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C:\Users\cschneider\Downloads\"/>
    </mc:Choice>
  </mc:AlternateContent>
  <xr:revisionPtr revIDLastSave="0" documentId="13_ncr:1_{97632487-E5F4-4BE5-ACAA-A335675A89DF}" xr6:coauthVersionLast="47" xr6:coauthVersionMax="47" xr10:uidLastSave="{00000000-0000-0000-0000-000000000000}"/>
  <bookViews>
    <workbookView xWindow="-38520" yWindow="60" windowWidth="38640" windowHeight="15840" tabRatio="885" firstSheet="1" activeTab="8" xr2:uid="{00000000-000D-0000-FFFF-FFFF00000000}"/>
  </bookViews>
  <sheets>
    <sheet name="LENGENDA 2022" sheetId="1" r:id="rId1"/>
    <sheet name="Histórico de Revisões" sheetId="27" r:id="rId2"/>
    <sheet name="ÍNDICE" sheetId="3" r:id="rId3"/>
    <sheet name="Fonte de Recurso" sheetId="4" r:id="rId4"/>
    <sheet name="Código de Aplicação" sheetId="5" r:id="rId5"/>
    <sheet name="Tipo Conta Bancária" sheetId="6" r:id="rId6"/>
    <sheet name="Tipo Identificação-credor" sheetId="7" r:id="rId7"/>
    <sheet name="Origem da Receita" sheetId="8" r:id="rId8"/>
    <sheet name="Classificação da Receita 2022" sheetId="9" r:id="rId9"/>
    <sheet name="Função de Governo" sheetId="10" r:id="rId10"/>
    <sheet name="Subfunção de Governo" sheetId="11" r:id="rId11"/>
    <sheet name="Categoria Despesa" sheetId="12" r:id="rId12"/>
    <sheet name="Grupo Despesa" sheetId="13" r:id="rId13"/>
    <sheet name="Modalidade de Aplicação" sheetId="14" r:id="rId14"/>
    <sheet name="Classif.Despesa Elemento" sheetId="25" r:id="rId15"/>
    <sheet name="Class.Desp Subelemento" sheetId="26" r:id="rId16"/>
    <sheet name="Tipo Empenho" sheetId="17" r:id="rId17"/>
    <sheet name="Regime Exec.Despesa" sheetId="18" r:id="rId18"/>
    <sheet name="Modalidade Licitação" sheetId="19" r:id="rId19"/>
    <sheet name="Tipo Convênio" sheetId="20" r:id="rId20"/>
    <sheet name="Tipo Legislação" sheetId="21" r:id="rId21"/>
    <sheet name="Tipo Contratação" sheetId="22" r:id="rId22"/>
    <sheet name="Código Contribuição" sheetId="23" r:id="rId23"/>
    <sheet name="Exercício Competência" sheetId="24" r:id="rId24"/>
  </sheets>
  <definedNames>
    <definedName name="_art24" localSheetId="18">'Modalidade Licitação'!$C$21</definedName>
    <definedName name="_xlnm._FilterDatabase" localSheetId="15" hidden="1">'Class.Desp Subelemento'!$B$2:$E$990</definedName>
    <definedName name="_xlnm._FilterDatabase" localSheetId="14" hidden="1">'Classif.Despesa Elemento'!$A$5:$D$79</definedName>
    <definedName name="_xlnm._FilterDatabase" localSheetId="8" hidden="1">'Classificação da Receita 2022'!$A$6:$M$8219</definedName>
    <definedName name="_xlnm._FilterDatabase" localSheetId="13" hidden="1">'Modalidade de Aplicação'!$A$5:$D$107</definedName>
    <definedName name="_Toc102352746" localSheetId="3">'Fonte de Recurso'!#REF!</definedName>
    <definedName name="_Toc102352747" localSheetId="4">'Código de Aplicação'!#REF!</definedName>
    <definedName name="_Toc102352769" localSheetId="9">'Função de Governo'!#REF!</definedName>
    <definedName name="_Toc102375680" localSheetId="9">'Função de Governo'!#REF!</definedName>
    <definedName name="_Toc119213989" localSheetId="5">'Tipo Conta Bancária'!#REF!</definedName>
    <definedName name="_Toc119213992" localSheetId="6">'Tipo Identificação-credor'!$C$8</definedName>
    <definedName name="_Toc119213998" localSheetId="7">'Origem da Receita'!#REF!</definedName>
    <definedName name="_Toc119214009" localSheetId="10">'Subfunção de Governo'!#REF!</definedName>
    <definedName name="_Toc119214011" localSheetId="11">'Categoria Despesa'!#REF!</definedName>
    <definedName name="_Toc119214011" localSheetId="12">'Grupo Despesa'!#REF!</definedName>
    <definedName name="_Toc119214012" localSheetId="13">'Modalidade de Aplicação'!#REF!</definedName>
    <definedName name="_Toc119214019" localSheetId="16">'Tipo Empenho'!#REF!</definedName>
    <definedName name="_Toc119214020" localSheetId="17">'Regime Exec.Despesa'!#REF!</definedName>
    <definedName name="_Toc119214021" localSheetId="18">'Modalidade Licitação'!#REF!</definedName>
    <definedName name="_Toc119214050" localSheetId="19">'Tipo Convênio'!#REF!</definedName>
    <definedName name="_Toc119214051" localSheetId="20">'Tipo Legislação'!#REF!</definedName>
    <definedName name="_Toc119214060" localSheetId="21">'Tipo Contratação'!#REF!</definedName>
    <definedName name="_Toc119214080" localSheetId="22">'Código Contribuição'!#REF!</definedName>
    <definedName name="_Toc119214081" localSheetId="23">'Exercício Competência'!#REF!</definedName>
    <definedName name="_Toc133112681" localSheetId="5">'Tipo Conta Bancária'!#REF!</definedName>
    <definedName name="_Toc133112683" localSheetId="6">'Tipo Identificação-credor'!$C$8</definedName>
    <definedName name="_Toc133112688" localSheetId="7">'Origem da Receita'!#REF!</definedName>
    <definedName name="_Toc133112696" localSheetId="10">'Subfunção de Governo'!#REF!</definedName>
    <definedName name="_Toc133112698" localSheetId="11">'Categoria Despesa'!#REF!</definedName>
    <definedName name="_Toc133112698" localSheetId="12">'Grupo Despesa'!#REF!</definedName>
    <definedName name="_Toc133112699" localSheetId="13">'Modalidade de Aplicação'!#REF!</definedName>
    <definedName name="_Toc133112704" localSheetId="16">'Tipo Empenho'!#REF!</definedName>
    <definedName name="_Toc133112705" localSheetId="17">'Regime Exec.Despesa'!#REF!</definedName>
    <definedName name="_Toc133112706" localSheetId="18">'Modalidade Licitação'!#REF!</definedName>
    <definedName name="_Toc133112722" localSheetId="19">'Tipo Convênio'!#REF!</definedName>
    <definedName name="_Toc133112723" localSheetId="20">'Tipo Legislação'!#REF!</definedName>
    <definedName name="_Toc133112729" localSheetId="21">'Tipo Contratação'!#REF!</definedName>
    <definedName name="_Toc133112740" localSheetId="22">'Código Contribuição'!#REF!</definedName>
    <definedName name="_Toc133112741" localSheetId="23">'Exercício Competência'!#REF!</definedName>
    <definedName name="tabela">#REF!</definedName>
    <definedName name="_xlnm.Print_Titles" localSheetId="4">'Código de Aplicação'!$5:$6</definedName>
    <definedName name="_xlnm.Print_Titles" localSheetId="13">'Modalidade de Aplicação'!$5:$5</definedName>
    <definedName name="_xlnm.Print_Titles" localSheetId="7">'Origem da Receita'!$5:$5</definedName>
    <definedName name="_xlnm.Print_Titles" localSheetId="10">'Subfunção de Governo'!$5:$5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94" i="9" l="1"/>
  <c r="G8187" i="9" l="1"/>
  <c r="F8187" i="9"/>
  <c r="E8187" i="9"/>
  <c r="D8187" i="9"/>
  <c r="C8187" i="9"/>
  <c r="B8187" i="9"/>
  <c r="A8187" i="9"/>
  <c r="G8152" i="9"/>
  <c r="F8152" i="9"/>
  <c r="E8152" i="9"/>
  <c r="D8152" i="9"/>
  <c r="C8152" i="9"/>
  <c r="B8152" i="9"/>
  <c r="A8152" i="9"/>
  <c r="G7456" i="9"/>
  <c r="F7456" i="9"/>
  <c r="E7456" i="9"/>
  <c r="D7456" i="9"/>
  <c r="C7456" i="9"/>
  <c r="B7456" i="9"/>
  <c r="A7456" i="9"/>
  <c r="G7407" i="9"/>
  <c r="F7407" i="9"/>
  <c r="E7407" i="9"/>
  <c r="D7407" i="9"/>
  <c r="C7407" i="9"/>
  <c r="B7407" i="9"/>
  <c r="A7407" i="9"/>
  <c r="G7186" i="9" l="1"/>
  <c r="F7186" i="9"/>
  <c r="E7186" i="9"/>
  <c r="D7186" i="9"/>
  <c r="C7186" i="9"/>
  <c r="B7186" i="9"/>
  <c r="A7186" i="9"/>
  <c r="G7144" i="9"/>
  <c r="F7144" i="9"/>
  <c r="E7144" i="9"/>
  <c r="D7144" i="9"/>
  <c r="C7144" i="9"/>
  <c r="B7144" i="9"/>
  <c r="A7144" i="9"/>
  <c r="A6480" i="9" l="1"/>
  <c r="B6480" i="9"/>
  <c r="C6480" i="9"/>
  <c r="D6480" i="9"/>
  <c r="E6480" i="9"/>
  <c r="F6480" i="9"/>
  <c r="G6480" i="9"/>
  <c r="A6481" i="9"/>
  <c r="B6481" i="9"/>
  <c r="C6481" i="9"/>
  <c r="D6481" i="9"/>
  <c r="E6481" i="9"/>
  <c r="F6481" i="9"/>
  <c r="G6481" i="9"/>
  <c r="A6482" i="9"/>
  <c r="B6482" i="9"/>
  <c r="C6482" i="9"/>
  <c r="D6482" i="9"/>
  <c r="E6482" i="9"/>
  <c r="F6482" i="9"/>
  <c r="G6482" i="9"/>
  <c r="A6483" i="9"/>
  <c r="B6483" i="9"/>
  <c r="C6483" i="9"/>
  <c r="D6483" i="9"/>
  <c r="E6483" i="9"/>
  <c r="F6483" i="9"/>
  <c r="G6483" i="9"/>
  <c r="A6484" i="9"/>
  <c r="B6484" i="9"/>
  <c r="C6484" i="9"/>
  <c r="D6484" i="9"/>
  <c r="E6484" i="9"/>
  <c r="F6484" i="9"/>
  <c r="G6484" i="9"/>
  <c r="A4368" i="9" l="1"/>
  <c r="B4368" i="9"/>
  <c r="C4368" i="9"/>
  <c r="D4368" i="9"/>
  <c r="E4368" i="9"/>
  <c r="F4368" i="9"/>
  <c r="G4368" i="9"/>
  <c r="A4369" i="9"/>
  <c r="B4369" i="9"/>
  <c r="C4369" i="9"/>
  <c r="D4369" i="9"/>
  <c r="E4369" i="9"/>
  <c r="F4369" i="9"/>
  <c r="G4369" i="9"/>
  <c r="A4370" i="9"/>
  <c r="B4370" i="9"/>
  <c r="C4370" i="9"/>
  <c r="D4370" i="9"/>
  <c r="E4370" i="9"/>
  <c r="F4370" i="9"/>
  <c r="G4370" i="9"/>
  <c r="A4371" i="9"/>
  <c r="B4371" i="9"/>
  <c r="C4371" i="9"/>
  <c r="D4371" i="9"/>
  <c r="E4371" i="9"/>
  <c r="F4371" i="9"/>
  <c r="G4371" i="9"/>
  <c r="A4372" i="9"/>
  <c r="B4372" i="9"/>
  <c r="C4372" i="9"/>
  <c r="D4372" i="9"/>
  <c r="E4372" i="9"/>
  <c r="F4372" i="9"/>
  <c r="G4372" i="9"/>
  <c r="A4373" i="9"/>
  <c r="B4373" i="9"/>
  <c r="C4373" i="9"/>
  <c r="D4373" i="9"/>
  <c r="E4373" i="9"/>
  <c r="F4373" i="9"/>
  <c r="G4373" i="9"/>
  <c r="A4374" i="9"/>
  <c r="B4374" i="9"/>
  <c r="C4374" i="9"/>
  <c r="D4374" i="9"/>
  <c r="E4374" i="9"/>
  <c r="F4374" i="9"/>
  <c r="G4374" i="9"/>
  <c r="A4375" i="9"/>
  <c r="B4375" i="9"/>
  <c r="C4375" i="9"/>
  <c r="D4375" i="9"/>
  <c r="E4375" i="9"/>
  <c r="F4375" i="9"/>
  <c r="G4375" i="9"/>
  <c r="A4376" i="9"/>
  <c r="B4376" i="9"/>
  <c r="C4376" i="9"/>
  <c r="D4376" i="9"/>
  <c r="E4376" i="9"/>
  <c r="F4376" i="9"/>
  <c r="G4376" i="9"/>
  <c r="A4377" i="9"/>
  <c r="B4377" i="9"/>
  <c r="C4377" i="9"/>
  <c r="D4377" i="9"/>
  <c r="E4377" i="9"/>
  <c r="F4377" i="9"/>
  <c r="G4377" i="9"/>
  <c r="A4378" i="9"/>
  <c r="B4378" i="9"/>
  <c r="C4378" i="9"/>
  <c r="D4378" i="9"/>
  <c r="E4378" i="9"/>
  <c r="F4378" i="9"/>
  <c r="G4378" i="9"/>
  <c r="A4379" i="9"/>
  <c r="B4379" i="9"/>
  <c r="C4379" i="9"/>
  <c r="D4379" i="9"/>
  <c r="E4379" i="9"/>
  <c r="F4379" i="9"/>
  <c r="G4379" i="9"/>
  <c r="A4382" i="9"/>
  <c r="B4382" i="9"/>
  <c r="C4382" i="9"/>
  <c r="D4382" i="9"/>
  <c r="E4382" i="9"/>
  <c r="F4382" i="9"/>
  <c r="G4382" i="9"/>
  <c r="A4383" i="9"/>
  <c r="B4383" i="9"/>
  <c r="C4383" i="9"/>
  <c r="D4383" i="9"/>
  <c r="E4383" i="9"/>
  <c r="F4383" i="9"/>
  <c r="G4383" i="9"/>
  <c r="A4384" i="9"/>
  <c r="B4384" i="9"/>
  <c r="C4384" i="9"/>
  <c r="D4384" i="9"/>
  <c r="E4384" i="9"/>
  <c r="F4384" i="9"/>
  <c r="G4384" i="9"/>
  <c r="A4385" i="9"/>
  <c r="B4385" i="9"/>
  <c r="C4385" i="9"/>
  <c r="D4385" i="9"/>
  <c r="E4385" i="9"/>
  <c r="F4385" i="9"/>
  <c r="G4385" i="9"/>
  <c r="A4386" i="9"/>
  <c r="B4386" i="9"/>
  <c r="C4386" i="9"/>
  <c r="D4386" i="9"/>
  <c r="E4386" i="9"/>
  <c r="F4386" i="9"/>
  <c r="G4386" i="9"/>
  <c r="A4387" i="9"/>
  <c r="B4387" i="9"/>
  <c r="C4387" i="9"/>
  <c r="D4387" i="9"/>
  <c r="E4387" i="9"/>
  <c r="F4387" i="9"/>
  <c r="G4387" i="9"/>
  <c r="A4388" i="9"/>
  <c r="B4388" i="9"/>
  <c r="C4388" i="9"/>
  <c r="D4388" i="9"/>
  <c r="E4388" i="9"/>
  <c r="F4388" i="9"/>
  <c r="G4388" i="9"/>
  <c r="A4389" i="9"/>
  <c r="B4389" i="9"/>
  <c r="C4389" i="9"/>
  <c r="D4389" i="9"/>
  <c r="E4389" i="9"/>
  <c r="F4389" i="9"/>
  <c r="G4389" i="9"/>
  <c r="A4390" i="9"/>
  <c r="B4390" i="9"/>
  <c r="C4390" i="9"/>
  <c r="D4390" i="9"/>
  <c r="E4390" i="9"/>
  <c r="F4390" i="9"/>
  <c r="G4390" i="9"/>
  <c r="A4391" i="9"/>
  <c r="B4391" i="9"/>
  <c r="C4391" i="9"/>
  <c r="D4391" i="9"/>
  <c r="E4391" i="9"/>
  <c r="F4391" i="9"/>
  <c r="G4391" i="9"/>
  <c r="A4392" i="9"/>
  <c r="B4392" i="9"/>
  <c r="C4392" i="9"/>
  <c r="D4392" i="9"/>
  <c r="E4392" i="9"/>
  <c r="F4392" i="9"/>
  <c r="G4392" i="9"/>
  <c r="A4395" i="9"/>
  <c r="B4395" i="9"/>
  <c r="C4395" i="9"/>
  <c r="D4395" i="9"/>
  <c r="E4395" i="9"/>
  <c r="F4395" i="9"/>
  <c r="G4395" i="9"/>
  <c r="A4396" i="9"/>
  <c r="B4396" i="9"/>
  <c r="C4396" i="9"/>
  <c r="D4396" i="9"/>
  <c r="E4396" i="9"/>
  <c r="F4396" i="9"/>
  <c r="G4396" i="9"/>
  <c r="A4397" i="9"/>
  <c r="B4397" i="9"/>
  <c r="C4397" i="9"/>
  <c r="D4397" i="9"/>
  <c r="E4397" i="9"/>
  <c r="F4397" i="9"/>
  <c r="G4397" i="9"/>
  <c r="A4398" i="9"/>
  <c r="B4398" i="9"/>
  <c r="C4398" i="9"/>
  <c r="D4398" i="9"/>
  <c r="E4398" i="9"/>
  <c r="F4398" i="9"/>
  <c r="G4398" i="9"/>
  <c r="A4399" i="9"/>
  <c r="B4399" i="9"/>
  <c r="C4399" i="9"/>
  <c r="D4399" i="9"/>
  <c r="E4399" i="9"/>
  <c r="F4399" i="9"/>
  <c r="G4399" i="9"/>
  <c r="A4400" i="9"/>
  <c r="B4400" i="9"/>
  <c r="C4400" i="9"/>
  <c r="D4400" i="9"/>
  <c r="E4400" i="9"/>
  <c r="F4400" i="9"/>
  <c r="G4400" i="9"/>
  <c r="A4401" i="9"/>
  <c r="B4401" i="9"/>
  <c r="C4401" i="9"/>
  <c r="D4401" i="9"/>
  <c r="E4401" i="9"/>
  <c r="F4401" i="9"/>
  <c r="G4401" i="9"/>
  <c r="A4402" i="9"/>
  <c r="B4402" i="9"/>
  <c r="C4402" i="9"/>
  <c r="D4402" i="9"/>
  <c r="E4402" i="9"/>
  <c r="F4402" i="9"/>
  <c r="G4402" i="9"/>
  <c r="A4403" i="9"/>
  <c r="B4403" i="9"/>
  <c r="C4403" i="9"/>
  <c r="D4403" i="9"/>
  <c r="E4403" i="9"/>
  <c r="F4403" i="9"/>
  <c r="G4403" i="9"/>
  <c r="A4404" i="9"/>
  <c r="B4404" i="9"/>
  <c r="C4404" i="9"/>
  <c r="D4404" i="9"/>
  <c r="E4404" i="9"/>
  <c r="F4404" i="9"/>
  <c r="G4404" i="9"/>
  <c r="A4405" i="9"/>
  <c r="B4405" i="9"/>
  <c r="C4405" i="9"/>
  <c r="D4405" i="9"/>
  <c r="E4405" i="9"/>
  <c r="F4405" i="9"/>
  <c r="G4405" i="9"/>
  <c r="A4406" i="9"/>
  <c r="B4406" i="9"/>
  <c r="C4406" i="9"/>
  <c r="D4406" i="9"/>
  <c r="E4406" i="9"/>
  <c r="F4406" i="9"/>
  <c r="G4406" i="9"/>
  <c r="A4407" i="9"/>
  <c r="B4407" i="9"/>
  <c r="C4407" i="9"/>
  <c r="D4407" i="9"/>
  <c r="E4407" i="9"/>
  <c r="F4407" i="9"/>
  <c r="G4407" i="9"/>
  <c r="A4408" i="9"/>
  <c r="B4408" i="9"/>
  <c r="C4408" i="9"/>
  <c r="D4408" i="9"/>
  <c r="E4408" i="9"/>
  <c r="F4408" i="9"/>
  <c r="G4408" i="9"/>
  <c r="A4098" i="9"/>
  <c r="B4098" i="9"/>
  <c r="C4098" i="9"/>
  <c r="D4098" i="9"/>
  <c r="E4098" i="9"/>
  <c r="F4098" i="9"/>
  <c r="G4098" i="9"/>
  <c r="A1844" i="9" l="1"/>
  <c r="B1844" i="9"/>
  <c r="C1844" i="9"/>
  <c r="D1844" i="9"/>
  <c r="E1844" i="9"/>
  <c r="F1844" i="9"/>
  <c r="G1844" i="9"/>
  <c r="A173" i="9" l="1"/>
  <c r="B173" i="9"/>
  <c r="C173" i="9"/>
  <c r="D173" i="9"/>
  <c r="E173" i="9"/>
  <c r="F173" i="9"/>
  <c r="G173" i="9"/>
  <c r="G4015" i="9"/>
  <c r="F4015" i="9"/>
  <c r="E4015" i="9"/>
  <c r="D4015" i="9"/>
  <c r="C4015" i="9"/>
  <c r="B4015" i="9"/>
  <c r="A4015" i="9"/>
  <c r="G4014" i="9"/>
  <c r="F4014" i="9"/>
  <c r="E4014" i="9"/>
  <c r="D4014" i="9"/>
  <c r="C4014" i="9"/>
  <c r="B4014" i="9"/>
  <c r="A4014" i="9"/>
  <c r="A4017" i="9"/>
  <c r="B4017" i="9"/>
  <c r="C4017" i="9"/>
  <c r="D4017" i="9"/>
  <c r="E4017" i="9"/>
  <c r="F4017" i="9"/>
  <c r="G4017" i="9"/>
  <c r="A4018" i="9"/>
  <c r="B4018" i="9"/>
  <c r="C4018" i="9"/>
  <c r="D4018" i="9"/>
  <c r="E4018" i="9"/>
  <c r="F4018" i="9"/>
  <c r="G4018" i="9"/>
  <c r="A4019" i="9"/>
  <c r="B4019" i="9"/>
  <c r="C4019" i="9"/>
  <c r="D4019" i="9"/>
  <c r="E4019" i="9"/>
  <c r="F4019" i="9"/>
  <c r="G4019" i="9"/>
  <c r="A4020" i="9"/>
  <c r="B4020" i="9"/>
  <c r="C4020" i="9"/>
  <c r="D4020" i="9"/>
  <c r="E4020" i="9"/>
  <c r="F4020" i="9"/>
  <c r="G4020" i="9"/>
  <c r="A4021" i="9"/>
  <c r="B4021" i="9"/>
  <c r="C4021" i="9"/>
  <c r="D4021" i="9"/>
  <c r="E4021" i="9"/>
  <c r="F4021" i="9"/>
  <c r="G4021" i="9"/>
  <c r="A4022" i="9"/>
  <c r="B4022" i="9"/>
  <c r="C4022" i="9"/>
  <c r="D4022" i="9"/>
  <c r="E4022" i="9"/>
  <c r="F4022" i="9"/>
  <c r="G4022"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10" i="9"/>
  <c r="F2710" i="9"/>
  <c r="E2710" i="9"/>
  <c r="D2710" i="9"/>
  <c r="C2710" i="9"/>
  <c r="B2710" i="9"/>
  <c r="A2710" i="9"/>
  <c r="A2709" i="9"/>
  <c r="B2709" i="9"/>
  <c r="C2709" i="9"/>
  <c r="D2709" i="9"/>
  <c r="E2709" i="9"/>
  <c r="F2709" i="9"/>
  <c r="G2709" i="9"/>
  <c r="G1935" i="9"/>
  <c r="F1935" i="9"/>
  <c r="E1935" i="9"/>
  <c r="D1935" i="9"/>
  <c r="C1935" i="9"/>
  <c r="B1935" i="9"/>
  <c r="A1935" i="9"/>
  <c r="G1934" i="9"/>
  <c r="F1934" i="9"/>
  <c r="E1934" i="9"/>
  <c r="D1934" i="9"/>
  <c r="C1934" i="9"/>
  <c r="B1934" i="9"/>
  <c r="A1934" i="9"/>
  <c r="G1931" i="9"/>
  <c r="F1931" i="9"/>
  <c r="E1931" i="9"/>
  <c r="D1931" i="9"/>
  <c r="C1931" i="9"/>
  <c r="B1931" i="9"/>
  <c r="A1931" i="9"/>
  <c r="G7239" i="9" l="1"/>
  <c r="F7239" i="9"/>
  <c r="E7239" i="9"/>
  <c r="D7239" i="9"/>
  <c r="C7239" i="9"/>
  <c r="B7239" i="9"/>
  <c r="A7239" i="9"/>
  <c r="G7238" i="9"/>
  <c r="F7238" i="9"/>
  <c r="E7238" i="9"/>
  <c r="D7238" i="9"/>
  <c r="C7238" i="9"/>
  <c r="B7238" i="9"/>
  <c r="A7238" i="9"/>
  <c r="G7237" i="9"/>
  <c r="F7237" i="9"/>
  <c r="E7237" i="9"/>
  <c r="D7237" i="9"/>
  <c r="C7237" i="9"/>
  <c r="B7237" i="9"/>
  <c r="A7237" i="9"/>
  <c r="G4678" i="9"/>
  <c r="F4678" i="9"/>
  <c r="E4678" i="9"/>
  <c r="D4678" i="9"/>
  <c r="C4678" i="9"/>
  <c r="B4678" i="9"/>
  <c r="A4678" i="9"/>
  <c r="G4677" i="9"/>
  <c r="F4677" i="9"/>
  <c r="E4677" i="9"/>
  <c r="D4677" i="9"/>
  <c r="C4677" i="9"/>
  <c r="B4677" i="9"/>
  <c r="A4677" i="9"/>
  <c r="G4676" i="9"/>
  <c r="F4676" i="9"/>
  <c r="E4676" i="9"/>
  <c r="D4676" i="9"/>
  <c r="C4676" i="9"/>
  <c r="B4676" i="9"/>
  <c r="A4676" i="9"/>
  <c r="G4675" i="9"/>
  <c r="F4675" i="9"/>
  <c r="E4675" i="9"/>
  <c r="D4675" i="9"/>
  <c r="C4675" i="9"/>
  <c r="B4675" i="9"/>
  <c r="A4675" i="9"/>
  <c r="G4674" i="9"/>
  <c r="F4674" i="9"/>
  <c r="E4674" i="9"/>
  <c r="D4674" i="9"/>
  <c r="C4674" i="9"/>
  <c r="B4674" i="9"/>
  <c r="A4674" i="9"/>
  <c r="G4673" i="9"/>
  <c r="F4673" i="9"/>
  <c r="E4673" i="9"/>
  <c r="D4673" i="9"/>
  <c r="C4673" i="9"/>
  <c r="B4673" i="9"/>
  <c r="A4673" i="9"/>
  <c r="G4672" i="9"/>
  <c r="F4672" i="9"/>
  <c r="E4672" i="9"/>
  <c r="D4672" i="9"/>
  <c r="C4672" i="9"/>
  <c r="B4672" i="9"/>
  <c r="A4672" i="9"/>
  <c r="G4671" i="9"/>
  <c r="F4671" i="9"/>
  <c r="E4671" i="9"/>
  <c r="D4671" i="9"/>
  <c r="C4671" i="9"/>
  <c r="B4671" i="9"/>
  <c r="A4671" i="9"/>
  <c r="G4670" i="9"/>
  <c r="F4670" i="9"/>
  <c r="E4670" i="9"/>
  <c r="D4670" i="9"/>
  <c r="C4670" i="9"/>
  <c r="B4670" i="9"/>
  <c r="A4670" i="9"/>
  <c r="G4669" i="9"/>
  <c r="F4669" i="9"/>
  <c r="E4669" i="9"/>
  <c r="D4669" i="9"/>
  <c r="C4669" i="9"/>
  <c r="B4669" i="9"/>
  <c r="A4669" i="9"/>
  <c r="G4668" i="9"/>
  <c r="F4668" i="9"/>
  <c r="E4668" i="9"/>
  <c r="D4668" i="9"/>
  <c r="C4668" i="9"/>
  <c r="B4668" i="9"/>
  <c r="A4668" i="9"/>
  <c r="G4667" i="9"/>
  <c r="F4667" i="9"/>
  <c r="E4667" i="9"/>
  <c r="D4667" i="9"/>
  <c r="C4667" i="9"/>
  <c r="B4667" i="9"/>
  <c r="A4667" i="9"/>
  <c r="G4666" i="9"/>
  <c r="F4666" i="9"/>
  <c r="E4666" i="9"/>
  <c r="D4666" i="9"/>
  <c r="C4666" i="9"/>
  <c r="B4666" i="9"/>
  <c r="A4666" i="9"/>
  <c r="G4665" i="9"/>
  <c r="F4665" i="9"/>
  <c r="E4665" i="9"/>
  <c r="D4665" i="9"/>
  <c r="C4665" i="9"/>
  <c r="B4665" i="9"/>
  <c r="A4665" i="9"/>
  <c r="G4664" i="9"/>
  <c r="F4664" i="9"/>
  <c r="E4664" i="9"/>
  <c r="D4664" i="9"/>
  <c r="C4664" i="9"/>
  <c r="B4664" i="9"/>
  <c r="A4664" i="9"/>
  <c r="G4663" i="9"/>
  <c r="F4663" i="9"/>
  <c r="E4663" i="9"/>
  <c r="D4663" i="9"/>
  <c r="C4663" i="9"/>
  <c r="B4663" i="9"/>
  <c r="A4663" i="9"/>
  <c r="G4662" i="9"/>
  <c r="F4662" i="9"/>
  <c r="E4662" i="9"/>
  <c r="D4662" i="9"/>
  <c r="C4662" i="9"/>
  <c r="B4662" i="9"/>
  <c r="A4662" i="9"/>
  <c r="G4661" i="9"/>
  <c r="F4661" i="9"/>
  <c r="E4661" i="9"/>
  <c r="D4661" i="9"/>
  <c r="C4661" i="9"/>
  <c r="B4661" i="9"/>
  <c r="A4661" i="9"/>
  <c r="G4660" i="9"/>
  <c r="F4660" i="9"/>
  <c r="E4660" i="9"/>
  <c r="D4660" i="9"/>
  <c r="C4660" i="9"/>
  <c r="B4660" i="9"/>
  <c r="A4660" i="9"/>
  <c r="G4659" i="9"/>
  <c r="F4659" i="9"/>
  <c r="E4659" i="9"/>
  <c r="D4659" i="9"/>
  <c r="C4659" i="9"/>
  <c r="B4659" i="9"/>
  <c r="A4659" i="9"/>
  <c r="G4656" i="9"/>
  <c r="F4656" i="9"/>
  <c r="E4656" i="9"/>
  <c r="D4656" i="9"/>
  <c r="C4656" i="9"/>
  <c r="B4656" i="9"/>
  <c r="A4656" i="9"/>
  <c r="A8214" i="9"/>
  <c r="A8213" i="9"/>
  <c r="A8212" i="9"/>
  <c r="A8211" i="9"/>
  <c r="A8210" i="9"/>
  <c r="A8209" i="9"/>
  <c r="A8208" i="9"/>
  <c r="A8190" i="9"/>
  <c r="A8189" i="9"/>
  <c r="A8188" i="9"/>
  <c r="A8159" i="9"/>
  <c r="A8158" i="9"/>
  <c r="A8157" i="9"/>
  <c r="A8156" i="9"/>
  <c r="A8131" i="9"/>
  <c r="A8130" i="9"/>
  <c r="A8129" i="9"/>
  <c r="A8128" i="9"/>
  <c r="A8127" i="9"/>
  <c r="A8126" i="9"/>
  <c r="A8125" i="9"/>
  <c r="A8124" i="9"/>
  <c r="A8123" i="9"/>
  <c r="A8122" i="9"/>
  <c r="A8121" i="9"/>
  <c r="A8120" i="9"/>
  <c r="A8117" i="9"/>
  <c r="A8104" i="9"/>
  <c r="A7970" i="9"/>
  <c r="A7948" i="9"/>
  <c r="A7947" i="9"/>
  <c r="A7946" i="9"/>
  <c r="A7945" i="9"/>
  <c r="A7944" i="9"/>
  <c r="A7943" i="9"/>
  <c r="A7942" i="9"/>
  <c r="A7938" i="9"/>
  <c r="A7937" i="9"/>
  <c r="A7936" i="9"/>
  <c r="A7928" i="9"/>
  <c r="A7927" i="9"/>
  <c r="A7926" i="9"/>
  <c r="A7925" i="9"/>
  <c r="A7924" i="9"/>
  <c r="A7923" i="9"/>
  <c r="A7922" i="9"/>
  <c r="A7921" i="9"/>
  <c r="A7920" i="9"/>
  <c r="A7917" i="9"/>
  <c r="A7916" i="9"/>
  <c r="A7915" i="9"/>
  <c r="A7900" i="9"/>
  <c r="A7899" i="9"/>
  <c r="A7864" i="9"/>
  <c r="A7863" i="9"/>
  <c r="A7862" i="9"/>
  <c r="A7861" i="9"/>
  <c r="A7860" i="9"/>
  <c r="A7859" i="9"/>
  <c r="A7858" i="9"/>
  <c r="A7857" i="9"/>
  <c r="A7856" i="9"/>
  <c r="A7855" i="9"/>
  <c r="A7854" i="9"/>
  <c r="A7853" i="9"/>
  <c r="A7852" i="9"/>
  <c r="A7851" i="9"/>
  <c r="A7850" i="9"/>
  <c r="A7849" i="9"/>
  <c r="A7848" i="9"/>
  <c r="A7847" i="9"/>
  <c r="A7846" i="9"/>
  <c r="A7811" i="9"/>
  <c r="A7810" i="9"/>
  <c r="A7809"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697" i="9"/>
  <c r="A7696" i="9"/>
  <c r="A769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59" i="9"/>
  <c r="A7458" i="9"/>
  <c r="A7457" i="9"/>
  <c r="A7418" i="9"/>
  <c r="A7417" i="9"/>
  <c r="A7416" i="9"/>
  <c r="A7415" i="9"/>
  <c r="A7414" i="9"/>
  <c r="A7413" i="9"/>
  <c r="A7412" i="9"/>
  <c r="A7411" i="9"/>
  <c r="A7410" i="9"/>
  <c r="A7409" i="9"/>
  <c r="A7400" i="9"/>
  <c r="A7399" i="9"/>
  <c r="A7398" i="9"/>
  <c r="A7397" i="9"/>
  <c r="A7396" i="9"/>
  <c r="A7395" i="9"/>
  <c r="A7394" i="9"/>
  <c r="A7393" i="9"/>
  <c r="A7392" i="9"/>
  <c r="A7391" i="9"/>
  <c r="A7390" i="9"/>
  <c r="A7389" i="9"/>
  <c r="A7388" i="9"/>
  <c r="A7387" i="9"/>
  <c r="A7386" i="9"/>
  <c r="A7385" i="9"/>
  <c r="A7384" i="9"/>
  <c r="A7383" i="9"/>
  <c r="A7382" i="9"/>
  <c r="A7381" i="9"/>
  <c r="A7380" i="9"/>
  <c r="A7378" i="9"/>
  <c r="A7375" i="9"/>
  <c r="A7374" i="9"/>
  <c r="A7373" i="9"/>
  <c r="A7372" i="9"/>
  <c r="A7371" i="9"/>
  <c r="A7370" i="9"/>
  <c r="A7369" i="9"/>
  <c r="A7368" i="9"/>
  <c r="A7367" i="9"/>
  <c r="A7366" i="9"/>
  <c r="A7364" i="9"/>
  <c r="A7363" i="9"/>
  <c r="A7362" i="9"/>
  <c r="A7361" i="9"/>
  <c r="A7360" i="9"/>
  <c r="A7359" i="9"/>
  <c r="A7358" i="9"/>
  <c r="A7357" i="9"/>
  <c r="A7356" i="9"/>
  <c r="A7355" i="9"/>
  <c r="A7354" i="9"/>
  <c r="A7352" i="9"/>
  <c r="A7351" i="9"/>
  <c r="A7350" i="9"/>
  <c r="A7349" i="9"/>
  <c r="A7348" i="9"/>
  <c r="A7347" i="9"/>
  <c r="A7346" i="9"/>
  <c r="A7345" i="9"/>
  <c r="A7344" i="9"/>
  <c r="A7343" i="9"/>
  <c r="A7342" i="9"/>
  <c r="A7341" i="9"/>
  <c r="A7340" i="9"/>
  <c r="A7339" i="9"/>
  <c r="A7338" i="9"/>
  <c r="A7337" i="9"/>
  <c r="A7336" i="9"/>
  <c r="A7335" i="9"/>
  <c r="A7334" i="9"/>
  <c r="A7333" i="9"/>
  <c r="A7332" i="9"/>
  <c r="A7331" i="9"/>
  <c r="A7330"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95" i="9"/>
  <c r="A7294" i="9"/>
  <c r="A7293" i="9"/>
  <c r="A7241" i="9"/>
  <c r="A7240"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89" i="9"/>
  <c r="A7188" i="9"/>
  <c r="A7187" i="9"/>
  <c r="A7146" i="9"/>
  <c r="A7145" i="9"/>
  <c r="A7126" i="9"/>
  <c r="A7125" i="9"/>
  <c r="A7124" i="9"/>
  <c r="A7123" i="9"/>
  <c r="A7122" i="9"/>
  <c r="A7121" i="9"/>
  <c r="A7120" i="9"/>
  <c r="A7119" i="9"/>
  <c r="A7118" i="9"/>
  <c r="A7117" i="9"/>
  <c r="A7116" i="9"/>
  <c r="A7115" i="9"/>
  <c r="A7114" i="9"/>
  <c r="A7113" i="9"/>
  <c r="A7102" i="9"/>
  <c r="A6860" i="9"/>
  <c r="A6848" i="9"/>
  <c r="A6847" i="9"/>
  <c r="A6846" i="9"/>
  <c r="A6845" i="9"/>
  <c r="A6844" i="9"/>
  <c r="A6843" i="9"/>
  <c r="A6842" i="9"/>
  <c r="A6841" i="9"/>
  <c r="A6840" i="9"/>
  <c r="A6839" i="9"/>
  <c r="A6838" i="9"/>
  <c r="A6837"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68" i="9"/>
  <c r="A6767" i="9"/>
  <c r="A6766" i="9"/>
  <c r="A6741"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625" i="9"/>
  <c r="A6624" i="9"/>
  <c r="A6623"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28" i="9"/>
  <c r="A6527" i="9"/>
  <c r="A6526" i="9"/>
  <c r="A6513" i="9"/>
  <c r="A6512" i="9"/>
  <c r="A6511" i="9"/>
  <c r="A6510" i="9"/>
  <c r="A6509" i="9"/>
  <c r="A6508" i="9"/>
  <c r="A6507" i="9"/>
  <c r="A6506" i="9"/>
  <c r="A6505" i="9"/>
  <c r="A6504" i="9"/>
  <c r="A6503" i="9"/>
  <c r="A6490" i="9"/>
  <c r="A6489" i="9"/>
  <c r="A6488" i="9"/>
  <c r="A6487" i="9"/>
  <c r="A6486" i="9"/>
  <c r="A6485" i="9"/>
  <c r="A6456" i="9"/>
  <c r="A6455" i="9"/>
  <c r="A6454" i="9"/>
  <c r="A6453" i="9"/>
  <c r="A6452" i="9"/>
  <c r="A6451" i="9"/>
  <c r="A6450" i="9"/>
  <c r="A6449" i="9"/>
  <c r="A6448" i="9"/>
  <c r="A6447" i="9"/>
  <c r="A6446"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1" i="9"/>
  <c r="A6271" i="9"/>
  <c r="A6270" i="9"/>
  <c r="A6269" i="9"/>
  <c r="A6268" i="9"/>
  <c r="A6267" i="9"/>
  <c r="A6266" i="9"/>
  <c r="A6265" i="9"/>
  <c r="A6264" i="9"/>
  <c r="A6263" i="9"/>
  <c r="A6262" i="9"/>
  <c r="A6261" i="9"/>
  <c r="A6251" i="9"/>
  <c r="A6248" i="9"/>
  <c r="A6177" i="9"/>
  <c r="A6166" i="9"/>
  <c r="A6165" i="9"/>
  <c r="A6164" i="9"/>
  <c r="A6163" i="9"/>
  <c r="A6162" i="9"/>
  <c r="A6161" i="9"/>
  <c r="A6160" i="9"/>
  <c r="A6159" i="9"/>
  <c r="A6158" i="9"/>
  <c r="A6157" i="9"/>
  <c r="A6156" i="9"/>
  <c r="A6145" i="9"/>
  <c r="A6144" i="9"/>
  <c r="A6143" i="9"/>
  <c r="A6142" i="9"/>
  <c r="A6141" i="9"/>
  <c r="A6140" i="9"/>
  <c r="A6139" i="9"/>
  <c r="A6138" i="9"/>
  <c r="A6137" i="9"/>
  <c r="A6136" i="9"/>
  <c r="A6135" i="9"/>
  <c r="A6124" i="9"/>
  <c r="A6123" i="9"/>
  <c r="A6122" i="9"/>
  <c r="A6121" i="9"/>
  <c r="A6120" i="9"/>
  <c r="A6119" i="9"/>
  <c r="A6118" i="9"/>
  <c r="A6117" i="9"/>
  <c r="A6116" i="9"/>
  <c r="A6115" i="9"/>
  <c r="A6114" i="9"/>
  <c r="A6100"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5994" i="9"/>
  <c r="A5993" i="9"/>
  <c r="A5992" i="9"/>
  <c r="A5991" i="9"/>
  <c r="A5990" i="9"/>
  <c r="A5989" i="9"/>
  <c r="A5988" i="9"/>
  <c r="A5987" i="9"/>
  <c r="A5986" i="9"/>
  <c r="A5985" i="9"/>
  <c r="A5984" i="9"/>
  <c r="A5778" i="9"/>
  <c r="A5777" i="9"/>
  <c r="A5776" i="9"/>
  <c r="A5775" i="9"/>
  <c r="A5774" i="9"/>
  <c r="A5773" i="9"/>
  <c r="A5772" i="9"/>
  <c r="A5771" i="9"/>
  <c r="A5770" i="9"/>
  <c r="A5769" i="9"/>
  <c r="A5768" i="9"/>
  <c r="A5767" i="9"/>
  <c r="A5746" i="9"/>
  <c r="A5745" i="9"/>
  <c r="A5744" i="9"/>
  <c r="A5743" i="9"/>
  <c r="A5742" i="9"/>
  <c r="A5741" i="9"/>
  <c r="A5740" i="9"/>
  <c r="A5739" i="9"/>
  <c r="A5738" i="9"/>
  <c r="A5737" i="9"/>
  <c r="A5736" i="9"/>
  <c r="A5735" i="9"/>
  <c r="A5734" i="9"/>
  <c r="A5733" i="9"/>
  <c r="A5732" i="9"/>
  <c r="A5731" i="9"/>
  <c r="A5730" i="9"/>
  <c r="A5729" i="9"/>
  <c r="A5728" i="9"/>
  <c r="A5727" i="9"/>
  <c r="A5726"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3"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679" i="9"/>
  <c r="A4655" i="9"/>
  <c r="A4654" i="9"/>
  <c r="A4653" i="9"/>
  <c r="A4652" i="9"/>
  <c r="A4651" i="9"/>
  <c r="A4650" i="9"/>
  <c r="A4649" i="9"/>
  <c r="A4648" i="9"/>
  <c r="A4647" i="9"/>
  <c r="A4646" i="9"/>
  <c r="A4644" i="9"/>
  <c r="A4643" i="9"/>
  <c r="A4642" i="9"/>
  <c r="A4641" i="9"/>
  <c r="A4640" i="9"/>
  <c r="A4639" i="9"/>
  <c r="A4638" i="9"/>
  <c r="A4637" i="9"/>
  <c r="A4636" i="9"/>
  <c r="A4635" i="9"/>
  <c r="A4634" i="9"/>
  <c r="A4633" i="9"/>
  <c r="A4442" i="9"/>
  <c r="A4428" i="9"/>
  <c r="A4427" i="9"/>
  <c r="A4426" i="9"/>
  <c r="A4425" i="9"/>
  <c r="A4424" i="9"/>
  <c r="A4423" i="9"/>
  <c r="A4422" i="9"/>
  <c r="A4421" i="9"/>
  <c r="A4420" i="9"/>
  <c r="A4419" i="9"/>
  <c r="A4418" i="9"/>
  <c r="A4417" i="9"/>
  <c r="A4416" i="9"/>
  <c r="A4415" i="9"/>
  <c r="A4414" i="9"/>
  <c r="A4413" i="9"/>
  <c r="A4412" i="9"/>
  <c r="A4411" i="9"/>
  <c r="A4410" i="9"/>
  <c r="A4409" i="9"/>
  <c r="A4332" i="9"/>
  <c r="A4331" i="9"/>
  <c r="A4330" i="9"/>
  <c r="A4329" i="9"/>
  <c r="A4328" i="9"/>
  <c r="A4327" i="9"/>
  <c r="A4326" i="9"/>
  <c r="A4325" i="9"/>
  <c r="A4324" i="9"/>
  <c r="A4323" i="9"/>
  <c r="A4321" i="9"/>
  <c r="A4320" i="9"/>
  <c r="A4319" i="9"/>
  <c r="A4318" i="9"/>
  <c r="A4317" i="9"/>
  <c r="A4316" i="9"/>
  <c r="A4315" i="9"/>
  <c r="A4314" i="9"/>
  <c r="A4313" i="9"/>
  <c r="A4312" i="9"/>
  <c r="A4311" i="9"/>
  <c r="A4310" i="9"/>
  <c r="A4309" i="9"/>
  <c r="A4308" i="9"/>
  <c r="A4307" i="9"/>
  <c r="A4306" i="9"/>
  <c r="A4305" i="9"/>
  <c r="A4304" i="9"/>
  <c r="A4303" i="9"/>
  <c r="A4302" i="9"/>
  <c r="A4301" i="9"/>
  <c r="A4296" i="9"/>
  <c r="A4263" i="9"/>
  <c r="A4262" i="9"/>
  <c r="A4261" i="9"/>
  <c r="A4260" i="9"/>
  <c r="A4259" i="9"/>
  <c r="A4258" i="9"/>
  <c r="A4257" i="9"/>
  <c r="A4256" i="9"/>
  <c r="A4255" i="9"/>
  <c r="A4254" i="9"/>
  <c r="A4253" i="9"/>
  <c r="A4252" i="9"/>
  <c r="A4248" i="9"/>
  <c r="A4247" i="9"/>
  <c r="A4246" i="9"/>
  <c r="A4240" i="9"/>
  <c r="A4239" i="9"/>
  <c r="A4238" i="9"/>
  <c r="A4237" i="9"/>
  <c r="A4236" i="9"/>
  <c r="A4235" i="9"/>
  <c r="A4234" i="9"/>
  <c r="A4216" i="9"/>
  <c r="A4215" i="9"/>
  <c r="A4214" i="9"/>
  <c r="A4213" i="9"/>
  <c r="A4196" i="9"/>
  <c r="A4195" i="9"/>
  <c r="A4194" i="9"/>
  <c r="A4193" i="9"/>
  <c r="A4192" i="9"/>
  <c r="A4191" i="9"/>
  <c r="A4190" i="9"/>
  <c r="A4189" i="9"/>
  <c r="A4188" i="9"/>
  <c r="A4187" i="9"/>
  <c r="A4186" i="9"/>
  <c r="A4185" i="9"/>
  <c r="A4184" i="9"/>
  <c r="A4183" i="9"/>
  <c r="A4182" i="9"/>
  <c r="A4181" i="9"/>
  <c r="A4180" i="9"/>
  <c r="A4179" i="9"/>
  <c r="A4178" i="9"/>
  <c r="A4177" i="9"/>
  <c r="A4176" i="9"/>
  <c r="A4175" i="9"/>
  <c r="A4165" i="9"/>
  <c r="A4164" i="9"/>
  <c r="A4163" i="9"/>
  <c r="A4162" i="9"/>
  <c r="A4161" i="9"/>
  <c r="A4157" i="9"/>
  <c r="A4156" i="9"/>
  <c r="A4155" i="9"/>
  <c r="A4154" i="9"/>
  <c r="A4153" i="9"/>
  <c r="A4152" i="9"/>
  <c r="A4151" i="9"/>
  <c r="A4150" i="9"/>
  <c r="A4149" i="9"/>
  <c r="A4148" i="9"/>
  <c r="A4147" i="9"/>
  <c r="A4146" i="9"/>
  <c r="A4136" i="9"/>
  <c r="A4135" i="9"/>
  <c r="A4134" i="9"/>
  <c r="A4128" i="9"/>
  <c r="A4127" i="9"/>
  <c r="A4126" i="9"/>
  <c r="A4125" i="9"/>
  <c r="A4124" i="9"/>
  <c r="A4123" i="9"/>
  <c r="A4122" i="9"/>
  <c r="A4121" i="9"/>
  <c r="A4120" i="9"/>
  <c r="A4119" i="9"/>
  <c r="A4118" i="9"/>
  <c r="A4117" i="9"/>
  <c r="A4116" i="9"/>
  <c r="A4115" i="9"/>
  <c r="A4114" i="9"/>
  <c r="A4113"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46" i="9"/>
  <c r="A4041" i="9"/>
  <c r="A4040" i="9"/>
  <c r="A4039" i="9"/>
  <c r="A4038" i="9"/>
  <c r="A4037" i="9"/>
  <c r="A4036" i="9"/>
  <c r="A4035" i="9"/>
  <c r="A4034" i="9"/>
  <c r="A4033" i="9"/>
  <c r="A4032" i="9"/>
  <c r="A4031" i="9"/>
  <c r="A4030" i="9"/>
  <c r="A4029" i="9"/>
  <c r="A4028" i="9"/>
  <c r="A4027" i="9"/>
  <c r="A4026" i="9"/>
  <c r="A4025" i="9"/>
  <c r="A4024" i="9"/>
  <c r="A4023" i="9"/>
  <c r="A4016"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32" i="9"/>
  <c r="A3931" i="9"/>
  <c r="A3900" i="9"/>
  <c r="A3899" i="9"/>
  <c r="A3898" i="9"/>
  <c r="A3897" i="9"/>
  <c r="A3896" i="9"/>
  <c r="A3895" i="9"/>
  <c r="A3894" i="9"/>
  <c r="A3889" i="9"/>
  <c r="A3888" i="9"/>
  <c r="A3887" i="9"/>
  <c r="A3877" i="9"/>
  <c r="A3876" i="9"/>
  <c r="A3875" i="9"/>
  <c r="A3874" i="9"/>
  <c r="A3873" i="9"/>
  <c r="A3872" i="9"/>
  <c r="A3871" i="9"/>
  <c r="A3870" i="9"/>
  <c r="A3869" i="9"/>
  <c r="A3865" i="9"/>
  <c r="A3864" i="9"/>
  <c r="A3863" i="9"/>
  <c r="A3848" i="9"/>
  <c r="A3847" i="9"/>
  <c r="A3843" i="9"/>
  <c r="A3842" i="9"/>
  <c r="A3841" i="9"/>
  <c r="A3840" i="9"/>
  <c r="A3839" i="9"/>
  <c r="A3838" i="9"/>
  <c r="A3837" i="9"/>
  <c r="A3836" i="9"/>
  <c r="A3835" i="9"/>
  <c r="A3834" i="9"/>
  <c r="A3833" i="9"/>
  <c r="A3832" i="9"/>
  <c r="A3831" i="9"/>
  <c r="A3830" i="9"/>
  <c r="A3829" i="9"/>
  <c r="A3828" i="9"/>
  <c r="A3827" i="9"/>
  <c r="A3799" i="9"/>
  <c r="A3795" i="9"/>
  <c r="A3794" i="9"/>
  <c r="A3793" i="9"/>
  <c r="A3792" i="9"/>
  <c r="A3791" i="9"/>
  <c r="A3790" i="9"/>
  <c r="A3789" i="9"/>
  <c r="A3788" i="9"/>
  <c r="A3787" i="9"/>
  <c r="A3786" i="9"/>
  <c r="A3785" i="9"/>
  <c r="A3784" i="9"/>
  <c r="A3783" i="9"/>
  <c r="A3782" i="9"/>
  <c r="A3781" i="9"/>
  <c r="A3780" i="9"/>
  <c r="A3779" i="9"/>
  <c r="A3778" i="9"/>
  <c r="A3777" i="9"/>
  <c r="A3733" i="9"/>
  <c r="A3732" i="9"/>
  <c r="A3731"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35" i="9"/>
  <c r="A3334" i="9"/>
  <c r="A3332" i="9"/>
  <c r="A3324" i="9"/>
  <c r="A3323" i="9"/>
  <c r="A3322" i="9"/>
  <c r="A3321" i="9"/>
  <c r="A3320" i="9"/>
  <c r="A3319" i="9"/>
  <c r="A3318" i="9"/>
  <c r="A3317" i="9"/>
  <c r="A3316" i="9"/>
  <c r="A3315" i="9"/>
  <c r="A3313" i="9"/>
  <c r="A3304" i="9"/>
  <c r="A3303" i="9"/>
  <c r="A3302" i="9"/>
  <c r="A3301" i="9"/>
  <c r="A3300" i="9"/>
  <c r="A3299" i="9"/>
  <c r="A3298" i="9"/>
  <c r="A3297" i="9"/>
  <c r="A3296" i="9"/>
  <c r="A3295" i="9"/>
  <c r="A3294" i="9"/>
  <c r="A3293" i="9"/>
  <c r="A3292" i="9"/>
  <c r="A3291" i="9"/>
  <c r="A3290" i="9"/>
  <c r="A3289" i="9"/>
  <c r="A3288" i="9"/>
  <c r="A3287" i="9"/>
  <c r="A3286" i="9"/>
  <c r="A3285" i="9"/>
  <c r="A3284" i="9"/>
  <c r="A3282" i="9"/>
  <c r="A3279" i="9"/>
  <c r="A3278" i="9"/>
  <c r="A3277" i="9"/>
  <c r="A3276" i="9"/>
  <c r="A3275" i="9"/>
  <c r="A3274" i="9"/>
  <c r="A3273" i="9"/>
  <c r="A3272" i="9"/>
  <c r="A3271" i="9"/>
  <c r="A3270" i="9"/>
  <c r="A3268" i="9"/>
  <c r="A3267" i="9"/>
  <c r="A3266" i="9"/>
  <c r="A3265" i="9"/>
  <c r="A3264" i="9"/>
  <c r="A3263" i="9"/>
  <c r="A3262" i="9"/>
  <c r="A3261" i="9"/>
  <c r="A3260" i="9"/>
  <c r="A3259" i="9"/>
  <c r="A3258"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24" i="9"/>
  <c r="A3223" i="9"/>
  <c r="A3222" i="9"/>
  <c r="A3221" i="9"/>
  <c r="A3220" i="9"/>
  <c r="A3219" i="9"/>
  <c r="A3218" i="9"/>
  <c r="A3217" i="9"/>
  <c r="A3216" i="9"/>
  <c r="A3215" i="9"/>
  <c r="A3213" i="9"/>
  <c r="A3212" i="9"/>
  <c r="A3211" i="9"/>
  <c r="A3210" i="9"/>
  <c r="A3209" i="9"/>
  <c r="A3208" i="9"/>
  <c r="A3207" i="9"/>
  <c r="A3206" i="9"/>
  <c r="A3205" i="9"/>
  <c r="A3204" i="9"/>
  <c r="A3203" i="9"/>
  <c r="A3194" i="9"/>
  <c r="A3192" i="9"/>
  <c r="A3191" i="9"/>
  <c r="A3190" i="9"/>
  <c r="A3189" i="9"/>
  <c r="A3188" i="9"/>
  <c r="A3187" i="9"/>
  <c r="A3186" i="9"/>
  <c r="A3185" i="9"/>
  <c r="A3184" i="9"/>
  <c r="A3175" i="9"/>
  <c r="A3174" i="9"/>
  <c r="A3173"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79" i="9"/>
  <c r="A2978" i="9"/>
  <c r="A2977" i="9"/>
  <c r="A2976" i="9"/>
  <c r="A2975" i="9"/>
  <c r="A2974" i="9"/>
  <c r="A2973" i="9"/>
  <c r="A2972" i="9"/>
  <c r="A2971" i="9"/>
  <c r="A2970" i="9"/>
  <c r="A2969" i="9"/>
  <c r="A2968" i="9"/>
  <c r="A2967" i="9"/>
  <c r="A2966" i="9"/>
  <c r="A2965" i="9"/>
  <c r="A2964" i="9"/>
  <c r="A2963" i="9"/>
  <c r="A2962" i="9"/>
  <c r="A2961" i="9"/>
  <c r="A2960" i="9"/>
  <c r="A2950" i="9"/>
  <c r="A2949" i="9"/>
  <c r="A2948" i="9"/>
  <c r="A2944" i="9"/>
  <c r="A2943" i="9"/>
  <c r="A2942" i="9"/>
  <c r="A2941" i="9"/>
  <c r="A2940" i="9"/>
  <c r="A2939" i="9"/>
  <c r="A2938" i="9"/>
  <c r="A2934" i="9"/>
  <c r="A2933" i="9"/>
  <c r="A2932" i="9"/>
  <c r="A2931" i="9"/>
  <c r="A2930" i="9"/>
  <c r="A2929" i="9"/>
  <c r="A2928" i="9"/>
  <c r="A2927" i="9"/>
  <c r="A2926" i="9"/>
  <c r="A2925" i="9"/>
  <c r="A2924" i="9"/>
  <c r="A2923" i="9"/>
  <c r="A2922" i="9"/>
  <c r="A2921" i="9"/>
  <c r="A2911" i="9"/>
  <c r="A2905" i="9"/>
  <c r="A2904" i="9"/>
  <c r="A2903" i="9"/>
  <c r="A2902" i="9"/>
  <c r="A2901" i="9"/>
  <c r="A2900" i="9"/>
  <c r="A2899" i="9"/>
  <c r="A2898" i="9"/>
  <c r="A2897" i="9"/>
  <c r="A2896" i="9"/>
  <c r="A2895" i="9"/>
  <c r="A2894" i="9"/>
  <c r="A2893" i="9"/>
  <c r="A2892" i="9"/>
  <c r="A2891" i="9"/>
  <c r="A2890" i="9"/>
  <c r="A2889" i="9"/>
  <c r="A2876"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792" i="9"/>
  <c r="A2769" i="9"/>
  <c r="A2768" i="9"/>
  <c r="A2767" i="9"/>
  <c r="A2766" i="9"/>
  <c r="A2765" i="9"/>
  <c r="A2764" i="9"/>
  <c r="A2763" i="9"/>
  <c r="A2762" i="9"/>
  <c r="A2761"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542" i="9"/>
  <c r="A2541" i="9"/>
  <c r="A2529" i="9"/>
  <c r="A2528" i="9"/>
  <c r="A2527" i="9"/>
  <c r="A2526" i="9"/>
  <c r="A2525" i="9"/>
  <c r="A2524" i="9"/>
  <c r="A2523" i="9"/>
  <c r="A2522" i="9"/>
  <c r="A2521" i="9"/>
  <c r="A2520" i="9"/>
  <c r="A2519" i="9"/>
  <c r="A2518"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30"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02" i="9"/>
  <c r="A2201" i="9"/>
  <c r="A2200" i="9"/>
  <c r="A2199" i="9"/>
  <c r="A2198" i="9"/>
  <c r="A2197" i="9"/>
  <c r="A2196" i="9"/>
  <c r="A2195" i="9"/>
  <c r="A2194" i="9"/>
  <c r="A2193" i="9"/>
  <c r="A2192" i="9"/>
  <c r="A2179" i="9"/>
  <c r="A2178" i="9"/>
  <c r="A2177" i="9"/>
  <c r="A2176" i="9"/>
  <c r="A2175" i="9"/>
  <c r="A2174" i="9"/>
  <c r="A2173" i="9"/>
  <c r="A2172" i="9"/>
  <c r="A2171" i="9"/>
  <c r="A2170" i="9"/>
  <c r="A2169" i="9"/>
  <c r="A2145" i="9"/>
  <c r="A2144" i="9"/>
  <c r="A2143" i="9"/>
  <c r="A2142" i="9"/>
  <c r="A2141" i="9"/>
  <c r="A2140" i="9"/>
  <c r="A2139" i="9"/>
  <c r="A2138" i="9"/>
  <c r="A2137" i="9"/>
  <c r="A2136" i="9"/>
  <c r="A2135"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66" i="9"/>
  <c r="A2065" i="9"/>
  <c r="A2064" i="9"/>
  <c r="A2063" i="9"/>
  <c r="A2062" i="9"/>
  <c r="A2061" i="9"/>
  <c r="A2060" i="9"/>
  <c r="A2059" i="9"/>
  <c r="A2058" i="9"/>
  <c r="A2057" i="9"/>
  <c r="A2056" i="9"/>
  <c r="A1957" i="9"/>
  <c r="A1956" i="9"/>
  <c r="A1955" i="9"/>
  <c r="A1954" i="9"/>
  <c r="A1953" i="9"/>
  <c r="A1952" i="9"/>
  <c r="A1951" i="9"/>
  <c r="A1950" i="9"/>
  <c r="A1949" i="9"/>
  <c r="A1948" i="9"/>
  <c r="A1947" i="9"/>
  <c r="A1937" i="9"/>
  <c r="A1936" i="9"/>
  <c r="A1864" i="9"/>
  <c r="A1854" i="9"/>
  <c r="A1853" i="9"/>
  <c r="A1852" i="9"/>
  <c r="A1851" i="9"/>
  <c r="A1850" i="9"/>
  <c r="A1849" i="9"/>
  <c r="A1848" i="9"/>
  <c r="A1847" i="9"/>
  <c r="A1846" i="9"/>
  <c r="A1845" i="9"/>
  <c r="A1833" i="9"/>
  <c r="A1832" i="9"/>
  <c r="A1831" i="9"/>
  <c r="A1830" i="9"/>
  <c r="A1829" i="9"/>
  <c r="A1828" i="9"/>
  <c r="A1827" i="9"/>
  <c r="A1826" i="9"/>
  <c r="A1825" i="9"/>
  <c r="A1824" i="9"/>
  <c r="A1823" i="9"/>
  <c r="A1812" i="9"/>
  <c r="A1811" i="9"/>
  <c r="A1810" i="9"/>
  <c r="A1809" i="9"/>
  <c r="A1808" i="9"/>
  <c r="A1807" i="9"/>
  <c r="A1806" i="9"/>
  <c r="A1805" i="9"/>
  <c r="A1804" i="9"/>
  <c r="A1803" i="9"/>
  <c r="A1802" i="9"/>
  <c r="A1789" i="9"/>
  <c r="A1788" i="9"/>
  <c r="A1787" i="9"/>
  <c r="A1786" i="9"/>
  <c r="A1785" i="9"/>
  <c r="A1784" i="9"/>
  <c r="A1783" i="9"/>
  <c r="A1782" i="9"/>
  <c r="A1781" i="9"/>
  <c r="A1780" i="9"/>
  <c r="A1779" i="9"/>
  <c r="A1778" i="9"/>
  <c r="A1777" i="9"/>
  <c r="A1776" i="9"/>
  <c r="A1775" i="9"/>
  <c r="A1774" i="9"/>
  <c r="A1773" i="9"/>
  <c r="A1772" i="9"/>
  <c r="A1771" i="9"/>
  <c r="A1770" i="9"/>
  <c r="A1759" i="9"/>
  <c r="A1758" i="9"/>
  <c r="A1757" i="9"/>
  <c r="A1756" i="9"/>
  <c r="A1755" i="9"/>
  <c r="A1754" i="9"/>
  <c r="A1753" i="9"/>
  <c r="A1752" i="9"/>
  <c r="A1751" i="9"/>
  <c r="A1750" i="9"/>
  <c r="A1749" i="9"/>
  <c r="A1716" i="9"/>
  <c r="A1715" i="9"/>
  <c r="A1714" i="9"/>
  <c r="A1713" i="9"/>
  <c r="A1712" i="9"/>
  <c r="A1711" i="9"/>
  <c r="A1710" i="9"/>
  <c r="A1709" i="9"/>
  <c r="A1708" i="9"/>
  <c r="A1707" i="9"/>
  <c r="A1706" i="9"/>
  <c r="A1705" i="9"/>
  <c r="A1704" i="9"/>
  <c r="A1703" i="9"/>
  <c r="A1702" i="9"/>
  <c r="A1701" i="9"/>
  <c r="A1700" i="9"/>
  <c r="A1699" i="9"/>
  <c r="A1698" i="9"/>
  <c r="A1697" i="9"/>
  <c r="A1696" i="9"/>
  <c r="A1695" i="9"/>
  <c r="A1693" i="9"/>
  <c r="A1692" i="9"/>
  <c r="A1691" i="9"/>
  <c r="A1690" i="9"/>
  <c r="A1689" i="9"/>
  <c r="A1688" i="9"/>
  <c r="A1687" i="9"/>
  <c r="A1686" i="9"/>
  <c r="A1685" i="9"/>
  <c r="A1684" i="9"/>
  <c r="A1683" i="9"/>
  <c r="A1682" i="9"/>
  <c r="A1670" i="9"/>
  <c r="A1659" i="9"/>
  <c r="A1658" i="9"/>
  <c r="A1657" i="9"/>
  <c r="A1656" i="9"/>
  <c r="A1655" i="9"/>
  <c r="A1654" i="9"/>
  <c r="A1653" i="9"/>
  <c r="A1652" i="9"/>
  <c r="A1651" i="9"/>
  <c r="A1650" i="9"/>
  <c r="A1649" i="9"/>
  <c r="A1494" i="9"/>
  <c r="A1473" i="9"/>
  <c r="A1472" i="9"/>
  <c r="A1471" i="9"/>
  <c r="A1470" i="9"/>
  <c r="A1469" i="9"/>
  <c r="A1468" i="9"/>
  <c r="A1467" i="9"/>
  <c r="A1466" i="9"/>
  <c r="A1465" i="9"/>
  <c r="A1464" i="9"/>
  <c r="A1463" i="9"/>
  <c r="A1462" i="9"/>
  <c r="A1461" i="9"/>
  <c r="A1460" i="9"/>
  <c r="A1459" i="9"/>
  <c r="A1458" i="9"/>
  <c r="A1457" i="9"/>
  <c r="A1456" i="9"/>
  <c r="A1455" i="9"/>
  <c r="A1454" i="9"/>
  <c r="A1453"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21" i="9"/>
  <c r="A20" i="9"/>
  <c r="A19" i="9"/>
  <c r="A18" i="9"/>
  <c r="A17" i="9"/>
  <c r="A16" i="9"/>
  <c r="A15" i="9"/>
  <c r="A14" i="9"/>
  <c r="A13" i="9"/>
  <c r="A12" i="9"/>
  <c r="A11" i="9"/>
  <c r="A10" i="9"/>
  <c r="A9" i="9"/>
  <c r="A8" i="9"/>
  <c r="A7" i="9"/>
  <c r="G4189" i="9"/>
  <c r="F4189" i="9"/>
  <c r="E4189" i="9"/>
  <c r="D4189" i="9"/>
  <c r="C4189" i="9"/>
  <c r="B4189" i="9"/>
  <c r="G4188" i="9"/>
  <c r="F4188" i="9"/>
  <c r="E4188" i="9"/>
  <c r="D4188" i="9"/>
  <c r="C4188" i="9"/>
  <c r="B4188" i="9"/>
  <c r="G4182" i="9"/>
  <c r="F4182" i="9"/>
  <c r="E4182" i="9"/>
  <c r="D4182" i="9"/>
  <c r="C4182" i="9"/>
  <c r="B4182" i="9"/>
  <c r="G4181" i="9"/>
  <c r="F4181" i="9"/>
  <c r="E4181" i="9"/>
  <c r="D4181" i="9"/>
  <c r="C4181" i="9"/>
  <c r="B4181" i="9"/>
  <c r="G4180" i="9"/>
  <c r="F4180" i="9"/>
  <c r="E4180" i="9"/>
  <c r="D4180" i="9"/>
  <c r="C4180" i="9"/>
  <c r="B4180" i="9"/>
  <c r="G4179" i="9"/>
  <c r="F4179" i="9"/>
  <c r="E4179" i="9"/>
  <c r="D4179" i="9"/>
  <c r="C4179" i="9"/>
  <c r="B4179" i="9"/>
  <c r="G4153" i="9"/>
  <c r="F4153" i="9"/>
  <c r="E4153" i="9"/>
  <c r="D4153" i="9"/>
  <c r="C4153" i="9"/>
  <c r="B4153" i="9"/>
  <c r="G4152" i="9"/>
  <c r="F4152" i="9"/>
  <c r="E4152" i="9"/>
  <c r="D4152" i="9"/>
  <c r="C4152" i="9"/>
  <c r="B4152" i="9"/>
  <c r="G4151" i="9"/>
  <c r="F4151" i="9"/>
  <c r="E4151" i="9"/>
  <c r="D4151" i="9"/>
  <c r="C4151" i="9"/>
  <c r="B4151" i="9"/>
  <c r="G4150" i="9"/>
  <c r="F4150" i="9"/>
  <c r="E4150" i="9"/>
  <c r="D4150" i="9"/>
  <c r="C4150" i="9"/>
  <c r="B4150" i="9"/>
  <c r="G3335" i="9"/>
  <c r="F3335" i="9"/>
  <c r="E3335" i="9"/>
  <c r="D3335" i="9"/>
  <c r="C3335" i="9"/>
  <c r="B3335" i="9"/>
  <c r="G3334" i="9"/>
  <c r="F3334" i="9"/>
  <c r="E3334" i="9"/>
  <c r="D3334" i="9"/>
  <c r="C3334" i="9"/>
  <c r="B3334" i="9"/>
  <c r="G3332" i="9"/>
  <c r="F3332" i="9"/>
  <c r="E3332" i="9"/>
  <c r="D3332" i="9"/>
  <c r="C3332" i="9"/>
  <c r="B3332" i="9"/>
  <c r="G2976" i="9"/>
  <c r="F2976" i="9"/>
  <c r="E2976" i="9"/>
  <c r="D2976" i="9"/>
  <c r="C2976" i="9"/>
  <c r="B2976" i="9"/>
  <c r="G2975" i="9"/>
  <c r="F2975" i="9"/>
  <c r="E2975" i="9"/>
  <c r="D2975" i="9"/>
  <c r="C2975" i="9"/>
  <c r="B2975" i="9"/>
  <c r="G2974" i="9"/>
  <c r="F2974" i="9"/>
  <c r="E2974" i="9"/>
  <c r="D2974" i="9"/>
  <c r="C2974" i="9"/>
  <c r="B2974" i="9"/>
  <c r="G2973" i="9"/>
  <c r="F2973" i="9"/>
  <c r="E2973" i="9"/>
  <c r="D2973" i="9"/>
  <c r="C2973" i="9"/>
  <c r="B2973" i="9"/>
  <c r="G2967" i="9"/>
  <c r="F2967" i="9"/>
  <c r="E2967" i="9"/>
  <c r="D2967" i="9"/>
  <c r="C2967" i="9"/>
  <c r="B2967" i="9"/>
  <c r="G2966" i="9"/>
  <c r="F2966" i="9"/>
  <c r="E2966" i="9"/>
  <c r="D2966" i="9"/>
  <c r="C2966" i="9"/>
  <c r="B2966" i="9"/>
  <c r="G2965" i="9"/>
  <c r="F2965" i="9"/>
  <c r="E2965" i="9"/>
  <c r="D2965" i="9"/>
  <c r="C2965" i="9"/>
  <c r="B2965" i="9"/>
  <c r="G2964" i="9"/>
  <c r="F2964" i="9"/>
  <c r="E2964" i="9"/>
  <c r="D2964" i="9"/>
  <c r="C2964" i="9"/>
  <c r="B2964" i="9"/>
  <c r="G2928" i="9"/>
  <c r="F2928" i="9"/>
  <c r="E2928" i="9"/>
  <c r="D2928" i="9"/>
  <c r="C2928" i="9"/>
  <c r="B2928" i="9"/>
  <c r="G2927" i="9"/>
  <c r="F2927" i="9"/>
  <c r="E2927" i="9"/>
  <c r="D2927" i="9"/>
  <c r="C2927" i="9"/>
  <c r="B2927" i="9"/>
  <c r="G2926" i="9"/>
  <c r="F2926" i="9"/>
  <c r="E2926" i="9"/>
  <c r="D2926" i="9"/>
  <c r="C2926" i="9"/>
  <c r="B2926" i="9"/>
  <c r="G2925" i="9"/>
  <c r="F2925" i="9"/>
  <c r="E2925" i="9"/>
  <c r="D2925" i="9"/>
  <c r="C2925" i="9"/>
  <c r="B2925" i="9"/>
  <c r="G2766" i="9"/>
  <c r="F2766" i="9"/>
  <c r="E2766" i="9"/>
  <c r="D2766" i="9"/>
  <c r="C2766" i="9"/>
  <c r="B2766" i="9"/>
  <c r="G2765" i="9"/>
  <c r="F2765" i="9"/>
  <c r="E2765" i="9"/>
  <c r="D2765" i="9"/>
  <c r="C2765" i="9"/>
  <c r="B2765" i="9"/>
  <c r="G2764" i="9"/>
  <c r="F2764" i="9"/>
  <c r="E2764" i="9"/>
  <c r="D2764" i="9"/>
  <c r="C2764" i="9"/>
  <c r="B2764" i="9"/>
  <c r="G2727" i="9"/>
  <c r="F2727" i="9"/>
  <c r="E2727" i="9"/>
  <c r="D2727" i="9"/>
  <c r="C2727" i="9"/>
  <c r="B2727" i="9"/>
  <c r="G2726" i="9"/>
  <c r="F2726" i="9"/>
  <c r="E2726" i="9"/>
  <c r="D2726" i="9"/>
  <c r="C2726" i="9"/>
  <c r="B2726" i="9"/>
  <c r="G2725" i="9"/>
  <c r="F2725" i="9"/>
  <c r="E2725" i="9"/>
  <c r="D2725" i="9"/>
  <c r="C2725" i="9"/>
  <c r="B2725" i="9"/>
  <c r="G2724" i="9"/>
  <c r="F2724" i="9"/>
  <c r="E2724" i="9"/>
  <c r="D2724" i="9"/>
  <c r="C2724" i="9"/>
  <c r="B2724" i="9"/>
  <c r="G2723" i="9"/>
  <c r="F2723" i="9"/>
  <c r="E2723" i="9"/>
  <c r="D2723" i="9"/>
  <c r="C2723" i="9"/>
  <c r="B2723" i="9"/>
  <c r="G2722" i="9"/>
  <c r="F2722" i="9"/>
  <c r="E2722" i="9"/>
  <c r="D2722" i="9"/>
  <c r="C2722" i="9"/>
  <c r="B2722" i="9"/>
  <c r="G2721" i="9"/>
  <c r="F2721" i="9"/>
  <c r="E2721" i="9"/>
  <c r="D2721" i="9"/>
  <c r="C2721" i="9"/>
  <c r="B2721" i="9"/>
  <c r="G2720" i="9"/>
  <c r="F2720" i="9"/>
  <c r="E2720" i="9"/>
  <c r="D2720" i="9"/>
  <c r="C2720" i="9"/>
  <c r="B2720" i="9"/>
  <c r="G388" i="9"/>
  <c r="F388" i="9"/>
  <c r="E388" i="9"/>
  <c r="D388" i="9"/>
  <c r="C388" i="9"/>
  <c r="B388" i="9"/>
  <c r="G387" i="9"/>
  <c r="F387" i="9"/>
  <c r="E387" i="9"/>
  <c r="D387" i="9"/>
  <c r="C387" i="9"/>
  <c r="B387" i="9"/>
  <c r="G386" i="9"/>
  <c r="F386" i="9"/>
  <c r="E386" i="9"/>
  <c r="D386" i="9"/>
  <c r="C386" i="9"/>
  <c r="B386" i="9"/>
  <c r="G385" i="9"/>
  <c r="F385" i="9"/>
  <c r="E385" i="9"/>
  <c r="D385" i="9"/>
  <c r="C385" i="9"/>
  <c r="B385" i="9"/>
  <c r="G384" i="9"/>
  <c r="F384" i="9"/>
  <c r="E384" i="9"/>
  <c r="D384" i="9"/>
  <c r="C384" i="9"/>
  <c r="B384" i="9"/>
  <c r="G383" i="9"/>
  <c r="F383" i="9"/>
  <c r="E383" i="9"/>
  <c r="D383" i="9"/>
  <c r="C383" i="9"/>
  <c r="B383" i="9"/>
  <c r="G382" i="9"/>
  <c r="F382" i="9"/>
  <c r="E382" i="9"/>
  <c r="D382" i="9"/>
  <c r="C382" i="9"/>
  <c r="B382" i="9"/>
  <c r="G381" i="9"/>
  <c r="F381" i="9"/>
  <c r="E381" i="9"/>
  <c r="D381" i="9"/>
  <c r="C381" i="9"/>
  <c r="B381" i="9"/>
  <c r="G380" i="9"/>
  <c r="F380" i="9"/>
  <c r="E380" i="9"/>
  <c r="D380" i="9"/>
  <c r="C380" i="9"/>
  <c r="B380" i="9"/>
  <c r="G379" i="9"/>
  <c r="F379" i="9"/>
  <c r="E379" i="9"/>
  <c r="D379" i="9"/>
  <c r="C379" i="9"/>
  <c r="B379" i="9"/>
  <c r="G378" i="9"/>
  <c r="F378" i="9"/>
  <c r="E378" i="9"/>
  <c r="D378" i="9"/>
  <c r="C378" i="9"/>
  <c r="B378" i="9"/>
  <c r="G377" i="9"/>
  <c r="F377" i="9"/>
  <c r="E377" i="9"/>
  <c r="D377" i="9"/>
  <c r="C377" i="9"/>
  <c r="B377" i="9"/>
  <c r="G376" i="9"/>
  <c r="F376" i="9"/>
  <c r="E376" i="9"/>
  <c r="D376" i="9"/>
  <c r="C376" i="9"/>
  <c r="B376" i="9"/>
  <c r="G375" i="9"/>
  <c r="F375" i="9"/>
  <c r="E375" i="9"/>
  <c r="D375" i="9"/>
  <c r="C375" i="9"/>
  <c r="B375" i="9"/>
  <c r="G374" i="9"/>
  <c r="F374" i="9"/>
  <c r="E374" i="9"/>
  <c r="D374" i="9"/>
  <c r="C374" i="9"/>
  <c r="B374" i="9"/>
  <c r="G373" i="9"/>
  <c r="F373" i="9"/>
  <c r="E373" i="9"/>
  <c r="D373" i="9"/>
  <c r="C373" i="9"/>
  <c r="B373" i="9"/>
  <c r="G372" i="9"/>
  <c r="F372" i="9"/>
  <c r="E372" i="9"/>
  <c r="D372" i="9"/>
  <c r="C372" i="9"/>
  <c r="B372" i="9"/>
  <c r="G371" i="9"/>
  <c r="F371" i="9"/>
  <c r="E371" i="9"/>
  <c r="D371" i="9"/>
  <c r="C371" i="9"/>
  <c r="B371" i="9"/>
  <c r="G370" i="9"/>
  <c r="F370" i="9"/>
  <c r="E370" i="9"/>
  <c r="D370" i="9"/>
  <c r="C370" i="9"/>
  <c r="B370" i="9"/>
  <c r="G369" i="9"/>
  <c r="F369" i="9"/>
  <c r="E369" i="9"/>
  <c r="D369" i="9"/>
  <c r="C369" i="9"/>
  <c r="B369" i="9"/>
  <c r="G368" i="9"/>
  <c r="F368" i="9"/>
  <c r="E368" i="9"/>
  <c r="D368" i="9"/>
  <c r="C368" i="9"/>
  <c r="B368" i="9"/>
  <c r="G3048" i="9" l="1"/>
  <c r="F3048" i="9"/>
  <c r="E3048" i="9"/>
  <c r="D3048" i="9"/>
  <c r="C3048" i="9"/>
  <c r="B3048" i="9"/>
  <c r="G3047" i="9"/>
  <c r="F3047" i="9"/>
  <c r="E3047" i="9"/>
  <c r="D3047" i="9"/>
  <c r="C3047" i="9"/>
  <c r="B3047" i="9"/>
  <c r="G3046" i="9"/>
  <c r="F3046" i="9"/>
  <c r="E3046" i="9"/>
  <c r="D3046" i="9"/>
  <c r="C3046" i="9"/>
  <c r="B3046" i="9"/>
  <c r="G8214" i="9" l="1"/>
  <c r="F8214" i="9"/>
  <c r="E8214" i="9"/>
  <c r="D8214" i="9"/>
  <c r="C8214" i="9"/>
  <c r="B8214" i="9"/>
  <c r="G8213" i="9"/>
  <c r="F8213" i="9"/>
  <c r="E8213" i="9"/>
  <c r="D8213" i="9"/>
  <c r="C8213" i="9"/>
  <c r="B8213" i="9"/>
  <c r="G8212" i="9"/>
  <c r="F8212" i="9"/>
  <c r="E8212" i="9"/>
  <c r="D8212" i="9"/>
  <c r="C8212" i="9"/>
  <c r="B8212" i="9"/>
  <c r="G8211" i="9"/>
  <c r="F8211" i="9"/>
  <c r="E8211" i="9"/>
  <c r="D8211" i="9"/>
  <c r="C8211" i="9"/>
  <c r="B8211" i="9"/>
  <c r="G8210" i="9"/>
  <c r="F8210" i="9"/>
  <c r="E8210" i="9"/>
  <c r="D8210" i="9"/>
  <c r="C8210" i="9"/>
  <c r="B8210" i="9"/>
  <c r="G8209" i="9"/>
  <c r="F8209" i="9"/>
  <c r="E8209" i="9"/>
  <c r="D8209" i="9"/>
  <c r="C8209" i="9"/>
  <c r="B8209" i="9"/>
  <c r="G8208" i="9"/>
  <c r="F8208" i="9"/>
  <c r="E8208" i="9"/>
  <c r="D8208" i="9"/>
  <c r="C8208" i="9"/>
  <c r="B8208" i="9"/>
  <c r="G8190" i="9"/>
  <c r="F8190" i="9"/>
  <c r="E8190" i="9"/>
  <c r="D8190" i="9"/>
  <c r="C8190" i="9"/>
  <c r="B8190" i="9"/>
  <c r="G8189" i="9"/>
  <c r="F8189" i="9"/>
  <c r="E8189" i="9"/>
  <c r="D8189" i="9"/>
  <c r="C8189" i="9"/>
  <c r="B8189" i="9"/>
  <c r="G8188" i="9"/>
  <c r="F8188" i="9"/>
  <c r="E8188" i="9"/>
  <c r="D8188" i="9"/>
  <c r="C8188" i="9"/>
  <c r="B8188" i="9"/>
  <c r="G8159" i="9"/>
  <c r="F8159" i="9"/>
  <c r="E8159" i="9"/>
  <c r="D8159" i="9"/>
  <c r="C8159" i="9"/>
  <c r="B8159" i="9"/>
  <c r="G8158" i="9"/>
  <c r="F8158" i="9"/>
  <c r="E8158" i="9"/>
  <c r="D8158" i="9"/>
  <c r="C8158" i="9"/>
  <c r="B8158" i="9"/>
  <c r="G8157" i="9"/>
  <c r="F8157" i="9"/>
  <c r="E8157" i="9"/>
  <c r="D8157" i="9"/>
  <c r="C8157" i="9"/>
  <c r="B8157" i="9"/>
  <c r="G8156" i="9"/>
  <c r="F8156" i="9"/>
  <c r="E8156" i="9"/>
  <c r="D8156" i="9"/>
  <c r="C8156" i="9"/>
  <c r="B8156" i="9"/>
  <c r="G8131" i="9"/>
  <c r="F8131" i="9"/>
  <c r="E8131" i="9"/>
  <c r="D8131" i="9"/>
  <c r="C8131" i="9"/>
  <c r="B8131" i="9"/>
  <c r="G8130" i="9"/>
  <c r="F8130" i="9"/>
  <c r="E8130" i="9"/>
  <c r="D8130" i="9"/>
  <c r="C8130" i="9"/>
  <c r="B8130" i="9"/>
  <c r="G8129" i="9"/>
  <c r="F8129" i="9"/>
  <c r="E8129" i="9"/>
  <c r="D8129" i="9"/>
  <c r="C8129" i="9"/>
  <c r="B8129" i="9"/>
  <c r="G8128" i="9"/>
  <c r="F8128" i="9"/>
  <c r="E8128" i="9"/>
  <c r="D8128" i="9"/>
  <c r="C8128" i="9"/>
  <c r="B8128" i="9"/>
  <c r="G8127" i="9"/>
  <c r="F8127" i="9"/>
  <c r="E8127" i="9"/>
  <c r="D8127" i="9"/>
  <c r="C8127" i="9"/>
  <c r="B8127" i="9"/>
  <c r="G8126" i="9"/>
  <c r="F8126" i="9"/>
  <c r="E8126" i="9"/>
  <c r="D8126" i="9"/>
  <c r="C8126" i="9"/>
  <c r="B8126" i="9"/>
  <c r="G8125" i="9"/>
  <c r="F8125" i="9"/>
  <c r="E8125" i="9"/>
  <c r="D8125" i="9"/>
  <c r="C8125" i="9"/>
  <c r="B8125" i="9"/>
  <c r="G8124" i="9"/>
  <c r="F8124" i="9"/>
  <c r="E8124" i="9"/>
  <c r="D8124" i="9"/>
  <c r="C8124" i="9"/>
  <c r="B8124" i="9"/>
  <c r="G8123" i="9"/>
  <c r="F8123" i="9"/>
  <c r="E8123" i="9"/>
  <c r="D8123" i="9"/>
  <c r="C8123" i="9"/>
  <c r="B8123" i="9"/>
  <c r="G8122" i="9"/>
  <c r="F8122" i="9"/>
  <c r="E8122" i="9"/>
  <c r="D8122" i="9"/>
  <c r="C8122" i="9"/>
  <c r="B8122" i="9"/>
  <c r="G8121" i="9"/>
  <c r="F8121" i="9"/>
  <c r="E8121" i="9"/>
  <c r="D8121" i="9"/>
  <c r="C8121" i="9"/>
  <c r="B8121" i="9"/>
  <c r="G8120" i="9"/>
  <c r="F8120" i="9"/>
  <c r="E8120" i="9"/>
  <c r="D8120" i="9"/>
  <c r="C8120" i="9"/>
  <c r="B8120" i="9"/>
  <c r="G8117" i="9"/>
  <c r="F8117" i="9"/>
  <c r="E8117" i="9"/>
  <c r="D8117" i="9"/>
  <c r="C8117" i="9"/>
  <c r="B8117" i="9"/>
  <c r="G8104" i="9"/>
  <c r="F8104" i="9"/>
  <c r="E8104" i="9"/>
  <c r="D8104" i="9"/>
  <c r="C8104" i="9"/>
  <c r="B8104" i="9"/>
  <c r="G7970" i="9"/>
  <c r="F7970" i="9"/>
  <c r="E7970" i="9"/>
  <c r="D7970" i="9"/>
  <c r="C7970" i="9"/>
  <c r="B7970" i="9"/>
  <c r="G7948" i="9"/>
  <c r="F7948" i="9"/>
  <c r="E7948" i="9"/>
  <c r="D7948" i="9"/>
  <c r="C7948" i="9"/>
  <c r="B7948" i="9"/>
  <c r="G7947" i="9"/>
  <c r="F7947" i="9"/>
  <c r="E7947" i="9"/>
  <c r="D7947" i="9"/>
  <c r="C7947" i="9"/>
  <c r="B7947" i="9"/>
  <c r="G7946" i="9"/>
  <c r="F7946" i="9"/>
  <c r="E7946" i="9"/>
  <c r="D7946" i="9"/>
  <c r="C7946" i="9"/>
  <c r="B7946" i="9"/>
  <c r="G7945" i="9"/>
  <c r="F7945" i="9"/>
  <c r="E7945" i="9"/>
  <c r="D7945" i="9"/>
  <c r="C7945" i="9"/>
  <c r="B7945" i="9"/>
  <c r="G7944" i="9"/>
  <c r="F7944" i="9"/>
  <c r="E7944" i="9"/>
  <c r="D7944" i="9"/>
  <c r="C7944" i="9"/>
  <c r="B7944" i="9"/>
  <c r="G7943" i="9"/>
  <c r="F7943" i="9"/>
  <c r="E7943" i="9"/>
  <c r="D7943" i="9"/>
  <c r="C7943" i="9"/>
  <c r="B7943" i="9"/>
  <c r="G7942" i="9"/>
  <c r="F7942" i="9"/>
  <c r="E7942" i="9"/>
  <c r="D7942" i="9"/>
  <c r="C7942" i="9"/>
  <c r="B7942" i="9"/>
  <c r="G7938" i="9"/>
  <c r="F7938" i="9"/>
  <c r="E7938" i="9"/>
  <c r="D7938" i="9"/>
  <c r="C7938" i="9"/>
  <c r="B7938" i="9"/>
  <c r="G7937" i="9"/>
  <c r="F7937" i="9"/>
  <c r="E7937" i="9"/>
  <c r="D7937" i="9"/>
  <c r="C7937" i="9"/>
  <c r="B7937" i="9"/>
  <c r="G7936" i="9"/>
  <c r="F7936" i="9"/>
  <c r="E7936" i="9"/>
  <c r="D7936" i="9"/>
  <c r="C7936" i="9"/>
  <c r="B7936" i="9"/>
  <c r="G7928" i="9"/>
  <c r="F7928" i="9"/>
  <c r="E7928" i="9"/>
  <c r="D7928" i="9"/>
  <c r="C7928" i="9"/>
  <c r="B7928" i="9"/>
  <c r="G7927" i="9"/>
  <c r="F7927" i="9"/>
  <c r="E7927" i="9"/>
  <c r="D7927" i="9"/>
  <c r="C7927" i="9"/>
  <c r="B7927" i="9"/>
  <c r="G7926" i="9"/>
  <c r="F7926" i="9"/>
  <c r="E7926" i="9"/>
  <c r="D7926" i="9"/>
  <c r="C7926" i="9"/>
  <c r="B7926" i="9"/>
  <c r="G7925" i="9"/>
  <c r="F7925" i="9"/>
  <c r="E7925" i="9"/>
  <c r="D7925" i="9"/>
  <c r="C7925" i="9"/>
  <c r="B7925" i="9"/>
  <c r="G7924" i="9"/>
  <c r="F7924" i="9"/>
  <c r="E7924" i="9"/>
  <c r="D7924" i="9"/>
  <c r="C7924" i="9"/>
  <c r="B7924" i="9"/>
  <c r="G7923" i="9"/>
  <c r="F7923" i="9"/>
  <c r="E7923" i="9"/>
  <c r="D7923" i="9"/>
  <c r="C7923" i="9"/>
  <c r="B7923" i="9"/>
  <c r="G7922" i="9"/>
  <c r="F7922" i="9"/>
  <c r="E7922" i="9"/>
  <c r="D7922" i="9"/>
  <c r="C7922" i="9"/>
  <c r="B7922" i="9"/>
  <c r="G7921" i="9"/>
  <c r="F7921" i="9"/>
  <c r="E7921" i="9"/>
  <c r="D7921" i="9"/>
  <c r="C7921" i="9"/>
  <c r="B7921" i="9"/>
  <c r="G7920" i="9"/>
  <c r="F7920" i="9"/>
  <c r="E7920" i="9"/>
  <c r="D7920" i="9"/>
  <c r="C7920" i="9"/>
  <c r="B7920" i="9"/>
  <c r="G7917" i="9"/>
  <c r="F7917" i="9"/>
  <c r="E7917" i="9"/>
  <c r="D7917" i="9"/>
  <c r="C7917" i="9"/>
  <c r="B7917" i="9"/>
  <c r="G7916" i="9"/>
  <c r="F7916" i="9"/>
  <c r="E7916" i="9"/>
  <c r="D7916" i="9"/>
  <c r="C7916" i="9"/>
  <c r="B7916" i="9"/>
  <c r="G7915" i="9"/>
  <c r="F7915" i="9"/>
  <c r="E7915" i="9"/>
  <c r="D7915" i="9"/>
  <c r="C7915" i="9"/>
  <c r="B7915" i="9"/>
  <c r="G7900" i="9"/>
  <c r="F7900" i="9"/>
  <c r="E7900" i="9"/>
  <c r="D7900" i="9"/>
  <c r="C7900" i="9"/>
  <c r="B7900" i="9"/>
  <c r="G7899" i="9"/>
  <c r="F7899" i="9"/>
  <c r="E7899" i="9"/>
  <c r="D7899" i="9"/>
  <c r="C7899" i="9"/>
  <c r="B7899" i="9"/>
  <c r="G7864" i="9"/>
  <c r="F7864" i="9"/>
  <c r="E7864" i="9"/>
  <c r="D7864" i="9"/>
  <c r="C7864" i="9"/>
  <c r="B7864" i="9"/>
  <c r="G7863" i="9"/>
  <c r="F7863" i="9"/>
  <c r="E7863" i="9"/>
  <c r="D7863" i="9"/>
  <c r="C7863" i="9"/>
  <c r="B7863" i="9"/>
  <c r="G7862" i="9"/>
  <c r="F7862" i="9"/>
  <c r="E7862" i="9"/>
  <c r="D7862" i="9"/>
  <c r="C7862" i="9"/>
  <c r="B7862" i="9"/>
  <c r="G7861" i="9"/>
  <c r="F7861" i="9"/>
  <c r="E7861" i="9"/>
  <c r="D7861" i="9"/>
  <c r="C7861" i="9"/>
  <c r="B7861" i="9"/>
  <c r="G7860" i="9"/>
  <c r="F7860" i="9"/>
  <c r="E7860" i="9"/>
  <c r="D7860" i="9"/>
  <c r="C7860" i="9"/>
  <c r="B7860" i="9"/>
  <c r="G7859" i="9"/>
  <c r="F7859" i="9"/>
  <c r="E7859" i="9"/>
  <c r="D7859" i="9"/>
  <c r="C7859" i="9"/>
  <c r="B7859" i="9"/>
  <c r="G7858" i="9"/>
  <c r="F7858" i="9"/>
  <c r="E7858" i="9"/>
  <c r="D7858" i="9"/>
  <c r="C7858" i="9"/>
  <c r="B7858" i="9"/>
  <c r="G7857" i="9"/>
  <c r="F7857" i="9"/>
  <c r="E7857" i="9"/>
  <c r="D7857" i="9"/>
  <c r="C7857" i="9"/>
  <c r="B7857" i="9"/>
  <c r="G7856" i="9"/>
  <c r="F7856" i="9"/>
  <c r="E7856" i="9"/>
  <c r="D7856" i="9"/>
  <c r="C7856" i="9"/>
  <c r="B7856" i="9"/>
  <c r="G7855" i="9"/>
  <c r="F7855" i="9"/>
  <c r="E7855" i="9"/>
  <c r="D7855" i="9"/>
  <c r="C7855" i="9"/>
  <c r="B7855" i="9"/>
  <c r="G7854" i="9"/>
  <c r="F7854" i="9"/>
  <c r="E7854" i="9"/>
  <c r="D7854" i="9"/>
  <c r="C7854" i="9"/>
  <c r="B7854" i="9"/>
  <c r="G7853" i="9"/>
  <c r="F7853" i="9"/>
  <c r="E7853" i="9"/>
  <c r="D7853" i="9"/>
  <c r="C7853" i="9"/>
  <c r="B7853" i="9"/>
  <c r="G7852" i="9"/>
  <c r="F7852" i="9"/>
  <c r="E7852" i="9"/>
  <c r="D7852" i="9"/>
  <c r="C7852" i="9"/>
  <c r="B7852" i="9"/>
  <c r="G7851" i="9"/>
  <c r="F7851" i="9"/>
  <c r="E7851" i="9"/>
  <c r="D7851" i="9"/>
  <c r="C7851" i="9"/>
  <c r="B7851" i="9"/>
  <c r="G7850" i="9"/>
  <c r="F7850" i="9"/>
  <c r="E7850" i="9"/>
  <c r="D7850" i="9"/>
  <c r="C7850" i="9"/>
  <c r="B7850" i="9"/>
  <c r="G7849" i="9"/>
  <c r="F7849" i="9"/>
  <c r="E7849" i="9"/>
  <c r="D7849" i="9"/>
  <c r="C7849" i="9"/>
  <c r="B7849" i="9"/>
  <c r="G7848" i="9"/>
  <c r="F7848" i="9"/>
  <c r="E7848" i="9"/>
  <c r="D7848" i="9"/>
  <c r="C7848" i="9"/>
  <c r="B7848" i="9"/>
  <c r="G7847" i="9"/>
  <c r="F7847" i="9"/>
  <c r="E7847" i="9"/>
  <c r="D7847" i="9"/>
  <c r="C7847" i="9"/>
  <c r="B7847" i="9"/>
  <c r="G7846" i="9"/>
  <c r="F7846" i="9"/>
  <c r="E7846" i="9"/>
  <c r="D7846" i="9"/>
  <c r="C7846" i="9"/>
  <c r="B7846" i="9"/>
  <c r="G7811" i="9"/>
  <c r="F7811" i="9"/>
  <c r="E7811" i="9"/>
  <c r="D7811" i="9"/>
  <c r="C7811" i="9"/>
  <c r="B7811" i="9"/>
  <c r="G7810" i="9"/>
  <c r="F7810" i="9"/>
  <c r="E7810" i="9"/>
  <c r="D7810" i="9"/>
  <c r="C7810" i="9"/>
  <c r="B7810" i="9"/>
  <c r="G7809" i="9"/>
  <c r="F7809" i="9"/>
  <c r="E7809" i="9"/>
  <c r="D7809" i="9"/>
  <c r="C7809" i="9"/>
  <c r="B7809" i="9"/>
  <c r="G7752" i="9" l="1"/>
  <c r="F7752" i="9"/>
  <c r="E7752" i="9"/>
  <c r="D7752" i="9"/>
  <c r="C7752" i="9"/>
  <c r="B7752" i="9"/>
  <c r="G7751" i="9"/>
  <c r="F7751" i="9"/>
  <c r="E7751" i="9"/>
  <c r="D7751" i="9"/>
  <c r="C7751" i="9"/>
  <c r="B7751" i="9"/>
  <c r="G7750" i="9"/>
  <c r="F7750" i="9"/>
  <c r="E7750" i="9"/>
  <c r="D7750" i="9"/>
  <c r="C7750" i="9"/>
  <c r="B7750" i="9"/>
  <c r="G7749" i="9"/>
  <c r="F7749" i="9"/>
  <c r="E7749" i="9"/>
  <c r="D7749" i="9"/>
  <c r="C7749" i="9"/>
  <c r="B7749" i="9"/>
  <c r="G7748" i="9"/>
  <c r="F7748" i="9"/>
  <c r="E7748" i="9"/>
  <c r="D7748" i="9"/>
  <c r="C7748" i="9"/>
  <c r="B7748" i="9"/>
  <c r="G7747" i="9"/>
  <c r="F7747" i="9"/>
  <c r="E7747" i="9"/>
  <c r="D7747" i="9"/>
  <c r="C7747" i="9"/>
  <c r="B7747" i="9"/>
  <c r="G7746" i="9"/>
  <c r="F7746" i="9"/>
  <c r="E7746" i="9"/>
  <c r="D7746" i="9"/>
  <c r="C7746" i="9"/>
  <c r="B7746" i="9"/>
  <c r="G7745" i="9"/>
  <c r="F7745" i="9"/>
  <c r="E7745" i="9"/>
  <c r="D7745" i="9"/>
  <c r="C7745" i="9"/>
  <c r="B7745" i="9"/>
  <c r="G7744" i="9"/>
  <c r="F7744" i="9"/>
  <c r="E7744" i="9"/>
  <c r="D7744" i="9"/>
  <c r="C7744" i="9"/>
  <c r="B7744" i="9"/>
  <c r="G7743" i="9"/>
  <c r="F7743" i="9"/>
  <c r="E7743" i="9"/>
  <c r="D7743" i="9"/>
  <c r="C7743" i="9"/>
  <c r="B7743" i="9"/>
  <c r="G7742" i="9"/>
  <c r="F7742" i="9"/>
  <c r="E7742" i="9"/>
  <c r="D7742" i="9"/>
  <c r="C7742" i="9"/>
  <c r="B7742" i="9"/>
  <c r="G7741" i="9"/>
  <c r="F7741" i="9"/>
  <c r="E7741" i="9"/>
  <c r="D7741" i="9"/>
  <c r="C7741" i="9"/>
  <c r="B7741" i="9"/>
  <c r="G7740" i="9"/>
  <c r="F7740" i="9"/>
  <c r="E7740" i="9"/>
  <c r="D7740" i="9"/>
  <c r="C7740" i="9"/>
  <c r="B7740" i="9"/>
  <c r="G7739" i="9"/>
  <c r="F7739" i="9"/>
  <c r="E7739" i="9"/>
  <c r="D7739" i="9"/>
  <c r="C7739" i="9"/>
  <c r="B7739" i="9"/>
  <c r="G7738" i="9"/>
  <c r="F7738" i="9"/>
  <c r="E7738" i="9"/>
  <c r="D7738" i="9"/>
  <c r="C7738" i="9"/>
  <c r="B7738" i="9"/>
  <c r="G7737" i="9"/>
  <c r="F7737" i="9"/>
  <c r="E7737" i="9"/>
  <c r="D7737" i="9"/>
  <c r="C7737" i="9"/>
  <c r="B7737" i="9"/>
  <c r="G7736" i="9"/>
  <c r="F7736" i="9"/>
  <c r="E7736" i="9"/>
  <c r="D7736" i="9"/>
  <c r="C7736" i="9"/>
  <c r="B7736" i="9"/>
  <c r="G7735" i="9"/>
  <c r="F7735" i="9"/>
  <c r="E7735" i="9"/>
  <c r="D7735" i="9"/>
  <c r="C7735" i="9"/>
  <c r="B7735" i="9"/>
  <c r="G7734" i="9"/>
  <c r="F7734" i="9"/>
  <c r="E7734" i="9"/>
  <c r="D7734" i="9"/>
  <c r="C7734" i="9"/>
  <c r="B7734" i="9"/>
  <c r="G7733" i="9"/>
  <c r="F7733" i="9"/>
  <c r="E7733" i="9"/>
  <c r="D7733" i="9"/>
  <c r="C7733" i="9"/>
  <c r="B7733" i="9"/>
  <c r="G7732" i="9"/>
  <c r="F7732" i="9"/>
  <c r="E7732" i="9"/>
  <c r="D7732" i="9"/>
  <c r="C7732" i="9"/>
  <c r="B7732" i="9"/>
  <c r="G7731" i="9"/>
  <c r="F7731" i="9"/>
  <c r="E7731" i="9"/>
  <c r="D7731" i="9"/>
  <c r="C7731" i="9"/>
  <c r="B7731" i="9"/>
  <c r="G7730" i="9"/>
  <c r="F7730" i="9"/>
  <c r="E7730" i="9"/>
  <c r="D7730" i="9"/>
  <c r="C7730" i="9"/>
  <c r="B7730" i="9"/>
  <c r="G7729" i="9"/>
  <c r="F7729" i="9"/>
  <c r="E7729" i="9"/>
  <c r="D7729" i="9"/>
  <c r="C7729" i="9"/>
  <c r="B7729" i="9"/>
  <c r="G7728" i="9"/>
  <c r="F7728" i="9"/>
  <c r="E7728" i="9"/>
  <c r="D7728" i="9"/>
  <c r="C7728" i="9"/>
  <c r="B7728" i="9"/>
  <c r="G7727" i="9"/>
  <c r="F7727" i="9"/>
  <c r="E7727" i="9"/>
  <c r="D7727" i="9"/>
  <c r="C7727" i="9"/>
  <c r="B7727" i="9"/>
  <c r="G7726" i="9"/>
  <c r="F7726" i="9"/>
  <c r="E7726" i="9"/>
  <c r="D7726" i="9"/>
  <c r="C7726" i="9"/>
  <c r="B7726" i="9"/>
  <c r="G7725" i="9"/>
  <c r="F7725" i="9"/>
  <c r="E7725" i="9"/>
  <c r="D7725" i="9"/>
  <c r="C7725" i="9"/>
  <c r="B7725" i="9"/>
  <c r="G7724" i="9"/>
  <c r="F7724" i="9"/>
  <c r="E7724" i="9"/>
  <c r="D7724" i="9"/>
  <c r="C7724" i="9"/>
  <c r="B7724" i="9"/>
  <c r="G7723" i="9"/>
  <c r="F7723" i="9"/>
  <c r="E7723" i="9"/>
  <c r="D7723" i="9"/>
  <c r="C7723" i="9"/>
  <c r="B7723" i="9"/>
  <c r="G7722" i="9"/>
  <c r="F7722" i="9"/>
  <c r="E7722" i="9"/>
  <c r="D7722" i="9"/>
  <c r="C7722" i="9"/>
  <c r="B7722" i="9"/>
  <c r="G7721" i="9"/>
  <c r="F7721" i="9"/>
  <c r="E7721" i="9"/>
  <c r="D7721" i="9"/>
  <c r="C7721" i="9"/>
  <c r="B7721" i="9"/>
  <c r="G7720" i="9"/>
  <c r="F7720" i="9"/>
  <c r="E7720" i="9"/>
  <c r="D7720" i="9"/>
  <c r="C7720" i="9"/>
  <c r="B7720" i="9"/>
  <c r="G7719" i="9"/>
  <c r="F7719" i="9"/>
  <c r="E7719" i="9"/>
  <c r="D7719" i="9"/>
  <c r="C7719" i="9"/>
  <c r="B7719" i="9"/>
  <c r="G7718" i="9"/>
  <c r="F7718" i="9"/>
  <c r="E7718" i="9"/>
  <c r="D7718" i="9"/>
  <c r="C7718" i="9"/>
  <c r="B7718" i="9"/>
  <c r="G7717" i="9"/>
  <c r="F7717" i="9"/>
  <c r="E7717" i="9"/>
  <c r="D7717" i="9"/>
  <c r="C7717" i="9"/>
  <c r="B7717" i="9"/>
  <c r="G7716" i="9"/>
  <c r="F7716" i="9"/>
  <c r="E7716" i="9"/>
  <c r="D7716" i="9"/>
  <c r="C7716" i="9"/>
  <c r="B7716" i="9"/>
  <c r="G7715" i="9"/>
  <c r="F7715" i="9"/>
  <c r="E7715" i="9"/>
  <c r="D7715" i="9"/>
  <c r="C7715" i="9"/>
  <c r="B7715" i="9"/>
  <c r="G7714" i="9"/>
  <c r="F7714" i="9"/>
  <c r="E7714" i="9"/>
  <c r="D7714" i="9"/>
  <c r="C7714" i="9"/>
  <c r="B7714" i="9"/>
  <c r="G7713" i="9"/>
  <c r="F7713" i="9"/>
  <c r="E7713" i="9"/>
  <c r="D7713" i="9"/>
  <c r="C7713" i="9"/>
  <c r="B7713" i="9"/>
  <c r="G7712" i="9"/>
  <c r="F7712" i="9"/>
  <c r="E7712" i="9"/>
  <c r="D7712" i="9"/>
  <c r="C7712" i="9"/>
  <c r="B7712" i="9"/>
  <c r="G7711" i="9"/>
  <c r="F7711" i="9"/>
  <c r="E7711" i="9"/>
  <c r="D7711" i="9"/>
  <c r="C7711" i="9"/>
  <c r="B7711" i="9"/>
  <c r="G7710" i="9"/>
  <c r="F7710" i="9"/>
  <c r="E7710" i="9"/>
  <c r="D7710" i="9"/>
  <c r="C7710" i="9"/>
  <c r="B7710" i="9"/>
  <c r="G7709" i="9"/>
  <c r="F7709" i="9"/>
  <c r="E7709" i="9"/>
  <c r="D7709" i="9"/>
  <c r="C7709" i="9"/>
  <c r="B7709" i="9"/>
  <c r="G7708" i="9"/>
  <c r="F7708" i="9"/>
  <c r="E7708" i="9"/>
  <c r="D7708" i="9"/>
  <c r="C7708" i="9"/>
  <c r="B7708" i="9"/>
  <c r="G7707" i="9"/>
  <c r="F7707" i="9"/>
  <c r="E7707" i="9"/>
  <c r="D7707" i="9"/>
  <c r="C7707" i="9"/>
  <c r="B7707" i="9"/>
  <c r="G7706" i="9"/>
  <c r="F7706" i="9"/>
  <c r="E7706" i="9"/>
  <c r="D7706" i="9"/>
  <c r="C7706" i="9"/>
  <c r="B7706" i="9"/>
  <c r="G7705" i="9"/>
  <c r="F7705" i="9"/>
  <c r="E7705" i="9"/>
  <c r="D7705" i="9"/>
  <c r="C7705" i="9"/>
  <c r="B7705" i="9"/>
  <c r="G7704" i="9"/>
  <c r="F7704" i="9"/>
  <c r="E7704" i="9"/>
  <c r="D7704" i="9"/>
  <c r="C7704" i="9"/>
  <c r="B7704" i="9"/>
  <c r="G7703" i="9"/>
  <c r="F7703" i="9"/>
  <c r="E7703" i="9"/>
  <c r="D7703" i="9"/>
  <c r="C7703" i="9"/>
  <c r="B7703" i="9"/>
  <c r="G7702" i="9"/>
  <c r="F7702" i="9"/>
  <c r="E7702" i="9"/>
  <c r="D7702" i="9"/>
  <c r="C7702" i="9"/>
  <c r="B7702" i="9"/>
  <c r="G7701" i="9"/>
  <c r="F7701" i="9"/>
  <c r="E7701" i="9"/>
  <c r="D7701" i="9"/>
  <c r="C7701" i="9"/>
  <c r="B7701" i="9"/>
  <c r="G7700" i="9"/>
  <c r="F7700" i="9"/>
  <c r="E7700" i="9"/>
  <c r="D7700" i="9"/>
  <c r="C7700" i="9"/>
  <c r="B7700" i="9"/>
  <c r="G7699" i="9"/>
  <c r="F7699" i="9"/>
  <c r="E7699" i="9"/>
  <c r="D7699" i="9"/>
  <c r="C7699" i="9"/>
  <c r="B7699" i="9"/>
  <c r="G7698" i="9"/>
  <c r="F7698" i="9"/>
  <c r="E7698" i="9"/>
  <c r="D7698" i="9"/>
  <c r="C7698" i="9"/>
  <c r="B7698" i="9"/>
  <c r="G7697" i="9"/>
  <c r="F7697" i="9"/>
  <c r="E7697" i="9"/>
  <c r="D7697" i="9"/>
  <c r="C7697" i="9"/>
  <c r="B7697" i="9"/>
  <c r="G7696" i="9"/>
  <c r="F7696" i="9"/>
  <c r="E7696" i="9"/>
  <c r="D7696" i="9"/>
  <c r="C7696" i="9"/>
  <c r="B7696" i="9"/>
  <c r="G7695" i="9"/>
  <c r="F7695" i="9"/>
  <c r="E7695" i="9"/>
  <c r="D7695" i="9"/>
  <c r="C7695" i="9"/>
  <c r="B7695" i="9"/>
  <c r="G7514" i="9"/>
  <c r="F7514" i="9"/>
  <c r="E7514" i="9"/>
  <c r="D7514" i="9"/>
  <c r="C7514" i="9"/>
  <c r="B7514" i="9"/>
  <c r="G7513" i="9"/>
  <c r="F7513" i="9"/>
  <c r="E7513" i="9"/>
  <c r="D7513" i="9"/>
  <c r="C7513" i="9"/>
  <c r="B7513" i="9"/>
  <c r="G7512" i="9"/>
  <c r="F7512" i="9"/>
  <c r="E7512" i="9"/>
  <c r="D7512" i="9"/>
  <c r="C7512" i="9"/>
  <c r="B7512" i="9"/>
  <c r="G7511" i="9"/>
  <c r="F7511" i="9"/>
  <c r="E7511" i="9"/>
  <c r="D7511" i="9"/>
  <c r="C7511" i="9"/>
  <c r="B7511" i="9"/>
  <c r="G7510" i="9"/>
  <c r="F7510" i="9"/>
  <c r="E7510" i="9"/>
  <c r="D7510" i="9"/>
  <c r="C7510" i="9"/>
  <c r="B7510" i="9"/>
  <c r="G7509" i="9"/>
  <c r="F7509" i="9"/>
  <c r="E7509" i="9"/>
  <c r="D7509" i="9"/>
  <c r="C7509" i="9"/>
  <c r="B7509" i="9"/>
  <c r="G7508" i="9"/>
  <c r="F7508" i="9"/>
  <c r="E7508" i="9"/>
  <c r="D7508" i="9"/>
  <c r="C7508" i="9"/>
  <c r="B7508" i="9"/>
  <c r="G7507" i="9"/>
  <c r="F7507" i="9"/>
  <c r="E7507" i="9"/>
  <c r="D7507" i="9"/>
  <c r="C7507" i="9"/>
  <c r="B7507" i="9"/>
  <c r="G7506" i="9"/>
  <c r="F7506" i="9"/>
  <c r="E7506" i="9"/>
  <c r="D7506" i="9"/>
  <c r="C7506" i="9"/>
  <c r="B7506" i="9"/>
  <c r="G7505" i="9"/>
  <c r="F7505" i="9"/>
  <c r="E7505" i="9"/>
  <c r="D7505" i="9"/>
  <c r="C7505" i="9"/>
  <c r="B7505" i="9"/>
  <c r="G7504" i="9"/>
  <c r="F7504" i="9"/>
  <c r="E7504" i="9"/>
  <c r="D7504" i="9"/>
  <c r="C7504" i="9"/>
  <c r="B7504" i="9"/>
  <c r="G7503" i="9"/>
  <c r="F7503" i="9"/>
  <c r="E7503" i="9"/>
  <c r="D7503" i="9"/>
  <c r="C7503" i="9"/>
  <c r="B7503" i="9"/>
  <c r="G7502" i="9"/>
  <c r="F7502" i="9"/>
  <c r="E7502" i="9"/>
  <c r="D7502" i="9"/>
  <c r="C7502" i="9"/>
  <c r="B7502" i="9"/>
  <c r="G7501" i="9"/>
  <c r="F7501" i="9"/>
  <c r="E7501" i="9"/>
  <c r="D7501" i="9"/>
  <c r="C7501" i="9"/>
  <c r="B7501" i="9"/>
  <c r="G7500" i="9"/>
  <c r="F7500" i="9"/>
  <c r="E7500" i="9"/>
  <c r="D7500" i="9"/>
  <c r="C7500" i="9"/>
  <c r="B7500" i="9"/>
  <c r="G7499" i="9"/>
  <c r="F7499" i="9"/>
  <c r="E7499" i="9"/>
  <c r="D7499" i="9"/>
  <c r="C7499" i="9"/>
  <c r="B7499" i="9"/>
  <c r="G7498" i="9"/>
  <c r="F7498" i="9"/>
  <c r="E7498" i="9"/>
  <c r="D7498" i="9"/>
  <c r="C7498" i="9"/>
  <c r="B7498" i="9"/>
  <c r="G7497" i="9"/>
  <c r="F7497" i="9"/>
  <c r="E7497" i="9"/>
  <c r="D7497" i="9"/>
  <c r="C7497" i="9"/>
  <c r="B7497" i="9"/>
  <c r="G7496" i="9"/>
  <c r="F7496" i="9"/>
  <c r="E7496" i="9"/>
  <c r="D7496" i="9"/>
  <c r="C7496" i="9"/>
  <c r="B7496" i="9"/>
  <c r="G7495" i="9"/>
  <c r="F7495" i="9"/>
  <c r="E7495" i="9"/>
  <c r="D7495" i="9"/>
  <c r="C7495" i="9"/>
  <c r="B7495" i="9"/>
  <c r="G7494" i="9"/>
  <c r="F7494" i="9"/>
  <c r="E7494" i="9"/>
  <c r="D7494" i="9"/>
  <c r="C7494" i="9"/>
  <c r="B7494" i="9"/>
  <c r="G7493" i="9"/>
  <c r="F7493" i="9"/>
  <c r="E7493" i="9"/>
  <c r="D7493" i="9"/>
  <c r="C7493" i="9"/>
  <c r="B7493" i="9"/>
  <c r="G7492" i="9"/>
  <c r="F7492" i="9"/>
  <c r="E7492" i="9"/>
  <c r="D7492" i="9"/>
  <c r="C7492" i="9"/>
  <c r="B7492" i="9"/>
  <c r="G7491" i="9"/>
  <c r="F7491" i="9"/>
  <c r="E7491" i="9"/>
  <c r="D7491" i="9"/>
  <c r="C7491" i="9"/>
  <c r="B7491" i="9"/>
  <c r="G7490" i="9"/>
  <c r="F7490" i="9"/>
  <c r="E7490" i="9"/>
  <c r="D7490" i="9"/>
  <c r="C7490" i="9"/>
  <c r="B7490" i="9"/>
  <c r="G7489" i="9"/>
  <c r="F7489" i="9"/>
  <c r="E7489" i="9"/>
  <c r="D7489" i="9"/>
  <c r="C7489" i="9"/>
  <c r="B7489" i="9"/>
  <c r="G7488" i="9"/>
  <c r="F7488" i="9"/>
  <c r="E7488" i="9"/>
  <c r="D7488" i="9"/>
  <c r="C7488" i="9"/>
  <c r="B7488" i="9"/>
  <c r="G7487" i="9"/>
  <c r="F7487" i="9"/>
  <c r="E7487" i="9"/>
  <c r="D7487" i="9"/>
  <c r="C7487" i="9"/>
  <c r="B7487" i="9"/>
  <c r="G7486" i="9"/>
  <c r="F7486" i="9"/>
  <c r="E7486" i="9"/>
  <c r="D7486" i="9"/>
  <c r="C7486" i="9"/>
  <c r="B7486" i="9"/>
  <c r="G7485" i="9"/>
  <c r="F7485" i="9"/>
  <c r="E7485" i="9"/>
  <c r="D7485" i="9"/>
  <c r="C7485" i="9"/>
  <c r="B7485" i="9"/>
  <c r="G7484" i="9"/>
  <c r="F7484" i="9"/>
  <c r="E7484" i="9"/>
  <c r="D7484" i="9"/>
  <c r="C7484" i="9"/>
  <c r="B7484" i="9"/>
  <c r="G7483" i="9"/>
  <c r="F7483" i="9"/>
  <c r="E7483" i="9"/>
  <c r="D7483" i="9"/>
  <c r="C7483" i="9"/>
  <c r="B7483" i="9"/>
  <c r="G7482" i="9"/>
  <c r="F7482" i="9"/>
  <c r="E7482" i="9"/>
  <c r="D7482" i="9"/>
  <c r="C7482" i="9"/>
  <c r="B7482" i="9"/>
  <c r="G7481" i="9"/>
  <c r="F7481" i="9"/>
  <c r="E7481" i="9"/>
  <c r="D7481" i="9"/>
  <c r="C7481" i="9"/>
  <c r="B7481" i="9"/>
  <c r="G7480" i="9"/>
  <c r="F7480" i="9"/>
  <c r="E7480" i="9"/>
  <c r="D7480" i="9"/>
  <c r="C7480" i="9"/>
  <c r="B7480" i="9"/>
  <c r="G7479" i="9"/>
  <c r="F7479" i="9"/>
  <c r="E7479" i="9"/>
  <c r="D7479" i="9"/>
  <c r="C7479" i="9"/>
  <c r="B7479" i="9"/>
  <c r="G7478" i="9"/>
  <c r="F7478" i="9"/>
  <c r="E7478" i="9"/>
  <c r="D7478" i="9"/>
  <c r="C7478" i="9"/>
  <c r="B7478" i="9"/>
  <c r="G7477" i="9"/>
  <c r="F7477" i="9"/>
  <c r="E7477" i="9"/>
  <c r="D7477" i="9"/>
  <c r="C7477" i="9"/>
  <c r="B7477" i="9"/>
  <c r="G7476" i="9"/>
  <c r="F7476" i="9"/>
  <c r="E7476" i="9"/>
  <c r="D7476" i="9"/>
  <c r="C7476" i="9"/>
  <c r="B7476" i="9"/>
  <c r="G7475" i="9"/>
  <c r="F7475" i="9"/>
  <c r="E7475" i="9"/>
  <c r="D7475" i="9"/>
  <c r="C7475" i="9"/>
  <c r="B7475" i="9"/>
  <c r="G7474" i="9"/>
  <c r="F7474" i="9"/>
  <c r="E7474" i="9"/>
  <c r="D7474" i="9"/>
  <c r="C7474" i="9"/>
  <c r="B7474" i="9"/>
  <c r="G7473" i="9"/>
  <c r="F7473" i="9"/>
  <c r="E7473" i="9"/>
  <c r="D7473" i="9"/>
  <c r="C7473" i="9"/>
  <c r="B7473" i="9"/>
  <c r="G7472" i="9"/>
  <c r="F7472" i="9"/>
  <c r="E7472" i="9"/>
  <c r="D7472" i="9"/>
  <c r="C7472" i="9"/>
  <c r="B7472" i="9"/>
  <c r="G7471" i="9"/>
  <c r="F7471" i="9"/>
  <c r="E7471" i="9"/>
  <c r="D7471" i="9"/>
  <c r="C7471" i="9"/>
  <c r="B7471" i="9"/>
  <c r="G7470" i="9"/>
  <c r="F7470" i="9"/>
  <c r="E7470" i="9"/>
  <c r="D7470" i="9"/>
  <c r="C7470" i="9"/>
  <c r="B7470" i="9"/>
  <c r="G7469" i="9"/>
  <c r="F7469" i="9"/>
  <c r="E7469" i="9"/>
  <c r="D7469" i="9"/>
  <c r="C7469" i="9"/>
  <c r="B7469" i="9"/>
  <c r="G7468" i="9"/>
  <c r="F7468" i="9"/>
  <c r="E7468" i="9"/>
  <c r="D7468" i="9"/>
  <c r="C7468" i="9"/>
  <c r="B7468" i="9"/>
  <c r="G7467" i="9"/>
  <c r="F7467" i="9"/>
  <c r="E7467" i="9"/>
  <c r="D7467" i="9"/>
  <c r="C7467" i="9"/>
  <c r="B7467" i="9"/>
  <c r="G7466" i="9"/>
  <c r="F7466" i="9"/>
  <c r="E7466" i="9"/>
  <c r="D7466" i="9"/>
  <c r="C7466" i="9"/>
  <c r="B7466" i="9"/>
  <c r="G7465" i="9"/>
  <c r="F7465" i="9"/>
  <c r="E7465" i="9"/>
  <c r="D7465" i="9"/>
  <c r="C7465" i="9"/>
  <c r="B7465" i="9"/>
  <c r="G7464" i="9"/>
  <c r="F7464" i="9"/>
  <c r="E7464" i="9"/>
  <c r="D7464" i="9"/>
  <c r="C7464" i="9"/>
  <c r="B7464" i="9"/>
  <c r="G7463" i="9"/>
  <c r="F7463" i="9"/>
  <c r="E7463" i="9"/>
  <c r="D7463" i="9"/>
  <c r="C7463" i="9"/>
  <c r="B7463" i="9"/>
  <c r="G7462" i="9"/>
  <c r="F7462" i="9"/>
  <c r="E7462" i="9"/>
  <c r="D7462" i="9"/>
  <c r="C7462" i="9"/>
  <c r="B7462" i="9"/>
  <c r="G7461" i="9"/>
  <c r="F7461" i="9"/>
  <c r="E7461" i="9"/>
  <c r="D7461" i="9"/>
  <c r="C7461" i="9"/>
  <c r="B7461" i="9"/>
  <c r="G7460" i="9"/>
  <c r="F7460" i="9"/>
  <c r="E7460" i="9"/>
  <c r="D7460" i="9"/>
  <c r="C7460" i="9"/>
  <c r="B7460" i="9"/>
  <c r="G7459" i="9"/>
  <c r="F7459" i="9"/>
  <c r="E7459" i="9"/>
  <c r="D7459" i="9"/>
  <c r="C7459" i="9"/>
  <c r="B7459" i="9"/>
  <c r="G7458" i="9"/>
  <c r="F7458" i="9"/>
  <c r="E7458" i="9"/>
  <c r="D7458" i="9"/>
  <c r="C7458" i="9"/>
  <c r="B7458" i="9"/>
  <c r="G7457" i="9"/>
  <c r="F7457" i="9"/>
  <c r="E7457" i="9"/>
  <c r="D7457" i="9"/>
  <c r="C7457" i="9"/>
  <c r="B7457" i="9"/>
  <c r="G7418" i="9"/>
  <c r="F7418" i="9"/>
  <c r="E7418" i="9"/>
  <c r="D7418" i="9"/>
  <c r="C7418" i="9"/>
  <c r="B7418" i="9"/>
  <c r="G7417" i="9"/>
  <c r="F7417" i="9"/>
  <c r="E7417" i="9"/>
  <c r="D7417" i="9"/>
  <c r="C7417" i="9"/>
  <c r="B7417" i="9"/>
  <c r="G7416" i="9"/>
  <c r="F7416" i="9"/>
  <c r="E7416" i="9"/>
  <c r="D7416" i="9"/>
  <c r="C7416" i="9"/>
  <c r="B7416" i="9"/>
  <c r="G7415" i="9"/>
  <c r="F7415" i="9"/>
  <c r="E7415" i="9"/>
  <c r="D7415" i="9"/>
  <c r="C7415" i="9"/>
  <c r="B7415" i="9"/>
  <c r="G7414" i="9"/>
  <c r="F7414" i="9"/>
  <c r="E7414" i="9"/>
  <c r="D7414" i="9"/>
  <c r="C7414" i="9"/>
  <c r="B7414" i="9"/>
  <c r="G7413" i="9"/>
  <c r="F7413" i="9"/>
  <c r="E7413" i="9"/>
  <c r="D7413" i="9"/>
  <c r="C7413" i="9"/>
  <c r="B7413" i="9"/>
  <c r="G7412" i="9"/>
  <c r="F7412" i="9"/>
  <c r="E7412" i="9"/>
  <c r="D7412" i="9"/>
  <c r="C7412" i="9"/>
  <c r="B7412" i="9"/>
  <c r="G7411" i="9"/>
  <c r="F7411" i="9"/>
  <c r="E7411" i="9"/>
  <c r="D7411" i="9"/>
  <c r="C7411" i="9"/>
  <c r="B7411" i="9"/>
  <c r="G7410" i="9"/>
  <c r="F7410" i="9"/>
  <c r="E7410" i="9"/>
  <c r="D7410" i="9"/>
  <c r="C7410" i="9"/>
  <c r="B7410" i="9"/>
  <c r="G7409" i="9"/>
  <c r="F7409" i="9"/>
  <c r="E7409" i="9"/>
  <c r="D7409" i="9"/>
  <c r="C7409" i="9"/>
  <c r="B7409" i="9"/>
  <c r="G7400" i="9"/>
  <c r="F7400" i="9"/>
  <c r="E7400" i="9"/>
  <c r="D7400" i="9"/>
  <c r="C7400" i="9"/>
  <c r="B7400" i="9"/>
  <c r="G7399" i="9"/>
  <c r="F7399" i="9"/>
  <c r="E7399" i="9"/>
  <c r="D7399" i="9"/>
  <c r="C7399" i="9"/>
  <c r="B7399" i="9"/>
  <c r="G7398" i="9"/>
  <c r="F7398" i="9"/>
  <c r="E7398" i="9"/>
  <c r="D7398" i="9"/>
  <c r="C7398" i="9"/>
  <c r="B7398" i="9"/>
  <c r="G7397" i="9"/>
  <c r="F7397" i="9"/>
  <c r="E7397" i="9"/>
  <c r="D7397" i="9"/>
  <c r="C7397" i="9"/>
  <c r="B7397" i="9"/>
  <c r="G7396" i="9"/>
  <c r="F7396" i="9"/>
  <c r="E7396" i="9"/>
  <c r="D7396" i="9"/>
  <c r="C7396" i="9"/>
  <c r="B7396" i="9"/>
  <c r="G7395" i="9"/>
  <c r="F7395" i="9"/>
  <c r="E7395" i="9"/>
  <c r="D7395" i="9"/>
  <c r="C7395" i="9"/>
  <c r="B7395" i="9"/>
  <c r="G7394" i="9"/>
  <c r="F7394" i="9"/>
  <c r="E7394" i="9"/>
  <c r="D7394" i="9"/>
  <c r="C7394" i="9"/>
  <c r="B7394" i="9"/>
  <c r="G7393" i="9"/>
  <c r="F7393" i="9"/>
  <c r="E7393" i="9"/>
  <c r="D7393" i="9"/>
  <c r="C7393" i="9"/>
  <c r="B7393" i="9"/>
  <c r="G7392" i="9"/>
  <c r="F7392" i="9"/>
  <c r="E7392" i="9"/>
  <c r="D7392" i="9"/>
  <c r="C7392" i="9"/>
  <c r="B7392" i="9"/>
  <c r="G7391" i="9"/>
  <c r="F7391" i="9"/>
  <c r="E7391" i="9"/>
  <c r="D7391" i="9"/>
  <c r="C7391" i="9"/>
  <c r="B7391" i="9"/>
  <c r="G7390" i="9"/>
  <c r="F7390" i="9"/>
  <c r="E7390" i="9"/>
  <c r="D7390" i="9"/>
  <c r="C7390" i="9"/>
  <c r="B7390" i="9"/>
  <c r="G7389" i="9"/>
  <c r="F7389" i="9"/>
  <c r="E7389" i="9"/>
  <c r="D7389" i="9"/>
  <c r="C7389" i="9"/>
  <c r="B7389" i="9"/>
  <c r="G7388" i="9"/>
  <c r="F7388" i="9"/>
  <c r="E7388" i="9"/>
  <c r="D7388" i="9"/>
  <c r="C7388" i="9"/>
  <c r="B7388" i="9"/>
  <c r="G7387" i="9"/>
  <c r="F7387" i="9"/>
  <c r="E7387" i="9"/>
  <c r="D7387" i="9"/>
  <c r="C7387" i="9"/>
  <c r="B7387" i="9"/>
  <c r="G7386" i="9"/>
  <c r="F7386" i="9"/>
  <c r="E7386" i="9"/>
  <c r="D7386" i="9"/>
  <c r="C7386" i="9"/>
  <c r="B7386" i="9"/>
  <c r="G7385" i="9"/>
  <c r="F7385" i="9"/>
  <c r="E7385" i="9"/>
  <c r="D7385" i="9"/>
  <c r="C7385" i="9"/>
  <c r="B7385" i="9"/>
  <c r="G7384" i="9"/>
  <c r="F7384" i="9"/>
  <c r="E7384" i="9"/>
  <c r="D7384" i="9"/>
  <c r="C7384" i="9"/>
  <c r="B7384" i="9"/>
  <c r="G7383" i="9"/>
  <c r="F7383" i="9"/>
  <c r="E7383" i="9"/>
  <c r="D7383" i="9"/>
  <c r="C7383" i="9"/>
  <c r="B7383" i="9"/>
  <c r="G7382" i="9"/>
  <c r="F7382" i="9"/>
  <c r="E7382" i="9"/>
  <c r="D7382" i="9"/>
  <c r="C7382" i="9"/>
  <c r="B7382" i="9"/>
  <c r="G7381" i="9"/>
  <c r="F7381" i="9"/>
  <c r="E7381" i="9"/>
  <c r="D7381" i="9"/>
  <c r="C7381" i="9"/>
  <c r="B7381" i="9"/>
  <c r="G7380" i="9"/>
  <c r="F7380" i="9"/>
  <c r="E7380" i="9"/>
  <c r="D7380" i="9"/>
  <c r="C7380" i="9"/>
  <c r="B7380" i="9"/>
  <c r="G7378" i="9"/>
  <c r="F7378" i="9"/>
  <c r="E7378" i="9"/>
  <c r="D7378" i="9"/>
  <c r="C7378" i="9"/>
  <c r="B7378" i="9"/>
  <c r="G7375" i="9"/>
  <c r="F7375" i="9"/>
  <c r="E7375" i="9"/>
  <c r="D7375" i="9"/>
  <c r="C7375" i="9"/>
  <c r="B7375" i="9"/>
  <c r="G7374" i="9"/>
  <c r="F7374" i="9"/>
  <c r="E7374" i="9"/>
  <c r="D7374" i="9"/>
  <c r="C7374" i="9"/>
  <c r="B7374" i="9"/>
  <c r="G7373" i="9"/>
  <c r="F7373" i="9"/>
  <c r="E7373" i="9"/>
  <c r="D7373" i="9"/>
  <c r="C7373" i="9"/>
  <c r="B7373" i="9"/>
  <c r="G7372" i="9"/>
  <c r="F7372" i="9"/>
  <c r="E7372" i="9"/>
  <c r="D7372" i="9"/>
  <c r="C7372" i="9"/>
  <c r="B7372" i="9"/>
  <c r="G7371" i="9"/>
  <c r="F7371" i="9"/>
  <c r="E7371" i="9"/>
  <c r="D7371" i="9"/>
  <c r="C7371" i="9"/>
  <c r="B7371" i="9"/>
  <c r="G7370" i="9"/>
  <c r="F7370" i="9"/>
  <c r="E7370" i="9"/>
  <c r="D7370" i="9"/>
  <c r="C7370" i="9"/>
  <c r="B7370" i="9"/>
  <c r="G7369" i="9"/>
  <c r="F7369" i="9"/>
  <c r="E7369" i="9"/>
  <c r="D7369" i="9"/>
  <c r="C7369" i="9"/>
  <c r="B7369" i="9"/>
  <c r="G7368" i="9"/>
  <c r="F7368" i="9"/>
  <c r="E7368" i="9"/>
  <c r="D7368" i="9"/>
  <c r="C7368" i="9"/>
  <c r="B7368" i="9"/>
  <c r="G7367" i="9"/>
  <c r="F7367" i="9"/>
  <c r="E7367" i="9"/>
  <c r="D7367" i="9"/>
  <c r="C7367" i="9"/>
  <c r="B7367" i="9"/>
  <c r="G7366" i="9"/>
  <c r="F7366" i="9"/>
  <c r="E7366" i="9"/>
  <c r="D7366" i="9"/>
  <c r="C7366" i="9"/>
  <c r="B7366" i="9"/>
  <c r="G7364" i="9"/>
  <c r="F7364" i="9"/>
  <c r="E7364" i="9"/>
  <c r="D7364" i="9"/>
  <c r="C7364" i="9"/>
  <c r="B7364" i="9"/>
  <c r="G7363" i="9"/>
  <c r="F7363" i="9"/>
  <c r="E7363" i="9"/>
  <c r="D7363" i="9"/>
  <c r="C7363" i="9"/>
  <c r="B7363" i="9"/>
  <c r="G7362" i="9"/>
  <c r="F7362" i="9"/>
  <c r="E7362" i="9"/>
  <c r="D7362" i="9"/>
  <c r="C7362" i="9"/>
  <c r="B7362" i="9"/>
  <c r="G7361" i="9"/>
  <c r="F7361" i="9"/>
  <c r="E7361" i="9"/>
  <c r="D7361" i="9"/>
  <c r="C7361" i="9"/>
  <c r="B7361" i="9"/>
  <c r="G7360" i="9"/>
  <c r="F7360" i="9"/>
  <c r="E7360" i="9"/>
  <c r="D7360" i="9"/>
  <c r="C7360" i="9"/>
  <c r="B7360" i="9"/>
  <c r="G7359" i="9"/>
  <c r="F7359" i="9"/>
  <c r="E7359" i="9"/>
  <c r="D7359" i="9"/>
  <c r="C7359" i="9"/>
  <c r="B7359" i="9"/>
  <c r="G7358" i="9"/>
  <c r="F7358" i="9"/>
  <c r="E7358" i="9"/>
  <c r="D7358" i="9"/>
  <c r="C7358" i="9"/>
  <c r="B7358" i="9"/>
  <c r="G7357" i="9"/>
  <c r="F7357" i="9"/>
  <c r="E7357" i="9"/>
  <c r="D7357" i="9"/>
  <c r="C7357" i="9"/>
  <c r="B7357" i="9"/>
  <c r="G7356" i="9"/>
  <c r="F7356" i="9"/>
  <c r="E7356" i="9"/>
  <c r="D7356" i="9"/>
  <c r="C7356" i="9"/>
  <c r="B7356" i="9"/>
  <c r="G7355" i="9"/>
  <c r="F7355" i="9"/>
  <c r="E7355" i="9"/>
  <c r="D7355" i="9"/>
  <c r="C7355" i="9"/>
  <c r="B7355" i="9"/>
  <c r="G7354" i="9"/>
  <c r="F7354" i="9"/>
  <c r="E7354" i="9"/>
  <c r="D7354" i="9"/>
  <c r="C7354" i="9"/>
  <c r="B7354" i="9"/>
  <c r="G7352" i="9"/>
  <c r="F7352" i="9"/>
  <c r="E7352" i="9"/>
  <c r="D7352" i="9"/>
  <c r="C7352" i="9"/>
  <c r="B7352" i="9"/>
  <c r="G7351" i="9"/>
  <c r="F7351" i="9"/>
  <c r="E7351" i="9"/>
  <c r="D7351" i="9"/>
  <c r="C7351" i="9"/>
  <c r="B7351" i="9"/>
  <c r="G7350" i="9"/>
  <c r="F7350" i="9"/>
  <c r="E7350" i="9"/>
  <c r="D7350" i="9"/>
  <c r="C7350" i="9"/>
  <c r="B7350" i="9"/>
  <c r="G7349" i="9"/>
  <c r="F7349" i="9"/>
  <c r="E7349" i="9"/>
  <c r="D7349" i="9"/>
  <c r="C7349" i="9"/>
  <c r="B7349" i="9"/>
  <c r="G7348" i="9"/>
  <c r="F7348" i="9"/>
  <c r="E7348" i="9"/>
  <c r="D7348" i="9"/>
  <c r="C7348" i="9"/>
  <c r="B7348" i="9"/>
  <c r="G7347" i="9"/>
  <c r="F7347" i="9"/>
  <c r="E7347" i="9"/>
  <c r="D7347" i="9"/>
  <c r="C7347" i="9"/>
  <c r="B7347" i="9"/>
  <c r="G7346" i="9"/>
  <c r="F7346" i="9"/>
  <c r="E7346" i="9"/>
  <c r="D7346" i="9"/>
  <c r="C7346" i="9"/>
  <c r="B7346" i="9"/>
  <c r="G7345" i="9"/>
  <c r="F7345" i="9"/>
  <c r="E7345" i="9"/>
  <c r="D7345" i="9"/>
  <c r="C7345" i="9"/>
  <c r="B7345" i="9"/>
  <c r="G7344" i="9"/>
  <c r="F7344" i="9"/>
  <c r="E7344" i="9"/>
  <c r="D7344" i="9"/>
  <c r="C7344" i="9"/>
  <c r="B7344" i="9"/>
  <c r="G7343" i="9"/>
  <c r="F7343" i="9"/>
  <c r="E7343" i="9"/>
  <c r="D7343" i="9"/>
  <c r="C7343" i="9"/>
  <c r="B7343" i="9"/>
  <c r="G7342" i="9"/>
  <c r="F7342" i="9"/>
  <c r="E7342" i="9"/>
  <c r="D7342" i="9"/>
  <c r="C7342" i="9"/>
  <c r="B7342" i="9"/>
  <c r="G7341" i="9"/>
  <c r="F7341" i="9"/>
  <c r="E7341" i="9"/>
  <c r="D7341" i="9"/>
  <c r="C7341" i="9"/>
  <c r="B7341" i="9"/>
  <c r="G7340" i="9"/>
  <c r="F7340" i="9"/>
  <c r="E7340" i="9"/>
  <c r="D7340" i="9"/>
  <c r="C7340" i="9"/>
  <c r="B7340" i="9"/>
  <c r="G7339" i="9"/>
  <c r="F7339" i="9"/>
  <c r="E7339" i="9"/>
  <c r="D7339" i="9"/>
  <c r="C7339" i="9"/>
  <c r="B7339" i="9"/>
  <c r="G7338" i="9"/>
  <c r="F7338" i="9"/>
  <c r="E7338" i="9"/>
  <c r="D7338" i="9"/>
  <c r="C7338" i="9"/>
  <c r="B7338" i="9"/>
  <c r="G7337" i="9"/>
  <c r="F7337" i="9"/>
  <c r="E7337" i="9"/>
  <c r="D7337" i="9"/>
  <c r="C7337" i="9"/>
  <c r="B7337" i="9"/>
  <c r="G7336" i="9"/>
  <c r="F7336" i="9"/>
  <c r="E7336" i="9"/>
  <c r="D7336" i="9"/>
  <c r="C7336" i="9"/>
  <c r="B7336" i="9"/>
  <c r="G7335" i="9"/>
  <c r="F7335" i="9"/>
  <c r="E7335" i="9"/>
  <c r="D7335" i="9"/>
  <c r="C7335" i="9"/>
  <c r="B7335" i="9"/>
  <c r="G7334" i="9"/>
  <c r="F7334" i="9"/>
  <c r="E7334" i="9"/>
  <c r="D7334" i="9"/>
  <c r="C7334" i="9"/>
  <c r="B7334" i="9"/>
  <c r="G7333" i="9"/>
  <c r="F7333" i="9"/>
  <c r="E7333" i="9"/>
  <c r="D7333" i="9"/>
  <c r="C7333" i="9"/>
  <c r="B7333" i="9"/>
  <c r="G7332" i="9"/>
  <c r="F7332" i="9"/>
  <c r="E7332" i="9"/>
  <c r="D7332" i="9"/>
  <c r="C7332" i="9"/>
  <c r="B7332" i="9"/>
  <c r="G7331" i="9"/>
  <c r="F7331" i="9"/>
  <c r="E7331" i="9"/>
  <c r="D7331" i="9"/>
  <c r="C7331" i="9"/>
  <c r="B7331" i="9"/>
  <c r="G7330" i="9"/>
  <c r="F7330" i="9"/>
  <c r="E7330" i="9"/>
  <c r="D7330" i="9"/>
  <c r="C7330" i="9"/>
  <c r="B7330" i="9"/>
  <c r="G7327" i="9"/>
  <c r="F7327" i="9"/>
  <c r="E7327" i="9"/>
  <c r="D7327" i="9"/>
  <c r="C7327" i="9"/>
  <c r="B7327" i="9"/>
  <c r="G7326" i="9"/>
  <c r="F7326" i="9"/>
  <c r="E7326" i="9"/>
  <c r="D7326" i="9"/>
  <c r="C7326" i="9"/>
  <c r="B7326" i="9"/>
  <c r="G7325" i="9"/>
  <c r="F7325" i="9"/>
  <c r="E7325" i="9"/>
  <c r="D7325" i="9"/>
  <c r="C7325" i="9"/>
  <c r="B7325" i="9"/>
  <c r="G7324" i="9"/>
  <c r="F7324" i="9"/>
  <c r="E7324" i="9"/>
  <c r="D7324" i="9"/>
  <c r="C7324" i="9"/>
  <c r="B7324" i="9"/>
  <c r="G7323" i="9"/>
  <c r="F7323" i="9"/>
  <c r="E7323" i="9"/>
  <c r="D7323" i="9"/>
  <c r="C7323" i="9"/>
  <c r="B7323" i="9"/>
  <c r="G7322" i="9"/>
  <c r="F7322" i="9"/>
  <c r="E7322" i="9"/>
  <c r="D7322" i="9"/>
  <c r="C7322" i="9"/>
  <c r="B7322" i="9"/>
  <c r="G7321" i="9"/>
  <c r="F7321" i="9"/>
  <c r="E7321" i="9"/>
  <c r="D7321" i="9"/>
  <c r="C7321" i="9"/>
  <c r="B7321" i="9"/>
  <c r="G7320" i="9"/>
  <c r="F7320" i="9"/>
  <c r="E7320" i="9"/>
  <c r="D7320" i="9"/>
  <c r="C7320" i="9"/>
  <c r="B7320" i="9"/>
  <c r="G7319" i="9"/>
  <c r="F7319" i="9"/>
  <c r="E7319" i="9"/>
  <c r="D7319" i="9"/>
  <c r="C7319" i="9"/>
  <c r="B7319" i="9"/>
  <c r="G7318" i="9"/>
  <c r="F7318" i="9"/>
  <c r="E7318" i="9"/>
  <c r="D7318" i="9"/>
  <c r="C7318" i="9"/>
  <c r="B7318" i="9"/>
  <c r="G7317" i="9"/>
  <c r="F7317" i="9"/>
  <c r="E7317" i="9"/>
  <c r="D7317" i="9"/>
  <c r="C7317" i="9"/>
  <c r="B7317" i="9"/>
  <c r="G7316" i="9"/>
  <c r="F7316" i="9"/>
  <c r="E7316" i="9"/>
  <c r="D7316" i="9"/>
  <c r="C7316" i="9"/>
  <c r="B7316" i="9"/>
  <c r="G7315" i="9"/>
  <c r="F7315" i="9"/>
  <c r="E7315" i="9"/>
  <c r="D7315" i="9"/>
  <c r="C7315" i="9"/>
  <c r="B7315" i="9"/>
  <c r="G7314" i="9"/>
  <c r="F7314" i="9"/>
  <c r="E7314" i="9"/>
  <c r="D7314" i="9"/>
  <c r="C7314" i="9"/>
  <c r="B7314" i="9"/>
  <c r="G7313" i="9"/>
  <c r="F7313" i="9"/>
  <c r="E7313" i="9"/>
  <c r="D7313" i="9"/>
  <c r="C7313" i="9"/>
  <c r="B7313" i="9"/>
  <c r="G7312" i="9"/>
  <c r="F7312" i="9"/>
  <c r="E7312" i="9"/>
  <c r="D7312" i="9"/>
  <c r="C7312" i="9"/>
  <c r="B7312" i="9"/>
  <c r="G7311" i="9"/>
  <c r="F7311" i="9"/>
  <c r="E7311" i="9"/>
  <c r="D7311" i="9"/>
  <c r="C7311" i="9"/>
  <c r="B7311" i="9"/>
  <c r="G7310" i="9"/>
  <c r="F7310" i="9"/>
  <c r="E7310" i="9"/>
  <c r="D7310" i="9"/>
  <c r="C7310" i="9"/>
  <c r="B7310" i="9"/>
  <c r="G7309" i="9"/>
  <c r="F7309" i="9"/>
  <c r="E7309" i="9"/>
  <c r="D7309" i="9"/>
  <c r="C7309" i="9"/>
  <c r="B7309" i="9"/>
  <c r="G7308" i="9"/>
  <c r="F7308" i="9"/>
  <c r="E7308" i="9"/>
  <c r="D7308" i="9"/>
  <c r="C7308" i="9"/>
  <c r="B7308" i="9"/>
  <c r="G7307" i="9"/>
  <c r="F7307" i="9"/>
  <c r="E7307" i="9"/>
  <c r="D7307" i="9"/>
  <c r="C7307" i="9"/>
  <c r="B7307" i="9"/>
  <c r="G7306" i="9"/>
  <c r="F7306" i="9"/>
  <c r="E7306" i="9"/>
  <c r="D7306" i="9"/>
  <c r="C7306" i="9"/>
  <c r="B7306" i="9"/>
  <c r="G7305" i="9"/>
  <c r="F7305" i="9"/>
  <c r="E7305" i="9"/>
  <c r="D7305" i="9"/>
  <c r="C7305" i="9"/>
  <c r="B7305" i="9"/>
  <c r="G7304" i="9"/>
  <c r="F7304" i="9"/>
  <c r="E7304" i="9"/>
  <c r="D7304" i="9"/>
  <c r="C7304" i="9"/>
  <c r="B7304" i="9"/>
  <c r="G7303" i="9"/>
  <c r="F7303" i="9"/>
  <c r="E7303" i="9"/>
  <c r="D7303" i="9"/>
  <c r="C7303" i="9"/>
  <c r="B7303" i="9"/>
  <c r="G7302" i="9"/>
  <c r="F7302" i="9"/>
  <c r="E7302" i="9"/>
  <c r="D7302" i="9"/>
  <c r="C7302" i="9"/>
  <c r="B7302" i="9"/>
  <c r="G7301" i="9"/>
  <c r="F7301" i="9"/>
  <c r="E7301" i="9"/>
  <c r="D7301" i="9"/>
  <c r="C7301" i="9"/>
  <c r="B7301" i="9"/>
  <c r="G7300" i="9"/>
  <c r="F7300" i="9"/>
  <c r="E7300" i="9"/>
  <c r="D7300" i="9"/>
  <c r="C7300" i="9"/>
  <c r="B7300" i="9"/>
  <c r="G7299" i="9"/>
  <c r="F7299" i="9"/>
  <c r="E7299" i="9"/>
  <c r="D7299" i="9"/>
  <c r="C7299" i="9"/>
  <c r="B7299" i="9"/>
  <c r="G7298" i="9"/>
  <c r="F7298" i="9"/>
  <c r="E7298" i="9"/>
  <c r="D7298" i="9"/>
  <c r="C7298" i="9"/>
  <c r="B7298" i="9"/>
  <c r="G7297" i="9"/>
  <c r="F7297" i="9"/>
  <c r="E7297" i="9"/>
  <c r="D7297" i="9"/>
  <c r="C7297" i="9"/>
  <c r="B7297" i="9"/>
  <c r="G7296" i="9"/>
  <c r="F7296" i="9"/>
  <c r="E7296" i="9"/>
  <c r="D7296" i="9"/>
  <c r="C7296" i="9"/>
  <c r="B7296" i="9"/>
  <c r="G7295" i="9"/>
  <c r="F7295" i="9"/>
  <c r="E7295" i="9"/>
  <c r="D7295" i="9"/>
  <c r="C7295" i="9"/>
  <c r="B7295" i="9"/>
  <c r="G7294" i="9"/>
  <c r="F7294" i="9"/>
  <c r="E7294" i="9"/>
  <c r="D7294" i="9"/>
  <c r="C7294" i="9"/>
  <c r="B7294" i="9"/>
  <c r="G7293" i="9"/>
  <c r="F7293" i="9"/>
  <c r="E7293" i="9"/>
  <c r="D7293" i="9"/>
  <c r="C7293" i="9"/>
  <c r="B7293" i="9"/>
  <c r="G7241" i="9"/>
  <c r="F7241" i="9"/>
  <c r="E7241" i="9"/>
  <c r="D7241" i="9"/>
  <c r="C7241" i="9"/>
  <c r="B7241" i="9"/>
  <c r="G7240" i="9"/>
  <c r="F7240" i="9"/>
  <c r="E7240" i="9"/>
  <c r="D7240" i="9"/>
  <c r="C7240" i="9"/>
  <c r="B7240" i="9"/>
  <c r="G7236" i="9"/>
  <c r="F7236" i="9"/>
  <c r="E7236" i="9"/>
  <c r="D7236" i="9"/>
  <c r="C7236" i="9"/>
  <c r="B7236" i="9"/>
  <c r="G7235" i="9"/>
  <c r="F7235" i="9"/>
  <c r="E7235" i="9"/>
  <c r="D7235" i="9"/>
  <c r="C7235" i="9"/>
  <c r="B7235" i="9"/>
  <c r="G7234" i="9"/>
  <c r="F7234" i="9"/>
  <c r="E7234" i="9"/>
  <c r="D7234" i="9"/>
  <c r="C7234" i="9"/>
  <c r="B7234" i="9"/>
  <c r="G7233" i="9"/>
  <c r="F7233" i="9"/>
  <c r="E7233" i="9"/>
  <c r="D7233" i="9"/>
  <c r="C7233" i="9"/>
  <c r="B7233" i="9"/>
  <c r="G7232" i="9"/>
  <c r="F7232" i="9"/>
  <c r="E7232" i="9"/>
  <c r="D7232" i="9"/>
  <c r="C7232" i="9"/>
  <c r="B7232" i="9"/>
  <c r="G7231" i="9"/>
  <c r="F7231" i="9"/>
  <c r="E7231" i="9"/>
  <c r="D7231" i="9"/>
  <c r="C7231" i="9"/>
  <c r="B7231" i="9"/>
  <c r="G7230" i="9"/>
  <c r="F7230" i="9"/>
  <c r="E7230" i="9"/>
  <c r="D7230" i="9"/>
  <c r="C7230" i="9"/>
  <c r="B7230" i="9"/>
  <c r="G7229" i="9"/>
  <c r="F7229" i="9"/>
  <c r="E7229" i="9"/>
  <c r="D7229" i="9"/>
  <c r="C7229" i="9"/>
  <c r="B7229" i="9"/>
  <c r="G7228" i="9"/>
  <c r="F7228" i="9"/>
  <c r="E7228" i="9"/>
  <c r="D7228" i="9"/>
  <c r="C7228" i="9"/>
  <c r="B7228" i="9"/>
  <c r="G7227" i="9"/>
  <c r="F7227" i="9"/>
  <c r="E7227" i="9"/>
  <c r="D7227" i="9"/>
  <c r="C7227" i="9"/>
  <c r="B7227" i="9"/>
  <c r="G7226" i="9"/>
  <c r="F7226" i="9"/>
  <c r="E7226" i="9"/>
  <c r="D7226" i="9"/>
  <c r="C7226" i="9"/>
  <c r="B7226" i="9"/>
  <c r="G7225" i="9"/>
  <c r="F7225" i="9"/>
  <c r="E7225" i="9"/>
  <c r="D7225" i="9"/>
  <c r="C7225" i="9"/>
  <c r="B7225" i="9"/>
  <c r="G7224" i="9"/>
  <c r="F7224" i="9"/>
  <c r="E7224" i="9"/>
  <c r="D7224" i="9"/>
  <c r="C7224" i="9"/>
  <c r="B7224" i="9"/>
  <c r="G7223" i="9"/>
  <c r="F7223" i="9"/>
  <c r="E7223" i="9"/>
  <c r="D7223" i="9"/>
  <c r="C7223" i="9"/>
  <c r="B7223" i="9"/>
  <c r="G7222" i="9"/>
  <c r="F7222" i="9"/>
  <c r="E7222" i="9"/>
  <c r="D7222" i="9"/>
  <c r="C7222" i="9"/>
  <c r="B7222" i="9"/>
  <c r="G7221" i="9"/>
  <c r="F7221" i="9"/>
  <c r="E7221" i="9"/>
  <c r="D7221" i="9"/>
  <c r="C7221" i="9"/>
  <c r="B7221" i="9"/>
  <c r="G7220" i="9"/>
  <c r="F7220" i="9"/>
  <c r="E7220" i="9"/>
  <c r="D7220" i="9"/>
  <c r="C7220" i="9"/>
  <c r="B7220" i="9"/>
  <c r="G7219" i="9"/>
  <c r="F7219" i="9"/>
  <c r="E7219" i="9"/>
  <c r="D7219" i="9"/>
  <c r="C7219" i="9"/>
  <c r="B7219" i="9"/>
  <c r="G7218" i="9"/>
  <c r="F7218" i="9"/>
  <c r="E7218" i="9"/>
  <c r="D7218" i="9"/>
  <c r="C7218" i="9"/>
  <c r="B7218" i="9"/>
  <c r="G7217" i="9"/>
  <c r="F7217" i="9"/>
  <c r="E7217" i="9"/>
  <c r="D7217" i="9"/>
  <c r="C7217" i="9"/>
  <c r="B7217" i="9"/>
  <c r="G7216" i="9"/>
  <c r="F7216" i="9"/>
  <c r="E7216" i="9"/>
  <c r="D7216" i="9"/>
  <c r="C7216" i="9"/>
  <c r="B7216" i="9"/>
  <c r="G7215" i="9"/>
  <c r="F7215" i="9"/>
  <c r="E7215" i="9"/>
  <c r="D7215" i="9"/>
  <c r="C7215" i="9"/>
  <c r="B7215" i="9"/>
  <c r="G7214" i="9"/>
  <c r="F7214" i="9"/>
  <c r="E7214" i="9"/>
  <c r="D7214" i="9"/>
  <c r="C7214" i="9"/>
  <c r="B7214" i="9"/>
  <c r="G7213" i="9"/>
  <c r="F7213" i="9"/>
  <c r="E7213" i="9"/>
  <c r="D7213" i="9"/>
  <c r="C7213" i="9"/>
  <c r="B7213" i="9"/>
  <c r="G7212" i="9"/>
  <c r="F7212" i="9"/>
  <c r="E7212" i="9"/>
  <c r="D7212" i="9"/>
  <c r="C7212" i="9"/>
  <c r="B7212" i="9"/>
  <c r="G7211" i="9"/>
  <c r="F7211" i="9"/>
  <c r="E7211" i="9"/>
  <c r="D7211" i="9"/>
  <c r="C7211" i="9"/>
  <c r="B7211" i="9"/>
  <c r="G7210" i="9"/>
  <c r="F7210" i="9"/>
  <c r="E7210" i="9"/>
  <c r="D7210" i="9"/>
  <c r="C7210" i="9"/>
  <c r="B7210" i="9"/>
  <c r="G7209" i="9"/>
  <c r="F7209" i="9"/>
  <c r="E7209" i="9"/>
  <c r="D7209" i="9"/>
  <c r="C7209" i="9"/>
  <c r="B7209" i="9"/>
  <c r="G7208" i="9"/>
  <c r="F7208" i="9"/>
  <c r="E7208" i="9"/>
  <c r="D7208" i="9"/>
  <c r="C7208" i="9"/>
  <c r="B7208" i="9"/>
  <c r="G7207" i="9"/>
  <c r="F7207" i="9"/>
  <c r="E7207" i="9"/>
  <c r="D7207" i="9"/>
  <c r="C7207" i="9"/>
  <c r="B7207" i="9"/>
  <c r="G7206" i="9"/>
  <c r="F7206" i="9"/>
  <c r="E7206" i="9"/>
  <c r="D7206" i="9"/>
  <c r="C7206" i="9"/>
  <c r="B7206" i="9"/>
  <c r="G7205" i="9"/>
  <c r="F7205" i="9"/>
  <c r="E7205" i="9"/>
  <c r="D7205" i="9"/>
  <c r="C7205" i="9"/>
  <c r="B7205" i="9"/>
  <c r="G7204" i="9"/>
  <c r="F7204" i="9"/>
  <c r="E7204" i="9"/>
  <c r="D7204" i="9"/>
  <c r="C7204" i="9"/>
  <c r="B7204" i="9"/>
  <c r="G7203" i="9"/>
  <c r="F7203" i="9"/>
  <c r="E7203" i="9"/>
  <c r="D7203" i="9"/>
  <c r="C7203" i="9"/>
  <c r="B7203" i="9"/>
  <c r="G7202" i="9"/>
  <c r="F7202" i="9"/>
  <c r="E7202" i="9"/>
  <c r="D7202" i="9"/>
  <c r="C7202" i="9"/>
  <c r="B7202" i="9"/>
  <c r="G7201" i="9"/>
  <c r="F7201" i="9"/>
  <c r="E7201" i="9"/>
  <c r="D7201" i="9"/>
  <c r="C7201" i="9"/>
  <c r="B7201" i="9"/>
  <c r="G7200" i="9"/>
  <c r="F7200" i="9"/>
  <c r="E7200" i="9"/>
  <c r="D7200" i="9"/>
  <c r="C7200" i="9"/>
  <c r="B7200" i="9"/>
  <c r="G7199" i="9"/>
  <c r="F7199" i="9"/>
  <c r="E7199" i="9"/>
  <c r="D7199" i="9"/>
  <c r="C7199" i="9"/>
  <c r="B7199" i="9"/>
  <c r="G7198" i="9"/>
  <c r="F7198" i="9"/>
  <c r="E7198" i="9"/>
  <c r="D7198" i="9"/>
  <c r="C7198" i="9"/>
  <c r="B7198" i="9"/>
  <c r="G7197" i="9"/>
  <c r="F7197" i="9"/>
  <c r="E7197" i="9"/>
  <c r="D7197" i="9"/>
  <c r="C7197" i="9"/>
  <c r="B7197" i="9"/>
  <c r="G7196" i="9"/>
  <c r="F7196" i="9"/>
  <c r="E7196" i="9"/>
  <c r="D7196" i="9"/>
  <c r="C7196" i="9"/>
  <c r="B7196" i="9"/>
  <c r="G7195" i="9"/>
  <c r="F7195" i="9"/>
  <c r="E7195" i="9"/>
  <c r="D7195" i="9"/>
  <c r="C7195" i="9"/>
  <c r="B7195" i="9"/>
  <c r="G7194" i="9"/>
  <c r="F7194" i="9"/>
  <c r="E7194" i="9"/>
  <c r="D7194" i="9"/>
  <c r="C7194" i="9"/>
  <c r="B7194" i="9"/>
  <c r="G7193" i="9"/>
  <c r="F7193" i="9"/>
  <c r="E7193" i="9"/>
  <c r="D7193" i="9"/>
  <c r="C7193" i="9"/>
  <c r="B7193" i="9"/>
  <c r="G7192" i="9"/>
  <c r="F7192" i="9"/>
  <c r="E7192" i="9"/>
  <c r="D7192" i="9"/>
  <c r="C7192" i="9"/>
  <c r="B7192" i="9"/>
  <c r="G7191" i="9"/>
  <c r="F7191" i="9"/>
  <c r="E7191" i="9"/>
  <c r="D7191" i="9"/>
  <c r="C7191" i="9"/>
  <c r="B7191" i="9"/>
  <c r="G7190" i="9"/>
  <c r="F7190" i="9"/>
  <c r="E7190" i="9"/>
  <c r="D7190" i="9"/>
  <c r="C7190" i="9"/>
  <c r="B7190" i="9"/>
  <c r="G7189" i="9"/>
  <c r="F7189" i="9"/>
  <c r="E7189" i="9"/>
  <c r="D7189" i="9"/>
  <c r="C7189" i="9"/>
  <c r="B7189" i="9"/>
  <c r="G7188" i="9"/>
  <c r="F7188" i="9"/>
  <c r="E7188" i="9"/>
  <c r="D7188" i="9"/>
  <c r="C7188" i="9"/>
  <c r="B7188" i="9"/>
  <c r="G7187" i="9"/>
  <c r="F7187" i="9"/>
  <c r="E7187" i="9"/>
  <c r="D7187" i="9"/>
  <c r="C7187" i="9"/>
  <c r="B7187" i="9"/>
  <c r="G7146" i="9"/>
  <c r="F7146" i="9"/>
  <c r="E7146" i="9"/>
  <c r="D7146" i="9"/>
  <c r="C7146" i="9"/>
  <c r="B7146" i="9"/>
  <c r="G7145" i="9"/>
  <c r="F7145" i="9"/>
  <c r="E7145" i="9"/>
  <c r="D7145" i="9"/>
  <c r="C7145" i="9"/>
  <c r="B7145" i="9"/>
  <c r="G7126" i="9"/>
  <c r="F7126" i="9"/>
  <c r="E7126" i="9"/>
  <c r="D7126" i="9"/>
  <c r="C7126" i="9"/>
  <c r="B7126" i="9"/>
  <c r="G7125" i="9"/>
  <c r="F7125" i="9"/>
  <c r="E7125" i="9"/>
  <c r="D7125" i="9"/>
  <c r="C7125" i="9"/>
  <c r="B7125" i="9"/>
  <c r="G7124" i="9"/>
  <c r="F7124" i="9"/>
  <c r="E7124" i="9"/>
  <c r="D7124" i="9"/>
  <c r="C7124" i="9"/>
  <c r="B7124" i="9"/>
  <c r="G7123" i="9"/>
  <c r="F7123" i="9"/>
  <c r="E7123" i="9"/>
  <c r="D7123" i="9"/>
  <c r="C7123" i="9"/>
  <c r="B7123" i="9"/>
  <c r="G7122" i="9"/>
  <c r="F7122" i="9"/>
  <c r="E7122" i="9"/>
  <c r="D7122" i="9"/>
  <c r="C7122" i="9"/>
  <c r="B7122" i="9"/>
  <c r="G7121" i="9"/>
  <c r="F7121" i="9"/>
  <c r="E7121" i="9"/>
  <c r="D7121" i="9"/>
  <c r="C7121" i="9"/>
  <c r="B7121" i="9"/>
  <c r="G7120" i="9"/>
  <c r="F7120" i="9"/>
  <c r="E7120" i="9"/>
  <c r="D7120" i="9"/>
  <c r="C7120" i="9"/>
  <c r="B7120" i="9"/>
  <c r="G7119" i="9"/>
  <c r="F7119" i="9"/>
  <c r="E7119" i="9"/>
  <c r="D7119" i="9"/>
  <c r="C7119" i="9"/>
  <c r="B7119" i="9"/>
  <c r="G7118" i="9"/>
  <c r="F7118" i="9"/>
  <c r="E7118" i="9"/>
  <c r="D7118" i="9"/>
  <c r="C7118" i="9"/>
  <c r="B7118" i="9"/>
  <c r="G7117" i="9"/>
  <c r="F7117" i="9"/>
  <c r="E7117" i="9"/>
  <c r="D7117" i="9"/>
  <c r="C7117" i="9"/>
  <c r="B7117" i="9"/>
  <c r="G7116" i="9"/>
  <c r="F7116" i="9"/>
  <c r="E7116" i="9"/>
  <c r="D7116" i="9"/>
  <c r="C7116" i="9"/>
  <c r="B7116" i="9"/>
  <c r="G7115" i="9"/>
  <c r="F7115" i="9"/>
  <c r="E7115" i="9"/>
  <c r="D7115" i="9"/>
  <c r="C7115" i="9"/>
  <c r="B7115" i="9"/>
  <c r="G7114" i="9"/>
  <c r="F7114" i="9"/>
  <c r="E7114" i="9"/>
  <c r="D7114" i="9"/>
  <c r="C7114" i="9"/>
  <c r="B7114" i="9"/>
  <c r="G7113" i="9"/>
  <c r="F7113" i="9"/>
  <c r="E7113" i="9"/>
  <c r="D7113" i="9"/>
  <c r="C7113" i="9"/>
  <c r="B7113" i="9"/>
  <c r="G6848" i="9"/>
  <c r="F6848" i="9"/>
  <c r="E6848" i="9"/>
  <c r="D6848" i="9"/>
  <c r="C6848" i="9"/>
  <c r="B6848" i="9"/>
  <c r="G6847" i="9"/>
  <c r="F6847" i="9"/>
  <c r="E6847" i="9"/>
  <c r="D6847" i="9"/>
  <c r="C6847" i="9"/>
  <c r="B6847" i="9"/>
  <c r="G6846" i="9"/>
  <c r="F6846" i="9"/>
  <c r="E6846" i="9"/>
  <c r="D6846" i="9"/>
  <c r="C6846" i="9"/>
  <c r="B6846" i="9"/>
  <c r="G6845" i="9"/>
  <c r="F6845" i="9"/>
  <c r="E6845" i="9"/>
  <c r="D6845" i="9"/>
  <c r="C6845" i="9"/>
  <c r="B6845" i="9"/>
  <c r="G6844" i="9"/>
  <c r="F6844" i="9"/>
  <c r="E6844" i="9"/>
  <c r="D6844" i="9"/>
  <c r="C6844" i="9"/>
  <c r="B6844" i="9"/>
  <c r="G6843" i="9"/>
  <c r="F6843" i="9"/>
  <c r="E6843" i="9"/>
  <c r="D6843" i="9"/>
  <c r="C6843" i="9"/>
  <c r="B6843" i="9"/>
  <c r="G6842" i="9"/>
  <c r="F6842" i="9"/>
  <c r="E6842" i="9"/>
  <c r="D6842" i="9"/>
  <c r="C6842" i="9"/>
  <c r="B6842" i="9"/>
  <c r="G6841" i="9"/>
  <c r="F6841" i="9"/>
  <c r="E6841" i="9"/>
  <c r="D6841" i="9"/>
  <c r="C6841" i="9"/>
  <c r="B6841" i="9"/>
  <c r="G6840" i="9"/>
  <c r="F6840" i="9"/>
  <c r="E6840" i="9"/>
  <c r="D6840" i="9"/>
  <c r="C6840" i="9"/>
  <c r="B6840" i="9"/>
  <c r="G6839" i="9"/>
  <c r="F6839" i="9"/>
  <c r="E6839" i="9"/>
  <c r="D6839" i="9"/>
  <c r="C6839" i="9"/>
  <c r="B6839" i="9"/>
  <c r="G6838" i="9"/>
  <c r="F6838" i="9"/>
  <c r="E6838" i="9"/>
  <c r="D6838" i="9"/>
  <c r="C6838" i="9"/>
  <c r="B6838" i="9"/>
  <c r="G6837" i="9"/>
  <c r="F6837" i="9"/>
  <c r="E6837" i="9"/>
  <c r="D6837" i="9"/>
  <c r="C6837" i="9"/>
  <c r="B6837" i="9"/>
  <c r="G6829" i="9"/>
  <c r="F6829" i="9"/>
  <c r="E6829" i="9"/>
  <c r="D6829" i="9"/>
  <c r="C6829" i="9"/>
  <c r="B6829" i="9"/>
  <c r="G6828" i="9"/>
  <c r="F6828" i="9"/>
  <c r="E6828" i="9"/>
  <c r="D6828" i="9"/>
  <c r="C6828" i="9"/>
  <c r="B6828" i="9"/>
  <c r="G6827" i="9"/>
  <c r="F6827" i="9"/>
  <c r="E6827" i="9"/>
  <c r="D6827" i="9"/>
  <c r="C6827" i="9"/>
  <c r="B6827" i="9"/>
  <c r="G6826" i="9"/>
  <c r="F6826" i="9"/>
  <c r="E6826" i="9"/>
  <c r="D6826" i="9"/>
  <c r="C6826" i="9"/>
  <c r="B6826" i="9"/>
  <c r="G6825" i="9"/>
  <c r="F6825" i="9"/>
  <c r="E6825" i="9"/>
  <c r="D6825" i="9"/>
  <c r="C6825" i="9"/>
  <c r="B6825" i="9"/>
  <c r="G6824" i="9"/>
  <c r="F6824" i="9"/>
  <c r="E6824" i="9"/>
  <c r="D6824" i="9"/>
  <c r="C6824" i="9"/>
  <c r="B6824" i="9"/>
  <c r="G6823" i="9"/>
  <c r="F6823" i="9"/>
  <c r="E6823" i="9"/>
  <c r="D6823" i="9"/>
  <c r="C6823" i="9"/>
  <c r="B6823" i="9"/>
  <c r="G6822" i="9"/>
  <c r="F6822" i="9"/>
  <c r="E6822" i="9"/>
  <c r="D6822" i="9"/>
  <c r="C6822" i="9"/>
  <c r="B6822" i="9"/>
  <c r="G6821" i="9"/>
  <c r="F6821" i="9"/>
  <c r="E6821" i="9"/>
  <c r="D6821" i="9"/>
  <c r="C6821" i="9"/>
  <c r="B6821" i="9"/>
  <c r="G6820" i="9"/>
  <c r="F6820" i="9"/>
  <c r="E6820" i="9"/>
  <c r="D6820" i="9"/>
  <c r="C6820" i="9"/>
  <c r="B6820" i="9"/>
  <c r="G6819" i="9"/>
  <c r="F6819" i="9"/>
  <c r="E6819" i="9"/>
  <c r="D6819" i="9"/>
  <c r="C6819" i="9"/>
  <c r="B6819" i="9"/>
  <c r="G6818" i="9"/>
  <c r="F6818" i="9"/>
  <c r="E6818" i="9"/>
  <c r="D6818" i="9"/>
  <c r="C6818" i="9"/>
  <c r="B6818" i="9"/>
  <c r="G6817" i="9"/>
  <c r="F6817" i="9"/>
  <c r="E6817" i="9"/>
  <c r="D6817" i="9"/>
  <c r="C6817" i="9"/>
  <c r="B6817" i="9"/>
  <c r="G6816" i="9"/>
  <c r="F6816" i="9"/>
  <c r="E6816" i="9"/>
  <c r="D6816" i="9"/>
  <c r="C6816" i="9"/>
  <c r="B6816" i="9"/>
  <c r="G6815" i="9"/>
  <c r="F6815" i="9"/>
  <c r="E6815" i="9"/>
  <c r="D6815" i="9"/>
  <c r="C6815" i="9"/>
  <c r="B6815" i="9"/>
  <c r="G6814" i="9"/>
  <c r="F6814" i="9"/>
  <c r="E6814" i="9"/>
  <c r="D6814" i="9"/>
  <c r="C6814" i="9"/>
  <c r="B6814" i="9"/>
  <c r="G6813" i="9"/>
  <c r="F6813" i="9"/>
  <c r="E6813" i="9"/>
  <c r="D6813" i="9"/>
  <c r="C6813" i="9"/>
  <c r="B6813" i="9"/>
  <c r="G6812" i="9"/>
  <c r="F6812" i="9"/>
  <c r="E6812" i="9"/>
  <c r="D6812" i="9"/>
  <c r="C6812" i="9"/>
  <c r="B6812" i="9"/>
  <c r="G6811" i="9"/>
  <c r="F6811" i="9"/>
  <c r="E6811" i="9"/>
  <c r="D6811" i="9"/>
  <c r="C6811" i="9"/>
  <c r="B6811" i="9"/>
  <c r="G6810" i="9"/>
  <c r="F6810" i="9"/>
  <c r="E6810" i="9"/>
  <c r="D6810" i="9"/>
  <c r="C6810" i="9"/>
  <c r="B6810" i="9"/>
  <c r="G6809" i="9"/>
  <c r="F6809" i="9"/>
  <c r="E6809" i="9"/>
  <c r="D6809" i="9"/>
  <c r="C6809" i="9"/>
  <c r="B6809" i="9"/>
  <c r="G6808" i="9"/>
  <c r="F6808" i="9"/>
  <c r="E6808" i="9"/>
  <c r="D6808" i="9"/>
  <c r="C6808" i="9"/>
  <c r="B6808" i="9"/>
  <c r="G6807" i="9"/>
  <c r="F6807" i="9"/>
  <c r="E6807" i="9"/>
  <c r="D6807" i="9"/>
  <c r="C6807" i="9"/>
  <c r="B6807" i="9"/>
  <c r="G6806" i="9"/>
  <c r="F6806" i="9"/>
  <c r="E6806" i="9"/>
  <c r="D6806" i="9"/>
  <c r="C6806" i="9"/>
  <c r="B6806" i="9"/>
  <c r="G6805" i="9"/>
  <c r="F6805" i="9"/>
  <c r="E6805" i="9"/>
  <c r="D6805" i="9"/>
  <c r="C6805" i="9"/>
  <c r="B6805" i="9"/>
  <c r="G6804" i="9"/>
  <c r="F6804" i="9"/>
  <c r="E6804" i="9"/>
  <c r="D6804" i="9"/>
  <c r="C6804" i="9"/>
  <c r="B6804" i="9"/>
  <c r="G6803" i="9"/>
  <c r="F6803" i="9"/>
  <c r="E6803" i="9"/>
  <c r="D6803" i="9"/>
  <c r="C6803" i="9"/>
  <c r="B6803" i="9"/>
  <c r="G6802" i="9"/>
  <c r="F6802" i="9"/>
  <c r="E6802" i="9"/>
  <c r="D6802" i="9"/>
  <c r="C6802" i="9"/>
  <c r="B6802" i="9"/>
  <c r="G6801" i="9"/>
  <c r="F6801" i="9"/>
  <c r="E6801" i="9"/>
  <c r="D6801" i="9"/>
  <c r="C6801" i="9"/>
  <c r="B6801" i="9"/>
  <c r="G6800" i="9"/>
  <c r="F6800" i="9"/>
  <c r="E6800" i="9"/>
  <c r="D6800" i="9"/>
  <c r="C6800" i="9"/>
  <c r="B6800" i="9"/>
  <c r="G6799" i="9"/>
  <c r="F6799" i="9"/>
  <c r="E6799" i="9"/>
  <c r="D6799" i="9"/>
  <c r="C6799" i="9"/>
  <c r="B6799" i="9"/>
  <c r="G6798" i="9"/>
  <c r="F6798" i="9"/>
  <c r="E6798" i="9"/>
  <c r="D6798" i="9"/>
  <c r="C6798" i="9"/>
  <c r="B6798" i="9"/>
  <c r="G6797" i="9"/>
  <c r="F6797" i="9"/>
  <c r="E6797" i="9"/>
  <c r="D6797" i="9"/>
  <c r="C6797" i="9"/>
  <c r="B6797" i="9"/>
  <c r="G6796" i="9"/>
  <c r="F6796" i="9"/>
  <c r="E6796" i="9"/>
  <c r="D6796" i="9"/>
  <c r="C6796" i="9"/>
  <c r="B6796" i="9"/>
  <c r="G6795" i="9"/>
  <c r="F6795" i="9"/>
  <c r="E6795" i="9"/>
  <c r="D6795" i="9"/>
  <c r="C6795" i="9"/>
  <c r="B6795" i="9"/>
  <c r="G6794" i="9"/>
  <c r="F6794" i="9"/>
  <c r="E6794" i="9"/>
  <c r="D6794" i="9"/>
  <c r="C6794" i="9"/>
  <c r="B6794" i="9"/>
  <c r="G6793" i="9"/>
  <c r="F6793" i="9"/>
  <c r="E6793" i="9"/>
  <c r="D6793" i="9"/>
  <c r="C6793" i="9"/>
  <c r="B6793" i="9"/>
  <c r="G6792" i="9"/>
  <c r="F6792" i="9"/>
  <c r="E6792" i="9"/>
  <c r="D6792" i="9"/>
  <c r="C6792" i="9"/>
  <c r="B6792" i="9"/>
  <c r="G6791" i="9"/>
  <c r="F6791" i="9"/>
  <c r="E6791" i="9"/>
  <c r="D6791" i="9"/>
  <c r="C6791" i="9"/>
  <c r="B6791" i="9"/>
  <c r="G6790" i="9"/>
  <c r="F6790" i="9"/>
  <c r="E6790" i="9"/>
  <c r="D6790" i="9"/>
  <c r="C6790" i="9"/>
  <c r="B6790" i="9"/>
  <c r="G6789" i="9"/>
  <c r="F6789" i="9"/>
  <c r="E6789" i="9"/>
  <c r="D6789" i="9"/>
  <c r="C6789" i="9"/>
  <c r="B6789" i="9"/>
  <c r="G6788" i="9"/>
  <c r="F6788" i="9"/>
  <c r="E6788" i="9"/>
  <c r="D6788" i="9"/>
  <c r="C6788" i="9"/>
  <c r="B6788" i="9"/>
  <c r="G6787" i="9"/>
  <c r="F6787" i="9"/>
  <c r="E6787" i="9"/>
  <c r="D6787" i="9"/>
  <c r="C6787" i="9"/>
  <c r="B6787" i="9"/>
  <c r="G6786" i="9"/>
  <c r="F6786" i="9"/>
  <c r="E6786" i="9"/>
  <c r="D6786" i="9"/>
  <c r="C6786" i="9"/>
  <c r="B6786" i="9"/>
  <c r="G6785" i="9"/>
  <c r="F6785" i="9"/>
  <c r="E6785" i="9"/>
  <c r="D6785" i="9"/>
  <c r="C6785" i="9"/>
  <c r="B6785" i="9"/>
  <c r="G6784" i="9"/>
  <c r="F6784" i="9"/>
  <c r="E6784" i="9"/>
  <c r="D6784" i="9"/>
  <c r="C6784" i="9"/>
  <c r="B6784" i="9"/>
  <c r="G6783" i="9"/>
  <c r="F6783" i="9"/>
  <c r="E6783" i="9"/>
  <c r="D6783" i="9"/>
  <c r="C6783" i="9"/>
  <c r="B6783" i="9"/>
  <c r="G6782" i="9"/>
  <c r="F6782" i="9"/>
  <c r="E6782" i="9"/>
  <c r="D6782" i="9"/>
  <c r="C6782" i="9"/>
  <c r="B6782" i="9"/>
  <c r="G6781" i="9"/>
  <c r="F6781" i="9"/>
  <c r="E6781" i="9"/>
  <c r="D6781" i="9"/>
  <c r="C6781" i="9"/>
  <c r="B6781" i="9"/>
  <c r="G6780" i="9"/>
  <c r="F6780" i="9"/>
  <c r="E6780" i="9"/>
  <c r="D6780" i="9"/>
  <c r="C6780" i="9"/>
  <c r="B6780" i="9"/>
  <c r="G6779" i="9"/>
  <c r="F6779" i="9"/>
  <c r="E6779" i="9"/>
  <c r="D6779" i="9"/>
  <c r="C6779" i="9"/>
  <c r="B6779" i="9"/>
  <c r="G6778" i="9"/>
  <c r="F6778" i="9"/>
  <c r="E6778" i="9"/>
  <c r="D6778" i="9"/>
  <c r="C6778" i="9"/>
  <c r="B6778" i="9"/>
  <c r="G6777" i="9"/>
  <c r="F6777" i="9"/>
  <c r="E6777" i="9"/>
  <c r="D6777" i="9"/>
  <c r="C6777" i="9"/>
  <c r="B6777" i="9"/>
  <c r="G6776" i="9"/>
  <c r="F6776" i="9"/>
  <c r="E6776" i="9"/>
  <c r="D6776" i="9"/>
  <c r="C6776" i="9"/>
  <c r="B6776" i="9"/>
  <c r="G6775" i="9"/>
  <c r="F6775" i="9"/>
  <c r="E6775" i="9"/>
  <c r="D6775" i="9"/>
  <c r="C6775" i="9"/>
  <c r="B6775" i="9"/>
  <c r="G6774" i="9"/>
  <c r="F6774" i="9"/>
  <c r="E6774" i="9"/>
  <c r="D6774" i="9"/>
  <c r="C6774" i="9"/>
  <c r="B6774" i="9"/>
  <c r="G6773" i="9"/>
  <c r="F6773" i="9"/>
  <c r="E6773" i="9"/>
  <c r="D6773" i="9"/>
  <c r="C6773" i="9"/>
  <c r="B6773" i="9"/>
  <c r="G6772" i="9"/>
  <c r="F6772" i="9"/>
  <c r="E6772" i="9"/>
  <c r="D6772" i="9"/>
  <c r="C6772" i="9"/>
  <c r="B6772" i="9"/>
  <c r="G6771" i="9"/>
  <c r="F6771" i="9"/>
  <c r="E6771" i="9"/>
  <c r="D6771" i="9"/>
  <c r="C6771" i="9"/>
  <c r="B6771" i="9"/>
  <c r="G6770" i="9"/>
  <c r="F6770" i="9"/>
  <c r="E6770" i="9"/>
  <c r="D6770" i="9"/>
  <c r="C6770" i="9"/>
  <c r="B6770" i="9"/>
  <c r="G6769" i="9"/>
  <c r="F6769" i="9"/>
  <c r="E6769" i="9"/>
  <c r="D6769" i="9"/>
  <c r="C6769" i="9"/>
  <c r="B6769" i="9"/>
  <c r="G6768" i="9"/>
  <c r="F6768" i="9"/>
  <c r="E6768" i="9"/>
  <c r="D6768" i="9"/>
  <c r="C6768" i="9"/>
  <c r="B6768" i="9"/>
  <c r="G6767" i="9"/>
  <c r="F6767" i="9"/>
  <c r="E6767" i="9"/>
  <c r="D6767" i="9"/>
  <c r="C6767" i="9"/>
  <c r="B6767" i="9"/>
  <c r="G6766" i="9"/>
  <c r="F6766" i="9"/>
  <c r="E6766" i="9"/>
  <c r="D6766" i="9"/>
  <c r="C6766" i="9"/>
  <c r="B6766" i="9"/>
  <c r="G6741" i="9"/>
  <c r="F6741" i="9"/>
  <c r="E6741" i="9"/>
  <c r="D6741" i="9"/>
  <c r="C6741" i="9"/>
  <c r="B6741" i="9"/>
  <c r="G6667" i="9"/>
  <c r="F6667" i="9"/>
  <c r="E6667" i="9"/>
  <c r="D6667" i="9"/>
  <c r="C6667" i="9"/>
  <c r="B6667" i="9"/>
  <c r="G6666" i="9"/>
  <c r="F6666" i="9"/>
  <c r="E6666" i="9"/>
  <c r="D6666" i="9"/>
  <c r="C6666" i="9"/>
  <c r="B6666" i="9"/>
  <c r="G6665" i="9"/>
  <c r="F6665" i="9"/>
  <c r="E6665" i="9"/>
  <c r="D6665" i="9"/>
  <c r="C6665" i="9"/>
  <c r="B6665" i="9"/>
  <c r="G6664" i="9"/>
  <c r="F6664" i="9"/>
  <c r="E6664" i="9"/>
  <c r="D6664" i="9"/>
  <c r="C6664" i="9"/>
  <c r="B6664" i="9"/>
  <c r="G6663" i="9"/>
  <c r="F6663" i="9"/>
  <c r="E6663" i="9"/>
  <c r="D6663" i="9"/>
  <c r="C6663" i="9"/>
  <c r="B6663" i="9"/>
  <c r="G6662" i="9"/>
  <c r="F6662" i="9"/>
  <c r="E6662" i="9"/>
  <c r="D6662" i="9"/>
  <c r="C6662" i="9"/>
  <c r="B6662" i="9"/>
  <c r="G6661" i="9"/>
  <c r="F6661" i="9"/>
  <c r="E6661" i="9"/>
  <c r="D6661" i="9"/>
  <c r="C6661" i="9"/>
  <c r="B6661" i="9"/>
  <c r="G6660" i="9"/>
  <c r="F6660" i="9"/>
  <c r="E6660" i="9"/>
  <c r="D6660" i="9"/>
  <c r="C6660" i="9"/>
  <c r="B6660" i="9"/>
  <c r="G6659" i="9"/>
  <c r="F6659" i="9"/>
  <c r="E6659" i="9"/>
  <c r="D6659" i="9"/>
  <c r="C6659" i="9"/>
  <c r="B6659" i="9"/>
  <c r="G6658" i="9"/>
  <c r="F6658" i="9"/>
  <c r="E6658" i="9"/>
  <c r="D6658" i="9"/>
  <c r="C6658" i="9"/>
  <c r="B6658" i="9"/>
  <c r="G6657" i="9"/>
  <c r="F6657" i="9"/>
  <c r="E6657" i="9"/>
  <c r="D6657" i="9"/>
  <c r="C6657" i="9"/>
  <c r="B6657" i="9"/>
  <c r="G6656" i="9"/>
  <c r="F6656" i="9"/>
  <c r="E6656" i="9"/>
  <c r="D6656" i="9"/>
  <c r="C6656" i="9"/>
  <c r="B6656" i="9"/>
  <c r="G6655" i="9"/>
  <c r="F6655" i="9"/>
  <c r="E6655" i="9"/>
  <c r="D6655" i="9"/>
  <c r="C6655" i="9"/>
  <c r="B6655" i="9"/>
  <c r="G6654" i="9"/>
  <c r="F6654" i="9"/>
  <c r="E6654" i="9"/>
  <c r="D6654" i="9"/>
  <c r="C6654" i="9"/>
  <c r="B6654" i="9"/>
  <c r="G6653" i="9"/>
  <c r="F6653" i="9"/>
  <c r="E6653" i="9"/>
  <c r="D6653" i="9"/>
  <c r="C6653" i="9"/>
  <c r="B6653" i="9"/>
  <c r="G6652" i="9"/>
  <c r="F6652" i="9"/>
  <c r="E6652" i="9"/>
  <c r="D6652" i="9"/>
  <c r="C6652" i="9"/>
  <c r="B6652" i="9"/>
  <c r="G6651" i="9"/>
  <c r="F6651" i="9"/>
  <c r="E6651" i="9"/>
  <c r="D6651" i="9"/>
  <c r="C6651" i="9"/>
  <c r="B6651" i="9"/>
  <c r="G6650" i="9"/>
  <c r="F6650" i="9"/>
  <c r="E6650" i="9"/>
  <c r="D6650" i="9"/>
  <c r="C6650" i="9"/>
  <c r="B6650" i="9"/>
  <c r="G6649" i="9"/>
  <c r="F6649" i="9"/>
  <c r="E6649" i="9"/>
  <c r="D6649" i="9"/>
  <c r="C6649" i="9"/>
  <c r="B6649" i="9"/>
  <c r="G6648" i="9"/>
  <c r="F6648" i="9"/>
  <c r="E6648" i="9"/>
  <c r="D6648" i="9"/>
  <c r="C6648" i="9"/>
  <c r="B6648" i="9"/>
  <c r="G6647" i="9"/>
  <c r="F6647" i="9"/>
  <c r="E6647" i="9"/>
  <c r="D6647" i="9"/>
  <c r="C6647" i="9"/>
  <c r="B6647" i="9"/>
  <c r="G6646" i="9"/>
  <c r="F6646" i="9"/>
  <c r="E6646" i="9"/>
  <c r="D6646" i="9"/>
  <c r="C6646" i="9"/>
  <c r="B6646" i="9"/>
  <c r="G6645" i="9"/>
  <c r="F6645" i="9"/>
  <c r="E6645" i="9"/>
  <c r="D6645" i="9"/>
  <c r="C6645" i="9"/>
  <c r="B6645" i="9"/>
  <c r="G6644" i="9"/>
  <c r="F6644" i="9"/>
  <c r="E6644" i="9"/>
  <c r="D6644" i="9"/>
  <c r="C6644" i="9"/>
  <c r="B6644" i="9"/>
  <c r="G6643" i="9"/>
  <c r="F6643" i="9"/>
  <c r="E6643" i="9"/>
  <c r="D6643" i="9"/>
  <c r="C6643" i="9"/>
  <c r="B6643" i="9"/>
  <c r="G6642" i="9"/>
  <c r="F6642" i="9"/>
  <c r="E6642" i="9"/>
  <c r="D6642" i="9"/>
  <c r="C6642" i="9"/>
  <c r="B6642" i="9"/>
  <c r="G6641" i="9"/>
  <c r="F6641" i="9"/>
  <c r="E6641" i="9"/>
  <c r="D6641" i="9"/>
  <c r="C6641" i="9"/>
  <c r="B6641" i="9"/>
  <c r="G6640" i="9"/>
  <c r="F6640" i="9"/>
  <c r="E6640" i="9"/>
  <c r="D6640" i="9"/>
  <c r="C6640" i="9"/>
  <c r="B6640" i="9"/>
  <c r="G6639" i="9"/>
  <c r="F6639" i="9"/>
  <c r="E6639" i="9"/>
  <c r="D6639" i="9"/>
  <c r="C6639" i="9"/>
  <c r="B6639" i="9"/>
  <c r="G6638" i="9"/>
  <c r="F6638" i="9"/>
  <c r="E6638" i="9"/>
  <c r="D6638" i="9"/>
  <c r="C6638" i="9"/>
  <c r="B6638" i="9"/>
  <c r="G6637" i="9"/>
  <c r="F6637" i="9"/>
  <c r="E6637" i="9"/>
  <c r="D6637" i="9"/>
  <c r="C6637" i="9"/>
  <c r="B6637" i="9"/>
  <c r="G6636" i="9"/>
  <c r="F6636" i="9"/>
  <c r="E6636" i="9"/>
  <c r="D6636" i="9"/>
  <c r="C6636" i="9"/>
  <c r="B6636" i="9"/>
  <c r="G6635" i="9"/>
  <c r="F6635" i="9"/>
  <c r="E6635" i="9"/>
  <c r="D6635" i="9"/>
  <c r="C6635" i="9"/>
  <c r="B6635" i="9"/>
  <c r="G6634" i="9"/>
  <c r="F6634" i="9"/>
  <c r="E6634" i="9"/>
  <c r="D6634" i="9"/>
  <c r="C6634" i="9"/>
  <c r="B6634" i="9"/>
  <c r="G6633" i="9"/>
  <c r="F6633" i="9"/>
  <c r="E6633" i="9"/>
  <c r="D6633" i="9"/>
  <c r="C6633" i="9"/>
  <c r="B6633" i="9"/>
  <c r="G6632" i="9"/>
  <c r="F6632" i="9"/>
  <c r="E6632" i="9"/>
  <c r="D6632" i="9"/>
  <c r="C6632" i="9"/>
  <c r="B6632" i="9"/>
  <c r="G6631" i="9"/>
  <c r="F6631" i="9"/>
  <c r="E6631" i="9"/>
  <c r="D6631" i="9"/>
  <c r="C6631" i="9"/>
  <c r="B6631" i="9"/>
  <c r="G6630" i="9"/>
  <c r="F6630" i="9"/>
  <c r="E6630" i="9"/>
  <c r="D6630" i="9"/>
  <c r="C6630" i="9"/>
  <c r="B6630" i="9"/>
  <c r="G6629" i="9"/>
  <c r="F6629" i="9"/>
  <c r="E6629" i="9"/>
  <c r="D6629" i="9"/>
  <c r="C6629" i="9"/>
  <c r="B6629" i="9"/>
  <c r="G6628" i="9"/>
  <c r="F6628" i="9"/>
  <c r="E6628" i="9"/>
  <c r="D6628" i="9"/>
  <c r="C6628" i="9"/>
  <c r="B6628" i="9"/>
  <c r="G6627" i="9"/>
  <c r="F6627" i="9"/>
  <c r="E6627" i="9"/>
  <c r="D6627" i="9"/>
  <c r="C6627" i="9"/>
  <c r="B6627" i="9"/>
  <c r="G6626" i="9"/>
  <c r="F6626" i="9"/>
  <c r="E6626" i="9"/>
  <c r="D6626" i="9"/>
  <c r="C6626" i="9"/>
  <c r="B6626" i="9"/>
  <c r="G6625" i="9"/>
  <c r="F6625" i="9"/>
  <c r="E6625" i="9"/>
  <c r="D6625" i="9"/>
  <c r="C6625" i="9"/>
  <c r="B6625" i="9"/>
  <c r="G6624" i="9"/>
  <c r="F6624" i="9"/>
  <c r="E6624" i="9"/>
  <c r="D6624" i="9"/>
  <c r="C6624" i="9"/>
  <c r="B6624" i="9"/>
  <c r="G6623" i="9"/>
  <c r="F6623" i="9"/>
  <c r="E6623" i="9"/>
  <c r="D6623" i="9"/>
  <c r="C6623" i="9"/>
  <c r="B6623" i="9"/>
  <c r="G6571" i="9"/>
  <c r="F6571" i="9"/>
  <c r="E6571" i="9"/>
  <c r="D6571" i="9"/>
  <c r="C6571" i="9"/>
  <c r="B6571" i="9"/>
  <c r="G6570" i="9"/>
  <c r="F6570" i="9"/>
  <c r="E6570" i="9"/>
  <c r="D6570" i="9"/>
  <c r="C6570" i="9"/>
  <c r="B6570" i="9"/>
  <c r="G6569" i="9"/>
  <c r="F6569" i="9"/>
  <c r="E6569" i="9"/>
  <c r="D6569" i="9"/>
  <c r="C6569" i="9"/>
  <c r="B6569" i="9"/>
  <c r="G6568" i="9"/>
  <c r="F6568" i="9"/>
  <c r="E6568" i="9"/>
  <c r="D6568" i="9"/>
  <c r="C6568" i="9"/>
  <c r="B6568" i="9"/>
  <c r="G6567" i="9"/>
  <c r="F6567" i="9"/>
  <c r="E6567" i="9"/>
  <c r="D6567" i="9"/>
  <c r="C6567" i="9"/>
  <c r="B6567" i="9"/>
  <c r="G6566" i="9"/>
  <c r="F6566" i="9"/>
  <c r="E6566" i="9"/>
  <c r="D6566" i="9"/>
  <c r="C6566" i="9"/>
  <c r="B6566" i="9"/>
  <c r="G6565" i="9"/>
  <c r="F6565" i="9"/>
  <c r="E6565" i="9"/>
  <c r="D6565" i="9"/>
  <c r="C6565" i="9"/>
  <c r="B6565" i="9"/>
  <c r="G6564" i="9"/>
  <c r="F6564" i="9"/>
  <c r="E6564" i="9"/>
  <c r="D6564" i="9"/>
  <c r="C6564" i="9"/>
  <c r="B6564" i="9"/>
  <c r="G6563" i="9"/>
  <c r="F6563" i="9"/>
  <c r="E6563" i="9"/>
  <c r="D6563" i="9"/>
  <c r="C6563" i="9"/>
  <c r="B6563" i="9"/>
  <c r="G6562" i="9"/>
  <c r="F6562" i="9"/>
  <c r="E6562" i="9"/>
  <c r="D6562" i="9"/>
  <c r="C6562" i="9"/>
  <c r="B6562" i="9"/>
  <c r="G6561" i="9"/>
  <c r="F6561" i="9"/>
  <c r="E6561" i="9"/>
  <c r="D6561" i="9"/>
  <c r="C6561" i="9"/>
  <c r="B6561" i="9"/>
  <c r="G6560" i="9"/>
  <c r="F6560" i="9"/>
  <c r="E6560" i="9"/>
  <c r="D6560" i="9"/>
  <c r="C6560" i="9"/>
  <c r="B6560" i="9"/>
  <c r="G6559" i="9"/>
  <c r="F6559" i="9"/>
  <c r="E6559" i="9"/>
  <c r="D6559" i="9"/>
  <c r="C6559" i="9"/>
  <c r="B6559" i="9"/>
  <c r="G6558" i="9"/>
  <c r="F6558" i="9"/>
  <c r="E6558" i="9"/>
  <c r="D6558" i="9"/>
  <c r="C6558" i="9"/>
  <c r="B6558" i="9"/>
  <c r="G6557" i="9"/>
  <c r="F6557" i="9"/>
  <c r="E6557" i="9"/>
  <c r="D6557" i="9"/>
  <c r="C6557" i="9"/>
  <c r="B6557" i="9"/>
  <c r="G6556" i="9"/>
  <c r="F6556" i="9"/>
  <c r="E6556" i="9"/>
  <c r="D6556" i="9"/>
  <c r="C6556" i="9"/>
  <c r="B6556" i="9"/>
  <c r="G6555" i="9"/>
  <c r="F6555" i="9"/>
  <c r="E6555" i="9"/>
  <c r="D6555" i="9"/>
  <c r="C6555" i="9"/>
  <c r="B6555" i="9"/>
  <c r="G6554" i="9"/>
  <c r="F6554" i="9"/>
  <c r="E6554" i="9"/>
  <c r="D6554" i="9"/>
  <c r="C6554" i="9"/>
  <c r="B6554" i="9"/>
  <c r="G6553" i="9"/>
  <c r="F6553" i="9"/>
  <c r="E6553" i="9"/>
  <c r="D6553" i="9"/>
  <c r="C6553" i="9"/>
  <c r="B6553" i="9"/>
  <c r="G6552" i="9"/>
  <c r="F6552" i="9"/>
  <c r="E6552" i="9"/>
  <c r="D6552" i="9"/>
  <c r="C6552" i="9"/>
  <c r="B6552" i="9"/>
  <c r="G6551" i="9"/>
  <c r="F6551" i="9"/>
  <c r="E6551" i="9"/>
  <c r="D6551" i="9"/>
  <c r="C6551" i="9"/>
  <c r="B6551" i="9"/>
  <c r="G6550" i="9"/>
  <c r="F6550" i="9"/>
  <c r="E6550" i="9"/>
  <c r="D6550" i="9"/>
  <c r="C6550" i="9"/>
  <c r="B6550" i="9"/>
  <c r="G6549" i="9"/>
  <c r="F6549" i="9"/>
  <c r="E6549" i="9"/>
  <c r="D6549" i="9"/>
  <c r="C6549" i="9"/>
  <c r="B6549" i="9"/>
  <c r="G6548" i="9"/>
  <c r="F6548" i="9"/>
  <c r="E6548" i="9"/>
  <c r="D6548" i="9"/>
  <c r="C6548" i="9"/>
  <c r="B6548" i="9"/>
  <c r="G6547" i="9"/>
  <c r="F6547" i="9"/>
  <c r="E6547" i="9"/>
  <c r="D6547" i="9"/>
  <c r="C6547" i="9"/>
  <c r="B6547" i="9"/>
  <c r="G6546" i="9"/>
  <c r="F6546" i="9"/>
  <c r="E6546" i="9"/>
  <c r="D6546" i="9"/>
  <c r="C6546" i="9"/>
  <c r="B6546" i="9"/>
  <c r="G6545" i="9"/>
  <c r="F6545" i="9"/>
  <c r="E6545" i="9"/>
  <c r="D6545" i="9"/>
  <c r="C6545" i="9"/>
  <c r="B6545" i="9"/>
  <c r="G6544" i="9"/>
  <c r="F6544" i="9"/>
  <c r="E6544" i="9"/>
  <c r="D6544" i="9"/>
  <c r="C6544" i="9"/>
  <c r="B6544" i="9"/>
  <c r="G6543" i="9"/>
  <c r="F6543" i="9"/>
  <c r="E6543" i="9"/>
  <c r="D6543" i="9"/>
  <c r="C6543" i="9"/>
  <c r="B6543" i="9"/>
  <c r="G6542" i="9"/>
  <c r="F6542" i="9"/>
  <c r="E6542" i="9"/>
  <c r="D6542" i="9"/>
  <c r="C6542" i="9"/>
  <c r="B6542" i="9"/>
  <c r="G6541" i="9"/>
  <c r="F6541" i="9"/>
  <c r="E6541" i="9"/>
  <c r="D6541" i="9"/>
  <c r="C6541" i="9"/>
  <c r="B6541" i="9"/>
  <c r="G6540" i="9"/>
  <c r="F6540" i="9"/>
  <c r="E6540" i="9"/>
  <c r="D6540" i="9"/>
  <c r="C6540" i="9"/>
  <c r="B6540" i="9"/>
  <c r="G6539" i="9"/>
  <c r="F6539" i="9"/>
  <c r="E6539" i="9"/>
  <c r="D6539" i="9"/>
  <c r="C6539" i="9"/>
  <c r="B6539" i="9"/>
  <c r="G6538" i="9"/>
  <c r="F6538" i="9"/>
  <c r="E6538" i="9"/>
  <c r="D6538" i="9"/>
  <c r="C6538" i="9"/>
  <c r="B6538" i="9"/>
  <c r="G6537" i="9"/>
  <c r="F6537" i="9"/>
  <c r="E6537" i="9"/>
  <c r="D6537" i="9"/>
  <c r="C6537" i="9"/>
  <c r="B6537" i="9"/>
  <c r="G6536" i="9"/>
  <c r="F6536" i="9"/>
  <c r="E6536" i="9"/>
  <c r="D6536" i="9"/>
  <c r="C6536" i="9"/>
  <c r="B6536" i="9"/>
  <c r="G6535" i="9"/>
  <c r="F6535" i="9"/>
  <c r="E6535" i="9"/>
  <c r="D6535" i="9"/>
  <c r="C6535" i="9"/>
  <c r="B6535" i="9"/>
  <c r="G6534" i="9"/>
  <c r="F6534" i="9"/>
  <c r="E6534" i="9"/>
  <c r="D6534" i="9"/>
  <c r="C6534" i="9"/>
  <c r="B6534" i="9"/>
  <c r="G6533" i="9"/>
  <c r="F6533" i="9"/>
  <c r="E6533" i="9"/>
  <c r="D6533" i="9"/>
  <c r="C6533" i="9"/>
  <c r="B6533" i="9"/>
  <c r="G6532" i="9"/>
  <c r="F6532" i="9"/>
  <c r="E6532" i="9"/>
  <c r="D6532" i="9"/>
  <c r="C6532" i="9"/>
  <c r="B6532" i="9"/>
  <c r="G6531" i="9"/>
  <c r="F6531" i="9"/>
  <c r="E6531" i="9"/>
  <c r="D6531" i="9"/>
  <c r="C6531" i="9"/>
  <c r="B6531" i="9"/>
  <c r="G6530" i="9"/>
  <c r="F6530" i="9"/>
  <c r="E6530" i="9"/>
  <c r="D6530" i="9"/>
  <c r="C6530" i="9"/>
  <c r="B6530" i="9"/>
  <c r="G6529" i="9"/>
  <c r="F6529" i="9"/>
  <c r="E6529" i="9"/>
  <c r="D6529" i="9"/>
  <c r="C6529" i="9"/>
  <c r="B6529" i="9"/>
  <c r="G6528" i="9"/>
  <c r="F6528" i="9"/>
  <c r="E6528" i="9"/>
  <c r="D6528" i="9"/>
  <c r="C6528" i="9"/>
  <c r="B6528" i="9"/>
  <c r="G6527" i="9"/>
  <c r="F6527" i="9"/>
  <c r="E6527" i="9"/>
  <c r="D6527" i="9"/>
  <c r="C6527" i="9"/>
  <c r="B6527" i="9"/>
  <c r="G6526" i="9"/>
  <c r="F6526" i="9"/>
  <c r="E6526" i="9"/>
  <c r="D6526" i="9"/>
  <c r="C6526" i="9"/>
  <c r="B6526" i="9"/>
  <c r="G6513" i="9"/>
  <c r="F6513" i="9"/>
  <c r="E6513" i="9"/>
  <c r="D6513" i="9"/>
  <c r="C6513" i="9"/>
  <c r="B6513" i="9"/>
  <c r="G6512" i="9"/>
  <c r="F6512" i="9"/>
  <c r="E6512" i="9"/>
  <c r="D6512" i="9"/>
  <c r="C6512" i="9"/>
  <c r="B6512" i="9"/>
  <c r="G6511" i="9"/>
  <c r="F6511" i="9"/>
  <c r="E6511" i="9"/>
  <c r="D6511" i="9"/>
  <c r="C6511" i="9"/>
  <c r="B6511" i="9"/>
  <c r="G6510" i="9"/>
  <c r="F6510" i="9"/>
  <c r="E6510" i="9"/>
  <c r="D6510" i="9"/>
  <c r="C6510" i="9"/>
  <c r="B6510" i="9"/>
  <c r="G6509" i="9"/>
  <c r="F6509" i="9"/>
  <c r="E6509" i="9"/>
  <c r="D6509" i="9"/>
  <c r="C6509" i="9"/>
  <c r="B6509" i="9"/>
  <c r="G6508" i="9"/>
  <c r="F6508" i="9"/>
  <c r="E6508" i="9"/>
  <c r="D6508" i="9"/>
  <c r="C6508" i="9"/>
  <c r="B6508" i="9"/>
  <c r="G6507" i="9"/>
  <c r="F6507" i="9"/>
  <c r="E6507" i="9"/>
  <c r="D6507" i="9"/>
  <c r="C6507" i="9"/>
  <c r="B6507" i="9"/>
  <c r="G6506" i="9"/>
  <c r="F6506" i="9"/>
  <c r="E6506" i="9"/>
  <c r="D6506" i="9"/>
  <c r="C6506" i="9"/>
  <c r="B6506" i="9"/>
  <c r="G6505" i="9"/>
  <c r="F6505" i="9"/>
  <c r="E6505" i="9"/>
  <c r="D6505" i="9"/>
  <c r="C6505" i="9"/>
  <c r="B6505" i="9"/>
  <c r="G6504" i="9"/>
  <c r="F6504" i="9"/>
  <c r="E6504" i="9"/>
  <c r="D6504" i="9"/>
  <c r="C6504" i="9"/>
  <c r="B6504" i="9"/>
  <c r="G6503" i="9"/>
  <c r="F6503" i="9"/>
  <c r="E6503" i="9"/>
  <c r="D6503" i="9"/>
  <c r="C6503" i="9"/>
  <c r="B6503" i="9"/>
  <c r="G6490" i="9"/>
  <c r="F6490" i="9"/>
  <c r="E6490" i="9"/>
  <c r="D6490" i="9"/>
  <c r="C6490" i="9"/>
  <c r="B6490" i="9"/>
  <c r="G6489" i="9"/>
  <c r="F6489" i="9"/>
  <c r="E6489" i="9"/>
  <c r="D6489" i="9"/>
  <c r="C6489" i="9"/>
  <c r="B6489" i="9"/>
  <c r="G6488" i="9"/>
  <c r="F6488" i="9"/>
  <c r="E6488" i="9"/>
  <c r="D6488" i="9"/>
  <c r="C6488" i="9"/>
  <c r="B6488" i="9"/>
  <c r="G6487" i="9"/>
  <c r="F6487" i="9"/>
  <c r="E6487" i="9"/>
  <c r="D6487" i="9"/>
  <c r="C6487" i="9"/>
  <c r="B6487" i="9"/>
  <c r="G6486" i="9"/>
  <c r="F6486" i="9"/>
  <c r="E6486" i="9"/>
  <c r="D6486" i="9"/>
  <c r="C6486" i="9"/>
  <c r="B6486" i="9"/>
  <c r="G6485" i="9"/>
  <c r="F6485" i="9"/>
  <c r="E6485" i="9"/>
  <c r="D6485" i="9"/>
  <c r="C6485" i="9"/>
  <c r="B6485" i="9"/>
  <c r="G6456" i="9"/>
  <c r="F6456" i="9"/>
  <c r="E6456" i="9"/>
  <c r="D6456" i="9"/>
  <c r="C6456" i="9"/>
  <c r="B6456" i="9"/>
  <c r="G6455" i="9"/>
  <c r="F6455" i="9"/>
  <c r="E6455" i="9"/>
  <c r="D6455" i="9"/>
  <c r="C6455" i="9"/>
  <c r="B6455" i="9"/>
  <c r="G6454" i="9"/>
  <c r="F6454" i="9"/>
  <c r="E6454" i="9"/>
  <c r="D6454" i="9"/>
  <c r="C6454" i="9"/>
  <c r="B6454" i="9"/>
  <c r="G6453" i="9"/>
  <c r="F6453" i="9"/>
  <c r="E6453" i="9"/>
  <c r="D6453" i="9"/>
  <c r="C6453" i="9"/>
  <c r="B6453" i="9"/>
  <c r="G6452" i="9"/>
  <c r="F6452" i="9"/>
  <c r="E6452" i="9"/>
  <c r="D6452" i="9"/>
  <c r="C6452" i="9"/>
  <c r="B6452" i="9"/>
  <c r="G6451" i="9"/>
  <c r="F6451" i="9"/>
  <c r="E6451" i="9"/>
  <c r="D6451" i="9"/>
  <c r="C6451" i="9"/>
  <c r="B6451" i="9"/>
  <c r="G6450" i="9"/>
  <c r="F6450" i="9"/>
  <c r="E6450" i="9"/>
  <c r="D6450" i="9"/>
  <c r="C6450" i="9"/>
  <c r="B6450" i="9"/>
  <c r="G6449" i="9"/>
  <c r="F6449" i="9"/>
  <c r="E6449" i="9"/>
  <c r="D6449" i="9"/>
  <c r="C6449" i="9"/>
  <c r="B6449" i="9"/>
  <c r="G6448" i="9"/>
  <c r="F6448" i="9"/>
  <c r="E6448" i="9"/>
  <c r="D6448" i="9"/>
  <c r="C6448" i="9"/>
  <c r="B6448" i="9"/>
  <c r="G6447" i="9"/>
  <c r="F6447" i="9"/>
  <c r="E6447" i="9"/>
  <c r="D6447" i="9"/>
  <c r="C6447" i="9"/>
  <c r="B6447" i="9"/>
  <c r="G6446" i="9"/>
  <c r="F6446" i="9"/>
  <c r="E6446" i="9"/>
  <c r="D6446" i="9"/>
  <c r="C6446" i="9"/>
  <c r="B6446" i="9"/>
  <c r="G6418" i="9"/>
  <c r="F6418" i="9"/>
  <c r="E6418" i="9"/>
  <c r="D6418" i="9"/>
  <c r="C6418" i="9"/>
  <c r="B6418" i="9"/>
  <c r="G6417" i="9"/>
  <c r="F6417" i="9"/>
  <c r="E6417" i="9"/>
  <c r="D6417" i="9"/>
  <c r="C6417" i="9"/>
  <c r="B6417" i="9"/>
  <c r="G6416" i="9"/>
  <c r="F6416" i="9"/>
  <c r="E6416" i="9"/>
  <c r="D6416" i="9"/>
  <c r="C6416" i="9"/>
  <c r="B6416" i="9"/>
  <c r="G6415" i="9"/>
  <c r="F6415" i="9"/>
  <c r="E6415" i="9"/>
  <c r="D6415" i="9"/>
  <c r="C6415" i="9"/>
  <c r="B6415" i="9"/>
  <c r="G6414" i="9"/>
  <c r="F6414" i="9"/>
  <c r="E6414" i="9"/>
  <c r="D6414" i="9"/>
  <c r="C6414" i="9"/>
  <c r="B6414" i="9"/>
  <c r="G6413" i="9"/>
  <c r="F6413" i="9"/>
  <c r="E6413" i="9"/>
  <c r="D6413" i="9"/>
  <c r="C6413" i="9"/>
  <c r="B6413" i="9"/>
  <c r="G6412" i="9"/>
  <c r="F6412" i="9"/>
  <c r="E6412" i="9"/>
  <c r="D6412" i="9"/>
  <c r="C6412" i="9"/>
  <c r="B6412" i="9"/>
  <c r="G6411" i="9"/>
  <c r="F6411" i="9"/>
  <c r="E6411" i="9"/>
  <c r="D6411" i="9"/>
  <c r="C6411" i="9"/>
  <c r="B6411" i="9"/>
  <c r="G6410" i="9"/>
  <c r="F6410" i="9"/>
  <c r="E6410" i="9"/>
  <c r="D6410" i="9"/>
  <c r="C6410" i="9"/>
  <c r="B6410" i="9"/>
  <c r="G6409" i="9"/>
  <c r="F6409" i="9"/>
  <c r="E6409" i="9"/>
  <c r="D6409" i="9"/>
  <c r="C6409" i="9"/>
  <c r="B6409" i="9"/>
  <c r="G6408" i="9"/>
  <c r="F6408" i="9"/>
  <c r="E6408" i="9"/>
  <c r="D6408" i="9"/>
  <c r="C6408" i="9"/>
  <c r="B6408" i="9"/>
  <c r="G6407" i="9"/>
  <c r="F6407" i="9"/>
  <c r="E6407" i="9"/>
  <c r="D6407" i="9"/>
  <c r="C6407" i="9"/>
  <c r="B6407" i="9"/>
  <c r="G6406" i="9"/>
  <c r="F6406" i="9"/>
  <c r="E6406" i="9"/>
  <c r="D6406" i="9"/>
  <c r="C6406" i="9"/>
  <c r="B6406" i="9"/>
  <c r="G6405" i="9"/>
  <c r="F6405" i="9"/>
  <c r="E6405" i="9"/>
  <c r="D6405" i="9"/>
  <c r="C6405" i="9"/>
  <c r="B6405" i="9"/>
  <c r="G6404" i="9"/>
  <c r="F6404" i="9"/>
  <c r="E6404" i="9"/>
  <c r="D6404" i="9"/>
  <c r="C6404" i="9"/>
  <c r="B6404" i="9"/>
  <c r="G6403" i="9"/>
  <c r="F6403" i="9"/>
  <c r="E6403" i="9"/>
  <c r="D6403" i="9"/>
  <c r="C6403" i="9"/>
  <c r="B6403" i="9"/>
  <c r="G6402" i="9"/>
  <c r="F6402" i="9"/>
  <c r="E6402" i="9"/>
  <c r="D6402" i="9"/>
  <c r="C6402" i="9"/>
  <c r="B6402" i="9"/>
  <c r="G6401" i="9"/>
  <c r="F6401" i="9"/>
  <c r="E6401" i="9"/>
  <c r="D6401" i="9"/>
  <c r="C6401" i="9"/>
  <c r="B6401" i="9"/>
  <c r="G6400" i="9"/>
  <c r="F6400" i="9"/>
  <c r="E6400" i="9"/>
  <c r="D6400" i="9"/>
  <c r="C6400" i="9"/>
  <c r="B6400" i="9"/>
  <c r="G6399" i="9"/>
  <c r="F6399" i="9"/>
  <c r="E6399" i="9"/>
  <c r="D6399" i="9"/>
  <c r="C6399" i="9"/>
  <c r="B6399" i="9"/>
  <c r="G6398" i="9"/>
  <c r="F6398" i="9"/>
  <c r="E6398" i="9"/>
  <c r="D6398" i="9"/>
  <c r="C6398" i="9"/>
  <c r="B6398" i="9"/>
  <c r="G6397" i="9"/>
  <c r="F6397" i="9"/>
  <c r="E6397" i="9"/>
  <c r="D6397" i="9"/>
  <c r="C6397" i="9"/>
  <c r="B6397" i="9"/>
  <c r="G6396" i="9"/>
  <c r="F6396" i="9"/>
  <c r="E6396" i="9"/>
  <c r="D6396" i="9"/>
  <c r="C6396" i="9"/>
  <c r="B6396" i="9"/>
  <c r="G6395" i="9"/>
  <c r="F6395" i="9"/>
  <c r="E6395" i="9"/>
  <c r="D6395" i="9"/>
  <c r="C6395" i="9"/>
  <c r="B6395" i="9"/>
  <c r="G6394" i="9"/>
  <c r="F6394" i="9"/>
  <c r="E6394" i="9"/>
  <c r="D6394" i="9"/>
  <c r="C6394" i="9"/>
  <c r="B6394" i="9"/>
  <c r="G6393" i="9"/>
  <c r="F6393" i="9"/>
  <c r="E6393" i="9"/>
  <c r="D6393" i="9"/>
  <c r="C6393" i="9"/>
  <c r="B6393" i="9"/>
  <c r="G6392" i="9"/>
  <c r="F6392" i="9"/>
  <c r="E6392" i="9"/>
  <c r="D6392" i="9"/>
  <c r="C6392" i="9"/>
  <c r="B6392" i="9"/>
  <c r="G6391" i="9"/>
  <c r="F6391" i="9"/>
  <c r="E6391" i="9"/>
  <c r="D6391" i="9"/>
  <c r="C6391" i="9"/>
  <c r="B6391" i="9"/>
  <c r="G6390" i="9"/>
  <c r="F6390" i="9"/>
  <c r="E6390" i="9"/>
  <c r="D6390" i="9"/>
  <c r="C6390" i="9"/>
  <c r="B6390" i="9"/>
  <c r="G6389" i="9"/>
  <c r="F6389" i="9"/>
  <c r="E6389" i="9"/>
  <c r="D6389" i="9"/>
  <c r="C6389" i="9"/>
  <c r="B6389" i="9"/>
  <c r="G6388" i="9"/>
  <c r="F6388" i="9"/>
  <c r="E6388" i="9"/>
  <c r="D6388" i="9"/>
  <c r="C6388" i="9"/>
  <c r="B6388" i="9"/>
  <c r="G6387" i="9"/>
  <c r="F6387" i="9"/>
  <c r="E6387" i="9"/>
  <c r="D6387" i="9"/>
  <c r="C6387" i="9"/>
  <c r="B6387" i="9"/>
  <c r="G6386" i="9"/>
  <c r="F6386" i="9"/>
  <c r="E6386" i="9"/>
  <c r="D6386" i="9"/>
  <c r="C6386" i="9"/>
  <c r="B6386" i="9"/>
  <c r="G6385" i="9"/>
  <c r="F6385" i="9"/>
  <c r="E6385" i="9"/>
  <c r="D6385" i="9"/>
  <c r="C6385" i="9"/>
  <c r="B6385" i="9"/>
  <c r="G6384" i="9"/>
  <c r="F6384" i="9"/>
  <c r="E6384" i="9"/>
  <c r="D6384" i="9"/>
  <c r="C6384" i="9"/>
  <c r="B6384" i="9"/>
  <c r="G6383" i="9"/>
  <c r="F6383" i="9"/>
  <c r="E6383" i="9"/>
  <c r="D6383" i="9"/>
  <c r="C6383" i="9"/>
  <c r="B6383" i="9"/>
  <c r="G6382" i="9"/>
  <c r="F6382" i="9"/>
  <c r="E6382" i="9"/>
  <c r="D6382" i="9"/>
  <c r="C6382" i="9"/>
  <c r="B6382" i="9"/>
  <c r="G6381" i="9"/>
  <c r="F6381" i="9"/>
  <c r="E6381" i="9"/>
  <c r="D6381" i="9"/>
  <c r="C6381" i="9"/>
  <c r="B6381" i="9"/>
  <c r="G6380" i="9"/>
  <c r="F6380" i="9"/>
  <c r="E6380" i="9"/>
  <c r="D6380" i="9"/>
  <c r="C6380" i="9"/>
  <c r="B6380" i="9"/>
  <c r="G6379" i="9"/>
  <c r="F6379" i="9"/>
  <c r="E6379" i="9"/>
  <c r="D6379" i="9"/>
  <c r="C6379" i="9"/>
  <c r="B6379" i="9"/>
  <c r="G6378" i="9"/>
  <c r="F6378" i="9"/>
  <c r="E6378" i="9"/>
  <c r="D6378" i="9"/>
  <c r="C6378" i="9"/>
  <c r="B6378" i="9"/>
  <c r="G6377" i="9"/>
  <c r="F6377" i="9"/>
  <c r="E6377" i="9"/>
  <c r="D6377" i="9"/>
  <c r="C6377" i="9"/>
  <c r="B6377" i="9"/>
  <c r="G6376" i="9"/>
  <c r="F6376" i="9"/>
  <c r="E6376" i="9"/>
  <c r="D6376" i="9"/>
  <c r="C6376" i="9"/>
  <c r="B6376" i="9"/>
  <c r="G6375" i="9"/>
  <c r="F6375" i="9"/>
  <c r="E6375" i="9"/>
  <c r="D6375" i="9"/>
  <c r="C6375" i="9"/>
  <c r="B6375" i="9"/>
  <c r="G6374" i="9"/>
  <c r="F6374" i="9"/>
  <c r="E6374" i="9"/>
  <c r="D6374" i="9"/>
  <c r="C6374" i="9"/>
  <c r="B6374" i="9"/>
  <c r="G6371" i="9"/>
  <c r="F6371" i="9"/>
  <c r="E6371" i="9"/>
  <c r="D6371" i="9"/>
  <c r="C6371" i="9"/>
  <c r="B6371" i="9"/>
  <c r="G6271" i="9"/>
  <c r="F6271" i="9"/>
  <c r="E6271" i="9"/>
  <c r="D6271" i="9"/>
  <c r="C6271" i="9"/>
  <c r="B6271" i="9"/>
  <c r="G6270" i="9"/>
  <c r="F6270" i="9"/>
  <c r="E6270" i="9"/>
  <c r="D6270" i="9"/>
  <c r="C6270" i="9"/>
  <c r="B6270" i="9"/>
  <c r="G6269" i="9"/>
  <c r="F6269" i="9"/>
  <c r="E6269" i="9"/>
  <c r="D6269" i="9"/>
  <c r="C6269" i="9"/>
  <c r="B6269" i="9"/>
  <c r="G6268" i="9"/>
  <c r="F6268" i="9"/>
  <c r="E6268" i="9"/>
  <c r="D6268" i="9"/>
  <c r="C6268" i="9"/>
  <c r="B6268" i="9"/>
  <c r="G6267" i="9"/>
  <c r="F6267" i="9"/>
  <c r="E6267" i="9"/>
  <c r="D6267" i="9"/>
  <c r="C6267" i="9"/>
  <c r="B6267" i="9"/>
  <c r="G6266" i="9"/>
  <c r="F6266" i="9"/>
  <c r="E6266" i="9"/>
  <c r="D6266" i="9"/>
  <c r="C6266" i="9"/>
  <c r="B6266" i="9"/>
  <c r="G6265" i="9"/>
  <c r="F6265" i="9"/>
  <c r="E6265" i="9"/>
  <c r="D6265" i="9"/>
  <c r="C6265" i="9"/>
  <c r="B6265" i="9"/>
  <c r="G6264" i="9"/>
  <c r="F6264" i="9"/>
  <c r="E6264" i="9"/>
  <c r="D6264" i="9"/>
  <c r="C6264" i="9"/>
  <c r="B6264" i="9"/>
  <c r="G6263" i="9"/>
  <c r="F6263" i="9"/>
  <c r="E6263" i="9"/>
  <c r="D6263" i="9"/>
  <c r="C6263" i="9"/>
  <c r="B6263" i="9"/>
  <c r="G6262" i="9"/>
  <c r="F6262" i="9"/>
  <c r="E6262" i="9"/>
  <c r="D6262" i="9"/>
  <c r="C6262" i="9"/>
  <c r="B6262" i="9"/>
  <c r="G6261" i="9"/>
  <c r="F6261" i="9"/>
  <c r="E6261" i="9"/>
  <c r="D6261" i="9"/>
  <c r="C6261" i="9"/>
  <c r="B6261" i="9"/>
  <c r="G6251" i="9"/>
  <c r="F6251" i="9"/>
  <c r="E6251" i="9"/>
  <c r="D6251" i="9"/>
  <c r="C6251" i="9"/>
  <c r="B6251" i="9"/>
  <c r="G6248" i="9"/>
  <c r="F6248" i="9"/>
  <c r="E6248" i="9"/>
  <c r="D6248" i="9"/>
  <c r="C6248" i="9"/>
  <c r="B6248" i="9"/>
  <c r="G6177" i="9"/>
  <c r="F6177" i="9"/>
  <c r="E6177" i="9"/>
  <c r="D6177" i="9"/>
  <c r="C6177" i="9"/>
  <c r="B6177" i="9"/>
  <c r="G6166" i="9"/>
  <c r="F6166" i="9"/>
  <c r="E6166" i="9"/>
  <c r="D6166" i="9"/>
  <c r="C6166" i="9"/>
  <c r="B6166" i="9"/>
  <c r="G6165" i="9"/>
  <c r="F6165" i="9"/>
  <c r="E6165" i="9"/>
  <c r="D6165" i="9"/>
  <c r="C6165" i="9"/>
  <c r="B6165" i="9"/>
  <c r="G6164" i="9"/>
  <c r="F6164" i="9"/>
  <c r="E6164" i="9"/>
  <c r="D6164" i="9"/>
  <c r="C6164" i="9"/>
  <c r="B6164" i="9"/>
  <c r="G6163" i="9"/>
  <c r="F6163" i="9"/>
  <c r="E6163" i="9"/>
  <c r="D6163" i="9"/>
  <c r="C6163" i="9"/>
  <c r="B6163" i="9"/>
  <c r="G6162" i="9"/>
  <c r="F6162" i="9"/>
  <c r="E6162" i="9"/>
  <c r="D6162" i="9"/>
  <c r="C6162" i="9"/>
  <c r="B6162" i="9"/>
  <c r="G6161" i="9"/>
  <c r="F6161" i="9"/>
  <c r="E6161" i="9"/>
  <c r="D6161" i="9"/>
  <c r="C6161" i="9"/>
  <c r="B6161" i="9"/>
  <c r="G6160" i="9"/>
  <c r="F6160" i="9"/>
  <c r="E6160" i="9"/>
  <c r="D6160" i="9"/>
  <c r="C6160" i="9"/>
  <c r="B6160" i="9"/>
  <c r="G6159" i="9"/>
  <c r="F6159" i="9"/>
  <c r="E6159" i="9"/>
  <c r="D6159" i="9"/>
  <c r="C6159" i="9"/>
  <c r="B6159" i="9"/>
  <c r="G6158" i="9"/>
  <c r="F6158" i="9"/>
  <c r="E6158" i="9"/>
  <c r="D6158" i="9"/>
  <c r="C6158" i="9"/>
  <c r="B6158" i="9"/>
  <c r="G6157" i="9"/>
  <c r="F6157" i="9"/>
  <c r="E6157" i="9"/>
  <c r="D6157" i="9"/>
  <c r="C6157" i="9"/>
  <c r="B6157" i="9"/>
  <c r="G6156" i="9"/>
  <c r="F6156" i="9"/>
  <c r="E6156" i="9"/>
  <c r="D6156" i="9"/>
  <c r="C6156" i="9"/>
  <c r="B6156" i="9"/>
  <c r="G6145" i="9"/>
  <c r="F6145" i="9"/>
  <c r="E6145" i="9"/>
  <c r="D6145" i="9"/>
  <c r="C6145" i="9"/>
  <c r="B6145" i="9"/>
  <c r="G6144" i="9"/>
  <c r="F6144" i="9"/>
  <c r="E6144" i="9"/>
  <c r="D6144" i="9"/>
  <c r="C6144" i="9"/>
  <c r="B6144" i="9"/>
  <c r="G6143" i="9"/>
  <c r="F6143" i="9"/>
  <c r="E6143" i="9"/>
  <c r="D6143" i="9"/>
  <c r="C6143" i="9"/>
  <c r="B6143" i="9"/>
  <c r="G6142" i="9"/>
  <c r="F6142" i="9"/>
  <c r="E6142" i="9"/>
  <c r="D6142" i="9"/>
  <c r="C6142" i="9"/>
  <c r="B6142" i="9"/>
  <c r="G6141" i="9"/>
  <c r="F6141" i="9"/>
  <c r="E6141" i="9"/>
  <c r="D6141" i="9"/>
  <c r="C6141" i="9"/>
  <c r="B6141" i="9"/>
  <c r="G6140" i="9"/>
  <c r="F6140" i="9"/>
  <c r="E6140" i="9"/>
  <c r="D6140" i="9"/>
  <c r="C6140" i="9"/>
  <c r="B6140" i="9"/>
  <c r="G6139" i="9"/>
  <c r="F6139" i="9"/>
  <c r="E6139" i="9"/>
  <c r="D6139" i="9"/>
  <c r="C6139" i="9"/>
  <c r="B6139" i="9"/>
  <c r="G6138" i="9"/>
  <c r="F6138" i="9"/>
  <c r="E6138" i="9"/>
  <c r="D6138" i="9"/>
  <c r="C6138" i="9"/>
  <c r="B6138" i="9"/>
  <c r="G6137" i="9"/>
  <c r="F6137" i="9"/>
  <c r="E6137" i="9"/>
  <c r="D6137" i="9"/>
  <c r="C6137" i="9"/>
  <c r="B6137" i="9"/>
  <c r="G6136" i="9"/>
  <c r="F6136" i="9"/>
  <c r="E6136" i="9"/>
  <c r="D6136" i="9"/>
  <c r="C6136" i="9"/>
  <c r="B6136" i="9"/>
  <c r="G6135" i="9"/>
  <c r="F6135" i="9"/>
  <c r="E6135" i="9"/>
  <c r="D6135" i="9"/>
  <c r="C6135" i="9"/>
  <c r="B6135" i="9"/>
  <c r="G6124" i="9"/>
  <c r="F6124" i="9"/>
  <c r="E6124" i="9"/>
  <c r="D6124" i="9"/>
  <c r="C6124" i="9"/>
  <c r="B6124" i="9"/>
  <c r="G6123" i="9"/>
  <c r="F6123" i="9"/>
  <c r="E6123" i="9"/>
  <c r="D6123" i="9"/>
  <c r="C6123" i="9"/>
  <c r="B6123" i="9"/>
  <c r="G6122" i="9"/>
  <c r="F6122" i="9"/>
  <c r="E6122" i="9"/>
  <c r="D6122" i="9"/>
  <c r="C6122" i="9"/>
  <c r="B6122" i="9"/>
  <c r="G6121" i="9"/>
  <c r="F6121" i="9"/>
  <c r="E6121" i="9"/>
  <c r="D6121" i="9"/>
  <c r="C6121" i="9"/>
  <c r="B6121" i="9"/>
  <c r="G6120" i="9"/>
  <c r="F6120" i="9"/>
  <c r="E6120" i="9"/>
  <c r="D6120" i="9"/>
  <c r="C6120" i="9"/>
  <c r="B6120" i="9"/>
  <c r="G6119" i="9"/>
  <c r="F6119" i="9"/>
  <c r="E6119" i="9"/>
  <c r="D6119" i="9"/>
  <c r="C6119" i="9"/>
  <c r="B6119" i="9"/>
  <c r="G6118" i="9"/>
  <c r="F6118" i="9"/>
  <c r="E6118" i="9"/>
  <c r="D6118" i="9"/>
  <c r="C6118" i="9"/>
  <c r="B6118" i="9"/>
  <c r="G6117" i="9"/>
  <c r="F6117" i="9"/>
  <c r="E6117" i="9"/>
  <c r="D6117" i="9"/>
  <c r="C6117" i="9"/>
  <c r="B6117" i="9"/>
  <c r="G6116" i="9"/>
  <c r="F6116" i="9"/>
  <c r="E6116" i="9"/>
  <c r="D6116" i="9"/>
  <c r="C6116" i="9"/>
  <c r="B6116" i="9"/>
  <c r="G6115" i="9"/>
  <c r="F6115" i="9"/>
  <c r="E6115" i="9"/>
  <c r="D6115" i="9"/>
  <c r="C6115" i="9"/>
  <c r="B6115" i="9"/>
  <c r="G6114" i="9"/>
  <c r="F6114" i="9"/>
  <c r="E6114" i="9"/>
  <c r="D6114" i="9"/>
  <c r="C6114" i="9"/>
  <c r="B6114" i="9"/>
  <c r="B6860" i="9"/>
  <c r="C6860" i="9"/>
  <c r="D6860" i="9"/>
  <c r="E6860" i="9"/>
  <c r="F6860" i="9"/>
  <c r="G6860" i="9"/>
  <c r="B7102" i="9"/>
  <c r="C7102" i="9"/>
  <c r="D7102" i="9"/>
  <c r="E7102" i="9"/>
  <c r="F7102" i="9"/>
  <c r="G7102" i="9"/>
  <c r="G6100" i="9"/>
  <c r="F6100" i="9"/>
  <c r="E6100" i="9"/>
  <c r="D6100" i="9"/>
  <c r="C6100" i="9"/>
  <c r="B6100" i="9"/>
  <c r="G6050" i="9"/>
  <c r="F6050" i="9"/>
  <c r="E6050" i="9"/>
  <c r="D6050" i="9"/>
  <c r="C6050" i="9"/>
  <c r="B6050" i="9"/>
  <c r="G6049" i="9"/>
  <c r="F6049" i="9"/>
  <c r="E6049" i="9"/>
  <c r="D6049" i="9"/>
  <c r="C6049" i="9"/>
  <c r="B6049" i="9"/>
  <c r="G6048" i="9"/>
  <c r="F6048" i="9"/>
  <c r="E6048" i="9"/>
  <c r="D6048" i="9"/>
  <c r="C6048" i="9"/>
  <c r="B6048" i="9"/>
  <c r="G6047" i="9"/>
  <c r="F6047" i="9"/>
  <c r="E6047" i="9"/>
  <c r="D6047" i="9"/>
  <c r="C6047" i="9"/>
  <c r="B6047" i="9"/>
  <c r="G6046" i="9"/>
  <c r="F6046" i="9"/>
  <c r="E6046" i="9"/>
  <c r="D6046" i="9"/>
  <c r="C6046" i="9"/>
  <c r="B6046" i="9"/>
  <c r="G6045" i="9"/>
  <c r="F6045" i="9"/>
  <c r="E6045" i="9"/>
  <c r="D6045" i="9"/>
  <c r="C6045" i="9"/>
  <c r="B6045" i="9"/>
  <c r="G6044" i="9"/>
  <c r="F6044" i="9"/>
  <c r="E6044" i="9"/>
  <c r="D6044" i="9"/>
  <c r="C6044" i="9"/>
  <c r="B6044" i="9"/>
  <c r="G6043" i="9"/>
  <c r="F6043" i="9"/>
  <c r="E6043" i="9"/>
  <c r="D6043" i="9"/>
  <c r="C6043" i="9"/>
  <c r="B6043" i="9"/>
  <c r="G6042" i="9"/>
  <c r="F6042" i="9"/>
  <c r="E6042" i="9"/>
  <c r="D6042" i="9"/>
  <c r="C6042" i="9"/>
  <c r="B6042" i="9"/>
  <c r="G6041" i="9"/>
  <c r="F6041" i="9"/>
  <c r="E6041" i="9"/>
  <c r="D6041" i="9"/>
  <c r="C6041" i="9"/>
  <c r="B6041" i="9"/>
  <c r="G6040" i="9"/>
  <c r="F6040" i="9"/>
  <c r="E6040" i="9"/>
  <c r="D6040" i="9"/>
  <c r="C6040" i="9"/>
  <c r="B6040" i="9"/>
  <c r="G6039" i="9"/>
  <c r="F6039" i="9"/>
  <c r="E6039" i="9"/>
  <c r="D6039" i="9"/>
  <c r="C6039" i="9"/>
  <c r="B6039" i="9"/>
  <c r="G6038" i="9"/>
  <c r="F6038" i="9"/>
  <c r="E6038" i="9"/>
  <c r="D6038" i="9"/>
  <c r="C6038" i="9"/>
  <c r="B6038" i="9"/>
  <c r="G6037" i="9"/>
  <c r="F6037" i="9"/>
  <c r="E6037" i="9"/>
  <c r="D6037" i="9"/>
  <c r="C6037" i="9"/>
  <c r="B6037" i="9"/>
  <c r="G6036" i="9"/>
  <c r="F6036" i="9"/>
  <c r="E6036" i="9"/>
  <c r="D6036" i="9"/>
  <c r="C6036" i="9"/>
  <c r="B6036" i="9"/>
  <c r="G6035" i="9"/>
  <c r="F6035" i="9"/>
  <c r="E6035" i="9"/>
  <c r="D6035" i="9"/>
  <c r="C6035" i="9"/>
  <c r="B6035" i="9"/>
  <c r="G6034" i="9"/>
  <c r="F6034" i="9"/>
  <c r="E6034" i="9"/>
  <c r="D6034" i="9"/>
  <c r="C6034" i="9"/>
  <c r="B6034" i="9"/>
  <c r="G6033" i="9"/>
  <c r="F6033" i="9"/>
  <c r="E6033" i="9"/>
  <c r="D6033" i="9"/>
  <c r="C6033" i="9"/>
  <c r="B6033" i="9"/>
  <c r="G6032" i="9"/>
  <c r="F6032" i="9"/>
  <c r="E6032" i="9"/>
  <c r="D6032" i="9"/>
  <c r="C6032" i="9"/>
  <c r="B6032" i="9"/>
  <c r="G6031" i="9"/>
  <c r="F6031" i="9"/>
  <c r="E6031" i="9"/>
  <c r="D6031" i="9"/>
  <c r="C6031" i="9"/>
  <c r="B6031" i="9"/>
  <c r="G6030" i="9"/>
  <c r="F6030" i="9"/>
  <c r="E6030" i="9"/>
  <c r="D6030" i="9"/>
  <c r="C6030" i="9"/>
  <c r="B6030" i="9"/>
  <c r="G6029" i="9"/>
  <c r="F6029" i="9"/>
  <c r="E6029" i="9"/>
  <c r="D6029" i="9"/>
  <c r="C6029" i="9"/>
  <c r="B6029" i="9"/>
  <c r="G6028" i="9"/>
  <c r="F6028" i="9"/>
  <c r="E6028" i="9"/>
  <c r="D6028" i="9"/>
  <c r="C6028" i="9"/>
  <c r="B6028" i="9"/>
  <c r="G6027" i="9"/>
  <c r="F6027" i="9"/>
  <c r="E6027" i="9"/>
  <c r="D6027" i="9"/>
  <c r="C6027" i="9"/>
  <c r="B6027" i="9"/>
  <c r="G6026" i="9"/>
  <c r="F6026" i="9"/>
  <c r="E6026" i="9"/>
  <c r="D6026" i="9"/>
  <c r="C6026" i="9"/>
  <c r="B6026" i="9"/>
  <c r="G6025" i="9"/>
  <c r="F6025" i="9"/>
  <c r="E6025" i="9"/>
  <c r="D6025" i="9"/>
  <c r="C6025" i="9"/>
  <c r="B6025" i="9"/>
  <c r="G6024" i="9"/>
  <c r="F6024" i="9"/>
  <c r="E6024" i="9"/>
  <c r="D6024" i="9"/>
  <c r="C6024" i="9"/>
  <c r="B6024" i="9"/>
  <c r="G6023" i="9"/>
  <c r="F6023" i="9"/>
  <c r="E6023" i="9"/>
  <c r="D6023" i="9"/>
  <c r="C6023" i="9"/>
  <c r="B6023" i="9"/>
  <c r="G6022" i="9"/>
  <c r="F6022" i="9"/>
  <c r="E6022" i="9"/>
  <c r="D6022" i="9"/>
  <c r="C6022" i="9"/>
  <c r="B6022" i="9"/>
  <c r="G6021" i="9"/>
  <c r="F6021" i="9"/>
  <c r="E6021" i="9"/>
  <c r="D6021" i="9"/>
  <c r="C6021" i="9"/>
  <c r="B6021" i="9"/>
  <c r="G6020" i="9"/>
  <c r="F6020" i="9"/>
  <c r="E6020" i="9"/>
  <c r="D6020" i="9"/>
  <c r="C6020" i="9"/>
  <c r="B6020" i="9"/>
  <c r="G6019" i="9"/>
  <c r="F6019" i="9"/>
  <c r="E6019" i="9"/>
  <c r="D6019" i="9"/>
  <c r="C6019" i="9"/>
  <c r="B6019" i="9"/>
  <c r="G6018" i="9"/>
  <c r="F6018" i="9"/>
  <c r="E6018" i="9"/>
  <c r="D6018" i="9"/>
  <c r="C6018" i="9"/>
  <c r="B6018" i="9"/>
  <c r="G6017" i="9"/>
  <c r="F6017" i="9"/>
  <c r="E6017" i="9"/>
  <c r="D6017" i="9"/>
  <c r="C6017" i="9"/>
  <c r="B6017" i="9"/>
  <c r="G6016" i="9"/>
  <c r="F6016" i="9"/>
  <c r="E6016" i="9"/>
  <c r="D6016" i="9"/>
  <c r="C6016" i="9"/>
  <c r="B6016" i="9"/>
  <c r="G6015" i="9"/>
  <c r="F6015" i="9"/>
  <c r="E6015" i="9"/>
  <c r="D6015" i="9"/>
  <c r="C6015" i="9"/>
  <c r="B6015" i="9"/>
  <c r="G6014" i="9"/>
  <c r="F6014" i="9"/>
  <c r="E6014" i="9"/>
  <c r="D6014" i="9"/>
  <c r="C6014" i="9"/>
  <c r="B6014" i="9"/>
  <c r="G6013" i="9"/>
  <c r="F6013" i="9"/>
  <c r="E6013" i="9"/>
  <c r="D6013" i="9"/>
  <c r="C6013" i="9"/>
  <c r="B6013" i="9"/>
  <c r="G6012" i="9"/>
  <c r="F6012" i="9"/>
  <c r="E6012" i="9"/>
  <c r="D6012" i="9"/>
  <c r="C6012" i="9"/>
  <c r="B6012" i="9"/>
  <c r="G6011" i="9"/>
  <c r="F6011" i="9"/>
  <c r="E6011" i="9"/>
  <c r="D6011" i="9"/>
  <c r="C6011" i="9"/>
  <c r="B6011" i="9"/>
  <c r="G6010" i="9"/>
  <c r="F6010" i="9"/>
  <c r="E6010" i="9"/>
  <c r="D6010" i="9"/>
  <c r="C6010" i="9"/>
  <c r="B6010" i="9"/>
  <c r="G6009" i="9"/>
  <c r="F6009" i="9"/>
  <c r="E6009" i="9"/>
  <c r="D6009" i="9"/>
  <c r="C6009" i="9"/>
  <c r="B6009" i="9"/>
  <c r="G6008" i="9"/>
  <c r="F6008" i="9"/>
  <c r="E6008" i="9"/>
  <c r="D6008" i="9"/>
  <c r="C6008" i="9"/>
  <c r="B6008" i="9"/>
  <c r="G6007" i="9"/>
  <c r="F6007" i="9"/>
  <c r="E6007" i="9"/>
  <c r="D6007" i="9"/>
  <c r="C6007" i="9"/>
  <c r="B6007" i="9"/>
  <c r="G6006" i="9"/>
  <c r="F6006" i="9"/>
  <c r="E6006" i="9"/>
  <c r="D6006" i="9"/>
  <c r="C6006" i="9"/>
  <c r="B6006" i="9"/>
  <c r="G5994" i="9"/>
  <c r="F5994" i="9"/>
  <c r="E5994" i="9"/>
  <c r="D5994" i="9"/>
  <c r="C5994" i="9"/>
  <c r="B5994" i="9"/>
  <c r="G5993" i="9"/>
  <c r="F5993" i="9"/>
  <c r="E5993" i="9"/>
  <c r="D5993" i="9"/>
  <c r="C5993" i="9"/>
  <c r="B5993" i="9"/>
  <c r="G5992" i="9"/>
  <c r="F5992" i="9"/>
  <c r="E5992" i="9"/>
  <c r="D5992" i="9"/>
  <c r="C5992" i="9"/>
  <c r="B5992" i="9"/>
  <c r="G5991" i="9"/>
  <c r="F5991" i="9"/>
  <c r="E5991" i="9"/>
  <c r="D5991" i="9"/>
  <c r="C5991" i="9"/>
  <c r="B5991" i="9"/>
  <c r="G5990" i="9"/>
  <c r="F5990" i="9"/>
  <c r="E5990" i="9"/>
  <c r="D5990" i="9"/>
  <c r="C5990" i="9"/>
  <c r="B5990" i="9"/>
  <c r="G5989" i="9"/>
  <c r="F5989" i="9"/>
  <c r="E5989" i="9"/>
  <c r="D5989" i="9"/>
  <c r="C5989" i="9"/>
  <c r="B5989" i="9"/>
  <c r="G5988" i="9"/>
  <c r="F5988" i="9"/>
  <c r="E5988" i="9"/>
  <c r="D5988" i="9"/>
  <c r="C5988" i="9"/>
  <c r="B5988" i="9"/>
  <c r="G5987" i="9"/>
  <c r="F5987" i="9"/>
  <c r="E5987" i="9"/>
  <c r="D5987" i="9"/>
  <c r="C5987" i="9"/>
  <c r="B5987" i="9"/>
  <c r="G5986" i="9"/>
  <c r="F5986" i="9"/>
  <c r="E5986" i="9"/>
  <c r="D5986" i="9"/>
  <c r="C5986" i="9"/>
  <c r="B5986" i="9"/>
  <c r="G5985" i="9"/>
  <c r="F5985" i="9"/>
  <c r="E5985" i="9"/>
  <c r="D5985" i="9"/>
  <c r="C5985" i="9"/>
  <c r="B5985" i="9"/>
  <c r="G5984" i="9"/>
  <c r="F5984" i="9"/>
  <c r="E5984" i="9"/>
  <c r="D5984" i="9"/>
  <c r="C5984" i="9"/>
  <c r="B5984" i="9"/>
  <c r="G5778" i="9"/>
  <c r="F5778" i="9"/>
  <c r="E5778" i="9"/>
  <c r="D5778" i="9"/>
  <c r="C5778" i="9"/>
  <c r="B5778" i="9"/>
  <c r="G5777" i="9"/>
  <c r="F5777" i="9"/>
  <c r="E5777" i="9"/>
  <c r="D5777" i="9"/>
  <c r="C5777" i="9"/>
  <c r="B5777" i="9"/>
  <c r="G5776" i="9"/>
  <c r="F5776" i="9"/>
  <c r="E5776" i="9"/>
  <c r="D5776" i="9"/>
  <c r="C5776" i="9"/>
  <c r="B5776" i="9"/>
  <c r="G5775" i="9"/>
  <c r="F5775" i="9"/>
  <c r="E5775" i="9"/>
  <c r="D5775" i="9"/>
  <c r="C5775" i="9"/>
  <c r="B5775" i="9"/>
  <c r="G5774" i="9"/>
  <c r="F5774" i="9"/>
  <c r="E5774" i="9"/>
  <c r="D5774" i="9"/>
  <c r="C5774" i="9"/>
  <c r="B5774" i="9"/>
  <c r="G5773" i="9"/>
  <c r="F5773" i="9"/>
  <c r="E5773" i="9"/>
  <c r="D5773" i="9"/>
  <c r="C5773" i="9"/>
  <c r="B5773" i="9"/>
  <c r="G5772" i="9"/>
  <c r="F5772" i="9"/>
  <c r="E5772" i="9"/>
  <c r="D5772" i="9"/>
  <c r="C5772" i="9"/>
  <c r="B5772" i="9"/>
  <c r="G5771" i="9"/>
  <c r="F5771" i="9"/>
  <c r="E5771" i="9"/>
  <c r="D5771" i="9"/>
  <c r="C5771" i="9"/>
  <c r="B5771" i="9"/>
  <c r="G5770" i="9"/>
  <c r="F5770" i="9"/>
  <c r="E5770" i="9"/>
  <c r="D5770" i="9"/>
  <c r="C5770" i="9"/>
  <c r="B5770" i="9"/>
  <c r="G5769" i="9"/>
  <c r="F5769" i="9"/>
  <c r="E5769" i="9"/>
  <c r="D5769" i="9"/>
  <c r="C5769" i="9"/>
  <c r="B5769" i="9"/>
  <c r="G5768" i="9"/>
  <c r="F5768" i="9"/>
  <c r="E5768" i="9"/>
  <c r="D5768" i="9"/>
  <c r="C5768" i="9"/>
  <c r="B5768" i="9"/>
  <c r="G5767" i="9"/>
  <c r="F5767" i="9"/>
  <c r="E5767" i="9"/>
  <c r="D5767" i="9"/>
  <c r="C5767" i="9"/>
  <c r="B5767" i="9"/>
  <c r="G5746" i="9"/>
  <c r="F5746" i="9"/>
  <c r="E5746" i="9"/>
  <c r="D5746" i="9"/>
  <c r="C5746" i="9"/>
  <c r="B5746" i="9"/>
  <c r="G5745" i="9"/>
  <c r="F5745" i="9"/>
  <c r="E5745" i="9"/>
  <c r="D5745" i="9"/>
  <c r="C5745" i="9"/>
  <c r="B5745" i="9"/>
  <c r="G5744" i="9"/>
  <c r="F5744" i="9"/>
  <c r="E5744" i="9"/>
  <c r="D5744" i="9"/>
  <c r="C5744" i="9"/>
  <c r="B5744" i="9"/>
  <c r="G5743" i="9"/>
  <c r="F5743" i="9"/>
  <c r="E5743" i="9"/>
  <c r="D5743" i="9"/>
  <c r="C5743" i="9"/>
  <c r="B5743" i="9"/>
  <c r="G5742" i="9"/>
  <c r="F5742" i="9"/>
  <c r="E5742" i="9"/>
  <c r="D5742" i="9"/>
  <c r="C5742" i="9"/>
  <c r="B5742" i="9"/>
  <c r="G5741" i="9"/>
  <c r="F5741" i="9"/>
  <c r="E5741" i="9"/>
  <c r="D5741" i="9"/>
  <c r="C5741" i="9"/>
  <c r="B5741" i="9"/>
  <c r="G5740" i="9"/>
  <c r="F5740" i="9"/>
  <c r="E5740" i="9"/>
  <c r="D5740" i="9"/>
  <c r="C5740" i="9"/>
  <c r="B5740" i="9"/>
  <c r="G5739" i="9"/>
  <c r="F5739" i="9"/>
  <c r="E5739" i="9"/>
  <c r="D5739" i="9"/>
  <c r="C5739" i="9"/>
  <c r="B5739" i="9"/>
  <c r="G5738" i="9"/>
  <c r="F5738" i="9"/>
  <c r="E5738" i="9"/>
  <c r="D5738" i="9"/>
  <c r="C5738" i="9"/>
  <c r="B5738" i="9"/>
  <c r="G5737" i="9"/>
  <c r="F5737" i="9"/>
  <c r="E5737" i="9"/>
  <c r="D5737" i="9"/>
  <c r="C5737" i="9"/>
  <c r="B5737" i="9"/>
  <c r="G5736" i="9"/>
  <c r="F5736" i="9"/>
  <c r="E5736" i="9"/>
  <c r="D5736" i="9"/>
  <c r="C5736" i="9"/>
  <c r="B5736" i="9"/>
  <c r="G5735" i="9"/>
  <c r="F5735" i="9"/>
  <c r="E5735" i="9"/>
  <c r="D5735" i="9"/>
  <c r="C5735" i="9"/>
  <c r="B5735" i="9"/>
  <c r="G5734" i="9"/>
  <c r="F5734" i="9"/>
  <c r="E5734" i="9"/>
  <c r="D5734" i="9"/>
  <c r="C5734" i="9"/>
  <c r="B5734" i="9"/>
  <c r="G5733" i="9"/>
  <c r="F5733" i="9"/>
  <c r="E5733" i="9"/>
  <c r="D5733" i="9"/>
  <c r="C5733" i="9"/>
  <c r="B5733" i="9"/>
  <c r="G5732" i="9"/>
  <c r="F5732" i="9"/>
  <c r="E5732" i="9"/>
  <c r="D5732" i="9"/>
  <c r="C5732" i="9"/>
  <c r="B5732" i="9"/>
  <c r="G5731" i="9"/>
  <c r="F5731" i="9"/>
  <c r="E5731" i="9"/>
  <c r="D5731" i="9"/>
  <c r="C5731" i="9"/>
  <c r="B5731" i="9"/>
  <c r="G5730" i="9"/>
  <c r="F5730" i="9"/>
  <c r="E5730" i="9"/>
  <c r="D5730" i="9"/>
  <c r="C5730" i="9"/>
  <c r="B5730" i="9"/>
  <c r="G5729" i="9"/>
  <c r="F5729" i="9"/>
  <c r="E5729" i="9"/>
  <c r="D5729" i="9"/>
  <c r="C5729" i="9"/>
  <c r="B5729" i="9"/>
  <c r="G5728" i="9"/>
  <c r="F5728" i="9"/>
  <c r="E5728" i="9"/>
  <c r="D5728" i="9"/>
  <c r="C5728" i="9"/>
  <c r="B5728" i="9"/>
  <c r="G5727" i="9"/>
  <c r="F5727" i="9"/>
  <c r="E5727" i="9"/>
  <c r="D5727" i="9"/>
  <c r="C5727" i="9"/>
  <c r="B5727" i="9"/>
  <c r="G5726" i="9"/>
  <c r="F5726" i="9"/>
  <c r="E5726" i="9"/>
  <c r="D5726" i="9"/>
  <c r="C5726" i="9"/>
  <c r="B5726" i="9"/>
  <c r="G5528" i="9"/>
  <c r="F5528" i="9"/>
  <c r="E5528" i="9"/>
  <c r="D5528" i="9"/>
  <c r="C5528" i="9"/>
  <c r="B5528" i="9"/>
  <c r="G5527" i="9"/>
  <c r="F5527" i="9"/>
  <c r="E5527" i="9"/>
  <c r="D5527" i="9"/>
  <c r="C5527" i="9"/>
  <c r="B5527" i="9"/>
  <c r="G5526" i="9"/>
  <c r="F5526" i="9"/>
  <c r="E5526" i="9"/>
  <c r="D5526" i="9"/>
  <c r="C5526" i="9"/>
  <c r="B5526" i="9"/>
  <c r="G5525" i="9"/>
  <c r="F5525" i="9"/>
  <c r="E5525" i="9"/>
  <c r="D5525" i="9"/>
  <c r="C5525" i="9"/>
  <c r="B5525" i="9"/>
  <c r="G5524" i="9"/>
  <c r="F5524" i="9"/>
  <c r="E5524" i="9"/>
  <c r="D5524" i="9"/>
  <c r="C5524" i="9"/>
  <c r="B5524" i="9"/>
  <c r="G5523" i="9"/>
  <c r="F5523" i="9"/>
  <c r="E5523" i="9"/>
  <c r="D5523" i="9"/>
  <c r="C5523" i="9"/>
  <c r="B5523" i="9"/>
  <c r="G5522" i="9"/>
  <c r="F5522" i="9"/>
  <c r="E5522" i="9"/>
  <c r="D5522" i="9"/>
  <c r="C5522" i="9"/>
  <c r="B5522" i="9"/>
  <c r="G5521" i="9"/>
  <c r="F5521" i="9"/>
  <c r="E5521" i="9"/>
  <c r="D5521" i="9"/>
  <c r="C5521" i="9"/>
  <c r="B5521" i="9"/>
  <c r="G5520" i="9"/>
  <c r="F5520" i="9"/>
  <c r="E5520" i="9"/>
  <c r="D5520" i="9"/>
  <c r="C5520" i="9"/>
  <c r="B5520" i="9"/>
  <c r="G5519" i="9"/>
  <c r="F5519" i="9"/>
  <c r="E5519" i="9"/>
  <c r="D5519" i="9"/>
  <c r="C5519" i="9"/>
  <c r="B5519" i="9"/>
  <c r="G5518" i="9"/>
  <c r="F5518" i="9"/>
  <c r="E5518" i="9"/>
  <c r="D5518" i="9"/>
  <c r="C5518" i="9"/>
  <c r="B5518" i="9"/>
  <c r="G5517" i="9"/>
  <c r="F5517" i="9"/>
  <c r="E5517" i="9"/>
  <c r="D5517" i="9"/>
  <c r="C5517" i="9"/>
  <c r="B5517" i="9"/>
  <c r="G5516" i="9"/>
  <c r="F5516" i="9"/>
  <c r="E5516" i="9"/>
  <c r="D5516" i="9"/>
  <c r="C5516" i="9"/>
  <c r="B5516" i="9"/>
  <c r="G5515" i="9"/>
  <c r="F5515" i="9"/>
  <c r="E5515" i="9"/>
  <c r="D5515" i="9"/>
  <c r="C5515" i="9"/>
  <c r="B5515" i="9"/>
  <c r="G5514" i="9"/>
  <c r="F5514" i="9"/>
  <c r="E5514" i="9"/>
  <c r="D5514" i="9"/>
  <c r="C5514" i="9"/>
  <c r="B5514" i="9"/>
  <c r="G5513" i="9"/>
  <c r="F5513" i="9"/>
  <c r="E5513" i="9"/>
  <c r="D5513" i="9"/>
  <c r="C5513" i="9"/>
  <c r="B5513" i="9"/>
  <c r="G5512" i="9"/>
  <c r="F5512" i="9"/>
  <c r="E5512" i="9"/>
  <c r="D5512" i="9"/>
  <c r="C5512" i="9"/>
  <c r="B5512" i="9"/>
  <c r="G5511" i="9"/>
  <c r="F5511" i="9"/>
  <c r="E5511" i="9"/>
  <c r="D5511" i="9"/>
  <c r="C5511" i="9"/>
  <c r="B5511" i="9"/>
  <c r="G5510" i="9"/>
  <c r="F5510" i="9"/>
  <c r="E5510" i="9"/>
  <c r="D5510" i="9"/>
  <c r="C5510" i="9"/>
  <c r="B5510" i="9"/>
  <c r="G5509" i="9"/>
  <c r="F5509" i="9"/>
  <c r="E5509" i="9"/>
  <c r="D5509" i="9"/>
  <c r="C5509" i="9"/>
  <c r="B5509" i="9"/>
  <c r="G5508" i="9"/>
  <c r="F5508" i="9"/>
  <c r="E5508" i="9"/>
  <c r="D5508" i="9"/>
  <c r="C5508" i="9"/>
  <c r="B5508" i="9"/>
  <c r="G5507" i="9"/>
  <c r="F5507" i="9"/>
  <c r="E5507" i="9"/>
  <c r="D5507" i="9"/>
  <c r="C5507" i="9"/>
  <c r="B5507" i="9"/>
  <c r="G5506" i="9"/>
  <c r="F5506" i="9"/>
  <c r="E5506" i="9"/>
  <c r="D5506" i="9"/>
  <c r="C5506" i="9"/>
  <c r="B5506" i="9"/>
  <c r="G5505" i="9"/>
  <c r="F5505" i="9"/>
  <c r="E5505" i="9"/>
  <c r="D5505" i="9"/>
  <c r="C5505" i="9"/>
  <c r="B5505" i="9"/>
  <c r="G5504" i="9"/>
  <c r="F5504" i="9"/>
  <c r="E5504" i="9"/>
  <c r="D5504" i="9"/>
  <c r="C5504" i="9"/>
  <c r="B5504" i="9"/>
  <c r="G5503" i="9"/>
  <c r="F5503" i="9"/>
  <c r="E5503" i="9"/>
  <c r="D5503" i="9"/>
  <c r="C5503" i="9"/>
  <c r="B5503" i="9"/>
  <c r="G5502" i="9"/>
  <c r="F5502" i="9"/>
  <c r="E5502" i="9"/>
  <c r="D5502" i="9"/>
  <c r="C5502" i="9"/>
  <c r="B5502" i="9"/>
  <c r="G5501" i="9"/>
  <c r="F5501" i="9"/>
  <c r="E5501" i="9"/>
  <c r="D5501" i="9"/>
  <c r="C5501" i="9"/>
  <c r="B5501" i="9"/>
  <c r="G5500" i="9"/>
  <c r="F5500" i="9"/>
  <c r="E5500" i="9"/>
  <c r="D5500" i="9"/>
  <c r="C5500" i="9"/>
  <c r="B5500" i="9"/>
  <c r="G5499" i="9"/>
  <c r="F5499" i="9"/>
  <c r="E5499" i="9"/>
  <c r="D5499" i="9"/>
  <c r="C5499" i="9"/>
  <c r="B5499" i="9"/>
  <c r="G5498" i="9"/>
  <c r="F5498" i="9"/>
  <c r="E5498" i="9"/>
  <c r="D5498" i="9"/>
  <c r="C5498" i="9"/>
  <c r="B5498" i="9"/>
  <c r="G5497" i="9"/>
  <c r="F5497" i="9"/>
  <c r="E5497" i="9"/>
  <c r="D5497" i="9"/>
  <c r="C5497" i="9"/>
  <c r="B5497" i="9"/>
  <c r="G5496" i="9"/>
  <c r="F5496" i="9"/>
  <c r="E5496" i="9"/>
  <c r="D5496" i="9"/>
  <c r="C5496" i="9"/>
  <c r="B5496" i="9"/>
  <c r="G5495" i="9"/>
  <c r="F5495" i="9"/>
  <c r="E5495" i="9"/>
  <c r="D5495" i="9"/>
  <c r="C5495" i="9"/>
  <c r="B5495" i="9"/>
  <c r="G5494" i="9"/>
  <c r="F5494" i="9"/>
  <c r="E5494" i="9"/>
  <c r="D5494" i="9"/>
  <c r="C5494" i="9"/>
  <c r="B5494" i="9"/>
  <c r="G5493" i="9"/>
  <c r="F5493" i="9"/>
  <c r="E5493" i="9"/>
  <c r="D5493" i="9"/>
  <c r="C5493" i="9"/>
  <c r="B5493" i="9"/>
  <c r="G5492" i="9"/>
  <c r="F5492" i="9"/>
  <c r="E5492" i="9"/>
  <c r="D5492" i="9"/>
  <c r="C5492" i="9"/>
  <c r="B5492" i="9"/>
  <c r="G5491" i="9"/>
  <c r="F5491" i="9"/>
  <c r="E5491" i="9"/>
  <c r="D5491" i="9"/>
  <c r="C5491" i="9"/>
  <c r="B5491" i="9"/>
  <c r="G5490" i="9"/>
  <c r="F5490" i="9"/>
  <c r="E5490" i="9"/>
  <c r="D5490" i="9"/>
  <c r="C5490" i="9"/>
  <c r="B5490" i="9"/>
  <c r="G5489" i="9"/>
  <c r="F5489" i="9"/>
  <c r="E5489" i="9"/>
  <c r="D5489" i="9"/>
  <c r="C5489" i="9"/>
  <c r="B5489" i="9"/>
  <c r="G5488" i="9"/>
  <c r="F5488" i="9"/>
  <c r="E5488" i="9"/>
  <c r="D5488" i="9"/>
  <c r="C5488" i="9"/>
  <c r="B5488" i="9"/>
  <c r="G5487" i="9"/>
  <c r="F5487" i="9"/>
  <c r="E5487" i="9"/>
  <c r="D5487" i="9"/>
  <c r="C5487" i="9"/>
  <c r="B5487" i="9"/>
  <c r="G5486" i="9"/>
  <c r="F5486" i="9"/>
  <c r="E5486" i="9"/>
  <c r="D5486" i="9"/>
  <c r="C5486" i="9"/>
  <c r="B5486" i="9"/>
  <c r="G5485" i="9"/>
  <c r="F5485" i="9"/>
  <c r="E5485" i="9"/>
  <c r="D5485" i="9"/>
  <c r="C5485" i="9"/>
  <c r="B5485" i="9"/>
  <c r="G5484" i="9"/>
  <c r="F5484" i="9"/>
  <c r="E5484" i="9"/>
  <c r="D5484" i="9"/>
  <c r="C5484" i="9"/>
  <c r="B5484" i="9"/>
  <c r="G5483" i="9"/>
  <c r="F5483" i="9"/>
  <c r="E5483" i="9"/>
  <c r="D5483" i="9"/>
  <c r="C5483" i="9"/>
  <c r="B5483" i="9"/>
  <c r="G5482" i="9"/>
  <c r="F5482" i="9"/>
  <c r="E5482" i="9"/>
  <c r="D5482" i="9"/>
  <c r="C5482" i="9"/>
  <c r="B5482" i="9"/>
  <c r="G5481" i="9"/>
  <c r="F5481" i="9"/>
  <c r="E5481" i="9"/>
  <c r="D5481" i="9"/>
  <c r="C5481" i="9"/>
  <c r="B5481" i="9"/>
  <c r="G5480" i="9"/>
  <c r="F5480" i="9"/>
  <c r="E5480" i="9"/>
  <c r="D5480" i="9"/>
  <c r="C5480" i="9"/>
  <c r="B5480" i="9"/>
  <c r="G5479" i="9"/>
  <c r="F5479" i="9"/>
  <c r="E5479" i="9"/>
  <c r="D5479" i="9"/>
  <c r="C5479" i="9"/>
  <c r="B5479" i="9"/>
  <c r="G5478" i="9"/>
  <c r="F5478" i="9"/>
  <c r="E5478" i="9"/>
  <c r="D5478" i="9"/>
  <c r="C5478" i="9"/>
  <c r="B5478" i="9"/>
  <c r="G5477" i="9"/>
  <c r="F5477" i="9"/>
  <c r="E5477" i="9"/>
  <c r="D5477" i="9"/>
  <c r="C5477" i="9"/>
  <c r="B5477" i="9"/>
  <c r="G5476" i="9"/>
  <c r="F5476" i="9"/>
  <c r="E5476" i="9"/>
  <c r="D5476" i="9"/>
  <c r="C5476" i="9"/>
  <c r="B5476" i="9"/>
  <c r="G5475" i="9"/>
  <c r="F5475" i="9"/>
  <c r="E5475" i="9"/>
  <c r="D5475" i="9"/>
  <c r="C5475" i="9"/>
  <c r="B5475" i="9"/>
  <c r="G5474" i="9"/>
  <c r="F5474" i="9"/>
  <c r="E5474" i="9"/>
  <c r="D5474" i="9"/>
  <c r="C5474" i="9"/>
  <c r="B5474" i="9"/>
  <c r="G5473" i="9"/>
  <c r="F5473" i="9"/>
  <c r="E5473" i="9"/>
  <c r="D5473" i="9"/>
  <c r="C5473" i="9"/>
  <c r="B5473" i="9"/>
  <c r="G5472" i="9"/>
  <c r="F5472" i="9"/>
  <c r="E5472" i="9"/>
  <c r="D5472" i="9"/>
  <c r="C5472" i="9"/>
  <c r="B5472" i="9"/>
  <c r="G5471" i="9"/>
  <c r="F5471" i="9"/>
  <c r="E5471" i="9"/>
  <c r="D5471" i="9"/>
  <c r="C5471" i="9"/>
  <c r="B5471" i="9"/>
  <c r="G5470" i="9"/>
  <c r="F5470" i="9"/>
  <c r="E5470" i="9"/>
  <c r="D5470" i="9"/>
  <c r="C5470" i="9"/>
  <c r="B5470" i="9"/>
  <c r="G5469" i="9"/>
  <c r="F5469" i="9"/>
  <c r="E5469" i="9"/>
  <c r="D5469" i="9"/>
  <c r="C5469" i="9"/>
  <c r="B5469" i="9"/>
  <c r="G5468" i="9"/>
  <c r="F5468" i="9"/>
  <c r="E5468" i="9"/>
  <c r="D5468" i="9"/>
  <c r="C5468" i="9"/>
  <c r="B5468" i="9"/>
  <c r="G5467" i="9"/>
  <c r="F5467" i="9"/>
  <c r="E5467" i="9"/>
  <c r="D5467" i="9"/>
  <c r="C5467" i="9"/>
  <c r="B5467" i="9"/>
  <c r="G5466" i="9"/>
  <c r="F5466" i="9"/>
  <c r="E5466" i="9"/>
  <c r="D5466" i="9"/>
  <c r="C5466" i="9"/>
  <c r="B5466" i="9"/>
  <c r="G5465" i="9"/>
  <c r="F5465" i="9"/>
  <c r="E5465" i="9"/>
  <c r="D5465" i="9"/>
  <c r="C5465" i="9"/>
  <c r="B5465" i="9"/>
  <c r="G5464" i="9"/>
  <c r="F5464" i="9"/>
  <c r="E5464" i="9"/>
  <c r="D5464" i="9"/>
  <c r="C5464" i="9"/>
  <c r="B5464" i="9"/>
  <c r="G5463" i="9"/>
  <c r="F5463" i="9"/>
  <c r="E5463" i="9"/>
  <c r="D5463" i="9"/>
  <c r="C5463" i="9"/>
  <c r="B5463" i="9"/>
  <c r="G5462" i="9"/>
  <c r="F5462" i="9"/>
  <c r="E5462" i="9"/>
  <c r="D5462" i="9"/>
  <c r="C5462" i="9"/>
  <c r="B5462" i="9"/>
  <c r="G5461" i="9"/>
  <c r="F5461" i="9"/>
  <c r="E5461" i="9"/>
  <c r="D5461" i="9"/>
  <c r="C5461" i="9"/>
  <c r="B5461" i="9"/>
  <c r="G5460" i="9"/>
  <c r="F5460" i="9"/>
  <c r="E5460" i="9"/>
  <c r="D5460" i="9"/>
  <c r="C5460" i="9"/>
  <c r="B5460" i="9"/>
  <c r="G5459" i="9"/>
  <c r="F5459" i="9"/>
  <c r="E5459" i="9"/>
  <c r="D5459" i="9"/>
  <c r="C5459" i="9"/>
  <c r="B5459" i="9"/>
  <c r="G5458" i="9"/>
  <c r="F5458" i="9"/>
  <c r="E5458" i="9"/>
  <c r="D5458" i="9"/>
  <c r="C5458" i="9"/>
  <c r="B5458" i="9"/>
  <c r="G5457" i="9"/>
  <c r="F5457" i="9"/>
  <c r="E5457" i="9"/>
  <c r="D5457" i="9"/>
  <c r="C5457" i="9"/>
  <c r="B5457" i="9"/>
  <c r="G5456" i="9"/>
  <c r="F5456" i="9"/>
  <c r="E5456" i="9"/>
  <c r="D5456" i="9"/>
  <c r="C5456" i="9"/>
  <c r="B5456" i="9"/>
  <c r="G5455" i="9"/>
  <c r="F5455" i="9"/>
  <c r="E5455" i="9"/>
  <c r="D5455" i="9"/>
  <c r="C5455" i="9"/>
  <c r="B5455" i="9"/>
  <c r="G5454" i="9"/>
  <c r="F5454" i="9"/>
  <c r="E5454" i="9"/>
  <c r="D5454" i="9"/>
  <c r="C5454" i="9"/>
  <c r="B5454" i="9"/>
  <c r="G5453" i="9"/>
  <c r="F5453" i="9"/>
  <c r="E5453" i="9"/>
  <c r="D5453" i="9"/>
  <c r="C5453" i="9"/>
  <c r="B5453" i="9"/>
  <c r="G5452" i="9"/>
  <c r="F5452" i="9"/>
  <c r="E5452" i="9"/>
  <c r="D5452" i="9"/>
  <c r="C5452" i="9"/>
  <c r="B5452" i="9"/>
  <c r="G5451" i="9"/>
  <c r="F5451" i="9"/>
  <c r="E5451" i="9"/>
  <c r="D5451" i="9"/>
  <c r="C5451" i="9"/>
  <c r="B5451" i="9"/>
  <c r="G5450" i="9"/>
  <c r="F5450" i="9"/>
  <c r="E5450" i="9"/>
  <c r="D5450" i="9"/>
  <c r="C5450" i="9"/>
  <c r="B5450" i="9"/>
  <c r="G5449" i="9"/>
  <c r="F5449" i="9"/>
  <c r="E5449" i="9"/>
  <c r="D5449" i="9"/>
  <c r="C5449" i="9"/>
  <c r="B5449" i="9"/>
  <c r="G5448" i="9"/>
  <c r="F5448" i="9"/>
  <c r="E5448" i="9"/>
  <c r="D5448" i="9"/>
  <c r="C5448" i="9"/>
  <c r="B5448" i="9"/>
  <c r="G5447" i="9"/>
  <c r="F5447" i="9"/>
  <c r="E5447" i="9"/>
  <c r="D5447" i="9"/>
  <c r="C5447" i="9"/>
  <c r="B5447" i="9"/>
  <c r="G5446" i="9"/>
  <c r="F5446" i="9"/>
  <c r="E5446" i="9"/>
  <c r="D5446" i="9"/>
  <c r="C5446" i="9"/>
  <c r="B5446" i="9"/>
  <c r="G5445" i="9"/>
  <c r="F5445" i="9"/>
  <c r="E5445" i="9"/>
  <c r="D5445" i="9"/>
  <c r="C5445" i="9"/>
  <c r="B5445" i="9"/>
  <c r="G5444" i="9"/>
  <c r="F5444" i="9"/>
  <c r="E5444" i="9"/>
  <c r="D5444" i="9"/>
  <c r="C5444" i="9"/>
  <c r="B5444" i="9"/>
  <c r="G5443" i="9"/>
  <c r="F5443" i="9"/>
  <c r="E5443" i="9"/>
  <c r="D5443" i="9"/>
  <c r="C5443" i="9"/>
  <c r="B5443" i="9"/>
  <c r="G5442" i="9"/>
  <c r="F5442" i="9"/>
  <c r="E5442" i="9"/>
  <c r="D5442" i="9"/>
  <c r="C5442" i="9"/>
  <c r="B5442" i="9"/>
  <c r="G5441" i="9"/>
  <c r="F5441" i="9"/>
  <c r="E5441" i="9"/>
  <c r="D5441" i="9"/>
  <c r="C5441" i="9"/>
  <c r="B5441" i="9"/>
  <c r="G5440" i="9"/>
  <c r="F5440" i="9"/>
  <c r="E5440" i="9"/>
  <c r="D5440" i="9"/>
  <c r="C5440" i="9"/>
  <c r="B5440" i="9"/>
  <c r="G5439" i="9"/>
  <c r="F5439" i="9"/>
  <c r="E5439" i="9"/>
  <c r="D5439" i="9"/>
  <c r="C5439" i="9"/>
  <c r="B5439" i="9"/>
  <c r="G5438" i="9"/>
  <c r="F5438" i="9"/>
  <c r="E5438" i="9"/>
  <c r="D5438" i="9"/>
  <c r="C5438" i="9"/>
  <c r="B5438" i="9"/>
  <c r="G5437" i="9"/>
  <c r="F5437" i="9"/>
  <c r="E5437" i="9"/>
  <c r="D5437" i="9"/>
  <c r="C5437" i="9"/>
  <c r="B5437" i="9"/>
  <c r="G5436" i="9"/>
  <c r="F5436" i="9"/>
  <c r="E5436" i="9"/>
  <c r="D5436" i="9"/>
  <c r="C5436" i="9"/>
  <c r="B5436" i="9"/>
  <c r="G5435" i="9"/>
  <c r="F5435" i="9"/>
  <c r="E5435" i="9"/>
  <c r="D5435" i="9"/>
  <c r="C5435" i="9"/>
  <c r="B5435" i="9"/>
  <c r="G5434" i="9"/>
  <c r="F5434" i="9"/>
  <c r="E5434" i="9"/>
  <c r="D5434" i="9"/>
  <c r="C5434" i="9"/>
  <c r="B5434" i="9"/>
  <c r="G5433" i="9"/>
  <c r="F5433" i="9"/>
  <c r="E5433" i="9"/>
  <c r="D5433" i="9"/>
  <c r="C5433" i="9"/>
  <c r="B5433" i="9"/>
  <c r="G5432" i="9"/>
  <c r="F5432" i="9"/>
  <c r="E5432" i="9"/>
  <c r="D5432" i="9"/>
  <c r="C5432" i="9"/>
  <c r="B5432" i="9"/>
  <c r="G5431" i="9"/>
  <c r="F5431" i="9"/>
  <c r="E5431" i="9"/>
  <c r="D5431" i="9"/>
  <c r="C5431" i="9"/>
  <c r="B5431" i="9"/>
  <c r="G5430" i="9"/>
  <c r="F5430" i="9"/>
  <c r="E5430" i="9"/>
  <c r="D5430" i="9"/>
  <c r="C5430" i="9"/>
  <c r="B5430" i="9"/>
  <c r="G5429" i="9"/>
  <c r="F5429" i="9"/>
  <c r="E5429" i="9"/>
  <c r="D5429" i="9"/>
  <c r="C5429" i="9"/>
  <c r="B5429" i="9"/>
  <c r="G5428" i="9"/>
  <c r="F5428" i="9"/>
  <c r="E5428" i="9"/>
  <c r="D5428" i="9"/>
  <c r="C5428" i="9"/>
  <c r="B5428" i="9"/>
  <c r="G5427" i="9"/>
  <c r="F5427" i="9"/>
  <c r="E5427" i="9"/>
  <c r="D5427" i="9"/>
  <c r="C5427" i="9"/>
  <c r="B5427" i="9"/>
  <c r="G5426" i="9"/>
  <c r="F5426" i="9"/>
  <c r="E5426" i="9"/>
  <c r="D5426" i="9"/>
  <c r="C5426" i="9"/>
  <c r="B5426" i="9"/>
  <c r="G5425" i="9"/>
  <c r="F5425" i="9"/>
  <c r="E5425" i="9"/>
  <c r="D5425" i="9"/>
  <c r="C5425" i="9"/>
  <c r="B5425" i="9"/>
  <c r="G5424" i="9"/>
  <c r="F5424" i="9"/>
  <c r="E5424" i="9"/>
  <c r="D5424" i="9"/>
  <c r="C5424" i="9"/>
  <c r="B5424" i="9"/>
  <c r="G5423" i="9"/>
  <c r="F5423" i="9"/>
  <c r="E5423" i="9"/>
  <c r="D5423" i="9"/>
  <c r="C5423" i="9"/>
  <c r="B5423" i="9"/>
  <c r="G5422" i="9"/>
  <c r="F5422" i="9"/>
  <c r="E5422" i="9"/>
  <c r="D5422" i="9"/>
  <c r="C5422" i="9"/>
  <c r="B5422" i="9"/>
  <c r="G5421" i="9"/>
  <c r="F5421" i="9"/>
  <c r="E5421" i="9"/>
  <c r="D5421" i="9"/>
  <c r="C5421" i="9"/>
  <c r="B5421" i="9"/>
  <c r="G5420" i="9"/>
  <c r="F5420" i="9"/>
  <c r="E5420" i="9"/>
  <c r="D5420" i="9"/>
  <c r="C5420" i="9"/>
  <c r="B5420" i="9"/>
  <c r="G5419" i="9"/>
  <c r="F5419" i="9"/>
  <c r="E5419" i="9"/>
  <c r="D5419" i="9"/>
  <c r="C5419" i="9"/>
  <c r="B5419" i="9"/>
  <c r="G5418" i="9"/>
  <c r="F5418" i="9"/>
  <c r="E5418" i="9"/>
  <c r="D5418" i="9"/>
  <c r="C5418" i="9"/>
  <c r="B5418" i="9"/>
  <c r="G5417" i="9"/>
  <c r="F5417" i="9"/>
  <c r="E5417" i="9"/>
  <c r="D5417" i="9"/>
  <c r="C5417" i="9"/>
  <c r="B5417" i="9"/>
  <c r="G5416" i="9"/>
  <c r="F5416" i="9"/>
  <c r="E5416" i="9"/>
  <c r="D5416" i="9"/>
  <c r="C5416" i="9"/>
  <c r="B5416" i="9"/>
  <c r="G5415" i="9"/>
  <c r="F5415" i="9"/>
  <c r="E5415" i="9"/>
  <c r="D5415" i="9"/>
  <c r="C5415" i="9"/>
  <c r="B5415" i="9"/>
  <c r="G5414" i="9"/>
  <c r="F5414" i="9"/>
  <c r="E5414" i="9"/>
  <c r="D5414" i="9"/>
  <c r="C5414" i="9"/>
  <c r="B5414" i="9"/>
  <c r="G5413" i="9"/>
  <c r="F5413" i="9"/>
  <c r="E5413" i="9"/>
  <c r="D5413" i="9"/>
  <c r="C5413" i="9"/>
  <c r="B5413" i="9"/>
  <c r="G5412" i="9"/>
  <c r="F5412" i="9"/>
  <c r="E5412" i="9"/>
  <c r="D5412" i="9"/>
  <c r="C5412" i="9"/>
  <c r="B5412" i="9"/>
  <c r="G5411" i="9"/>
  <c r="F5411" i="9"/>
  <c r="E5411" i="9"/>
  <c r="D5411" i="9"/>
  <c r="C5411" i="9"/>
  <c r="B5411" i="9"/>
  <c r="G5410" i="9"/>
  <c r="F5410" i="9"/>
  <c r="E5410" i="9"/>
  <c r="D5410" i="9"/>
  <c r="C5410" i="9"/>
  <c r="B5410" i="9"/>
  <c r="G5409" i="9"/>
  <c r="F5409" i="9"/>
  <c r="E5409" i="9"/>
  <c r="D5409" i="9"/>
  <c r="C5409" i="9"/>
  <c r="B5409" i="9"/>
  <c r="G5408" i="9"/>
  <c r="F5408" i="9"/>
  <c r="E5408" i="9"/>
  <c r="D5408" i="9"/>
  <c r="C5408" i="9"/>
  <c r="B5408" i="9"/>
  <c r="G5407" i="9"/>
  <c r="F5407" i="9"/>
  <c r="E5407" i="9"/>
  <c r="D5407" i="9"/>
  <c r="C5407" i="9"/>
  <c r="B5407" i="9"/>
  <c r="G5406" i="9"/>
  <c r="F5406" i="9"/>
  <c r="E5406" i="9"/>
  <c r="D5406" i="9"/>
  <c r="C5406" i="9"/>
  <c r="B5406" i="9"/>
  <c r="B5405" i="9"/>
  <c r="C5405" i="9"/>
  <c r="D5405" i="9"/>
  <c r="E5405" i="9"/>
  <c r="F5405" i="9"/>
  <c r="G5405" i="9"/>
  <c r="G5361" i="9"/>
  <c r="F5361" i="9"/>
  <c r="E5361" i="9"/>
  <c r="D5361" i="9"/>
  <c r="C5361" i="9"/>
  <c r="B5361" i="9"/>
  <c r="G5360" i="9"/>
  <c r="F5360" i="9"/>
  <c r="E5360" i="9"/>
  <c r="D5360" i="9"/>
  <c r="C5360" i="9"/>
  <c r="B5360" i="9"/>
  <c r="G5359" i="9"/>
  <c r="F5359" i="9"/>
  <c r="E5359" i="9"/>
  <c r="D5359" i="9"/>
  <c r="C5359" i="9"/>
  <c r="B5359" i="9"/>
  <c r="G5358" i="9"/>
  <c r="F5358" i="9"/>
  <c r="E5358" i="9"/>
  <c r="D5358" i="9"/>
  <c r="C5358" i="9"/>
  <c r="B5358" i="9"/>
  <c r="G5357" i="9"/>
  <c r="F5357" i="9"/>
  <c r="E5357" i="9"/>
  <c r="D5357" i="9"/>
  <c r="C5357" i="9"/>
  <c r="B5357" i="9"/>
  <c r="G5356" i="9"/>
  <c r="F5356" i="9"/>
  <c r="E5356" i="9"/>
  <c r="D5356" i="9"/>
  <c r="C5356" i="9"/>
  <c r="B5356" i="9"/>
  <c r="G5355" i="9"/>
  <c r="F5355" i="9"/>
  <c r="E5355" i="9"/>
  <c r="D5355" i="9"/>
  <c r="C5355" i="9"/>
  <c r="B5355" i="9"/>
  <c r="G5354" i="9"/>
  <c r="F5354" i="9"/>
  <c r="E5354" i="9"/>
  <c r="D5354" i="9"/>
  <c r="C5354" i="9"/>
  <c r="B5354" i="9"/>
  <c r="G5353" i="9"/>
  <c r="F5353" i="9"/>
  <c r="E5353" i="9"/>
  <c r="D5353" i="9"/>
  <c r="C5353" i="9"/>
  <c r="B5353" i="9"/>
  <c r="G5352" i="9"/>
  <c r="F5352" i="9"/>
  <c r="E5352" i="9"/>
  <c r="D5352" i="9"/>
  <c r="C5352" i="9"/>
  <c r="B5352" i="9"/>
  <c r="G5351" i="9"/>
  <c r="F5351" i="9"/>
  <c r="E5351" i="9"/>
  <c r="D5351" i="9"/>
  <c r="C5351" i="9"/>
  <c r="B5351" i="9"/>
  <c r="G5350" i="9"/>
  <c r="F5350" i="9"/>
  <c r="E5350" i="9"/>
  <c r="D5350" i="9"/>
  <c r="C5350" i="9"/>
  <c r="B5350" i="9"/>
  <c r="G5349" i="9"/>
  <c r="F5349" i="9"/>
  <c r="E5349" i="9"/>
  <c r="D5349" i="9"/>
  <c r="C5349" i="9"/>
  <c r="B5349" i="9"/>
  <c r="G5348" i="9"/>
  <c r="F5348" i="9"/>
  <c r="E5348" i="9"/>
  <c r="D5348" i="9"/>
  <c r="C5348" i="9"/>
  <c r="B5348" i="9"/>
  <c r="G5347" i="9"/>
  <c r="F5347" i="9"/>
  <c r="E5347" i="9"/>
  <c r="D5347" i="9"/>
  <c r="C5347" i="9"/>
  <c r="B5347" i="9"/>
  <c r="G5346" i="9"/>
  <c r="F5346" i="9"/>
  <c r="E5346" i="9"/>
  <c r="D5346" i="9"/>
  <c r="C5346" i="9"/>
  <c r="B5346" i="9"/>
  <c r="G5345" i="9"/>
  <c r="F5345" i="9"/>
  <c r="E5345" i="9"/>
  <c r="D5345" i="9"/>
  <c r="C5345" i="9"/>
  <c r="B5345" i="9"/>
  <c r="G5344" i="9"/>
  <c r="F5344" i="9"/>
  <c r="E5344" i="9"/>
  <c r="D5344" i="9"/>
  <c r="C5344" i="9"/>
  <c r="B5344" i="9"/>
  <c r="G5343" i="9"/>
  <c r="F5343" i="9"/>
  <c r="E5343" i="9"/>
  <c r="D5343" i="9"/>
  <c r="C5343" i="9"/>
  <c r="B5343" i="9"/>
  <c r="G5342" i="9"/>
  <c r="F5342" i="9"/>
  <c r="E5342" i="9"/>
  <c r="D5342" i="9"/>
  <c r="C5342" i="9"/>
  <c r="B5342" i="9"/>
  <c r="G5341" i="9"/>
  <c r="F5341" i="9"/>
  <c r="E5341" i="9"/>
  <c r="D5341" i="9"/>
  <c r="C5341" i="9"/>
  <c r="B5341" i="9"/>
  <c r="G5340" i="9"/>
  <c r="F5340" i="9"/>
  <c r="E5340" i="9"/>
  <c r="D5340" i="9"/>
  <c r="C5340" i="9"/>
  <c r="B5340" i="9"/>
  <c r="G5339" i="9"/>
  <c r="F5339" i="9"/>
  <c r="E5339" i="9"/>
  <c r="D5339" i="9"/>
  <c r="C5339" i="9"/>
  <c r="B5339" i="9"/>
  <c r="G5338" i="9"/>
  <c r="F5338" i="9"/>
  <c r="E5338" i="9"/>
  <c r="D5338" i="9"/>
  <c r="C5338" i="9"/>
  <c r="B5338" i="9"/>
  <c r="G5337" i="9"/>
  <c r="F5337" i="9"/>
  <c r="E5337" i="9"/>
  <c r="D5337" i="9"/>
  <c r="C5337" i="9"/>
  <c r="B5337" i="9"/>
  <c r="G5336" i="9"/>
  <c r="F5336" i="9"/>
  <c r="E5336" i="9"/>
  <c r="D5336" i="9"/>
  <c r="C5336" i="9"/>
  <c r="B5336" i="9"/>
  <c r="G5335" i="9"/>
  <c r="F5335" i="9"/>
  <c r="E5335" i="9"/>
  <c r="D5335" i="9"/>
  <c r="C5335" i="9"/>
  <c r="B5335" i="9"/>
  <c r="G5334" i="9"/>
  <c r="F5334" i="9"/>
  <c r="E5334" i="9"/>
  <c r="D5334" i="9"/>
  <c r="C5334" i="9"/>
  <c r="B5334" i="9"/>
  <c r="G5333" i="9"/>
  <c r="F5333" i="9"/>
  <c r="E5333" i="9"/>
  <c r="D5333" i="9"/>
  <c r="C5333" i="9"/>
  <c r="B5333" i="9"/>
  <c r="G5332" i="9"/>
  <c r="F5332" i="9"/>
  <c r="E5332" i="9"/>
  <c r="D5332" i="9"/>
  <c r="C5332" i="9"/>
  <c r="B5332" i="9"/>
  <c r="G5331" i="9"/>
  <c r="F5331" i="9"/>
  <c r="E5331" i="9"/>
  <c r="D5331" i="9"/>
  <c r="C5331" i="9"/>
  <c r="B5331" i="9"/>
  <c r="G5330" i="9"/>
  <c r="F5330" i="9"/>
  <c r="E5330" i="9"/>
  <c r="D5330" i="9"/>
  <c r="C5330" i="9"/>
  <c r="B5330" i="9"/>
  <c r="G5329" i="9"/>
  <c r="F5329" i="9"/>
  <c r="E5329" i="9"/>
  <c r="D5329" i="9"/>
  <c r="C5329" i="9"/>
  <c r="B5329" i="9"/>
  <c r="G5328" i="9"/>
  <c r="F5328" i="9"/>
  <c r="E5328" i="9"/>
  <c r="D5328" i="9"/>
  <c r="C5328" i="9"/>
  <c r="B5328" i="9"/>
  <c r="G5327" i="9"/>
  <c r="F5327" i="9"/>
  <c r="E5327" i="9"/>
  <c r="D5327" i="9"/>
  <c r="C5327" i="9"/>
  <c r="B5327" i="9"/>
  <c r="G5326" i="9"/>
  <c r="F5326" i="9"/>
  <c r="E5326" i="9"/>
  <c r="D5326" i="9"/>
  <c r="C5326" i="9"/>
  <c r="B5326" i="9"/>
  <c r="G5325" i="9"/>
  <c r="F5325" i="9"/>
  <c r="E5325" i="9"/>
  <c r="D5325" i="9"/>
  <c r="C5325" i="9"/>
  <c r="B5325" i="9"/>
  <c r="G5324" i="9"/>
  <c r="F5324" i="9"/>
  <c r="E5324" i="9"/>
  <c r="D5324" i="9"/>
  <c r="C5324" i="9"/>
  <c r="B5324" i="9"/>
  <c r="G5323" i="9"/>
  <c r="F5323" i="9"/>
  <c r="E5323" i="9"/>
  <c r="D5323" i="9"/>
  <c r="C5323" i="9"/>
  <c r="B5323" i="9"/>
  <c r="G5322" i="9"/>
  <c r="F5322" i="9"/>
  <c r="E5322" i="9"/>
  <c r="D5322" i="9"/>
  <c r="C5322" i="9"/>
  <c r="B5322" i="9"/>
  <c r="G5321" i="9"/>
  <c r="F5321" i="9"/>
  <c r="E5321" i="9"/>
  <c r="D5321" i="9"/>
  <c r="C5321" i="9"/>
  <c r="B5321" i="9"/>
  <c r="G5320" i="9"/>
  <c r="F5320" i="9"/>
  <c r="E5320" i="9"/>
  <c r="D5320" i="9"/>
  <c r="C5320" i="9"/>
  <c r="B5320" i="9"/>
  <c r="G5313" i="9"/>
  <c r="F5313" i="9"/>
  <c r="E5313" i="9"/>
  <c r="D5313" i="9"/>
  <c r="C5313" i="9"/>
  <c r="B5313" i="9"/>
  <c r="B4788" i="9"/>
  <c r="C4788" i="9"/>
  <c r="D4788" i="9"/>
  <c r="E4788" i="9"/>
  <c r="F4788" i="9"/>
  <c r="G4788" i="9"/>
  <c r="G4787" i="9"/>
  <c r="F4787" i="9"/>
  <c r="E4787" i="9"/>
  <c r="D4787" i="9"/>
  <c r="C4787" i="9"/>
  <c r="B4787" i="9"/>
  <c r="G4786" i="9"/>
  <c r="F4786" i="9"/>
  <c r="E4786" i="9"/>
  <c r="D4786" i="9"/>
  <c r="C4786" i="9"/>
  <c r="B4786" i="9"/>
  <c r="G4785" i="9"/>
  <c r="F4785" i="9"/>
  <c r="E4785" i="9"/>
  <c r="D4785" i="9"/>
  <c r="C4785" i="9"/>
  <c r="B4785" i="9"/>
  <c r="G4784" i="9"/>
  <c r="F4784" i="9"/>
  <c r="E4784" i="9"/>
  <c r="D4784" i="9"/>
  <c r="C4784" i="9"/>
  <c r="B4784" i="9"/>
  <c r="G4783" i="9"/>
  <c r="F4783" i="9"/>
  <c r="E4783" i="9"/>
  <c r="D4783" i="9"/>
  <c r="C4783" i="9"/>
  <c r="B4783" i="9"/>
  <c r="G4782" i="9"/>
  <c r="F4782" i="9"/>
  <c r="E4782" i="9"/>
  <c r="D4782" i="9"/>
  <c r="C4782" i="9"/>
  <c r="B4782" i="9"/>
  <c r="G4781" i="9"/>
  <c r="F4781" i="9"/>
  <c r="E4781" i="9"/>
  <c r="D4781" i="9"/>
  <c r="C4781" i="9"/>
  <c r="B4781" i="9"/>
  <c r="G4780" i="9"/>
  <c r="F4780" i="9"/>
  <c r="E4780" i="9"/>
  <c r="D4780" i="9"/>
  <c r="C4780" i="9"/>
  <c r="B4780" i="9"/>
  <c r="G4779" i="9"/>
  <c r="F4779" i="9"/>
  <c r="E4779" i="9"/>
  <c r="D4779" i="9"/>
  <c r="C4779" i="9"/>
  <c r="B4779" i="9"/>
  <c r="G4778" i="9"/>
  <c r="F4778" i="9"/>
  <c r="E4778" i="9"/>
  <c r="D4778" i="9"/>
  <c r="C4778" i="9"/>
  <c r="B4778" i="9"/>
  <c r="G4777" i="9"/>
  <c r="F4777" i="9"/>
  <c r="E4777" i="9"/>
  <c r="D4777" i="9"/>
  <c r="C4777" i="9"/>
  <c r="B4777" i="9"/>
  <c r="G4776" i="9"/>
  <c r="F4776" i="9"/>
  <c r="E4776" i="9"/>
  <c r="D4776" i="9"/>
  <c r="C4776" i="9"/>
  <c r="B4776" i="9"/>
  <c r="G4775" i="9"/>
  <c r="E4775" i="9"/>
  <c r="D4775" i="9"/>
  <c r="C4775" i="9"/>
  <c r="B4775" i="9"/>
  <c r="G4774" i="9"/>
  <c r="F4774" i="9"/>
  <c r="E4774" i="9"/>
  <c r="D4774" i="9"/>
  <c r="C4774" i="9"/>
  <c r="B4774" i="9"/>
  <c r="G4773" i="9"/>
  <c r="E4773" i="9"/>
  <c r="D4773" i="9"/>
  <c r="C4773" i="9"/>
  <c r="B4773" i="9"/>
  <c r="G4772" i="9"/>
  <c r="E4772" i="9"/>
  <c r="D4772" i="9"/>
  <c r="C4772" i="9"/>
  <c r="B4772" i="9"/>
  <c r="G4771" i="9"/>
  <c r="E4771" i="9"/>
  <c r="D4771" i="9"/>
  <c r="C4771" i="9"/>
  <c r="B4771" i="9"/>
  <c r="G4770" i="9"/>
  <c r="E4770" i="9"/>
  <c r="D4770" i="9"/>
  <c r="C4770" i="9"/>
  <c r="B4770" i="9"/>
  <c r="G4769" i="9"/>
  <c r="F4769" i="9"/>
  <c r="E4769" i="9"/>
  <c r="D4769" i="9"/>
  <c r="C4769" i="9"/>
  <c r="B4769" i="9"/>
  <c r="G4768" i="9"/>
  <c r="F4768" i="9"/>
  <c r="E4768" i="9"/>
  <c r="D4768" i="9"/>
  <c r="C4768" i="9"/>
  <c r="B4768" i="9"/>
  <c r="G4767" i="9"/>
  <c r="F4767" i="9"/>
  <c r="E4767" i="9"/>
  <c r="D4767" i="9"/>
  <c r="C4767" i="9"/>
  <c r="B4767" i="9"/>
  <c r="G4766" i="9"/>
  <c r="F4766" i="9"/>
  <c r="E4766" i="9"/>
  <c r="D4766" i="9"/>
  <c r="C4766" i="9"/>
  <c r="B4766" i="9"/>
  <c r="G4765" i="9"/>
  <c r="F4765" i="9"/>
  <c r="E4765" i="9"/>
  <c r="D4765" i="9"/>
  <c r="C4765" i="9"/>
  <c r="B4765" i="9"/>
  <c r="G4764" i="9"/>
  <c r="F4764" i="9"/>
  <c r="E4764" i="9"/>
  <c r="D4764" i="9"/>
  <c r="C4764" i="9"/>
  <c r="B4764" i="9"/>
  <c r="G4763" i="9"/>
  <c r="F4763" i="9"/>
  <c r="E4763" i="9"/>
  <c r="D4763" i="9"/>
  <c r="C4763" i="9"/>
  <c r="B4763" i="9"/>
  <c r="G4762" i="9"/>
  <c r="F4762" i="9"/>
  <c r="E4762" i="9"/>
  <c r="D4762" i="9"/>
  <c r="C4762" i="9"/>
  <c r="B4762" i="9"/>
  <c r="G4761" i="9"/>
  <c r="F4761" i="9"/>
  <c r="E4761" i="9"/>
  <c r="D4761" i="9"/>
  <c r="C4761" i="9"/>
  <c r="B4761" i="9"/>
  <c r="G4760" i="9"/>
  <c r="F4760" i="9"/>
  <c r="E4760" i="9"/>
  <c r="D4760" i="9"/>
  <c r="C4760" i="9"/>
  <c r="B4760" i="9"/>
  <c r="G4759" i="9"/>
  <c r="F4759" i="9"/>
  <c r="E4759" i="9"/>
  <c r="D4759" i="9"/>
  <c r="C4759" i="9"/>
  <c r="B4759" i="9"/>
  <c r="G4758" i="9"/>
  <c r="F4758" i="9"/>
  <c r="E4758" i="9"/>
  <c r="D4758" i="9"/>
  <c r="C4758" i="9"/>
  <c r="B4758" i="9"/>
  <c r="G4757" i="9"/>
  <c r="F4757" i="9"/>
  <c r="E4757" i="9"/>
  <c r="D4757" i="9"/>
  <c r="C4757" i="9"/>
  <c r="B4757" i="9"/>
  <c r="G4756" i="9"/>
  <c r="F4756" i="9"/>
  <c r="E4756" i="9"/>
  <c r="D4756" i="9"/>
  <c r="C4756" i="9"/>
  <c r="B4756" i="9"/>
  <c r="G4755" i="9"/>
  <c r="F4755" i="9"/>
  <c r="E4755" i="9"/>
  <c r="D4755" i="9"/>
  <c r="C4755" i="9"/>
  <c r="B4755" i="9"/>
  <c r="G4754" i="9"/>
  <c r="F4754" i="9"/>
  <c r="E4754" i="9"/>
  <c r="D4754" i="9"/>
  <c r="C4754" i="9"/>
  <c r="B4754" i="9"/>
  <c r="G4753" i="9"/>
  <c r="F4753" i="9"/>
  <c r="E4753" i="9"/>
  <c r="D4753" i="9"/>
  <c r="C4753" i="9"/>
  <c r="B4753" i="9"/>
  <c r="G4752" i="9"/>
  <c r="F4752" i="9"/>
  <c r="E4752" i="9"/>
  <c r="D4752" i="9"/>
  <c r="C4752" i="9"/>
  <c r="B4752" i="9"/>
  <c r="G4751" i="9"/>
  <c r="F4751" i="9"/>
  <c r="E4751" i="9"/>
  <c r="D4751" i="9"/>
  <c r="C4751" i="9"/>
  <c r="B4751" i="9"/>
  <c r="G4750" i="9"/>
  <c r="F4750" i="9"/>
  <c r="E4750" i="9"/>
  <c r="D4750" i="9"/>
  <c r="C4750" i="9"/>
  <c r="B4750" i="9"/>
  <c r="G4749" i="9"/>
  <c r="F4749" i="9"/>
  <c r="E4749" i="9"/>
  <c r="D4749" i="9"/>
  <c r="C4749" i="9"/>
  <c r="B4749" i="9"/>
  <c r="G4748" i="9"/>
  <c r="F4748" i="9"/>
  <c r="E4748" i="9"/>
  <c r="D4748" i="9"/>
  <c r="C4748" i="9"/>
  <c r="B4748" i="9"/>
  <c r="G4747" i="9"/>
  <c r="F4747" i="9"/>
  <c r="E4747" i="9"/>
  <c r="D4747" i="9"/>
  <c r="C4747" i="9"/>
  <c r="B4747" i="9"/>
  <c r="G4746" i="9"/>
  <c r="F4746" i="9"/>
  <c r="E4746" i="9"/>
  <c r="D4746" i="9"/>
  <c r="C4746" i="9"/>
  <c r="B4746" i="9"/>
  <c r="G4745" i="9"/>
  <c r="F4745" i="9"/>
  <c r="E4745" i="9"/>
  <c r="D4745" i="9"/>
  <c r="C4745" i="9"/>
  <c r="B4745" i="9"/>
  <c r="G4744" i="9"/>
  <c r="F4744" i="9"/>
  <c r="E4744" i="9"/>
  <c r="D4744" i="9"/>
  <c r="C4744" i="9"/>
  <c r="B4744" i="9"/>
  <c r="G4743" i="9"/>
  <c r="F4743" i="9"/>
  <c r="E4743" i="9"/>
  <c r="D4743" i="9"/>
  <c r="C4743" i="9"/>
  <c r="B4743" i="9"/>
  <c r="G4742" i="9"/>
  <c r="F4742" i="9"/>
  <c r="E4742" i="9"/>
  <c r="D4742" i="9"/>
  <c r="C4742" i="9"/>
  <c r="B4742" i="9"/>
  <c r="G4741" i="9"/>
  <c r="F4741" i="9"/>
  <c r="E4741" i="9"/>
  <c r="D4741" i="9"/>
  <c r="C4741" i="9"/>
  <c r="B4741" i="9"/>
  <c r="G4740" i="9"/>
  <c r="F4740" i="9"/>
  <c r="E4740" i="9"/>
  <c r="D4740" i="9"/>
  <c r="C4740" i="9"/>
  <c r="B4740" i="9"/>
  <c r="G4739" i="9"/>
  <c r="F4739" i="9"/>
  <c r="E4739" i="9"/>
  <c r="D4739" i="9"/>
  <c r="C4739" i="9"/>
  <c r="B4739" i="9"/>
  <c r="G4738" i="9"/>
  <c r="F4738" i="9"/>
  <c r="E4738" i="9"/>
  <c r="D4738" i="9"/>
  <c r="C4738" i="9"/>
  <c r="B4738" i="9"/>
  <c r="G4737" i="9"/>
  <c r="F4737" i="9"/>
  <c r="E4737" i="9"/>
  <c r="D4737" i="9"/>
  <c r="C4737" i="9"/>
  <c r="B4737" i="9"/>
  <c r="G4736" i="9"/>
  <c r="F4736" i="9"/>
  <c r="E4736" i="9"/>
  <c r="D4736" i="9"/>
  <c r="C4736" i="9"/>
  <c r="B4736" i="9"/>
  <c r="G4735" i="9"/>
  <c r="F4735" i="9"/>
  <c r="E4735" i="9"/>
  <c r="D4735" i="9"/>
  <c r="C4735" i="9"/>
  <c r="B4735" i="9"/>
  <c r="G4734" i="9"/>
  <c r="F4734" i="9"/>
  <c r="E4734" i="9"/>
  <c r="D4734" i="9"/>
  <c r="C4734" i="9"/>
  <c r="B4734" i="9"/>
  <c r="G4733" i="9"/>
  <c r="F4733" i="9"/>
  <c r="E4733" i="9"/>
  <c r="D4733" i="9"/>
  <c r="C4733" i="9"/>
  <c r="B4733" i="9"/>
  <c r="G4732" i="9"/>
  <c r="F4732" i="9"/>
  <c r="E4732" i="9"/>
  <c r="D4732" i="9"/>
  <c r="C4732" i="9"/>
  <c r="B4732" i="9"/>
  <c r="G4731" i="9"/>
  <c r="F4731" i="9"/>
  <c r="E4731" i="9"/>
  <c r="D4731" i="9"/>
  <c r="C4731" i="9"/>
  <c r="B4731" i="9"/>
  <c r="G4679" i="9"/>
  <c r="F4679" i="9"/>
  <c r="E4679" i="9"/>
  <c r="D4679" i="9"/>
  <c r="C4679" i="9"/>
  <c r="B4679" i="9"/>
  <c r="G4655" i="9"/>
  <c r="F4655" i="9"/>
  <c r="E4655" i="9"/>
  <c r="D4655" i="9"/>
  <c r="C4655" i="9"/>
  <c r="B4655" i="9"/>
  <c r="G4654" i="9"/>
  <c r="F4654" i="9"/>
  <c r="E4654" i="9"/>
  <c r="D4654" i="9"/>
  <c r="C4654" i="9"/>
  <c r="B4654" i="9"/>
  <c r="G4653" i="9"/>
  <c r="F4653" i="9"/>
  <c r="E4653" i="9"/>
  <c r="D4653" i="9"/>
  <c r="C4653" i="9"/>
  <c r="B4653" i="9"/>
  <c r="G4652" i="9"/>
  <c r="F4652" i="9"/>
  <c r="E4652" i="9"/>
  <c r="D4652" i="9"/>
  <c r="C4652" i="9"/>
  <c r="B4652" i="9"/>
  <c r="G4651" i="9"/>
  <c r="F4651" i="9"/>
  <c r="E4651" i="9"/>
  <c r="D4651" i="9"/>
  <c r="C4651" i="9"/>
  <c r="B4651" i="9"/>
  <c r="G4650" i="9"/>
  <c r="F4650" i="9"/>
  <c r="E4650" i="9"/>
  <c r="D4650" i="9"/>
  <c r="C4650" i="9"/>
  <c r="B4650" i="9"/>
  <c r="G4649" i="9"/>
  <c r="F4649" i="9"/>
  <c r="E4649" i="9"/>
  <c r="D4649" i="9"/>
  <c r="C4649" i="9"/>
  <c r="B4649" i="9"/>
  <c r="G4648" i="9"/>
  <c r="F4648" i="9"/>
  <c r="E4648" i="9"/>
  <c r="D4648" i="9"/>
  <c r="C4648" i="9"/>
  <c r="B4648" i="9"/>
  <c r="G4647" i="9"/>
  <c r="F4647" i="9"/>
  <c r="E4647" i="9"/>
  <c r="D4647" i="9"/>
  <c r="C4647" i="9"/>
  <c r="B4647" i="9"/>
  <c r="G4646" i="9"/>
  <c r="F4646" i="9"/>
  <c r="E4646" i="9"/>
  <c r="D4646" i="9"/>
  <c r="C4646" i="9"/>
  <c r="B4646" i="9"/>
  <c r="G4644" i="9"/>
  <c r="F4644" i="9"/>
  <c r="E4644" i="9"/>
  <c r="D4644" i="9"/>
  <c r="C4644" i="9"/>
  <c r="B4644" i="9"/>
  <c r="G4643" i="9"/>
  <c r="F4643" i="9"/>
  <c r="E4643" i="9"/>
  <c r="D4643" i="9"/>
  <c r="C4643" i="9"/>
  <c r="B4643" i="9"/>
  <c r="G4642" i="9"/>
  <c r="F4642" i="9"/>
  <c r="E4642" i="9"/>
  <c r="D4642" i="9"/>
  <c r="C4642" i="9"/>
  <c r="B4642" i="9"/>
  <c r="G4641" i="9"/>
  <c r="F4641" i="9"/>
  <c r="E4641" i="9"/>
  <c r="D4641" i="9"/>
  <c r="C4641" i="9"/>
  <c r="B4641" i="9"/>
  <c r="G4640" i="9"/>
  <c r="F4640" i="9"/>
  <c r="E4640" i="9"/>
  <c r="D4640" i="9"/>
  <c r="C4640" i="9"/>
  <c r="B4640" i="9"/>
  <c r="G4639" i="9"/>
  <c r="F4639" i="9"/>
  <c r="E4639" i="9"/>
  <c r="D4639" i="9"/>
  <c r="C4639" i="9"/>
  <c r="B4639" i="9"/>
  <c r="G4638" i="9"/>
  <c r="F4638" i="9"/>
  <c r="E4638" i="9"/>
  <c r="D4638" i="9"/>
  <c r="C4638" i="9"/>
  <c r="B4638" i="9"/>
  <c r="G4637" i="9"/>
  <c r="F4637" i="9"/>
  <c r="E4637" i="9"/>
  <c r="D4637" i="9"/>
  <c r="C4637" i="9"/>
  <c r="B4637" i="9"/>
  <c r="G4636" i="9"/>
  <c r="F4636" i="9"/>
  <c r="E4636" i="9"/>
  <c r="D4636" i="9"/>
  <c r="C4636" i="9"/>
  <c r="B4636" i="9"/>
  <c r="G4635" i="9"/>
  <c r="F4635" i="9"/>
  <c r="E4635" i="9"/>
  <c r="D4635" i="9"/>
  <c r="C4635" i="9"/>
  <c r="B4635" i="9"/>
  <c r="G4634" i="9"/>
  <c r="F4634" i="9"/>
  <c r="E4634" i="9"/>
  <c r="D4634" i="9"/>
  <c r="C4634" i="9"/>
  <c r="B4634" i="9"/>
  <c r="G4633" i="9"/>
  <c r="F4633" i="9"/>
  <c r="E4633" i="9"/>
  <c r="D4633" i="9"/>
  <c r="C4633" i="9"/>
  <c r="B4633" i="9"/>
  <c r="G4442" i="9"/>
  <c r="F4442" i="9"/>
  <c r="E4442" i="9"/>
  <c r="D4442" i="9"/>
  <c r="C4442" i="9"/>
  <c r="B4442" i="9"/>
  <c r="G4428" i="9"/>
  <c r="F4428" i="9"/>
  <c r="E4428" i="9"/>
  <c r="D4428" i="9"/>
  <c r="C4428" i="9"/>
  <c r="B4428" i="9"/>
  <c r="G4427" i="9"/>
  <c r="F4427" i="9"/>
  <c r="E4427" i="9"/>
  <c r="D4427" i="9"/>
  <c r="C4427" i="9"/>
  <c r="B4427" i="9"/>
  <c r="G4426" i="9"/>
  <c r="F4426" i="9"/>
  <c r="E4426" i="9"/>
  <c r="D4426" i="9"/>
  <c r="C4426" i="9"/>
  <c r="B4426" i="9"/>
  <c r="G4425" i="9"/>
  <c r="F4425" i="9"/>
  <c r="E4425" i="9"/>
  <c r="D4425" i="9"/>
  <c r="C4425" i="9"/>
  <c r="B4425" i="9"/>
  <c r="G4424" i="9"/>
  <c r="F4424" i="9"/>
  <c r="E4424" i="9"/>
  <c r="D4424" i="9"/>
  <c r="C4424" i="9"/>
  <c r="B4424" i="9"/>
  <c r="G4423" i="9"/>
  <c r="F4423" i="9"/>
  <c r="E4423" i="9"/>
  <c r="D4423" i="9"/>
  <c r="C4423" i="9"/>
  <c r="B4423" i="9"/>
  <c r="G4422" i="9"/>
  <c r="F4422" i="9"/>
  <c r="E4422" i="9"/>
  <c r="D4422" i="9"/>
  <c r="C4422" i="9"/>
  <c r="B4422" i="9"/>
  <c r="G4421" i="9"/>
  <c r="F4421" i="9"/>
  <c r="E4421" i="9"/>
  <c r="D4421" i="9"/>
  <c r="C4421" i="9"/>
  <c r="B4421" i="9"/>
  <c r="G4420" i="9"/>
  <c r="F4420" i="9"/>
  <c r="E4420" i="9"/>
  <c r="D4420" i="9"/>
  <c r="C4420" i="9"/>
  <c r="B4420" i="9"/>
  <c r="G4419" i="9"/>
  <c r="F4419" i="9"/>
  <c r="E4419" i="9"/>
  <c r="D4419" i="9"/>
  <c r="C4419" i="9"/>
  <c r="B4419" i="9"/>
  <c r="G4418" i="9"/>
  <c r="F4418" i="9"/>
  <c r="E4418" i="9"/>
  <c r="D4418" i="9"/>
  <c r="C4418" i="9"/>
  <c r="B4418" i="9"/>
  <c r="G4417" i="9"/>
  <c r="F4417" i="9"/>
  <c r="E4417" i="9"/>
  <c r="D4417" i="9"/>
  <c r="C4417" i="9"/>
  <c r="B4417" i="9"/>
  <c r="G4416" i="9"/>
  <c r="F4416" i="9"/>
  <c r="E4416" i="9"/>
  <c r="D4416" i="9"/>
  <c r="C4416" i="9"/>
  <c r="B4416" i="9"/>
  <c r="G4415" i="9"/>
  <c r="F4415" i="9"/>
  <c r="E4415" i="9"/>
  <c r="D4415" i="9"/>
  <c r="C4415" i="9"/>
  <c r="B4415" i="9"/>
  <c r="G4414" i="9"/>
  <c r="F4414" i="9"/>
  <c r="E4414" i="9"/>
  <c r="D4414" i="9"/>
  <c r="C4414" i="9"/>
  <c r="B4414" i="9"/>
  <c r="G4413" i="9"/>
  <c r="F4413" i="9"/>
  <c r="E4413" i="9"/>
  <c r="D4413" i="9"/>
  <c r="C4413" i="9"/>
  <c r="B4413" i="9"/>
  <c r="G4412" i="9"/>
  <c r="F4412" i="9"/>
  <c r="E4412" i="9"/>
  <c r="D4412" i="9"/>
  <c r="C4412" i="9"/>
  <c r="B4412" i="9"/>
  <c r="G4411" i="9"/>
  <c r="F4411" i="9"/>
  <c r="E4411" i="9"/>
  <c r="D4411" i="9"/>
  <c r="C4411" i="9"/>
  <c r="B4411" i="9"/>
  <c r="G4410" i="9"/>
  <c r="F4410" i="9"/>
  <c r="E4410" i="9"/>
  <c r="D4410" i="9"/>
  <c r="C4410" i="9"/>
  <c r="B4410" i="9"/>
  <c r="G4409" i="9"/>
  <c r="F4409" i="9"/>
  <c r="E4409" i="9"/>
  <c r="D4409" i="9"/>
  <c r="C4409" i="9"/>
  <c r="B4409" i="9"/>
  <c r="G4332" i="9"/>
  <c r="F4332" i="9"/>
  <c r="E4332" i="9"/>
  <c r="D4332" i="9"/>
  <c r="C4332" i="9"/>
  <c r="B4332" i="9"/>
  <c r="G4331" i="9"/>
  <c r="F4331" i="9"/>
  <c r="E4331" i="9"/>
  <c r="D4331" i="9"/>
  <c r="C4331" i="9"/>
  <c r="B4331" i="9"/>
  <c r="G4330" i="9"/>
  <c r="F4330" i="9"/>
  <c r="E4330" i="9"/>
  <c r="D4330" i="9"/>
  <c r="C4330" i="9"/>
  <c r="B4330" i="9"/>
  <c r="G4329" i="9"/>
  <c r="F4329" i="9"/>
  <c r="E4329" i="9"/>
  <c r="D4329" i="9"/>
  <c r="C4329" i="9"/>
  <c r="B4329" i="9"/>
  <c r="G4328" i="9"/>
  <c r="F4328" i="9"/>
  <c r="E4328" i="9"/>
  <c r="D4328" i="9"/>
  <c r="C4328" i="9"/>
  <c r="B4328" i="9"/>
  <c r="G4327" i="9"/>
  <c r="F4327" i="9"/>
  <c r="E4327" i="9"/>
  <c r="D4327" i="9"/>
  <c r="C4327" i="9"/>
  <c r="B4327" i="9"/>
  <c r="G4326" i="9"/>
  <c r="F4326" i="9"/>
  <c r="E4326" i="9"/>
  <c r="D4326" i="9"/>
  <c r="C4326" i="9"/>
  <c r="B4326" i="9"/>
  <c r="G4325" i="9"/>
  <c r="F4325" i="9"/>
  <c r="E4325" i="9"/>
  <c r="D4325" i="9"/>
  <c r="C4325" i="9"/>
  <c r="B4325" i="9"/>
  <c r="G4324" i="9"/>
  <c r="F4324" i="9"/>
  <c r="E4324" i="9"/>
  <c r="D4324" i="9"/>
  <c r="C4324" i="9"/>
  <c r="B4324" i="9"/>
  <c r="G4323" i="9"/>
  <c r="F4323" i="9"/>
  <c r="E4323" i="9"/>
  <c r="D4323" i="9"/>
  <c r="C4323" i="9"/>
  <c r="B4323" i="9"/>
  <c r="G4321" i="9"/>
  <c r="F4321" i="9"/>
  <c r="E4321" i="9"/>
  <c r="D4321" i="9"/>
  <c r="C4321" i="9"/>
  <c r="B4321" i="9"/>
  <c r="G4320" i="9"/>
  <c r="F4320" i="9"/>
  <c r="E4320" i="9"/>
  <c r="D4320" i="9"/>
  <c r="C4320" i="9"/>
  <c r="B4320" i="9"/>
  <c r="G4319" i="9"/>
  <c r="F4319" i="9"/>
  <c r="E4319" i="9"/>
  <c r="D4319" i="9"/>
  <c r="C4319" i="9"/>
  <c r="B4319" i="9"/>
  <c r="G4318" i="9"/>
  <c r="F4318" i="9"/>
  <c r="E4318" i="9"/>
  <c r="D4318" i="9"/>
  <c r="C4318" i="9"/>
  <c r="B4318" i="9"/>
  <c r="G4317" i="9"/>
  <c r="F4317" i="9"/>
  <c r="E4317" i="9"/>
  <c r="D4317" i="9"/>
  <c r="C4317" i="9"/>
  <c r="B4317" i="9"/>
  <c r="G4316" i="9"/>
  <c r="F4316" i="9"/>
  <c r="E4316" i="9"/>
  <c r="D4316" i="9"/>
  <c r="C4316" i="9"/>
  <c r="B4316" i="9"/>
  <c r="G4315" i="9"/>
  <c r="F4315" i="9"/>
  <c r="E4315" i="9"/>
  <c r="D4315" i="9"/>
  <c r="C4315" i="9"/>
  <c r="B4315" i="9"/>
  <c r="G4314" i="9"/>
  <c r="F4314" i="9"/>
  <c r="E4314" i="9"/>
  <c r="D4314" i="9"/>
  <c r="C4314" i="9"/>
  <c r="B4314" i="9"/>
  <c r="G4313" i="9"/>
  <c r="F4313" i="9"/>
  <c r="E4313" i="9"/>
  <c r="D4313" i="9"/>
  <c r="C4313" i="9"/>
  <c r="B4313" i="9"/>
  <c r="G4312" i="9"/>
  <c r="F4312" i="9"/>
  <c r="E4312" i="9"/>
  <c r="D4312" i="9"/>
  <c r="C4312" i="9"/>
  <c r="B4312" i="9"/>
  <c r="G4311" i="9"/>
  <c r="F4311" i="9"/>
  <c r="E4311" i="9"/>
  <c r="D4311" i="9"/>
  <c r="C4311" i="9"/>
  <c r="B4311" i="9"/>
  <c r="G4310" i="9"/>
  <c r="F4310" i="9"/>
  <c r="E4310" i="9"/>
  <c r="D4310" i="9"/>
  <c r="C4310" i="9"/>
  <c r="B4310" i="9"/>
  <c r="G4309" i="9"/>
  <c r="F4309" i="9"/>
  <c r="E4309" i="9"/>
  <c r="D4309" i="9"/>
  <c r="C4309" i="9"/>
  <c r="B4309" i="9"/>
  <c r="G4308" i="9"/>
  <c r="F4308" i="9"/>
  <c r="E4308" i="9"/>
  <c r="D4308" i="9"/>
  <c r="C4308" i="9"/>
  <c r="B4308" i="9"/>
  <c r="G4307" i="9"/>
  <c r="F4307" i="9"/>
  <c r="E4307" i="9"/>
  <c r="D4307" i="9"/>
  <c r="C4307" i="9"/>
  <c r="B4307" i="9"/>
  <c r="G4306" i="9"/>
  <c r="F4306" i="9"/>
  <c r="E4306" i="9"/>
  <c r="D4306" i="9"/>
  <c r="C4306" i="9"/>
  <c r="B4306" i="9"/>
  <c r="G4305" i="9"/>
  <c r="F4305" i="9"/>
  <c r="E4305" i="9"/>
  <c r="D4305" i="9"/>
  <c r="C4305" i="9"/>
  <c r="B4305" i="9"/>
  <c r="G4304" i="9"/>
  <c r="F4304" i="9"/>
  <c r="E4304" i="9"/>
  <c r="D4304" i="9"/>
  <c r="C4304" i="9"/>
  <c r="B4304" i="9"/>
  <c r="G4303" i="9"/>
  <c r="F4303" i="9"/>
  <c r="E4303" i="9"/>
  <c r="D4303" i="9"/>
  <c r="C4303" i="9"/>
  <c r="B4303" i="9"/>
  <c r="G4302" i="9"/>
  <c r="F4302" i="9"/>
  <c r="E4302" i="9"/>
  <c r="D4302" i="9"/>
  <c r="C4302" i="9"/>
  <c r="B4302" i="9"/>
  <c r="G4301" i="9"/>
  <c r="F4301" i="9"/>
  <c r="E4301" i="9"/>
  <c r="D4301" i="9"/>
  <c r="C4301" i="9"/>
  <c r="B4301" i="9"/>
  <c r="G4296" i="9"/>
  <c r="F4296" i="9"/>
  <c r="E4296" i="9"/>
  <c r="D4296" i="9"/>
  <c r="C4296" i="9"/>
  <c r="B4296" i="9"/>
  <c r="G4263" i="9"/>
  <c r="F4263" i="9"/>
  <c r="E4263" i="9"/>
  <c r="D4263" i="9"/>
  <c r="C4263" i="9"/>
  <c r="B4263" i="9"/>
  <c r="G4262" i="9"/>
  <c r="F4262" i="9"/>
  <c r="E4262" i="9"/>
  <c r="D4262" i="9"/>
  <c r="C4262" i="9"/>
  <c r="B4262" i="9"/>
  <c r="G4261" i="9"/>
  <c r="F4261" i="9"/>
  <c r="E4261" i="9"/>
  <c r="D4261" i="9"/>
  <c r="C4261" i="9"/>
  <c r="B4261" i="9"/>
  <c r="G4260" i="9"/>
  <c r="F4260" i="9"/>
  <c r="E4260" i="9"/>
  <c r="D4260" i="9"/>
  <c r="C4260" i="9"/>
  <c r="B4260" i="9"/>
  <c r="G4259" i="9"/>
  <c r="F4259" i="9"/>
  <c r="E4259" i="9"/>
  <c r="D4259" i="9"/>
  <c r="C4259" i="9"/>
  <c r="B4259" i="9"/>
  <c r="G4258" i="9"/>
  <c r="F4258" i="9"/>
  <c r="E4258" i="9"/>
  <c r="D4258" i="9"/>
  <c r="C4258" i="9"/>
  <c r="B4258" i="9"/>
  <c r="G4257" i="9"/>
  <c r="F4257" i="9"/>
  <c r="E4257" i="9"/>
  <c r="D4257" i="9"/>
  <c r="C4257" i="9"/>
  <c r="B4257" i="9"/>
  <c r="G4256" i="9"/>
  <c r="F4256" i="9"/>
  <c r="E4256" i="9"/>
  <c r="D4256" i="9"/>
  <c r="C4256" i="9"/>
  <c r="B4256" i="9"/>
  <c r="G4255" i="9"/>
  <c r="F4255" i="9"/>
  <c r="E4255" i="9"/>
  <c r="D4255" i="9"/>
  <c r="C4255" i="9"/>
  <c r="B4255" i="9"/>
  <c r="G4254" i="9"/>
  <c r="F4254" i="9"/>
  <c r="E4254" i="9"/>
  <c r="D4254" i="9"/>
  <c r="C4254" i="9"/>
  <c r="B4254" i="9"/>
  <c r="G4253" i="9"/>
  <c r="F4253" i="9"/>
  <c r="E4253" i="9"/>
  <c r="D4253" i="9"/>
  <c r="C4253" i="9"/>
  <c r="B4253" i="9"/>
  <c r="G4252" i="9"/>
  <c r="F4252" i="9"/>
  <c r="E4252" i="9"/>
  <c r="D4252" i="9"/>
  <c r="C4252" i="9"/>
  <c r="B4252" i="9"/>
  <c r="G4248" i="9"/>
  <c r="F4248" i="9"/>
  <c r="E4248" i="9"/>
  <c r="D4248" i="9"/>
  <c r="C4248" i="9"/>
  <c r="B4248" i="9"/>
  <c r="G4247" i="9"/>
  <c r="F4247" i="9"/>
  <c r="E4247" i="9"/>
  <c r="D4247" i="9"/>
  <c r="C4247" i="9"/>
  <c r="B4247" i="9"/>
  <c r="G4246" i="9"/>
  <c r="F4246" i="9"/>
  <c r="E4246" i="9"/>
  <c r="D4246" i="9"/>
  <c r="C4246" i="9"/>
  <c r="B4246" i="9"/>
  <c r="G4191" i="9"/>
  <c r="F4191" i="9"/>
  <c r="E4191" i="9"/>
  <c r="D4191" i="9"/>
  <c r="C4191" i="9"/>
  <c r="B4191" i="9"/>
  <c r="G4190" i="9"/>
  <c r="F4190" i="9"/>
  <c r="E4190" i="9"/>
  <c r="D4190" i="9"/>
  <c r="C4190" i="9"/>
  <c r="B4190" i="9"/>
  <c r="G4149" i="9"/>
  <c r="F4149" i="9"/>
  <c r="E4149" i="9"/>
  <c r="D4149" i="9"/>
  <c r="C4149" i="9"/>
  <c r="B4149" i="9"/>
  <c r="G4148" i="9"/>
  <c r="F4148" i="9"/>
  <c r="E4148" i="9"/>
  <c r="D4148" i="9"/>
  <c r="C4148" i="9"/>
  <c r="B4148" i="9"/>
  <c r="G4147" i="9"/>
  <c r="F4147" i="9"/>
  <c r="E4147" i="9"/>
  <c r="D4147" i="9"/>
  <c r="C4147" i="9"/>
  <c r="B4147" i="9"/>
  <c r="G4123" i="9"/>
  <c r="F4123" i="9"/>
  <c r="E4123" i="9"/>
  <c r="D4123" i="9"/>
  <c r="C4123" i="9"/>
  <c r="B4123" i="9"/>
  <c r="G4122" i="9"/>
  <c r="F4122" i="9"/>
  <c r="E4122" i="9"/>
  <c r="D4122" i="9"/>
  <c r="C4122" i="9"/>
  <c r="B4122" i="9"/>
  <c r="G4038" i="9"/>
  <c r="F4038" i="9"/>
  <c r="E4038" i="9"/>
  <c r="D4038" i="9"/>
  <c r="C4038" i="9"/>
  <c r="B4038" i="9"/>
  <c r="G4037" i="9"/>
  <c r="F4037" i="9"/>
  <c r="E4037" i="9"/>
  <c r="D4037" i="9"/>
  <c r="C4037" i="9"/>
  <c r="B4037" i="9"/>
  <c r="G4036" i="9"/>
  <c r="F4036" i="9"/>
  <c r="E4036" i="9"/>
  <c r="D4036" i="9"/>
  <c r="C4036" i="9"/>
  <c r="B4036" i="9"/>
  <c r="G4013" i="9"/>
  <c r="F4013" i="9"/>
  <c r="E4013" i="9"/>
  <c r="D4013" i="9"/>
  <c r="C4013" i="9"/>
  <c r="B4013" i="9"/>
  <c r="G4012" i="9"/>
  <c r="F4012" i="9"/>
  <c r="E4012" i="9"/>
  <c r="D4012" i="9"/>
  <c r="C4012" i="9"/>
  <c r="B4012" i="9"/>
  <c r="G4011" i="9"/>
  <c r="F4011" i="9"/>
  <c r="E4011" i="9"/>
  <c r="D4011" i="9"/>
  <c r="C4011" i="9"/>
  <c r="B4011" i="9"/>
  <c r="G4010" i="9"/>
  <c r="F4010" i="9"/>
  <c r="E4010" i="9"/>
  <c r="D4010" i="9"/>
  <c r="C4010" i="9"/>
  <c r="B4010" i="9"/>
  <c r="G4009" i="9"/>
  <c r="F4009" i="9"/>
  <c r="E4009" i="9"/>
  <c r="D4009" i="9"/>
  <c r="C4009" i="9"/>
  <c r="B4009" i="9"/>
  <c r="G4008" i="9"/>
  <c r="F4008" i="9"/>
  <c r="E4008" i="9"/>
  <c r="D4008" i="9"/>
  <c r="C4008" i="9"/>
  <c r="B4008" i="9"/>
  <c r="G4007" i="9"/>
  <c r="F4007" i="9"/>
  <c r="E4007" i="9"/>
  <c r="D4007" i="9"/>
  <c r="C4007" i="9"/>
  <c r="B4007" i="9"/>
  <c r="G4006" i="9"/>
  <c r="F4006" i="9"/>
  <c r="E4006" i="9"/>
  <c r="D4006" i="9"/>
  <c r="C4006" i="9"/>
  <c r="B4006" i="9"/>
  <c r="G4005" i="9"/>
  <c r="F4005" i="9"/>
  <c r="E4005" i="9"/>
  <c r="D4005" i="9"/>
  <c r="C4005" i="9"/>
  <c r="B4005" i="9"/>
  <c r="G4004" i="9"/>
  <c r="F4004" i="9"/>
  <c r="E4004" i="9"/>
  <c r="D4004" i="9"/>
  <c r="C4004" i="9"/>
  <c r="B4004" i="9"/>
  <c r="G4003" i="9"/>
  <c r="F4003" i="9"/>
  <c r="E4003" i="9"/>
  <c r="D4003" i="9"/>
  <c r="C4003" i="9"/>
  <c r="B4003" i="9"/>
  <c r="G4002" i="9"/>
  <c r="F4002" i="9"/>
  <c r="E4002" i="9"/>
  <c r="D4002" i="9"/>
  <c r="C4002" i="9"/>
  <c r="B4002" i="9"/>
  <c r="G4001" i="9"/>
  <c r="F4001" i="9"/>
  <c r="E4001" i="9"/>
  <c r="D4001" i="9"/>
  <c r="C4001" i="9"/>
  <c r="B4001" i="9"/>
  <c r="G4000" i="9"/>
  <c r="F4000" i="9"/>
  <c r="E4000" i="9"/>
  <c r="D4000" i="9"/>
  <c r="C4000" i="9"/>
  <c r="B4000" i="9"/>
  <c r="G3999" i="9"/>
  <c r="F3999" i="9"/>
  <c r="E3999" i="9"/>
  <c r="D3999" i="9"/>
  <c r="C3999" i="9"/>
  <c r="B3999" i="9"/>
  <c r="G3998" i="9"/>
  <c r="F3998" i="9"/>
  <c r="E3998" i="9"/>
  <c r="D3998" i="9"/>
  <c r="C3998" i="9"/>
  <c r="B3998" i="9"/>
  <c r="G3997" i="9"/>
  <c r="F3997" i="9"/>
  <c r="E3997" i="9"/>
  <c r="D3997" i="9"/>
  <c r="C3997" i="9"/>
  <c r="B3997" i="9"/>
  <c r="G3996" i="9"/>
  <c r="F3996" i="9"/>
  <c r="E3996" i="9"/>
  <c r="D3996" i="9"/>
  <c r="C3996" i="9"/>
  <c r="B3996" i="9"/>
  <c r="G3995" i="9"/>
  <c r="F3995" i="9"/>
  <c r="E3995" i="9"/>
  <c r="D3995" i="9"/>
  <c r="C3995" i="9"/>
  <c r="B3995" i="9"/>
  <c r="G3994" i="9"/>
  <c r="F3994" i="9"/>
  <c r="E3994" i="9"/>
  <c r="D3994" i="9"/>
  <c r="C3994" i="9"/>
  <c r="B3994" i="9"/>
  <c r="G3993" i="9"/>
  <c r="F3993" i="9"/>
  <c r="E3993" i="9"/>
  <c r="D3993" i="9"/>
  <c r="C3993" i="9"/>
  <c r="B3993" i="9"/>
  <c r="G3900" i="9" l="1"/>
  <c r="F3900" i="9"/>
  <c r="E3900" i="9"/>
  <c r="D3900" i="9"/>
  <c r="C3900" i="9"/>
  <c r="B3900" i="9"/>
  <c r="G3899" i="9"/>
  <c r="F3899" i="9"/>
  <c r="E3899" i="9"/>
  <c r="D3899" i="9"/>
  <c r="C3899" i="9"/>
  <c r="B3899" i="9"/>
  <c r="G3898" i="9"/>
  <c r="F3898" i="9"/>
  <c r="E3898" i="9"/>
  <c r="D3898" i="9"/>
  <c r="C3898" i="9"/>
  <c r="B3898" i="9"/>
  <c r="G3897" i="9"/>
  <c r="F3897" i="9"/>
  <c r="E3897" i="9"/>
  <c r="D3897" i="9"/>
  <c r="C3897" i="9"/>
  <c r="B3897" i="9"/>
  <c r="G3896" i="9"/>
  <c r="F3896" i="9"/>
  <c r="E3896" i="9"/>
  <c r="D3896" i="9"/>
  <c r="C3896" i="9"/>
  <c r="B3896" i="9"/>
  <c r="G3895" i="9"/>
  <c r="F3895" i="9"/>
  <c r="E3895" i="9"/>
  <c r="D3895" i="9"/>
  <c r="C3895" i="9"/>
  <c r="B3895" i="9"/>
  <c r="G3665" i="9"/>
  <c r="F3665" i="9"/>
  <c r="E3665" i="9"/>
  <c r="D3665" i="9"/>
  <c r="C3665" i="9"/>
  <c r="B3665" i="9"/>
  <c r="G3664" i="9"/>
  <c r="F3664" i="9"/>
  <c r="E3664" i="9"/>
  <c r="D3664" i="9"/>
  <c r="C3664" i="9"/>
  <c r="B3664" i="9"/>
  <c r="G3663" i="9"/>
  <c r="F3663" i="9"/>
  <c r="E3663" i="9"/>
  <c r="D3663" i="9"/>
  <c r="C3663" i="9"/>
  <c r="B3663" i="9"/>
  <c r="G3655" i="9"/>
  <c r="F3655" i="9"/>
  <c r="E3655" i="9"/>
  <c r="D3655" i="9"/>
  <c r="C3655" i="9"/>
  <c r="B3655" i="9"/>
  <c r="G3654" i="9"/>
  <c r="F3654" i="9"/>
  <c r="E3654" i="9"/>
  <c r="D3654" i="9"/>
  <c r="C3654" i="9"/>
  <c r="B3654" i="9"/>
  <c r="G3653" i="9"/>
  <c r="F3653" i="9"/>
  <c r="E3653" i="9"/>
  <c r="D3653" i="9"/>
  <c r="C3653" i="9"/>
  <c r="B3653" i="9"/>
  <c r="G3644" i="9"/>
  <c r="F3644" i="9"/>
  <c r="E3644" i="9"/>
  <c r="D3644" i="9"/>
  <c r="C3644" i="9"/>
  <c r="B3644" i="9"/>
  <c r="G3643" i="9"/>
  <c r="F3643" i="9"/>
  <c r="E3643" i="9"/>
  <c r="D3643" i="9"/>
  <c r="C3643" i="9"/>
  <c r="B3643" i="9"/>
  <c r="G3642" i="9"/>
  <c r="F3642" i="9"/>
  <c r="E3642" i="9"/>
  <c r="D3642" i="9"/>
  <c r="C3642" i="9"/>
  <c r="B3642" i="9"/>
  <c r="G3635" i="9"/>
  <c r="F3635" i="9"/>
  <c r="E3635" i="9"/>
  <c r="D3635" i="9"/>
  <c r="C3635" i="9"/>
  <c r="B3635" i="9"/>
  <c r="G3634" i="9"/>
  <c r="F3634" i="9"/>
  <c r="E3634" i="9"/>
  <c r="D3634" i="9"/>
  <c r="C3634" i="9"/>
  <c r="B3634" i="9"/>
  <c r="G3633" i="9"/>
  <c r="F3633" i="9"/>
  <c r="E3633" i="9"/>
  <c r="D3633" i="9"/>
  <c r="C3633" i="9"/>
  <c r="B3633" i="9"/>
  <c r="G3627" i="9"/>
  <c r="F3627" i="9"/>
  <c r="E3627" i="9"/>
  <c r="D3627" i="9"/>
  <c r="C3627" i="9"/>
  <c r="B3627" i="9"/>
  <c r="G3626" i="9"/>
  <c r="F3626" i="9"/>
  <c r="E3626" i="9"/>
  <c r="D3626" i="9"/>
  <c r="C3626" i="9"/>
  <c r="B3626" i="9"/>
  <c r="G3625" i="9"/>
  <c r="F3625" i="9"/>
  <c r="E3625" i="9"/>
  <c r="D3625" i="9"/>
  <c r="C3625" i="9"/>
  <c r="B3625" i="9"/>
  <c r="G3616" i="9"/>
  <c r="F3616" i="9"/>
  <c r="E3616" i="9"/>
  <c r="D3616" i="9"/>
  <c r="C3616" i="9"/>
  <c r="B3616" i="9"/>
  <c r="G3615" i="9"/>
  <c r="F3615" i="9"/>
  <c r="E3615" i="9"/>
  <c r="D3615" i="9"/>
  <c r="C3615" i="9"/>
  <c r="B3615" i="9"/>
  <c r="G3614" i="9"/>
  <c r="F3614" i="9"/>
  <c r="E3614" i="9"/>
  <c r="D3614" i="9"/>
  <c r="C3614" i="9"/>
  <c r="B3614" i="9"/>
  <c r="G3428" i="9"/>
  <c r="F3428" i="9"/>
  <c r="E3428" i="9"/>
  <c r="D3428" i="9"/>
  <c r="C3428" i="9"/>
  <c r="B3428" i="9"/>
  <c r="G3427" i="9"/>
  <c r="F3427" i="9"/>
  <c r="E3427" i="9"/>
  <c r="D3427" i="9"/>
  <c r="C3427" i="9"/>
  <c r="B3427" i="9"/>
  <c r="G3426" i="9"/>
  <c r="F3426" i="9"/>
  <c r="E3426" i="9"/>
  <c r="D3426" i="9"/>
  <c r="C3426" i="9"/>
  <c r="B3426" i="9"/>
  <c r="G3413" i="9"/>
  <c r="F3413" i="9"/>
  <c r="E3413" i="9"/>
  <c r="D3413" i="9"/>
  <c r="C3413" i="9"/>
  <c r="B3413" i="9"/>
  <c r="G3412" i="9"/>
  <c r="F3412" i="9"/>
  <c r="E3412" i="9"/>
  <c r="D3412" i="9"/>
  <c r="C3412" i="9"/>
  <c r="B3412" i="9"/>
  <c r="G3411" i="9"/>
  <c r="F3411" i="9"/>
  <c r="E3411" i="9"/>
  <c r="D3411" i="9"/>
  <c r="C3411" i="9"/>
  <c r="B3411" i="9"/>
  <c r="G3410" i="9"/>
  <c r="F3410" i="9"/>
  <c r="E3410" i="9"/>
  <c r="D3410" i="9"/>
  <c r="C3410" i="9"/>
  <c r="B3410" i="9"/>
  <c r="G3409" i="9"/>
  <c r="F3409" i="9"/>
  <c r="E3409" i="9"/>
  <c r="D3409" i="9"/>
  <c r="C3409" i="9"/>
  <c r="B3409" i="9"/>
  <c r="G3408" i="9"/>
  <c r="F3408" i="9"/>
  <c r="E3408" i="9"/>
  <c r="D3408" i="9"/>
  <c r="C3408" i="9"/>
  <c r="B3408" i="9"/>
  <c r="G3407" i="9"/>
  <c r="F3407" i="9"/>
  <c r="E3407" i="9"/>
  <c r="D3407" i="9"/>
  <c r="C3407" i="9"/>
  <c r="B3407" i="9"/>
  <c r="G3406" i="9"/>
  <c r="F3406" i="9"/>
  <c r="E3406" i="9"/>
  <c r="D3406" i="9"/>
  <c r="C3406" i="9"/>
  <c r="B3406" i="9"/>
  <c r="G3405" i="9"/>
  <c r="F3405" i="9"/>
  <c r="E3405" i="9"/>
  <c r="D3405" i="9"/>
  <c r="C3405" i="9"/>
  <c r="B3405" i="9"/>
  <c r="G3404" i="9"/>
  <c r="F3404" i="9"/>
  <c r="E3404" i="9"/>
  <c r="D3404" i="9"/>
  <c r="C3404" i="9"/>
  <c r="B3404" i="9"/>
  <c r="G3403" i="9"/>
  <c r="F3403" i="9"/>
  <c r="E3403" i="9"/>
  <c r="D3403" i="9"/>
  <c r="C3403" i="9"/>
  <c r="B3403" i="9"/>
  <c r="G3402" i="9"/>
  <c r="F3402" i="9"/>
  <c r="E3402" i="9"/>
  <c r="D3402" i="9"/>
  <c r="C3402" i="9"/>
  <c r="B3402" i="9"/>
  <c r="G3401" i="9"/>
  <c r="F3401" i="9"/>
  <c r="E3401" i="9"/>
  <c r="D3401" i="9"/>
  <c r="C3401" i="9"/>
  <c r="B3401" i="9"/>
  <c r="G3400" i="9"/>
  <c r="F3400" i="9"/>
  <c r="E3400" i="9"/>
  <c r="D3400" i="9"/>
  <c r="C3400" i="9"/>
  <c r="B3400" i="9"/>
  <c r="G3399" i="9"/>
  <c r="F3399" i="9"/>
  <c r="E3399" i="9"/>
  <c r="D3399" i="9"/>
  <c r="C3399" i="9"/>
  <c r="B3399" i="9"/>
  <c r="G3398" i="9"/>
  <c r="F3398" i="9"/>
  <c r="E3398" i="9"/>
  <c r="D3398" i="9"/>
  <c r="C3398" i="9"/>
  <c r="B3398" i="9"/>
  <c r="G3397" i="9"/>
  <c r="F3397" i="9"/>
  <c r="E3397" i="9"/>
  <c r="D3397" i="9"/>
  <c r="C3397" i="9"/>
  <c r="B3397" i="9"/>
  <c r="G3396" i="9"/>
  <c r="F3396" i="9"/>
  <c r="E3396" i="9"/>
  <c r="D3396" i="9"/>
  <c r="C3396" i="9"/>
  <c r="B3396" i="9"/>
  <c r="G3395" i="9"/>
  <c r="F3395" i="9"/>
  <c r="E3395" i="9"/>
  <c r="D3395" i="9"/>
  <c r="C3395" i="9"/>
  <c r="B3395" i="9"/>
  <c r="G3394" i="9"/>
  <c r="F3394" i="9"/>
  <c r="E3394" i="9"/>
  <c r="D3394" i="9"/>
  <c r="C3394" i="9"/>
  <c r="B3394" i="9"/>
  <c r="G3393" i="9"/>
  <c r="F3393" i="9"/>
  <c r="E3393" i="9"/>
  <c r="D3393" i="9"/>
  <c r="C3393" i="9"/>
  <c r="B3393" i="9"/>
  <c r="G3392" i="9"/>
  <c r="F3392" i="9"/>
  <c r="E3392" i="9"/>
  <c r="D3392" i="9"/>
  <c r="C3392" i="9"/>
  <c r="B3392" i="9"/>
  <c r="G3391" i="9"/>
  <c r="F3391" i="9"/>
  <c r="E3391" i="9"/>
  <c r="D3391" i="9"/>
  <c r="C3391" i="9"/>
  <c r="B3391" i="9"/>
  <c r="G3390" i="9"/>
  <c r="F3390" i="9"/>
  <c r="E3390" i="9"/>
  <c r="D3390" i="9"/>
  <c r="C3390" i="9"/>
  <c r="B3390" i="9"/>
  <c r="G3389" i="9"/>
  <c r="F3389" i="9"/>
  <c r="E3389" i="9"/>
  <c r="D3389" i="9"/>
  <c r="C3389" i="9"/>
  <c r="B3389" i="9"/>
  <c r="G3388" i="9"/>
  <c r="F3388" i="9"/>
  <c r="E3388" i="9"/>
  <c r="D3388" i="9"/>
  <c r="C3388" i="9"/>
  <c r="B3388" i="9"/>
  <c r="G3387" i="9"/>
  <c r="F3387" i="9"/>
  <c r="E3387" i="9"/>
  <c r="D3387" i="9"/>
  <c r="C3387" i="9"/>
  <c r="B3387" i="9"/>
  <c r="G3386" i="9"/>
  <c r="F3386" i="9"/>
  <c r="E3386" i="9"/>
  <c r="D3386" i="9"/>
  <c r="C3386" i="9"/>
  <c r="B3386" i="9"/>
  <c r="G3385" i="9"/>
  <c r="F3385" i="9"/>
  <c r="E3385" i="9"/>
  <c r="D3385" i="9"/>
  <c r="C3385" i="9"/>
  <c r="B3385" i="9"/>
  <c r="G3384" i="9"/>
  <c r="F3384" i="9"/>
  <c r="E3384" i="9"/>
  <c r="D3384" i="9"/>
  <c r="C3384" i="9"/>
  <c r="B3384" i="9"/>
  <c r="G3383" i="9"/>
  <c r="F3383" i="9"/>
  <c r="E3383" i="9"/>
  <c r="D3383" i="9"/>
  <c r="C3383" i="9"/>
  <c r="B3383" i="9"/>
  <c r="G3382" i="9"/>
  <c r="F3382" i="9"/>
  <c r="E3382" i="9"/>
  <c r="D3382" i="9"/>
  <c r="C3382" i="9"/>
  <c r="B3382" i="9"/>
  <c r="G3381" i="9"/>
  <c r="F3381" i="9"/>
  <c r="E3381" i="9"/>
  <c r="D3381" i="9"/>
  <c r="C3381" i="9"/>
  <c r="B3381" i="9"/>
  <c r="G3380" i="9"/>
  <c r="F3380" i="9"/>
  <c r="E3380" i="9"/>
  <c r="D3380" i="9"/>
  <c r="C3380" i="9"/>
  <c r="B3380" i="9"/>
  <c r="G3379" i="9"/>
  <c r="F3379" i="9"/>
  <c r="E3379" i="9"/>
  <c r="D3379" i="9"/>
  <c r="C3379" i="9"/>
  <c r="B3379" i="9"/>
  <c r="G3378" i="9"/>
  <c r="F3378" i="9"/>
  <c r="E3378" i="9"/>
  <c r="D3378" i="9"/>
  <c r="C3378" i="9"/>
  <c r="B3378" i="9"/>
  <c r="G3377" i="9"/>
  <c r="F3377" i="9"/>
  <c r="E3377" i="9"/>
  <c r="D3377" i="9"/>
  <c r="C3377" i="9"/>
  <c r="B3377" i="9"/>
  <c r="G3376" i="9"/>
  <c r="F3376" i="9"/>
  <c r="E3376" i="9"/>
  <c r="D3376" i="9"/>
  <c r="C3376" i="9"/>
  <c r="B3376" i="9"/>
  <c r="G3375" i="9"/>
  <c r="F3375" i="9"/>
  <c r="E3375" i="9"/>
  <c r="D3375" i="9"/>
  <c r="C3375" i="9"/>
  <c r="B3375" i="9"/>
  <c r="G3374" i="9"/>
  <c r="F3374" i="9"/>
  <c r="E3374" i="9"/>
  <c r="D3374" i="9"/>
  <c r="C3374" i="9"/>
  <c r="B3374" i="9"/>
  <c r="G3373" i="9"/>
  <c r="F3373" i="9"/>
  <c r="E3373" i="9"/>
  <c r="D3373" i="9"/>
  <c r="C3373" i="9"/>
  <c r="B3373" i="9"/>
  <c r="G3372" i="9"/>
  <c r="F3372" i="9"/>
  <c r="E3372" i="9"/>
  <c r="D3372" i="9"/>
  <c r="C3372" i="9"/>
  <c r="B3372" i="9"/>
  <c r="G3371" i="9"/>
  <c r="F3371" i="9"/>
  <c r="E3371" i="9"/>
  <c r="D3371" i="9"/>
  <c r="C3371" i="9"/>
  <c r="B3371" i="9"/>
  <c r="G3370" i="9"/>
  <c r="F3370" i="9"/>
  <c r="E3370" i="9"/>
  <c r="D3370" i="9"/>
  <c r="C3370" i="9"/>
  <c r="B3370" i="9"/>
  <c r="G3322" i="9"/>
  <c r="F3322" i="9"/>
  <c r="E3322" i="9"/>
  <c r="D3322" i="9"/>
  <c r="C3322" i="9"/>
  <c r="B3322" i="9"/>
  <c r="G3321" i="9"/>
  <c r="F3321" i="9"/>
  <c r="E3321" i="9"/>
  <c r="D3321" i="9"/>
  <c r="C3321" i="9"/>
  <c r="B3321" i="9"/>
  <c r="G3320" i="9"/>
  <c r="F3320" i="9"/>
  <c r="E3320" i="9"/>
  <c r="D3320" i="9"/>
  <c r="C3320" i="9"/>
  <c r="B3320" i="9"/>
  <c r="G3302" i="9"/>
  <c r="F3302" i="9"/>
  <c r="E3302" i="9"/>
  <c r="D3302" i="9"/>
  <c r="C3302" i="9"/>
  <c r="B3302" i="9"/>
  <c r="G3301" i="9"/>
  <c r="F3301" i="9"/>
  <c r="E3301" i="9"/>
  <c r="D3301" i="9"/>
  <c r="C3301" i="9"/>
  <c r="B3301" i="9"/>
  <c r="G3300" i="9"/>
  <c r="F3300" i="9"/>
  <c r="E3300" i="9"/>
  <c r="D3300" i="9"/>
  <c r="C3300" i="9"/>
  <c r="B3300" i="9"/>
  <c r="G3291" i="9" l="1"/>
  <c r="F3291" i="9"/>
  <c r="E3291" i="9"/>
  <c r="D3291" i="9"/>
  <c r="C3291" i="9"/>
  <c r="B3291" i="9"/>
  <c r="G3290" i="9"/>
  <c r="F3290" i="9"/>
  <c r="E3290" i="9"/>
  <c r="D3290" i="9"/>
  <c r="C3290" i="9"/>
  <c r="B3290" i="9"/>
  <c r="G3289" i="9"/>
  <c r="F3289" i="9"/>
  <c r="E3289" i="9"/>
  <c r="D3289" i="9"/>
  <c r="C3289" i="9"/>
  <c r="B3289" i="9"/>
  <c r="G3277" i="9"/>
  <c r="F3277" i="9"/>
  <c r="E3277" i="9"/>
  <c r="D3277" i="9"/>
  <c r="C3277" i="9"/>
  <c r="B3277" i="9"/>
  <c r="G3276" i="9"/>
  <c r="F3276" i="9"/>
  <c r="E3276" i="9"/>
  <c r="D3276" i="9"/>
  <c r="C3276" i="9"/>
  <c r="B3276" i="9"/>
  <c r="G3275" i="9"/>
  <c r="F3275" i="9"/>
  <c r="E3275" i="9"/>
  <c r="D3275" i="9"/>
  <c r="C3275" i="9"/>
  <c r="B3275" i="9"/>
  <c r="G3265" i="9"/>
  <c r="F3265" i="9"/>
  <c r="E3265" i="9"/>
  <c r="D3265" i="9"/>
  <c r="C3265" i="9"/>
  <c r="B3265" i="9"/>
  <c r="G3264" i="9"/>
  <c r="F3264" i="9"/>
  <c r="E3264" i="9"/>
  <c r="D3264" i="9"/>
  <c r="C3264" i="9"/>
  <c r="B3264" i="9"/>
  <c r="G3263" i="9"/>
  <c r="F3263" i="9"/>
  <c r="E3263" i="9"/>
  <c r="D3263" i="9"/>
  <c r="C3263" i="9"/>
  <c r="B3263" i="9"/>
  <c r="G4240" i="9" l="1"/>
  <c r="F4240" i="9"/>
  <c r="E4240" i="9"/>
  <c r="D4240" i="9"/>
  <c r="C4240" i="9"/>
  <c r="B4240" i="9"/>
  <c r="G4239" i="9"/>
  <c r="F4239" i="9"/>
  <c r="E4239" i="9"/>
  <c r="D4239" i="9"/>
  <c r="C4239" i="9"/>
  <c r="B4239" i="9"/>
  <c r="G4238" i="9"/>
  <c r="F4238" i="9"/>
  <c r="E4238" i="9"/>
  <c r="D4238" i="9"/>
  <c r="C4238" i="9"/>
  <c r="B4238" i="9"/>
  <c r="G4237" i="9"/>
  <c r="F4237" i="9"/>
  <c r="E4237" i="9"/>
  <c r="D4237" i="9"/>
  <c r="C4237" i="9"/>
  <c r="B4237" i="9"/>
  <c r="G4236" i="9"/>
  <c r="F4236" i="9"/>
  <c r="E4236" i="9"/>
  <c r="D4236" i="9"/>
  <c r="C4236" i="9"/>
  <c r="B4236" i="9"/>
  <c r="G4235" i="9"/>
  <c r="F4235" i="9"/>
  <c r="E4235" i="9"/>
  <c r="D4235" i="9"/>
  <c r="C4235" i="9"/>
  <c r="B4235" i="9"/>
  <c r="G4234" i="9"/>
  <c r="F4234" i="9"/>
  <c r="E4234" i="9"/>
  <c r="D4234" i="9"/>
  <c r="C4234" i="9"/>
  <c r="B4234" i="9"/>
  <c r="G4216" i="9"/>
  <c r="F4216" i="9"/>
  <c r="E4216" i="9"/>
  <c r="D4216" i="9"/>
  <c r="C4216" i="9"/>
  <c r="B4216" i="9"/>
  <c r="G4215" i="9"/>
  <c r="F4215" i="9"/>
  <c r="E4215" i="9"/>
  <c r="D4215" i="9"/>
  <c r="C4215" i="9"/>
  <c r="B4215" i="9"/>
  <c r="G4214" i="9"/>
  <c r="F4214" i="9"/>
  <c r="E4214" i="9"/>
  <c r="D4214" i="9"/>
  <c r="C4214" i="9"/>
  <c r="B4214" i="9"/>
  <c r="G4213" i="9"/>
  <c r="F4213" i="9"/>
  <c r="E4213" i="9"/>
  <c r="D4213" i="9"/>
  <c r="C4213" i="9"/>
  <c r="B4213" i="9"/>
  <c r="G4196" i="9"/>
  <c r="F4196" i="9"/>
  <c r="E4196" i="9"/>
  <c r="D4196" i="9"/>
  <c r="C4196" i="9"/>
  <c r="B4196" i="9"/>
  <c r="G4195" i="9"/>
  <c r="F4195" i="9"/>
  <c r="E4195" i="9"/>
  <c r="D4195" i="9"/>
  <c r="C4195" i="9"/>
  <c r="B4195" i="9"/>
  <c r="G4194" i="9"/>
  <c r="F4194" i="9"/>
  <c r="E4194" i="9"/>
  <c r="D4194" i="9"/>
  <c r="C4194" i="9"/>
  <c r="B4194" i="9"/>
  <c r="G4193" i="9"/>
  <c r="F4193" i="9"/>
  <c r="E4193" i="9"/>
  <c r="D4193" i="9"/>
  <c r="C4193" i="9"/>
  <c r="B4193" i="9"/>
  <c r="G4192" i="9"/>
  <c r="F4192" i="9"/>
  <c r="E4192" i="9"/>
  <c r="D4192" i="9"/>
  <c r="C4192" i="9"/>
  <c r="B4192" i="9"/>
  <c r="G4187" i="9"/>
  <c r="F4187" i="9"/>
  <c r="E4187" i="9"/>
  <c r="D4187" i="9"/>
  <c r="C4187" i="9"/>
  <c r="B4187" i="9"/>
  <c r="G4186" i="9"/>
  <c r="F4186" i="9"/>
  <c r="E4186" i="9"/>
  <c r="D4186" i="9"/>
  <c r="C4186" i="9"/>
  <c r="B4186" i="9"/>
  <c r="G4185" i="9"/>
  <c r="F4185" i="9"/>
  <c r="E4185" i="9"/>
  <c r="D4185" i="9"/>
  <c r="C4185" i="9"/>
  <c r="B4185" i="9"/>
  <c r="G4184" i="9"/>
  <c r="F4184" i="9"/>
  <c r="E4184" i="9"/>
  <c r="D4184" i="9"/>
  <c r="C4184" i="9"/>
  <c r="B4184" i="9"/>
  <c r="G4183" i="9"/>
  <c r="F4183" i="9"/>
  <c r="E4183" i="9"/>
  <c r="D4183" i="9"/>
  <c r="C4183" i="9"/>
  <c r="B4183" i="9"/>
  <c r="G4178" i="9"/>
  <c r="F4178" i="9"/>
  <c r="E4178" i="9"/>
  <c r="D4178" i="9"/>
  <c r="C4178" i="9"/>
  <c r="B4178" i="9"/>
  <c r="G4177" i="9"/>
  <c r="F4177" i="9"/>
  <c r="E4177" i="9"/>
  <c r="D4177" i="9"/>
  <c r="C4177" i="9"/>
  <c r="B4177" i="9"/>
  <c r="G4176" i="9"/>
  <c r="F4176" i="9"/>
  <c r="E4176" i="9"/>
  <c r="D4176" i="9"/>
  <c r="C4176" i="9"/>
  <c r="B4176" i="9"/>
  <c r="G4175" i="9"/>
  <c r="F4175" i="9"/>
  <c r="E4175" i="9"/>
  <c r="D4175" i="9"/>
  <c r="C4175" i="9"/>
  <c r="B4175" i="9"/>
  <c r="G4165" i="9"/>
  <c r="F4165" i="9"/>
  <c r="E4165" i="9"/>
  <c r="D4165" i="9"/>
  <c r="C4165" i="9"/>
  <c r="B4165" i="9"/>
  <c r="G4164" i="9"/>
  <c r="F4164" i="9"/>
  <c r="E4164" i="9"/>
  <c r="D4164" i="9"/>
  <c r="C4164" i="9"/>
  <c r="B4164" i="9"/>
  <c r="G4163" i="9"/>
  <c r="F4163" i="9"/>
  <c r="E4163" i="9"/>
  <c r="D4163" i="9"/>
  <c r="C4163" i="9"/>
  <c r="B4163" i="9"/>
  <c r="G4162" i="9"/>
  <c r="F4162" i="9"/>
  <c r="E4162" i="9"/>
  <c r="D4162" i="9"/>
  <c r="C4162" i="9"/>
  <c r="B4162" i="9"/>
  <c r="G4161" i="9"/>
  <c r="F4161" i="9"/>
  <c r="E4161" i="9"/>
  <c r="D4161" i="9"/>
  <c r="C4161" i="9"/>
  <c r="B4161" i="9"/>
  <c r="G4157" i="9"/>
  <c r="F4157" i="9"/>
  <c r="E4157" i="9"/>
  <c r="D4157" i="9"/>
  <c r="C4157" i="9"/>
  <c r="B4157" i="9"/>
  <c r="G4156" i="9"/>
  <c r="F4156" i="9"/>
  <c r="E4156" i="9"/>
  <c r="D4156" i="9"/>
  <c r="C4156" i="9"/>
  <c r="B4156" i="9"/>
  <c r="G4155" i="9"/>
  <c r="F4155" i="9"/>
  <c r="E4155" i="9"/>
  <c r="D4155" i="9"/>
  <c r="C4155" i="9"/>
  <c r="B4155" i="9"/>
  <c r="G4154" i="9"/>
  <c r="F4154" i="9"/>
  <c r="E4154" i="9"/>
  <c r="D4154" i="9"/>
  <c r="C4154" i="9"/>
  <c r="B4154" i="9"/>
  <c r="G4146" i="9"/>
  <c r="F4146" i="9"/>
  <c r="E4146" i="9"/>
  <c r="D4146" i="9"/>
  <c r="C4146" i="9"/>
  <c r="B4146" i="9"/>
  <c r="G4136" i="9"/>
  <c r="F4136" i="9"/>
  <c r="E4136" i="9"/>
  <c r="D4136" i="9"/>
  <c r="C4136" i="9"/>
  <c r="B4136" i="9"/>
  <c r="G4135" i="9"/>
  <c r="F4135" i="9"/>
  <c r="E4135" i="9"/>
  <c r="D4135" i="9"/>
  <c r="C4135" i="9"/>
  <c r="B4135" i="9"/>
  <c r="G4134" i="9"/>
  <c r="F4134" i="9"/>
  <c r="E4134" i="9"/>
  <c r="D4134" i="9"/>
  <c r="C4134" i="9"/>
  <c r="B4134" i="9"/>
  <c r="G4128" i="9"/>
  <c r="F4128" i="9"/>
  <c r="E4128" i="9"/>
  <c r="D4128" i="9"/>
  <c r="C4128" i="9"/>
  <c r="B4128" i="9"/>
  <c r="G4127" i="9"/>
  <c r="F4127" i="9"/>
  <c r="E4127" i="9"/>
  <c r="D4127" i="9"/>
  <c r="C4127" i="9"/>
  <c r="B4127" i="9"/>
  <c r="G4126" i="9"/>
  <c r="F4126" i="9"/>
  <c r="E4126" i="9"/>
  <c r="D4126" i="9"/>
  <c r="C4126" i="9"/>
  <c r="B4126" i="9"/>
  <c r="G4125" i="9"/>
  <c r="F4125" i="9"/>
  <c r="E4125" i="9"/>
  <c r="D4125" i="9"/>
  <c r="C4125" i="9"/>
  <c r="B4125" i="9"/>
  <c r="G4124" i="9"/>
  <c r="F4124" i="9"/>
  <c r="E4124" i="9"/>
  <c r="D4124" i="9"/>
  <c r="C4124" i="9"/>
  <c r="B4124" i="9"/>
  <c r="G4121" i="9"/>
  <c r="F4121" i="9"/>
  <c r="E4121" i="9"/>
  <c r="D4121" i="9"/>
  <c r="C4121" i="9"/>
  <c r="B4121" i="9"/>
  <c r="G4120" i="9"/>
  <c r="F4120" i="9"/>
  <c r="E4120" i="9"/>
  <c r="D4120" i="9"/>
  <c r="C4120" i="9"/>
  <c r="B4120" i="9"/>
  <c r="G4119" i="9"/>
  <c r="F4119" i="9"/>
  <c r="E4119" i="9"/>
  <c r="D4119" i="9"/>
  <c r="C4119" i="9"/>
  <c r="B4119" i="9"/>
  <c r="G4118" i="9"/>
  <c r="F4118" i="9"/>
  <c r="E4118" i="9"/>
  <c r="D4118" i="9"/>
  <c r="C4118" i="9"/>
  <c r="B4118" i="9"/>
  <c r="G4117" i="9"/>
  <c r="F4117" i="9"/>
  <c r="E4117" i="9"/>
  <c r="D4117" i="9"/>
  <c r="C4117" i="9"/>
  <c r="B4117" i="9"/>
  <c r="G4116" i="9"/>
  <c r="F4116" i="9"/>
  <c r="E4116" i="9"/>
  <c r="D4116" i="9"/>
  <c r="C4116" i="9"/>
  <c r="B4116" i="9"/>
  <c r="G4115" i="9"/>
  <c r="F4115" i="9"/>
  <c r="E4115" i="9"/>
  <c r="D4115" i="9"/>
  <c r="C4115" i="9"/>
  <c r="B4115" i="9"/>
  <c r="G4114" i="9"/>
  <c r="F4114" i="9"/>
  <c r="E4114" i="9"/>
  <c r="D4114" i="9"/>
  <c r="C4114" i="9"/>
  <c r="B4114" i="9"/>
  <c r="G4113" i="9"/>
  <c r="F4113" i="9"/>
  <c r="E4113" i="9"/>
  <c r="D4113" i="9"/>
  <c r="C4113" i="9"/>
  <c r="B4113" i="9"/>
  <c r="G4090" i="9"/>
  <c r="F4090" i="9"/>
  <c r="E4090" i="9"/>
  <c r="D4090" i="9"/>
  <c r="C4090" i="9"/>
  <c r="B4090" i="9"/>
  <c r="G4089" i="9"/>
  <c r="F4089" i="9"/>
  <c r="E4089" i="9"/>
  <c r="D4089" i="9"/>
  <c r="C4089" i="9"/>
  <c r="B4089" i="9"/>
  <c r="G4088" i="9"/>
  <c r="F4088" i="9"/>
  <c r="E4088" i="9"/>
  <c r="D4088" i="9"/>
  <c r="C4088" i="9"/>
  <c r="B4088" i="9"/>
  <c r="G4087" i="9"/>
  <c r="F4087" i="9"/>
  <c r="E4087" i="9"/>
  <c r="D4087" i="9"/>
  <c r="C4087" i="9"/>
  <c r="B4087" i="9"/>
  <c r="G4086" i="9"/>
  <c r="F4086" i="9"/>
  <c r="E4086" i="9"/>
  <c r="D4086" i="9"/>
  <c r="C4086" i="9"/>
  <c r="B4086" i="9"/>
  <c r="G4085" i="9"/>
  <c r="F4085" i="9"/>
  <c r="E4085" i="9"/>
  <c r="D4085" i="9"/>
  <c r="C4085" i="9"/>
  <c r="B4085" i="9"/>
  <c r="G4084" i="9"/>
  <c r="F4084" i="9"/>
  <c r="E4084" i="9"/>
  <c r="D4084" i="9"/>
  <c r="C4084" i="9"/>
  <c r="B4084" i="9"/>
  <c r="G4083" i="9"/>
  <c r="F4083" i="9"/>
  <c r="E4083" i="9"/>
  <c r="D4083" i="9"/>
  <c r="C4083" i="9"/>
  <c r="B4083" i="9"/>
  <c r="G4082" i="9"/>
  <c r="F4082" i="9"/>
  <c r="E4082" i="9"/>
  <c r="D4082" i="9"/>
  <c r="C4082" i="9"/>
  <c r="B4082" i="9"/>
  <c r="G4081" i="9"/>
  <c r="F4081" i="9"/>
  <c r="E4081" i="9"/>
  <c r="D4081" i="9"/>
  <c r="C4081" i="9"/>
  <c r="B4081" i="9"/>
  <c r="G4080" i="9"/>
  <c r="F4080" i="9"/>
  <c r="E4080" i="9"/>
  <c r="D4080" i="9"/>
  <c r="C4080" i="9"/>
  <c r="B4080" i="9"/>
  <c r="G4079" i="9"/>
  <c r="F4079" i="9"/>
  <c r="E4079" i="9"/>
  <c r="D4079" i="9"/>
  <c r="C4079" i="9"/>
  <c r="B4079" i="9"/>
  <c r="G4078" i="9"/>
  <c r="F4078" i="9"/>
  <c r="E4078" i="9"/>
  <c r="D4078" i="9"/>
  <c r="C4078" i="9"/>
  <c r="B4078" i="9"/>
  <c r="G4077" i="9"/>
  <c r="F4077" i="9"/>
  <c r="E4077" i="9"/>
  <c r="D4077" i="9"/>
  <c r="C4077" i="9"/>
  <c r="B4077" i="9"/>
  <c r="G4076" i="9"/>
  <c r="F4076" i="9"/>
  <c r="E4076" i="9"/>
  <c r="D4076" i="9"/>
  <c r="C4076" i="9"/>
  <c r="B4076" i="9"/>
  <c r="G4075" i="9"/>
  <c r="F4075" i="9"/>
  <c r="E4075" i="9"/>
  <c r="D4075" i="9"/>
  <c r="C4075" i="9"/>
  <c r="B4075" i="9"/>
  <c r="G4074" i="9"/>
  <c r="F4074" i="9"/>
  <c r="E4074" i="9"/>
  <c r="D4074" i="9"/>
  <c r="C4074" i="9"/>
  <c r="B4074" i="9"/>
  <c r="G4073" i="9"/>
  <c r="F4073" i="9"/>
  <c r="E4073" i="9"/>
  <c r="D4073" i="9"/>
  <c r="C4073" i="9"/>
  <c r="B4073" i="9"/>
  <c r="G4072" i="9"/>
  <c r="F4072" i="9"/>
  <c r="E4072" i="9"/>
  <c r="D4072" i="9"/>
  <c r="C4072" i="9"/>
  <c r="B4072" i="9"/>
  <c r="G4071" i="9"/>
  <c r="F4071" i="9"/>
  <c r="E4071" i="9"/>
  <c r="D4071" i="9"/>
  <c r="C4071" i="9"/>
  <c r="B4071" i="9"/>
  <c r="G4070" i="9"/>
  <c r="F4070" i="9"/>
  <c r="E4070" i="9"/>
  <c r="D4070" i="9"/>
  <c r="C4070" i="9"/>
  <c r="B4070" i="9"/>
  <c r="G4069" i="9"/>
  <c r="F4069" i="9"/>
  <c r="E4069" i="9"/>
  <c r="D4069" i="9"/>
  <c r="C4069" i="9"/>
  <c r="B4069" i="9"/>
  <c r="G4068" i="9"/>
  <c r="F4068" i="9"/>
  <c r="E4068" i="9"/>
  <c r="D4068" i="9"/>
  <c r="C4068" i="9"/>
  <c r="B4068" i="9"/>
  <c r="G4067" i="9"/>
  <c r="F4067" i="9"/>
  <c r="E4067" i="9"/>
  <c r="D4067" i="9"/>
  <c r="C4067" i="9"/>
  <c r="B4067" i="9"/>
  <c r="G4066" i="9"/>
  <c r="F4066" i="9"/>
  <c r="E4066" i="9"/>
  <c r="D4066" i="9"/>
  <c r="C4066" i="9"/>
  <c r="B4066" i="9"/>
  <c r="G4065" i="9"/>
  <c r="F4065" i="9"/>
  <c r="E4065" i="9"/>
  <c r="D4065" i="9"/>
  <c r="C4065" i="9"/>
  <c r="B4065" i="9"/>
  <c r="G4046" i="9"/>
  <c r="F4046" i="9"/>
  <c r="E4046" i="9"/>
  <c r="D4046" i="9"/>
  <c r="C4046" i="9"/>
  <c r="B4046" i="9"/>
  <c r="G4041" i="9"/>
  <c r="F4041" i="9"/>
  <c r="E4041" i="9"/>
  <c r="D4041" i="9"/>
  <c r="C4041" i="9"/>
  <c r="B4041" i="9"/>
  <c r="G4040" i="9"/>
  <c r="F4040" i="9"/>
  <c r="E4040" i="9"/>
  <c r="D4040" i="9"/>
  <c r="C4040" i="9"/>
  <c r="B4040" i="9"/>
  <c r="G4039" i="9"/>
  <c r="F4039" i="9"/>
  <c r="E4039" i="9"/>
  <c r="D4039" i="9"/>
  <c r="C4039" i="9"/>
  <c r="B4039" i="9"/>
  <c r="G4035" i="9"/>
  <c r="F4035" i="9"/>
  <c r="E4035" i="9"/>
  <c r="D4035" i="9"/>
  <c r="C4035" i="9"/>
  <c r="B4035" i="9"/>
  <c r="G4034" i="9"/>
  <c r="F4034" i="9"/>
  <c r="E4034" i="9"/>
  <c r="D4034" i="9"/>
  <c r="C4034" i="9"/>
  <c r="B4034" i="9"/>
  <c r="G4033" i="9"/>
  <c r="F4033" i="9"/>
  <c r="E4033" i="9"/>
  <c r="D4033" i="9"/>
  <c r="C4033" i="9"/>
  <c r="B4033" i="9"/>
  <c r="G4032" i="9"/>
  <c r="F4032" i="9"/>
  <c r="E4032" i="9"/>
  <c r="D4032" i="9"/>
  <c r="C4032" i="9"/>
  <c r="B4032" i="9"/>
  <c r="G4031" i="9"/>
  <c r="F4031" i="9"/>
  <c r="E4031" i="9"/>
  <c r="D4031" i="9"/>
  <c r="C4031" i="9"/>
  <c r="B4031" i="9"/>
  <c r="G4030" i="9"/>
  <c r="F4030" i="9"/>
  <c r="E4030" i="9"/>
  <c r="D4030" i="9"/>
  <c r="C4030" i="9"/>
  <c r="B4030" i="9"/>
  <c r="G4029" i="9"/>
  <c r="F4029" i="9"/>
  <c r="E4029" i="9"/>
  <c r="D4029" i="9"/>
  <c r="C4029" i="9"/>
  <c r="B4029" i="9"/>
  <c r="G4028" i="9"/>
  <c r="F4028" i="9"/>
  <c r="E4028" i="9"/>
  <c r="D4028" i="9"/>
  <c r="C4028" i="9"/>
  <c r="B4028" i="9"/>
  <c r="G4027" i="9"/>
  <c r="F4027" i="9"/>
  <c r="E4027" i="9"/>
  <c r="D4027" i="9"/>
  <c r="C4027" i="9"/>
  <c r="B4027" i="9"/>
  <c r="G4026" i="9"/>
  <c r="F4026" i="9"/>
  <c r="E4026" i="9"/>
  <c r="D4026" i="9"/>
  <c r="C4026" i="9"/>
  <c r="B4026" i="9"/>
  <c r="G4025" i="9"/>
  <c r="F4025" i="9"/>
  <c r="E4025" i="9"/>
  <c r="D4025" i="9"/>
  <c r="C4025" i="9"/>
  <c r="B4025" i="9"/>
  <c r="G4024" i="9"/>
  <c r="F4024" i="9"/>
  <c r="E4024" i="9"/>
  <c r="D4024" i="9"/>
  <c r="C4024" i="9"/>
  <c r="B4024" i="9"/>
  <c r="G4023" i="9"/>
  <c r="F4023" i="9"/>
  <c r="E4023" i="9"/>
  <c r="D4023" i="9"/>
  <c r="C4023" i="9"/>
  <c r="B4023" i="9"/>
  <c r="G4016" i="9"/>
  <c r="F4016" i="9"/>
  <c r="E4016" i="9"/>
  <c r="D4016" i="9"/>
  <c r="C4016" i="9"/>
  <c r="B4016" i="9"/>
  <c r="G3992" i="9"/>
  <c r="F3992" i="9"/>
  <c r="E3992" i="9"/>
  <c r="D3992" i="9"/>
  <c r="C3992" i="9"/>
  <c r="B3992" i="9"/>
  <c r="G3991" i="9"/>
  <c r="F3991" i="9"/>
  <c r="E3991" i="9"/>
  <c r="D3991" i="9"/>
  <c r="C3991" i="9"/>
  <c r="B3991" i="9"/>
  <c r="G3990" i="9"/>
  <c r="F3990" i="9"/>
  <c r="E3990" i="9"/>
  <c r="D3990" i="9"/>
  <c r="C3990" i="9"/>
  <c r="B3990" i="9"/>
  <c r="G3989" i="9"/>
  <c r="F3989" i="9"/>
  <c r="E3989" i="9"/>
  <c r="D3989" i="9"/>
  <c r="C3989" i="9"/>
  <c r="B3989" i="9"/>
  <c r="G3988" i="9"/>
  <c r="F3988" i="9"/>
  <c r="E3988" i="9"/>
  <c r="D3988" i="9"/>
  <c r="C3988" i="9"/>
  <c r="B3988" i="9"/>
  <c r="G3987" i="9"/>
  <c r="F3987" i="9"/>
  <c r="E3987" i="9"/>
  <c r="D3987" i="9"/>
  <c r="C3987" i="9"/>
  <c r="B3987" i="9"/>
  <c r="G3986" i="9"/>
  <c r="F3986" i="9"/>
  <c r="E3986" i="9"/>
  <c r="D3986" i="9"/>
  <c r="C3986" i="9"/>
  <c r="B3986" i="9"/>
  <c r="G3932" i="9"/>
  <c r="F3932" i="9"/>
  <c r="E3932" i="9"/>
  <c r="D3932" i="9"/>
  <c r="C3932" i="9"/>
  <c r="B3932" i="9"/>
  <c r="G3931" i="9"/>
  <c r="F3931" i="9"/>
  <c r="E3931" i="9"/>
  <c r="D3931" i="9"/>
  <c r="C3931" i="9"/>
  <c r="B3931" i="9"/>
  <c r="G3894" i="9"/>
  <c r="F3894" i="9"/>
  <c r="E3894" i="9"/>
  <c r="D3894" i="9"/>
  <c r="C3894" i="9"/>
  <c r="B3894" i="9"/>
  <c r="G3889" i="9"/>
  <c r="F3889" i="9"/>
  <c r="E3889" i="9"/>
  <c r="D3889" i="9"/>
  <c r="C3889" i="9"/>
  <c r="B3889" i="9"/>
  <c r="G3888" i="9"/>
  <c r="F3888" i="9"/>
  <c r="E3888" i="9"/>
  <c r="D3888" i="9"/>
  <c r="C3888" i="9"/>
  <c r="B3888" i="9"/>
  <c r="G3887" i="9"/>
  <c r="F3887" i="9"/>
  <c r="E3887" i="9"/>
  <c r="D3887" i="9"/>
  <c r="C3887" i="9"/>
  <c r="B3887" i="9"/>
  <c r="G3877" i="9"/>
  <c r="F3877" i="9"/>
  <c r="E3877" i="9"/>
  <c r="D3877" i="9"/>
  <c r="C3877" i="9"/>
  <c r="B3877" i="9"/>
  <c r="G3876" i="9"/>
  <c r="F3876" i="9"/>
  <c r="E3876" i="9"/>
  <c r="D3876" i="9"/>
  <c r="C3876" i="9"/>
  <c r="B3876" i="9"/>
  <c r="G3875" i="9"/>
  <c r="F3875" i="9"/>
  <c r="E3875" i="9"/>
  <c r="D3875" i="9"/>
  <c r="C3875" i="9"/>
  <c r="B3875" i="9"/>
  <c r="G3874" i="9"/>
  <c r="F3874" i="9"/>
  <c r="E3874" i="9"/>
  <c r="D3874" i="9"/>
  <c r="C3874" i="9"/>
  <c r="B3874" i="9"/>
  <c r="G3873" i="9"/>
  <c r="F3873" i="9"/>
  <c r="E3873" i="9"/>
  <c r="D3873" i="9"/>
  <c r="C3873" i="9"/>
  <c r="B3873" i="9"/>
  <c r="G3872" i="9"/>
  <c r="F3872" i="9"/>
  <c r="E3872" i="9"/>
  <c r="D3872" i="9"/>
  <c r="C3872" i="9"/>
  <c r="B3872" i="9"/>
  <c r="G3871" i="9"/>
  <c r="F3871" i="9"/>
  <c r="E3871" i="9"/>
  <c r="D3871" i="9"/>
  <c r="C3871" i="9"/>
  <c r="B3871" i="9"/>
  <c r="G3870" i="9"/>
  <c r="F3870" i="9"/>
  <c r="E3870" i="9"/>
  <c r="D3870" i="9"/>
  <c r="C3870" i="9"/>
  <c r="B3870" i="9"/>
  <c r="G3869" i="9"/>
  <c r="F3869" i="9"/>
  <c r="E3869" i="9"/>
  <c r="D3869" i="9"/>
  <c r="C3869" i="9"/>
  <c r="B3869" i="9"/>
  <c r="G3865" i="9"/>
  <c r="F3865" i="9"/>
  <c r="E3865" i="9"/>
  <c r="D3865" i="9"/>
  <c r="C3865" i="9"/>
  <c r="B3865" i="9"/>
  <c r="G3864" i="9"/>
  <c r="F3864" i="9"/>
  <c r="E3864" i="9"/>
  <c r="D3864" i="9"/>
  <c r="C3864" i="9"/>
  <c r="B3864" i="9"/>
  <c r="G3863" i="9"/>
  <c r="F3863" i="9"/>
  <c r="E3863" i="9"/>
  <c r="D3863" i="9"/>
  <c r="C3863" i="9"/>
  <c r="B3863" i="9"/>
  <c r="G3848" i="9"/>
  <c r="F3848" i="9"/>
  <c r="E3848" i="9"/>
  <c r="D3848" i="9"/>
  <c r="C3848" i="9"/>
  <c r="B3848" i="9"/>
  <c r="G3847" i="9"/>
  <c r="F3847" i="9"/>
  <c r="E3847" i="9"/>
  <c r="D3847" i="9"/>
  <c r="C3847" i="9"/>
  <c r="B3847" i="9"/>
  <c r="G3843" i="9"/>
  <c r="F3843" i="9"/>
  <c r="E3843" i="9"/>
  <c r="D3843" i="9"/>
  <c r="C3843" i="9"/>
  <c r="B3843" i="9"/>
  <c r="G3842" i="9"/>
  <c r="F3842" i="9"/>
  <c r="E3842" i="9"/>
  <c r="D3842" i="9"/>
  <c r="C3842" i="9"/>
  <c r="B3842" i="9"/>
  <c r="G3841" i="9"/>
  <c r="F3841" i="9"/>
  <c r="E3841" i="9"/>
  <c r="D3841" i="9"/>
  <c r="C3841" i="9"/>
  <c r="B3841" i="9"/>
  <c r="G3840" i="9"/>
  <c r="F3840" i="9"/>
  <c r="E3840" i="9"/>
  <c r="D3840" i="9"/>
  <c r="C3840" i="9"/>
  <c r="B3840" i="9"/>
  <c r="G3839" i="9"/>
  <c r="F3839" i="9"/>
  <c r="E3839" i="9"/>
  <c r="D3839" i="9"/>
  <c r="C3839" i="9"/>
  <c r="B3839" i="9"/>
  <c r="G3838" i="9"/>
  <c r="F3838" i="9"/>
  <c r="E3838" i="9"/>
  <c r="D3838" i="9"/>
  <c r="C3838" i="9"/>
  <c r="B3838" i="9"/>
  <c r="G3837" i="9"/>
  <c r="F3837" i="9"/>
  <c r="E3837" i="9"/>
  <c r="D3837" i="9"/>
  <c r="C3837" i="9"/>
  <c r="B3837" i="9"/>
  <c r="G3836" i="9"/>
  <c r="F3836" i="9"/>
  <c r="E3836" i="9"/>
  <c r="D3836" i="9"/>
  <c r="C3836" i="9"/>
  <c r="B3836" i="9"/>
  <c r="G3835" i="9"/>
  <c r="F3835" i="9"/>
  <c r="E3835" i="9"/>
  <c r="D3835" i="9"/>
  <c r="C3835" i="9"/>
  <c r="B3835" i="9"/>
  <c r="G3834" i="9"/>
  <c r="F3834" i="9"/>
  <c r="E3834" i="9"/>
  <c r="D3834" i="9"/>
  <c r="C3834" i="9"/>
  <c r="B3834" i="9"/>
  <c r="G3833" i="9"/>
  <c r="F3833" i="9"/>
  <c r="E3833" i="9"/>
  <c r="D3833" i="9"/>
  <c r="C3833" i="9"/>
  <c r="B3833" i="9"/>
  <c r="G3832" i="9"/>
  <c r="F3832" i="9"/>
  <c r="E3832" i="9"/>
  <c r="D3832" i="9"/>
  <c r="C3832" i="9"/>
  <c r="B3832" i="9"/>
  <c r="G3831" i="9"/>
  <c r="F3831" i="9"/>
  <c r="E3831" i="9"/>
  <c r="D3831" i="9"/>
  <c r="C3831" i="9"/>
  <c r="B3831" i="9"/>
  <c r="G3830" i="9"/>
  <c r="F3830" i="9"/>
  <c r="E3830" i="9"/>
  <c r="D3830" i="9"/>
  <c r="C3830" i="9"/>
  <c r="B3830" i="9"/>
  <c r="G3829" i="9"/>
  <c r="F3829" i="9"/>
  <c r="E3829" i="9"/>
  <c r="D3829" i="9"/>
  <c r="C3829" i="9"/>
  <c r="B3829" i="9"/>
  <c r="G3828" i="9"/>
  <c r="F3828" i="9"/>
  <c r="E3828" i="9"/>
  <c r="D3828" i="9"/>
  <c r="C3828" i="9"/>
  <c r="B3828" i="9"/>
  <c r="G3827" i="9"/>
  <c r="F3827" i="9"/>
  <c r="E3827" i="9"/>
  <c r="D3827" i="9"/>
  <c r="C3827" i="9"/>
  <c r="B3827" i="9"/>
  <c r="G3799" i="9"/>
  <c r="F3799" i="9"/>
  <c r="E3799" i="9"/>
  <c r="D3799" i="9"/>
  <c r="C3799" i="9"/>
  <c r="B3799" i="9"/>
  <c r="G3795" i="9"/>
  <c r="F3795" i="9"/>
  <c r="E3795" i="9"/>
  <c r="D3795" i="9"/>
  <c r="C3795" i="9"/>
  <c r="B3795" i="9"/>
  <c r="G3794" i="9"/>
  <c r="F3794" i="9"/>
  <c r="E3794" i="9"/>
  <c r="D3794" i="9"/>
  <c r="C3794" i="9"/>
  <c r="B3794" i="9"/>
  <c r="G3793" i="9"/>
  <c r="F3793" i="9"/>
  <c r="E3793" i="9"/>
  <c r="D3793" i="9"/>
  <c r="C3793" i="9"/>
  <c r="B3793" i="9"/>
  <c r="G3792" i="9"/>
  <c r="F3792" i="9"/>
  <c r="E3792" i="9"/>
  <c r="D3792" i="9"/>
  <c r="C3792" i="9"/>
  <c r="B3792" i="9"/>
  <c r="G3791" i="9"/>
  <c r="F3791" i="9"/>
  <c r="E3791" i="9"/>
  <c r="D3791" i="9"/>
  <c r="C3791" i="9"/>
  <c r="B3791" i="9"/>
  <c r="G3790" i="9"/>
  <c r="F3790" i="9"/>
  <c r="E3790" i="9"/>
  <c r="D3790" i="9"/>
  <c r="C3790" i="9"/>
  <c r="B3790" i="9"/>
  <c r="G3789" i="9"/>
  <c r="F3789" i="9"/>
  <c r="E3789" i="9"/>
  <c r="D3789" i="9"/>
  <c r="C3789" i="9"/>
  <c r="B3789" i="9"/>
  <c r="G3788" i="9"/>
  <c r="F3788" i="9"/>
  <c r="E3788" i="9"/>
  <c r="D3788" i="9"/>
  <c r="C3788" i="9"/>
  <c r="B3788" i="9"/>
  <c r="G3787" i="9"/>
  <c r="F3787" i="9"/>
  <c r="E3787" i="9"/>
  <c r="D3787" i="9"/>
  <c r="C3787" i="9"/>
  <c r="B3787" i="9"/>
  <c r="G3786" i="9"/>
  <c r="F3786" i="9"/>
  <c r="E3786" i="9"/>
  <c r="D3786" i="9"/>
  <c r="C3786" i="9"/>
  <c r="B3786" i="9"/>
  <c r="G3785" i="9"/>
  <c r="F3785" i="9"/>
  <c r="E3785" i="9"/>
  <c r="D3785" i="9"/>
  <c r="C3785" i="9"/>
  <c r="B3785" i="9"/>
  <c r="G3784" i="9"/>
  <c r="F3784" i="9"/>
  <c r="E3784" i="9"/>
  <c r="D3784" i="9"/>
  <c r="C3784" i="9"/>
  <c r="B3784" i="9"/>
  <c r="G3783" i="9"/>
  <c r="F3783" i="9"/>
  <c r="E3783" i="9"/>
  <c r="D3783" i="9"/>
  <c r="C3783" i="9"/>
  <c r="B3783" i="9"/>
  <c r="G3782" i="9"/>
  <c r="F3782" i="9"/>
  <c r="E3782" i="9"/>
  <c r="D3782" i="9"/>
  <c r="C3782" i="9"/>
  <c r="B3782" i="9"/>
  <c r="G3781" i="9"/>
  <c r="F3781" i="9"/>
  <c r="E3781" i="9"/>
  <c r="D3781" i="9"/>
  <c r="C3781" i="9"/>
  <c r="B3781" i="9"/>
  <c r="G3780" i="9"/>
  <c r="F3780" i="9"/>
  <c r="E3780" i="9"/>
  <c r="D3780" i="9"/>
  <c r="C3780" i="9"/>
  <c r="B3780" i="9"/>
  <c r="G3779" i="9"/>
  <c r="F3779" i="9"/>
  <c r="E3779" i="9"/>
  <c r="D3779" i="9"/>
  <c r="C3779" i="9"/>
  <c r="B3779" i="9"/>
  <c r="G3778" i="9"/>
  <c r="F3778" i="9"/>
  <c r="E3778" i="9"/>
  <c r="D3778" i="9"/>
  <c r="C3778" i="9"/>
  <c r="B3778" i="9"/>
  <c r="G3777" i="9"/>
  <c r="F3777" i="9"/>
  <c r="E3777" i="9"/>
  <c r="D3777" i="9"/>
  <c r="C3777" i="9"/>
  <c r="B3777" i="9"/>
  <c r="G3733" i="9"/>
  <c r="F3733" i="9"/>
  <c r="E3733" i="9"/>
  <c r="D3733" i="9"/>
  <c r="C3733" i="9"/>
  <c r="B3733" i="9"/>
  <c r="G3732" i="9"/>
  <c r="F3732" i="9"/>
  <c r="E3732" i="9"/>
  <c r="D3732" i="9"/>
  <c r="C3732" i="9"/>
  <c r="B3732" i="9"/>
  <c r="G3731" i="9"/>
  <c r="F3731" i="9"/>
  <c r="E3731" i="9"/>
  <c r="D3731" i="9"/>
  <c r="C3731" i="9"/>
  <c r="B3731" i="9"/>
  <c r="G3667" i="9"/>
  <c r="F3667" i="9"/>
  <c r="E3667" i="9"/>
  <c r="D3667" i="9"/>
  <c r="C3667" i="9"/>
  <c r="B3667" i="9"/>
  <c r="G3666" i="9"/>
  <c r="F3666" i="9"/>
  <c r="E3666" i="9"/>
  <c r="D3666" i="9"/>
  <c r="C3666" i="9"/>
  <c r="B3666" i="9"/>
  <c r="G3662" i="9"/>
  <c r="F3662" i="9"/>
  <c r="E3662" i="9"/>
  <c r="D3662" i="9"/>
  <c r="C3662" i="9"/>
  <c r="B3662" i="9"/>
  <c r="G3661" i="9"/>
  <c r="F3661" i="9"/>
  <c r="E3661" i="9"/>
  <c r="D3661" i="9"/>
  <c r="C3661" i="9"/>
  <c r="B3661" i="9"/>
  <c r="G3660" i="9"/>
  <c r="F3660" i="9"/>
  <c r="E3660" i="9"/>
  <c r="D3660" i="9"/>
  <c r="C3660" i="9"/>
  <c r="B3660" i="9"/>
  <c r="G3659" i="9"/>
  <c r="F3659" i="9"/>
  <c r="E3659" i="9"/>
  <c r="D3659" i="9"/>
  <c r="C3659" i="9"/>
  <c r="B3659" i="9"/>
  <c r="G3658" i="9"/>
  <c r="F3658" i="9"/>
  <c r="E3658" i="9"/>
  <c r="D3658" i="9"/>
  <c r="C3658" i="9"/>
  <c r="B3658" i="9"/>
  <c r="G3657" i="9"/>
  <c r="F3657" i="9"/>
  <c r="E3657" i="9"/>
  <c r="D3657" i="9"/>
  <c r="C3657" i="9"/>
  <c r="B3657" i="9"/>
  <c r="G3656" i="9"/>
  <c r="F3656" i="9"/>
  <c r="E3656" i="9"/>
  <c r="D3656" i="9"/>
  <c r="C3656" i="9"/>
  <c r="B3656" i="9"/>
  <c r="G3652" i="9"/>
  <c r="F3652" i="9"/>
  <c r="E3652" i="9"/>
  <c r="D3652" i="9"/>
  <c r="C3652" i="9"/>
  <c r="B3652" i="9"/>
  <c r="G3651" i="9"/>
  <c r="F3651" i="9"/>
  <c r="E3651" i="9"/>
  <c r="D3651" i="9"/>
  <c r="C3651" i="9"/>
  <c r="B3651" i="9"/>
  <c r="G3650" i="9"/>
  <c r="F3650" i="9"/>
  <c r="E3650" i="9"/>
  <c r="D3650" i="9"/>
  <c r="C3650" i="9"/>
  <c r="B3650" i="9"/>
  <c r="G3649" i="9"/>
  <c r="F3649" i="9"/>
  <c r="E3649" i="9"/>
  <c r="D3649" i="9"/>
  <c r="C3649" i="9"/>
  <c r="B3649" i="9"/>
  <c r="G3648" i="9"/>
  <c r="F3648" i="9"/>
  <c r="E3648" i="9"/>
  <c r="D3648" i="9"/>
  <c r="C3648" i="9"/>
  <c r="B3648" i="9"/>
  <c r="G3647" i="9"/>
  <c r="F3647" i="9"/>
  <c r="E3647" i="9"/>
  <c r="D3647" i="9"/>
  <c r="C3647" i="9"/>
  <c r="B3647" i="9"/>
  <c r="G3646" i="9"/>
  <c r="F3646" i="9"/>
  <c r="E3646" i="9"/>
  <c r="D3646" i="9"/>
  <c r="C3646" i="9"/>
  <c r="B3646" i="9"/>
  <c r="G3645" i="9"/>
  <c r="F3645" i="9"/>
  <c r="E3645" i="9"/>
  <c r="D3645" i="9"/>
  <c r="C3645" i="9"/>
  <c r="B3645" i="9"/>
  <c r="G3641" i="9"/>
  <c r="F3641" i="9"/>
  <c r="E3641" i="9"/>
  <c r="D3641" i="9"/>
  <c r="C3641" i="9"/>
  <c r="B3641" i="9"/>
  <c r="G3640" i="9"/>
  <c r="F3640" i="9"/>
  <c r="E3640" i="9"/>
  <c r="D3640" i="9"/>
  <c r="C3640" i="9"/>
  <c r="B3640" i="9"/>
  <c r="G3639" i="9"/>
  <c r="F3639" i="9"/>
  <c r="E3639" i="9"/>
  <c r="D3639" i="9"/>
  <c r="C3639" i="9"/>
  <c r="B3639" i="9"/>
  <c r="G3638" i="9"/>
  <c r="F3638" i="9"/>
  <c r="E3638" i="9"/>
  <c r="D3638" i="9"/>
  <c r="C3638" i="9"/>
  <c r="B3638" i="9"/>
  <c r="G3637" i="9"/>
  <c r="F3637" i="9"/>
  <c r="E3637" i="9"/>
  <c r="D3637" i="9"/>
  <c r="C3637" i="9"/>
  <c r="B3637" i="9"/>
  <c r="G3636" i="9"/>
  <c r="F3636" i="9"/>
  <c r="E3636" i="9"/>
  <c r="D3636" i="9"/>
  <c r="C3636" i="9"/>
  <c r="B3636" i="9"/>
  <c r="G3632" i="9"/>
  <c r="F3632" i="9"/>
  <c r="E3632" i="9"/>
  <c r="D3632" i="9"/>
  <c r="C3632" i="9"/>
  <c r="B3632" i="9"/>
  <c r="G3631" i="9"/>
  <c r="F3631" i="9"/>
  <c r="E3631" i="9"/>
  <c r="D3631" i="9"/>
  <c r="C3631" i="9"/>
  <c r="B3631" i="9"/>
  <c r="G3630" i="9"/>
  <c r="F3630" i="9"/>
  <c r="E3630" i="9"/>
  <c r="D3630" i="9"/>
  <c r="C3630" i="9"/>
  <c r="B3630" i="9"/>
  <c r="G3629" i="9"/>
  <c r="F3629" i="9"/>
  <c r="E3629" i="9"/>
  <c r="D3629" i="9"/>
  <c r="C3629" i="9"/>
  <c r="B3629" i="9"/>
  <c r="G3628" i="9"/>
  <c r="F3628" i="9"/>
  <c r="E3628" i="9"/>
  <c r="D3628" i="9"/>
  <c r="C3628" i="9"/>
  <c r="B3628" i="9"/>
  <c r="G3624" i="9"/>
  <c r="F3624" i="9"/>
  <c r="E3624" i="9"/>
  <c r="D3624" i="9"/>
  <c r="C3624" i="9"/>
  <c r="B3624" i="9"/>
  <c r="G3623" i="9"/>
  <c r="F3623" i="9"/>
  <c r="E3623" i="9"/>
  <c r="D3623" i="9"/>
  <c r="C3623" i="9"/>
  <c r="B3623" i="9"/>
  <c r="G3622" i="9"/>
  <c r="F3622" i="9"/>
  <c r="E3622" i="9"/>
  <c r="D3622" i="9"/>
  <c r="C3622" i="9"/>
  <c r="B3622" i="9"/>
  <c r="G3621" i="9"/>
  <c r="F3621" i="9"/>
  <c r="E3621" i="9"/>
  <c r="D3621" i="9"/>
  <c r="C3621" i="9"/>
  <c r="B3621" i="9"/>
  <c r="G3620" i="9"/>
  <c r="F3620" i="9"/>
  <c r="E3620" i="9"/>
  <c r="D3620" i="9"/>
  <c r="C3620" i="9"/>
  <c r="B3620" i="9"/>
  <c r="G3619" i="9"/>
  <c r="F3619" i="9"/>
  <c r="E3619" i="9"/>
  <c r="D3619" i="9"/>
  <c r="C3619" i="9"/>
  <c r="B3619" i="9"/>
  <c r="G3618" i="9"/>
  <c r="F3618" i="9"/>
  <c r="E3618" i="9"/>
  <c r="D3618" i="9"/>
  <c r="C3618" i="9"/>
  <c r="B3618" i="9"/>
  <c r="G3617" i="9"/>
  <c r="F3617" i="9"/>
  <c r="E3617" i="9"/>
  <c r="D3617" i="9"/>
  <c r="C3617" i="9"/>
  <c r="B3617" i="9"/>
  <c r="G3613" i="9"/>
  <c r="F3613" i="9"/>
  <c r="E3613" i="9"/>
  <c r="D3613" i="9"/>
  <c r="C3613" i="9"/>
  <c r="B3613" i="9"/>
  <c r="G3612" i="9"/>
  <c r="F3612" i="9"/>
  <c r="E3612" i="9"/>
  <c r="D3612" i="9"/>
  <c r="C3612" i="9"/>
  <c r="B3612" i="9"/>
  <c r="G3611" i="9"/>
  <c r="F3611" i="9"/>
  <c r="E3611" i="9"/>
  <c r="D3611" i="9"/>
  <c r="C3611" i="9"/>
  <c r="B3611" i="9"/>
  <c r="G3610" i="9"/>
  <c r="F3610" i="9"/>
  <c r="E3610" i="9"/>
  <c r="D3610" i="9"/>
  <c r="C3610" i="9"/>
  <c r="B3610" i="9"/>
  <c r="G3609" i="9"/>
  <c r="F3609" i="9"/>
  <c r="E3609" i="9"/>
  <c r="D3609" i="9"/>
  <c r="C3609" i="9"/>
  <c r="B3609" i="9"/>
  <c r="G3608" i="9"/>
  <c r="F3608" i="9"/>
  <c r="E3608" i="9"/>
  <c r="D3608" i="9"/>
  <c r="C3608" i="9"/>
  <c r="B3608" i="9"/>
  <c r="G3607" i="9"/>
  <c r="F3607" i="9"/>
  <c r="E3607" i="9"/>
  <c r="D3607" i="9"/>
  <c r="C3607" i="9"/>
  <c r="B3607" i="9"/>
  <c r="G3425" i="9"/>
  <c r="F3425" i="9"/>
  <c r="E3425" i="9"/>
  <c r="D3425" i="9"/>
  <c r="C3425" i="9"/>
  <c r="B3425" i="9"/>
  <c r="G3424" i="9"/>
  <c r="F3424" i="9"/>
  <c r="E3424" i="9"/>
  <c r="D3424" i="9"/>
  <c r="C3424" i="9"/>
  <c r="B3424" i="9"/>
  <c r="G3423" i="9"/>
  <c r="F3423" i="9"/>
  <c r="E3423" i="9"/>
  <c r="D3423" i="9"/>
  <c r="C3423" i="9"/>
  <c r="B3423" i="9"/>
  <c r="G3422" i="9"/>
  <c r="F3422" i="9"/>
  <c r="E3422" i="9"/>
  <c r="D3422" i="9"/>
  <c r="C3422" i="9"/>
  <c r="B3422" i="9"/>
  <c r="G3421" i="9"/>
  <c r="F3421" i="9"/>
  <c r="E3421" i="9"/>
  <c r="D3421" i="9"/>
  <c r="C3421" i="9"/>
  <c r="B3421" i="9"/>
  <c r="G3420" i="9"/>
  <c r="F3420" i="9"/>
  <c r="E3420" i="9"/>
  <c r="D3420" i="9"/>
  <c r="C3420" i="9"/>
  <c r="B3420" i="9"/>
  <c r="G3419" i="9"/>
  <c r="F3419" i="9"/>
  <c r="E3419" i="9"/>
  <c r="D3419" i="9"/>
  <c r="C3419" i="9"/>
  <c r="B3419" i="9"/>
  <c r="G3418" i="9"/>
  <c r="F3418" i="9"/>
  <c r="E3418" i="9"/>
  <c r="D3418" i="9"/>
  <c r="C3418" i="9"/>
  <c r="B3418" i="9"/>
  <c r="G3417" i="9"/>
  <c r="F3417" i="9"/>
  <c r="E3417" i="9"/>
  <c r="D3417" i="9"/>
  <c r="C3417" i="9"/>
  <c r="B3417" i="9"/>
  <c r="G3416" i="9"/>
  <c r="F3416" i="9"/>
  <c r="E3416" i="9"/>
  <c r="D3416" i="9"/>
  <c r="C3416" i="9"/>
  <c r="B3416" i="9"/>
  <c r="G3415" i="9"/>
  <c r="F3415" i="9"/>
  <c r="E3415" i="9"/>
  <c r="D3415" i="9"/>
  <c r="C3415" i="9"/>
  <c r="B3415" i="9"/>
  <c r="G3414" i="9"/>
  <c r="F3414" i="9"/>
  <c r="E3414" i="9"/>
  <c r="D3414" i="9"/>
  <c r="C3414" i="9"/>
  <c r="B3414" i="9"/>
  <c r="G3324" i="9"/>
  <c r="F3324" i="9"/>
  <c r="E3324" i="9"/>
  <c r="D3324" i="9"/>
  <c r="C3324" i="9"/>
  <c r="B3324" i="9"/>
  <c r="G3323" i="9"/>
  <c r="F3323" i="9"/>
  <c r="E3323" i="9"/>
  <c r="D3323" i="9"/>
  <c r="C3323" i="9"/>
  <c r="B3323" i="9"/>
  <c r="G3319" i="9"/>
  <c r="F3319" i="9"/>
  <c r="E3319" i="9"/>
  <c r="D3319" i="9"/>
  <c r="C3319" i="9"/>
  <c r="B3319" i="9"/>
  <c r="G3318" i="9"/>
  <c r="F3318" i="9"/>
  <c r="E3318" i="9"/>
  <c r="D3318" i="9"/>
  <c r="C3318" i="9"/>
  <c r="B3318" i="9"/>
  <c r="G3317" i="9"/>
  <c r="F3317" i="9"/>
  <c r="E3317" i="9"/>
  <c r="D3317" i="9"/>
  <c r="C3317" i="9"/>
  <c r="B3317" i="9"/>
  <c r="G3316" i="9"/>
  <c r="F3316" i="9"/>
  <c r="E3316" i="9"/>
  <c r="D3316" i="9"/>
  <c r="C3316" i="9"/>
  <c r="B3316" i="9"/>
  <c r="G3315" i="9"/>
  <c r="F3315" i="9"/>
  <c r="E3315" i="9"/>
  <c r="D3315" i="9"/>
  <c r="C3315" i="9"/>
  <c r="B3315" i="9"/>
  <c r="G3313" i="9"/>
  <c r="F3313" i="9"/>
  <c r="E3313" i="9"/>
  <c r="D3313" i="9"/>
  <c r="C3313" i="9"/>
  <c r="B3313" i="9"/>
  <c r="G3304" i="9"/>
  <c r="F3304" i="9"/>
  <c r="E3304" i="9"/>
  <c r="D3304" i="9"/>
  <c r="C3304" i="9"/>
  <c r="B3304" i="9"/>
  <c r="G3303" i="9"/>
  <c r="F3303" i="9"/>
  <c r="E3303" i="9"/>
  <c r="D3303" i="9"/>
  <c r="C3303" i="9"/>
  <c r="B3303" i="9"/>
  <c r="G3299" i="9"/>
  <c r="F3299" i="9"/>
  <c r="E3299" i="9"/>
  <c r="D3299" i="9"/>
  <c r="C3299" i="9"/>
  <c r="B3299" i="9"/>
  <c r="G3298" i="9"/>
  <c r="F3298" i="9"/>
  <c r="E3298" i="9"/>
  <c r="D3298" i="9"/>
  <c r="C3298" i="9"/>
  <c r="B3298" i="9"/>
  <c r="G3297" i="9"/>
  <c r="F3297" i="9"/>
  <c r="E3297" i="9"/>
  <c r="D3297" i="9"/>
  <c r="C3297" i="9"/>
  <c r="B3297" i="9"/>
  <c r="G3296" i="9"/>
  <c r="F3296" i="9"/>
  <c r="E3296" i="9"/>
  <c r="D3296" i="9"/>
  <c r="C3296" i="9"/>
  <c r="B3296" i="9"/>
  <c r="G3295" i="9"/>
  <c r="F3295" i="9"/>
  <c r="E3295" i="9"/>
  <c r="D3295" i="9"/>
  <c r="C3295" i="9"/>
  <c r="B3295" i="9"/>
  <c r="G3294" i="9"/>
  <c r="F3294" i="9"/>
  <c r="E3294" i="9"/>
  <c r="D3294" i="9"/>
  <c r="C3294" i="9"/>
  <c r="B3294" i="9"/>
  <c r="G3293" i="9"/>
  <c r="F3293" i="9"/>
  <c r="E3293" i="9"/>
  <c r="D3293" i="9"/>
  <c r="C3293" i="9"/>
  <c r="B3293" i="9"/>
  <c r="G3292" i="9"/>
  <c r="F3292" i="9"/>
  <c r="E3292" i="9"/>
  <c r="D3292" i="9"/>
  <c r="C3292" i="9"/>
  <c r="B3292" i="9"/>
  <c r="G3288" i="9"/>
  <c r="F3288" i="9"/>
  <c r="E3288" i="9"/>
  <c r="D3288" i="9"/>
  <c r="C3288" i="9"/>
  <c r="B3288" i="9"/>
  <c r="G3287" i="9"/>
  <c r="F3287" i="9"/>
  <c r="E3287" i="9"/>
  <c r="D3287" i="9"/>
  <c r="C3287" i="9"/>
  <c r="B3287" i="9"/>
  <c r="G3286" i="9"/>
  <c r="F3286" i="9"/>
  <c r="E3286" i="9"/>
  <c r="D3286" i="9"/>
  <c r="C3286" i="9"/>
  <c r="B3286" i="9"/>
  <c r="G3285" i="9"/>
  <c r="F3285" i="9"/>
  <c r="E3285" i="9"/>
  <c r="D3285" i="9"/>
  <c r="C3285" i="9"/>
  <c r="B3285" i="9"/>
  <c r="G3284" i="9"/>
  <c r="F3284" i="9"/>
  <c r="E3284" i="9"/>
  <c r="D3284" i="9"/>
  <c r="C3284" i="9"/>
  <c r="B3284" i="9"/>
  <c r="G3282" i="9"/>
  <c r="F3282" i="9"/>
  <c r="E3282" i="9"/>
  <c r="D3282" i="9"/>
  <c r="C3282" i="9"/>
  <c r="B3282" i="9"/>
  <c r="G3279" i="9"/>
  <c r="F3279" i="9"/>
  <c r="E3279" i="9"/>
  <c r="D3279" i="9"/>
  <c r="C3279" i="9"/>
  <c r="B3279" i="9"/>
  <c r="G3278" i="9"/>
  <c r="F3278" i="9"/>
  <c r="E3278" i="9"/>
  <c r="D3278" i="9"/>
  <c r="C3278" i="9"/>
  <c r="B3278" i="9"/>
  <c r="G3274" i="9"/>
  <c r="F3274" i="9"/>
  <c r="E3274" i="9"/>
  <c r="D3274" i="9"/>
  <c r="C3274" i="9"/>
  <c r="B3274" i="9"/>
  <c r="G3273" i="9"/>
  <c r="F3273" i="9"/>
  <c r="E3273" i="9"/>
  <c r="D3273" i="9"/>
  <c r="C3273" i="9"/>
  <c r="B3273" i="9"/>
  <c r="G3272" i="9"/>
  <c r="F3272" i="9"/>
  <c r="E3272" i="9"/>
  <c r="D3272" i="9"/>
  <c r="C3272" i="9"/>
  <c r="B3272" i="9"/>
  <c r="G3271" i="9"/>
  <c r="F3271" i="9"/>
  <c r="E3271" i="9"/>
  <c r="D3271" i="9"/>
  <c r="C3271" i="9"/>
  <c r="B3271" i="9"/>
  <c r="G3270" i="9"/>
  <c r="F3270" i="9"/>
  <c r="E3270" i="9"/>
  <c r="D3270" i="9"/>
  <c r="C3270" i="9"/>
  <c r="B3270" i="9"/>
  <c r="G3268" i="9"/>
  <c r="F3268" i="9"/>
  <c r="E3268" i="9"/>
  <c r="D3268" i="9"/>
  <c r="C3268" i="9"/>
  <c r="B3268" i="9"/>
  <c r="G3267" i="9"/>
  <c r="F3267" i="9"/>
  <c r="E3267" i="9"/>
  <c r="D3267" i="9"/>
  <c r="C3267" i="9"/>
  <c r="B3267" i="9"/>
  <c r="G3266" i="9"/>
  <c r="F3266" i="9"/>
  <c r="E3266" i="9"/>
  <c r="D3266" i="9"/>
  <c r="C3266" i="9"/>
  <c r="B3266" i="9"/>
  <c r="G3262" i="9"/>
  <c r="F3262" i="9"/>
  <c r="E3262" i="9"/>
  <c r="D3262" i="9"/>
  <c r="C3262" i="9"/>
  <c r="B3262" i="9"/>
  <c r="G3261" i="9"/>
  <c r="F3261" i="9"/>
  <c r="E3261" i="9"/>
  <c r="D3261" i="9"/>
  <c r="C3261" i="9"/>
  <c r="B3261" i="9"/>
  <c r="G3260" i="9"/>
  <c r="F3260" i="9"/>
  <c r="E3260" i="9"/>
  <c r="D3260" i="9"/>
  <c r="C3260" i="9"/>
  <c r="B3260" i="9"/>
  <c r="G3259" i="9"/>
  <c r="F3259" i="9"/>
  <c r="E3259" i="9"/>
  <c r="D3259" i="9"/>
  <c r="C3259" i="9"/>
  <c r="B3259" i="9"/>
  <c r="G3258" i="9"/>
  <c r="F3258" i="9"/>
  <c r="E3258" i="9"/>
  <c r="D3258" i="9"/>
  <c r="C3258" i="9"/>
  <c r="B3258" i="9"/>
  <c r="G3256" i="9"/>
  <c r="F3256" i="9"/>
  <c r="E3256" i="9"/>
  <c r="D3256" i="9"/>
  <c r="C3256" i="9"/>
  <c r="B3256" i="9"/>
  <c r="G3255" i="9"/>
  <c r="F3255" i="9"/>
  <c r="E3255" i="9"/>
  <c r="D3255" i="9"/>
  <c r="C3255" i="9"/>
  <c r="B3255" i="9"/>
  <c r="G3254" i="9"/>
  <c r="F3254" i="9"/>
  <c r="E3254" i="9"/>
  <c r="D3254" i="9"/>
  <c r="C3254" i="9"/>
  <c r="B3254" i="9"/>
  <c r="G3253" i="9"/>
  <c r="F3253" i="9"/>
  <c r="E3253" i="9"/>
  <c r="D3253" i="9"/>
  <c r="C3253" i="9"/>
  <c r="B3253" i="9"/>
  <c r="G3252" i="9"/>
  <c r="F3252" i="9"/>
  <c r="E3252" i="9"/>
  <c r="D3252" i="9"/>
  <c r="C3252" i="9"/>
  <c r="B3252" i="9"/>
  <c r="G3251" i="9"/>
  <c r="F3251" i="9"/>
  <c r="E3251" i="9"/>
  <c r="D3251" i="9"/>
  <c r="C3251" i="9"/>
  <c r="B3251" i="9"/>
  <c r="G3250" i="9"/>
  <c r="F3250" i="9"/>
  <c r="E3250" i="9"/>
  <c r="D3250" i="9"/>
  <c r="C3250" i="9"/>
  <c r="B3250" i="9"/>
  <c r="G3249" i="9"/>
  <c r="F3249" i="9"/>
  <c r="E3249" i="9"/>
  <c r="D3249" i="9"/>
  <c r="C3249" i="9"/>
  <c r="B3249" i="9"/>
  <c r="G3248" i="9"/>
  <c r="F3248" i="9"/>
  <c r="E3248" i="9"/>
  <c r="D3248" i="9"/>
  <c r="C3248" i="9"/>
  <c r="B3248" i="9"/>
  <c r="G3247" i="9"/>
  <c r="F3247" i="9"/>
  <c r="E3247" i="9"/>
  <c r="D3247" i="9"/>
  <c r="C3247" i="9"/>
  <c r="B3247" i="9"/>
  <c r="G3246" i="9"/>
  <c r="F3246" i="9"/>
  <c r="E3246" i="9"/>
  <c r="D3246" i="9"/>
  <c r="C3246" i="9"/>
  <c r="B3246" i="9"/>
  <c r="G3245" i="9"/>
  <c r="F3245" i="9"/>
  <c r="E3245" i="9"/>
  <c r="D3245" i="9"/>
  <c r="C3245" i="9"/>
  <c r="B3245" i="9"/>
  <c r="G3244" i="9"/>
  <c r="F3244" i="9"/>
  <c r="E3244" i="9"/>
  <c r="D3244" i="9"/>
  <c r="C3244" i="9"/>
  <c r="B3244" i="9"/>
  <c r="G3243" i="9"/>
  <c r="F3243" i="9"/>
  <c r="E3243" i="9"/>
  <c r="D3243" i="9"/>
  <c r="C3243" i="9"/>
  <c r="B3243" i="9"/>
  <c r="G3242" i="9"/>
  <c r="F3242" i="9"/>
  <c r="E3242" i="9"/>
  <c r="D3242" i="9"/>
  <c r="C3242" i="9"/>
  <c r="B3242" i="9"/>
  <c r="G3241" i="9"/>
  <c r="F3241" i="9"/>
  <c r="E3241" i="9"/>
  <c r="D3241" i="9"/>
  <c r="C3241" i="9"/>
  <c r="B3241" i="9"/>
  <c r="G3240" i="9"/>
  <c r="F3240" i="9"/>
  <c r="E3240" i="9"/>
  <c r="D3240" i="9"/>
  <c r="C3240" i="9"/>
  <c r="B3240" i="9"/>
  <c r="G3239" i="9"/>
  <c r="F3239" i="9"/>
  <c r="E3239" i="9"/>
  <c r="D3239" i="9"/>
  <c r="C3239" i="9"/>
  <c r="B3239" i="9"/>
  <c r="G3238" i="9"/>
  <c r="F3238" i="9"/>
  <c r="E3238" i="9"/>
  <c r="D3238" i="9"/>
  <c r="C3238" i="9"/>
  <c r="B3238" i="9"/>
  <c r="G3237" i="9"/>
  <c r="F3237" i="9"/>
  <c r="E3237" i="9"/>
  <c r="D3237" i="9"/>
  <c r="C3237" i="9"/>
  <c r="B3237" i="9"/>
  <c r="G3236" i="9"/>
  <c r="F3236" i="9"/>
  <c r="E3236" i="9"/>
  <c r="D3236" i="9"/>
  <c r="C3236" i="9"/>
  <c r="B3236" i="9"/>
  <c r="G3235" i="9"/>
  <c r="F3235" i="9"/>
  <c r="E3235" i="9"/>
  <c r="D3235" i="9"/>
  <c r="C3235" i="9"/>
  <c r="B3235" i="9"/>
  <c r="G3234" i="9"/>
  <c r="F3234" i="9"/>
  <c r="E3234" i="9"/>
  <c r="D3234" i="9"/>
  <c r="C3234" i="9"/>
  <c r="B3234" i="9"/>
  <c r="G3224" i="9"/>
  <c r="F3224" i="9"/>
  <c r="E3224" i="9"/>
  <c r="D3224" i="9"/>
  <c r="C3224" i="9"/>
  <c r="B3224" i="9"/>
  <c r="G3223" i="9"/>
  <c r="F3223" i="9"/>
  <c r="E3223" i="9"/>
  <c r="D3223" i="9"/>
  <c r="C3223" i="9"/>
  <c r="B3223" i="9"/>
  <c r="G3222" i="9"/>
  <c r="F3222" i="9"/>
  <c r="E3222" i="9"/>
  <c r="D3222" i="9"/>
  <c r="C3222" i="9"/>
  <c r="B3222" i="9"/>
  <c r="G3221" i="9"/>
  <c r="F3221" i="9"/>
  <c r="E3221" i="9"/>
  <c r="D3221" i="9"/>
  <c r="C3221" i="9"/>
  <c r="B3221" i="9"/>
  <c r="G3220" i="9"/>
  <c r="F3220" i="9"/>
  <c r="E3220" i="9"/>
  <c r="D3220" i="9"/>
  <c r="C3220" i="9"/>
  <c r="B3220" i="9"/>
  <c r="G3219" i="9"/>
  <c r="F3219" i="9"/>
  <c r="E3219" i="9"/>
  <c r="D3219" i="9"/>
  <c r="C3219" i="9"/>
  <c r="B3219" i="9"/>
  <c r="G3218" i="9"/>
  <c r="F3218" i="9"/>
  <c r="E3218" i="9"/>
  <c r="D3218" i="9"/>
  <c r="C3218" i="9"/>
  <c r="B3218" i="9"/>
  <c r="G3217" i="9"/>
  <c r="F3217" i="9"/>
  <c r="E3217" i="9"/>
  <c r="D3217" i="9"/>
  <c r="C3217" i="9"/>
  <c r="B3217" i="9"/>
  <c r="G3216" i="9"/>
  <c r="F3216" i="9"/>
  <c r="E3216" i="9"/>
  <c r="D3216" i="9"/>
  <c r="C3216" i="9"/>
  <c r="B3216" i="9"/>
  <c r="G3215" i="9"/>
  <c r="F3215" i="9"/>
  <c r="E3215" i="9"/>
  <c r="D3215" i="9"/>
  <c r="C3215" i="9"/>
  <c r="B3215" i="9"/>
  <c r="G3213" i="9"/>
  <c r="F3213" i="9"/>
  <c r="E3213" i="9"/>
  <c r="D3213" i="9"/>
  <c r="C3213" i="9"/>
  <c r="B3213" i="9"/>
  <c r="G3212" i="9"/>
  <c r="F3212" i="9"/>
  <c r="E3212" i="9"/>
  <c r="D3212" i="9"/>
  <c r="C3212" i="9"/>
  <c r="B3212" i="9"/>
  <c r="G3211" i="9"/>
  <c r="F3211" i="9"/>
  <c r="E3211" i="9"/>
  <c r="D3211" i="9"/>
  <c r="C3211" i="9"/>
  <c r="B3211" i="9"/>
  <c r="G3210" i="9"/>
  <c r="F3210" i="9"/>
  <c r="E3210" i="9"/>
  <c r="D3210" i="9"/>
  <c r="C3210" i="9"/>
  <c r="B3210" i="9"/>
  <c r="G3209" i="9"/>
  <c r="F3209" i="9"/>
  <c r="E3209" i="9"/>
  <c r="D3209" i="9"/>
  <c r="C3209" i="9"/>
  <c r="B3209" i="9"/>
  <c r="G3208" i="9"/>
  <c r="F3208" i="9"/>
  <c r="E3208" i="9"/>
  <c r="D3208" i="9"/>
  <c r="C3208" i="9"/>
  <c r="B3208" i="9"/>
  <c r="G3207" i="9"/>
  <c r="F3207" i="9"/>
  <c r="E3207" i="9"/>
  <c r="D3207" i="9"/>
  <c r="C3207" i="9"/>
  <c r="B3207" i="9"/>
  <c r="G3206" i="9"/>
  <c r="F3206" i="9"/>
  <c r="E3206" i="9"/>
  <c r="D3206" i="9"/>
  <c r="C3206" i="9"/>
  <c r="B3206" i="9"/>
  <c r="G3205" i="9"/>
  <c r="F3205" i="9"/>
  <c r="E3205" i="9"/>
  <c r="D3205" i="9"/>
  <c r="C3205" i="9"/>
  <c r="B3205" i="9"/>
  <c r="G3204" i="9"/>
  <c r="F3204" i="9"/>
  <c r="E3204" i="9"/>
  <c r="D3204" i="9"/>
  <c r="C3204" i="9"/>
  <c r="B3204" i="9"/>
  <c r="G3203" i="9"/>
  <c r="F3203" i="9"/>
  <c r="E3203" i="9"/>
  <c r="D3203" i="9"/>
  <c r="C3203" i="9"/>
  <c r="B3203" i="9"/>
  <c r="G3194" i="9"/>
  <c r="F3194" i="9"/>
  <c r="E3194" i="9"/>
  <c r="D3194" i="9"/>
  <c r="C3194" i="9"/>
  <c r="B3194" i="9"/>
  <c r="G3193" i="9"/>
  <c r="F3193" i="9"/>
  <c r="E3193" i="9"/>
  <c r="D3193" i="9"/>
  <c r="C3193" i="9"/>
  <c r="B3193" i="9"/>
  <c r="G3192" i="9"/>
  <c r="F3192" i="9"/>
  <c r="E3192" i="9"/>
  <c r="D3192" i="9"/>
  <c r="C3192" i="9"/>
  <c r="B3192" i="9"/>
  <c r="G3191" i="9"/>
  <c r="F3191" i="9"/>
  <c r="E3191" i="9"/>
  <c r="D3191" i="9"/>
  <c r="C3191" i="9"/>
  <c r="B3191" i="9"/>
  <c r="G3190" i="9"/>
  <c r="F3190" i="9"/>
  <c r="E3190" i="9"/>
  <c r="D3190" i="9"/>
  <c r="C3190" i="9"/>
  <c r="B3190" i="9"/>
  <c r="G3189" i="9"/>
  <c r="F3189" i="9"/>
  <c r="E3189" i="9"/>
  <c r="D3189" i="9"/>
  <c r="C3189" i="9"/>
  <c r="B3189" i="9"/>
  <c r="G3188" i="9"/>
  <c r="F3188" i="9"/>
  <c r="E3188" i="9"/>
  <c r="D3188" i="9"/>
  <c r="C3188" i="9"/>
  <c r="B3188" i="9"/>
  <c r="G3187" i="9"/>
  <c r="F3187" i="9"/>
  <c r="E3187" i="9"/>
  <c r="D3187" i="9"/>
  <c r="C3187" i="9"/>
  <c r="B3187" i="9"/>
  <c r="G3186" i="9"/>
  <c r="F3186" i="9"/>
  <c r="E3186" i="9"/>
  <c r="D3186" i="9"/>
  <c r="C3186" i="9"/>
  <c r="B3186" i="9"/>
  <c r="G3185" i="9"/>
  <c r="F3185" i="9"/>
  <c r="E3185" i="9"/>
  <c r="D3185" i="9"/>
  <c r="C3185" i="9"/>
  <c r="B3185" i="9"/>
  <c r="G3184" i="9"/>
  <c r="F3184" i="9"/>
  <c r="E3184" i="9"/>
  <c r="D3184" i="9"/>
  <c r="C3184" i="9"/>
  <c r="B3184" i="9"/>
  <c r="G3175" i="9"/>
  <c r="F3175" i="9"/>
  <c r="E3175" i="9"/>
  <c r="D3175" i="9"/>
  <c r="C3175" i="9"/>
  <c r="B3175" i="9"/>
  <c r="G3174" i="9"/>
  <c r="F3174" i="9"/>
  <c r="E3174" i="9"/>
  <c r="D3174" i="9"/>
  <c r="C3174" i="9"/>
  <c r="B3174" i="9"/>
  <c r="G3173" i="9"/>
  <c r="F3173" i="9"/>
  <c r="E3173" i="9"/>
  <c r="D3173" i="9"/>
  <c r="C3173" i="9"/>
  <c r="B3173" i="9"/>
  <c r="G3071" i="9"/>
  <c r="F3071" i="9"/>
  <c r="E3071" i="9"/>
  <c r="D3071" i="9"/>
  <c r="C3071" i="9"/>
  <c r="B3071" i="9"/>
  <c r="G3070" i="9"/>
  <c r="F3070" i="9"/>
  <c r="E3070" i="9"/>
  <c r="D3070" i="9"/>
  <c r="C3070" i="9"/>
  <c r="B3070" i="9"/>
  <c r="G3069" i="9"/>
  <c r="F3069" i="9"/>
  <c r="E3069" i="9"/>
  <c r="D3069" i="9"/>
  <c r="C3069" i="9"/>
  <c r="B3069" i="9"/>
  <c r="G3068" i="9"/>
  <c r="F3068" i="9"/>
  <c r="E3068" i="9"/>
  <c r="D3068" i="9"/>
  <c r="C3068" i="9"/>
  <c r="B3068" i="9"/>
  <c r="G3067" i="9"/>
  <c r="F3067" i="9"/>
  <c r="E3067" i="9"/>
  <c r="D3067" i="9"/>
  <c r="C3067" i="9"/>
  <c r="B3067" i="9"/>
  <c r="G3066" i="9"/>
  <c r="F3066" i="9"/>
  <c r="E3066" i="9"/>
  <c r="D3066" i="9"/>
  <c r="C3066" i="9"/>
  <c r="B3066" i="9"/>
  <c r="G3065" i="9"/>
  <c r="F3065" i="9"/>
  <c r="E3065" i="9"/>
  <c r="D3065" i="9"/>
  <c r="C3065" i="9"/>
  <c r="B3065" i="9"/>
  <c r="G3064" i="9"/>
  <c r="F3064" i="9"/>
  <c r="E3064" i="9"/>
  <c r="D3064" i="9"/>
  <c r="C3064" i="9"/>
  <c r="B3064" i="9"/>
  <c r="G3063" i="9"/>
  <c r="F3063" i="9"/>
  <c r="E3063" i="9"/>
  <c r="D3063" i="9"/>
  <c r="C3063" i="9"/>
  <c r="B3063" i="9"/>
  <c r="G3062" i="9"/>
  <c r="F3062" i="9"/>
  <c r="E3062" i="9"/>
  <c r="D3062" i="9"/>
  <c r="C3062" i="9"/>
  <c r="B3062" i="9"/>
  <c r="G3061" i="9"/>
  <c r="F3061" i="9"/>
  <c r="E3061" i="9"/>
  <c r="D3061" i="9"/>
  <c r="C3061" i="9"/>
  <c r="B3061" i="9"/>
  <c r="G3060" i="9"/>
  <c r="F3060" i="9"/>
  <c r="E3060" i="9"/>
  <c r="D3060" i="9"/>
  <c r="C3060" i="9"/>
  <c r="B3060" i="9"/>
  <c r="G3059" i="9"/>
  <c r="F3059" i="9"/>
  <c r="E3059" i="9"/>
  <c r="D3059" i="9"/>
  <c r="C3059" i="9"/>
  <c r="B3059" i="9"/>
  <c r="G3058" i="9"/>
  <c r="F3058" i="9"/>
  <c r="E3058" i="9"/>
  <c r="D3058" i="9"/>
  <c r="C3058" i="9"/>
  <c r="B3058" i="9"/>
  <c r="G3057" i="9"/>
  <c r="F3057" i="9"/>
  <c r="E3057" i="9"/>
  <c r="D3057" i="9"/>
  <c r="C3057" i="9"/>
  <c r="B3057" i="9"/>
  <c r="G3056" i="9"/>
  <c r="F3056" i="9"/>
  <c r="E3056" i="9"/>
  <c r="D3056" i="9"/>
  <c r="C3056" i="9"/>
  <c r="B3056" i="9"/>
  <c r="G3055" i="9"/>
  <c r="F3055" i="9"/>
  <c r="E3055" i="9"/>
  <c r="D3055" i="9"/>
  <c r="C3055" i="9"/>
  <c r="B3055" i="9"/>
  <c r="G3054" i="9"/>
  <c r="F3054" i="9"/>
  <c r="E3054" i="9"/>
  <c r="D3054" i="9"/>
  <c r="C3054" i="9"/>
  <c r="B3054" i="9"/>
  <c r="G3053" i="9"/>
  <c r="F3053" i="9"/>
  <c r="E3053" i="9"/>
  <c r="D3053" i="9"/>
  <c r="C3053" i="9"/>
  <c r="B3053" i="9"/>
  <c r="G3052" i="9"/>
  <c r="F3052" i="9"/>
  <c r="E3052" i="9"/>
  <c r="D3052" i="9"/>
  <c r="C3052" i="9"/>
  <c r="B3052" i="9"/>
  <c r="G3051" i="9"/>
  <c r="F3051" i="9"/>
  <c r="E3051" i="9"/>
  <c r="D3051" i="9"/>
  <c r="C3051" i="9"/>
  <c r="B3051" i="9"/>
  <c r="G3050" i="9"/>
  <c r="F3050" i="9"/>
  <c r="E3050" i="9"/>
  <c r="D3050" i="9"/>
  <c r="C3050" i="9"/>
  <c r="B3050" i="9"/>
  <c r="G3049" i="9"/>
  <c r="F3049" i="9"/>
  <c r="E3049" i="9"/>
  <c r="D3049" i="9"/>
  <c r="C3049" i="9"/>
  <c r="B3049" i="9"/>
  <c r="G3045" i="9"/>
  <c r="F3045" i="9"/>
  <c r="E3045" i="9"/>
  <c r="D3045" i="9"/>
  <c r="C3045" i="9"/>
  <c r="B3045" i="9"/>
  <c r="G3044" i="9"/>
  <c r="F3044" i="9"/>
  <c r="E3044" i="9"/>
  <c r="D3044" i="9"/>
  <c r="C3044" i="9"/>
  <c r="B3044" i="9"/>
  <c r="G3043" i="9"/>
  <c r="F3043" i="9"/>
  <c r="E3043" i="9"/>
  <c r="D3043" i="9"/>
  <c r="C3043" i="9"/>
  <c r="B3043" i="9"/>
  <c r="G3042" i="9"/>
  <c r="F3042" i="9"/>
  <c r="E3042" i="9"/>
  <c r="D3042" i="9"/>
  <c r="C3042" i="9"/>
  <c r="B3042" i="9"/>
  <c r="G3041" i="9"/>
  <c r="F3041" i="9"/>
  <c r="E3041" i="9"/>
  <c r="D3041" i="9"/>
  <c r="C3041" i="9"/>
  <c r="B3041" i="9"/>
  <c r="G3040" i="9"/>
  <c r="F3040" i="9"/>
  <c r="E3040" i="9"/>
  <c r="D3040" i="9"/>
  <c r="C3040" i="9"/>
  <c r="B3040" i="9"/>
  <c r="G3039" i="9"/>
  <c r="F3039" i="9"/>
  <c r="E3039" i="9"/>
  <c r="D3039" i="9"/>
  <c r="C3039" i="9"/>
  <c r="B3039" i="9"/>
  <c r="G3038" i="9"/>
  <c r="F3038" i="9"/>
  <c r="E3038" i="9"/>
  <c r="D3038" i="9"/>
  <c r="C3038" i="9"/>
  <c r="B3038" i="9"/>
  <c r="G3037" i="9"/>
  <c r="F3037" i="9"/>
  <c r="E3037" i="9"/>
  <c r="D3037" i="9"/>
  <c r="C3037" i="9"/>
  <c r="B3037" i="9"/>
  <c r="G3036" i="9"/>
  <c r="F3036" i="9"/>
  <c r="E3036" i="9"/>
  <c r="D3036" i="9"/>
  <c r="C3036" i="9"/>
  <c r="B3036" i="9"/>
  <c r="G3035" i="9"/>
  <c r="F3035" i="9"/>
  <c r="E3035" i="9"/>
  <c r="D3035" i="9"/>
  <c r="C3035" i="9"/>
  <c r="B3035" i="9"/>
  <c r="G3034" i="9"/>
  <c r="F3034" i="9"/>
  <c r="E3034" i="9"/>
  <c r="D3034" i="9"/>
  <c r="C3034" i="9"/>
  <c r="B3034" i="9"/>
  <c r="G3033" i="9"/>
  <c r="F3033" i="9"/>
  <c r="E3033" i="9"/>
  <c r="D3033" i="9"/>
  <c r="C3033" i="9"/>
  <c r="B3033" i="9"/>
  <c r="G3032" i="9"/>
  <c r="F3032" i="9"/>
  <c r="E3032" i="9"/>
  <c r="D3032" i="9"/>
  <c r="C3032" i="9"/>
  <c r="B3032" i="9"/>
  <c r="G3031" i="9"/>
  <c r="F3031" i="9"/>
  <c r="E3031" i="9"/>
  <c r="D3031" i="9"/>
  <c r="C3031" i="9"/>
  <c r="B3031" i="9"/>
  <c r="G3030" i="9"/>
  <c r="F3030" i="9"/>
  <c r="E3030" i="9"/>
  <c r="D3030" i="9"/>
  <c r="C3030" i="9"/>
  <c r="B3030" i="9"/>
  <c r="G3029" i="9"/>
  <c r="F3029" i="9"/>
  <c r="E3029" i="9"/>
  <c r="D3029" i="9"/>
  <c r="C3029" i="9"/>
  <c r="B3029" i="9"/>
  <c r="G3028" i="9"/>
  <c r="F3028" i="9"/>
  <c r="E3028" i="9"/>
  <c r="D3028" i="9"/>
  <c r="C3028" i="9"/>
  <c r="B3028" i="9"/>
  <c r="G3027" i="9"/>
  <c r="F3027" i="9"/>
  <c r="E3027" i="9"/>
  <c r="D3027" i="9"/>
  <c r="C3027" i="9"/>
  <c r="B3027" i="9"/>
  <c r="G3026" i="9"/>
  <c r="F3026" i="9"/>
  <c r="E3026" i="9"/>
  <c r="D3026" i="9"/>
  <c r="C3026" i="9"/>
  <c r="B3026" i="9"/>
  <c r="G3025" i="9"/>
  <c r="F3025" i="9"/>
  <c r="E3025" i="9"/>
  <c r="D3025" i="9"/>
  <c r="C3025" i="9"/>
  <c r="B3025" i="9"/>
  <c r="G3024" i="9"/>
  <c r="F3024" i="9"/>
  <c r="E3024" i="9"/>
  <c r="D3024" i="9"/>
  <c r="C3024" i="9"/>
  <c r="B3024" i="9"/>
  <c r="G3023" i="9"/>
  <c r="F3023" i="9"/>
  <c r="E3023" i="9"/>
  <c r="D3023" i="9"/>
  <c r="C3023" i="9"/>
  <c r="B3023" i="9"/>
  <c r="G3022" i="9"/>
  <c r="F3022" i="9"/>
  <c r="E3022" i="9"/>
  <c r="D3022" i="9"/>
  <c r="C3022" i="9"/>
  <c r="B3022" i="9"/>
  <c r="G3021" i="9"/>
  <c r="F3021" i="9"/>
  <c r="E3021" i="9"/>
  <c r="D3021" i="9"/>
  <c r="C3021" i="9"/>
  <c r="B3021" i="9"/>
  <c r="G3020" i="9"/>
  <c r="F3020" i="9"/>
  <c r="E3020" i="9"/>
  <c r="D3020" i="9"/>
  <c r="C3020" i="9"/>
  <c r="B3020" i="9"/>
  <c r="G3019" i="9"/>
  <c r="F3019" i="9"/>
  <c r="E3019" i="9"/>
  <c r="D3019" i="9"/>
  <c r="C3019" i="9"/>
  <c r="B3019" i="9"/>
  <c r="G3018" i="9"/>
  <c r="F3018" i="9"/>
  <c r="E3018" i="9"/>
  <c r="D3018" i="9"/>
  <c r="C3018" i="9"/>
  <c r="B3018" i="9"/>
  <c r="G3017" i="9"/>
  <c r="F3017" i="9"/>
  <c r="E3017" i="9"/>
  <c r="D3017" i="9"/>
  <c r="C3017" i="9"/>
  <c r="B3017" i="9"/>
  <c r="G3016" i="9"/>
  <c r="F3016" i="9"/>
  <c r="E3016" i="9"/>
  <c r="D3016" i="9"/>
  <c r="C3016" i="9"/>
  <c r="B3016" i="9"/>
  <c r="G3015" i="9"/>
  <c r="F3015" i="9"/>
  <c r="E3015" i="9"/>
  <c r="D3015" i="9"/>
  <c r="C3015" i="9"/>
  <c r="B3015" i="9"/>
  <c r="G3014" i="9"/>
  <c r="F3014" i="9"/>
  <c r="E3014" i="9"/>
  <c r="D3014" i="9"/>
  <c r="C3014" i="9"/>
  <c r="B3014" i="9"/>
  <c r="G3013" i="9"/>
  <c r="F3013" i="9"/>
  <c r="E3013" i="9"/>
  <c r="D3013" i="9"/>
  <c r="C3013" i="9"/>
  <c r="B3013" i="9"/>
  <c r="G3012" i="9"/>
  <c r="F3012" i="9"/>
  <c r="E3012" i="9"/>
  <c r="D3012" i="9"/>
  <c r="C3012" i="9"/>
  <c r="B3012" i="9"/>
  <c r="G3011" i="9"/>
  <c r="F3011" i="9"/>
  <c r="E3011" i="9"/>
  <c r="D3011" i="9"/>
  <c r="C3011" i="9"/>
  <c r="B3011" i="9"/>
  <c r="G3010" i="9"/>
  <c r="F3010" i="9"/>
  <c r="E3010" i="9"/>
  <c r="D3010" i="9"/>
  <c r="C3010" i="9"/>
  <c r="B3010" i="9"/>
  <c r="G3009" i="9"/>
  <c r="F3009" i="9"/>
  <c r="E3009" i="9"/>
  <c r="D3009" i="9"/>
  <c r="C3009" i="9"/>
  <c r="B3009" i="9"/>
  <c r="G3008" i="9"/>
  <c r="F3008" i="9"/>
  <c r="E3008" i="9"/>
  <c r="D3008" i="9"/>
  <c r="C3008" i="9"/>
  <c r="B3008" i="9"/>
  <c r="G3007" i="9"/>
  <c r="F3007" i="9"/>
  <c r="E3007" i="9"/>
  <c r="D3007" i="9"/>
  <c r="C3007" i="9"/>
  <c r="B3007" i="9"/>
  <c r="G3006" i="9"/>
  <c r="F3006" i="9"/>
  <c r="E3006" i="9"/>
  <c r="D3006" i="9"/>
  <c r="C3006" i="9"/>
  <c r="B3006" i="9"/>
  <c r="G3005" i="9"/>
  <c r="F3005" i="9"/>
  <c r="E3005" i="9"/>
  <c r="D3005" i="9"/>
  <c r="C3005" i="9"/>
  <c r="B3005" i="9"/>
  <c r="G3004" i="9"/>
  <c r="F3004" i="9"/>
  <c r="E3004" i="9"/>
  <c r="D3004" i="9"/>
  <c r="C3004" i="9"/>
  <c r="B3004" i="9"/>
  <c r="G3003" i="9"/>
  <c r="F3003" i="9"/>
  <c r="E3003" i="9"/>
  <c r="D3003" i="9"/>
  <c r="C3003" i="9"/>
  <c r="B3003" i="9"/>
  <c r="G3002" i="9"/>
  <c r="F3002" i="9"/>
  <c r="E3002" i="9"/>
  <c r="D3002" i="9"/>
  <c r="C3002" i="9"/>
  <c r="B3002" i="9"/>
  <c r="G3001" i="9"/>
  <c r="F3001" i="9"/>
  <c r="E3001" i="9"/>
  <c r="D3001" i="9"/>
  <c r="C3001" i="9"/>
  <c r="B3001" i="9"/>
  <c r="G3000" i="9"/>
  <c r="F3000" i="9"/>
  <c r="E3000" i="9"/>
  <c r="D3000" i="9"/>
  <c r="C3000" i="9"/>
  <c r="B3000" i="9"/>
  <c r="G2999" i="9"/>
  <c r="F2999" i="9"/>
  <c r="E2999" i="9"/>
  <c r="D2999" i="9"/>
  <c r="C2999" i="9"/>
  <c r="B2999" i="9"/>
  <c r="G2998" i="9"/>
  <c r="F2998" i="9"/>
  <c r="E2998" i="9"/>
  <c r="D2998" i="9"/>
  <c r="C2998" i="9"/>
  <c r="B2998" i="9"/>
  <c r="G2997" i="9"/>
  <c r="F2997" i="9"/>
  <c r="E2997" i="9"/>
  <c r="D2997" i="9"/>
  <c r="C2997" i="9"/>
  <c r="B2997" i="9"/>
  <c r="G2996" i="9"/>
  <c r="F2996" i="9"/>
  <c r="E2996" i="9"/>
  <c r="D2996" i="9"/>
  <c r="C2996" i="9"/>
  <c r="B2996" i="9"/>
  <c r="G2995" i="9"/>
  <c r="F2995" i="9"/>
  <c r="E2995" i="9"/>
  <c r="D2995" i="9"/>
  <c r="C2995" i="9"/>
  <c r="B2995" i="9"/>
  <c r="G2979" i="9"/>
  <c r="F2979" i="9"/>
  <c r="E2979" i="9"/>
  <c r="D2979" i="9"/>
  <c r="C2979" i="9"/>
  <c r="B2979" i="9"/>
  <c r="G2978" i="9"/>
  <c r="F2978" i="9"/>
  <c r="E2978" i="9"/>
  <c r="D2978" i="9"/>
  <c r="C2978" i="9"/>
  <c r="B2978" i="9"/>
  <c r="G2977" i="9"/>
  <c r="F2977" i="9"/>
  <c r="E2977" i="9"/>
  <c r="D2977" i="9"/>
  <c r="C2977" i="9"/>
  <c r="B2977" i="9"/>
  <c r="G2972" i="9"/>
  <c r="F2972" i="9"/>
  <c r="E2972" i="9"/>
  <c r="D2972" i="9"/>
  <c r="C2972" i="9"/>
  <c r="B2972" i="9"/>
  <c r="G2971" i="9"/>
  <c r="F2971" i="9"/>
  <c r="E2971" i="9"/>
  <c r="D2971" i="9"/>
  <c r="C2971" i="9"/>
  <c r="B2971" i="9"/>
  <c r="G2970" i="9"/>
  <c r="F2970" i="9"/>
  <c r="E2970" i="9"/>
  <c r="D2970" i="9"/>
  <c r="C2970" i="9"/>
  <c r="B2970" i="9"/>
  <c r="G2969" i="9"/>
  <c r="F2969" i="9"/>
  <c r="E2969" i="9"/>
  <c r="D2969" i="9"/>
  <c r="C2969" i="9"/>
  <c r="B2969" i="9"/>
  <c r="G2968" i="9"/>
  <c r="F2968" i="9"/>
  <c r="E2968" i="9"/>
  <c r="D2968" i="9"/>
  <c r="C2968" i="9"/>
  <c r="B2968" i="9"/>
  <c r="G2963" i="9"/>
  <c r="F2963" i="9"/>
  <c r="E2963" i="9"/>
  <c r="D2963" i="9"/>
  <c r="C2963" i="9"/>
  <c r="B2963" i="9"/>
  <c r="G2962" i="9"/>
  <c r="F2962" i="9"/>
  <c r="E2962" i="9"/>
  <c r="D2962" i="9"/>
  <c r="C2962" i="9"/>
  <c r="B2962" i="9"/>
  <c r="G2961" i="9"/>
  <c r="F2961" i="9"/>
  <c r="E2961" i="9"/>
  <c r="D2961" i="9"/>
  <c r="C2961" i="9"/>
  <c r="B2961" i="9"/>
  <c r="G2960" i="9"/>
  <c r="F2960" i="9"/>
  <c r="E2960" i="9"/>
  <c r="D2960" i="9"/>
  <c r="C2960" i="9"/>
  <c r="B2960" i="9"/>
  <c r="G2950" i="9"/>
  <c r="F2950" i="9"/>
  <c r="E2950" i="9"/>
  <c r="D2950" i="9"/>
  <c r="C2950" i="9"/>
  <c r="B2950" i="9"/>
  <c r="G2949" i="9"/>
  <c r="F2949" i="9"/>
  <c r="E2949" i="9"/>
  <c r="D2949" i="9"/>
  <c r="C2949" i="9"/>
  <c r="B2949" i="9"/>
  <c r="G2948" i="9"/>
  <c r="F2948" i="9"/>
  <c r="E2948" i="9"/>
  <c r="D2948" i="9"/>
  <c r="C2948" i="9"/>
  <c r="B2948" i="9"/>
  <c r="G2944" i="9"/>
  <c r="F2944" i="9"/>
  <c r="E2944" i="9"/>
  <c r="D2944" i="9"/>
  <c r="C2944" i="9"/>
  <c r="B2944" i="9"/>
  <c r="G2943" i="9"/>
  <c r="F2943" i="9"/>
  <c r="E2943" i="9"/>
  <c r="D2943" i="9"/>
  <c r="C2943" i="9"/>
  <c r="B2943" i="9"/>
  <c r="G2942" i="9"/>
  <c r="F2942" i="9"/>
  <c r="E2942" i="9"/>
  <c r="D2942" i="9"/>
  <c r="C2942" i="9"/>
  <c r="B2942" i="9"/>
  <c r="G2941" i="9"/>
  <c r="F2941" i="9"/>
  <c r="E2941" i="9"/>
  <c r="D2941" i="9"/>
  <c r="C2941" i="9"/>
  <c r="B2941" i="9"/>
  <c r="G2940" i="9"/>
  <c r="F2940" i="9"/>
  <c r="E2940" i="9"/>
  <c r="D2940" i="9"/>
  <c r="C2940" i="9"/>
  <c r="B2940" i="9"/>
  <c r="G2939" i="9"/>
  <c r="F2939" i="9"/>
  <c r="E2939" i="9"/>
  <c r="D2939" i="9"/>
  <c r="C2939" i="9"/>
  <c r="B2939" i="9"/>
  <c r="G2938" i="9"/>
  <c r="F2938" i="9"/>
  <c r="E2938" i="9"/>
  <c r="D2938" i="9"/>
  <c r="C2938" i="9"/>
  <c r="B2938" i="9"/>
  <c r="G2934" i="9"/>
  <c r="F2934" i="9"/>
  <c r="E2934" i="9"/>
  <c r="D2934" i="9"/>
  <c r="C2934" i="9"/>
  <c r="B2934" i="9"/>
  <c r="G2933" i="9"/>
  <c r="F2933" i="9"/>
  <c r="E2933" i="9"/>
  <c r="D2933" i="9"/>
  <c r="C2933" i="9"/>
  <c r="B2933" i="9"/>
  <c r="G2932" i="9"/>
  <c r="F2932" i="9"/>
  <c r="E2932" i="9"/>
  <c r="D2932" i="9"/>
  <c r="C2932" i="9"/>
  <c r="B2932" i="9"/>
  <c r="G2931" i="9"/>
  <c r="F2931" i="9"/>
  <c r="E2931" i="9"/>
  <c r="D2931" i="9"/>
  <c r="C2931" i="9"/>
  <c r="B2931" i="9"/>
  <c r="G2930" i="9"/>
  <c r="F2930" i="9"/>
  <c r="E2930" i="9"/>
  <c r="D2930" i="9"/>
  <c r="C2930" i="9"/>
  <c r="B2930" i="9"/>
  <c r="G2929" i="9"/>
  <c r="F2929" i="9"/>
  <c r="E2929" i="9"/>
  <c r="D2929" i="9"/>
  <c r="C2929" i="9"/>
  <c r="B2929" i="9"/>
  <c r="G2924" i="9"/>
  <c r="F2924" i="9"/>
  <c r="E2924" i="9"/>
  <c r="D2924" i="9"/>
  <c r="C2924" i="9"/>
  <c r="B2924" i="9"/>
  <c r="G2923" i="9"/>
  <c r="F2923" i="9"/>
  <c r="E2923" i="9"/>
  <c r="D2923" i="9"/>
  <c r="C2923" i="9"/>
  <c r="B2923" i="9"/>
  <c r="G2922" i="9"/>
  <c r="F2922" i="9"/>
  <c r="E2922" i="9"/>
  <c r="D2922" i="9"/>
  <c r="C2922" i="9"/>
  <c r="B2922" i="9"/>
  <c r="G2921" i="9"/>
  <c r="F2921" i="9"/>
  <c r="E2921" i="9"/>
  <c r="D2921" i="9"/>
  <c r="C2921" i="9"/>
  <c r="B2921" i="9"/>
  <c r="G2911" i="9"/>
  <c r="F2911" i="9"/>
  <c r="E2911" i="9"/>
  <c r="D2911" i="9"/>
  <c r="C2911" i="9"/>
  <c r="B2911" i="9"/>
  <c r="G2905" i="9"/>
  <c r="F2905" i="9"/>
  <c r="E2905" i="9"/>
  <c r="D2905" i="9"/>
  <c r="C2905" i="9"/>
  <c r="B2905" i="9"/>
  <c r="G2904" i="9"/>
  <c r="F2904" i="9"/>
  <c r="E2904" i="9"/>
  <c r="D2904" i="9"/>
  <c r="C2904" i="9"/>
  <c r="B2904" i="9"/>
  <c r="G2903" i="9"/>
  <c r="F2903" i="9"/>
  <c r="E2903" i="9"/>
  <c r="D2903" i="9"/>
  <c r="C2903" i="9"/>
  <c r="B2903" i="9"/>
  <c r="G2902" i="9"/>
  <c r="F2902" i="9"/>
  <c r="E2902" i="9"/>
  <c r="D2902" i="9"/>
  <c r="C2902" i="9"/>
  <c r="B2902" i="9"/>
  <c r="G2901" i="9"/>
  <c r="F2901" i="9"/>
  <c r="E2901" i="9"/>
  <c r="D2901" i="9"/>
  <c r="C2901" i="9"/>
  <c r="B2901" i="9"/>
  <c r="G2900" i="9"/>
  <c r="F2900" i="9"/>
  <c r="E2900" i="9"/>
  <c r="D2900" i="9"/>
  <c r="C2900" i="9"/>
  <c r="B2900" i="9"/>
  <c r="G2899" i="9"/>
  <c r="F2899" i="9"/>
  <c r="E2899" i="9"/>
  <c r="D2899" i="9"/>
  <c r="C2899" i="9"/>
  <c r="B2899" i="9"/>
  <c r="G2898" i="9"/>
  <c r="F2898" i="9"/>
  <c r="E2898" i="9"/>
  <c r="D2898" i="9"/>
  <c r="C2898" i="9"/>
  <c r="B2898" i="9"/>
  <c r="G2897" i="9"/>
  <c r="F2897" i="9"/>
  <c r="E2897" i="9"/>
  <c r="D2897" i="9"/>
  <c r="C2897" i="9"/>
  <c r="B2897" i="9"/>
  <c r="G2896" i="9"/>
  <c r="F2896" i="9"/>
  <c r="E2896" i="9"/>
  <c r="D2896" i="9"/>
  <c r="C2896" i="9"/>
  <c r="B2896" i="9"/>
  <c r="G2895" i="9"/>
  <c r="F2895" i="9"/>
  <c r="E2895" i="9"/>
  <c r="D2895" i="9"/>
  <c r="C2895" i="9"/>
  <c r="B2895" i="9"/>
  <c r="G2894" i="9"/>
  <c r="F2894" i="9"/>
  <c r="E2894" i="9"/>
  <c r="D2894" i="9"/>
  <c r="C2894" i="9"/>
  <c r="B2894" i="9"/>
  <c r="G2893" i="9"/>
  <c r="F2893" i="9"/>
  <c r="E2893" i="9"/>
  <c r="D2893" i="9"/>
  <c r="C2893" i="9"/>
  <c r="B2893" i="9"/>
  <c r="G2892" i="9"/>
  <c r="F2892" i="9"/>
  <c r="E2892" i="9"/>
  <c r="D2892" i="9"/>
  <c r="C2892" i="9"/>
  <c r="B2892" i="9"/>
  <c r="G2891" i="9"/>
  <c r="F2891" i="9"/>
  <c r="E2891" i="9"/>
  <c r="D2891" i="9"/>
  <c r="C2891" i="9"/>
  <c r="B2891" i="9"/>
  <c r="G2890" i="9"/>
  <c r="F2890" i="9"/>
  <c r="E2890" i="9"/>
  <c r="D2890" i="9"/>
  <c r="C2890" i="9"/>
  <c r="B2890" i="9"/>
  <c r="G2889" i="9"/>
  <c r="F2889" i="9"/>
  <c r="E2889" i="9"/>
  <c r="D2889" i="9"/>
  <c r="C2889" i="9"/>
  <c r="B2889" i="9"/>
  <c r="G2876" i="9"/>
  <c r="F2876" i="9"/>
  <c r="E2876" i="9"/>
  <c r="D2876" i="9"/>
  <c r="C2876" i="9"/>
  <c r="B2876" i="9"/>
  <c r="G2866" i="9"/>
  <c r="F2866" i="9"/>
  <c r="E2866" i="9"/>
  <c r="D2866" i="9"/>
  <c r="C2866" i="9"/>
  <c r="B2866" i="9"/>
  <c r="G2865" i="9"/>
  <c r="F2865" i="9"/>
  <c r="E2865" i="9"/>
  <c r="D2865" i="9"/>
  <c r="C2865" i="9"/>
  <c r="B2865" i="9"/>
  <c r="G2864" i="9"/>
  <c r="F2864" i="9"/>
  <c r="E2864" i="9"/>
  <c r="D2864" i="9"/>
  <c r="C2864" i="9"/>
  <c r="B2864" i="9"/>
  <c r="G2863" i="9"/>
  <c r="F2863" i="9"/>
  <c r="E2863" i="9"/>
  <c r="D2863" i="9"/>
  <c r="C2863" i="9"/>
  <c r="B2863" i="9"/>
  <c r="G2862" i="9"/>
  <c r="F2862" i="9"/>
  <c r="E2862" i="9"/>
  <c r="D2862" i="9"/>
  <c r="C2862" i="9"/>
  <c r="B2862" i="9"/>
  <c r="G2861" i="9"/>
  <c r="F2861" i="9"/>
  <c r="E2861" i="9"/>
  <c r="D2861" i="9"/>
  <c r="C2861" i="9"/>
  <c r="B2861" i="9"/>
  <c r="G2860" i="9"/>
  <c r="F2860" i="9"/>
  <c r="E2860" i="9"/>
  <c r="D2860" i="9"/>
  <c r="C2860" i="9"/>
  <c r="B2860" i="9"/>
  <c r="G2859" i="9"/>
  <c r="F2859" i="9"/>
  <c r="E2859" i="9"/>
  <c r="D2859" i="9"/>
  <c r="C2859" i="9"/>
  <c r="B2859" i="9"/>
  <c r="G2858" i="9"/>
  <c r="F2858" i="9"/>
  <c r="E2858" i="9"/>
  <c r="D2858" i="9"/>
  <c r="C2858" i="9"/>
  <c r="B2858" i="9"/>
  <c r="G2857" i="9"/>
  <c r="F2857" i="9"/>
  <c r="E2857" i="9"/>
  <c r="D2857" i="9"/>
  <c r="C2857" i="9"/>
  <c r="B2857" i="9"/>
  <c r="G2856" i="9"/>
  <c r="F2856" i="9"/>
  <c r="E2856" i="9"/>
  <c r="D2856" i="9"/>
  <c r="C2856" i="9"/>
  <c r="B2856" i="9"/>
  <c r="G2855" i="9"/>
  <c r="F2855" i="9"/>
  <c r="E2855" i="9"/>
  <c r="D2855" i="9"/>
  <c r="C2855" i="9"/>
  <c r="B2855" i="9"/>
  <c r="G2854" i="9"/>
  <c r="F2854" i="9"/>
  <c r="E2854" i="9"/>
  <c r="D2854" i="9"/>
  <c r="C2854" i="9"/>
  <c r="B2854" i="9"/>
  <c r="G2853" i="9"/>
  <c r="F2853" i="9"/>
  <c r="E2853" i="9"/>
  <c r="D2853" i="9"/>
  <c r="C2853" i="9"/>
  <c r="B2853" i="9"/>
  <c r="G2852" i="9"/>
  <c r="F2852" i="9"/>
  <c r="E2852" i="9"/>
  <c r="D2852" i="9"/>
  <c r="C2852" i="9"/>
  <c r="B2852" i="9"/>
  <c r="G2851" i="9"/>
  <c r="F2851" i="9"/>
  <c r="E2851" i="9"/>
  <c r="D2851" i="9"/>
  <c r="C2851" i="9"/>
  <c r="B2851" i="9"/>
  <c r="G2850" i="9"/>
  <c r="F2850" i="9"/>
  <c r="E2850" i="9"/>
  <c r="D2850" i="9"/>
  <c r="C2850" i="9"/>
  <c r="B2850" i="9"/>
  <c r="G2849" i="9"/>
  <c r="F2849" i="9"/>
  <c r="E2849" i="9"/>
  <c r="D2849" i="9"/>
  <c r="C2849" i="9"/>
  <c r="B2849" i="9"/>
  <c r="G2848" i="9"/>
  <c r="F2848" i="9"/>
  <c r="E2848" i="9"/>
  <c r="D2848" i="9"/>
  <c r="C2848" i="9"/>
  <c r="B2848" i="9"/>
  <c r="G2847" i="9"/>
  <c r="F2847" i="9"/>
  <c r="E2847" i="9"/>
  <c r="D2847" i="9"/>
  <c r="C2847" i="9"/>
  <c r="B2847" i="9"/>
  <c r="G2846" i="9"/>
  <c r="F2846" i="9"/>
  <c r="E2846" i="9"/>
  <c r="D2846" i="9"/>
  <c r="C2846" i="9"/>
  <c r="B2846" i="9"/>
  <c r="G2845" i="9"/>
  <c r="F2845" i="9"/>
  <c r="E2845" i="9"/>
  <c r="D2845" i="9"/>
  <c r="C2845" i="9"/>
  <c r="B2845" i="9"/>
  <c r="G2844" i="9"/>
  <c r="F2844" i="9"/>
  <c r="E2844" i="9"/>
  <c r="D2844" i="9"/>
  <c r="C2844" i="9"/>
  <c r="B2844" i="9"/>
  <c r="G2843" i="9"/>
  <c r="F2843" i="9"/>
  <c r="E2843" i="9"/>
  <c r="D2843" i="9"/>
  <c r="C2843" i="9"/>
  <c r="B2843" i="9"/>
  <c r="G2842" i="9"/>
  <c r="F2842" i="9"/>
  <c r="E2842" i="9"/>
  <c r="D2842" i="9"/>
  <c r="C2842" i="9"/>
  <c r="B2842" i="9"/>
  <c r="G2841" i="9"/>
  <c r="F2841" i="9"/>
  <c r="E2841" i="9"/>
  <c r="D2841" i="9"/>
  <c r="C2841" i="9"/>
  <c r="B2841" i="9"/>
  <c r="G2840" i="9"/>
  <c r="F2840" i="9"/>
  <c r="E2840" i="9"/>
  <c r="D2840" i="9"/>
  <c r="C2840" i="9"/>
  <c r="B2840" i="9"/>
  <c r="G2839" i="9"/>
  <c r="F2839" i="9"/>
  <c r="E2839" i="9"/>
  <c r="D2839" i="9"/>
  <c r="C2839" i="9"/>
  <c r="B2839" i="9"/>
  <c r="G2838" i="9"/>
  <c r="F2838" i="9"/>
  <c r="E2838" i="9"/>
  <c r="D2838" i="9"/>
  <c r="C2838" i="9"/>
  <c r="B2838" i="9"/>
  <c r="G2837" i="9"/>
  <c r="F2837" i="9"/>
  <c r="E2837" i="9"/>
  <c r="D2837" i="9"/>
  <c r="C2837" i="9"/>
  <c r="B2837" i="9"/>
  <c r="G2836" i="9"/>
  <c r="F2836" i="9"/>
  <c r="E2836" i="9"/>
  <c r="D2836" i="9"/>
  <c r="C2836" i="9"/>
  <c r="B2836" i="9"/>
  <c r="G2835" i="9"/>
  <c r="F2835" i="9"/>
  <c r="E2835" i="9"/>
  <c r="D2835" i="9"/>
  <c r="C2835" i="9"/>
  <c r="B2835" i="9"/>
  <c r="G2834" i="9"/>
  <c r="F2834" i="9"/>
  <c r="E2834" i="9"/>
  <c r="D2834" i="9"/>
  <c r="C2834" i="9"/>
  <c r="B2834" i="9"/>
  <c r="G2833" i="9"/>
  <c r="F2833" i="9"/>
  <c r="E2833" i="9"/>
  <c r="D2833" i="9"/>
  <c r="C2833" i="9"/>
  <c r="B2833" i="9"/>
  <c r="G2832" i="9"/>
  <c r="F2832" i="9"/>
  <c r="E2832" i="9"/>
  <c r="D2832" i="9"/>
  <c r="C2832" i="9"/>
  <c r="B2832" i="9"/>
  <c r="G2831" i="9"/>
  <c r="F2831" i="9"/>
  <c r="E2831" i="9"/>
  <c r="D2831" i="9"/>
  <c r="C2831" i="9"/>
  <c r="B2831" i="9"/>
  <c r="G2830" i="9"/>
  <c r="F2830" i="9"/>
  <c r="E2830" i="9"/>
  <c r="D2830" i="9"/>
  <c r="C2830" i="9"/>
  <c r="B2830" i="9"/>
  <c r="G2829" i="9"/>
  <c r="F2829" i="9"/>
  <c r="E2829" i="9"/>
  <c r="D2829" i="9"/>
  <c r="C2829" i="9"/>
  <c r="B2829" i="9"/>
  <c r="G2828" i="9"/>
  <c r="F2828" i="9"/>
  <c r="E2828" i="9"/>
  <c r="D2828" i="9"/>
  <c r="C2828" i="9"/>
  <c r="B2828" i="9"/>
  <c r="G2827" i="9"/>
  <c r="F2827" i="9"/>
  <c r="E2827" i="9"/>
  <c r="D2827" i="9"/>
  <c r="C2827" i="9"/>
  <c r="B2827" i="9"/>
  <c r="G2826" i="9"/>
  <c r="F2826" i="9"/>
  <c r="E2826" i="9"/>
  <c r="D2826" i="9"/>
  <c r="C2826" i="9"/>
  <c r="B2826" i="9"/>
  <c r="G2825" i="9"/>
  <c r="F2825" i="9"/>
  <c r="E2825" i="9"/>
  <c r="D2825" i="9"/>
  <c r="C2825" i="9"/>
  <c r="B2825" i="9"/>
  <c r="G2792" i="9"/>
  <c r="F2792" i="9"/>
  <c r="E2792" i="9"/>
  <c r="D2792" i="9"/>
  <c r="C2792" i="9"/>
  <c r="B2792" i="9"/>
  <c r="G2769" i="9"/>
  <c r="F2769" i="9"/>
  <c r="E2769" i="9"/>
  <c r="D2769" i="9"/>
  <c r="C2769" i="9"/>
  <c r="B2769" i="9"/>
  <c r="G2768" i="9"/>
  <c r="F2768" i="9"/>
  <c r="E2768" i="9"/>
  <c r="D2768" i="9"/>
  <c r="C2768" i="9"/>
  <c r="B2768" i="9"/>
  <c r="G2767" i="9"/>
  <c r="F2767" i="9"/>
  <c r="E2767" i="9"/>
  <c r="D2767" i="9"/>
  <c r="C2767" i="9"/>
  <c r="B2767" i="9"/>
  <c r="G2763" i="9"/>
  <c r="F2763" i="9"/>
  <c r="E2763" i="9"/>
  <c r="D2763" i="9"/>
  <c r="C2763" i="9"/>
  <c r="B2763" i="9"/>
  <c r="G2762" i="9"/>
  <c r="F2762" i="9"/>
  <c r="E2762" i="9"/>
  <c r="D2762" i="9"/>
  <c r="C2762" i="9"/>
  <c r="B2762" i="9"/>
  <c r="G2761" i="9"/>
  <c r="F2761" i="9"/>
  <c r="E2761" i="9"/>
  <c r="D2761" i="9"/>
  <c r="C2761" i="9"/>
  <c r="B2761" i="9"/>
  <c r="G2754" i="9"/>
  <c r="F2754" i="9"/>
  <c r="E2754" i="9"/>
  <c r="D2754" i="9"/>
  <c r="C2754" i="9"/>
  <c r="B2754" i="9"/>
  <c r="G2753" i="9"/>
  <c r="F2753" i="9"/>
  <c r="E2753" i="9"/>
  <c r="D2753" i="9"/>
  <c r="C2753" i="9"/>
  <c r="B2753" i="9"/>
  <c r="G2752" i="9"/>
  <c r="F2752" i="9"/>
  <c r="E2752" i="9"/>
  <c r="D2752" i="9"/>
  <c r="C2752" i="9"/>
  <c r="B2752" i="9"/>
  <c r="G2751" i="9"/>
  <c r="F2751" i="9"/>
  <c r="E2751" i="9"/>
  <c r="D2751" i="9"/>
  <c r="C2751" i="9"/>
  <c r="B2751" i="9"/>
  <c r="G2750" i="9"/>
  <c r="F2750" i="9"/>
  <c r="E2750" i="9"/>
  <c r="D2750" i="9"/>
  <c r="C2750" i="9"/>
  <c r="B2750" i="9"/>
  <c r="G2749" i="9"/>
  <c r="F2749" i="9"/>
  <c r="E2749" i="9"/>
  <c r="D2749" i="9"/>
  <c r="C2749" i="9"/>
  <c r="B2749" i="9"/>
  <c r="G2748" i="9"/>
  <c r="F2748" i="9"/>
  <c r="E2748" i="9"/>
  <c r="D2748" i="9"/>
  <c r="C2748" i="9"/>
  <c r="B2748" i="9"/>
  <c r="G2747" i="9"/>
  <c r="F2747" i="9"/>
  <c r="E2747" i="9"/>
  <c r="D2747" i="9"/>
  <c r="C2747" i="9"/>
  <c r="B2747" i="9"/>
  <c r="G2746" i="9"/>
  <c r="F2746" i="9"/>
  <c r="E2746" i="9"/>
  <c r="D2746" i="9"/>
  <c r="C2746" i="9"/>
  <c r="B2746" i="9"/>
  <c r="G2745" i="9"/>
  <c r="F2745" i="9"/>
  <c r="E2745" i="9"/>
  <c r="D2745" i="9"/>
  <c r="C2745" i="9"/>
  <c r="B2745" i="9"/>
  <c r="G2744" i="9"/>
  <c r="F2744" i="9"/>
  <c r="E2744" i="9"/>
  <c r="D2744" i="9"/>
  <c r="C2744" i="9"/>
  <c r="B2744" i="9"/>
  <c r="G2743" i="9"/>
  <c r="F2743" i="9"/>
  <c r="E2743" i="9"/>
  <c r="D2743" i="9"/>
  <c r="C2743" i="9"/>
  <c r="B2743" i="9"/>
  <c r="G2742" i="9"/>
  <c r="F2742" i="9"/>
  <c r="E2742" i="9"/>
  <c r="D2742" i="9"/>
  <c r="C2742" i="9"/>
  <c r="B2742" i="9"/>
  <c r="G2741" i="9"/>
  <c r="F2741" i="9"/>
  <c r="E2741" i="9"/>
  <c r="D2741" i="9"/>
  <c r="C2741" i="9"/>
  <c r="B2741" i="9"/>
  <c r="G2740" i="9"/>
  <c r="F2740" i="9"/>
  <c r="E2740" i="9"/>
  <c r="D2740" i="9"/>
  <c r="C2740" i="9"/>
  <c r="B2740" i="9"/>
  <c r="G2739" i="9"/>
  <c r="F2739" i="9"/>
  <c r="E2739" i="9"/>
  <c r="D2739" i="9"/>
  <c r="C2739" i="9"/>
  <c r="B2739" i="9"/>
  <c r="G2738" i="9"/>
  <c r="F2738" i="9"/>
  <c r="E2738" i="9"/>
  <c r="D2738" i="9"/>
  <c r="C2738" i="9"/>
  <c r="B2738" i="9"/>
  <c r="G2737" i="9"/>
  <c r="F2737" i="9"/>
  <c r="E2737" i="9"/>
  <c r="D2737" i="9"/>
  <c r="C2737" i="9"/>
  <c r="B2737" i="9"/>
  <c r="G2736" i="9"/>
  <c r="F2736" i="9"/>
  <c r="E2736" i="9"/>
  <c r="D2736" i="9"/>
  <c r="C2736" i="9"/>
  <c r="B2736" i="9"/>
  <c r="G2735" i="9"/>
  <c r="F2735" i="9"/>
  <c r="E2735" i="9"/>
  <c r="D2735" i="9"/>
  <c r="C2735" i="9"/>
  <c r="B2735" i="9"/>
  <c r="G2734" i="9"/>
  <c r="F2734" i="9"/>
  <c r="E2734" i="9"/>
  <c r="D2734" i="9"/>
  <c r="C2734" i="9"/>
  <c r="B2734" i="9"/>
  <c r="G2733" i="9"/>
  <c r="F2733" i="9"/>
  <c r="E2733" i="9"/>
  <c r="D2733" i="9"/>
  <c r="C2733" i="9"/>
  <c r="B2733" i="9"/>
  <c r="G2732" i="9"/>
  <c r="F2732" i="9"/>
  <c r="E2732" i="9"/>
  <c r="D2732" i="9"/>
  <c r="C2732" i="9"/>
  <c r="B2732" i="9"/>
  <c r="G2731" i="9"/>
  <c r="F2731" i="9"/>
  <c r="E2731" i="9"/>
  <c r="D2731" i="9"/>
  <c r="C2731" i="9"/>
  <c r="B2731" i="9"/>
  <c r="G2730" i="9"/>
  <c r="F2730" i="9"/>
  <c r="E2730" i="9"/>
  <c r="D2730" i="9"/>
  <c r="C2730" i="9"/>
  <c r="B2730" i="9"/>
  <c r="G2729" i="9"/>
  <c r="F2729" i="9"/>
  <c r="E2729" i="9"/>
  <c r="D2729" i="9"/>
  <c r="C2729" i="9"/>
  <c r="B2729" i="9"/>
  <c r="G2728" i="9"/>
  <c r="F2728" i="9"/>
  <c r="E2728" i="9"/>
  <c r="D2728" i="9"/>
  <c r="C2728" i="9"/>
  <c r="B2728" i="9"/>
  <c r="G2719" i="9"/>
  <c r="F2719" i="9"/>
  <c r="E2719" i="9"/>
  <c r="D2719" i="9"/>
  <c r="C2719" i="9"/>
  <c r="B2719" i="9"/>
  <c r="G2718" i="9"/>
  <c r="F2718" i="9"/>
  <c r="E2718" i="9"/>
  <c r="D2718" i="9"/>
  <c r="C2718" i="9"/>
  <c r="B2718" i="9"/>
  <c r="G2717" i="9"/>
  <c r="F2717" i="9"/>
  <c r="E2717" i="9"/>
  <c r="D2717" i="9"/>
  <c r="C2717" i="9"/>
  <c r="B2717" i="9"/>
  <c r="G2716" i="9"/>
  <c r="F2716" i="9"/>
  <c r="E2716" i="9"/>
  <c r="D2716" i="9"/>
  <c r="C2716" i="9"/>
  <c r="B2716" i="9"/>
  <c r="G2715" i="9"/>
  <c r="F2715" i="9"/>
  <c r="E2715" i="9"/>
  <c r="D2715" i="9"/>
  <c r="C2715" i="9"/>
  <c r="B2715" i="9"/>
  <c r="G2714" i="9"/>
  <c r="F2714" i="9"/>
  <c r="E2714" i="9"/>
  <c r="D2714" i="9"/>
  <c r="C2714" i="9"/>
  <c r="B2714" i="9"/>
  <c r="G2713" i="9"/>
  <c r="F2713" i="9"/>
  <c r="E2713" i="9"/>
  <c r="D2713" i="9"/>
  <c r="C2713" i="9"/>
  <c r="B2713" i="9"/>
  <c r="G2712" i="9"/>
  <c r="F2712" i="9"/>
  <c r="E2712" i="9"/>
  <c r="D2712" i="9"/>
  <c r="C2712" i="9"/>
  <c r="B2712" i="9"/>
  <c r="G2711" i="9"/>
  <c r="F2711" i="9"/>
  <c r="E2711" i="9"/>
  <c r="D2711" i="9"/>
  <c r="C2711" i="9"/>
  <c r="B2711" i="9"/>
  <c r="G2708" i="9"/>
  <c r="F2708" i="9"/>
  <c r="E2708" i="9"/>
  <c r="D2708" i="9"/>
  <c r="C2708" i="9"/>
  <c r="B2708" i="9"/>
  <c r="G2707" i="9"/>
  <c r="F2707" i="9"/>
  <c r="E2707" i="9"/>
  <c r="D2707" i="9"/>
  <c r="C2707" i="9"/>
  <c r="B2707" i="9"/>
  <c r="G2706" i="9"/>
  <c r="F2706" i="9"/>
  <c r="E2706" i="9"/>
  <c r="D2706" i="9"/>
  <c r="C2706" i="9"/>
  <c r="B2706" i="9"/>
  <c r="G2705" i="9"/>
  <c r="F2705" i="9"/>
  <c r="E2705" i="9"/>
  <c r="D2705" i="9"/>
  <c r="C2705" i="9"/>
  <c r="B2705" i="9"/>
  <c r="G2704" i="9"/>
  <c r="F2704" i="9"/>
  <c r="E2704" i="9"/>
  <c r="D2704" i="9"/>
  <c r="C2704" i="9"/>
  <c r="B2704" i="9"/>
  <c r="G2703" i="9"/>
  <c r="F2703" i="9"/>
  <c r="E2703" i="9"/>
  <c r="D2703" i="9"/>
  <c r="C2703" i="9"/>
  <c r="B2703" i="9"/>
  <c r="G2702" i="9"/>
  <c r="F2702" i="9"/>
  <c r="E2702" i="9"/>
  <c r="D2702" i="9"/>
  <c r="C2702" i="9"/>
  <c r="B2702" i="9"/>
  <c r="G2701" i="9"/>
  <c r="F2701" i="9"/>
  <c r="E2701" i="9"/>
  <c r="D2701" i="9"/>
  <c r="C2701" i="9"/>
  <c r="B2701" i="9"/>
  <c r="G2700" i="9"/>
  <c r="F2700" i="9"/>
  <c r="E2700" i="9"/>
  <c r="D2700" i="9"/>
  <c r="C2700" i="9"/>
  <c r="B2700" i="9"/>
  <c r="G2699" i="9"/>
  <c r="F2699" i="9"/>
  <c r="E2699" i="9"/>
  <c r="D2699" i="9"/>
  <c r="C2699" i="9"/>
  <c r="B2699" i="9"/>
  <c r="G2698" i="9"/>
  <c r="F2698" i="9"/>
  <c r="E2698" i="9"/>
  <c r="D2698" i="9"/>
  <c r="C2698" i="9"/>
  <c r="B2698" i="9"/>
  <c r="G2697" i="9"/>
  <c r="F2697" i="9"/>
  <c r="E2697" i="9"/>
  <c r="D2697" i="9"/>
  <c r="C2697" i="9"/>
  <c r="B2697" i="9"/>
  <c r="G2696" i="9"/>
  <c r="F2696" i="9"/>
  <c r="E2696" i="9"/>
  <c r="D2696" i="9"/>
  <c r="C2696" i="9"/>
  <c r="B2696" i="9"/>
  <c r="G2695" i="9"/>
  <c r="F2695" i="9"/>
  <c r="E2695" i="9"/>
  <c r="D2695" i="9"/>
  <c r="C2695" i="9"/>
  <c r="B2695" i="9"/>
  <c r="G2694" i="9"/>
  <c r="F2694" i="9"/>
  <c r="E2694" i="9"/>
  <c r="D2694" i="9"/>
  <c r="C2694" i="9"/>
  <c r="B2694" i="9"/>
  <c r="G2693" i="9"/>
  <c r="F2693" i="9"/>
  <c r="E2693" i="9"/>
  <c r="D2693" i="9"/>
  <c r="C2693" i="9"/>
  <c r="B2693" i="9"/>
  <c r="G2692" i="9"/>
  <c r="F2692" i="9"/>
  <c r="E2692" i="9"/>
  <c r="D2692" i="9"/>
  <c r="C2692" i="9"/>
  <c r="B2692" i="9"/>
  <c r="G2691" i="9"/>
  <c r="F2691" i="9"/>
  <c r="E2691" i="9"/>
  <c r="D2691" i="9"/>
  <c r="C2691" i="9"/>
  <c r="B2691" i="9"/>
  <c r="G2690" i="9"/>
  <c r="F2690" i="9"/>
  <c r="E2690" i="9"/>
  <c r="D2690" i="9"/>
  <c r="C2690" i="9"/>
  <c r="B2690" i="9"/>
  <c r="G2689" i="9"/>
  <c r="F2689" i="9"/>
  <c r="E2689" i="9"/>
  <c r="D2689" i="9"/>
  <c r="C2689" i="9"/>
  <c r="B2689" i="9"/>
  <c r="G2688" i="9"/>
  <c r="F2688" i="9"/>
  <c r="E2688" i="9"/>
  <c r="D2688" i="9"/>
  <c r="C2688" i="9"/>
  <c r="B2688" i="9"/>
  <c r="G2687" i="9"/>
  <c r="F2687" i="9"/>
  <c r="E2687" i="9"/>
  <c r="D2687" i="9"/>
  <c r="C2687" i="9"/>
  <c r="B2687" i="9"/>
  <c r="G2686" i="9"/>
  <c r="F2686" i="9"/>
  <c r="E2686" i="9"/>
  <c r="D2686" i="9"/>
  <c r="C2686" i="9"/>
  <c r="B2686" i="9"/>
  <c r="G2685" i="9"/>
  <c r="F2685" i="9"/>
  <c r="E2685" i="9"/>
  <c r="D2685" i="9"/>
  <c r="C2685" i="9"/>
  <c r="B2685" i="9"/>
  <c r="G2684" i="9"/>
  <c r="F2684" i="9"/>
  <c r="E2684" i="9"/>
  <c r="D2684" i="9"/>
  <c r="C2684" i="9"/>
  <c r="B2684" i="9"/>
  <c r="G2683" i="9"/>
  <c r="F2683" i="9"/>
  <c r="E2683" i="9"/>
  <c r="D2683" i="9"/>
  <c r="C2683" i="9"/>
  <c r="B2683" i="9"/>
  <c r="G2682" i="9"/>
  <c r="F2682" i="9"/>
  <c r="E2682" i="9"/>
  <c r="D2682" i="9"/>
  <c r="C2682" i="9"/>
  <c r="B2682" i="9"/>
  <c r="G2681" i="9"/>
  <c r="F2681" i="9"/>
  <c r="E2681" i="9"/>
  <c r="D2681" i="9"/>
  <c r="C2681" i="9"/>
  <c r="B2681" i="9"/>
  <c r="G2680" i="9"/>
  <c r="F2680" i="9"/>
  <c r="E2680" i="9"/>
  <c r="D2680" i="9"/>
  <c r="C2680" i="9"/>
  <c r="B2680" i="9"/>
  <c r="G2679" i="9"/>
  <c r="F2679" i="9"/>
  <c r="E2679" i="9"/>
  <c r="D2679" i="9"/>
  <c r="C2679" i="9"/>
  <c r="B2679" i="9"/>
  <c r="G2678" i="9"/>
  <c r="F2678" i="9"/>
  <c r="E2678" i="9"/>
  <c r="D2678" i="9"/>
  <c r="C2678" i="9"/>
  <c r="B2678" i="9"/>
  <c r="G2677" i="9"/>
  <c r="F2677" i="9"/>
  <c r="E2677" i="9"/>
  <c r="D2677" i="9"/>
  <c r="C2677" i="9"/>
  <c r="B2677" i="9"/>
  <c r="G2676" i="9"/>
  <c r="F2676" i="9"/>
  <c r="E2676" i="9"/>
  <c r="D2676" i="9"/>
  <c r="C2676" i="9"/>
  <c r="B2676" i="9"/>
  <c r="G2675" i="9"/>
  <c r="F2675" i="9"/>
  <c r="E2675" i="9"/>
  <c r="D2675" i="9"/>
  <c r="C2675" i="9"/>
  <c r="B2675" i="9"/>
  <c r="G2674" i="9"/>
  <c r="F2674" i="9"/>
  <c r="E2674" i="9"/>
  <c r="D2674" i="9"/>
  <c r="C2674" i="9"/>
  <c r="B2674" i="9"/>
  <c r="G2673" i="9"/>
  <c r="F2673" i="9"/>
  <c r="E2673" i="9"/>
  <c r="D2673" i="9"/>
  <c r="C2673" i="9"/>
  <c r="B2673" i="9"/>
  <c r="G2672" i="9"/>
  <c r="F2672" i="9"/>
  <c r="E2672" i="9"/>
  <c r="D2672" i="9"/>
  <c r="C2672" i="9"/>
  <c r="B2672" i="9"/>
  <c r="G2671" i="9"/>
  <c r="F2671" i="9"/>
  <c r="E2671" i="9"/>
  <c r="D2671" i="9"/>
  <c r="C2671" i="9"/>
  <c r="B2671" i="9"/>
  <c r="G2670" i="9"/>
  <c r="F2670" i="9"/>
  <c r="E2670" i="9"/>
  <c r="D2670" i="9"/>
  <c r="C2670" i="9"/>
  <c r="B2670" i="9"/>
  <c r="G2669" i="9"/>
  <c r="F2669" i="9"/>
  <c r="E2669" i="9"/>
  <c r="D2669" i="9"/>
  <c r="C2669" i="9"/>
  <c r="B2669" i="9"/>
  <c r="G2668" i="9"/>
  <c r="F2668" i="9"/>
  <c r="E2668" i="9"/>
  <c r="D2668" i="9"/>
  <c r="C2668" i="9"/>
  <c r="B2668" i="9"/>
  <c r="G2667" i="9"/>
  <c r="F2667" i="9"/>
  <c r="E2667" i="9"/>
  <c r="D2667" i="9"/>
  <c r="C2667" i="9"/>
  <c r="B2667" i="9"/>
  <c r="G2666" i="9"/>
  <c r="F2666" i="9"/>
  <c r="E2666" i="9"/>
  <c r="D2666" i="9"/>
  <c r="C2666" i="9"/>
  <c r="B2666" i="9"/>
  <c r="G2665" i="9"/>
  <c r="F2665" i="9"/>
  <c r="E2665" i="9"/>
  <c r="D2665" i="9"/>
  <c r="C2665" i="9"/>
  <c r="B2665" i="9"/>
  <c r="G2664" i="9"/>
  <c r="F2664" i="9"/>
  <c r="E2664" i="9"/>
  <c r="D2664" i="9"/>
  <c r="C2664" i="9"/>
  <c r="B2664" i="9"/>
  <c r="G2663" i="9"/>
  <c r="F2663" i="9"/>
  <c r="E2663" i="9"/>
  <c r="D2663" i="9"/>
  <c r="C2663" i="9"/>
  <c r="B2663" i="9"/>
  <c r="G2662" i="9"/>
  <c r="F2662" i="9"/>
  <c r="E2662" i="9"/>
  <c r="D2662" i="9"/>
  <c r="C2662" i="9"/>
  <c r="B2662" i="9"/>
  <c r="G2661" i="9"/>
  <c r="F2661" i="9"/>
  <c r="E2661" i="9"/>
  <c r="D2661" i="9"/>
  <c r="C2661" i="9"/>
  <c r="B2661" i="9"/>
  <c r="G2660" i="9"/>
  <c r="F2660" i="9"/>
  <c r="E2660" i="9"/>
  <c r="D2660" i="9"/>
  <c r="C2660" i="9"/>
  <c r="B2660" i="9"/>
  <c r="G2659" i="9"/>
  <c r="F2659" i="9"/>
  <c r="E2659" i="9"/>
  <c r="D2659" i="9"/>
  <c r="C2659" i="9"/>
  <c r="B2659" i="9"/>
  <c r="G2658" i="9"/>
  <c r="F2658" i="9"/>
  <c r="E2658" i="9"/>
  <c r="D2658" i="9"/>
  <c r="C2658" i="9"/>
  <c r="B2658" i="9"/>
  <c r="G2542" i="9"/>
  <c r="F2542" i="9"/>
  <c r="E2542" i="9"/>
  <c r="D2542" i="9"/>
  <c r="C2542" i="9"/>
  <c r="B2542" i="9"/>
  <c r="G2541" i="9"/>
  <c r="F2541" i="9"/>
  <c r="E2541" i="9"/>
  <c r="D2541" i="9"/>
  <c r="C2541" i="9"/>
  <c r="B2541" i="9"/>
  <c r="G2529" i="9"/>
  <c r="F2529" i="9"/>
  <c r="E2529" i="9"/>
  <c r="D2529" i="9"/>
  <c r="C2529" i="9"/>
  <c r="B2529" i="9"/>
  <c r="G2528" i="9"/>
  <c r="F2528" i="9"/>
  <c r="E2528" i="9"/>
  <c r="D2528" i="9"/>
  <c r="C2528" i="9"/>
  <c r="B2528" i="9"/>
  <c r="G2527" i="9"/>
  <c r="F2527" i="9"/>
  <c r="E2527" i="9"/>
  <c r="D2527" i="9"/>
  <c r="C2527" i="9"/>
  <c r="B2527" i="9"/>
  <c r="G2526" i="9"/>
  <c r="F2526" i="9"/>
  <c r="E2526" i="9"/>
  <c r="D2526" i="9"/>
  <c r="C2526" i="9"/>
  <c r="B2526" i="9"/>
  <c r="G2525" i="9"/>
  <c r="F2525" i="9"/>
  <c r="E2525" i="9"/>
  <c r="D2525" i="9"/>
  <c r="C2525" i="9"/>
  <c r="B2525" i="9"/>
  <c r="G2524" i="9"/>
  <c r="F2524" i="9"/>
  <c r="E2524" i="9"/>
  <c r="D2524" i="9"/>
  <c r="C2524" i="9"/>
  <c r="B2524" i="9"/>
  <c r="G2523" i="9"/>
  <c r="F2523" i="9"/>
  <c r="E2523" i="9"/>
  <c r="D2523" i="9"/>
  <c r="C2523" i="9"/>
  <c r="B2523" i="9"/>
  <c r="G2522" i="9"/>
  <c r="F2522" i="9"/>
  <c r="E2522" i="9"/>
  <c r="D2522" i="9"/>
  <c r="C2522" i="9"/>
  <c r="B2522" i="9"/>
  <c r="G2521" i="9"/>
  <c r="F2521" i="9"/>
  <c r="E2521" i="9"/>
  <c r="D2521" i="9"/>
  <c r="C2521" i="9"/>
  <c r="B2521" i="9"/>
  <c r="G2520" i="9"/>
  <c r="F2520" i="9"/>
  <c r="E2520" i="9"/>
  <c r="D2520" i="9"/>
  <c r="C2520" i="9"/>
  <c r="B2520" i="9"/>
  <c r="G2519" i="9"/>
  <c r="F2519" i="9"/>
  <c r="E2519" i="9"/>
  <c r="D2519" i="9"/>
  <c r="C2519" i="9"/>
  <c r="B2519" i="9"/>
  <c r="G2518" i="9"/>
  <c r="F2518" i="9"/>
  <c r="E2518" i="9"/>
  <c r="D2518" i="9"/>
  <c r="C2518" i="9"/>
  <c r="B2518" i="9"/>
  <c r="G2510" i="9"/>
  <c r="F2510" i="9"/>
  <c r="E2510" i="9"/>
  <c r="D2510" i="9"/>
  <c r="C2510" i="9"/>
  <c r="B2510" i="9"/>
  <c r="G2509" i="9"/>
  <c r="F2509" i="9"/>
  <c r="E2509" i="9"/>
  <c r="D2509" i="9"/>
  <c r="C2509" i="9"/>
  <c r="B2509" i="9"/>
  <c r="G2508" i="9"/>
  <c r="F2508" i="9"/>
  <c r="E2508" i="9"/>
  <c r="D2508" i="9"/>
  <c r="C2508" i="9"/>
  <c r="B2508" i="9"/>
  <c r="G2507" i="9"/>
  <c r="F2507" i="9"/>
  <c r="E2507" i="9"/>
  <c r="D2507" i="9"/>
  <c r="C2507" i="9"/>
  <c r="B2507" i="9"/>
  <c r="G2506" i="9"/>
  <c r="F2506" i="9"/>
  <c r="E2506" i="9"/>
  <c r="D2506" i="9"/>
  <c r="C2506" i="9"/>
  <c r="B2506" i="9"/>
  <c r="G2505" i="9"/>
  <c r="F2505" i="9"/>
  <c r="E2505" i="9"/>
  <c r="D2505" i="9"/>
  <c r="C2505" i="9"/>
  <c r="B2505" i="9"/>
  <c r="G2504" i="9"/>
  <c r="F2504" i="9"/>
  <c r="E2504" i="9"/>
  <c r="D2504" i="9"/>
  <c r="C2504" i="9"/>
  <c r="B2504" i="9"/>
  <c r="G2503" i="9"/>
  <c r="F2503" i="9"/>
  <c r="E2503" i="9"/>
  <c r="D2503" i="9"/>
  <c r="C2503" i="9"/>
  <c r="B2503" i="9"/>
  <c r="G2502" i="9"/>
  <c r="F2502" i="9"/>
  <c r="E2502" i="9"/>
  <c r="D2502" i="9"/>
  <c r="C2502" i="9"/>
  <c r="B2502" i="9"/>
  <c r="G2501" i="9"/>
  <c r="F2501" i="9"/>
  <c r="E2501" i="9"/>
  <c r="D2501" i="9"/>
  <c r="C2501" i="9"/>
  <c r="B2501" i="9"/>
  <c r="G2500" i="9"/>
  <c r="F2500" i="9"/>
  <c r="E2500" i="9"/>
  <c r="D2500" i="9"/>
  <c r="C2500" i="9"/>
  <c r="B2500" i="9"/>
  <c r="G2499" i="9"/>
  <c r="F2499" i="9"/>
  <c r="E2499" i="9"/>
  <c r="D2499" i="9"/>
  <c r="C2499" i="9"/>
  <c r="B2499" i="9"/>
  <c r="G2498" i="9"/>
  <c r="F2498" i="9"/>
  <c r="E2498" i="9"/>
  <c r="D2498" i="9"/>
  <c r="C2498" i="9"/>
  <c r="B2498" i="9"/>
  <c r="G2497" i="9"/>
  <c r="F2497" i="9"/>
  <c r="E2497" i="9"/>
  <c r="D2497" i="9"/>
  <c r="C2497" i="9"/>
  <c r="B2497" i="9"/>
  <c r="G2496" i="9"/>
  <c r="F2496" i="9"/>
  <c r="E2496" i="9"/>
  <c r="D2496" i="9"/>
  <c r="C2496" i="9"/>
  <c r="B2496" i="9"/>
  <c r="G2495" i="9"/>
  <c r="F2495" i="9"/>
  <c r="E2495" i="9"/>
  <c r="D2495" i="9"/>
  <c r="C2495" i="9"/>
  <c r="B2495" i="9"/>
  <c r="G2494" i="9"/>
  <c r="F2494" i="9"/>
  <c r="E2494" i="9"/>
  <c r="D2494" i="9"/>
  <c r="C2494" i="9"/>
  <c r="B2494" i="9"/>
  <c r="G2493" i="9"/>
  <c r="F2493" i="9"/>
  <c r="E2493" i="9"/>
  <c r="D2493" i="9"/>
  <c r="C2493" i="9"/>
  <c r="B2493" i="9"/>
  <c r="G2492" i="9"/>
  <c r="F2492" i="9"/>
  <c r="E2492" i="9"/>
  <c r="D2492" i="9"/>
  <c r="C2492" i="9"/>
  <c r="B2492" i="9"/>
  <c r="G2491" i="9"/>
  <c r="F2491" i="9"/>
  <c r="E2491" i="9"/>
  <c r="D2491" i="9"/>
  <c r="C2491" i="9"/>
  <c r="B2491" i="9"/>
  <c r="G2490" i="9"/>
  <c r="F2490" i="9"/>
  <c r="E2490" i="9"/>
  <c r="D2490" i="9"/>
  <c r="C2490" i="9"/>
  <c r="B2490" i="9"/>
  <c r="G2489" i="9"/>
  <c r="F2489" i="9"/>
  <c r="E2489" i="9"/>
  <c r="D2489" i="9"/>
  <c r="C2489" i="9"/>
  <c r="B2489" i="9"/>
  <c r="G2488" i="9"/>
  <c r="F2488" i="9"/>
  <c r="E2488" i="9"/>
  <c r="D2488" i="9"/>
  <c r="C2488" i="9"/>
  <c r="B2488" i="9"/>
  <c r="G2487" i="9"/>
  <c r="F2487" i="9"/>
  <c r="E2487" i="9"/>
  <c r="D2487" i="9"/>
  <c r="C2487" i="9"/>
  <c r="B2487" i="9"/>
  <c r="G2486" i="9"/>
  <c r="F2486" i="9"/>
  <c r="E2486" i="9"/>
  <c r="D2486" i="9"/>
  <c r="C2486" i="9"/>
  <c r="B2486" i="9"/>
  <c r="G2485" i="9"/>
  <c r="F2485" i="9"/>
  <c r="E2485" i="9"/>
  <c r="D2485" i="9"/>
  <c r="C2485" i="9"/>
  <c r="B2485" i="9"/>
  <c r="G2484" i="9"/>
  <c r="F2484" i="9"/>
  <c r="E2484" i="9"/>
  <c r="D2484" i="9"/>
  <c r="C2484" i="9"/>
  <c r="B2484" i="9"/>
  <c r="G2483" i="9"/>
  <c r="F2483" i="9"/>
  <c r="E2483" i="9"/>
  <c r="D2483" i="9"/>
  <c r="C2483" i="9"/>
  <c r="B2483" i="9"/>
  <c r="G2482" i="9"/>
  <c r="F2482" i="9"/>
  <c r="E2482" i="9"/>
  <c r="D2482" i="9"/>
  <c r="C2482" i="9"/>
  <c r="B2482" i="9"/>
  <c r="G2481" i="9"/>
  <c r="F2481" i="9"/>
  <c r="E2481" i="9"/>
  <c r="D2481" i="9"/>
  <c r="C2481" i="9"/>
  <c r="B2481" i="9"/>
  <c r="G2480" i="9"/>
  <c r="F2480" i="9"/>
  <c r="E2480" i="9"/>
  <c r="D2480" i="9"/>
  <c r="C2480" i="9"/>
  <c r="B2480" i="9"/>
  <c r="G2479" i="9"/>
  <c r="F2479" i="9"/>
  <c r="E2479" i="9"/>
  <c r="D2479" i="9"/>
  <c r="C2479" i="9"/>
  <c r="B2479" i="9"/>
  <c r="G2478" i="9"/>
  <c r="F2478" i="9"/>
  <c r="E2478" i="9"/>
  <c r="D2478" i="9"/>
  <c r="C2478" i="9"/>
  <c r="B2478" i="9"/>
  <c r="G2477" i="9"/>
  <c r="F2477" i="9"/>
  <c r="E2477" i="9"/>
  <c r="D2477" i="9"/>
  <c r="C2477" i="9"/>
  <c r="B2477" i="9"/>
  <c r="G2476" i="9"/>
  <c r="F2476" i="9"/>
  <c r="E2476" i="9"/>
  <c r="D2476" i="9"/>
  <c r="C2476" i="9"/>
  <c r="B2476" i="9"/>
  <c r="G2475" i="9"/>
  <c r="F2475" i="9"/>
  <c r="E2475" i="9"/>
  <c r="D2475" i="9"/>
  <c r="C2475" i="9"/>
  <c r="B2475" i="9"/>
  <c r="G2474" i="9"/>
  <c r="F2474" i="9"/>
  <c r="E2474" i="9"/>
  <c r="D2474" i="9"/>
  <c r="C2474" i="9"/>
  <c r="B2474" i="9"/>
  <c r="G2473" i="9"/>
  <c r="F2473" i="9"/>
  <c r="E2473" i="9"/>
  <c r="D2473" i="9"/>
  <c r="C2473" i="9"/>
  <c r="B2473" i="9"/>
  <c r="G2472" i="9"/>
  <c r="F2472" i="9"/>
  <c r="E2472" i="9"/>
  <c r="D2472" i="9"/>
  <c r="C2472" i="9"/>
  <c r="B2472" i="9"/>
  <c r="G2471" i="9"/>
  <c r="F2471" i="9"/>
  <c r="E2471" i="9"/>
  <c r="D2471" i="9"/>
  <c r="C2471" i="9"/>
  <c r="B2471" i="9"/>
  <c r="G2470" i="9"/>
  <c r="F2470" i="9"/>
  <c r="E2470" i="9"/>
  <c r="D2470" i="9"/>
  <c r="C2470" i="9"/>
  <c r="B2470" i="9"/>
  <c r="G2469" i="9"/>
  <c r="F2469" i="9"/>
  <c r="E2469" i="9"/>
  <c r="D2469" i="9"/>
  <c r="C2469" i="9"/>
  <c r="B2469" i="9"/>
  <c r="G2468" i="9"/>
  <c r="F2468" i="9"/>
  <c r="E2468" i="9"/>
  <c r="D2468" i="9"/>
  <c r="C2468" i="9"/>
  <c r="B2468" i="9"/>
  <c r="G2467" i="9"/>
  <c r="F2467" i="9"/>
  <c r="E2467" i="9"/>
  <c r="D2467" i="9"/>
  <c r="C2467" i="9"/>
  <c r="B2467" i="9"/>
  <c r="G2466" i="9"/>
  <c r="F2466" i="9"/>
  <c r="E2466" i="9"/>
  <c r="D2466" i="9"/>
  <c r="C2466" i="9"/>
  <c r="B2466" i="9"/>
  <c r="G2465" i="9"/>
  <c r="F2465" i="9"/>
  <c r="E2465" i="9"/>
  <c r="D2465" i="9"/>
  <c r="C2465" i="9"/>
  <c r="B2465" i="9"/>
  <c r="G2464" i="9"/>
  <c r="F2464" i="9"/>
  <c r="E2464" i="9"/>
  <c r="D2464" i="9"/>
  <c r="C2464" i="9"/>
  <c r="B2464" i="9"/>
  <c r="G2463" i="9"/>
  <c r="F2463" i="9"/>
  <c r="E2463" i="9"/>
  <c r="D2463" i="9"/>
  <c r="C2463" i="9"/>
  <c r="B2463" i="9"/>
  <c r="G2462" i="9"/>
  <c r="F2462" i="9"/>
  <c r="E2462" i="9"/>
  <c r="D2462" i="9"/>
  <c r="C2462" i="9"/>
  <c r="B2462" i="9"/>
  <c r="G2461" i="9"/>
  <c r="F2461" i="9"/>
  <c r="E2461" i="9"/>
  <c r="D2461" i="9"/>
  <c r="C2461" i="9"/>
  <c r="B2461" i="9"/>
  <c r="G2460" i="9"/>
  <c r="F2460" i="9"/>
  <c r="E2460" i="9"/>
  <c r="D2460" i="9"/>
  <c r="C2460" i="9"/>
  <c r="B2460" i="9"/>
  <c r="G2459" i="9"/>
  <c r="F2459" i="9"/>
  <c r="E2459" i="9"/>
  <c r="D2459" i="9"/>
  <c r="C2459" i="9"/>
  <c r="B2459" i="9"/>
  <c r="G2458" i="9"/>
  <c r="F2458" i="9"/>
  <c r="E2458" i="9"/>
  <c r="D2458" i="9"/>
  <c r="C2458" i="9"/>
  <c r="B2458" i="9"/>
  <c r="G2457" i="9"/>
  <c r="F2457" i="9"/>
  <c r="E2457" i="9"/>
  <c r="D2457" i="9"/>
  <c r="C2457" i="9"/>
  <c r="B2457" i="9"/>
  <c r="G2456" i="9"/>
  <c r="F2456" i="9"/>
  <c r="E2456" i="9"/>
  <c r="D2456" i="9"/>
  <c r="C2456" i="9"/>
  <c r="B2456" i="9"/>
  <c r="G2455" i="9"/>
  <c r="F2455" i="9"/>
  <c r="E2455" i="9"/>
  <c r="D2455" i="9"/>
  <c r="C2455" i="9"/>
  <c r="B2455" i="9"/>
  <c r="G2454" i="9"/>
  <c r="F2454" i="9"/>
  <c r="E2454" i="9"/>
  <c r="D2454" i="9"/>
  <c r="C2454" i="9"/>
  <c r="B2454" i="9"/>
  <c r="G2453" i="9"/>
  <c r="F2453" i="9"/>
  <c r="E2453" i="9"/>
  <c r="D2453" i="9"/>
  <c r="C2453" i="9"/>
  <c r="B2453" i="9"/>
  <c r="G2452" i="9"/>
  <c r="F2452" i="9"/>
  <c r="E2452" i="9"/>
  <c r="D2452" i="9"/>
  <c r="C2452" i="9"/>
  <c r="B2452" i="9"/>
  <c r="G2451" i="9"/>
  <c r="F2451" i="9"/>
  <c r="E2451" i="9"/>
  <c r="D2451" i="9"/>
  <c r="C2451" i="9"/>
  <c r="B2451" i="9"/>
  <c r="G2450" i="9"/>
  <c r="F2450" i="9"/>
  <c r="E2450" i="9"/>
  <c r="D2450" i="9"/>
  <c r="C2450" i="9"/>
  <c r="B2450" i="9"/>
  <c r="G2449" i="9"/>
  <c r="F2449" i="9"/>
  <c r="E2449" i="9"/>
  <c r="D2449" i="9"/>
  <c r="C2449" i="9"/>
  <c r="B2449" i="9"/>
  <c r="G2448" i="9"/>
  <c r="F2448" i="9"/>
  <c r="E2448" i="9"/>
  <c r="D2448" i="9"/>
  <c r="C2448" i="9"/>
  <c r="B2448" i="9"/>
  <c r="G2447" i="9"/>
  <c r="F2447" i="9"/>
  <c r="E2447" i="9"/>
  <c r="D2447" i="9"/>
  <c r="C2447" i="9"/>
  <c r="B2447" i="9"/>
  <c r="G2430" i="9"/>
  <c r="F2430" i="9"/>
  <c r="E2430" i="9"/>
  <c r="D2430" i="9"/>
  <c r="C2430" i="9"/>
  <c r="B2430" i="9"/>
  <c r="G2356" i="9"/>
  <c r="F2356" i="9"/>
  <c r="E2356" i="9"/>
  <c r="D2356" i="9"/>
  <c r="C2356" i="9"/>
  <c r="B2356" i="9"/>
  <c r="G2355" i="9"/>
  <c r="F2355" i="9"/>
  <c r="E2355" i="9"/>
  <c r="D2355" i="9"/>
  <c r="C2355" i="9"/>
  <c r="B2355" i="9"/>
  <c r="G2354" i="9"/>
  <c r="F2354" i="9"/>
  <c r="E2354" i="9"/>
  <c r="D2354" i="9"/>
  <c r="C2354" i="9"/>
  <c r="B2354" i="9"/>
  <c r="G2353" i="9"/>
  <c r="F2353" i="9"/>
  <c r="E2353" i="9"/>
  <c r="D2353" i="9"/>
  <c r="C2353" i="9"/>
  <c r="B2353" i="9"/>
  <c r="G2352" i="9"/>
  <c r="F2352" i="9"/>
  <c r="E2352" i="9"/>
  <c r="D2352" i="9"/>
  <c r="C2352" i="9"/>
  <c r="B2352" i="9"/>
  <c r="G2351" i="9"/>
  <c r="F2351" i="9"/>
  <c r="E2351" i="9"/>
  <c r="D2351" i="9"/>
  <c r="C2351" i="9"/>
  <c r="B2351" i="9"/>
  <c r="G2350" i="9"/>
  <c r="F2350" i="9"/>
  <c r="E2350" i="9"/>
  <c r="D2350" i="9"/>
  <c r="C2350" i="9"/>
  <c r="B2350" i="9"/>
  <c r="G2349" i="9"/>
  <c r="F2349" i="9"/>
  <c r="E2349" i="9"/>
  <c r="D2349" i="9"/>
  <c r="C2349" i="9"/>
  <c r="B2349" i="9"/>
  <c r="G2348" i="9"/>
  <c r="F2348" i="9"/>
  <c r="E2348" i="9"/>
  <c r="D2348" i="9"/>
  <c r="C2348" i="9"/>
  <c r="B2348" i="9"/>
  <c r="G2347" i="9"/>
  <c r="F2347" i="9"/>
  <c r="E2347" i="9"/>
  <c r="D2347" i="9"/>
  <c r="C2347" i="9"/>
  <c r="B2347" i="9"/>
  <c r="G2346" i="9"/>
  <c r="F2346" i="9"/>
  <c r="E2346" i="9"/>
  <c r="D2346" i="9"/>
  <c r="C2346" i="9"/>
  <c r="B2346" i="9"/>
  <c r="G2345" i="9"/>
  <c r="F2345" i="9"/>
  <c r="E2345" i="9"/>
  <c r="D2345" i="9"/>
  <c r="C2345" i="9"/>
  <c r="B2345" i="9"/>
  <c r="G2344" i="9"/>
  <c r="F2344" i="9"/>
  <c r="E2344" i="9"/>
  <c r="D2344" i="9"/>
  <c r="C2344" i="9"/>
  <c r="B2344" i="9"/>
  <c r="G2343" i="9"/>
  <c r="F2343" i="9"/>
  <c r="E2343" i="9"/>
  <c r="D2343" i="9"/>
  <c r="C2343" i="9"/>
  <c r="B2343" i="9"/>
  <c r="G2342" i="9"/>
  <c r="F2342" i="9"/>
  <c r="E2342" i="9"/>
  <c r="D2342" i="9"/>
  <c r="C2342" i="9"/>
  <c r="B2342" i="9"/>
  <c r="G2341" i="9"/>
  <c r="F2341" i="9"/>
  <c r="E2341" i="9"/>
  <c r="D2341" i="9"/>
  <c r="C2341" i="9"/>
  <c r="B2341" i="9"/>
  <c r="G2340" i="9"/>
  <c r="F2340" i="9"/>
  <c r="E2340" i="9"/>
  <c r="D2340" i="9"/>
  <c r="C2340" i="9"/>
  <c r="B2340" i="9"/>
  <c r="G2339" i="9"/>
  <c r="F2339" i="9"/>
  <c r="E2339" i="9"/>
  <c r="D2339" i="9"/>
  <c r="C2339" i="9"/>
  <c r="B2339" i="9"/>
  <c r="G2338" i="9"/>
  <c r="F2338" i="9"/>
  <c r="E2338" i="9"/>
  <c r="D2338" i="9"/>
  <c r="C2338" i="9"/>
  <c r="B2338" i="9"/>
  <c r="G2337" i="9"/>
  <c r="F2337" i="9"/>
  <c r="E2337" i="9"/>
  <c r="D2337" i="9"/>
  <c r="C2337" i="9"/>
  <c r="B2337" i="9"/>
  <c r="G2336" i="9"/>
  <c r="F2336" i="9"/>
  <c r="E2336" i="9"/>
  <c r="D2336" i="9"/>
  <c r="C2336" i="9"/>
  <c r="B2336" i="9"/>
  <c r="G2335" i="9"/>
  <c r="F2335" i="9"/>
  <c r="E2335" i="9"/>
  <c r="D2335" i="9"/>
  <c r="C2335" i="9"/>
  <c r="B2335" i="9"/>
  <c r="G2334" i="9"/>
  <c r="F2334" i="9"/>
  <c r="E2334" i="9"/>
  <c r="D2334" i="9"/>
  <c r="C2334" i="9"/>
  <c r="B2334" i="9"/>
  <c r="G2333" i="9"/>
  <c r="F2333" i="9"/>
  <c r="E2333" i="9"/>
  <c r="D2333" i="9"/>
  <c r="C2333" i="9"/>
  <c r="B2333" i="9"/>
  <c r="G2332" i="9"/>
  <c r="F2332" i="9"/>
  <c r="E2332" i="9"/>
  <c r="D2332" i="9"/>
  <c r="C2332" i="9"/>
  <c r="B2332" i="9"/>
  <c r="G2331" i="9"/>
  <c r="F2331" i="9"/>
  <c r="E2331" i="9"/>
  <c r="D2331" i="9"/>
  <c r="C2331" i="9"/>
  <c r="B2331" i="9"/>
  <c r="G2330" i="9"/>
  <c r="F2330" i="9"/>
  <c r="E2330" i="9"/>
  <c r="D2330" i="9"/>
  <c r="C2330" i="9"/>
  <c r="B2330" i="9"/>
  <c r="G2329" i="9"/>
  <c r="F2329" i="9"/>
  <c r="E2329" i="9"/>
  <c r="D2329" i="9"/>
  <c r="C2329" i="9"/>
  <c r="B2329" i="9"/>
  <c r="G2328" i="9"/>
  <c r="F2328" i="9"/>
  <c r="E2328" i="9"/>
  <c r="D2328" i="9"/>
  <c r="C2328" i="9"/>
  <c r="B2328" i="9"/>
  <c r="G2327" i="9"/>
  <c r="F2327" i="9"/>
  <c r="E2327" i="9"/>
  <c r="D2327" i="9"/>
  <c r="C2327" i="9"/>
  <c r="B2327" i="9"/>
  <c r="G2326" i="9"/>
  <c r="F2326" i="9"/>
  <c r="E2326" i="9"/>
  <c r="D2326" i="9"/>
  <c r="C2326" i="9"/>
  <c r="B2326" i="9"/>
  <c r="G2325" i="9"/>
  <c r="F2325" i="9"/>
  <c r="E2325" i="9"/>
  <c r="D2325" i="9"/>
  <c r="C2325" i="9"/>
  <c r="B2325" i="9"/>
  <c r="G2324" i="9"/>
  <c r="F2324" i="9"/>
  <c r="E2324" i="9"/>
  <c r="D2324" i="9"/>
  <c r="C2324" i="9"/>
  <c r="B2324" i="9"/>
  <c r="G2323" i="9"/>
  <c r="F2323" i="9"/>
  <c r="E2323" i="9"/>
  <c r="D2323" i="9"/>
  <c r="C2323" i="9"/>
  <c r="B2323" i="9"/>
  <c r="G2322" i="9"/>
  <c r="F2322" i="9"/>
  <c r="E2322" i="9"/>
  <c r="D2322" i="9"/>
  <c r="C2322" i="9"/>
  <c r="B2322" i="9"/>
  <c r="G2321" i="9"/>
  <c r="F2321" i="9"/>
  <c r="E2321" i="9"/>
  <c r="D2321" i="9"/>
  <c r="C2321" i="9"/>
  <c r="B2321" i="9"/>
  <c r="G2320" i="9"/>
  <c r="F2320" i="9"/>
  <c r="E2320" i="9"/>
  <c r="D2320" i="9"/>
  <c r="C2320" i="9"/>
  <c r="B2320" i="9"/>
  <c r="G2319" i="9"/>
  <c r="F2319" i="9"/>
  <c r="E2319" i="9"/>
  <c r="D2319" i="9"/>
  <c r="C2319" i="9"/>
  <c r="B2319" i="9"/>
  <c r="G2318" i="9"/>
  <c r="F2318" i="9"/>
  <c r="E2318" i="9"/>
  <c r="D2318" i="9"/>
  <c r="C2318" i="9"/>
  <c r="B2318" i="9"/>
  <c r="G2317" i="9"/>
  <c r="F2317" i="9"/>
  <c r="E2317" i="9"/>
  <c r="D2317" i="9"/>
  <c r="C2317" i="9"/>
  <c r="B2317" i="9"/>
  <c r="G2316" i="9"/>
  <c r="F2316" i="9"/>
  <c r="E2316" i="9"/>
  <c r="D2316" i="9"/>
  <c r="C2316" i="9"/>
  <c r="B2316" i="9"/>
  <c r="G2315" i="9"/>
  <c r="F2315" i="9"/>
  <c r="E2315" i="9"/>
  <c r="D2315" i="9"/>
  <c r="C2315" i="9"/>
  <c r="B2315" i="9"/>
  <c r="G2314" i="9"/>
  <c r="F2314" i="9"/>
  <c r="E2314" i="9"/>
  <c r="D2314" i="9"/>
  <c r="C2314" i="9"/>
  <c r="B2314" i="9"/>
  <c r="G2313" i="9"/>
  <c r="F2313" i="9"/>
  <c r="E2313" i="9"/>
  <c r="D2313" i="9"/>
  <c r="C2313" i="9"/>
  <c r="B2313" i="9"/>
  <c r="G2312" i="9"/>
  <c r="F2312" i="9"/>
  <c r="E2312" i="9"/>
  <c r="D2312" i="9"/>
  <c r="C2312" i="9"/>
  <c r="B2312" i="9"/>
  <c r="G2260" i="9"/>
  <c r="F2260" i="9"/>
  <c r="E2260" i="9"/>
  <c r="D2260" i="9"/>
  <c r="C2260" i="9"/>
  <c r="B2260" i="9"/>
  <c r="G2259" i="9"/>
  <c r="F2259" i="9"/>
  <c r="E2259" i="9"/>
  <c r="D2259" i="9"/>
  <c r="C2259" i="9"/>
  <c r="B2259" i="9"/>
  <c r="G2258" i="9"/>
  <c r="F2258" i="9"/>
  <c r="E2258" i="9"/>
  <c r="D2258" i="9"/>
  <c r="C2258" i="9"/>
  <c r="B2258" i="9"/>
  <c r="G2257" i="9"/>
  <c r="F2257" i="9"/>
  <c r="E2257" i="9"/>
  <c r="D2257" i="9"/>
  <c r="C2257" i="9"/>
  <c r="B2257" i="9"/>
  <c r="G2256" i="9"/>
  <c r="F2256" i="9"/>
  <c r="E2256" i="9"/>
  <c r="D2256" i="9"/>
  <c r="C2256" i="9"/>
  <c r="B2256" i="9"/>
  <c r="G2255" i="9"/>
  <c r="F2255" i="9"/>
  <c r="E2255" i="9"/>
  <c r="D2255" i="9"/>
  <c r="C2255" i="9"/>
  <c r="B2255" i="9"/>
  <c r="G2254" i="9"/>
  <c r="F2254" i="9"/>
  <c r="E2254" i="9"/>
  <c r="D2254" i="9"/>
  <c r="C2254" i="9"/>
  <c r="B2254" i="9"/>
  <c r="G2253" i="9"/>
  <c r="F2253" i="9"/>
  <c r="E2253" i="9"/>
  <c r="D2253" i="9"/>
  <c r="C2253" i="9"/>
  <c r="B2253" i="9"/>
  <c r="G2252" i="9"/>
  <c r="F2252" i="9"/>
  <c r="E2252" i="9"/>
  <c r="D2252" i="9"/>
  <c r="C2252" i="9"/>
  <c r="B2252" i="9"/>
  <c r="G2251" i="9"/>
  <c r="F2251" i="9"/>
  <c r="E2251" i="9"/>
  <c r="D2251" i="9"/>
  <c r="C2251" i="9"/>
  <c r="B2251" i="9"/>
  <c r="G2250" i="9"/>
  <c r="F2250" i="9"/>
  <c r="E2250" i="9"/>
  <c r="D2250" i="9"/>
  <c r="C2250" i="9"/>
  <c r="B2250" i="9"/>
  <c r="G2249" i="9"/>
  <c r="F2249" i="9"/>
  <c r="E2249" i="9"/>
  <c r="D2249" i="9"/>
  <c r="C2249" i="9"/>
  <c r="B2249" i="9"/>
  <c r="G2248" i="9"/>
  <c r="F2248" i="9"/>
  <c r="E2248" i="9"/>
  <c r="D2248" i="9"/>
  <c r="C2248" i="9"/>
  <c r="B2248" i="9"/>
  <c r="G2247" i="9"/>
  <c r="F2247" i="9"/>
  <c r="E2247" i="9"/>
  <c r="D2247" i="9"/>
  <c r="C2247" i="9"/>
  <c r="B2247" i="9"/>
  <c r="G2246" i="9"/>
  <c r="F2246" i="9"/>
  <c r="E2246" i="9"/>
  <c r="D2246" i="9"/>
  <c r="C2246" i="9"/>
  <c r="B2246" i="9"/>
  <c r="G2245" i="9"/>
  <c r="F2245" i="9"/>
  <c r="E2245" i="9"/>
  <c r="D2245" i="9"/>
  <c r="C2245" i="9"/>
  <c r="B2245" i="9"/>
  <c r="G2244" i="9"/>
  <c r="F2244" i="9"/>
  <c r="E2244" i="9"/>
  <c r="D2244" i="9"/>
  <c r="C2244" i="9"/>
  <c r="B2244" i="9"/>
  <c r="G2243" i="9"/>
  <c r="F2243" i="9"/>
  <c r="E2243" i="9"/>
  <c r="D2243" i="9"/>
  <c r="C2243" i="9"/>
  <c r="B2243" i="9"/>
  <c r="G2242" i="9"/>
  <c r="F2242" i="9"/>
  <c r="E2242" i="9"/>
  <c r="D2242" i="9"/>
  <c r="C2242" i="9"/>
  <c r="B2242" i="9"/>
  <c r="G2241" i="9"/>
  <c r="F2241" i="9"/>
  <c r="E2241" i="9"/>
  <c r="D2241" i="9"/>
  <c r="C2241" i="9"/>
  <c r="B2241" i="9"/>
  <c r="G2240" i="9"/>
  <c r="F2240" i="9"/>
  <c r="E2240" i="9"/>
  <c r="D2240" i="9"/>
  <c r="C2240" i="9"/>
  <c r="B2240" i="9"/>
  <c r="G2239" i="9"/>
  <c r="F2239" i="9"/>
  <c r="E2239" i="9"/>
  <c r="D2239" i="9"/>
  <c r="C2239" i="9"/>
  <c r="B2239" i="9"/>
  <c r="G2238" i="9"/>
  <c r="F2238" i="9"/>
  <c r="E2238" i="9"/>
  <c r="D2238" i="9"/>
  <c r="C2238" i="9"/>
  <c r="B2238" i="9"/>
  <c r="G2237" i="9"/>
  <c r="F2237" i="9"/>
  <c r="E2237" i="9"/>
  <c r="D2237" i="9"/>
  <c r="C2237" i="9"/>
  <c r="B2237" i="9"/>
  <c r="G2236" i="9"/>
  <c r="F2236" i="9"/>
  <c r="E2236" i="9"/>
  <c r="D2236" i="9"/>
  <c r="C2236" i="9"/>
  <c r="B2236" i="9"/>
  <c r="G2235" i="9"/>
  <c r="F2235" i="9"/>
  <c r="E2235" i="9"/>
  <c r="D2235" i="9"/>
  <c r="C2235" i="9"/>
  <c r="B2235" i="9"/>
  <c r="G2234" i="9"/>
  <c r="F2234" i="9"/>
  <c r="E2234" i="9"/>
  <c r="D2234" i="9"/>
  <c r="C2234" i="9"/>
  <c r="B2234" i="9"/>
  <c r="G2233" i="9"/>
  <c r="F2233" i="9"/>
  <c r="E2233" i="9"/>
  <c r="D2233" i="9"/>
  <c r="C2233" i="9"/>
  <c r="B2233" i="9"/>
  <c r="G2232" i="9"/>
  <c r="F2232" i="9"/>
  <c r="E2232" i="9"/>
  <c r="D2232" i="9"/>
  <c r="C2232" i="9"/>
  <c r="B2232" i="9"/>
  <c r="G2231" i="9"/>
  <c r="F2231" i="9"/>
  <c r="E2231" i="9"/>
  <c r="D2231" i="9"/>
  <c r="C2231" i="9"/>
  <c r="B2231" i="9"/>
  <c r="G2230" i="9"/>
  <c r="F2230" i="9"/>
  <c r="E2230" i="9"/>
  <c r="D2230" i="9"/>
  <c r="C2230" i="9"/>
  <c r="B2230" i="9"/>
  <c r="G2229" i="9"/>
  <c r="F2229" i="9"/>
  <c r="E2229" i="9"/>
  <c r="D2229" i="9"/>
  <c r="C2229" i="9"/>
  <c r="B2229" i="9"/>
  <c r="G2228" i="9"/>
  <c r="F2228" i="9"/>
  <c r="E2228" i="9"/>
  <c r="D2228" i="9"/>
  <c r="C2228" i="9"/>
  <c r="B2228" i="9"/>
  <c r="G2227" i="9"/>
  <c r="F2227" i="9"/>
  <c r="E2227" i="9"/>
  <c r="D2227" i="9"/>
  <c r="C2227" i="9"/>
  <c r="B2227" i="9"/>
  <c r="G2226" i="9"/>
  <c r="F2226" i="9"/>
  <c r="E2226" i="9"/>
  <c r="D2226" i="9"/>
  <c r="C2226" i="9"/>
  <c r="B2226" i="9"/>
  <c r="G2225" i="9"/>
  <c r="F2225" i="9"/>
  <c r="E2225" i="9"/>
  <c r="D2225" i="9"/>
  <c r="C2225" i="9"/>
  <c r="B2225" i="9"/>
  <c r="G2224" i="9"/>
  <c r="F2224" i="9"/>
  <c r="E2224" i="9"/>
  <c r="D2224" i="9"/>
  <c r="C2224" i="9"/>
  <c r="B2224" i="9"/>
  <c r="G2223" i="9"/>
  <c r="F2223" i="9"/>
  <c r="E2223" i="9"/>
  <c r="D2223" i="9"/>
  <c r="C2223" i="9"/>
  <c r="B2223" i="9"/>
  <c r="G2222" i="9"/>
  <c r="F2222" i="9"/>
  <c r="E2222" i="9"/>
  <c r="D2222" i="9"/>
  <c r="C2222" i="9"/>
  <c r="B2222" i="9"/>
  <c r="G2221" i="9"/>
  <c r="F2221" i="9"/>
  <c r="E2221" i="9"/>
  <c r="D2221" i="9"/>
  <c r="C2221" i="9"/>
  <c r="B2221" i="9"/>
  <c r="G2220" i="9"/>
  <c r="F2220" i="9"/>
  <c r="E2220" i="9"/>
  <c r="D2220" i="9"/>
  <c r="C2220" i="9"/>
  <c r="B2220" i="9"/>
  <c r="G2219" i="9"/>
  <c r="F2219" i="9"/>
  <c r="E2219" i="9"/>
  <c r="D2219" i="9"/>
  <c r="C2219" i="9"/>
  <c r="B2219" i="9"/>
  <c r="G2218" i="9"/>
  <c r="F2218" i="9"/>
  <c r="E2218" i="9"/>
  <c r="D2218" i="9"/>
  <c r="C2218" i="9"/>
  <c r="B2218" i="9"/>
  <c r="G2217" i="9"/>
  <c r="F2217" i="9"/>
  <c r="E2217" i="9"/>
  <c r="D2217" i="9"/>
  <c r="C2217" i="9"/>
  <c r="B2217" i="9"/>
  <c r="G2216" i="9"/>
  <c r="F2216" i="9"/>
  <c r="E2216" i="9"/>
  <c r="D2216" i="9"/>
  <c r="C2216" i="9"/>
  <c r="B2216" i="9"/>
  <c r="G2215" i="9"/>
  <c r="F2215" i="9"/>
  <c r="E2215" i="9"/>
  <c r="D2215" i="9"/>
  <c r="C2215" i="9"/>
  <c r="B2215" i="9"/>
  <c r="G2202" i="9"/>
  <c r="F2202" i="9"/>
  <c r="E2202" i="9"/>
  <c r="D2202" i="9"/>
  <c r="C2202" i="9"/>
  <c r="B2202" i="9"/>
  <c r="G2201" i="9"/>
  <c r="F2201" i="9"/>
  <c r="E2201" i="9"/>
  <c r="D2201" i="9"/>
  <c r="C2201" i="9"/>
  <c r="B2201" i="9"/>
  <c r="G2200" i="9"/>
  <c r="F2200" i="9"/>
  <c r="E2200" i="9"/>
  <c r="D2200" i="9"/>
  <c r="C2200" i="9"/>
  <c r="B2200" i="9"/>
  <c r="G2199" i="9"/>
  <c r="F2199" i="9"/>
  <c r="E2199" i="9"/>
  <c r="D2199" i="9"/>
  <c r="C2199" i="9"/>
  <c r="B2199" i="9"/>
  <c r="G2198" i="9"/>
  <c r="F2198" i="9"/>
  <c r="E2198" i="9"/>
  <c r="D2198" i="9"/>
  <c r="C2198" i="9"/>
  <c r="B2198" i="9"/>
  <c r="G2197" i="9"/>
  <c r="F2197" i="9"/>
  <c r="E2197" i="9"/>
  <c r="D2197" i="9"/>
  <c r="C2197" i="9"/>
  <c r="B2197" i="9"/>
  <c r="G2196" i="9"/>
  <c r="F2196" i="9"/>
  <c r="E2196" i="9"/>
  <c r="D2196" i="9"/>
  <c r="C2196" i="9"/>
  <c r="B2196" i="9"/>
  <c r="G2195" i="9"/>
  <c r="F2195" i="9"/>
  <c r="E2195" i="9"/>
  <c r="D2195" i="9"/>
  <c r="C2195" i="9"/>
  <c r="B2195" i="9"/>
  <c r="G2194" i="9"/>
  <c r="F2194" i="9"/>
  <c r="E2194" i="9"/>
  <c r="D2194" i="9"/>
  <c r="C2194" i="9"/>
  <c r="B2194" i="9"/>
  <c r="G2193" i="9"/>
  <c r="F2193" i="9"/>
  <c r="E2193" i="9"/>
  <c r="D2193" i="9"/>
  <c r="C2193" i="9"/>
  <c r="B2193" i="9"/>
  <c r="G2192" i="9"/>
  <c r="F2192" i="9"/>
  <c r="E2192" i="9"/>
  <c r="D2192" i="9"/>
  <c r="C2192" i="9"/>
  <c r="B2192" i="9"/>
  <c r="G2179" i="9"/>
  <c r="F2179" i="9"/>
  <c r="E2179" i="9"/>
  <c r="D2179" i="9"/>
  <c r="C2179" i="9"/>
  <c r="B2179" i="9"/>
  <c r="G2178" i="9"/>
  <c r="F2178" i="9"/>
  <c r="E2178" i="9"/>
  <c r="D2178" i="9"/>
  <c r="C2178" i="9"/>
  <c r="B2178" i="9"/>
  <c r="G2177" i="9"/>
  <c r="F2177" i="9"/>
  <c r="E2177" i="9"/>
  <c r="D2177" i="9"/>
  <c r="C2177" i="9"/>
  <c r="B2177" i="9"/>
  <c r="G2176" i="9"/>
  <c r="F2176" i="9"/>
  <c r="E2176" i="9"/>
  <c r="D2176" i="9"/>
  <c r="C2176" i="9"/>
  <c r="B2176" i="9"/>
  <c r="G2175" i="9"/>
  <c r="F2175" i="9"/>
  <c r="E2175" i="9"/>
  <c r="D2175" i="9"/>
  <c r="C2175" i="9"/>
  <c r="B2175" i="9"/>
  <c r="G2174" i="9"/>
  <c r="F2174" i="9"/>
  <c r="E2174" i="9"/>
  <c r="D2174" i="9"/>
  <c r="C2174" i="9"/>
  <c r="B2174" i="9"/>
  <c r="G2173" i="9"/>
  <c r="F2173" i="9"/>
  <c r="E2173" i="9"/>
  <c r="D2173" i="9"/>
  <c r="C2173" i="9"/>
  <c r="B2173" i="9"/>
  <c r="G2172" i="9"/>
  <c r="F2172" i="9"/>
  <c r="E2172" i="9"/>
  <c r="D2172" i="9"/>
  <c r="C2172" i="9"/>
  <c r="B2172" i="9"/>
  <c r="G2171" i="9"/>
  <c r="F2171" i="9"/>
  <c r="E2171" i="9"/>
  <c r="D2171" i="9"/>
  <c r="C2171" i="9"/>
  <c r="B2171" i="9"/>
  <c r="G2170" i="9"/>
  <c r="F2170" i="9"/>
  <c r="E2170" i="9"/>
  <c r="D2170" i="9"/>
  <c r="C2170" i="9"/>
  <c r="B2170" i="9"/>
  <c r="G2169" i="9"/>
  <c r="F2169" i="9"/>
  <c r="E2169" i="9"/>
  <c r="D2169" i="9"/>
  <c r="C2169" i="9"/>
  <c r="B2169" i="9"/>
  <c r="G2145" i="9"/>
  <c r="F2145" i="9"/>
  <c r="E2145" i="9"/>
  <c r="D2145" i="9"/>
  <c r="C2145" i="9"/>
  <c r="B2145" i="9"/>
  <c r="G2144" i="9"/>
  <c r="F2144" i="9"/>
  <c r="E2144" i="9"/>
  <c r="D2144" i="9"/>
  <c r="C2144" i="9"/>
  <c r="B2144" i="9"/>
  <c r="G2143" i="9"/>
  <c r="F2143" i="9"/>
  <c r="E2143" i="9"/>
  <c r="D2143" i="9"/>
  <c r="C2143" i="9"/>
  <c r="B2143" i="9"/>
  <c r="G2142" i="9"/>
  <c r="F2142" i="9"/>
  <c r="E2142" i="9"/>
  <c r="D2142" i="9"/>
  <c r="C2142" i="9"/>
  <c r="B2142" i="9"/>
  <c r="G2141" i="9"/>
  <c r="F2141" i="9"/>
  <c r="E2141" i="9"/>
  <c r="D2141" i="9"/>
  <c r="C2141" i="9"/>
  <c r="B2141" i="9"/>
  <c r="G2140" i="9"/>
  <c r="F2140" i="9"/>
  <c r="E2140" i="9"/>
  <c r="D2140" i="9"/>
  <c r="C2140" i="9"/>
  <c r="B2140" i="9"/>
  <c r="G2139" i="9"/>
  <c r="F2139" i="9"/>
  <c r="E2139" i="9"/>
  <c r="D2139" i="9"/>
  <c r="C2139" i="9"/>
  <c r="B2139" i="9"/>
  <c r="G2138" i="9"/>
  <c r="F2138" i="9"/>
  <c r="E2138" i="9"/>
  <c r="D2138" i="9"/>
  <c r="C2138" i="9"/>
  <c r="B2138" i="9"/>
  <c r="G2137" i="9"/>
  <c r="F2137" i="9"/>
  <c r="E2137" i="9"/>
  <c r="D2137" i="9"/>
  <c r="C2137" i="9"/>
  <c r="B2137" i="9"/>
  <c r="G2136" i="9"/>
  <c r="F2136" i="9"/>
  <c r="E2136" i="9"/>
  <c r="D2136" i="9"/>
  <c r="C2136" i="9"/>
  <c r="B2136" i="9"/>
  <c r="G2135" i="9"/>
  <c r="F2135" i="9"/>
  <c r="E2135" i="9"/>
  <c r="D2135" i="9"/>
  <c r="C2135" i="9"/>
  <c r="B2135" i="9"/>
  <c r="G2120" i="9"/>
  <c r="F2120" i="9"/>
  <c r="E2120" i="9"/>
  <c r="D2120" i="9"/>
  <c r="C2120" i="9"/>
  <c r="B2120" i="9"/>
  <c r="G2119" i="9"/>
  <c r="F2119" i="9"/>
  <c r="E2119" i="9"/>
  <c r="D2119" i="9"/>
  <c r="C2119" i="9"/>
  <c r="B2119" i="9"/>
  <c r="G2118" i="9"/>
  <c r="F2118" i="9"/>
  <c r="E2118" i="9"/>
  <c r="D2118" i="9"/>
  <c r="C2118" i="9"/>
  <c r="B2118" i="9"/>
  <c r="G2117" i="9"/>
  <c r="F2117" i="9"/>
  <c r="E2117" i="9"/>
  <c r="D2117" i="9"/>
  <c r="C2117" i="9"/>
  <c r="B2117" i="9"/>
  <c r="G2116" i="9"/>
  <c r="F2116" i="9"/>
  <c r="E2116" i="9"/>
  <c r="D2116" i="9"/>
  <c r="C2116" i="9"/>
  <c r="B2116" i="9"/>
  <c r="G2115" i="9"/>
  <c r="F2115" i="9"/>
  <c r="E2115" i="9"/>
  <c r="D2115" i="9"/>
  <c r="C2115" i="9"/>
  <c r="B2115" i="9"/>
  <c r="G2114" i="9"/>
  <c r="F2114" i="9"/>
  <c r="E2114" i="9"/>
  <c r="D2114" i="9"/>
  <c r="C2114" i="9"/>
  <c r="B2114" i="9"/>
  <c r="G2113" i="9"/>
  <c r="F2113" i="9"/>
  <c r="E2113" i="9"/>
  <c r="D2113" i="9"/>
  <c r="C2113" i="9"/>
  <c r="B2113" i="9"/>
  <c r="G2112" i="9"/>
  <c r="F2112" i="9"/>
  <c r="E2112" i="9"/>
  <c r="D2112" i="9"/>
  <c r="C2112" i="9"/>
  <c r="B2112" i="9"/>
  <c r="G2111" i="9"/>
  <c r="F2111" i="9"/>
  <c r="E2111" i="9"/>
  <c r="D2111" i="9"/>
  <c r="C2111" i="9"/>
  <c r="B2111" i="9"/>
  <c r="G2110" i="9"/>
  <c r="F2110" i="9"/>
  <c r="E2110" i="9"/>
  <c r="D2110" i="9"/>
  <c r="C2110" i="9"/>
  <c r="B2110" i="9"/>
  <c r="G2109" i="9"/>
  <c r="F2109" i="9"/>
  <c r="E2109" i="9"/>
  <c r="D2109" i="9"/>
  <c r="C2109" i="9"/>
  <c r="B2109" i="9"/>
  <c r="G2108" i="9"/>
  <c r="F2108" i="9"/>
  <c r="E2108" i="9"/>
  <c r="D2108" i="9"/>
  <c r="C2108" i="9"/>
  <c r="B2108" i="9"/>
  <c r="G2107" i="9"/>
  <c r="F2107" i="9"/>
  <c r="E2107" i="9"/>
  <c r="D2107" i="9"/>
  <c r="C2107" i="9"/>
  <c r="B2107" i="9"/>
  <c r="G2106" i="9"/>
  <c r="F2106" i="9"/>
  <c r="E2106" i="9"/>
  <c r="D2106" i="9"/>
  <c r="C2106" i="9"/>
  <c r="B2106" i="9"/>
  <c r="G2105" i="9"/>
  <c r="F2105" i="9"/>
  <c r="E2105" i="9"/>
  <c r="D2105" i="9"/>
  <c r="C2105" i="9"/>
  <c r="B2105" i="9"/>
  <c r="G2104" i="9"/>
  <c r="F2104" i="9"/>
  <c r="E2104" i="9"/>
  <c r="D2104" i="9"/>
  <c r="C2104" i="9"/>
  <c r="B2104" i="9"/>
  <c r="G2103" i="9"/>
  <c r="F2103" i="9"/>
  <c r="E2103" i="9"/>
  <c r="D2103" i="9"/>
  <c r="C2103" i="9"/>
  <c r="B2103" i="9"/>
  <c r="G2102" i="9"/>
  <c r="F2102" i="9"/>
  <c r="E2102" i="9"/>
  <c r="D2102" i="9"/>
  <c r="C2102" i="9"/>
  <c r="B2102" i="9"/>
  <c r="G2101" i="9"/>
  <c r="F2101" i="9"/>
  <c r="E2101" i="9"/>
  <c r="D2101" i="9"/>
  <c r="C2101" i="9"/>
  <c r="B2101" i="9"/>
  <c r="G2100" i="9"/>
  <c r="F2100" i="9"/>
  <c r="E2100" i="9"/>
  <c r="D2100" i="9"/>
  <c r="C2100" i="9"/>
  <c r="B2100" i="9"/>
  <c r="G2099" i="9"/>
  <c r="F2099" i="9"/>
  <c r="E2099" i="9"/>
  <c r="D2099" i="9"/>
  <c r="C2099" i="9"/>
  <c r="B2099" i="9"/>
  <c r="G2098" i="9"/>
  <c r="F2098" i="9"/>
  <c r="E2098" i="9"/>
  <c r="D2098" i="9"/>
  <c r="C2098" i="9"/>
  <c r="B2098" i="9"/>
  <c r="G2097" i="9"/>
  <c r="F2097" i="9"/>
  <c r="E2097" i="9"/>
  <c r="D2097" i="9"/>
  <c r="C2097" i="9"/>
  <c r="B2097" i="9"/>
  <c r="G2096" i="9"/>
  <c r="F2096" i="9"/>
  <c r="E2096" i="9"/>
  <c r="D2096" i="9"/>
  <c r="C2096" i="9"/>
  <c r="B2096" i="9"/>
  <c r="G2095" i="9"/>
  <c r="F2095" i="9"/>
  <c r="E2095" i="9"/>
  <c r="D2095" i="9"/>
  <c r="C2095" i="9"/>
  <c r="B2095" i="9"/>
  <c r="G2094" i="9"/>
  <c r="F2094" i="9"/>
  <c r="E2094" i="9"/>
  <c r="D2094" i="9"/>
  <c r="C2094" i="9"/>
  <c r="B2094" i="9"/>
  <c r="G2093" i="9"/>
  <c r="F2093" i="9"/>
  <c r="E2093" i="9"/>
  <c r="D2093" i="9"/>
  <c r="C2093" i="9"/>
  <c r="B2093" i="9"/>
  <c r="G2092" i="9"/>
  <c r="F2092" i="9"/>
  <c r="E2092" i="9"/>
  <c r="D2092" i="9"/>
  <c r="C2092" i="9"/>
  <c r="B2092" i="9"/>
  <c r="G2091" i="9"/>
  <c r="F2091" i="9"/>
  <c r="E2091" i="9"/>
  <c r="D2091" i="9"/>
  <c r="C2091" i="9"/>
  <c r="B2091" i="9"/>
  <c r="G2090" i="9"/>
  <c r="F2090" i="9"/>
  <c r="E2090" i="9"/>
  <c r="D2090" i="9"/>
  <c r="C2090" i="9"/>
  <c r="B2090" i="9"/>
  <c r="G2089" i="9"/>
  <c r="F2089" i="9"/>
  <c r="E2089" i="9"/>
  <c r="D2089" i="9"/>
  <c r="C2089" i="9"/>
  <c r="B2089" i="9"/>
  <c r="G2088" i="9"/>
  <c r="F2088" i="9"/>
  <c r="E2088" i="9"/>
  <c r="D2088" i="9"/>
  <c r="C2088" i="9"/>
  <c r="B2088" i="9"/>
  <c r="G2087" i="9"/>
  <c r="F2087" i="9"/>
  <c r="E2087" i="9"/>
  <c r="D2087" i="9"/>
  <c r="C2087" i="9"/>
  <c r="B2087" i="9"/>
  <c r="G2086" i="9"/>
  <c r="F2086" i="9"/>
  <c r="E2086" i="9"/>
  <c r="D2086" i="9"/>
  <c r="C2086" i="9"/>
  <c r="B2086" i="9"/>
  <c r="G2085" i="9"/>
  <c r="F2085" i="9"/>
  <c r="E2085" i="9"/>
  <c r="D2085" i="9"/>
  <c r="C2085" i="9"/>
  <c r="B2085" i="9"/>
  <c r="G2084" i="9"/>
  <c r="F2084" i="9"/>
  <c r="E2084" i="9"/>
  <c r="D2084" i="9"/>
  <c r="C2084" i="9"/>
  <c r="B2084" i="9"/>
  <c r="G2083" i="9"/>
  <c r="F2083" i="9"/>
  <c r="E2083" i="9"/>
  <c r="D2083" i="9"/>
  <c r="C2083" i="9"/>
  <c r="B2083" i="9"/>
  <c r="G2082" i="9"/>
  <c r="F2082" i="9"/>
  <c r="E2082" i="9"/>
  <c r="D2082" i="9"/>
  <c r="C2082" i="9"/>
  <c r="B2082" i="9"/>
  <c r="G2081" i="9"/>
  <c r="F2081" i="9"/>
  <c r="E2081" i="9"/>
  <c r="D2081" i="9"/>
  <c r="C2081" i="9"/>
  <c r="B2081" i="9"/>
  <c r="G2080" i="9"/>
  <c r="F2080" i="9"/>
  <c r="E2080" i="9"/>
  <c r="D2080" i="9"/>
  <c r="C2080" i="9"/>
  <c r="B2080" i="9"/>
  <c r="G2079" i="9"/>
  <c r="F2079" i="9"/>
  <c r="E2079" i="9"/>
  <c r="D2079" i="9"/>
  <c r="C2079" i="9"/>
  <c r="B2079" i="9"/>
  <c r="G2078" i="9"/>
  <c r="F2078" i="9"/>
  <c r="E2078" i="9"/>
  <c r="D2078" i="9"/>
  <c r="C2078" i="9"/>
  <c r="B2078" i="9"/>
  <c r="G2077" i="9"/>
  <c r="F2077" i="9"/>
  <c r="E2077" i="9"/>
  <c r="D2077" i="9"/>
  <c r="C2077" i="9"/>
  <c r="B2077" i="9"/>
  <c r="G2076" i="9"/>
  <c r="F2076" i="9"/>
  <c r="E2076" i="9"/>
  <c r="D2076" i="9"/>
  <c r="C2076" i="9"/>
  <c r="B2076" i="9"/>
  <c r="G2066" i="9"/>
  <c r="F2066" i="9"/>
  <c r="E2066" i="9"/>
  <c r="D2066" i="9"/>
  <c r="C2066" i="9"/>
  <c r="B2066" i="9"/>
  <c r="G2065" i="9"/>
  <c r="F2065" i="9"/>
  <c r="E2065" i="9"/>
  <c r="D2065" i="9"/>
  <c r="C2065" i="9"/>
  <c r="B2065" i="9"/>
  <c r="G2064" i="9"/>
  <c r="F2064" i="9"/>
  <c r="E2064" i="9"/>
  <c r="D2064" i="9"/>
  <c r="C2064" i="9"/>
  <c r="B2064" i="9"/>
  <c r="G2063" i="9"/>
  <c r="F2063" i="9"/>
  <c r="E2063" i="9"/>
  <c r="D2063" i="9"/>
  <c r="C2063" i="9"/>
  <c r="B2063" i="9"/>
  <c r="G2062" i="9"/>
  <c r="F2062" i="9"/>
  <c r="E2062" i="9"/>
  <c r="D2062" i="9"/>
  <c r="C2062" i="9"/>
  <c r="B2062" i="9"/>
  <c r="G2061" i="9"/>
  <c r="F2061" i="9"/>
  <c r="E2061" i="9"/>
  <c r="D2061" i="9"/>
  <c r="C2061" i="9"/>
  <c r="B2061" i="9"/>
  <c r="G2060" i="9"/>
  <c r="F2060" i="9"/>
  <c r="E2060" i="9"/>
  <c r="D2060" i="9"/>
  <c r="C2060" i="9"/>
  <c r="B2060" i="9"/>
  <c r="G2059" i="9"/>
  <c r="F2059" i="9"/>
  <c r="E2059" i="9"/>
  <c r="D2059" i="9"/>
  <c r="C2059" i="9"/>
  <c r="B2059" i="9"/>
  <c r="G2058" i="9"/>
  <c r="F2058" i="9"/>
  <c r="E2058" i="9"/>
  <c r="D2058" i="9"/>
  <c r="C2058" i="9"/>
  <c r="B2058" i="9"/>
  <c r="G2057" i="9"/>
  <c r="F2057" i="9"/>
  <c r="E2057" i="9"/>
  <c r="D2057" i="9"/>
  <c r="C2057" i="9"/>
  <c r="B2057" i="9"/>
  <c r="G2056" i="9"/>
  <c r="F2056" i="9"/>
  <c r="E2056" i="9"/>
  <c r="D2056" i="9"/>
  <c r="C2056" i="9"/>
  <c r="B2056" i="9"/>
  <c r="G1957" i="9"/>
  <c r="F1957" i="9"/>
  <c r="E1957" i="9"/>
  <c r="D1957" i="9"/>
  <c r="C1957" i="9"/>
  <c r="B1957" i="9"/>
  <c r="G1956" i="9"/>
  <c r="F1956" i="9"/>
  <c r="E1956" i="9"/>
  <c r="D1956" i="9"/>
  <c r="C1956" i="9"/>
  <c r="B1956" i="9"/>
  <c r="G1955" i="9"/>
  <c r="F1955" i="9"/>
  <c r="E1955" i="9"/>
  <c r="D1955" i="9"/>
  <c r="C1955" i="9"/>
  <c r="B1955" i="9"/>
  <c r="G1954" i="9"/>
  <c r="F1954" i="9"/>
  <c r="E1954" i="9"/>
  <c r="D1954" i="9"/>
  <c r="C1954" i="9"/>
  <c r="B1954" i="9"/>
  <c r="G1953" i="9"/>
  <c r="F1953" i="9"/>
  <c r="E1953" i="9"/>
  <c r="D1953" i="9"/>
  <c r="C1953" i="9"/>
  <c r="B1953" i="9"/>
  <c r="G1952" i="9"/>
  <c r="F1952" i="9"/>
  <c r="E1952" i="9"/>
  <c r="D1952" i="9"/>
  <c r="C1952" i="9"/>
  <c r="B1952" i="9"/>
  <c r="G1951" i="9"/>
  <c r="F1951" i="9"/>
  <c r="E1951" i="9"/>
  <c r="D1951" i="9"/>
  <c r="C1951" i="9"/>
  <c r="B1951" i="9"/>
  <c r="G1950" i="9"/>
  <c r="F1950" i="9"/>
  <c r="E1950" i="9"/>
  <c r="D1950" i="9"/>
  <c r="C1950" i="9"/>
  <c r="B1950" i="9"/>
  <c r="G1949" i="9"/>
  <c r="F1949" i="9"/>
  <c r="E1949" i="9"/>
  <c r="D1949" i="9"/>
  <c r="C1949" i="9"/>
  <c r="B1949" i="9"/>
  <c r="G1948" i="9"/>
  <c r="F1948" i="9"/>
  <c r="E1948" i="9"/>
  <c r="D1948" i="9"/>
  <c r="C1948" i="9"/>
  <c r="B1948" i="9"/>
  <c r="G1947" i="9"/>
  <c r="F1947" i="9"/>
  <c r="E1947" i="9"/>
  <c r="D1947" i="9"/>
  <c r="C1947" i="9"/>
  <c r="B1947" i="9"/>
  <c r="G1937" i="9"/>
  <c r="F1937" i="9"/>
  <c r="E1937" i="9"/>
  <c r="D1937" i="9"/>
  <c r="C1937" i="9"/>
  <c r="B1937" i="9"/>
  <c r="G1936" i="9"/>
  <c r="F1936" i="9"/>
  <c r="E1936" i="9"/>
  <c r="D1936" i="9"/>
  <c r="C1936" i="9"/>
  <c r="B1936" i="9"/>
  <c r="G1864" i="9"/>
  <c r="F1864" i="9"/>
  <c r="E1864" i="9"/>
  <c r="D1864" i="9"/>
  <c r="C1864" i="9"/>
  <c r="B1864" i="9"/>
  <c r="G1854" i="9"/>
  <c r="F1854" i="9"/>
  <c r="E1854" i="9"/>
  <c r="D1854" i="9"/>
  <c r="C1854" i="9"/>
  <c r="B1854" i="9"/>
  <c r="G1853" i="9"/>
  <c r="F1853" i="9"/>
  <c r="E1853" i="9"/>
  <c r="D1853" i="9"/>
  <c r="C1853" i="9"/>
  <c r="B1853" i="9"/>
  <c r="G1852" i="9"/>
  <c r="F1852" i="9"/>
  <c r="E1852" i="9"/>
  <c r="D1852" i="9"/>
  <c r="C1852" i="9"/>
  <c r="B1852" i="9"/>
  <c r="G1851" i="9"/>
  <c r="F1851" i="9"/>
  <c r="E1851" i="9"/>
  <c r="D1851" i="9"/>
  <c r="C1851" i="9"/>
  <c r="B1851" i="9"/>
  <c r="G1850" i="9"/>
  <c r="F1850" i="9"/>
  <c r="E1850" i="9"/>
  <c r="D1850" i="9"/>
  <c r="C1850" i="9"/>
  <c r="B1850" i="9"/>
  <c r="G1849" i="9"/>
  <c r="F1849" i="9"/>
  <c r="E1849" i="9"/>
  <c r="D1849" i="9"/>
  <c r="C1849" i="9"/>
  <c r="B1849" i="9"/>
  <c r="G1848" i="9"/>
  <c r="F1848" i="9"/>
  <c r="E1848" i="9"/>
  <c r="D1848" i="9"/>
  <c r="C1848" i="9"/>
  <c r="B1848" i="9"/>
  <c r="G1847" i="9"/>
  <c r="F1847" i="9"/>
  <c r="E1847" i="9"/>
  <c r="D1847" i="9"/>
  <c r="C1847" i="9"/>
  <c r="B1847" i="9"/>
  <c r="G1846" i="9"/>
  <c r="F1846" i="9"/>
  <c r="E1846" i="9"/>
  <c r="D1846" i="9"/>
  <c r="C1846" i="9"/>
  <c r="B1846" i="9"/>
  <c r="G1845" i="9"/>
  <c r="F1845" i="9"/>
  <c r="E1845" i="9"/>
  <c r="D1845" i="9"/>
  <c r="C1845" i="9"/>
  <c r="B1845" i="9"/>
  <c r="G1833" i="9"/>
  <c r="F1833" i="9"/>
  <c r="E1833" i="9"/>
  <c r="D1833" i="9"/>
  <c r="C1833" i="9"/>
  <c r="B1833" i="9"/>
  <c r="G1832" i="9"/>
  <c r="F1832" i="9"/>
  <c r="E1832" i="9"/>
  <c r="D1832" i="9"/>
  <c r="C1832" i="9"/>
  <c r="B1832" i="9"/>
  <c r="G1831" i="9"/>
  <c r="F1831" i="9"/>
  <c r="E1831" i="9"/>
  <c r="D1831" i="9"/>
  <c r="C1831" i="9"/>
  <c r="B1831" i="9"/>
  <c r="G1830" i="9"/>
  <c r="F1830" i="9"/>
  <c r="E1830" i="9"/>
  <c r="D1830" i="9"/>
  <c r="C1830" i="9"/>
  <c r="B1830" i="9"/>
  <c r="G1829" i="9"/>
  <c r="F1829" i="9"/>
  <c r="E1829" i="9"/>
  <c r="D1829" i="9"/>
  <c r="C1829" i="9"/>
  <c r="B1829" i="9"/>
  <c r="G1828" i="9"/>
  <c r="F1828" i="9"/>
  <c r="E1828" i="9"/>
  <c r="D1828" i="9"/>
  <c r="C1828" i="9"/>
  <c r="B1828" i="9"/>
  <c r="G1827" i="9"/>
  <c r="F1827" i="9"/>
  <c r="E1827" i="9"/>
  <c r="D1827" i="9"/>
  <c r="C1827" i="9"/>
  <c r="B1827" i="9"/>
  <c r="G1826" i="9"/>
  <c r="F1826" i="9"/>
  <c r="E1826" i="9"/>
  <c r="D1826" i="9"/>
  <c r="C1826" i="9"/>
  <c r="B1826" i="9"/>
  <c r="G1825" i="9"/>
  <c r="F1825" i="9"/>
  <c r="E1825" i="9"/>
  <c r="D1825" i="9"/>
  <c r="C1825" i="9"/>
  <c r="B1825" i="9"/>
  <c r="G1824" i="9"/>
  <c r="F1824" i="9"/>
  <c r="E1824" i="9"/>
  <c r="D1824" i="9"/>
  <c r="C1824" i="9"/>
  <c r="B1824" i="9"/>
  <c r="G1823" i="9"/>
  <c r="F1823" i="9"/>
  <c r="E1823" i="9"/>
  <c r="D1823" i="9"/>
  <c r="C1823" i="9"/>
  <c r="B1823" i="9"/>
  <c r="G1812" i="9"/>
  <c r="F1812" i="9"/>
  <c r="E1812" i="9"/>
  <c r="D1812" i="9"/>
  <c r="C1812" i="9"/>
  <c r="B1812" i="9"/>
  <c r="G1811" i="9"/>
  <c r="F1811" i="9"/>
  <c r="E1811" i="9"/>
  <c r="D1811" i="9"/>
  <c r="C1811" i="9"/>
  <c r="B1811" i="9"/>
  <c r="G1810" i="9"/>
  <c r="F1810" i="9"/>
  <c r="E1810" i="9"/>
  <c r="D1810" i="9"/>
  <c r="C1810" i="9"/>
  <c r="B1810" i="9"/>
  <c r="G1809" i="9"/>
  <c r="F1809" i="9"/>
  <c r="E1809" i="9"/>
  <c r="D1809" i="9"/>
  <c r="C1809" i="9"/>
  <c r="B1809" i="9"/>
  <c r="G1808" i="9"/>
  <c r="F1808" i="9"/>
  <c r="E1808" i="9"/>
  <c r="D1808" i="9"/>
  <c r="C1808" i="9"/>
  <c r="B1808" i="9"/>
  <c r="G1807" i="9"/>
  <c r="F1807" i="9"/>
  <c r="E1807" i="9"/>
  <c r="D1807" i="9"/>
  <c r="C1807" i="9"/>
  <c r="B1807" i="9"/>
  <c r="G1806" i="9"/>
  <c r="F1806" i="9"/>
  <c r="E1806" i="9"/>
  <c r="D1806" i="9"/>
  <c r="C1806" i="9"/>
  <c r="B1806" i="9"/>
  <c r="G1805" i="9"/>
  <c r="F1805" i="9"/>
  <c r="E1805" i="9"/>
  <c r="D1805" i="9"/>
  <c r="C1805" i="9"/>
  <c r="B1805" i="9"/>
  <c r="G1804" i="9"/>
  <c r="F1804" i="9"/>
  <c r="E1804" i="9"/>
  <c r="D1804" i="9"/>
  <c r="C1804" i="9"/>
  <c r="B1804" i="9"/>
  <c r="G1803" i="9"/>
  <c r="F1803" i="9"/>
  <c r="E1803" i="9"/>
  <c r="D1803" i="9"/>
  <c r="C1803" i="9"/>
  <c r="B1803" i="9"/>
  <c r="G1802" i="9"/>
  <c r="F1802" i="9"/>
  <c r="E1802" i="9"/>
  <c r="D1802" i="9"/>
  <c r="C1802" i="9"/>
  <c r="B1802" i="9"/>
  <c r="G1789" i="9"/>
  <c r="F1789" i="9"/>
  <c r="E1789" i="9"/>
  <c r="D1789" i="9"/>
  <c r="C1789" i="9"/>
  <c r="B1789" i="9"/>
  <c r="G1788" i="9"/>
  <c r="F1788" i="9"/>
  <c r="E1788" i="9"/>
  <c r="D1788" i="9"/>
  <c r="C1788" i="9"/>
  <c r="B1788" i="9"/>
  <c r="G1787" i="9"/>
  <c r="F1787" i="9"/>
  <c r="E1787" i="9"/>
  <c r="D1787" i="9"/>
  <c r="C1787" i="9"/>
  <c r="B1787" i="9"/>
  <c r="G1786" i="9"/>
  <c r="F1786" i="9"/>
  <c r="E1786" i="9"/>
  <c r="D1786" i="9"/>
  <c r="C1786" i="9"/>
  <c r="B1786" i="9"/>
  <c r="G1785" i="9"/>
  <c r="F1785" i="9"/>
  <c r="E1785" i="9"/>
  <c r="D1785" i="9"/>
  <c r="C1785" i="9"/>
  <c r="B1785" i="9"/>
  <c r="G1784" i="9"/>
  <c r="F1784" i="9"/>
  <c r="E1784" i="9"/>
  <c r="D1784" i="9"/>
  <c r="C1784" i="9"/>
  <c r="B1784" i="9"/>
  <c r="G1783" i="9"/>
  <c r="F1783" i="9"/>
  <c r="E1783" i="9"/>
  <c r="D1783" i="9"/>
  <c r="C1783" i="9"/>
  <c r="B1783" i="9"/>
  <c r="G1782" i="9"/>
  <c r="F1782" i="9"/>
  <c r="E1782" i="9"/>
  <c r="D1782" i="9"/>
  <c r="C1782" i="9"/>
  <c r="B1782" i="9"/>
  <c r="G1781" i="9"/>
  <c r="F1781" i="9"/>
  <c r="E1781" i="9"/>
  <c r="D1781" i="9"/>
  <c r="C1781" i="9"/>
  <c r="B1781" i="9"/>
  <c r="G1780" i="9"/>
  <c r="F1780" i="9"/>
  <c r="E1780" i="9"/>
  <c r="D1780" i="9"/>
  <c r="C1780" i="9"/>
  <c r="B1780" i="9"/>
  <c r="G1779" i="9"/>
  <c r="F1779" i="9"/>
  <c r="E1779" i="9"/>
  <c r="D1779" i="9"/>
  <c r="C1779" i="9"/>
  <c r="B1779" i="9"/>
  <c r="G1778" i="9"/>
  <c r="F1778" i="9"/>
  <c r="E1778" i="9"/>
  <c r="D1778" i="9"/>
  <c r="C1778" i="9"/>
  <c r="B1778" i="9"/>
  <c r="G1777" i="9"/>
  <c r="F1777" i="9"/>
  <c r="E1777" i="9"/>
  <c r="D1777" i="9"/>
  <c r="C1777" i="9"/>
  <c r="B1777" i="9"/>
  <c r="G1776" i="9"/>
  <c r="F1776" i="9"/>
  <c r="E1776" i="9"/>
  <c r="D1776" i="9"/>
  <c r="C1776" i="9"/>
  <c r="B1776" i="9"/>
  <c r="G1775" i="9"/>
  <c r="F1775" i="9"/>
  <c r="E1775" i="9"/>
  <c r="D1775" i="9"/>
  <c r="C1775" i="9"/>
  <c r="B1775" i="9"/>
  <c r="G1774" i="9"/>
  <c r="F1774" i="9"/>
  <c r="E1774" i="9"/>
  <c r="D1774" i="9"/>
  <c r="C1774" i="9"/>
  <c r="B1774" i="9"/>
  <c r="G1773" i="9"/>
  <c r="F1773" i="9"/>
  <c r="E1773" i="9"/>
  <c r="D1773" i="9"/>
  <c r="C1773" i="9"/>
  <c r="B1773" i="9"/>
  <c r="G1772" i="9"/>
  <c r="F1772" i="9"/>
  <c r="E1772" i="9"/>
  <c r="D1772" i="9"/>
  <c r="C1772" i="9"/>
  <c r="B1772" i="9"/>
  <c r="G1771" i="9"/>
  <c r="F1771" i="9"/>
  <c r="E1771" i="9"/>
  <c r="D1771" i="9"/>
  <c r="C1771" i="9"/>
  <c r="B1771" i="9"/>
  <c r="G1770" i="9"/>
  <c r="F1770" i="9"/>
  <c r="E1770" i="9"/>
  <c r="D1770" i="9"/>
  <c r="C1770" i="9"/>
  <c r="B1770" i="9"/>
  <c r="G1759" i="9"/>
  <c r="F1759" i="9"/>
  <c r="E1759" i="9"/>
  <c r="D1759" i="9"/>
  <c r="C1759" i="9"/>
  <c r="B1759" i="9"/>
  <c r="G1758" i="9"/>
  <c r="F1758" i="9"/>
  <c r="E1758" i="9"/>
  <c r="D1758" i="9"/>
  <c r="C1758" i="9"/>
  <c r="B1758" i="9"/>
  <c r="G1757" i="9"/>
  <c r="F1757" i="9"/>
  <c r="E1757" i="9"/>
  <c r="D1757" i="9"/>
  <c r="C1757" i="9"/>
  <c r="B1757" i="9"/>
  <c r="G1756" i="9"/>
  <c r="F1756" i="9"/>
  <c r="E1756" i="9"/>
  <c r="D1756" i="9"/>
  <c r="C1756" i="9"/>
  <c r="B1756" i="9"/>
  <c r="G1755" i="9"/>
  <c r="F1755" i="9"/>
  <c r="E1755" i="9"/>
  <c r="D1755" i="9"/>
  <c r="C1755" i="9"/>
  <c r="B1755" i="9"/>
  <c r="G1754" i="9"/>
  <c r="F1754" i="9"/>
  <c r="E1754" i="9"/>
  <c r="D1754" i="9"/>
  <c r="C1754" i="9"/>
  <c r="B1754" i="9"/>
  <c r="G1753" i="9"/>
  <c r="F1753" i="9"/>
  <c r="E1753" i="9"/>
  <c r="D1753" i="9"/>
  <c r="C1753" i="9"/>
  <c r="B1753" i="9"/>
  <c r="G1752" i="9"/>
  <c r="F1752" i="9"/>
  <c r="E1752" i="9"/>
  <c r="D1752" i="9"/>
  <c r="C1752" i="9"/>
  <c r="B1752" i="9"/>
  <c r="G1751" i="9"/>
  <c r="F1751" i="9"/>
  <c r="E1751" i="9"/>
  <c r="D1751" i="9"/>
  <c r="C1751" i="9"/>
  <c r="B1751" i="9"/>
  <c r="G1750" i="9"/>
  <c r="F1750" i="9"/>
  <c r="E1750" i="9"/>
  <c r="D1750" i="9"/>
  <c r="C1750" i="9"/>
  <c r="B1750" i="9"/>
  <c r="G1749" i="9"/>
  <c r="F1749" i="9"/>
  <c r="E1749" i="9"/>
  <c r="D1749" i="9"/>
  <c r="C1749" i="9"/>
  <c r="B1749" i="9"/>
  <c r="G1716" i="9"/>
  <c r="F1716" i="9"/>
  <c r="E1716" i="9"/>
  <c r="D1716" i="9"/>
  <c r="C1716" i="9"/>
  <c r="B1716" i="9"/>
  <c r="G1715" i="9"/>
  <c r="F1715" i="9"/>
  <c r="E1715" i="9"/>
  <c r="D1715" i="9"/>
  <c r="C1715" i="9"/>
  <c r="B1715" i="9"/>
  <c r="G1714" i="9"/>
  <c r="F1714" i="9"/>
  <c r="E1714" i="9"/>
  <c r="D1714" i="9"/>
  <c r="C1714" i="9"/>
  <c r="B1714" i="9"/>
  <c r="G1713" i="9"/>
  <c r="F1713" i="9"/>
  <c r="E1713" i="9"/>
  <c r="D1713" i="9"/>
  <c r="C1713" i="9"/>
  <c r="B1713" i="9"/>
  <c r="G1712" i="9"/>
  <c r="F1712" i="9"/>
  <c r="E1712" i="9"/>
  <c r="D1712" i="9"/>
  <c r="C1712" i="9"/>
  <c r="B1712" i="9"/>
  <c r="G1711" i="9"/>
  <c r="F1711" i="9"/>
  <c r="E1711" i="9"/>
  <c r="D1711" i="9"/>
  <c r="C1711" i="9"/>
  <c r="B1711" i="9"/>
  <c r="G1710" i="9"/>
  <c r="F1710" i="9"/>
  <c r="E1710" i="9"/>
  <c r="D1710" i="9"/>
  <c r="C1710" i="9"/>
  <c r="B1710" i="9"/>
  <c r="G1709" i="9"/>
  <c r="F1709" i="9"/>
  <c r="E1709" i="9"/>
  <c r="D1709" i="9"/>
  <c r="C1709" i="9"/>
  <c r="B1709" i="9"/>
  <c r="G1708" i="9"/>
  <c r="F1708" i="9"/>
  <c r="E1708" i="9"/>
  <c r="D1708" i="9"/>
  <c r="C1708" i="9"/>
  <c r="B1708" i="9"/>
  <c r="G1707" i="9"/>
  <c r="F1707" i="9"/>
  <c r="E1707" i="9"/>
  <c r="D1707" i="9"/>
  <c r="C1707" i="9"/>
  <c r="B1707" i="9"/>
  <c r="G1706" i="9"/>
  <c r="F1706" i="9"/>
  <c r="E1706" i="9"/>
  <c r="D1706" i="9"/>
  <c r="C1706" i="9"/>
  <c r="B1706" i="9"/>
  <c r="G1705" i="9"/>
  <c r="F1705" i="9"/>
  <c r="E1705" i="9"/>
  <c r="D1705" i="9"/>
  <c r="C1705" i="9"/>
  <c r="B1705" i="9"/>
  <c r="G1704" i="9"/>
  <c r="F1704" i="9"/>
  <c r="E1704" i="9"/>
  <c r="D1704" i="9"/>
  <c r="C1704" i="9"/>
  <c r="B1704" i="9"/>
  <c r="G1703" i="9"/>
  <c r="F1703" i="9"/>
  <c r="E1703" i="9"/>
  <c r="D1703" i="9"/>
  <c r="C1703" i="9"/>
  <c r="B1703" i="9"/>
  <c r="G1702" i="9"/>
  <c r="F1702" i="9"/>
  <c r="E1702" i="9"/>
  <c r="D1702" i="9"/>
  <c r="C1702" i="9"/>
  <c r="B1702" i="9"/>
  <c r="G1701" i="9"/>
  <c r="F1701" i="9"/>
  <c r="E1701" i="9"/>
  <c r="D1701" i="9"/>
  <c r="C1701" i="9"/>
  <c r="B1701" i="9"/>
  <c r="G1700" i="9"/>
  <c r="F1700" i="9"/>
  <c r="E1700" i="9"/>
  <c r="D1700" i="9"/>
  <c r="C1700" i="9"/>
  <c r="B1700" i="9"/>
  <c r="G1699" i="9"/>
  <c r="F1699" i="9"/>
  <c r="E1699" i="9"/>
  <c r="D1699" i="9"/>
  <c r="C1699" i="9"/>
  <c r="B1699" i="9"/>
  <c r="G1698" i="9"/>
  <c r="F1698" i="9"/>
  <c r="E1698" i="9"/>
  <c r="D1698" i="9"/>
  <c r="C1698" i="9"/>
  <c r="B1698" i="9"/>
  <c r="G1697" i="9"/>
  <c r="F1697" i="9"/>
  <c r="E1697" i="9"/>
  <c r="D1697" i="9"/>
  <c r="C1697" i="9"/>
  <c r="B1697" i="9"/>
  <c r="G1696" i="9"/>
  <c r="F1696" i="9"/>
  <c r="E1696" i="9"/>
  <c r="D1696" i="9"/>
  <c r="C1696" i="9"/>
  <c r="B1696" i="9"/>
  <c r="G1695" i="9"/>
  <c r="F1695" i="9"/>
  <c r="E1695" i="9"/>
  <c r="D1695" i="9"/>
  <c r="C1695" i="9"/>
  <c r="B1695" i="9"/>
  <c r="G1694" i="9"/>
  <c r="F1694" i="9"/>
  <c r="E1694" i="9"/>
  <c r="D1694" i="9"/>
  <c r="C1694" i="9"/>
  <c r="B1694" i="9"/>
  <c r="G1693" i="9"/>
  <c r="F1693" i="9"/>
  <c r="E1693" i="9"/>
  <c r="D1693" i="9"/>
  <c r="C1693" i="9"/>
  <c r="B1693" i="9"/>
  <c r="G1692" i="9"/>
  <c r="F1692" i="9"/>
  <c r="E1692" i="9"/>
  <c r="D1692" i="9"/>
  <c r="C1692" i="9"/>
  <c r="B1692" i="9"/>
  <c r="G1691" i="9"/>
  <c r="F1691" i="9"/>
  <c r="E1691" i="9"/>
  <c r="D1691" i="9"/>
  <c r="C1691" i="9"/>
  <c r="B1691" i="9"/>
  <c r="G1690" i="9"/>
  <c r="F1690" i="9"/>
  <c r="E1690" i="9"/>
  <c r="D1690" i="9"/>
  <c r="C1690" i="9"/>
  <c r="B1690" i="9"/>
  <c r="G1689" i="9"/>
  <c r="F1689" i="9"/>
  <c r="E1689" i="9"/>
  <c r="D1689" i="9"/>
  <c r="C1689" i="9"/>
  <c r="B1689" i="9"/>
  <c r="G1688" i="9"/>
  <c r="F1688" i="9"/>
  <c r="E1688" i="9"/>
  <c r="D1688" i="9"/>
  <c r="C1688" i="9"/>
  <c r="B1688" i="9"/>
  <c r="G1687" i="9"/>
  <c r="F1687" i="9"/>
  <c r="E1687" i="9"/>
  <c r="D1687" i="9"/>
  <c r="C1687" i="9"/>
  <c r="B1687" i="9"/>
  <c r="G1686" i="9"/>
  <c r="F1686" i="9"/>
  <c r="E1686" i="9"/>
  <c r="D1686" i="9"/>
  <c r="C1686" i="9"/>
  <c r="B1686" i="9"/>
  <c r="G1685" i="9"/>
  <c r="F1685" i="9"/>
  <c r="E1685" i="9"/>
  <c r="D1685" i="9"/>
  <c r="C1685" i="9"/>
  <c r="B1685" i="9"/>
  <c r="G1684" i="9"/>
  <c r="F1684" i="9"/>
  <c r="E1684" i="9"/>
  <c r="D1684" i="9"/>
  <c r="C1684" i="9"/>
  <c r="B1684" i="9"/>
  <c r="G1683" i="9"/>
  <c r="F1683" i="9"/>
  <c r="E1683" i="9"/>
  <c r="D1683" i="9"/>
  <c r="C1683" i="9"/>
  <c r="B1683" i="9"/>
  <c r="G1682" i="9"/>
  <c r="F1682" i="9"/>
  <c r="E1682" i="9"/>
  <c r="D1682" i="9"/>
  <c r="C1682" i="9"/>
  <c r="B1682" i="9"/>
  <c r="G1670" i="9"/>
  <c r="F1670" i="9"/>
  <c r="E1670" i="9"/>
  <c r="D1670" i="9"/>
  <c r="C1670" i="9"/>
  <c r="B1670" i="9"/>
  <c r="G1659" i="9"/>
  <c r="F1659" i="9"/>
  <c r="E1659" i="9"/>
  <c r="D1659" i="9"/>
  <c r="C1659" i="9"/>
  <c r="B1659" i="9"/>
  <c r="G1658" i="9"/>
  <c r="F1658" i="9"/>
  <c r="E1658" i="9"/>
  <c r="D1658" i="9"/>
  <c r="C1658" i="9"/>
  <c r="B1658" i="9"/>
  <c r="G1657" i="9"/>
  <c r="F1657" i="9"/>
  <c r="E1657" i="9"/>
  <c r="D1657" i="9"/>
  <c r="C1657" i="9"/>
  <c r="B1657" i="9"/>
  <c r="G1656" i="9"/>
  <c r="F1656" i="9"/>
  <c r="E1656" i="9"/>
  <c r="D1656" i="9"/>
  <c r="C1656" i="9"/>
  <c r="B1656" i="9"/>
  <c r="G1655" i="9"/>
  <c r="F1655" i="9"/>
  <c r="E1655" i="9"/>
  <c r="D1655" i="9"/>
  <c r="C1655" i="9"/>
  <c r="B1655" i="9"/>
  <c r="G1654" i="9"/>
  <c r="F1654" i="9"/>
  <c r="E1654" i="9"/>
  <c r="D1654" i="9"/>
  <c r="C1654" i="9"/>
  <c r="B1654" i="9"/>
  <c r="G1653" i="9"/>
  <c r="F1653" i="9"/>
  <c r="E1653" i="9"/>
  <c r="D1653" i="9"/>
  <c r="C1653" i="9"/>
  <c r="B1653" i="9"/>
  <c r="G1652" i="9"/>
  <c r="F1652" i="9"/>
  <c r="E1652" i="9"/>
  <c r="D1652" i="9"/>
  <c r="C1652" i="9"/>
  <c r="B1652" i="9"/>
  <c r="G1651" i="9"/>
  <c r="F1651" i="9"/>
  <c r="E1651" i="9"/>
  <c r="D1651" i="9"/>
  <c r="C1651" i="9"/>
  <c r="B1651" i="9"/>
  <c r="G1650" i="9"/>
  <c r="F1650" i="9"/>
  <c r="E1650" i="9"/>
  <c r="D1650" i="9"/>
  <c r="C1650" i="9"/>
  <c r="B1650" i="9"/>
  <c r="G1649" i="9"/>
  <c r="F1649" i="9"/>
  <c r="E1649" i="9"/>
  <c r="D1649" i="9"/>
  <c r="C1649" i="9"/>
  <c r="B1649" i="9"/>
  <c r="G1494" i="9"/>
  <c r="F1494" i="9"/>
  <c r="E1494" i="9"/>
  <c r="D1494" i="9"/>
  <c r="C1494" i="9"/>
  <c r="B1494" i="9"/>
  <c r="G1473" i="9"/>
  <c r="F1473" i="9"/>
  <c r="E1473" i="9"/>
  <c r="D1473" i="9"/>
  <c r="C1473" i="9"/>
  <c r="B1473" i="9"/>
  <c r="G1472" i="9"/>
  <c r="F1472" i="9"/>
  <c r="E1472" i="9"/>
  <c r="D1472" i="9"/>
  <c r="C1472" i="9"/>
  <c r="B1472" i="9"/>
  <c r="G1471" i="9"/>
  <c r="F1471" i="9"/>
  <c r="E1471" i="9"/>
  <c r="D1471" i="9"/>
  <c r="C1471" i="9"/>
  <c r="B1471" i="9"/>
  <c r="G1470" i="9"/>
  <c r="F1470" i="9"/>
  <c r="E1470" i="9"/>
  <c r="D1470" i="9"/>
  <c r="C1470" i="9"/>
  <c r="B1470" i="9"/>
  <c r="G1469" i="9"/>
  <c r="F1469" i="9"/>
  <c r="E1469" i="9"/>
  <c r="D1469" i="9"/>
  <c r="C1469" i="9"/>
  <c r="B1469" i="9"/>
  <c r="G1468" i="9"/>
  <c r="F1468" i="9"/>
  <c r="E1468" i="9"/>
  <c r="D1468" i="9"/>
  <c r="C1468" i="9"/>
  <c r="B1468" i="9"/>
  <c r="G1467" i="9"/>
  <c r="F1467" i="9"/>
  <c r="E1467" i="9"/>
  <c r="D1467" i="9"/>
  <c r="C1467" i="9"/>
  <c r="B1467" i="9"/>
  <c r="G1466" i="9"/>
  <c r="F1466" i="9"/>
  <c r="E1466" i="9"/>
  <c r="D1466" i="9"/>
  <c r="C1466" i="9"/>
  <c r="B1466" i="9"/>
  <c r="G1465" i="9"/>
  <c r="F1465" i="9"/>
  <c r="E1465" i="9"/>
  <c r="D1465" i="9"/>
  <c r="C1465" i="9"/>
  <c r="B1465" i="9"/>
  <c r="G1464" i="9"/>
  <c r="F1464" i="9"/>
  <c r="E1464" i="9"/>
  <c r="D1464" i="9"/>
  <c r="C1464" i="9"/>
  <c r="B1464" i="9"/>
  <c r="G1463" i="9"/>
  <c r="F1463" i="9"/>
  <c r="E1463" i="9"/>
  <c r="D1463" i="9"/>
  <c r="C1463" i="9"/>
  <c r="B1463" i="9"/>
  <c r="G1462" i="9"/>
  <c r="F1462" i="9"/>
  <c r="E1462" i="9"/>
  <c r="D1462" i="9"/>
  <c r="C1462" i="9"/>
  <c r="B1462" i="9"/>
  <c r="G1461" i="9"/>
  <c r="F1461" i="9"/>
  <c r="E1461" i="9"/>
  <c r="D1461" i="9"/>
  <c r="C1461" i="9"/>
  <c r="B1461" i="9"/>
  <c r="G1460" i="9"/>
  <c r="F1460" i="9"/>
  <c r="E1460" i="9"/>
  <c r="D1460" i="9"/>
  <c r="C1460" i="9"/>
  <c r="B1460" i="9"/>
  <c r="G1459" i="9"/>
  <c r="F1459" i="9"/>
  <c r="E1459" i="9"/>
  <c r="D1459" i="9"/>
  <c r="C1459" i="9"/>
  <c r="B1459" i="9"/>
  <c r="G1458" i="9"/>
  <c r="F1458" i="9"/>
  <c r="E1458" i="9"/>
  <c r="D1458" i="9"/>
  <c r="C1458" i="9"/>
  <c r="B1458" i="9"/>
  <c r="G1457" i="9"/>
  <c r="F1457" i="9"/>
  <c r="E1457" i="9"/>
  <c r="D1457" i="9"/>
  <c r="C1457" i="9"/>
  <c r="B1457" i="9"/>
  <c r="G1456" i="9"/>
  <c r="F1456" i="9"/>
  <c r="E1456" i="9"/>
  <c r="D1456" i="9"/>
  <c r="C1456" i="9"/>
  <c r="B1456" i="9"/>
  <c r="G1455" i="9"/>
  <c r="F1455" i="9"/>
  <c r="E1455" i="9"/>
  <c r="D1455" i="9"/>
  <c r="C1455" i="9"/>
  <c r="B1455" i="9"/>
  <c r="G1454" i="9"/>
  <c r="F1454" i="9"/>
  <c r="E1454" i="9"/>
  <c r="D1454" i="9"/>
  <c r="C1454" i="9"/>
  <c r="B1454" i="9"/>
  <c r="G1453" i="9"/>
  <c r="F1453" i="9"/>
  <c r="E1453" i="9"/>
  <c r="D1453" i="9"/>
  <c r="C1453" i="9"/>
  <c r="B1453" i="9"/>
  <c r="G1263" i="9"/>
  <c r="F1263" i="9"/>
  <c r="E1263" i="9"/>
  <c r="D1263" i="9"/>
  <c r="C1263" i="9"/>
  <c r="B1263" i="9"/>
  <c r="G1262" i="9"/>
  <c r="F1262" i="9"/>
  <c r="E1262" i="9"/>
  <c r="D1262" i="9"/>
  <c r="C1262" i="9"/>
  <c r="B1262" i="9"/>
  <c r="G1261" i="9"/>
  <c r="F1261" i="9"/>
  <c r="E1261" i="9"/>
  <c r="D1261" i="9"/>
  <c r="C1261" i="9"/>
  <c r="B1261" i="9"/>
  <c r="G1260" i="9"/>
  <c r="F1260" i="9"/>
  <c r="E1260" i="9"/>
  <c r="D1260" i="9"/>
  <c r="C1260" i="9"/>
  <c r="B1260" i="9"/>
  <c r="G1259" i="9"/>
  <c r="F1259" i="9"/>
  <c r="E1259" i="9"/>
  <c r="D1259" i="9"/>
  <c r="C1259" i="9"/>
  <c r="B1259" i="9"/>
  <c r="G1258" i="9"/>
  <c r="F1258" i="9"/>
  <c r="E1258" i="9"/>
  <c r="D1258" i="9"/>
  <c r="C1258" i="9"/>
  <c r="B1258" i="9"/>
  <c r="G1257" i="9"/>
  <c r="F1257" i="9"/>
  <c r="E1257" i="9"/>
  <c r="D1257" i="9"/>
  <c r="C1257" i="9"/>
  <c r="B1257" i="9"/>
  <c r="G1256" i="9"/>
  <c r="F1256" i="9"/>
  <c r="E1256" i="9"/>
  <c r="D1256" i="9"/>
  <c r="C1256" i="9"/>
  <c r="B1256" i="9"/>
  <c r="G1255" i="9"/>
  <c r="F1255" i="9"/>
  <c r="E1255" i="9"/>
  <c r="D1255" i="9"/>
  <c r="C1255" i="9"/>
  <c r="B1255" i="9"/>
  <c r="G1254" i="9"/>
  <c r="F1254" i="9"/>
  <c r="E1254" i="9"/>
  <c r="D1254" i="9"/>
  <c r="C1254" i="9"/>
  <c r="B1254" i="9"/>
  <c r="G1253" i="9"/>
  <c r="F1253" i="9"/>
  <c r="E1253" i="9"/>
  <c r="D1253" i="9"/>
  <c r="C1253" i="9"/>
  <c r="B1253" i="9"/>
  <c r="G1252" i="9"/>
  <c r="F1252" i="9"/>
  <c r="E1252" i="9"/>
  <c r="D1252" i="9"/>
  <c r="C1252" i="9"/>
  <c r="B1252" i="9"/>
  <c r="G1251" i="9"/>
  <c r="F1251" i="9"/>
  <c r="E1251" i="9"/>
  <c r="D1251" i="9"/>
  <c r="C1251" i="9"/>
  <c r="B1251" i="9"/>
  <c r="G1250" i="9"/>
  <c r="F1250" i="9"/>
  <c r="E1250" i="9"/>
  <c r="D1250" i="9"/>
  <c r="C1250" i="9"/>
  <c r="B1250" i="9"/>
  <c r="G1249" i="9"/>
  <c r="F1249" i="9"/>
  <c r="E1249" i="9"/>
  <c r="D1249" i="9"/>
  <c r="C1249" i="9"/>
  <c r="B1249" i="9"/>
  <c r="G1248" i="9"/>
  <c r="F1248" i="9"/>
  <c r="E1248" i="9"/>
  <c r="D1248" i="9"/>
  <c r="C1248" i="9"/>
  <c r="B1248" i="9"/>
  <c r="G1247" i="9"/>
  <c r="F1247" i="9"/>
  <c r="E1247" i="9"/>
  <c r="D1247" i="9"/>
  <c r="C1247" i="9"/>
  <c r="B1247" i="9"/>
  <c r="G1246" i="9"/>
  <c r="F1246" i="9"/>
  <c r="E1246" i="9"/>
  <c r="D1246" i="9"/>
  <c r="C1246" i="9"/>
  <c r="B1246" i="9"/>
  <c r="G1245" i="9"/>
  <c r="F1245" i="9"/>
  <c r="E1245" i="9"/>
  <c r="D1245" i="9"/>
  <c r="C1245" i="9"/>
  <c r="B1245" i="9"/>
  <c r="G1244" i="9"/>
  <c r="F1244" i="9"/>
  <c r="E1244" i="9"/>
  <c r="D1244" i="9"/>
  <c r="C1244" i="9"/>
  <c r="B1244" i="9"/>
  <c r="G1243" i="9"/>
  <c r="F1243" i="9"/>
  <c r="E1243" i="9"/>
  <c r="D1243" i="9"/>
  <c r="C1243" i="9"/>
  <c r="B1243" i="9"/>
  <c r="G1242" i="9"/>
  <c r="F1242" i="9"/>
  <c r="E1242" i="9"/>
  <c r="D1242" i="9"/>
  <c r="C1242" i="9"/>
  <c r="B1242" i="9"/>
  <c r="G1241" i="9"/>
  <c r="F1241" i="9"/>
  <c r="E1241" i="9"/>
  <c r="D1241" i="9"/>
  <c r="C1241" i="9"/>
  <c r="B1241" i="9"/>
  <c r="G1240" i="9"/>
  <c r="F1240" i="9"/>
  <c r="E1240" i="9"/>
  <c r="D1240" i="9"/>
  <c r="C1240" i="9"/>
  <c r="B1240" i="9"/>
  <c r="G1239" i="9"/>
  <c r="F1239" i="9"/>
  <c r="E1239" i="9"/>
  <c r="D1239" i="9"/>
  <c r="C1239" i="9"/>
  <c r="B1239" i="9"/>
  <c r="G1238" i="9"/>
  <c r="F1238" i="9"/>
  <c r="E1238" i="9"/>
  <c r="D1238" i="9"/>
  <c r="C1238" i="9"/>
  <c r="B1238" i="9"/>
  <c r="G1237" i="9"/>
  <c r="F1237" i="9"/>
  <c r="E1237" i="9"/>
  <c r="D1237" i="9"/>
  <c r="C1237" i="9"/>
  <c r="B1237" i="9"/>
  <c r="G1236" i="9"/>
  <c r="F1236" i="9"/>
  <c r="E1236" i="9"/>
  <c r="D1236" i="9"/>
  <c r="C1236" i="9"/>
  <c r="B1236" i="9"/>
  <c r="G1235" i="9"/>
  <c r="F1235" i="9"/>
  <c r="E1235" i="9"/>
  <c r="D1235" i="9"/>
  <c r="C1235" i="9"/>
  <c r="B1235" i="9"/>
  <c r="G1234" i="9"/>
  <c r="F1234" i="9"/>
  <c r="E1234" i="9"/>
  <c r="D1234" i="9"/>
  <c r="C1234" i="9"/>
  <c r="B1234" i="9"/>
  <c r="G1233" i="9"/>
  <c r="F1233" i="9"/>
  <c r="E1233" i="9"/>
  <c r="D1233" i="9"/>
  <c r="C1233" i="9"/>
  <c r="B1233" i="9"/>
  <c r="G1232" i="9"/>
  <c r="F1232" i="9"/>
  <c r="E1232" i="9"/>
  <c r="D1232" i="9"/>
  <c r="C1232" i="9"/>
  <c r="B1232" i="9"/>
  <c r="G1231" i="9"/>
  <c r="F1231" i="9"/>
  <c r="E1231" i="9"/>
  <c r="D1231" i="9"/>
  <c r="C1231" i="9"/>
  <c r="B1231" i="9"/>
  <c r="G1230" i="9"/>
  <c r="F1230" i="9"/>
  <c r="E1230" i="9"/>
  <c r="D1230" i="9"/>
  <c r="C1230" i="9"/>
  <c r="B1230" i="9"/>
  <c r="G1229" i="9"/>
  <c r="F1229" i="9"/>
  <c r="E1229" i="9"/>
  <c r="D1229" i="9"/>
  <c r="C1229" i="9"/>
  <c r="B1229" i="9"/>
  <c r="G1228" i="9"/>
  <c r="F1228" i="9"/>
  <c r="E1228" i="9"/>
  <c r="D1228" i="9"/>
  <c r="C1228" i="9"/>
  <c r="B1228" i="9"/>
  <c r="G1227" i="9"/>
  <c r="F1227" i="9"/>
  <c r="E1227" i="9"/>
  <c r="D1227" i="9"/>
  <c r="C1227" i="9"/>
  <c r="B1227" i="9"/>
  <c r="G1226" i="9"/>
  <c r="F1226" i="9"/>
  <c r="E1226" i="9"/>
  <c r="D1226" i="9"/>
  <c r="C1226" i="9"/>
  <c r="B1226" i="9"/>
  <c r="G1225" i="9"/>
  <c r="F1225" i="9"/>
  <c r="E1225" i="9"/>
  <c r="D1225" i="9"/>
  <c r="C1225" i="9"/>
  <c r="B1225" i="9"/>
  <c r="G1224" i="9"/>
  <c r="F1224" i="9"/>
  <c r="E1224" i="9"/>
  <c r="D1224" i="9"/>
  <c r="C1224" i="9"/>
  <c r="B1224" i="9"/>
  <c r="G1223" i="9"/>
  <c r="F1223" i="9"/>
  <c r="E1223" i="9"/>
  <c r="D1223" i="9"/>
  <c r="C1223" i="9"/>
  <c r="B1223" i="9"/>
  <c r="G1222" i="9"/>
  <c r="F1222" i="9"/>
  <c r="E1222" i="9"/>
  <c r="D1222" i="9"/>
  <c r="C1222" i="9"/>
  <c r="B1222" i="9"/>
  <c r="G1221" i="9"/>
  <c r="F1221" i="9"/>
  <c r="E1221" i="9"/>
  <c r="D1221" i="9"/>
  <c r="C1221" i="9"/>
  <c r="B1221" i="9"/>
  <c r="G1220" i="9"/>
  <c r="F1220" i="9"/>
  <c r="E1220" i="9"/>
  <c r="D1220" i="9"/>
  <c r="C1220" i="9"/>
  <c r="B1220" i="9"/>
  <c r="G1219" i="9"/>
  <c r="F1219" i="9"/>
  <c r="E1219" i="9"/>
  <c r="D1219" i="9"/>
  <c r="C1219" i="9"/>
  <c r="B1219" i="9"/>
  <c r="G1218" i="9"/>
  <c r="F1218" i="9"/>
  <c r="E1218" i="9"/>
  <c r="D1218" i="9"/>
  <c r="C1218" i="9"/>
  <c r="B1218" i="9"/>
  <c r="G1217" i="9"/>
  <c r="F1217" i="9"/>
  <c r="E1217" i="9"/>
  <c r="D1217" i="9"/>
  <c r="C1217" i="9"/>
  <c r="B1217" i="9"/>
  <c r="G1216" i="9"/>
  <c r="F1216" i="9"/>
  <c r="E1216" i="9"/>
  <c r="D1216" i="9"/>
  <c r="C1216" i="9"/>
  <c r="B1216" i="9"/>
  <c r="G1215" i="9"/>
  <c r="F1215" i="9"/>
  <c r="E1215" i="9"/>
  <c r="D1215" i="9"/>
  <c r="C1215" i="9"/>
  <c r="B1215" i="9"/>
  <c r="G1214" i="9"/>
  <c r="F1214" i="9"/>
  <c r="E1214" i="9"/>
  <c r="D1214" i="9"/>
  <c r="C1214" i="9"/>
  <c r="B1214" i="9"/>
  <c r="G1213" i="9"/>
  <c r="F1213" i="9"/>
  <c r="E1213" i="9"/>
  <c r="D1213" i="9"/>
  <c r="C1213" i="9"/>
  <c r="B1213" i="9"/>
  <c r="G1212" i="9"/>
  <c r="F1212" i="9"/>
  <c r="E1212" i="9"/>
  <c r="D1212" i="9"/>
  <c r="C1212" i="9"/>
  <c r="B1212" i="9"/>
  <c r="G1211" i="9"/>
  <c r="F1211" i="9"/>
  <c r="E1211" i="9"/>
  <c r="D1211" i="9"/>
  <c r="C1211" i="9"/>
  <c r="B1211" i="9"/>
  <c r="G1210" i="9"/>
  <c r="F1210" i="9"/>
  <c r="E1210" i="9"/>
  <c r="D1210" i="9"/>
  <c r="C1210" i="9"/>
  <c r="B1210" i="9"/>
  <c r="G1209" i="9"/>
  <c r="F1209" i="9"/>
  <c r="E1209" i="9"/>
  <c r="D1209" i="9"/>
  <c r="C1209" i="9"/>
  <c r="B1209" i="9"/>
  <c r="G1208" i="9"/>
  <c r="F1208" i="9"/>
  <c r="E1208" i="9"/>
  <c r="D1208" i="9"/>
  <c r="C1208" i="9"/>
  <c r="B1208" i="9"/>
  <c r="G1207" i="9"/>
  <c r="F1207" i="9"/>
  <c r="E1207" i="9"/>
  <c r="D1207" i="9"/>
  <c r="C1207" i="9"/>
  <c r="B1207" i="9"/>
  <c r="G1206" i="9"/>
  <c r="F1206" i="9"/>
  <c r="E1206" i="9"/>
  <c r="D1206" i="9"/>
  <c r="C1206" i="9"/>
  <c r="B1206" i="9"/>
  <c r="G1205" i="9"/>
  <c r="F1205" i="9"/>
  <c r="E1205" i="9"/>
  <c r="D1205" i="9"/>
  <c r="C1205" i="9"/>
  <c r="B1205" i="9"/>
  <c r="G1204" i="9"/>
  <c r="F1204" i="9"/>
  <c r="E1204" i="9"/>
  <c r="D1204" i="9"/>
  <c r="C1204" i="9"/>
  <c r="B1204" i="9"/>
  <c r="G1203" i="9"/>
  <c r="F1203" i="9"/>
  <c r="E1203" i="9"/>
  <c r="D1203" i="9"/>
  <c r="C1203" i="9"/>
  <c r="B1203" i="9"/>
  <c r="G1202" i="9"/>
  <c r="F1202" i="9"/>
  <c r="E1202" i="9"/>
  <c r="D1202" i="9"/>
  <c r="C1202" i="9"/>
  <c r="B1202" i="9"/>
  <c r="G1201" i="9"/>
  <c r="F1201" i="9"/>
  <c r="E1201" i="9"/>
  <c r="D1201" i="9"/>
  <c r="C1201" i="9"/>
  <c r="B1201" i="9"/>
  <c r="G1200" i="9"/>
  <c r="F1200" i="9"/>
  <c r="E1200" i="9"/>
  <c r="D1200" i="9"/>
  <c r="C1200" i="9"/>
  <c r="B1200" i="9"/>
  <c r="G1199" i="9"/>
  <c r="F1199" i="9"/>
  <c r="E1199" i="9"/>
  <c r="D1199" i="9"/>
  <c r="C1199" i="9"/>
  <c r="B1199" i="9"/>
  <c r="G1198" i="9"/>
  <c r="F1198" i="9"/>
  <c r="E1198" i="9"/>
  <c r="D1198" i="9"/>
  <c r="C1198" i="9"/>
  <c r="B1198" i="9"/>
  <c r="G1197" i="9"/>
  <c r="F1197" i="9"/>
  <c r="E1197" i="9"/>
  <c r="D1197" i="9"/>
  <c r="C1197" i="9"/>
  <c r="B1197" i="9"/>
  <c r="G1196" i="9"/>
  <c r="F1196" i="9"/>
  <c r="E1196" i="9"/>
  <c r="D1196" i="9"/>
  <c r="C1196" i="9"/>
  <c r="B1196" i="9"/>
  <c r="G1195" i="9"/>
  <c r="F1195" i="9"/>
  <c r="E1195" i="9"/>
  <c r="D1195" i="9"/>
  <c r="C1195" i="9"/>
  <c r="B1195" i="9"/>
  <c r="G1194" i="9"/>
  <c r="F1194" i="9"/>
  <c r="E1194" i="9"/>
  <c r="D1194" i="9"/>
  <c r="C1194" i="9"/>
  <c r="B1194" i="9"/>
  <c r="G1193" i="9"/>
  <c r="F1193" i="9"/>
  <c r="E1193" i="9"/>
  <c r="D1193" i="9"/>
  <c r="C1193" i="9"/>
  <c r="B1193" i="9"/>
  <c r="G1192" i="9"/>
  <c r="F1192" i="9"/>
  <c r="E1192" i="9"/>
  <c r="D1192" i="9"/>
  <c r="C1192" i="9"/>
  <c r="B1192" i="9"/>
  <c r="G1191" i="9"/>
  <c r="F1191" i="9"/>
  <c r="E1191" i="9"/>
  <c r="D1191" i="9"/>
  <c r="C1191" i="9"/>
  <c r="B1191" i="9"/>
  <c r="G1190" i="9"/>
  <c r="F1190" i="9"/>
  <c r="E1190" i="9"/>
  <c r="D1190" i="9"/>
  <c r="C1190" i="9"/>
  <c r="B1190" i="9"/>
  <c r="G1189" i="9"/>
  <c r="F1189" i="9"/>
  <c r="E1189" i="9"/>
  <c r="D1189" i="9"/>
  <c r="C1189" i="9"/>
  <c r="B1189" i="9"/>
  <c r="G1188" i="9"/>
  <c r="F1188" i="9"/>
  <c r="E1188" i="9"/>
  <c r="D1188" i="9"/>
  <c r="C1188" i="9"/>
  <c r="B1188" i="9"/>
  <c r="G1187" i="9"/>
  <c r="F1187" i="9"/>
  <c r="E1187" i="9"/>
  <c r="D1187" i="9"/>
  <c r="C1187" i="9"/>
  <c r="B1187" i="9"/>
  <c r="G1186" i="9"/>
  <c r="F1186" i="9"/>
  <c r="E1186" i="9"/>
  <c r="D1186" i="9"/>
  <c r="C1186" i="9"/>
  <c r="B1186" i="9"/>
  <c r="G1185" i="9"/>
  <c r="F1185" i="9"/>
  <c r="E1185" i="9"/>
  <c r="D1185" i="9"/>
  <c r="C1185" i="9"/>
  <c r="B1185" i="9"/>
  <c r="G1184" i="9"/>
  <c r="F1184" i="9"/>
  <c r="E1184" i="9"/>
  <c r="D1184" i="9"/>
  <c r="C1184" i="9"/>
  <c r="B1184" i="9"/>
  <c r="G1183" i="9"/>
  <c r="F1183" i="9"/>
  <c r="E1183" i="9"/>
  <c r="D1183" i="9"/>
  <c r="C1183" i="9"/>
  <c r="B1183" i="9"/>
  <c r="G1182" i="9"/>
  <c r="F1182" i="9"/>
  <c r="E1182" i="9"/>
  <c r="D1182" i="9"/>
  <c r="C1182" i="9"/>
  <c r="B1182" i="9"/>
  <c r="G1181" i="9"/>
  <c r="F1181" i="9"/>
  <c r="E1181" i="9"/>
  <c r="D1181" i="9"/>
  <c r="C1181" i="9"/>
  <c r="B1181" i="9"/>
  <c r="G1180" i="9"/>
  <c r="F1180" i="9"/>
  <c r="E1180" i="9"/>
  <c r="D1180" i="9"/>
  <c r="C1180" i="9"/>
  <c r="B1180" i="9"/>
  <c r="G1179" i="9"/>
  <c r="F1179" i="9"/>
  <c r="E1179" i="9"/>
  <c r="D1179" i="9"/>
  <c r="C1179" i="9"/>
  <c r="B1179" i="9"/>
  <c r="G1178" i="9"/>
  <c r="F1178" i="9"/>
  <c r="E1178" i="9"/>
  <c r="D1178" i="9"/>
  <c r="C1178" i="9"/>
  <c r="B1178" i="9"/>
  <c r="G1177" i="9"/>
  <c r="F1177" i="9"/>
  <c r="E1177" i="9"/>
  <c r="D1177" i="9"/>
  <c r="C1177" i="9"/>
  <c r="B1177" i="9"/>
  <c r="G1176" i="9"/>
  <c r="F1176" i="9"/>
  <c r="E1176" i="9"/>
  <c r="D1176" i="9"/>
  <c r="C1176" i="9"/>
  <c r="B1176" i="9"/>
  <c r="G1175" i="9"/>
  <c r="F1175" i="9"/>
  <c r="E1175" i="9"/>
  <c r="D1175" i="9"/>
  <c r="C1175" i="9"/>
  <c r="B1175" i="9"/>
  <c r="G1174" i="9"/>
  <c r="F1174" i="9"/>
  <c r="E1174" i="9"/>
  <c r="D1174" i="9"/>
  <c r="C1174" i="9"/>
  <c r="B1174" i="9"/>
  <c r="G1173" i="9"/>
  <c r="F1173" i="9"/>
  <c r="E1173" i="9"/>
  <c r="D1173" i="9"/>
  <c r="C1173" i="9"/>
  <c r="B1173" i="9"/>
  <c r="G1172" i="9"/>
  <c r="F1172" i="9"/>
  <c r="E1172" i="9"/>
  <c r="D1172" i="9"/>
  <c r="C1172" i="9"/>
  <c r="B1172" i="9"/>
  <c r="G1171" i="9"/>
  <c r="F1171" i="9"/>
  <c r="E1171" i="9"/>
  <c r="D1171" i="9"/>
  <c r="C1171" i="9"/>
  <c r="B1171" i="9"/>
  <c r="G1170" i="9"/>
  <c r="F1170" i="9"/>
  <c r="E1170" i="9"/>
  <c r="D1170" i="9"/>
  <c r="C1170" i="9"/>
  <c r="B1170" i="9"/>
  <c r="G1169" i="9"/>
  <c r="F1169" i="9"/>
  <c r="E1169" i="9"/>
  <c r="D1169" i="9"/>
  <c r="C1169" i="9"/>
  <c r="B1169" i="9"/>
  <c r="G1168" i="9"/>
  <c r="F1168" i="9"/>
  <c r="E1168" i="9"/>
  <c r="D1168" i="9"/>
  <c r="C1168" i="9"/>
  <c r="B1168" i="9"/>
  <c r="G1167" i="9"/>
  <c r="F1167" i="9"/>
  <c r="E1167" i="9"/>
  <c r="D1167" i="9"/>
  <c r="C1167" i="9"/>
  <c r="B1167" i="9"/>
  <c r="G1166" i="9"/>
  <c r="F1166" i="9"/>
  <c r="E1166" i="9"/>
  <c r="D1166" i="9"/>
  <c r="C1166" i="9"/>
  <c r="B1166" i="9"/>
  <c r="G1165" i="9"/>
  <c r="F1165" i="9"/>
  <c r="E1165" i="9"/>
  <c r="D1165" i="9"/>
  <c r="C1165" i="9"/>
  <c r="B1165" i="9"/>
  <c r="G1164" i="9"/>
  <c r="F1164" i="9"/>
  <c r="E1164" i="9"/>
  <c r="D1164" i="9"/>
  <c r="C1164" i="9"/>
  <c r="B1164" i="9"/>
  <c r="G1163" i="9"/>
  <c r="F1163" i="9"/>
  <c r="E1163" i="9"/>
  <c r="D1163" i="9"/>
  <c r="C1163" i="9"/>
  <c r="B1163" i="9"/>
  <c r="G1162" i="9"/>
  <c r="F1162" i="9"/>
  <c r="E1162" i="9"/>
  <c r="D1162" i="9"/>
  <c r="C1162" i="9"/>
  <c r="B1162" i="9"/>
  <c r="G1161" i="9"/>
  <c r="F1161" i="9"/>
  <c r="E1161" i="9"/>
  <c r="D1161" i="9"/>
  <c r="C1161" i="9"/>
  <c r="B1161" i="9"/>
  <c r="G1160" i="9"/>
  <c r="F1160" i="9"/>
  <c r="E1160" i="9"/>
  <c r="D1160" i="9"/>
  <c r="C1160" i="9"/>
  <c r="B1160" i="9"/>
  <c r="G1159" i="9"/>
  <c r="F1159" i="9"/>
  <c r="E1159" i="9"/>
  <c r="D1159" i="9"/>
  <c r="C1159" i="9"/>
  <c r="B1159" i="9"/>
  <c r="G1158" i="9"/>
  <c r="F1158" i="9"/>
  <c r="E1158" i="9"/>
  <c r="D1158" i="9"/>
  <c r="C1158" i="9"/>
  <c r="B1158" i="9"/>
  <c r="G1157" i="9"/>
  <c r="F1157" i="9"/>
  <c r="E1157" i="9"/>
  <c r="D1157" i="9"/>
  <c r="C1157" i="9"/>
  <c r="B1157" i="9"/>
  <c r="G1156" i="9"/>
  <c r="F1156" i="9"/>
  <c r="E1156" i="9"/>
  <c r="D1156" i="9"/>
  <c r="C1156" i="9"/>
  <c r="B1156" i="9"/>
  <c r="G1155" i="9"/>
  <c r="F1155" i="9"/>
  <c r="E1155" i="9"/>
  <c r="D1155" i="9"/>
  <c r="C1155" i="9"/>
  <c r="B1155" i="9"/>
  <c r="G1154" i="9"/>
  <c r="F1154" i="9"/>
  <c r="E1154" i="9"/>
  <c r="D1154" i="9"/>
  <c r="C1154" i="9"/>
  <c r="B1154" i="9"/>
  <c r="G1153" i="9"/>
  <c r="F1153" i="9"/>
  <c r="E1153" i="9"/>
  <c r="D1153" i="9"/>
  <c r="C1153" i="9"/>
  <c r="B1153" i="9"/>
  <c r="G1152" i="9"/>
  <c r="F1152" i="9"/>
  <c r="E1152" i="9"/>
  <c r="D1152" i="9"/>
  <c r="C1152" i="9"/>
  <c r="B1152" i="9"/>
  <c r="G1151" i="9"/>
  <c r="F1151" i="9"/>
  <c r="E1151" i="9"/>
  <c r="D1151" i="9"/>
  <c r="C1151" i="9"/>
  <c r="B1151" i="9"/>
  <c r="G1150" i="9"/>
  <c r="F1150" i="9"/>
  <c r="E1150" i="9"/>
  <c r="D1150" i="9"/>
  <c r="C1150" i="9"/>
  <c r="B1150" i="9"/>
  <c r="G1149" i="9"/>
  <c r="F1149" i="9"/>
  <c r="E1149" i="9"/>
  <c r="D1149" i="9"/>
  <c r="C1149" i="9"/>
  <c r="B1149" i="9"/>
  <c r="G1148" i="9"/>
  <c r="F1148" i="9"/>
  <c r="E1148" i="9"/>
  <c r="D1148" i="9"/>
  <c r="C1148" i="9"/>
  <c r="B1148" i="9"/>
  <c r="G1147" i="9"/>
  <c r="F1147" i="9"/>
  <c r="E1147" i="9"/>
  <c r="D1147" i="9"/>
  <c r="C1147" i="9"/>
  <c r="B1147" i="9"/>
  <c r="G1146" i="9"/>
  <c r="F1146" i="9"/>
  <c r="E1146" i="9"/>
  <c r="D1146" i="9"/>
  <c r="C1146" i="9"/>
  <c r="B1146" i="9"/>
  <c r="G1145" i="9"/>
  <c r="F1145" i="9"/>
  <c r="E1145" i="9"/>
  <c r="D1145" i="9"/>
  <c r="C1145" i="9"/>
  <c r="B1145" i="9"/>
  <c r="G1144" i="9"/>
  <c r="F1144" i="9"/>
  <c r="E1144" i="9"/>
  <c r="D1144" i="9"/>
  <c r="C1144" i="9"/>
  <c r="B1144" i="9"/>
  <c r="G1143" i="9"/>
  <c r="F1143" i="9"/>
  <c r="E1143" i="9"/>
  <c r="D1143" i="9"/>
  <c r="C1143" i="9"/>
  <c r="B1143" i="9"/>
  <c r="G1142" i="9"/>
  <c r="F1142" i="9"/>
  <c r="E1142" i="9"/>
  <c r="D1142" i="9"/>
  <c r="C1142" i="9"/>
  <c r="B1142" i="9"/>
  <c r="G1141" i="9"/>
  <c r="F1141" i="9"/>
  <c r="E1141" i="9"/>
  <c r="D1141" i="9"/>
  <c r="C1141" i="9"/>
  <c r="B1141" i="9"/>
  <c r="G1140" i="9"/>
  <c r="F1140" i="9"/>
  <c r="E1140" i="9"/>
  <c r="D1140" i="9"/>
  <c r="C1140" i="9"/>
  <c r="B1140" i="9"/>
  <c r="G1139" i="9"/>
  <c r="F1139" i="9"/>
  <c r="E1139" i="9"/>
  <c r="D1139" i="9"/>
  <c r="C1139" i="9"/>
  <c r="B1139" i="9"/>
  <c r="G1138" i="9"/>
  <c r="F1138" i="9"/>
  <c r="E1138" i="9"/>
  <c r="D1138" i="9"/>
  <c r="C1138" i="9"/>
  <c r="B1138" i="9"/>
  <c r="G1137" i="9"/>
  <c r="F1137" i="9"/>
  <c r="E1137" i="9"/>
  <c r="D1137" i="9"/>
  <c r="C1137" i="9"/>
  <c r="B1137" i="9"/>
  <c r="G1136" i="9"/>
  <c r="F1136" i="9"/>
  <c r="E1136" i="9"/>
  <c r="D1136" i="9"/>
  <c r="C1136" i="9"/>
  <c r="B1136" i="9"/>
  <c r="G1135" i="9"/>
  <c r="F1135" i="9"/>
  <c r="E1135" i="9"/>
  <c r="D1135" i="9"/>
  <c r="C1135" i="9"/>
  <c r="B1135" i="9"/>
  <c r="G1134" i="9"/>
  <c r="F1134" i="9"/>
  <c r="E1134" i="9"/>
  <c r="D1134" i="9"/>
  <c r="C1134" i="9"/>
  <c r="B1134" i="9"/>
  <c r="G1133" i="9"/>
  <c r="F1133" i="9"/>
  <c r="E1133" i="9"/>
  <c r="D1133" i="9"/>
  <c r="C1133" i="9"/>
  <c r="B1133" i="9"/>
  <c r="G1132" i="9"/>
  <c r="F1132" i="9"/>
  <c r="E1132" i="9"/>
  <c r="D1132" i="9"/>
  <c r="C1132" i="9"/>
  <c r="B1132" i="9"/>
  <c r="G1131" i="9"/>
  <c r="F1131" i="9"/>
  <c r="E1131" i="9"/>
  <c r="D1131" i="9"/>
  <c r="C1131" i="9"/>
  <c r="B1131" i="9"/>
  <c r="G1130" i="9"/>
  <c r="F1130" i="9"/>
  <c r="E1130" i="9"/>
  <c r="D1130" i="9"/>
  <c r="C1130" i="9"/>
  <c r="B1130" i="9"/>
  <c r="G1129" i="9"/>
  <c r="F1129" i="9"/>
  <c r="E1129" i="9"/>
  <c r="D1129" i="9"/>
  <c r="C1129" i="9"/>
  <c r="B1129" i="9"/>
  <c r="G1128" i="9"/>
  <c r="F1128" i="9"/>
  <c r="E1128" i="9"/>
  <c r="D1128" i="9"/>
  <c r="C1128" i="9"/>
  <c r="B1128" i="9"/>
  <c r="G1127" i="9"/>
  <c r="F1127" i="9"/>
  <c r="E1127" i="9"/>
  <c r="D1127" i="9"/>
  <c r="C1127" i="9"/>
  <c r="B1127" i="9"/>
  <c r="G1126" i="9"/>
  <c r="F1126" i="9"/>
  <c r="E1126" i="9"/>
  <c r="D1126" i="9"/>
  <c r="C1126" i="9"/>
  <c r="B1126" i="9"/>
  <c r="G1125" i="9"/>
  <c r="F1125" i="9"/>
  <c r="E1125" i="9"/>
  <c r="D1125" i="9"/>
  <c r="C1125" i="9"/>
  <c r="B1125" i="9"/>
  <c r="G1124" i="9"/>
  <c r="F1124" i="9"/>
  <c r="E1124" i="9"/>
  <c r="D1124" i="9"/>
  <c r="C1124" i="9"/>
  <c r="B1124" i="9"/>
  <c r="G1123" i="9"/>
  <c r="F1123" i="9"/>
  <c r="E1123" i="9"/>
  <c r="D1123" i="9"/>
  <c r="C1123" i="9"/>
  <c r="B1123" i="9"/>
  <c r="G1122" i="9"/>
  <c r="F1122" i="9"/>
  <c r="E1122" i="9"/>
  <c r="D1122" i="9"/>
  <c r="C1122" i="9"/>
  <c r="B1122" i="9"/>
  <c r="G1121" i="9"/>
  <c r="F1121" i="9"/>
  <c r="E1121" i="9"/>
  <c r="D1121" i="9"/>
  <c r="C1121" i="9"/>
  <c r="B1121" i="9"/>
  <c r="G1120" i="9"/>
  <c r="F1120" i="9"/>
  <c r="E1120" i="9"/>
  <c r="D1120" i="9"/>
  <c r="C1120" i="9"/>
  <c r="B1120" i="9"/>
  <c r="G1119" i="9"/>
  <c r="F1119" i="9"/>
  <c r="E1119" i="9"/>
  <c r="D1119" i="9"/>
  <c r="C1119" i="9"/>
  <c r="B1119" i="9"/>
  <c r="G1118" i="9"/>
  <c r="F1118" i="9"/>
  <c r="E1118" i="9"/>
  <c r="D1118" i="9"/>
  <c r="C1118" i="9"/>
  <c r="B1118" i="9"/>
  <c r="G1117" i="9"/>
  <c r="F1117" i="9"/>
  <c r="E1117" i="9"/>
  <c r="D1117" i="9"/>
  <c r="C1117" i="9"/>
  <c r="B1117" i="9"/>
  <c r="G1116" i="9"/>
  <c r="F1116" i="9"/>
  <c r="E1116" i="9"/>
  <c r="D1116" i="9"/>
  <c r="C1116" i="9"/>
  <c r="B1116" i="9"/>
  <c r="G1115" i="9"/>
  <c r="F1115" i="9"/>
  <c r="E1115" i="9"/>
  <c r="D1115" i="9"/>
  <c r="C1115" i="9"/>
  <c r="B1115" i="9"/>
  <c r="G1114" i="9"/>
  <c r="F1114" i="9"/>
  <c r="E1114" i="9"/>
  <c r="D1114" i="9"/>
  <c r="C1114" i="9"/>
  <c r="B1114" i="9"/>
  <c r="G1113" i="9"/>
  <c r="F1113" i="9"/>
  <c r="E1113" i="9"/>
  <c r="D1113" i="9"/>
  <c r="C1113" i="9"/>
  <c r="B1113" i="9"/>
  <c r="G1112" i="9"/>
  <c r="F1112" i="9"/>
  <c r="E1112" i="9"/>
  <c r="D1112" i="9"/>
  <c r="C1112" i="9"/>
  <c r="B1112" i="9"/>
  <c r="G1111" i="9"/>
  <c r="F1111" i="9"/>
  <c r="E1111" i="9"/>
  <c r="D1111" i="9"/>
  <c r="C1111" i="9"/>
  <c r="B1111" i="9"/>
  <c r="G1110" i="9"/>
  <c r="F1110" i="9"/>
  <c r="E1110" i="9"/>
  <c r="D1110" i="9"/>
  <c r="C1110" i="9"/>
  <c r="B1110" i="9"/>
  <c r="G1109" i="9"/>
  <c r="F1109" i="9"/>
  <c r="E1109" i="9"/>
  <c r="D1109" i="9"/>
  <c r="C1109" i="9"/>
  <c r="B1109" i="9"/>
  <c r="G1108" i="9"/>
  <c r="F1108" i="9"/>
  <c r="E1108" i="9"/>
  <c r="D1108" i="9"/>
  <c r="C1108" i="9"/>
  <c r="B1108" i="9"/>
  <c r="G1107" i="9"/>
  <c r="F1107" i="9"/>
  <c r="E1107" i="9"/>
  <c r="D1107" i="9"/>
  <c r="C1107" i="9"/>
  <c r="B1107" i="9"/>
  <c r="G1106" i="9"/>
  <c r="F1106" i="9"/>
  <c r="E1106" i="9"/>
  <c r="D1106" i="9"/>
  <c r="C1106" i="9"/>
  <c r="B1106" i="9"/>
  <c r="G1105" i="9"/>
  <c r="F1105" i="9"/>
  <c r="E1105" i="9"/>
  <c r="D1105" i="9"/>
  <c r="C1105" i="9"/>
  <c r="B1105" i="9"/>
  <c r="G1104" i="9"/>
  <c r="F1104" i="9"/>
  <c r="E1104" i="9"/>
  <c r="D1104" i="9"/>
  <c r="C1104" i="9"/>
  <c r="B1104" i="9"/>
  <c r="G1103" i="9"/>
  <c r="F1103" i="9"/>
  <c r="E1103" i="9"/>
  <c r="D1103" i="9"/>
  <c r="C1103" i="9"/>
  <c r="B1103" i="9"/>
  <c r="G1102" i="9"/>
  <c r="F1102" i="9"/>
  <c r="E1102" i="9"/>
  <c r="D1102" i="9"/>
  <c r="C1102" i="9"/>
  <c r="B1102" i="9"/>
  <c r="G1101" i="9"/>
  <c r="F1101" i="9"/>
  <c r="E1101" i="9"/>
  <c r="D1101" i="9"/>
  <c r="C1101" i="9"/>
  <c r="B1101" i="9"/>
  <c r="G1100" i="9"/>
  <c r="F1100" i="9"/>
  <c r="E1100" i="9"/>
  <c r="D1100" i="9"/>
  <c r="C1100" i="9"/>
  <c r="B1100" i="9"/>
  <c r="G1099" i="9"/>
  <c r="F1099" i="9"/>
  <c r="E1099" i="9"/>
  <c r="D1099" i="9"/>
  <c r="C1099" i="9"/>
  <c r="B1099" i="9"/>
  <c r="G1098" i="9"/>
  <c r="F1098" i="9"/>
  <c r="E1098" i="9"/>
  <c r="D1098" i="9"/>
  <c r="C1098" i="9"/>
  <c r="B1098" i="9"/>
  <c r="G1097" i="9"/>
  <c r="F1097" i="9"/>
  <c r="E1097" i="9"/>
  <c r="D1097" i="9"/>
  <c r="C1097" i="9"/>
  <c r="B1097" i="9"/>
  <c r="G1096" i="9"/>
  <c r="F1096" i="9"/>
  <c r="E1096" i="9"/>
  <c r="D1096" i="9"/>
  <c r="C1096" i="9"/>
  <c r="B1096" i="9"/>
  <c r="G1095" i="9"/>
  <c r="F1095" i="9"/>
  <c r="E1095" i="9"/>
  <c r="D1095" i="9"/>
  <c r="C1095" i="9"/>
  <c r="B1095" i="9"/>
  <c r="G1094" i="9"/>
  <c r="F1094" i="9"/>
  <c r="E1094" i="9"/>
  <c r="D1094" i="9"/>
  <c r="C1094" i="9"/>
  <c r="B1094" i="9"/>
  <c r="G1093" i="9"/>
  <c r="F1093" i="9"/>
  <c r="E1093" i="9"/>
  <c r="D1093" i="9"/>
  <c r="C1093" i="9"/>
  <c r="B1093" i="9"/>
  <c r="G1092" i="9"/>
  <c r="F1092" i="9"/>
  <c r="E1092" i="9"/>
  <c r="D1092" i="9"/>
  <c r="C1092" i="9"/>
  <c r="B1092" i="9"/>
  <c r="G1091" i="9"/>
  <c r="F1091" i="9"/>
  <c r="E1091" i="9"/>
  <c r="D1091" i="9"/>
  <c r="C1091" i="9"/>
  <c r="B1091" i="9"/>
  <c r="G1090" i="9"/>
  <c r="F1090" i="9"/>
  <c r="E1090" i="9"/>
  <c r="D1090" i="9"/>
  <c r="C1090" i="9"/>
  <c r="B1090" i="9"/>
  <c r="G1089" i="9"/>
  <c r="F1089" i="9"/>
  <c r="E1089" i="9"/>
  <c r="D1089" i="9"/>
  <c r="C1089" i="9"/>
  <c r="B1089" i="9"/>
  <c r="G1088" i="9"/>
  <c r="F1088" i="9"/>
  <c r="E1088" i="9"/>
  <c r="D1088" i="9"/>
  <c r="C1088" i="9"/>
  <c r="B1088" i="9"/>
  <c r="G1087" i="9"/>
  <c r="F1087" i="9"/>
  <c r="E1087" i="9"/>
  <c r="D1087" i="9"/>
  <c r="C1087" i="9"/>
  <c r="B1087" i="9"/>
  <c r="G1086" i="9"/>
  <c r="F1086" i="9"/>
  <c r="E1086" i="9"/>
  <c r="D1086" i="9"/>
  <c r="C1086" i="9"/>
  <c r="B1086" i="9"/>
  <c r="G1085" i="9"/>
  <c r="F1085" i="9"/>
  <c r="E1085" i="9"/>
  <c r="D1085" i="9"/>
  <c r="C1085" i="9"/>
  <c r="B1085" i="9"/>
  <c r="G1084" i="9"/>
  <c r="F1084" i="9"/>
  <c r="E1084" i="9"/>
  <c r="D1084" i="9"/>
  <c r="C1084" i="9"/>
  <c r="B1084" i="9"/>
  <c r="G1083" i="9"/>
  <c r="F1083" i="9"/>
  <c r="E1083" i="9"/>
  <c r="D1083" i="9"/>
  <c r="C1083" i="9"/>
  <c r="B1083" i="9"/>
  <c r="G1082" i="9"/>
  <c r="F1082" i="9"/>
  <c r="E1082" i="9"/>
  <c r="D1082" i="9"/>
  <c r="C1082" i="9"/>
  <c r="B1082" i="9"/>
  <c r="G1081" i="9"/>
  <c r="F1081" i="9"/>
  <c r="E1081" i="9"/>
  <c r="D1081" i="9"/>
  <c r="C1081" i="9"/>
  <c r="B1081" i="9"/>
  <c r="G1080" i="9"/>
  <c r="F1080" i="9"/>
  <c r="E1080" i="9"/>
  <c r="D1080" i="9"/>
  <c r="C1080" i="9"/>
  <c r="B1080" i="9"/>
  <c r="G1079" i="9"/>
  <c r="F1079" i="9"/>
  <c r="E1079" i="9"/>
  <c r="D1079" i="9"/>
  <c r="C1079" i="9"/>
  <c r="B1079" i="9"/>
  <c r="G1078" i="9"/>
  <c r="F1078" i="9"/>
  <c r="E1078" i="9"/>
  <c r="D1078" i="9"/>
  <c r="C1078" i="9"/>
  <c r="B1078" i="9"/>
  <c r="G1077" i="9"/>
  <c r="F1077" i="9"/>
  <c r="E1077" i="9"/>
  <c r="D1077" i="9"/>
  <c r="C1077" i="9"/>
  <c r="B1077" i="9"/>
  <c r="G1076" i="9"/>
  <c r="F1076" i="9"/>
  <c r="E1076" i="9"/>
  <c r="D1076" i="9"/>
  <c r="C1076" i="9"/>
  <c r="B1076" i="9"/>
  <c r="G1075" i="9"/>
  <c r="F1075" i="9"/>
  <c r="E1075" i="9"/>
  <c r="D1075" i="9"/>
  <c r="C1075" i="9"/>
  <c r="B1075" i="9"/>
  <c r="G1074" i="9"/>
  <c r="F1074" i="9"/>
  <c r="E1074" i="9"/>
  <c r="D1074" i="9"/>
  <c r="C1074" i="9"/>
  <c r="B1074" i="9"/>
  <c r="G1073" i="9"/>
  <c r="F1073" i="9"/>
  <c r="E1073" i="9"/>
  <c r="D1073" i="9"/>
  <c r="C1073" i="9"/>
  <c r="B1073" i="9"/>
  <c r="G1072" i="9"/>
  <c r="F1072" i="9"/>
  <c r="E1072" i="9"/>
  <c r="D1072" i="9"/>
  <c r="C1072" i="9"/>
  <c r="B1072" i="9"/>
  <c r="G1071" i="9"/>
  <c r="F1071" i="9"/>
  <c r="E1071" i="9"/>
  <c r="D1071" i="9"/>
  <c r="C1071" i="9"/>
  <c r="B1071" i="9"/>
  <c r="G1070" i="9"/>
  <c r="F1070" i="9"/>
  <c r="E1070" i="9"/>
  <c r="D1070" i="9"/>
  <c r="C1070" i="9"/>
  <c r="B1070" i="9"/>
  <c r="G1069" i="9"/>
  <c r="F1069" i="9"/>
  <c r="E1069" i="9"/>
  <c r="D1069" i="9"/>
  <c r="C1069" i="9"/>
  <c r="B1069" i="9"/>
  <c r="G1068" i="9"/>
  <c r="F1068" i="9"/>
  <c r="E1068" i="9"/>
  <c r="D1068" i="9"/>
  <c r="C1068" i="9"/>
  <c r="B1068" i="9"/>
  <c r="G1067" i="9"/>
  <c r="F1067" i="9"/>
  <c r="E1067" i="9"/>
  <c r="D1067" i="9"/>
  <c r="C1067" i="9"/>
  <c r="B1067" i="9"/>
  <c r="G1066" i="9"/>
  <c r="F1066" i="9"/>
  <c r="E1066" i="9"/>
  <c r="D1066" i="9"/>
  <c r="C1066" i="9"/>
  <c r="B1066" i="9"/>
  <c r="G1065" i="9"/>
  <c r="F1065" i="9"/>
  <c r="E1065" i="9"/>
  <c r="D1065" i="9"/>
  <c r="C1065" i="9"/>
  <c r="B1065" i="9"/>
  <c r="G1064" i="9"/>
  <c r="F1064" i="9"/>
  <c r="E1064" i="9"/>
  <c r="D1064" i="9"/>
  <c r="C1064" i="9"/>
  <c r="B1064" i="9"/>
  <c r="G1063" i="9"/>
  <c r="F1063" i="9"/>
  <c r="E1063" i="9"/>
  <c r="D1063" i="9"/>
  <c r="C1063" i="9"/>
  <c r="B1063" i="9"/>
  <c r="G1062" i="9"/>
  <c r="F1062" i="9"/>
  <c r="E1062" i="9"/>
  <c r="D1062" i="9"/>
  <c r="C1062" i="9"/>
  <c r="B1062" i="9"/>
  <c r="G1061" i="9"/>
  <c r="F1061" i="9"/>
  <c r="E1061" i="9"/>
  <c r="D1061" i="9"/>
  <c r="C1061" i="9"/>
  <c r="B1061" i="9"/>
  <c r="G1060" i="9"/>
  <c r="F1060" i="9"/>
  <c r="E1060" i="9"/>
  <c r="D1060" i="9"/>
  <c r="C1060" i="9"/>
  <c r="B1060" i="9"/>
  <c r="G1059" i="9"/>
  <c r="F1059" i="9"/>
  <c r="E1059" i="9"/>
  <c r="D1059" i="9"/>
  <c r="C1059" i="9"/>
  <c r="B1059" i="9"/>
  <c r="G1058" i="9"/>
  <c r="F1058" i="9"/>
  <c r="E1058" i="9"/>
  <c r="D1058" i="9"/>
  <c r="C1058" i="9"/>
  <c r="B1058" i="9"/>
  <c r="G1057" i="9"/>
  <c r="F1057" i="9"/>
  <c r="E1057" i="9"/>
  <c r="D1057" i="9"/>
  <c r="C1057" i="9"/>
  <c r="B1057" i="9"/>
  <c r="G1056" i="9"/>
  <c r="F1056" i="9"/>
  <c r="E1056" i="9"/>
  <c r="D1056" i="9"/>
  <c r="C1056" i="9"/>
  <c r="B1056" i="9"/>
  <c r="G1055" i="9"/>
  <c r="F1055" i="9"/>
  <c r="E1055" i="9"/>
  <c r="D1055" i="9"/>
  <c r="C1055" i="9"/>
  <c r="B1055" i="9"/>
  <c r="G1054" i="9"/>
  <c r="F1054" i="9"/>
  <c r="E1054" i="9"/>
  <c r="D1054" i="9"/>
  <c r="C1054" i="9"/>
  <c r="B1054" i="9"/>
  <c r="G1053" i="9"/>
  <c r="F1053" i="9"/>
  <c r="E1053" i="9"/>
  <c r="D1053" i="9"/>
  <c r="C1053" i="9"/>
  <c r="B1053" i="9"/>
  <c r="G1052" i="9"/>
  <c r="F1052" i="9"/>
  <c r="E1052" i="9"/>
  <c r="D1052" i="9"/>
  <c r="C1052" i="9"/>
  <c r="B1052" i="9"/>
  <c r="G1051" i="9"/>
  <c r="F1051" i="9"/>
  <c r="E1051" i="9"/>
  <c r="D1051" i="9"/>
  <c r="C1051" i="9"/>
  <c r="B1051" i="9"/>
  <c r="G1050" i="9"/>
  <c r="F1050" i="9"/>
  <c r="E1050" i="9"/>
  <c r="D1050" i="9"/>
  <c r="C1050" i="9"/>
  <c r="B1050" i="9"/>
  <c r="G1049" i="9"/>
  <c r="F1049" i="9"/>
  <c r="E1049" i="9"/>
  <c r="D1049" i="9"/>
  <c r="C1049" i="9"/>
  <c r="B1049" i="9"/>
  <c r="G1048" i="9"/>
  <c r="F1048" i="9"/>
  <c r="E1048" i="9"/>
  <c r="D1048" i="9"/>
  <c r="C1048" i="9"/>
  <c r="B1048" i="9"/>
  <c r="G1047" i="9"/>
  <c r="F1047" i="9"/>
  <c r="E1047" i="9"/>
  <c r="D1047" i="9"/>
  <c r="C1047" i="9"/>
  <c r="B1047" i="9"/>
  <c r="G1046" i="9"/>
  <c r="F1046" i="9"/>
  <c r="E1046" i="9"/>
  <c r="D1046" i="9"/>
  <c r="C1046" i="9"/>
  <c r="B1046" i="9"/>
  <c r="G1045" i="9"/>
  <c r="F1045" i="9"/>
  <c r="E1045" i="9"/>
  <c r="D1045" i="9"/>
  <c r="C1045" i="9"/>
  <c r="B1045" i="9"/>
  <c r="G1044" i="9"/>
  <c r="F1044" i="9"/>
  <c r="E1044" i="9"/>
  <c r="D1044" i="9"/>
  <c r="C1044" i="9"/>
  <c r="B1044" i="9"/>
  <c r="G1043" i="9"/>
  <c r="F1043" i="9"/>
  <c r="E1043" i="9"/>
  <c r="D1043" i="9"/>
  <c r="C1043" i="9"/>
  <c r="B1043" i="9"/>
  <c r="G1042" i="9"/>
  <c r="F1042" i="9"/>
  <c r="E1042" i="9"/>
  <c r="D1042" i="9"/>
  <c r="C1042" i="9"/>
  <c r="B1042" i="9"/>
  <c r="G1041" i="9"/>
  <c r="F1041" i="9"/>
  <c r="E1041" i="9"/>
  <c r="D1041" i="9"/>
  <c r="C1041" i="9"/>
  <c r="B1041" i="9"/>
  <c r="G1040" i="9"/>
  <c r="F1040" i="9"/>
  <c r="E1040" i="9"/>
  <c r="D1040" i="9"/>
  <c r="C1040" i="9"/>
  <c r="B1040" i="9"/>
  <c r="G1039" i="9"/>
  <c r="F1039" i="9"/>
  <c r="E1039" i="9"/>
  <c r="D1039" i="9"/>
  <c r="C1039" i="9"/>
  <c r="B1039" i="9"/>
  <c r="G1038" i="9"/>
  <c r="F1038" i="9"/>
  <c r="E1038" i="9"/>
  <c r="D1038" i="9"/>
  <c r="C1038" i="9"/>
  <c r="B1038" i="9"/>
  <c r="G1037" i="9"/>
  <c r="F1037" i="9"/>
  <c r="E1037" i="9"/>
  <c r="D1037" i="9"/>
  <c r="C1037" i="9"/>
  <c r="B1037" i="9"/>
  <c r="G1036" i="9"/>
  <c r="F1036" i="9"/>
  <c r="E1036" i="9"/>
  <c r="D1036" i="9"/>
  <c r="C1036" i="9"/>
  <c r="B1036" i="9"/>
  <c r="G1035" i="9"/>
  <c r="F1035" i="9"/>
  <c r="E1035" i="9"/>
  <c r="D1035" i="9"/>
  <c r="C1035" i="9"/>
  <c r="B1035" i="9"/>
  <c r="G1034" i="9"/>
  <c r="F1034" i="9"/>
  <c r="E1034" i="9"/>
  <c r="D1034" i="9"/>
  <c r="C1034" i="9"/>
  <c r="B1034" i="9"/>
  <c r="G1033" i="9"/>
  <c r="F1033" i="9"/>
  <c r="E1033" i="9"/>
  <c r="D1033" i="9"/>
  <c r="C1033" i="9"/>
  <c r="B1033" i="9"/>
  <c r="G1032" i="9"/>
  <c r="F1032" i="9"/>
  <c r="E1032" i="9"/>
  <c r="D1032" i="9"/>
  <c r="C1032" i="9"/>
  <c r="B1032" i="9"/>
  <c r="G1031" i="9"/>
  <c r="F1031" i="9"/>
  <c r="E1031" i="9"/>
  <c r="D1031" i="9"/>
  <c r="C1031" i="9"/>
  <c r="B1031" i="9"/>
  <c r="G1030" i="9"/>
  <c r="F1030" i="9"/>
  <c r="E1030" i="9"/>
  <c r="D1030" i="9"/>
  <c r="C1030" i="9"/>
  <c r="B1030" i="9"/>
  <c r="G1029" i="9"/>
  <c r="F1029" i="9"/>
  <c r="E1029" i="9"/>
  <c r="D1029" i="9"/>
  <c r="C1029" i="9"/>
  <c r="B1029" i="9"/>
  <c r="G1028" i="9"/>
  <c r="F1028" i="9"/>
  <c r="E1028" i="9"/>
  <c r="D1028" i="9"/>
  <c r="C1028" i="9"/>
  <c r="B1028" i="9"/>
  <c r="G1027" i="9"/>
  <c r="F1027" i="9"/>
  <c r="E1027" i="9"/>
  <c r="D1027" i="9"/>
  <c r="C1027" i="9"/>
  <c r="B1027" i="9"/>
  <c r="G1026" i="9"/>
  <c r="F1026" i="9"/>
  <c r="E1026" i="9"/>
  <c r="D1026" i="9"/>
  <c r="C1026" i="9"/>
  <c r="B1026" i="9"/>
  <c r="G1025" i="9"/>
  <c r="F1025" i="9"/>
  <c r="E1025" i="9"/>
  <c r="D1025" i="9"/>
  <c r="C1025" i="9"/>
  <c r="B1025" i="9"/>
  <c r="G1024" i="9"/>
  <c r="F1024" i="9"/>
  <c r="E1024" i="9"/>
  <c r="D1024" i="9"/>
  <c r="C1024" i="9"/>
  <c r="B1024" i="9"/>
  <c r="G1023" i="9"/>
  <c r="F1023" i="9"/>
  <c r="E1023" i="9"/>
  <c r="D1023" i="9"/>
  <c r="C1023" i="9"/>
  <c r="B1023" i="9"/>
  <c r="G1022" i="9"/>
  <c r="F1022" i="9"/>
  <c r="E1022" i="9"/>
  <c r="D1022" i="9"/>
  <c r="C1022" i="9"/>
  <c r="B1022" i="9"/>
  <c r="G1021" i="9"/>
  <c r="F1021" i="9"/>
  <c r="E1021" i="9"/>
  <c r="D1021" i="9"/>
  <c r="C1021" i="9"/>
  <c r="B1021" i="9"/>
  <c r="G1020" i="9"/>
  <c r="F1020" i="9"/>
  <c r="E1020" i="9"/>
  <c r="D1020" i="9"/>
  <c r="C1020" i="9"/>
  <c r="B1020" i="9"/>
  <c r="G1019" i="9"/>
  <c r="F1019" i="9"/>
  <c r="E1019" i="9"/>
  <c r="D1019" i="9"/>
  <c r="C1019" i="9"/>
  <c r="B1019" i="9"/>
  <c r="G1018" i="9"/>
  <c r="F1018" i="9"/>
  <c r="E1018" i="9"/>
  <c r="D1018" i="9"/>
  <c r="C1018" i="9"/>
  <c r="B1018" i="9"/>
  <c r="G996" i="9"/>
  <c r="F996" i="9"/>
  <c r="E996" i="9"/>
  <c r="D996" i="9"/>
  <c r="C996" i="9"/>
  <c r="B996" i="9"/>
  <c r="G995" i="9"/>
  <c r="F995" i="9"/>
  <c r="E995" i="9"/>
  <c r="D995" i="9"/>
  <c r="C995" i="9"/>
  <c r="B995" i="9"/>
  <c r="G994" i="9"/>
  <c r="F994" i="9"/>
  <c r="E994" i="9"/>
  <c r="D994" i="9"/>
  <c r="C994" i="9"/>
  <c r="B994" i="9"/>
  <c r="G993" i="9"/>
  <c r="F993" i="9"/>
  <c r="E993" i="9"/>
  <c r="D993" i="9"/>
  <c r="C993" i="9"/>
  <c r="B993" i="9"/>
  <c r="G992" i="9"/>
  <c r="F992" i="9"/>
  <c r="E992" i="9"/>
  <c r="D992" i="9"/>
  <c r="C992" i="9"/>
  <c r="B992" i="9"/>
  <c r="G991" i="9"/>
  <c r="F991" i="9"/>
  <c r="E991" i="9"/>
  <c r="D991" i="9"/>
  <c r="C991" i="9"/>
  <c r="B991" i="9"/>
  <c r="G990" i="9"/>
  <c r="F990" i="9"/>
  <c r="E990" i="9"/>
  <c r="D990" i="9"/>
  <c r="C990" i="9"/>
  <c r="B990" i="9"/>
  <c r="G989" i="9"/>
  <c r="F989" i="9"/>
  <c r="E989" i="9"/>
  <c r="D989" i="9"/>
  <c r="C989" i="9"/>
  <c r="B989" i="9"/>
  <c r="G988" i="9"/>
  <c r="F988" i="9"/>
  <c r="E988" i="9"/>
  <c r="D988" i="9"/>
  <c r="C988" i="9"/>
  <c r="B988" i="9"/>
  <c r="G987" i="9"/>
  <c r="F987" i="9"/>
  <c r="E987" i="9"/>
  <c r="D987" i="9"/>
  <c r="C987" i="9"/>
  <c r="B987" i="9"/>
  <c r="G986" i="9"/>
  <c r="F986" i="9"/>
  <c r="E986" i="9"/>
  <c r="D986" i="9"/>
  <c r="C986" i="9"/>
  <c r="B986" i="9"/>
  <c r="G985" i="9"/>
  <c r="F985" i="9"/>
  <c r="E985" i="9"/>
  <c r="D985" i="9"/>
  <c r="C985" i="9"/>
  <c r="B985" i="9"/>
  <c r="G984" i="9"/>
  <c r="F984" i="9"/>
  <c r="E984" i="9"/>
  <c r="D984" i="9"/>
  <c r="C984" i="9"/>
  <c r="B984" i="9"/>
  <c r="G983" i="9"/>
  <c r="F983" i="9"/>
  <c r="E983" i="9"/>
  <c r="D983" i="9"/>
  <c r="C983" i="9"/>
  <c r="B983" i="9"/>
  <c r="G982" i="9"/>
  <c r="F982" i="9"/>
  <c r="E982" i="9"/>
  <c r="D982" i="9"/>
  <c r="C982" i="9"/>
  <c r="B982" i="9"/>
  <c r="G981" i="9"/>
  <c r="F981" i="9"/>
  <c r="E981" i="9"/>
  <c r="D981" i="9"/>
  <c r="C981" i="9"/>
  <c r="B981" i="9"/>
  <c r="G980" i="9"/>
  <c r="F980" i="9"/>
  <c r="E980" i="9"/>
  <c r="D980" i="9"/>
  <c r="C980" i="9"/>
  <c r="B980" i="9"/>
  <c r="G979" i="9"/>
  <c r="F979" i="9"/>
  <c r="E979" i="9"/>
  <c r="D979" i="9"/>
  <c r="C979" i="9"/>
  <c r="B979" i="9"/>
  <c r="G978" i="9"/>
  <c r="F978" i="9"/>
  <c r="E978" i="9"/>
  <c r="D978" i="9"/>
  <c r="C978" i="9"/>
  <c r="B978" i="9"/>
  <c r="G977" i="9"/>
  <c r="F977" i="9"/>
  <c r="E977" i="9"/>
  <c r="D977" i="9"/>
  <c r="C977" i="9"/>
  <c r="B977" i="9"/>
  <c r="G976" i="9"/>
  <c r="F976" i="9"/>
  <c r="E976" i="9"/>
  <c r="D976" i="9"/>
  <c r="C976" i="9"/>
  <c r="B976" i="9"/>
  <c r="G975" i="9"/>
  <c r="F975" i="9"/>
  <c r="E975" i="9"/>
  <c r="D975" i="9"/>
  <c r="C975" i="9"/>
  <c r="B975" i="9"/>
  <c r="G974" i="9"/>
  <c r="F974" i="9"/>
  <c r="E974" i="9"/>
  <c r="D974" i="9"/>
  <c r="C974" i="9"/>
  <c r="B974" i="9"/>
  <c r="G973" i="9"/>
  <c r="F973" i="9"/>
  <c r="E973" i="9"/>
  <c r="D973" i="9"/>
  <c r="C973" i="9"/>
  <c r="B973" i="9"/>
  <c r="G972" i="9"/>
  <c r="F972" i="9"/>
  <c r="E972" i="9"/>
  <c r="D972" i="9"/>
  <c r="C972" i="9"/>
  <c r="B972" i="9"/>
  <c r="G971" i="9"/>
  <c r="F971" i="9"/>
  <c r="E971" i="9"/>
  <c r="D971" i="9"/>
  <c r="C971" i="9"/>
  <c r="B971" i="9"/>
  <c r="G970" i="9"/>
  <c r="F970" i="9"/>
  <c r="E970" i="9"/>
  <c r="D970" i="9"/>
  <c r="C970" i="9"/>
  <c r="B970" i="9"/>
  <c r="G969" i="9"/>
  <c r="F969" i="9"/>
  <c r="E969" i="9"/>
  <c r="D969" i="9"/>
  <c r="C969" i="9"/>
  <c r="B969" i="9"/>
  <c r="G968" i="9"/>
  <c r="F968" i="9"/>
  <c r="E968" i="9"/>
  <c r="D968" i="9"/>
  <c r="C968" i="9"/>
  <c r="B968" i="9"/>
  <c r="G967" i="9"/>
  <c r="F967" i="9"/>
  <c r="E967" i="9"/>
  <c r="D967" i="9"/>
  <c r="C967" i="9"/>
  <c r="B967" i="9"/>
  <c r="G966" i="9"/>
  <c r="F966" i="9"/>
  <c r="E966" i="9"/>
  <c r="D966" i="9"/>
  <c r="C966" i="9"/>
  <c r="B966" i="9"/>
  <c r="G965" i="9"/>
  <c r="F965" i="9"/>
  <c r="E965" i="9"/>
  <c r="D965" i="9"/>
  <c r="C965" i="9"/>
  <c r="B965" i="9"/>
  <c r="G964" i="9"/>
  <c r="F964" i="9"/>
  <c r="E964" i="9"/>
  <c r="D964" i="9"/>
  <c r="C964" i="9"/>
  <c r="B964" i="9"/>
  <c r="G963" i="9"/>
  <c r="F963" i="9"/>
  <c r="E963" i="9"/>
  <c r="D963" i="9"/>
  <c r="C963" i="9"/>
  <c r="B963" i="9"/>
  <c r="G962" i="9"/>
  <c r="F962" i="9"/>
  <c r="E962" i="9"/>
  <c r="D962" i="9"/>
  <c r="C962" i="9"/>
  <c r="B962" i="9"/>
  <c r="G961" i="9"/>
  <c r="F961" i="9"/>
  <c r="E961" i="9"/>
  <c r="D961" i="9"/>
  <c r="C961" i="9"/>
  <c r="B961" i="9"/>
  <c r="G960" i="9"/>
  <c r="F960" i="9"/>
  <c r="E960" i="9"/>
  <c r="D960" i="9"/>
  <c r="C960" i="9"/>
  <c r="B960" i="9"/>
  <c r="G959" i="9"/>
  <c r="F959" i="9"/>
  <c r="E959" i="9"/>
  <c r="D959" i="9"/>
  <c r="C959" i="9"/>
  <c r="B959" i="9"/>
  <c r="G958" i="9"/>
  <c r="F958" i="9"/>
  <c r="E958" i="9"/>
  <c r="D958" i="9"/>
  <c r="C958" i="9"/>
  <c r="B958" i="9"/>
  <c r="G957" i="9"/>
  <c r="F957" i="9"/>
  <c r="E957" i="9"/>
  <c r="D957" i="9"/>
  <c r="C957" i="9"/>
  <c r="B957" i="9"/>
  <c r="G956" i="9"/>
  <c r="F956" i="9"/>
  <c r="E956" i="9"/>
  <c r="D956" i="9"/>
  <c r="C956" i="9"/>
  <c r="B956" i="9"/>
  <c r="G955" i="9"/>
  <c r="F955" i="9"/>
  <c r="E955" i="9"/>
  <c r="D955" i="9"/>
  <c r="C955" i="9"/>
  <c r="B955" i="9"/>
  <c r="G954" i="9"/>
  <c r="F954" i="9"/>
  <c r="E954" i="9"/>
  <c r="D954" i="9"/>
  <c r="C954" i="9"/>
  <c r="B954" i="9"/>
  <c r="G498" i="9"/>
  <c r="F498" i="9"/>
  <c r="E498" i="9"/>
  <c r="D498" i="9"/>
  <c r="C498" i="9"/>
  <c r="B498" i="9"/>
  <c r="G497" i="9"/>
  <c r="F497" i="9"/>
  <c r="E497" i="9"/>
  <c r="D497" i="9"/>
  <c r="C497" i="9"/>
  <c r="B497" i="9"/>
  <c r="G496" i="9"/>
  <c r="F496" i="9"/>
  <c r="E496" i="9"/>
  <c r="D496" i="9"/>
  <c r="C496" i="9"/>
  <c r="B496" i="9"/>
  <c r="G495" i="9"/>
  <c r="F495" i="9"/>
  <c r="E495" i="9"/>
  <c r="D495" i="9"/>
  <c r="C495" i="9"/>
  <c r="B495" i="9"/>
  <c r="G494" i="9"/>
  <c r="F494" i="9"/>
  <c r="E494" i="9"/>
  <c r="D494" i="9"/>
  <c r="C494" i="9"/>
  <c r="B494" i="9"/>
  <c r="G493" i="9"/>
  <c r="F493" i="9"/>
  <c r="E493" i="9"/>
  <c r="D493" i="9"/>
  <c r="C493" i="9"/>
  <c r="B493" i="9"/>
  <c r="G492" i="9"/>
  <c r="F492" i="9"/>
  <c r="E492" i="9"/>
  <c r="D492" i="9"/>
  <c r="C492" i="9"/>
  <c r="B492" i="9"/>
  <c r="G491" i="9"/>
  <c r="F491" i="9"/>
  <c r="E491" i="9"/>
  <c r="D491" i="9"/>
  <c r="C491" i="9"/>
  <c r="B491" i="9"/>
  <c r="G490" i="9"/>
  <c r="F490" i="9"/>
  <c r="E490" i="9"/>
  <c r="D490" i="9"/>
  <c r="C490" i="9"/>
  <c r="B490" i="9"/>
  <c r="G489" i="9"/>
  <c r="F489" i="9"/>
  <c r="E489" i="9"/>
  <c r="D489" i="9"/>
  <c r="C489" i="9"/>
  <c r="B489" i="9"/>
  <c r="G488" i="9"/>
  <c r="F488" i="9"/>
  <c r="E488" i="9"/>
  <c r="D488" i="9"/>
  <c r="C488" i="9"/>
  <c r="B488" i="9"/>
  <c r="G487" i="9"/>
  <c r="F487" i="9"/>
  <c r="E487" i="9"/>
  <c r="D487" i="9"/>
  <c r="C487" i="9"/>
  <c r="B487" i="9"/>
  <c r="G486" i="9"/>
  <c r="F486" i="9"/>
  <c r="E486" i="9"/>
  <c r="D486" i="9"/>
  <c r="C486" i="9"/>
  <c r="B486" i="9"/>
  <c r="G485" i="9"/>
  <c r="E485" i="9"/>
  <c r="D485" i="9"/>
  <c r="C485" i="9"/>
  <c r="B485" i="9"/>
  <c r="G484" i="9"/>
  <c r="F484" i="9"/>
  <c r="E484" i="9"/>
  <c r="D484" i="9"/>
  <c r="C484" i="9"/>
  <c r="B484" i="9"/>
  <c r="G483" i="9"/>
  <c r="E483" i="9"/>
  <c r="D483" i="9"/>
  <c r="C483" i="9"/>
  <c r="B483" i="9"/>
  <c r="G482" i="9"/>
  <c r="E482" i="9"/>
  <c r="D482" i="9"/>
  <c r="C482" i="9"/>
  <c r="B482" i="9"/>
  <c r="G481" i="9"/>
  <c r="E481" i="9"/>
  <c r="D481" i="9"/>
  <c r="C481" i="9"/>
  <c r="B481" i="9"/>
  <c r="G480" i="9"/>
  <c r="E480" i="9"/>
  <c r="D480" i="9"/>
  <c r="C480" i="9"/>
  <c r="B480" i="9"/>
  <c r="G479" i="9"/>
  <c r="F479" i="9"/>
  <c r="E479" i="9"/>
  <c r="D479" i="9"/>
  <c r="C479" i="9"/>
  <c r="B479" i="9"/>
  <c r="G478" i="9"/>
  <c r="F478" i="9"/>
  <c r="E478" i="9"/>
  <c r="D478" i="9"/>
  <c r="C478" i="9"/>
  <c r="B478" i="9"/>
  <c r="G477" i="9"/>
  <c r="F477" i="9"/>
  <c r="E477" i="9"/>
  <c r="D477" i="9"/>
  <c r="C477" i="9"/>
  <c r="B477" i="9"/>
  <c r="G476" i="9"/>
  <c r="F476" i="9"/>
  <c r="E476" i="9"/>
  <c r="D476" i="9"/>
  <c r="C476" i="9"/>
  <c r="B476" i="9"/>
  <c r="G475" i="9"/>
  <c r="F475" i="9"/>
  <c r="E475" i="9"/>
  <c r="D475" i="9"/>
  <c r="C475" i="9"/>
  <c r="B475" i="9"/>
  <c r="G474" i="9"/>
  <c r="F474" i="9"/>
  <c r="E474" i="9"/>
  <c r="D474" i="9"/>
  <c r="C474" i="9"/>
  <c r="B474" i="9"/>
  <c r="G473" i="9"/>
  <c r="F473" i="9"/>
  <c r="E473" i="9"/>
  <c r="D473" i="9"/>
  <c r="C473" i="9"/>
  <c r="B473" i="9"/>
  <c r="G472" i="9"/>
  <c r="F472" i="9"/>
  <c r="E472" i="9"/>
  <c r="D472" i="9"/>
  <c r="C472" i="9"/>
  <c r="B472" i="9"/>
  <c r="G471" i="9"/>
  <c r="F471" i="9"/>
  <c r="E471" i="9"/>
  <c r="D471" i="9"/>
  <c r="C471" i="9"/>
  <c r="B471" i="9"/>
  <c r="G470" i="9"/>
  <c r="F470" i="9"/>
  <c r="E470" i="9"/>
  <c r="D470" i="9"/>
  <c r="C470" i="9"/>
  <c r="B470" i="9"/>
  <c r="G469" i="9"/>
  <c r="F469" i="9"/>
  <c r="E469" i="9"/>
  <c r="D469" i="9"/>
  <c r="C469" i="9"/>
  <c r="B469" i="9"/>
  <c r="G468" i="9"/>
  <c r="F468" i="9"/>
  <c r="E468" i="9"/>
  <c r="D468" i="9"/>
  <c r="C468" i="9"/>
  <c r="B468" i="9"/>
  <c r="G467" i="9"/>
  <c r="F467" i="9"/>
  <c r="E467" i="9"/>
  <c r="D467" i="9"/>
  <c r="C467" i="9"/>
  <c r="B467" i="9"/>
  <c r="G466" i="9"/>
  <c r="F466" i="9"/>
  <c r="E466" i="9"/>
  <c r="D466" i="9"/>
  <c r="C466" i="9"/>
  <c r="B466" i="9"/>
  <c r="G465" i="9"/>
  <c r="F465" i="9"/>
  <c r="E465" i="9"/>
  <c r="D465" i="9"/>
  <c r="C465" i="9"/>
  <c r="B465" i="9"/>
  <c r="G464" i="9"/>
  <c r="F464" i="9"/>
  <c r="E464" i="9"/>
  <c r="D464" i="9"/>
  <c r="C464" i="9"/>
  <c r="B464" i="9"/>
  <c r="G463" i="9"/>
  <c r="F463" i="9"/>
  <c r="E463" i="9"/>
  <c r="D463" i="9"/>
  <c r="C463" i="9"/>
  <c r="B463" i="9"/>
  <c r="G462" i="9"/>
  <c r="F462" i="9"/>
  <c r="E462" i="9"/>
  <c r="D462" i="9"/>
  <c r="C462" i="9"/>
  <c r="B462" i="9"/>
  <c r="G461" i="9"/>
  <c r="F461" i="9"/>
  <c r="E461" i="9"/>
  <c r="D461" i="9"/>
  <c r="C461" i="9"/>
  <c r="B461" i="9"/>
  <c r="G460" i="9"/>
  <c r="F460" i="9"/>
  <c r="E460" i="9"/>
  <c r="D460" i="9"/>
  <c r="C460" i="9"/>
  <c r="B460" i="9"/>
  <c r="G459" i="9"/>
  <c r="F459" i="9"/>
  <c r="E459" i="9"/>
  <c r="D459" i="9"/>
  <c r="C459" i="9"/>
  <c r="B459" i="9"/>
  <c r="G458" i="9"/>
  <c r="F458" i="9"/>
  <c r="E458" i="9"/>
  <c r="D458" i="9"/>
  <c r="C458" i="9"/>
  <c r="B458" i="9"/>
  <c r="G457" i="9"/>
  <c r="F457" i="9"/>
  <c r="E457" i="9"/>
  <c r="D457" i="9"/>
  <c r="C457" i="9"/>
  <c r="B457" i="9"/>
  <c r="G456" i="9"/>
  <c r="F456" i="9"/>
  <c r="E456" i="9"/>
  <c r="D456" i="9"/>
  <c r="C456" i="9"/>
  <c r="B456" i="9"/>
  <c r="G455" i="9"/>
  <c r="F455" i="9"/>
  <c r="E455" i="9"/>
  <c r="D455" i="9"/>
  <c r="C455" i="9"/>
  <c r="B455" i="9"/>
  <c r="G454" i="9"/>
  <c r="F454" i="9"/>
  <c r="E454" i="9"/>
  <c r="D454" i="9"/>
  <c r="C454" i="9"/>
  <c r="B454" i="9"/>
  <c r="G453" i="9"/>
  <c r="F453" i="9"/>
  <c r="E453" i="9"/>
  <c r="D453" i="9"/>
  <c r="C453" i="9"/>
  <c r="B453" i="9"/>
  <c r="G452" i="9"/>
  <c r="F452" i="9"/>
  <c r="E452" i="9"/>
  <c r="D452" i="9"/>
  <c r="C452" i="9"/>
  <c r="B452" i="9"/>
  <c r="G451" i="9"/>
  <c r="F451" i="9"/>
  <c r="E451" i="9"/>
  <c r="D451" i="9"/>
  <c r="C451" i="9"/>
  <c r="B451" i="9"/>
  <c r="G450" i="9"/>
  <c r="F450" i="9"/>
  <c r="E450" i="9"/>
  <c r="D450" i="9"/>
  <c r="C450" i="9"/>
  <c r="B450" i="9"/>
  <c r="G449" i="9"/>
  <c r="F449" i="9"/>
  <c r="E449" i="9"/>
  <c r="D449" i="9"/>
  <c r="C449" i="9"/>
  <c r="B449" i="9"/>
  <c r="G448" i="9"/>
  <c r="F448" i="9"/>
  <c r="E448" i="9"/>
  <c r="D448" i="9"/>
  <c r="C448" i="9"/>
  <c r="B448" i="9"/>
  <c r="G447" i="9"/>
  <c r="F447" i="9"/>
  <c r="E447" i="9"/>
  <c r="D447" i="9"/>
  <c r="C447" i="9"/>
  <c r="B447" i="9"/>
  <c r="G446" i="9"/>
  <c r="F446" i="9"/>
  <c r="E446" i="9"/>
  <c r="D446" i="9"/>
  <c r="C446" i="9"/>
  <c r="B446" i="9"/>
  <c r="G445" i="9"/>
  <c r="F445" i="9"/>
  <c r="E445" i="9"/>
  <c r="D445" i="9"/>
  <c r="C445" i="9"/>
  <c r="B445" i="9"/>
  <c r="G444" i="9"/>
  <c r="F444" i="9"/>
  <c r="E444" i="9"/>
  <c r="D444" i="9"/>
  <c r="C444" i="9"/>
  <c r="B444" i="9"/>
  <c r="G443" i="9"/>
  <c r="F443" i="9"/>
  <c r="E443" i="9"/>
  <c r="D443" i="9"/>
  <c r="C443" i="9"/>
  <c r="B443" i="9"/>
  <c r="G442" i="9"/>
  <c r="F442" i="9"/>
  <c r="E442" i="9"/>
  <c r="D442" i="9"/>
  <c r="C442" i="9"/>
  <c r="B442" i="9"/>
  <c r="G441" i="9"/>
  <c r="F441" i="9"/>
  <c r="E441" i="9"/>
  <c r="D441" i="9"/>
  <c r="C441" i="9"/>
  <c r="B441" i="9"/>
  <c r="G389" i="9"/>
  <c r="F389" i="9"/>
  <c r="E389" i="9"/>
  <c r="D389" i="9"/>
  <c r="C389" i="9"/>
  <c r="B389" i="9"/>
  <c r="G367" i="9"/>
  <c r="F367" i="9"/>
  <c r="E367" i="9"/>
  <c r="D367" i="9"/>
  <c r="C367" i="9"/>
  <c r="B367" i="9"/>
  <c r="G366" i="9"/>
  <c r="F366" i="9"/>
  <c r="E366" i="9"/>
  <c r="D366" i="9"/>
  <c r="C366" i="9"/>
  <c r="B366" i="9"/>
  <c r="G365" i="9"/>
  <c r="F365" i="9"/>
  <c r="E365" i="9"/>
  <c r="D365" i="9"/>
  <c r="C365" i="9"/>
  <c r="B365" i="9"/>
  <c r="G364" i="9"/>
  <c r="F364" i="9"/>
  <c r="E364" i="9"/>
  <c r="D364" i="9"/>
  <c r="C364" i="9"/>
  <c r="B364" i="9"/>
  <c r="G363" i="9"/>
  <c r="F363" i="9"/>
  <c r="E363" i="9"/>
  <c r="D363" i="9"/>
  <c r="C363" i="9"/>
  <c r="B363" i="9"/>
  <c r="G362" i="9"/>
  <c r="F362" i="9"/>
  <c r="E362" i="9"/>
  <c r="D362" i="9"/>
  <c r="C362" i="9"/>
  <c r="B362" i="9"/>
  <c r="G361" i="9"/>
  <c r="F361" i="9"/>
  <c r="E361" i="9"/>
  <c r="D361" i="9"/>
  <c r="C361" i="9"/>
  <c r="B361" i="9"/>
  <c r="G360" i="9"/>
  <c r="F360" i="9"/>
  <c r="E360" i="9"/>
  <c r="D360" i="9"/>
  <c r="C360" i="9"/>
  <c r="B360" i="9"/>
  <c r="G359" i="9"/>
  <c r="F359" i="9"/>
  <c r="E359" i="9"/>
  <c r="D359" i="9"/>
  <c r="C359" i="9"/>
  <c r="B359" i="9"/>
  <c r="G358" i="9"/>
  <c r="F358" i="9"/>
  <c r="E358" i="9"/>
  <c r="D358" i="9"/>
  <c r="C358" i="9"/>
  <c r="B358" i="9"/>
  <c r="G357" i="9"/>
  <c r="F357" i="9"/>
  <c r="E357" i="9"/>
  <c r="D357" i="9"/>
  <c r="C357" i="9"/>
  <c r="B357" i="9"/>
  <c r="G356" i="9"/>
  <c r="F356" i="9"/>
  <c r="E356" i="9"/>
  <c r="D356" i="9"/>
  <c r="C356" i="9"/>
  <c r="B356" i="9"/>
  <c r="G355" i="9"/>
  <c r="F355" i="9"/>
  <c r="E355" i="9"/>
  <c r="D355" i="9"/>
  <c r="C355" i="9"/>
  <c r="B355" i="9"/>
  <c r="G354" i="9"/>
  <c r="F354" i="9"/>
  <c r="E354" i="9"/>
  <c r="D354" i="9"/>
  <c r="C354" i="9"/>
  <c r="B354" i="9"/>
  <c r="G353" i="9"/>
  <c r="F353" i="9"/>
  <c r="E353" i="9"/>
  <c r="D353" i="9"/>
  <c r="C353" i="9"/>
  <c r="B353" i="9"/>
  <c r="G352" i="9"/>
  <c r="F352" i="9"/>
  <c r="E352" i="9"/>
  <c r="D352" i="9"/>
  <c r="C352" i="9"/>
  <c r="B352" i="9"/>
  <c r="G351" i="9"/>
  <c r="F351" i="9"/>
  <c r="E351" i="9"/>
  <c r="D351" i="9"/>
  <c r="C351" i="9"/>
  <c r="B351" i="9"/>
  <c r="G350" i="9"/>
  <c r="F350" i="9"/>
  <c r="E350" i="9"/>
  <c r="D350" i="9"/>
  <c r="C350" i="9"/>
  <c r="B350" i="9"/>
  <c r="G349" i="9"/>
  <c r="F349" i="9"/>
  <c r="E349" i="9"/>
  <c r="D349" i="9"/>
  <c r="C349" i="9"/>
  <c r="B349" i="9"/>
  <c r="G348" i="9"/>
  <c r="F348" i="9"/>
  <c r="E348" i="9"/>
  <c r="D348" i="9"/>
  <c r="C348" i="9"/>
  <c r="B348" i="9"/>
  <c r="G347" i="9"/>
  <c r="F347" i="9"/>
  <c r="E347" i="9"/>
  <c r="D347" i="9"/>
  <c r="C347" i="9"/>
  <c r="B347" i="9"/>
  <c r="G162" i="9"/>
  <c r="F162" i="9"/>
  <c r="E162" i="9"/>
  <c r="D162" i="9"/>
  <c r="C162" i="9"/>
  <c r="B162" i="9"/>
  <c r="G161" i="9"/>
  <c r="F161" i="9"/>
  <c r="E161" i="9"/>
  <c r="D161" i="9"/>
  <c r="C161" i="9"/>
  <c r="B161" i="9"/>
  <c r="G160" i="9"/>
  <c r="F160" i="9"/>
  <c r="E160" i="9"/>
  <c r="D160" i="9"/>
  <c r="C160" i="9"/>
  <c r="B160" i="9"/>
  <c r="G159" i="9"/>
  <c r="F159" i="9"/>
  <c r="E159" i="9"/>
  <c r="D159" i="9"/>
  <c r="C159" i="9"/>
  <c r="B159" i="9"/>
  <c r="G158" i="9"/>
  <c r="F158" i="9"/>
  <c r="E158" i="9"/>
  <c r="D158" i="9"/>
  <c r="C158" i="9"/>
  <c r="B158" i="9"/>
  <c r="G157" i="9"/>
  <c r="F157" i="9"/>
  <c r="E157" i="9"/>
  <c r="D157" i="9"/>
  <c r="C157" i="9"/>
  <c r="B157" i="9"/>
  <c r="G156" i="9"/>
  <c r="F156" i="9"/>
  <c r="E156" i="9"/>
  <c r="D156" i="9"/>
  <c r="C156" i="9"/>
  <c r="B156" i="9"/>
  <c r="G155" i="9"/>
  <c r="F155" i="9"/>
  <c r="E155" i="9"/>
  <c r="D155" i="9"/>
  <c r="C155" i="9"/>
  <c r="B155" i="9"/>
  <c r="G154" i="9"/>
  <c r="F154" i="9"/>
  <c r="E154" i="9"/>
  <c r="D154" i="9"/>
  <c r="C154" i="9"/>
  <c r="B154" i="9"/>
  <c r="G153" i="9"/>
  <c r="F153" i="9"/>
  <c r="E153" i="9"/>
  <c r="D153" i="9"/>
  <c r="C153" i="9"/>
  <c r="B153" i="9"/>
  <c r="G152" i="9"/>
  <c r="F152" i="9"/>
  <c r="E152" i="9"/>
  <c r="D152" i="9"/>
  <c r="C152" i="9"/>
  <c r="B152" i="9"/>
  <c r="G151" i="9"/>
  <c r="F151" i="9"/>
  <c r="E151" i="9"/>
  <c r="D151" i="9"/>
  <c r="C151" i="9"/>
  <c r="B151" i="9"/>
  <c r="G150" i="9"/>
  <c r="F150" i="9"/>
  <c r="E150" i="9"/>
  <c r="D150" i="9"/>
  <c r="C150" i="9"/>
  <c r="B150" i="9"/>
  <c r="G149" i="9"/>
  <c r="F149" i="9"/>
  <c r="E149" i="9"/>
  <c r="D149" i="9"/>
  <c r="C149" i="9"/>
  <c r="B149" i="9"/>
  <c r="G148" i="9"/>
  <c r="F148" i="9"/>
  <c r="E148" i="9"/>
  <c r="D148" i="9"/>
  <c r="C148" i="9"/>
  <c r="B148" i="9"/>
  <c r="G147" i="9"/>
  <c r="F147" i="9"/>
  <c r="E147" i="9"/>
  <c r="D147" i="9"/>
  <c r="C147" i="9"/>
  <c r="B147" i="9"/>
  <c r="G146" i="9"/>
  <c r="F146" i="9"/>
  <c r="E146" i="9"/>
  <c r="D146" i="9"/>
  <c r="C146" i="9"/>
  <c r="B146" i="9"/>
  <c r="G145" i="9"/>
  <c r="F145" i="9"/>
  <c r="E145" i="9"/>
  <c r="D145" i="9"/>
  <c r="C145" i="9"/>
  <c r="B145" i="9"/>
  <c r="G144" i="9"/>
  <c r="F144" i="9"/>
  <c r="E144" i="9"/>
  <c r="D144" i="9"/>
  <c r="C144" i="9"/>
  <c r="B144" i="9"/>
  <c r="G143" i="9"/>
  <c r="F143" i="9"/>
  <c r="E143" i="9"/>
  <c r="D143" i="9"/>
  <c r="C143" i="9"/>
  <c r="B143" i="9"/>
  <c r="G142" i="9"/>
  <c r="F142" i="9"/>
  <c r="E142" i="9"/>
  <c r="D142" i="9"/>
  <c r="C142" i="9"/>
  <c r="B142" i="9"/>
  <c r="G141" i="9"/>
  <c r="F141" i="9"/>
  <c r="E141" i="9"/>
  <c r="D141" i="9"/>
  <c r="C141" i="9"/>
  <c r="B141" i="9"/>
  <c r="G140" i="9"/>
  <c r="F140" i="9"/>
  <c r="E140" i="9"/>
  <c r="D140" i="9"/>
  <c r="C140" i="9"/>
  <c r="B140" i="9"/>
  <c r="G139" i="9"/>
  <c r="F139" i="9"/>
  <c r="E139" i="9"/>
  <c r="D139" i="9"/>
  <c r="C139" i="9"/>
  <c r="B139" i="9"/>
  <c r="G138" i="9"/>
  <c r="F138" i="9"/>
  <c r="E138" i="9"/>
  <c r="D138" i="9"/>
  <c r="C138" i="9"/>
  <c r="B138" i="9"/>
  <c r="G137" i="9"/>
  <c r="F137" i="9"/>
  <c r="E137" i="9"/>
  <c r="D137" i="9"/>
  <c r="C137" i="9"/>
  <c r="B137" i="9"/>
  <c r="G136" i="9"/>
  <c r="F136" i="9"/>
  <c r="E136" i="9"/>
  <c r="D136" i="9"/>
  <c r="C136" i="9"/>
  <c r="B136" i="9"/>
  <c r="G135" i="9"/>
  <c r="F135" i="9"/>
  <c r="E135" i="9"/>
  <c r="D135" i="9"/>
  <c r="C135" i="9"/>
  <c r="B135" i="9"/>
  <c r="G134" i="9"/>
  <c r="F134" i="9"/>
  <c r="E134" i="9"/>
  <c r="D134" i="9"/>
  <c r="C134" i="9"/>
  <c r="B134" i="9"/>
  <c r="G133" i="9"/>
  <c r="F133" i="9"/>
  <c r="E133" i="9"/>
  <c r="D133" i="9"/>
  <c r="C133" i="9"/>
  <c r="B133" i="9"/>
  <c r="G132" i="9"/>
  <c r="F132" i="9"/>
  <c r="E132" i="9"/>
  <c r="D132" i="9"/>
  <c r="C132" i="9"/>
  <c r="B132" i="9"/>
  <c r="G131" i="9"/>
  <c r="F131" i="9"/>
  <c r="E131" i="9"/>
  <c r="D131" i="9"/>
  <c r="C131" i="9"/>
  <c r="B131" i="9"/>
  <c r="G130" i="9"/>
  <c r="F130" i="9"/>
  <c r="E130" i="9"/>
  <c r="D130" i="9"/>
  <c r="C130" i="9"/>
  <c r="B130" i="9"/>
  <c r="G129" i="9"/>
  <c r="F129" i="9"/>
  <c r="E129" i="9"/>
  <c r="D129" i="9"/>
  <c r="C129" i="9"/>
  <c r="B129" i="9"/>
  <c r="G128" i="9"/>
  <c r="F128" i="9"/>
  <c r="E128" i="9"/>
  <c r="D128" i="9"/>
  <c r="C128" i="9"/>
  <c r="B128" i="9"/>
  <c r="G127" i="9"/>
  <c r="F127" i="9"/>
  <c r="E127" i="9"/>
  <c r="D127" i="9"/>
  <c r="C127" i="9"/>
  <c r="B127" i="9"/>
  <c r="G126" i="9"/>
  <c r="F126" i="9"/>
  <c r="E126" i="9"/>
  <c r="D126" i="9"/>
  <c r="C126" i="9"/>
  <c r="B126" i="9"/>
  <c r="G125" i="9"/>
  <c r="F125" i="9"/>
  <c r="E125" i="9"/>
  <c r="D125" i="9"/>
  <c r="C125" i="9"/>
  <c r="B125" i="9"/>
  <c r="G124" i="9"/>
  <c r="F124" i="9"/>
  <c r="E124" i="9"/>
  <c r="D124" i="9"/>
  <c r="C124" i="9"/>
  <c r="B124" i="9"/>
  <c r="G123" i="9"/>
  <c r="F123" i="9"/>
  <c r="E123" i="9"/>
  <c r="D123" i="9"/>
  <c r="C123" i="9"/>
  <c r="B123" i="9"/>
  <c r="G122" i="9"/>
  <c r="F122" i="9"/>
  <c r="E122" i="9"/>
  <c r="D122" i="9"/>
  <c r="C122" i="9"/>
  <c r="B122" i="9"/>
  <c r="G121" i="9"/>
  <c r="F121" i="9"/>
  <c r="E121" i="9"/>
  <c r="D121" i="9"/>
  <c r="C121" i="9"/>
  <c r="B121" i="9"/>
  <c r="G120" i="9"/>
  <c r="F120" i="9"/>
  <c r="E120" i="9"/>
  <c r="D120" i="9"/>
  <c r="C120" i="9"/>
  <c r="B120" i="9"/>
  <c r="G119" i="9"/>
  <c r="F119" i="9"/>
  <c r="E119" i="9"/>
  <c r="D119" i="9"/>
  <c r="C119" i="9"/>
  <c r="B119" i="9"/>
  <c r="G118" i="9"/>
  <c r="F118" i="9"/>
  <c r="E118" i="9"/>
  <c r="D118" i="9"/>
  <c r="C118" i="9"/>
  <c r="B118" i="9"/>
  <c r="G117" i="9"/>
  <c r="F117" i="9"/>
  <c r="E117" i="9"/>
  <c r="D117" i="9"/>
  <c r="C117" i="9"/>
  <c r="B117" i="9"/>
  <c r="G116" i="9"/>
  <c r="F116" i="9"/>
  <c r="E116" i="9"/>
  <c r="D116" i="9"/>
  <c r="C116" i="9"/>
  <c r="B116" i="9"/>
  <c r="G115" i="9"/>
  <c r="F115" i="9"/>
  <c r="E115" i="9"/>
  <c r="D115" i="9"/>
  <c r="C115" i="9"/>
  <c r="B115" i="9"/>
  <c r="G114" i="9"/>
  <c r="F114" i="9"/>
  <c r="E114" i="9"/>
  <c r="D114" i="9"/>
  <c r="C114" i="9"/>
  <c r="B114" i="9"/>
  <c r="G113" i="9"/>
  <c r="F113" i="9"/>
  <c r="E113" i="9"/>
  <c r="D113" i="9"/>
  <c r="C113" i="9"/>
  <c r="B113" i="9"/>
  <c r="G112" i="9"/>
  <c r="F112" i="9"/>
  <c r="E112" i="9"/>
  <c r="D112" i="9"/>
  <c r="C112" i="9"/>
  <c r="B112" i="9"/>
  <c r="G111" i="9"/>
  <c r="F111" i="9"/>
  <c r="E111" i="9"/>
  <c r="D111" i="9"/>
  <c r="C111" i="9"/>
  <c r="B111" i="9"/>
  <c r="G110" i="9"/>
  <c r="F110" i="9"/>
  <c r="E110" i="9"/>
  <c r="D110" i="9"/>
  <c r="C110" i="9"/>
  <c r="B110" i="9"/>
  <c r="G109" i="9"/>
  <c r="F109" i="9"/>
  <c r="E109" i="9"/>
  <c r="D109" i="9"/>
  <c r="C109" i="9"/>
  <c r="B109" i="9"/>
  <c r="G108" i="9"/>
  <c r="F108" i="9"/>
  <c r="E108" i="9"/>
  <c r="D108" i="9"/>
  <c r="C108" i="9"/>
  <c r="B108" i="9"/>
  <c r="G107" i="9"/>
  <c r="F107" i="9"/>
  <c r="E107" i="9"/>
  <c r="D107" i="9"/>
  <c r="C107" i="9"/>
  <c r="B107" i="9"/>
  <c r="G106" i="9"/>
  <c r="F106" i="9"/>
  <c r="E106" i="9"/>
  <c r="D106" i="9"/>
  <c r="C106" i="9"/>
  <c r="B106" i="9"/>
  <c r="G83" i="9"/>
  <c r="F83" i="9"/>
  <c r="E83" i="9"/>
  <c r="D83" i="9"/>
  <c r="C83" i="9"/>
  <c r="B83" i="9"/>
  <c r="G82" i="9"/>
  <c r="F82" i="9"/>
  <c r="E82" i="9"/>
  <c r="D82" i="9"/>
  <c r="C82" i="9"/>
  <c r="B82" i="9"/>
  <c r="G81" i="9"/>
  <c r="F81" i="9"/>
  <c r="E81" i="9"/>
  <c r="D81" i="9"/>
  <c r="C81" i="9"/>
  <c r="B81" i="9"/>
  <c r="G80" i="9"/>
  <c r="F80" i="9"/>
  <c r="E80" i="9"/>
  <c r="D80" i="9"/>
  <c r="C80" i="9"/>
  <c r="B80" i="9"/>
  <c r="G79" i="9"/>
  <c r="F79" i="9"/>
  <c r="E79" i="9"/>
  <c r="D79" i="9"/>
  <c r="C79" i="9"/>
  <c r="B79" i="9"/>
  <c r="G78" i="9"/>
  <c r="F78" i="9"/>
  <c r="E78" i="9"/>
  <c r="D78" i="9"/>
  <c r="C78" i="9"/>
  <c r="B78" i="9"/>
  <c r="G77" i="9"/>
  <c r="F77" i="9"/>
  <c r="E77" i="9"/>
  <c r="D77" i="9"/>
  <c r="C77" i="9"/>
  <c r="B77" i="9"/>
  <c r="G76" i="9"/>
  <c r="F76" i="9"/>
  <c r="E76" i="9"/>
  <c r="D76" i="9"/>
  <c r="C76" i="9"/>
  <c r="B76" i="9"/>
  <c r="G75" i="9"/>
  <c r="F75" i="9"/>
  <c r="E75" i="9"/>
  <c r="D75" i="9"/>
  <c r="C75" i="9"/>
  <c r="B75" i="9"/>
  <c r="G74" i="9"/>
  <c r="F74" i="9"/>
  <c r="E74" i="9"/>
  <c r="D74" i="9"/>
  <c r="C74" i="9"/>
  <c r="B74" i="9"/>
  <c r="G73" i="9"/>
  <c r="F73" i="9"/>
  <c r="E73" i="9"/>
  <c r="D73" i="9"/>
  <c r="C73" i="9"/>
  <c r="B73" i="9"/>
  <c r="G72" i="9"/>
  <c r="F72" i="9"/>
  <c r="E72" i="9"/>
  <c r="D72" i="9"/>
  <c r="C72" i="9"/>
  <c r="B72" i="9"/>
  <c r="G71" i="9"/>
  <c r="F71" i="9"/>
  <c r="E71" i="9"/>
  <c r="D71" i="9"/>
  <c r="C71" i="9"/>
  <c r="B71" i="9"/>
  <c r="G70" i="9"/>
  <c r="F70" i="9"/>
  <c r="E70" i="9"/>
  <c r="D70" i="9"/>
  <c r="C70" i="9"/>
  <c r="B70" i="9"/>
  <c r="G69" i="9"/>
  <c r="F69" i="9"/>
  <c r="E69" i="9"/>
  <c r="D69" i="9"/>
  <c r="C69" i="9"/>
  <c r="B69" i="9"/>
  <c r="G68" i="9"/>
  <c r="F68" i="9"/>
  <c r="E68" i="9"/>
  <c r="D68" i="9"/>
  <c r="C68" i="9"/>
  <c r="B68" i="9"/>
  <c r="G67" i="9"/>
  <c r="F67" i="9"/>
  <c r="E67" i="9"/>
  <c r="D67" i="9"/>
  <c r="C67" i="9"/>
  <c r="B67" i="9"/>
  <c r="G66" i="9"/>
  <c r="F66" i="9"/>
  <c r="E66" i="9"/>
  <c r="D66" i="9"/>
  <c r="C66" i="9"/>
  <c r="B66" i="9"/>
  <c r="G65" i="9"/>
  <c r="F65" i="9"/>
  <c r="E65" i="9"/>
  <c r="D65" i="9"/>
  <c r="C65" i="9"/>
  <c r="B65" i="9"/>
  <c r="G64" i="9"/>
  <c r="F64" i="9"/>
  <c r="E64" i="9"/>
  <c r="D64" i="9"/>
  <c r="C64" i="9"/>
  <c r="B64" i="9"/>
  <c r="G63" i="9"/>
  <c r="F63" i="9"/>
  <c r="E63" i="9"/>
  <c r="D63" i="9"/>
  <c r="C63" i="9"/>
  <c r="B63" i="9"/>
  <c r="G62" i="9"/>
  <c r="F62" i="9"/>
  <c r="E62" i="9"/>
  <c r="D62" i="9"/>
  <c r="C62" i="9"/>
  <c r="B62" i="9"/>
  <c r="G61" i="9"/>
  <c r="F61" i="9"/>
  <c r="E61" i="9"/>
  <c r="D61" i="9"/>
  <c r="C61" i="9"/>
  <c r="B61" i="9"/>
  <c r="G60" i="9"/>
  <c r="F60" i="9"/>
  <c r="E60" i="9"/>
  <c r="D60" i="9"/>
  <c r="C60" i="9"/>
  <c r="B60" i="9"/>
  <c r="G59" i="9"/>
  <c r="F59" i="9"/>
  <c r="E59" i="9"/>
  <c r="D59" i="9"/>
  <c r="C59" i="9"/>
  <c r="B59" i="9"/>
  <c r="G58" i="9"/>
  <c r="F58" i="9"/>
  <c r="E58" i="9"/>
  <c r="D58" i="9"/>
  <c r="C58" i="9"/>
  <c r="B58" i="9"/>
  <c r="G57" i="9"/>
  <c r="F57" i="9"/>
  <c r="E57" i="9"/>
  <c r="D57" i="9"/>
  <c r="C57" i="9"/>
  <c r="B57" i="9"/>
  <c r="G56" i="9"/>
  <c r="F56" i="9"/>
  <c r="E56" i="9"/>
  <c r="D56" i="9"/>
  <c r="C56" i="9"/>
  <c r="B56" i="9"/>
  <c r="G55" i="9"/>
  <c r="F55" i="9"/>
  <c r="E55" i="9"/>
  <c r="D55" i="9"/>
  <c r="C55" i="9"/>
  <c r="B55" i="9"/>
  <c r="G54" i="9"/>
  <c r="F54" i="9"/>
  <c r="E54" i="9"/>
  <c r="D54" i="9"/>
  <c r="C54" i="9"/>
  <c r="B54" i="9"/>
  <c r="G53" i="9"/>
  <c r="F53" i="9"/>
  <c r="E53" i="9"/>
  <c r="D53" i="9"/>
  <c r="C53" i="9"/>
  <c r="B53" i="9"/>
  <c r="G52" i="9"/>
  <c r="F52" i="9"/>
  <c r="E52" i="9"/>
  <c r="D52" i="9"/>
  <c r="C52" i="9"/>
  <c r="B52" i="9"/>
  <c r="G21" i="9"/>
  <c r="F21" i="9"/>
  <c r="E21" i="9"/>
  <c r="D21" i="9"/>
  <c r="C21" i="9"/>
  <c r="B21" i="9"/>
  <c r="G20" i="9"/>
  <c r="F20" i="9"/>
  <c r="E20" i="9"/>
  <c r="D20" i="9"/>
  <c r="C20" i="9"/>
  <c r="B20" i="9"/>
  <c r="G19" i="9"/>
  <c r="F19" i="9"/>
  <c r="E19" i="9"/>
  <c r="D19" i="9"/>
  <c r="C19" i="9"/>
  <c r="B19" i="9"/>
  <c r="G18" i="9"/>
  <c r="F18" i="9"/>
  <c r="E18" i="9"/>
  <c r="D18" i="9"/>
  <c r="C18" i="9"/>
  <c r="B18" i="9"/>
  <c r="G17" i="9"/>
  <c r="F17" i="9"/>
  <c r="E17" i="9"/>
  <c r="D17" i="9"/>
  <c r="C17" i="9"/>
  <c r="B17" i="9"/>
  <c r="G16" i="9"/>
  <c r="F16" i="9"/>
  <c r="E16" i="9"/>
  <c r="D16" i="9"/>
  <c r="C16" i="9"/>
  <c r="B16" i="9"/>
  <c r="G15" i="9"/>
  <c r="F15" i="9"/>
  <c r="E15" i="9"/>
  <c r="D15" i="9"/>
  <c r="C15" i="9"/>
  <c r="B15" i="9"/>
  <c r="G14" i="9"/>
  <c r="F14" i="9"/>
  <c r="E14" i="9"/>
  <c r="D14" i="9"/>
  <c r="C14" i="9"/>
  <c r="B14" i="9"/>
  <c r="G13" i="9"/>
  <c r="F13" i="9"/>
  <c r="E13" i="9"/>
  <c r="D13" i="9"/>
  <c r="C13" i="9"/>
  <c r="B13" i="9"/>
  <c r="G12" i="9"/>
  <c r="F12" i="9"/>
  <c r="E12" i="9"/>
  <c r="D12" i="9"/>
  <c r="C12" i="9"/>
  <c r="B12" i="9"/>
  <c r="G11" i="9"/>
  <c r="F11" i="9"/>
  <c r="E11" i="9"/>
  <c r="D11" i="9"/>
  <c r="C11" i="9"/>
  <c r="B11" i="9"/>
  <c r="G10" i="9"/>
  <c r="F10" i="9"/>
  <c r="E10" i="9"/>
  <c r="D10" i="9"/>
  <c r="C10" i="9"/>
  <c r="B10" i="9"/>
  <c r="G9" i="9"/>
  <c r="F9" i="9"/>
  <c r="E9" i="9"/>
  <c r="D9" i="9"/>
  <c r="C9" i="9"/>
  <c r="B9" i="9"/>
  <c r="G8" i="9"/>
  <c r="F8" i="9"/>
  <c r="E8" i="9"/>
  <c r="D8" i="9"/>
  <c r="C8" i="9"/>
  <c r="B8" i="9"/>
  <c r="G7" i="9"/>
  <c r="F7" i="9"/>
  <c r="E7" i="9"/>
  <c r="D7" i="9"/>
  <c r="C7" i="9"/>
  <c r="B7" i="9"/>
</calcChain>
</file>

<file path=xl/sharedStrings.xml><?xml version="1.0" encoding="utf-8"?>
<sst xmlns="http://schemas.openxmlformats.org/spreadsheetml/2006/main" count="72477" uniqueCount="15327">
  <si>
    <t>FUNDO</t>
  </si>
  <si>
    <t>OPERAÇÃO</t>
  </si>
  <si>
    <t>INCLUSÃO</t>
  </si>
  <si>
    <t>EXCLUSÃO</t>
  </si>
  <si>
    <t>ALTERAÇÃO NO NOME E/OU NA ESPECIFICAÇÃO/FUNÇÃO</t>
  </si>
  <si>
    <r>
      <t>OBSERVAÇÃO:</t>
    </r>
    <r>
      <rPr>
        <sz val="10"/>
        <rFont val="Calibri"/>
        <family val="2"/>
        <scheme val="minor"/>
      </rPr>
      <t xml:space="preserve"> </t>
    </r>
  </si>
  <si>
    <t>Data</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</si>
  <si>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</si>
  <si>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</si>
  <si>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</si>
  <si>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</si>
  <si>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</si>
  <si>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</si>
  <si>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</si>
  <si>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</si>
  <si>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</si>
  <si>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</si>
  <si>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</si>
  <si>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</si>
  <si>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</si>
  <si>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</si>
  <si>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</si>
  <si>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</si>
  <si>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</si>
  <si>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</si>
  <si>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</si>
  <si>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</si>
  <si>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</si>
  <si>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</si>
  <si>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</si>
  <si>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</si>
  <si>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</si>
  <si>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</si>
  <si>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</si>
  <si>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</si>
  <si>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</si>
  <si>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</si>
  <si>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</si>
  <si>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</si>
  <si>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</si>
  <si>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</si>
  <si>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</si>
  <si>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</si>
  <si>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</si>
  <si>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</si>
  <si>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</si>
  <si>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</si>
  <si>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</si>
  <si>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</si>
  <si>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</si>
  <si>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</si>
  <si>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</si>
  <si>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</si>
  <si>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</si>
  <si>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</si>
  <si>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EMENDAS PARLAMENTARES INDIVIDUAIS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</si>
  <si>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</si>
  <si>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</si>
  <si>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</si>
  <si>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</si>
  <si>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</si>
  <si>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</si>
  <si>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</si>
  <si>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</si>
  <si>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</si>
  <si>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</si>
  <si>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</si>
  <si>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</si>
  <si>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</si>
  <si>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</si>
  <si>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</si>
  <si>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</si>
  <si>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</si>
  <si>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r>
      <t>OBS.:</t>
    </r>
    <r>
      <rPr>
        <sz val="10"/>
        <rFont val="Calibri"/>
        <family val="2"/>
        <scheme val="minor"/>
      </rPr>
      <t>Dependendo do exercício a que pertençam ou que tiveram origem, iniciarão com:</t>
    </r>
  </si>
  <si>
    <r>
      <t>‘0’</t>
    </r>
    <r>
      <rPr>
        <sz val="10"/>
        <rFont val="Calibri"/>
        <family val="2"/>
        <scheme val="minor"/>
      </rPr>
      <t>– para a execução do exercício corrente; empenhos e dotações referentes a restos a pagar</t>
    </r>
  </si>
  <si>
    <r>
      <t>‘9’</t>
    </r>
    <r>
      <rPr>
        <sz val="10"/>
        <rFont val="Calibri"/>
        <family val="2"/>
        <scheme val="minor"/>
      </rPr>
      <t>– para controle de disponibilidades advindas de exercícios anteriores</t>
    </r>
  </si>
  <si>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</si>
  <si>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</si>
  <si>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</si>
  <si>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</si>
  <si>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</si>
  <si>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</si>
  <si>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</si>
  <si>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</si>
  <si>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</si>
  <si>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</si>
  <si>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</si>
  <si>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</si>
  <si>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</si>
  <si>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</si>
  <si>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</si>
  <si>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</si>
  <si>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</si>
  <si>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</si>
  <si>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</si>
  <si>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</si>
  <si>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</si>
  <si>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</si>
  <si>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</si>
  <si>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</si>
  <si>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</si>
  <si>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</si>
  <si>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</si>
  <si>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</si>
  <si>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</si>
  <si>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</si>
  <si>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</si>
  <si>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</si>
  <si>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</si>
  <si>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</si>
  <si>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</si>
  <si>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</si>
  <si>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</si>
  <si>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</si>
  <si>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</si>
  <si>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</si>
  <si>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</si>
  <si>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</si>
  <si>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</si>
  <si>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</si>
  <si>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</si>
  <si>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</si>
  <si>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</si>
  <si>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</si>
  <si>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</si>
  <si>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</si>
  <si>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</si>
  <si>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</si>
  <si>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</si>
  <si>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</si>
  <si>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</si>
  <si>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</si>
  <si>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</si>
  <si>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</si>
  <si>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</si>
  <si>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</si>
  <si>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</si>
  <si>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</si>
  <si>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</si>
  <si>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</si>
  <si>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</si>
  <si>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</si>
  <si>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</si>
  <si>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</si>
  <si>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</si>
  <si>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</si>
  <si>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</si>
  <si>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</si>
  <si>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</si>
  <si>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</si>
  <si>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</si>
  <si>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</si>
  <si>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</si>
  <si>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</si>
  <si>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</si>
  <si>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</si>
  <si>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</si>
  <si>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</si>
  <si>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</si>
  <si>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</si>
  <si>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</si>
  <si>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</si>
  <si>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</si>
  <si>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</si>
  <si>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</si>
  <si>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</si>
  <si>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</si>
  <si>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</si>
  <si>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</si>
  <si>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</si>
  <si>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</si>
  <si>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</si>
  <si>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</si>
  <si>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</si>
  <si>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</si>
  <si>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</si>
  <si>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</si>
  <si>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</si>
  <si>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</si>
  <si>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</si>
  <si>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</si>
  <si>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</si>
  <si>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</si>
  <si>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</si>
  <si>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</si>
  <si>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</si>
  <si>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</si>
  <si>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</si>
  <si>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</si>
  <si>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</si>
  <si>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</si>
  <si>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</si>
  <si>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</si>
  <si>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</si>
  <si>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</si>
  <si>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</si>
  <si>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</si>
  <si>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</si>
  <si>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</si>
  <si>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</si>
  <si>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</si>
  <si>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</si>
  <si>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</si>
  <si>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</si>
  <si>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</si>
  <si>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</si>
  <si>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</si>
  <si>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</si>
  <si>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EDUCAÇÃO - FUNDEB - OUTROS - Ano Anterior </t>
  </si>
  <si>
    <t>Recursos vinculados ao FUNDEB para aplicação em outras despesas, advindos de exercícios anteriores. Identificado pelo ano de ingresso dos recursos.</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</si>
  <si>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</si>
  <si>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</si>
  <si>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</si>
  <si>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</si>
  <si>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</si>
  <si>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</si>
  <si>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</si>
  <si>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</si>
  <si>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</si>
  <si>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</si>
  <si>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</si>
  <si>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</si>
  <si>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</si>
  <si>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</si>
  <si>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</si>
  <si>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</si>
  <si>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</si>
  <si>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</si>
  <si>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</si>
  <si>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</si>
  <si>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</si>
  <si>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</si>
  <si>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</si>
  <si>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</si>
  <si>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</si>
  <si>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</si>
  <si>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</si>
  <si>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</si>
  <si>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</si>
  <si>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</si>
  <si>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</si>
  <si>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</si>
  <si>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</si>
  <si>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COMPLEMENTAÇÃO DO FUNDEB - MAGISTÉRIO / Profissionais da Educação - CRECHE</t>
  </si>
  <si>
    <t>Recursos vinculados ao FUNDEB decorrentes de complementação da União para aplicação no magistério - Creche.</t>
  </si>
  <si>
    <t>RECURSOS COMPLEMENTAÇÃO DO FUNDEB - MAGISTÉRIO - PRÉ - ESCOLA</t>
  </si>
  <si>
    <t>Recursos vinculados ao FUNDEB decorrentes de complementação da União para aplicação no magistério - Pré-Escola.</t>
  </si>
  <si>
    <t>RECURSOS COMPLEMENTAÇÃO DO FUNDEB - MAGISTÉRIO - ENSINO FUDAMENTAL</t>
  </si>
  <si>
    <t>Recursos vinculados ao FUNDEB decorrentes de complementação da União para aplicação no magistério - Ensino Fundamental.</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</si>
  <si>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</si>
  <si>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</si>
  <si>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</si>
  <si>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</si>
  <si>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</si>
  <si>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</si>
  <si>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</si>
  <si>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</si>
  <si>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</si>
  <si>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</si>
  <si>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</si>
  <si>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</si>
  <si>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</si>
  <si>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</si>
  <si>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</si>
  <si>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</si>
  <si>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</si>
  <si>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</si>
  <si>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</si>
  <si>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</si>
  <si>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</si>
  <si>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</si>
  <si>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</si>
  <si>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</si>
  <si>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</si>
  <si>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</si>
  <si>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</si>
  <si>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</si>
  <si>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</si>
  <si>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</si>
  <si>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</si>
  <si>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</si>
  <si>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</si>
  <si>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</si>
  <si>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</si>
  <si>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</si>
  <si>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</si>
  <si>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</si>
  <si>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</si>
  <si>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</si>
  <si>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</si>
  <si>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</si>
  <si>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</si>
  <si>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</si>
  <si>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</si>
  <si>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</si>
  <si>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</si>
  <si>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</si>
  <si>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</si>
  <si>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</si>
  <si>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</si>
  <si>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</si>
  <si>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</si>
  <si>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</si>
  <si>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</si>
  <si>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</si>
  <si>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</si>
  <si>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</si>
  <si>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</si>
  <si>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</si>
  <si>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</si>
  <si>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</si>
  <si>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</si>
  <si>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</si>
  <si>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</si>
  <si>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</si>
  <si>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</si>
  <si>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</si>
  <si>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</si>
  <si>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</si>
  <si>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</si>
  <si>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</si>
  <si>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</si>
  <si>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</si>
  <si>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</si>
  <si>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</si>
  <si>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</si>
  <si>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</si>
  <si>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</si>
  <si>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</si>
  <si>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</si>
  <si>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</si>
  <si>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</si>
  <si>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</si>
  <si>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</si>
  <si>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</si>
  <si>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</si>
  <si>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</si>
  <si>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</si>
  <si>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</si>
  <si>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</si>
  <si>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</si>
  <si>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</si>
  <si>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</si>
  <si>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</si>
  <si>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</si>
  <si>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</si>
  <si>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</si>
  <si>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</si>
  <si>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</si>
  <si>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</si>
  <si>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</si>
  <si>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</si>
  <si>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</si>
  <si>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</si>
  <si>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</si>
  <si>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</si>
  <si>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</si>
  <si>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</si>
  <si>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</si>
  <si>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</si>
  <si>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</si>
  <si>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</si>
  <si>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</si>
  <si>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</si>
  <si>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</si>
  <si>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</si>
  <si>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</si>
  <si>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</si>
  <si>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</si>
  <si>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</si>
  <si>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</si>
  <si>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</si>
  <si>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</si>
  <si>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</si>
  <si>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</si>
  <si>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</si>
  <si>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</si>
  <si>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</si>
  <si>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</si>
  <si>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</si>
  <si>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</si>
  <si>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</si>
  <si>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</si>
  <si>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</si>
  <si>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</si>
  <si>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</si>
  <si>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</si>
  <si>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RPPS - Convênios/Entidades/Fundos</t>
  </si>
  <si>
    <t>Recursos vinculados à convênios, entidades ou fundos do RPPS.</t>
  </si>
  <si>
    <t>REGIME PRÓPRIO DE PREVIDÊNCIA SOCIAL - PLANO FINANCEIRO</t>
  </si>
  <si>
    <t>Recursos vinculados ao RPPS - Plano Financeiro.</t>
  </si>
  <si>
    <t>REGIME PRÓPRIO DE PREVIDÊNCIA SOCIAL - PLANO PREVIDENCIÁRIO</t>
  </si>
  <si>
    <t>Recursos vinculados ao RPPS - Plano Previdenciário.</t>
  </si>
  <si>
    <t>RECURSOS VINCULADOS AO RPPS - PLANO PREVIDÊNCIÁRIO  - PODER EXECUTIVO MUNICIPAL</t>
  </si>
  <si>
    <t>Recursos vinculados ao RPPS - Plano Previdenciário - Entrada de Recursos</t>
  </si>
  <si>
    <t>RECURSOS VINCULADOS AO RPPS - PLANO PREVIDÊNCIÁRIO  - PODER LEGISLATIVO MUNICIPAL</t>
  </si>
  <si>
    <t>RECURSOS VINCULADOS AO RPPS - PLANO FINANCEIRO  - PODER EXECUTIVO MUNICIPAL</t>
  </si>
  <si>
    <t>Recursos vinculados ao RPPS - Plano Financeiro - Entrada de Recursos</t>
  </si>
  <si>
    <t>RECURSOS VINCULADOS AO RPPS - PLANO FINANCEIRO  - PODER LEGISLATIVO MUNICIPAL</t>
  </si>
  <si>
    <t>RPPS - CONTRIBUIÇÕES</t>
  </si>
  <si>
    <t>Recursos advindos das receitas de contribuições vinculadas ao RPPS cuja aplicação deverá ser vinculada ao RPPS.</t>
  </si>
  <si>
    <t>RPPS - CONTRIBUIÇÃO PATRONAL</t>
  </si>
  <si>
    <t>Recursos advindos das receitas de contribuições patronais ao RPPS cuja aplicação deverá ser vinculada ao RPPS.</t>
  </si>
  <si>
    <t>RPPS - CONTRIBUIÇÃO SEGURADOS</t>
  </si>
  <si>
    <t>Recursos advindos das receitas de contribuições dos segurados ao RPPS cuja aplicação deverá ser vinculada ao RPPS.</t>
  </si>
  <si>
    <t>RPPS - CONTRIBUIÇÕES - PLANO FINANCEIRO</t>
  </si>
  <si>
    <t>Recursos advindos das receitas de contribuições vinculadas ao RPPS cuja aplicação deverá ser vinculada ao RPPS - Plano Financeiro.</t>
  </si>
  <si>
    <t>RPPS - CONTRIBUIÇÕES - PLANO PREVIDENCIÁRIO</t>
  </si>
  <si>
    <t>Recursos advindos das receitas de contribuições vinculadas ao RPPS cuja aplicação deverá ser vinculada ao RPPS - Plano Previdenciário.</t>
  </si>
  <si>
    <t>RPPS - CONTRIBUIÇÃO PATRONAL - PLANO FINANCEIRO</t>
  </si>
  <si>
    <t>Recursos advindos das receitas de contribuições patronais ao RPPS cuja aplicação deverá ser vinculada ao RPPS - Plano Financeiro.</t>
  </si>
  <si>
    <t>RPPS - CONTRIBUIÇÃO PATRONAL - PLANO PREVIDENCIÁRIO</t>
  </si>
  <si>
    <t>Recursos advindos das receitas de contribuições patronais ao RPPS cuja aplicação deverá ser vinculada ao RPPS - Plano Previdenciário.</t>
  </si>
  <si>
    <t>RPPS - CONTRIBUIÇÃO SEGURADOS - PLANO FINANCEIRO</t>
  </si>
  <si>
    <t>Recursos advindos das receitas de contribuições dos segurados ao RPPS cuja aplicação deverá ser vinculada ao RPPS - Plano Financeiro.</t>
  </si>
  <si>
    <t>RPPS - CONTRIBUIÇÃO SEGURADOS - PLANO PREVIDENCIÁRIO</t>
  </si>
  <si>
    <t>Recursos advindos das receitas de contribuições dos segurados ao RPPS cuja aplicação deverá ser vinculada ao RPPS - Plano Previdenciário.</t>
  </si>
  <si>
    <t>RPPS - COMPENSAÇÃO PREVIDENCIÁRIA</t>
  </si>
  <si>
    <t>Recursos advindos das receitas de compensação previdenciária ao RPPS cuja aplicação deverá ser vinculada ao RPPS.</t>
  </si>
  <si>
    <t>RPPS - COMPENSAÇÃO PREVIDENCIÁRIA - PLANO FINANCEIRO</t>
  </si>
  <si>
    <t>Recursos advindos das receitas de compensação previdenciária ao RPPS cuja aplicação deverá ser vinculada ao RPPS - Plano Financeiro.</t>
  </si>
  <si>
    <t>RPPS - COMPENSAÇÃO PREVIDENCIÁRIA - PLANO PREVIDENCIÁRIO</t>
  </si>
  <si>
    <t>Recursos advindos das receitas de compensação previdenciária ao RPPS cuja aplicação deverá ser vinculada ao RPPS - Plano Previdenciário.</t>
  </si>
  <si>
    <t>DESVINCULAÇÃO DE RECEITAS MUNICIPAIS - DRM</t>
  </si>
  <si>
    <t>Desvinculação de 30% da receita dos municípios relativas a impostos, taxas, e multas conforme previsto na Emenda Constitucional nº 93/2016. Este código deverá ser utilizado exclusivamente no Controle de Disponibilidade Financeira por destinação de recursos e no registro da despesa orçamentária custeadas com recursos da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</si>
  <si>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</si>
  <si>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</si>
  <si>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</si>
  <si>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</si>
  <si>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</si>
  <si>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</si>
  <si>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</si>
  <si>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</si>
  <si>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</si>
  <si>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r>
      <t>a)       Os “</t>
    </r>
    <r>
      <rPr>
        <b/>
        <sz val="10"/>
        <rFont val="Calibri"/>
        <family val="2"/>
        <scheme val="minor"/>
      </rPr>
      <t>CÓDIGOS DE APLICAÇÃO</t>
    </r>
    <r>
      <rPr>
        <sz val="10"/>
        <rFont val="Calibri"/>
        <family val="2"/>
        <scheme val="minor"/>
      </rPr>
      <t>” são detalhamento das Fontes de Recursos;</t>
    </r>
  </si>
  <si>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</si>
  <si>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</si>
  <si>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</si>
  <si>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</si>
  <si>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</si>
  <si>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</si>
  <si>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</si>
  <si>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</si>
  <si>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</si>
  <si>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</si>
  <si>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</si>
  <si>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</si>
  <si>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</si>
  <si>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</si>
  <si>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</si>
  <si>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</si>
  <si>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</si>
  <si>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</si>
  <si>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</si>
  <si>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</si>
  <si>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</si>
  <si>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</si>
  <si>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</si>
  <si>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</si>
  <si>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</si>
  <si>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</si>
  <si>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</si>
  <si>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</si>
  <si>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</si>
  <si>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</si>
  <si>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</si>
  <si>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</si>
  <si>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</si>
  <si>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</si>
  <si>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</si>
  <si>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</si>
  <si>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</si>
  <si>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</si>
  <si>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</si>
  <si>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</si>
  <si>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</si>
  <si>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</si>
  <si>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</si>
  <si>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</si>
  <si>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</si>
  <si>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</si>
  <si>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</si>
  <si>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</si>
  <si>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</si>
  <si>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</si>
  <si>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</si>
  <si>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</si>
  <si>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</si>
  <si>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</si>
  <si>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</si>
  <si>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</si>
  <si>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</si>
  <si>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</si>
  <si>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</si>
  <si>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</si>
  <si>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</si>
  <si>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</si>
  <si>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</si>
  <si>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</si>
  <si>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</si>
  <si>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</si>
  <si>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</si>
  <si>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</si>
  <si>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</si>
  <si>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</si>
  <si>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</si>
  <si>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</si>
  <si>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</si>
  <si>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</si>
  <si>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</si>
  <si>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</si>
  <si>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</si>
  <si>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</si>
  <si>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</si>
  <si>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</si>
  <si>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</si>
  <si>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</si>
  <si>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</si>
  <si>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</si>
  <si>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</si>
  <si>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</si>
  <si>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</si>
  <si>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</si>
  <si>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</si>
  <si>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</si>
  <si>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</si>
  <si>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</si>
  <si>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</si>
  <si>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</si>
  <si>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</si>
  <si>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</si>
  <si>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</si>
  <si>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</si>
  <si>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</si>
  <si>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</si>
  <si>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</si>
  <si>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</si>
  <si>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</si>
  <si>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</si>
  <si>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</si>
  <si>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</si>
  <si>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</si>
  <si>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</si>
  <si>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</si>
  <si>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</si>
  <si>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</si>
  <si>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</si>
  <si>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</si>
  <si>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</si>
  <si>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</si>
  <si>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</si>
  <si>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</si>
  <si>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</si>
  <si>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</si>
  <si>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</si>
  <si>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</si>
  <si>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</si>
  <si>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</si>
  <si>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</si>
  <si>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</si>
  <si>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</si>
  <si>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</si>
  <si>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</si>
  <si>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</si>
  <si>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</si>
  <si>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</si>
  <si>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</si>
  <si>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</si>
  <si>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</si>
  <si>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</si>
  <si>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</si>
  <si>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</si>
  <si>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</si>
  <si>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</si>
  <si>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</si>
  <si>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</si>
  <si>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</si>
  <si>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</si>
  <si>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</si>
  <si>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</si>
  <si>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</si>
  <si>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</si>
  <si>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</si>
  <si>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</si>
  <si>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</si>
  <si>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</si>
  <si>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</si>
  <si>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</si>
  <si>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</si>
  <si>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</si>
  <si>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</si>
  <si>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</si>
  <si>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</si>
  <si>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</si>
  <si>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</si>
  <si>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</si>
  <si>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</si>
  <si>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as receitas de Impostos sobre a Propriedade Territorial Rural em municípios que possuem convênio com a União para fiscalização do referido tributo.</t>
  </si>
  <si>
    <t>Sim</t>
  </si>
  <si>
    <t>Imposto sobre a Propriedade Territorial Rural - Municípios Conveniados - Multas e Juros</t>
  </si>
  <si>
    <t>Vide código de receita principal.</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</si>
  <si>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</si>
  <si>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</si>
  <si>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</si>
  <si>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</si>
  <si>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</si>
  <si>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</si>
  <si>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Territorial Rural - Municípios Conveniados - Dívida Ativa - Atualização Monetária</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</si>
  <si>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</si>
  <si>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</si>
  <si>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</si>
  <si>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</si>
  <si>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</si>
  <si>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</si>
  <si>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</si>
  <si>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</si>
  <si>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</si>
  <si>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</si>
  <si>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</si>
  <si>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</si>
  <si>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</si>
  <si>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Trabalho - Dívida Ativa - Atualização Monetária</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</si>
  <si>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</si>
  <si>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</si>
  <si>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</si>
  <si>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</si>
  <si>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</si>
  <si>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</si>
  <si>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</si>
  <si>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</si>
  <si>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</si>
  <si>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</si>
  <si>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</si>
  <si>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Capital - Dívida Ativa - Atualização Monetária</t>
  </si>
  <si>
    <t>Imposto sobre a Renda - Retido na Fonte - Outros Rendimentos</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</si>
  <si>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</si>
  <si>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</si>
  <si>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</si>
  <si>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</si>
  <si>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</si>
  <si>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</si>
  <si>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</si>
  <si>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</si>
  <si>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</si>
  <si>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Imposto sobre a Renda - Retido na Fonte - Outros Rendimentos - Dívida Ativa - Atualização Monetária</t>
  </si>
  <si>
    <t>Impostos Específicos de Estados, DF, Municípios</t>
  </si>
  <si>
    <t>Agrega o valor total da arrecadação dos impostos de competência dos Estados, Distrito Federal e Municípios.</t>
  </si>
  <si>
    <t>Impostos sobre o Patrimônio para Estados, DF e Municípios</t>
  </si>
  <si>
    <t>Agrega o valor total da arrecadação dos impostos incidentes sobre o patrimônio, de competência dos Estados, Distrito Federal e Municípios.</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</si>
  <si>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</si>
  <si>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</si>
  <si>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</si>
  <si>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</si>
  <si>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</si>
  <si>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</si>
  <si>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</si>
  <si>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</si>
  <si>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</si>
  <si>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</si>
  <si>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</si>
  <si>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 sobre a Propriedade Predial e Territorial Urbana - Dívida Ativa - Atualização Monetária</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</si>
  <si>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</si>
  <si>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</si>
  <si>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</si>
  <si>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</si>
  <si>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</si>
  <si>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</si>
  <si>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</si>
  <si>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Imposto sobre Transmissão “Inter Vivos” de Bens Imóveis e de Direitos Reais sobre Imóveis - Multas com Destinação Diferenciada por Legislação Pertinente</t>
  </si>
  <si>
    <t>Imposto sobre Transmissão “Inter Vivos” de Bens Imóveis e de Direitos Reais sobre Imóveis - Juros com Destinação Diferenciada por Legislação Pertinente</t>
  </si>
  <si>
    <t>Imposto sobre Transmissão “Inter Vivos” de Bens Imóveis e de Direitos Reais sobre Imóveis - Dívida Ativa - Multas com Destinação Diferenciada por Legislação Pertinente</t>
  </si>
  <si>
    <t>Imposto sobre Transmissão “Inter Vivos” de Bens Imóveis e de Direitos Reais sobre Imóveis - Dívida Ativa - Juros com Destinação Diferenciada por Legislação Pertinente</t>
  </si>
  <si>
    <t>Imposto sobre Transmissão “Inter Vivos” de Bens Imóveis e de Direitos Reais sobre Imóveis - Dívida Ativa - Atualização Monetária</t>
  </si>
  <si>
    <t>Impostos sobre a Produção, circulação de Mercadorias e Serviços</t>
  </si>
  <si>
    <t>Agrega o valor total da arrecadação dos impostos incidentes sobre a produção, circulação de mercadorias e serviços, de competência dos Estados, Distrito Federal e Municípios.</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</si>
  <si>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</si>
  <si>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</si>
  <si>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</si>
  <si>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t>
  </si>
  <si>
    <t>Imposto sobre Serviços de Qualquer Natureza - Multas e Juros</t>
  </si>
  <si>
    <t>Imposto sobre Serviços de Qualquer Natureza - Dívida Ativa</t>
  </si>
  <si>
    <t>Imposto sobre Serviços de Qualquer Natureza - Dívida Ativa - Multas e Juros</t>
  </si>
  <si>
    <t>Imposto sobre Serviços de Qualquer Natureza - Multas com Destinação Diferenciada por Legislação Pertinente</t>
  </si>
  <si>
    <t>Imposto sobre Serviços de Qualquer Natureza - Juros com Destinação Diferenciada por Legislação Pertinente</t>
  </si>
  <si>
    <t>Imposto sobre Serviços de Qualquer Natureza - Dívida Ativa - Multas com Destinação Diferenciada por Legislação Pertinente</t>
  </si>
  <si>
    <t>Imposto sobre Serviços de Qualquer Natureza - Dívida Ativa - Juros com Destinação Diferenciada por Legislação Pertinente</t>
  </si>
  <si>
    <t>Imposto sobre Serviços de Qualquer Natureza - Dívida Ativa - Atualização Monetária</t>
  </si>
  <si>
    <t>Adicional ISS - Fundo Municipal de Combate à Pobreza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</si>
  <si>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</si>
  <si>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</si>
  <si>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</si>
  <si>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</si>
  <si>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</si>
  <si>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</si>
  <si>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</si>
  <si>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</si>
  <si>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</si>
  <si>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</si>
  <si>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 com Destinação Diferenciada por Legislação Pertinente</t>
  </si>
  <si>
    <t>Imposto sobre Vendas a Varejo de Combustíveis Líquidos e Gasosos (IVVC) - Juros com Destinação Diferenciada por Legislação Pertinente</t>
  </si>
  <si>
    <t>Imposto sobre Vendas a Varejo de Combustíveis Líquidos e Gasosos (IVVC) - Dívida Ativa - Multas com Destinação Diferenciada por Legislação Pertinente</t>
  </si>
  <si>
    <t>Imposto sobre Vendas a Varejo de Combustíveis Líquidos e Gasosos (IVVC) - Dívida Ativa - Juros com Destinação Diferenciada por Legislação Pertinente</t>
  </si>
  <si>
    <t>Imposto sobre Vendas a Varejo de Combustíveis Líquidos e Gasosos (IVVC) - Dívida Ativa - Atualização Monetária com Destinação Específica</t>
  </si>
  <si>
    <t>Outros Impostos</t>
  </si>
  <si>
    <t>Agrega receitas de impostos não classificados nos itens anteriores.</t>
  </si>
  <si>
    <t>Outros Impostos - Principal</t>
  </si>
  <si>
    <t>Registra receitas de impostos não classificados nos itens anteriores.</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</si>
  <si>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</si>
  <si>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</si>
  <si>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</si>
  <si>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</si>
  <si>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</si>
  <si>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</si>
  <si>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</si>
  <si>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Outros Impostos - Dívida Ativa - Atualização Monetária</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</si>
  <si>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</si>
  <si>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</si>
  <si>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de Inspeção, Controle e Fiscalização</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</si>
  <si>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</si>
  <si>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</si>
  <si>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</si>
  <si>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</si>
  <si>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as receitas relacionadas às taxas de inspeção, controle e fiscalização de vigilância sanitária, de competência dos Estados, Distrito Federal e Municípios.</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</si>
  <si>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</si>
  <si>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</si>
  <si>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</si>
  <si>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</si>
  <si>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</si>
  <si>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</si>
  <si>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</si>
  <si>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Fiscalização de Vigilância Sanitária - Dívida Ativa - Atualização Monetária</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</si>
  <si>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</si>
  <si>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</si>
  <si>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</si>
  <si>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as receitas relacionadas a outras taxas não especificadas anteriormente relativas a atividades de inspeção, controle e fiscalização de competência dos Estados, Distrito Federal e Municípios.</t>
  </si>
  <si>
    <t>Taxas de Inspeção, Controle e Fiscalização - Outras - Multas e Juros</t>
  </si>
  <si>
    <t>Taxas de Inspeção, Controle e Fiscalização - Outras - Dívida Ativa</t>
  </si>
  <si>
    <t>Taxas de Inspeção, Controle e Fiscalização - Outras - Dívida Ativa - Multas e Juros</t>
  </si>
  <si>
    <t>Taxas de Inspeção, Controle e Fiscalização - Outras - Multas com Destinação Diferenciada por Legislação Pertinente</t>
  </si>
  <si>
    <t>Taxas de Inspeção, Controle e Fiscalização - Outras - Juros  com Destinação Diferenciada por Legislação Pertinente</t>
  </si>
  <si>
    <t>Taxas de Inspeção, Controle e Fiscalização - Outras - Dívida Ativa - Multas com Destinação Diferenciada por Legislação Pertinente</t>
  </si>
  <si>
    <t>Taxas de Inspeção, Controle e Fiscalização - Outras - Dívida Ativa - Juros com Destinação Diferenciada por Legislação Pertinente</t>
  </si>
  <si>
    <t>Taxas de Inspeção, Controle e Fiscalização - Outras - Dívida Ativa - Atualização Monetária</t>
  </si>
  <si>
    <t>Taxas pela Prestação de Serviços</t>
  </si>
  <si>
    <t>Agrega receitas que se originaram de taxas pela utilização efetiva ou potencial de serviço público específico e divisível, prestado ao contribuinte ou posto à sua disposição.</t>
  </si>
  <si>
    <t>Taxa de Estudo de Impacto de Vizinhança (EIV)</t>
  </si>
  <si>
    <t>Agrega as receitas relativas à Taxa de Estudo de Impacto de Vizinhança (EIV), estabelecidas conforme a Lei nº 10.257/2001.</t>
  </si>
  <si>
    <t>Taxa de Estudo de Impacto de Vizinhança (EIV) - Principal</t>
  </si>
  <si>
    <t>Registra as receitas relativas à Taxa de Estudo de Impacto de Vizinhança (EIV), estabelecidas conforme a Lei nº 10.257/2001.</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</si>
  <si>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</si>
  <si>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</si>
  <si>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</si>
  <si>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</si>
  <si>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</si>
  <si>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</si>
  <si>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</si>
  <si>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Taxa de Estudo de Impacto de Vizinhança (EIV) - Dívida Ativa - Atualização Monetária</t>
  </si>
  <si>
    <t>Taxas pela Prestação de Serviços - Outras</t>
  </si>
  <si>
    <t>Agrega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</si>
  <si>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</si>
  <si>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Registra as receitas que se originaram de taxas pela utilização efetiva ou potencial de serviço público específico e divisível, prestado ao contribuinte ou posto à sua disposição, não especificadas anteriormente.</t>
  </si>
  <si>
    <t>Taxas pela Prestação de Serviços - Outras - Multas e Juros</t>
  </si>
  <si>
    <t>Taxas pela Prestação de Serviços - Outras - Dívida Ativa</t>
  </si>
  <si>
    <t xml:space="preserve">Taxas pela Prestação de Serviços - Outras - Dívida Ativa - Multas e Juros </t>
  </si>
  <si>
    <t xml:space="preserve">Taxas pela Prestação de Serviços - Outras - Multas com Destinação Diferenciada por Legislação Pertinente </t>
  </si>
  <si>
    <t xml:space="preserve">Taxas pela Prestação de Serviços - Outras - Juros  com Destinação Diferenciada por Legislação Pertinente </t>
  </si>
  <si>
    <t xml:space="preserve">Taxas pela Prestação de Serviços - Outras - Dívida Ativa - Multas com Destinação Diferenciada por Legislação Pertinente </t>
  </si>
  <si>
    <t xml:space="preserve">Taxas pela Prestação de Serviços - Outras - Dívida Ativa - Juros com Destinação Diferenciada por Legislação Pertinente </t>
  </si>
  <si>
    <t xml:space="preserve">Taxas pela Prestação de Serviços - Outras - Dívida Ativa - Atualização Monetária </t>
  </si>
  <si>
    <t>Contribuição de Melhoria</t>
  </si>
  <si>
    <t>Agrega as receitas relacionadas à contribuição de melhoria, decorrente de obras públicas.</t>
  </si>
  <si>
    <t>Contribuição de Melhoria - Específica de Estados, DF, Municípios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</si>
  <si>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</si>
  <si>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</si>
  <si>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</si>
  <si>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</si>
  <si>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</si>
  <si>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</si>
  <si>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</si>
  <si>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</si>
  <si>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</si>
  <si>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</si>
  <si>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</si>
  <si>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Água Potável e Esgoto Sanitário - Dívida Ativa - Atualização Monetária</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</si>
  <si>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</si>
  <si>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</si>
  <si>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</si>
  <si>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</si>
  <si>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</si>
  <si>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</si>
  <si>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</si>
  <si>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</si>
  <si>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</si>
  <si>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</si>
  <si>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</si>
  <si>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da Rede de Iluminação Pública na Cidade - Dívida Ativa - Atualização Monetária</t>
  </si>
  <si>
    <t>Contribuição de Melhoria para Expansão de Rede de Iluminação Pública Rural</t>
  </si>
  <si>
    <t>Agrega o valor da arrecadação de receita sobre a cobrança decorrente de valorização de propriedades em função da expansão da rede de iluminação pública rural.</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</si>
  <si>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</si>
  <si>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</si>
  <si>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</si>
  <si>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</si>
  <si>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</si>
  <si>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</si>
  <si>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</si>
  <si>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</si>
  <si>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Principal - Dívida Ativa - Juros com Destinação Diferenciada por Legislação Pertinente</t>
  </si>
  <si>
    <t>Contribuição de Melhoria para Expansão de Rede de Iluminação Pública Rural - Principal - Dívida Ativa - Atualização Monetária</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</si>
  <si>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</si>
  <si>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</si>
  <si>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</si>
  <si>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</si>
  <si>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</si>
  <si>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</si>
  <si>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</si>
  <si>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</si>
  <si>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</si>
  <si>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</si>
  <si>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-Juros com Destinação Diferenciada por Legislação Pertinente</t>
  </si>
  <si>
    <t>Contribuição de Melhoria para Pavimentação e Obras Complementares - Dívida Ativa - Atualização Monetária</t>
  </si>
  <si>
    <t>Outras Contribuições de Melhoria</t>
  </si>
  <si>
    <t>Agrega o valor de outras contribuições de melhorias, não classificadas nos itens anteriores.</t>
  </si>
  <si>
    <t>Outras Contribuições de Melhoria - Principal</t>
  </si>
  <si>
    <t>Registra o valor de outras contribuições de melhorias, não classificadas nos itens anteriores.</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</si>
  <si>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</si>
  <si>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</si>
  <si>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</si>
  <si>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</si>
  <si>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</si>
  <si>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</si>
  <si>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</si>
  <si>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Outras Contribuições de Melhoria - Dívida Ativa - Atualização Monetária</t>
  </si>
  <si>
    <t>Contribuições</t>
  </si>
  <si>
    <t>Contribuições Sociais</t>
  </si>
  <si>
    <t>Agrega as receitas originadas de contribuições sociais e de interesse de categorias profissionais ou econômicas.</t>
  </si>
  <si>
    <t>Contribuição para Fundos de Assistência Médica</t>
  </si>
  <si>
    <t>Agrega as receitas originadas da contribuição para assistência médico-hospitalar dos
Policiais Militares, do Corpo de Bombeiros Militar e dos Servidores Civis.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</si>
  <si>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</si>
  <si>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</si>
  <si>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Principal</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</si>
  <si>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</si>
  <si>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</si>
  <si>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</si>
  <si>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</si>
  <si>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</si>
  <si>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</si>
  <si>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</si>
  <si>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</si>
  <si>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Dívida Ativa - Atualização Monetária</t>
  </si>
  <si>
    <t>Contribuição para Fundos de Assistência Médica - Servidores Civis - Parcelamentos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</si>
  <si>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</si>
  <si>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</si>
  <si>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</si>
  <si>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</si>
  <si>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</si>
  <si>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</si>
  <si>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</si>
  <si>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</si>
  <si>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</si>
  <si>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Servidores Civis - Parcelamentos - Dívida Ativa - Atualização Monetária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</si>
  <si>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</si>
  <si>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</si>
  <si>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</si>
  <si>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</si>
  <si>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</si>
  <si>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</si>
  <si>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</si>
  <si>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</si>
  <si>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</si>
  <si>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</si>
  <si>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</si>
  <si>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Dívida Ativa - Atualização Monetária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</si>
  <si>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</si>
  <si>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</si>
  <si>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</si>
  <si>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</si>
  <si>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</si>
  <si>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</si>
  <si>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</si>
  <si>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</si>
  <si>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</si>
  <si>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Contribuição para Fundos de Assistência Médica - Outros Beneficiários - Parcelamentos - Dívida Ativa - Atualização Monetária</t>
  </si>
  <si>
    <t>Contribuições Sociais específicas de Estados, DF, Municípios</t>
  </si>
  <si>
    <t>Agrega as contribuições sociais e de interesse das categorias profissionais ou econômicas, de arrecadação específica de estados/DF e municípios.</t>
  </si>
  <si>
    <t>Contribuição do Servidor Civil para o Plano de Seguridade Social - CPSSS - Específica de Estados, DF, Municípios</t>
  </si>
  <si>
    <t>Agrega as contribuições sociais e de interesse das categorias profissionais ou econômicas, de arrecadação Específica de Estados, DF, Municípios.</t>
  </si>
  <si>
    <t>CPSSS do Servidor Civil Ativo</t>
  </si>
  <si>
    <t>Agrega a receita de contribuição dos servidores públicos e pensionistas civis correlatos dos Estados, DF e Municípios para o custeio do Plano de Seguridade Social do Serviço Público.</t>
  </si>
  <si>
    <t>CPSSS do Servidor Civil Ativo - Principal</t>
  </si>
  <si>
    <t>Registra a receita de contribuição dos servidores públicos e pensionistas civis correlatos dos Estados, DF e Municípios para o custeio do Plano de Seguridade Social do Serviço Público.</t>
  </si>
  <si>
    <t>CPSSS do Servidor Civil Ativo - Multas e Juros</t>
  </si>
  <si>
    <t>CPSSS do Servidor Civil Ativo - Dívida Ativa</t>
  </si>
  <si>
    <t>CPSSS do Servidor Civil Ativo - Dívida Ativa - Multas e Juros</t>
  </si>
  <si>
    <t>CPSSS do Servidor Civil Ativo - Multas com Destinação Diferenciada por Legislação Pertinente</t>
  </si>
  <si>
    <t>CPSSS do Servidor Civil Ativo - Juros com Destinação Diferenciada por Legislação Pertinente</t>
  </si>
  <si>
    <t>CPSSS do Servidor Civil Ativo - Dívida Ativa - Multas com Destinação Diferenciada por Legislação Pertinente</t>
  </si>
  <si>
    <t>CPSSS do Servidor Civil Ativo - Dívida Ativa - Juros com Destinação Diferenciada por Legislação Pertinente</t>
  </si>
  <si>
    <t>CPSSS do Servidor Civil Ativo - Dívida Ativa - Atualização Monetária</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</si>
  <si>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</si>
  <si>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</si>
  <si>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</si>
  <si>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</si>
  <si>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</si>
  <si>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CPSSS do Servidor Civil Inativo - Dívida Ativa</t>
  </si>
  <si>
    <t>CPSSS do Servidor Civil Inativo - Dívida Ativa - Multas e Juros</t>
  </si>
  <si>
    <t>CPSSS do Servidor Civil Inativo - Multas com Destinação Diferenciada por Legislação Pertinente</t>
  </si>
  <si>
    <t>CPSSS do Servidor Civil Inativo - Juros com Destinação Diferenciada por Legislação Pertinente</t>
  </si>
  <si>
    <t>CPSSS do Servidor Civil Inativo - Dívida Ativa - Multas com Destinação Diferenciada por Legislação Pertinente</t>
  </si>
  <si>
    <t>CPSSS do Servidor Civil Inativo - Dívida Ativa - Juros com Destinação Diferenciada por Legislação Pertinente</t>
  </si>
  <si>
    <t>CPSSS do Servidor Civil Inativo - Dívida Ativa - Atualização Monetária</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</si>
  <si>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</si>
  <si>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</si>
  <si>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</si>
  <si>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</si>
  <si>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</si>
  <si>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CPSSS do Servidor Civil - Pensionistas - Dívida Ativa</t>
  </si>
  <si>
    <t>CPSSS do Servidor Civil - Pensionistas - Dívida Ativa - Multas e Juros</t>
  </si>
  <si>
    <t>CPSSS do Servidor Civil - Pensionistas - Multas com Destinação Diferenciada por Legislação Pertinente</t>
  </si>
  <si>
    <t>CPSSS do Servidor Civil - Pensionistas - Juros com Destinação Diferenciada por Legislação Pertinente</t>
  </si>
  <si>
    <t>CPSSS do Servidor Civil - Pensionistas - Dívida Ativa - Multas com Destinação Diferenciada por Legislação Pertinente</t>
  </si>
  <si>
    <t>CPSSS do Servidor Civil - Pensionistas - Dívida Ativa - Juros com Destinação Diferenciada por Legislação Pertinente</t>
  </si>
  <si>
    <t>CPSSS do Servidor Civil - Pensionistas - Dívida Ativa - Atualização Monetária</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</si>
  <si>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</si>
  <si>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</si>
  <si>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</si>
  <si>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</si>
  <si>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</si>
  <si>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CPSSS Oriunda de Sentenças Judiciais - Servidor Civil Ativo - Dívida Ativa</t>
  </si>
  <si>
    <t>CPSSS Oriunda de Sentenças Judiciais - Servidor Civil Ativo - Dívida Ativa - Multas e Juros</t>
  </si>
  <si>
    <t>CPSSS Oriunda de Sentenças Judiciais - Servidor Civil Ativo - Multas com Destinação Diferenciada por Legislação Pertinente</t>
  </si>
  <si>
    <t>CPSSS Oriunda de Sentenças Judiciais - Servidor Civil Ativo - Juros com Destinação Diferenciada por Legislação Pertinente</t>
  </si>
  <si>
    <t>CPSSS Oriunda de Sentenças Judiciais - Servidor Civil Ativo - Dívida Ativa - Multas com Destinação Diferenciada por Legislação Pertinente</t>
  </si>
  <si>
    <t>CPSSS Oriunda de Sentenças Judiciais - Servidor Civil Ativo - Dívida Ativa - Juros com Destinação Diferenciada por Legislação Pertinente</t>
  </si>
  <si>
    <t>CPSSS Oriunda de Sentenças Judiciais - Servidor Civil Ativo - Dívida Ativa - Atualização Monetária</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</si>
  <si>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</si>
  <si>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</si>
  <si>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</si>
  <si>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</si>
  <si>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</si>
  <si>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CPSSS Oriunda de Sentenças Judiciais - Servidor Civil Inativo - Dívida Ativa</t>
  </si>
  <si>
    <t>CPSSS Oriunda de Sentenças Judiciais - Servidor Civil Inativo - Dívida Ativa - Multas e Juros</t>
  </si>
  <si>
    <t>CPSSS Oriunda de Sentenças Judiciais - Servidor Civil Inativo - Multas com Destinação Diferenciada por Legislação Pertinente</t>
  </si>
  <si>
    <t>CPSSS Oriunda de Sentenças Judiciais - Servidor Civil Inativo - Juros com Destinação Diferenciada por Legislação Pertinente</t>
  </si>
  <si>
    <t>CPSSS Oriunda de Sentenças Judiciais - Servidor Civil Inativo - Dívida Ativa - Multas com Destinação Diferenciada por Legislação Pertinente</t>
  </si>
  <si>
    <t>CPSSS Oriunda de Sentenças Judiciais - Servidor Civil Inativo - Dívida Ativa - Juros com Destinação Diferenciada por Legislação Pertinente</t>
  </si>
  <si>
    <t>CPSSS Oriunda de Sentenças Judiciais - Servidor Civil Inativo - Dívida Ativa - Atualização Monetária</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</si>
  <si>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</si>
  <si>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</si>
  <si>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</si>
  <si>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</si>
  <si>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</si>
  <si>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CPSSS Oriunda de Sentenças Judiciais - Servidor Civil - Pensionistas - Dívida Ativa</t>
  </si>
  <si>
    <t>CPSSS Oriunda de Sentenças Judiciais - Servidor Civil - Pensionistas - Dívida Ativa - Multas e Juros</t>
  </si>
  <si>
    <t>CPSSS Oriunda de Sentenças Judiciais - Servidor Civil - Pensionistas - Multas com Destinação Diferenciada por Legislação Pertinente</t>
  </si>
  <si>
    <t>CPSSS Oriunda de Sentenças Judiciais - Servidor Civil - Pensionistas - Juros com Destinação Diferenciada por Legislação Pertinente</t>
  </si>
  <si>
    <t>CPSSS Oriunda de Sentenças Judiciais - Servidor Civil - Pensionistas - Dívida Ativa - Multas com Destinação Diferenciada por Legislação Pertinente</t>
  </si>
  <si>
    <t>CPSSS Oriunda de Sentenças Judiciais - Servidor Civil - Pensionistas - Dívida Ativa - Juros com Destinação Diferenciada por Legislação Pertinente</t>
  </si>
  <si>
    <t>CPSSS Oriunda de Sentenças Judiciais - Servidor Civil - Pensionistas - Dívida Ativa - Atualização Monetária</t>
  </si>
  <si>
    <t>CPSSS - Parcelamentos - Específico de Estados, DF, Municípios</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</si>
  <si>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</si>
  <si>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</si>
  <si>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</si>
  <si>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</si>
  <si>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</si>
  <si>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</si>
  <si>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CPSSS - Parcelamentos - do Servidor Civil Ativo - Dívida Ativa</t>
  </si>
  <si>
    <t>CPSSS - Parcelamentos - do Servidor Civil Ativo - Dívida Ativa - Multas e Juros</t>
  </si>
  <si>
    <t>CPSSS - Parcelamentos - do Servidor Civil Ativo - Multas com Destinação Diferenciada por Legislação Pertinente</t>
  </si>
  <si>
    <t>CPSSS - Parcelamentos - do Servidor Civil Ativo - Juros com Destinação Diferenciada por Legislação Pertinente</t>
  </si>
  <si>
    <t>CPSSS - Parcelamentos - do Servidor Civil Ativo - Dívida Ativa - Multas com Destinação Diferenciada por Legislação Pertinente</t>
  </si>
  <si>
    <t>CPSSS - Parcelamentos - do Servidor Civil Ativo - Dívida Ativa - Juros com Destinação Diferenciada por Legislação Pertinente</t>
  </si>
  <si>
    <t>CPSSS - Parcelamentos - do Servidor Civil Ativo - Dívida Ativa - Atualização Monetária</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</si>
  <si>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</si>
  <si>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</si>
  <si>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</si>
  <si>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</si>
  <si>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</si>
  <si>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CPSSS - Parcelamentos - do Servidor Civil Inativo - Dívida Ativa</t>
  </si>
  <si>
    <t>CPSSS - Parcelamentos - do Servidor Civil Inativo - Dívida Ativa - Multas e Juros</t>
  </si>
  <si>
    <t>CPSSS - Parcelamentos - do Servidor Civil Inativo - Multas com Destinação Diferenciada por Legislação Pertinente</t>
  </si>
  <si>
    <t>CPSSS - Parcelamentos - do Servidor Civil Inativo - Juros com Destinação Diferenciada por Legislação Pertinente</t>
  </si>
  <si>
    <t>CPSSS - Parcelamentos - do Servidor Civil Inativo - Dívida Ativa - Multas com Destinação Diferenciada por Legislação Pertinente</t>
  </si>
  <si>
    <t>CPSSS - Parcelamentos - do Servidor Civil Inativo - Dívida Ativa - Juros com Destinação Diferenciada por Legislação Pertinente</t>
  </si>
  <si>
    <t>CPSSS - Parcelamentos - do Servidor Civil Inativo - Dívida Ativa - Atualização Monetária</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</si>
  <si>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</si>
  <si>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</si>
  <si>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</si>
  <si>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</si>
  <si>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</si>
  <si>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CPSSS - Parcelamentos - Pensionistas - Dívida Ativa</t>
  </si>
  <si>
    <t>CPSSS - Parcelamentos - Pensionistas - Dívida Ativa - Multas e Juros</t>
  </si>
  <si>
    <t>CPSSS - Parcelamentos - Pensionistas - Multas com Destinação Diferenciada por Legislação Pertinente</t>
  </si>
  <si>
    <t>CPSSS - Parcelamentos - Pensionistas - Juros com Destinação Diferenciada por Legislação Pertinente</t>
  </si>
  <si>
    <t>CPSSS - Parcelamentos - Pensionistas - Dívida Ativa - Multas com Destinação Diferenciada por Legislação Pertinente</t>
  </si>
  <si>
    <t>CPSSS - Parcelamentos - Pensionistas - Dívida Ativa - Juros com Destinação Diferenciada por Legislação Pertinente</t>
  </si>
  <si>
    <t>CPSSS - Parcelamentos - Pensionistas - Dívida Ativa - Atualização Monetária</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</si>
  <si>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</si>
  <si>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</si>
  <si>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</si>
  <si>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</si>
  <si>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</si>
  <si>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CPSSS - Parcelamentos - Oriunda de Sentenças Judiciais - Servidor Civil Ativo - Dívida Ativa</t>
  </si>
  <si>
    <t>CPSSS - Parcelamentos - Oriunda de Sentenças Judiciais - Servidor Civil Ativo - Dívida Ativa - Multas e Juros</t>
  </si>
  <si>
    <t>CPSSS - Parcelamentos - Oriunda de Sentenças Judiciais - Servidor Civil Ativo - Multas com Destinação Diferenciada por Legislação Pertinente</t>
  </si>
  <si>
    <t>CPSSS - Parcelamentos - Oriunda de Sentenças Judiciais - Servidor Civil Ativo - Juros com Destinação Diferenciada por Legislação Pertinente</t>
  </si>
  <si>
    <t>CPSSS - Parcelamentos - Oriunda de Sentenças Judiciais - Servidor Civil Ativo - Dívida Ativa - Multas com Destinação Diferenciada por Legislação Pertinente</t>
  </si>
  <si>
    <t>CPSSS - Parcelamentos - Oriunda de Sentenças Judiciais - Servidor Civil Ativo - Dívida Ativa - Juros com Destinação Diferenciada por Legislação Pertinente</t>
  </si>
  <si>
    <t>CPSSS - Parcelamentos - Oriunda de Sentenças Judiciais - Servidor Civil Ativo - Dívida Ativa - Atualização Monetária</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</si>
  <si>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</si>
  <si>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</si>
  <si>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</si>
  <si>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</si>
  <si>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Multas e Juros</t>
  </si>
  <si>
    <t>CPSSS - Parcelamentos - Oriunda de Sentenças Judiciais - Servidor Civil Inativo - Dívida Ativa</t>
  </si>
  <si>
    <t>CPSSS - Parcelamentos - Oriunda de Sentenças Judiciais - Servidor Civil Inativo - Dívida Ativa - Multas e Juros</t>
  </si>
  <si>
    <t>CPSSS - Parcelamentos - Oriunda de Sentenças Judiciais - Servidor Civil Inativo - Multas com Destinação Diferenciada por Legislação Pertinente</t>
  </si>
  <si>
    <t>CPSSS - Parcelamentos - Oriunda de Sentenças Judiciais - Servidor Civil Inativo - Juros com Destinação Diferenciada por Legislação Pertinente</t>
  </si>
  <si>
    <t>CPSSS - Parcelamentos - Oriunda de Sentenças Judiciais - Servidor Civil Inativo - Dívida Ativa - Multas com Destinação Diferenciada por Legislação Pertinente</t>
  </si>
  <si>
    <t>CPSSS - Parcelamentos - Oriunda de Sentenças Judiciais - Servidor Civil Inativo - Dívida Ativa - Juros com Destinação Diferenciada por Legislação Pertinente</t>
  </si>
  <si>
    <t>CPSSS - Parcelamentos - Oriunda de Sentenças Judiciais - Servidor Civil Inativo - Dívida Ativa - Atualização Monetária</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</si>
  <si>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</si>
  <si>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</si>
  <si>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</si>
  <si>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</si>
  <si>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</si>
  <si>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CPSSS - Parcelamentos - Oriunda de Sentenças Judiciais - Servidor Civil - Pensionistas - Dívida Ativa</t>
  </si>
  <si>
    <t>CPSSS - Parcelamentos - Oriunda de Sentenças Judiciais - Servidor Civil - Pensionistas - Dívida Ativa - Multas e Juros</t>
  </si>
  <si>
    <t>CPSSS - Parcelamentos - Oriunda de Sentenças Judiciais - Servidor Civil - Pensionistas - Multas com Destinação Diferenciada por Legislação Pertinente</t>
  </si>
  <si>
    <t>CPSSS - Parcelamentos - Oriunda de Sentenças Judiciais - Servidor Civil - Pensionistas - Juros com Destinação Diferenciada por Legislação Pertinente</t>
  </si>
  <si>
    <t>CPSSS - Parcelamentos - Oriunda de Sentenças Judiciais - Servidor Civil - Pensionistas - Dívida Ativa - Multas com Destinação Diferenciada por Legislação Pertinente</t>
  </si>
  <si>
    <t>CPSSS - Parcelamentos - Oriunda de Sentenças Judiciais - Servidor Civil - Pensionistas - Dívida Ativa - Juros com Destinação Diferenciada por Legislação Pertinente</t>
  </si>
  <si>
    <t>CPSSS - Parcelamentos - Oriunda de Sentenças Judiciais - Servidor Civil - Pensionistas - Dívida Ativa - Atualização Monetária</t>
  </si>
  <si>
    <t>CPSSS Patronal - Servidor Civil - Específica de Estados, DF, Municípios</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</si>
  <si>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</si>
  <si>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</si>
  <si>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</si>
  <si>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</si>
  <si>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</si>
  <si>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</si>
  <si>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CPSSS Patronal - Servidor Civil Ativo - Dívida Ativa</t>
  </si>
  <si>
    <t>CPSSS Patronal - Servidor Civil Ativo - Dívida Ativa - Multas e Juros</t>
  </si>
  <si>
    <t>CPSSS Patronal - Servidor Civil Ativo - Multas com Destinação Diferenciada por Legislação Pertinente</t>
  </si>
  <si>
    <t>CPSSS Patronal - Servidor Civil Ativo - Juros com Destinação Diferenciada por Legislação Pertinente</t>
  </si>
  <si>
    <t>CPSSS Patronal - Servidor Civil Ativo - Dívida Ativa - Multas com Destinação Diferenciada por Legislação Pertinente</t>
  </si>
  <si>
    <t>CPSSS Patronal - Servidor Civil Ativo - Dívida Ativa - Juros com Destinação Diferenciada por Legislação Pertinente</t>
  </si>
  <si>
    <t>CPSSS Patronal - Servidor Civil Ativo - Dívida Ativa - Atualização Monetária</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</si>
  <si>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</si>
  <si>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</si>
  <si>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</si>
  <si>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</si>
  <si>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</si>
  <si>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CPSSS Patronal - Servidor Civil Inativo - Dívida Ativa</t>
  </si>
  <si>
    <t>CPSSS Patronal - Servidor Civil Inativo - Dívida Ativa - Multas e Juros</t>
  </si>
  <si>
    <t>CPSSS Patronal - Servidor Civil Inativo - Multas com Destinação Diferenciada por Legislação Pertinente</t>
  </si>
  <si>
    <t>CPSSS Patronal - Servidor Civil Inativo - Juros com Destinação Diferenciada por Legislação Pertinente</t>
  </si>
  <si>
    <t>CPSSS Patronal - Servidor Civil Inativo - Dívida Ativa - Multas com Destinação Diferenciada por Legislação Pertinente</t>
  </si>
  <si>
    <t>CPSSS Patronal - Servidor Civil Inativo - Dívida Ativa - Juros com Destinação Diferenciada por Legislação Pertinente</t>
  </si>
  <si>
    <t>CPSSS Patronal - Servidor Civil Inativo - Dívida Ativa - Atualização Monetária</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</si>
  <si>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</si>
  <si>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</si>
  <si>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</si>
  <si>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</si>
  <si>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</si>
  <si>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CPSSS Patronal - Servidor Civil - Pensionistas - Dívida Ativa</t>
  </si>
  <si>
    <t>CPSSS Patronal - Servidor Civil - Pensionistas - Dívida Ativa - Multas e Juros</t>
  </si>
  <si>
    <t>CPSSS Patronal - Servidor Civil - Pensionistas - Multas com Destinação Diferenciada por Legislação Pertinente</t>
  </si>
  <si>
    <t>CPSSS Patronal - Servidor Civil - Pensionistas - Juros com Destinação Diferenciada por Legislação Pertinente</t>
  </si>
  <si>
    <t>CPSSS Patronal - Servidor Civil - Pensionistas - Dívida Ativa - Multas com Destinação Diferenciada por Legislação Pertinente</t>
  </si>
  <si>
    <t>CPSSS Patronal - Servidor Civil - Pensionistas - Dívida Ativa - Juros com Destinação Diferenciada por Legislação Pertinente</t>
  </si>
  <si>
    <t>CPSSS Patronal - Servidor Civil - Pensionistas - Dívida Ativa - Atualização Monetária</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</si>
  <si>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</si>
  <si>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</si>
  <si>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</si>
  <si>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</si>
  <si>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</si>
  <si>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CPSSS Patronal - Oriunda de Sentenças Judiciais - Servidor Civil Ativo - Dívida Ativa</t>
  </si>
  <si>
    <t>CPSSS Patronal - Oriunda de Sentenças Judiciais - Servidor Civil Ativo - Dívida Ativa - Multas e Juros</t>
  </si>
  <si>
    <t>CPSSS Patronal - Oriunda de Sentenças Judiciais - Servidor Civil Ativo - Multas com Destinação Diferenciada por Legislação Pertinente</t>
  </si>
  <si>
    <t>CPSSS Patronal - Oriunda de Sentenças Judiciais - Servidor Civil Ativo - Juros com Destinação Diferenciada por Legislação Pertinente</t>
  </si>
  <si>
    <t>CPSSS Patronal - Oriunda de Sentenças Judiciais - Servidor Civil Ativo - Dívida Ativa - Multas com Destinação Diferenciada por Legislação Pertinente</t>
  </si>
  <si>
    <t>CPSSS Patronal - Oriunda de Sentenças Judiciais - Servidor Civil Ativo - Dívida Ativa - Juros com Destinação Diferenciada por Legislação Pertinente</t>
  </si>
  <si>
    <t>CPSSS Patronal - Oriunda de Sentenças Judiciais - Servidor Civil Ativo - Dívida Ativa - Atualização Monetária</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</si>
  <si>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</si>
  <si>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</si>
  <si>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</si>
  <si>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</si>
  <si>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</si>
  <si>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CPSSS Patronal - Oriunda de Sentenças Judiciais - Servidor Civil Inativo - Dívida Ativa</t>
  </si>
  <si>
    <t>CPSSS Patronal - Oriunda de Sentenças Judiciais - Servidor Civil Inativo - Dívida Ativa - Multas e Juros</t>
  </si>
  <si>
    <t>CPSSS Patronal - Oriunda de Sentenças Judiciais - Servidor Civil Inativo - Multas com Destinação Diferenciada por Legislação Pertinente</t>
  </si>
  <si>
    <t>CPSSS Patronal - Oriunda de Sentenças Judiciais - Servidor Civil Inativo - Juros com Destinação Diferenciada por Legislação Pertinente</t>
  </si>
  <si>
    <t>CPSSS Patronal - Oriunda de Sentenças Judiciais - Servidor Civil Inativo - Dívida Ativa - Multas com Destinação Diferenciada por Legislação Pertinente</t>
  </si>
  <si>
    <t>CPSSS Patronal - Oriunda de Sentenças Judiciais - Servidor Civil Inativo - Dívida Ativa - Juros com Destinação Diferenciada por Legislação Pertinente</t>
  </si>
  <si>
    <t>CPSSS Patronal - Oriunda de Sentenças Judiciais - Servidor Civil Inativo - Dívida Ativa - Atualização Monetária</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</si>
  <si>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</si>
  <si>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</si>
  <si>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</si>
  <si>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</si>
  <si>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 Multas e Juros</t>
  </si>
  <si>
    <t>CPSSS Patronal - Oriunda de Sentenças Judiciais - Servidor Civil - Pensionistas - Dívida Ativa</t>
  </si>
  <si>
    <t>CPSSS Patronal - Oriunda de Sentenças Judiciais - Servidor Civil - Pensionistas - Dívida Ativa - Multas e Juros</t>
  </si>
  <si>
    <t>CPSSS Patronal - Oriunda de Sentenças Judiciais - Servidor Civil - Pensionistas - Multas com Destinação Diferenciada por Legislação Pertinente</t>
  </si>
  <si>
    <t>CPSSS Patronal - Oriunda de Sentenças Judiciais - Servidor Civil - Pensionistas - Juros com Destinação Diferenciada por Legislação Pertinente</t>
  </si>
  <si>
    <t>CPSSS Patronal - Oriunda de Sentenças Judiciais - Servidor Civil - Pensionistas - Dívida Ativa - Multas com Destinação Diferenciada por Legislação Pertinente</t>
  </si>
  <si>
    <t>CPSSS Patronal - Oriunda de Sentenças Judiciais - Servidor Civil - Pensionistas - Dívida Ativa - Juros com Destinação Diferenciada por Legislação Pertinente</t>
  </si>
  <si>
    <t>CPSSS Patronal - Oriunda de Sentenças Judiciais - Servidor Civil - Pensionistas - Dívida Ativa - Atualização Monetária</t>
  </si>
  <si>
    <t>CPSSS Patronal - Parcelamentos - Específica de Estados, DF, Municípios</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</si>
  <si>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</si>
  <si>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</si>
  <si>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</si>
  <si>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</si>
  <si>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da receita de contribuições patronais relativas aos servidores civis ativos para institutos de previdência social.</t>
  </si>
  <si>
    <t>CPSSS Patronal - Parcelamentos - Servidor Civil Ativo - Multas e Juros</t>
  </si>
  <si>
    <t>CPSSS Patronal - Parcelamentos - Servidor Civil Ativo - Dívida Ativa</t>
  </si>
  <si>
    <t>CPSSS Patronal - Parcelamentos - Servidor Civil Ativo - Dívida Ativa - Multas e Juros</t>
  </si>
  <si>
    <t>CPSSS Patronal - Parcelamentos - Servidor Civil Ativo - Multas com Destinação Diferenciada por Legislação Pertinente</t>
  </si>
  <si>
    <t>CPSSS Patronal - Parcelamentos - Servidor Civil Ativo - Juros com Destinação Diferenciada por Legislação Pertinente</t>
  </si>
  <si>
    <t>CPSSS Patronal - Parcelamentos - Servidor Civil Ativo - Dívida Ativa - Multas com Destinação Diferenciada por Legislação Pertinente</t>
  </si>
  <si>
    <t>CPSSS Patronal - Parcelamentos - Servidor Civil Ativo - Dívida Ativa - Juros com Destinação Diferenciada por Legislação Pertinente</t>
  </si>
  <si>
    <t>CPSSS Patronal - Parcelamentos - Servidor Civil Ativo - Dívida Ativa - Atualização Monetária</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</si>
  <si>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</si>
  <si>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</si>
  <si>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</si>
  <si>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por meio de parcelamento da receita de contribuições patronais relativas aos servidores civis inativos para institutos de previdência social.</t>
  </si>
  <si>
    <t>CPSSS Patronal - Parcelamentos - Servidor Civil Inativo - Multas e Juros</t>
  </si>
  <si>
    <t>CPSSS Patronal - Parcelamentos - Servidor Civil Inativo - Dívida Ativa</t>
  </si>
  <si>
    <t>CPSSS Patronal - Parcelamentos - Servidor Civil Inativo - Dívida Ativa - Multas e Juros</t>
  </si>
  <si>
    <t>CPSSS Patronal - Parcelamentos - Servidor Civil Inativo - Multas com Destinação Diferenciada por Legislação Pertinente</t>
  </si>
  <si>
    <t>CPSSS Patronal - Parcelamentos - Servidor Civil Inativo - Juros com Destinação Diferenciada por Legislação Pertinente</t>
  </si>
  <si>
    <t>CPSSS Patronal - Parcelamentos - Servidor Civil Inativo - Dívida Ativa - Multas com Destinação Diferenciada por Legislação Pertinente</t>
  </si>
  <si>
    <t>CPSSS Patronal - Parcelamentos - Servidor Civil Inativo - Dívida Ativa - Juros com Destinação Diferenciada por Legislação Pertinente</t>
  </si>
  <si>
    <t>CPSSS Patronal - Parcelamentos - Servidor Civil Inativo - Dívida Ativa - Atualização Monetária</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</si>
  <si>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</si>
  <si>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</si>
  <si>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</si>
  <si>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</si>
  <si>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</si>
  <si>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CPSSS Patronal - Parcelamentos - Servidor Civil - Pensionistas - Dívida Ativa</t>
  </si>
  <si>
    <t>CPSSS Patronal - Parcelamentos - Servidor Civil - Pensionistas - Dívida Ativa - Multas e Juros</t>
  </si>
  <si>
    <t>CPSSS Patronal - Parcelamentos - Servidor Civil - Pensionistas - Multas com Destinação Diferenciada por Legislação Pertinente</t>
  </si>
  <si>
    <t>CPSSS Patronal - Parcelamentos - Servidor Civil - Pensionistas - Juros com Destinação Diferenciada por Legislação Pertinente</t>
  </si>
  <si>
    <t>CPSSS Patronal - Parcelamentos - Servidor Civil - Pensionistas - Dívida Ativa - Multas com Destinação Diferenciada por Legislação Pertinente</t>
  </si>
  <si>
    <t>CPSSS Patronal - Parcelamentos - Servidor Civil - Pensionistas - Dívida Ativa - Juros com Destinação Diferenciada por Legislação Pertinente</t>
  </si>
  <si>
    <t>CPSSS Patronal - Parcelamentos - Servidor Civil - Pensionistas - Dívida Ativa - Atualização Monetária</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</si>
  <si>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</si>
  <si>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</si>
  <si>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</si>
  <si>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</si>
  <si>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</si>
  <si>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CPSSS Patronal - Parcelamentos - Oriunda de Sentenças Judiciais - Servidor Civil Ativo - Dívida Ativa</t>
  </si>
  <si>
    <t>CPSSS Patronal - Parcelamentos - Oriunda de Sentenças Judiciais - Servidor Civil Ativo - Dívida Ativa - Multas e Juros</t>
  </si>
  <si>
    <t>CPSSS Patronal - Parcelamentos - Oriunda de Sentenças Judiciais - Servidor Civil Ativo - Multas com Destinação Diferenciada por Legislação Pertinente</t>
  </si>
  <si>
    <t>CPSSS Patronal - Parcelamentos - Oriunda de Sentenças Judiciais - Servidor Civil Ativo - Juros com Destinação Diferenciada por Legislação Pertinente</t>
  </si>
  <si>
    <t>CPSSS Patronal - Parcelamentos - Oriunda de Sentenças Judiciais - Servidor Civil Ativo - Dívida Ativa - Multas com Destinação Diferenciada por Legislação Pertinente</t>
  </si>
  <si>
    <t>CPSSS Patronal - Parcelamentos - Oriunda de Sentenças Judiciais - Servidor Civil Ativo - Dívida Ativa - Juros com Destinação Diferenciada por Legislação Pertinente</t>
  </si>
  <si>
    <t>CPSSS Patronal - Parcelamentos - Oriunda de Sentenças Judiciais - Servidor Civil Ativo - Dívida Ativa - Atualização Monetária</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</si>
  <si>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</si>
  <si>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</si>
  <si>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</si>
  <si>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</si>
  <si>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</si>
  <si>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CPSSS Patronal - Parcelamentos - Oriunda de Sentenças Judiciais - Servidor Civil Inativo - Dívida Ativa</t>
  </si>
  <si>
    <t>CPSSS Patronal - Parcelamentos - Oriunda de Sentenças Judiciais - Servidor Civil Inativo - Dívida Ativa - Multas e Juros</t>
  </si>
  <si>
    <t>CPSSS Patronal - Parcelamentos - Oriunda de Sentenças Judiciais - Servidor Civil Inativo - Multas com Destinação Diferenciada por Legislação Pertinente</t>
  </si>
  <si>
    <t>CPSSS Patronal - Parcelamentos - Oriunda de Sentenças Judiciais - Servidor Civil Inativo - Juros com Destinação Diferenciada por Legislação Pertinente</t>
  </si>
  <si>
    <t>CPSSS Patronal - Parcelamentos - Oriunda de Sentenças Judiciais - Servidor Civil Inativo - Dívida Ativa - Multas com Destinação Diferenciada por Legislação Pertinente</t>
  </si>
  <si>
    <t>CPSSS Patronal - Parcelamentos - Oriunda de Sentenças Judiciais - Servidor Civil Inativo - Dívida Ativa - Juros com Destinação Diferenciada por Legislação Pertinente</t>
  </si>
  <si>
    <t>CPSSS Patronal - Parcelamentos - Oriunda de Sentenças Judiciais - Servidor Civil Inativo - Dívida Ativa - Atualização Monetária</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</si>
  <si>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</si>
  <si>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</si>
  <si>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</si>
  <si>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</si>
  <si>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</si>
  <si>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CPSSS Patronal - Parcelamentos - Oriunda de Sentenças Judiciais - Servidor Civil - Pensionistas - Dívida Ativa</t>
  </si>
  <si>
    <t>CPSSS Patronal - Parcelamentos - Oriunda de Sentenças Judiciais - Servidor Civil - Pensionistas - Dívida Ativa - Multas e Juros</t>
  </si>
  <si>
    <t>CPSSS Patronal - Parcelamentos - Oriunda de Sentenças Judiciais - Servidor Civil - Pensionistas - Multas com Destinação Diferenciada por Legislação Pertinente</t>
  </si>
  <si>
    <t>CPSSS Patronal - Parcelamentos - Oriunda de Sentenças Judiciais - Servidor Civil - Pensionistas - Juros com Destinação Diferenciada por Legislação Pertinente</t>
  </si>
  <si>
    <t>CPSSS Patronal - Parcelamentos - Oriunda de Sentenças Judiciais - Servidor Civil - Pensionistas - Dívida Ativa - Multas com Destinação Diferenciada por Legislação Pertinente</t>
  </si>
  <si>
    <t>CPSSS Patronal - Parcelamentos - Oriunda de Sentenças Judiciais - Servidor Civil - Pensionistas - Dívida Ativa - Juros com Destinação Diferenciada por Legislação Pertinente</t>
  </si>
  <si>
    <t>CPSSS Patronal - Parcelamentos - Oriunda de Sentenças Judiciais - Servidor Civil - Pensionistas - Dívida Ativa - Atualização Monetária</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</si>
  <si>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</si>
  <si>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</si>
  <si>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</si>
  <si>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</si>
  <si>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</si>
  <si>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</si>
  <si>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</si>
  <si>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</si>
  <si>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Contribuição para o Custeio do Serviço de Iluminação Pública</t>
  </si>
  <si>
    <t>Agrega a receita decorrente da contribuição para o custeio do serviço de iluminação pública.</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</si>
  <si>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</si>
  <si>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</si>
  <si>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</si>
  <si>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</si>
  <si>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</si>
  <si>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</si>
  <si>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</si>
  <si>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</si>
  <si>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</si>
  <si>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Contribuição para o Custeio do Serviço de Iluminação Pública - Dívida Ativa - Atualização Monetária</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</si>
  <si>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</si>
  <si>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</si>
  <si>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</si>
  <si>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</si>
  <si>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</si>
  <si>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</si>
  <si>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</si>
  <si>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</si>
  <si>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</si>
  <si>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</si>
  <si>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</si>
  <si>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</si>
  <si>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</si>
  <si>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</si>
  <si>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</si>
  <si>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Aluguéis e Arrendamentos - Dívida Ativa - Atualização Monetária</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</si>
  <si>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</si>
  <si>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</si>
  <si>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</si>
  <si>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</si>
  <si>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</si>
  <si>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</si>
  <si>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</si>
  <si>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</si>
  <si>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</si>
  <si>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</si>
  <si>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</si>
  <si>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Foros, Laudêmios e Tarifas de Ocupação - Dívida Ativa - Atualização Monetária</t>
  </si>
  <si>
    <t>Concessão, Permissão, Autorização ou Cessão do Direito de Uso de Bens Imóveis Públicos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</si>
  <si>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t>
  </si>
  <si>
    <t>Concessão, Permissão, Autorização ou Cessão do Direito de Uso de Bens Imóveis Públicos - Principal</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</si>
  <si>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</si>
  <si>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</si>
  <si>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</si>
  <si>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</si>
  <si>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</si>
  <si>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</si>
  <si>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</si>
  <si>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</si>
  <si>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Concessão, Permissão, Autorização ou Cessão do Direito de Uso de Bens Imóveis Públicos - Dívida Ativa - Atualização Monetária</t>
  </si>
  <si>
    <t>Outras Receitas Imobiliárias</t>
  </si>
  <si>
    <t>Agrega receitas oriundas da exploração do patrimônio imobiliário do Estado que não tenham se enquadrado nos itens anteriores.</t>
  </si>
  <si>
    <t>Outras Receitas Imobiliárias - Principal</t>
  </si>
  <si>
    <t>Registra receitas oriundas da exploração do patrimônio imobiliário do Estado que não tenham se enquadrado nos itens anteriores.</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</si>
  <si>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</si>
  <si>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</si>
  <si>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</si>
  <si>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</si>
  <si>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</si>
  <si>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</si>
  <si>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</si>
  <si>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Outras Receitas Imobiliárias - Dívida Ativa - Atualização Monetária</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</si>
  <si>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</si>
  <si>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</si>
  <si>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</si>
  <si>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</si>
  <si>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</si>
  <si>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</si>
  <si>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</si>
  <si>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</si>
  <si>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</si>
  <si>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</si>
  <si>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</si>
  <si>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</si>
  <si>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</si>
  <si>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</si>
  <si>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</si>
  <si>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</si>
  <si>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</si>
  <si>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</si>
  <si>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</si>
  <si>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</si>
  <si>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</si>
  <si>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recursos oriundos de juros de título de renda, provenientes de aplicações no mercado financeiro. Inclui o resultado das aplicações em títulos públicos.</t>
  </si>
  <si>
    <t>Juros de Títulos de Renda - Principal</t>
  </si>
  <si>
    <t>Dividendos</t>
  </si>
  <si>
    <t>Agrega as receitas decorrente de dividendos.</t>
  </si>
  <si>
    <t>Dividendos - Principal</t>
  </si>
  <si>
    <t>Registra receitas de dividendos</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</si>
  <si>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</si>
  <si>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</si>
  <si>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</si>
  <si>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</si>
  <si>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</si>
  <si>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</si>
  <si>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</si>
  <si>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Dividendos - Dívida Ativa - Atualização Monetária</t>
  </si>
  <si>
    <t>Participações</t>
  </si>
  <si>
    <t>Agrega receitas atribuíveis à União, aos Estados, ao Distrito Federal, aos Municípios, provenientes da participação societária nos resultados de empresas.</t>
  </si>
  <si>
    <t>Participações - Principal</t>
  </si>
  <si>
    <t>Registra as receitas atribuíveis à União, aos Estados, ao Distrito Federal, aos Municípios, provenientes da participação societária nos resultados de empresas.</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</si>
  <si>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</si>
  <si>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</si>
  <si>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</si>
  <si>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</si>
  <si>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</si>
  <si>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</si>
  <si>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</si>
  <si>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Participações - Dívida Ativa - Atualização Monetária</t>
  </si>
  <si>
    <t>Outros Valores Mobiliários</t>
  </si>
  <si>
    <t>Agrega as receitas de valores mobiliários não classificadas nos itens anteriores.</t>
  </si>
  <si>
    <t>Outros Valores Mobiliários - Principal</t>
  </si>
  <si>
    <t>Registra as receitas de valores mobiliários não classificadas nos itens anteriores.</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</si>
  <si>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</si>
  <si>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</si>
  <si>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</si>
  <si>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</si>
  <si>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</si>
  <si>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</si>
  <si>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</si>
  <si>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Outros Valores Mobiliários - Dívida Ativa - Atualização Monetária</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</si>
  <si>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</si>
  <si>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</si>
  <si>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Concessão para Prestação de Serviços de Energia Elétrica</t>
  </si>
  <si>
    <t>Agrega receitas originadas de concessão para prestação de serviços de energia elétrica.</t>
  </si>
  <si>
    <t>Concessão dos Serviços de Geração, Transmissão ou Distribuição de Energia Elétrica</t>
  </si>
  <si>
    <t>Registra as receitas originadas da concessão dos serviços de geração, transmissão ou distribuição de energia elétrica.</t>
  </si>
  <si>
    <t>Demais Delegações de Serviços Públicos</t>
  </si>
  <si>
    <t>Agrega demais receitas oriundas da delegação de serviços públicos.</t>
  </si>
  <si>
    <t>Outras Delegações de Serviços Públicos</t>
  </si>
  <si>
    <t>Agrega receitas decorrentes da delegação para prestação de serviços públicos não abarcadas por códigos específicos.</t>
  </si>
  <si>
    <t>Outras Delegações de Serviços Públicos - Principal</t>
  </si>
  <si>
    <t>Registra receitas decorrentes da delegação para prestação de serviços públicos não abarcadas por códigos específicos.</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</si>
  <si>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</si>
  <si>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</si>
  <si>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</si>
  <si>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</si>
  <si>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</si>
  <si>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</si>
  <si>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</si>
  <si>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de Serviços Públicos - Dívida Ativa - Atualização Monetária</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</si>
  <si>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</si>
  <si>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</si>
  <si>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</si>
  <si>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</si>
  <si>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Outras Delegações para Exploração de Recursos Naturais</t>
  </si>
  <si>
    <t>Agrega receitas oriundas da exploração de quaisquer outros recursos naturais não listados em códigos de natureza de receita específicos.</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</si>
  <si>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</si>
  <si>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</si>
  <si>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</si>
  <si>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</si>
  <si>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</si>
  <si>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 com Destinação Diferenciada por Legislação Pertinente</t>
  </si>
  <si>
    <t>Outras Delegações para Exploração de Recursos Naturais - Juros com Destinação Diferenciada por Legislação Pertinente</t>
  </si>
  <si>
    <t>Outras Delegações para Exploração de Recursos Naturais - Dívida Ativa - Multas com Destinação Diferenciada por Legislação Pertinente</t>
  </si>
  <si>
    <t>Outras Delegações para Exploração de Recursos Naturais - Dívida Ativa - Juros com Destinação Diferenciada por Legislação Pertinente</t>
  </si>
  <si>
    <t>Outras Delegações para Exploração de Recursos Naturais - Dívida Ativa - Atualização Monetária</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</si>
  <si>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</si>
  <si>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</si>
  <si>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</si>
  <si>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</si>
  <si>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</si>
  <si>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</si>
  <si>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</si>
  <si>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</si>
  <si>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</si>
  <si>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 com Destinação Diferenciada por Legislação Pertinente</t>
  </si>
  <si>
    <t>Outorga de Direito de Uso ou de Exploração de Criação Protegida - Instituição Científica e Tecnológica - Juros com Destinação Diferenciada por Legislação Pertinente</t>
  </si>
  <si>
    <t>Outorga de Direito de Uso ou de Exploração de Criação Protegida - Instituição Científica e Tecnológica - Dívida Ativa - Multas com Destinação Diferenciada por Legislação Pertinente</t>
  </si>
  <si>
    <t>Outorga de Direito de Uso ou de Exploração de Criação Protegida - Instituição Científica e Tecnológica - Dívida Ativa - Juros com Destinação Diferenciada por Legislação Pertinente</t>
  </si>
  <si>
    <t>Outorga de Direito de Uso ou de Exploração de Criação Protegida - Instituição Científica e Tecnológica - Dívida Ativa - Atualização Monetária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</si>
  <si>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</si>
  <si>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</si>
  <si>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</si>
  <si>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Registra as receitas provenientes do exercício de atividades que sejam afetas à exploração dos direitos de uso da imagem e de reprodução de bens do acervo patrimonial sob sua jurisdição.</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</si>
  <si>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</si>
  <si>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</si>
  <si>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</si>
  <si>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 com Destinação Diferenciada por Legislação Pertinente</t>
  </si>
  <si>
    <t>Direito de Uso da Imagem e de Reprodução dos Bens do Acervo Patrimonial - Juros com Destinação Diferenciada por Legislação Pertinente</t>
  </si>
  <si>
    <t>Direito de Uso da Imagem e de Reprodução dos Bens do Acervo Patrimonial - Dívida Ativa - Multas com Destinação Diferenciada por Legislação Pertinente</t>
  </si>
  <si>
    <t>Direito de Uso da Imagem e de Reprodução dos Bens do Acervo Patrimonial - Dívida Ativa - Juros com Destinação Diferenciada por Legislação Pertinente</t>
  </si>
  <si>
    <t>Direito de Uso da Imagem e de Reprodução dos Bens do Acervo Patrimonial - Dívida Ativa - Atualização Monetária</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</si>
  <si>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</si>
  <si>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</si>
  <si>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</si>
  <si>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</si>
  <si>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Multas e Juros</t>
  </si>
  <si>
    <t>Royalties pela Comercialização de Produtos Resultantes de Criação Protegida - Dívida Ativa</t>
  </si>
  <si>
    <t>Royalties pela Comercialização de Produtos Resultantes de Criação Protegida - Dívida Ativa - Multas e Juros</t>
  </si>
  <si>
    <t>Royalties pela Comercialização de Produtos Resultantes de Criação Protegida - Multas com Destinação Diferenciada por Legislação Pertinente</t>
  </si>
  <si>
    <t>Royalties pela Comercialização de Produtos Resultantes de Criação Protegida - Juros com Destinação Diferenciada por Legislação Pertinente</t>
  </si>
  <si>
    <t>Royalties pela Comercialização de Produtos Resultantes de Criação Protegida - Dívida Ativa - Multas com Destinação Diferenciada por Legislação Pertinente</t>
  </si>
  <si>
    <t>Royalties pela Comercialização de Produtos Resultantes de Criação Protegida - Dívida Ativa - Juros com Destinação Diferenciada por Legislação Pertinente</t>
  </si>
  <si>
    <t>Royalties pela Comercialização de Produtos Resultantes de Criação Protegida - Dívida Ativa - Atualização Monetária</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</si>
  <si>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</si>
  <si>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</si>
  <si>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</si>
  <si>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</si>
  <si>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</si>
  <si>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</si>
  <si>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</si>
  <si>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</si>
  <si>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</si>
  <si>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 com Destinação Diferenciada por Legislação Pertinente</t>
  </si>
  <si>
    <t>Cessão do Direito de Operacionalização de Pagamentos - Juros com Destinação Diferenciada por Legislação Pertinente</t>
  </si>
  <si>
    <t>Cessão do Direito de Operacionalização de Pagamentos - Dívida Ativa - Multas com Destinação Diferenciada por Legislação Pertinente</t>
  </si>
  <si>
    <t>Cessão do Direito de Operacionalização de Pagamentos - Dívida Ativa - Juros com Destinação Diferenciada por Legislação Pertinente</t>
  </si>
  <si>
    <t>Cessão do Direito de Operacionalização de Pagamentos - Dívida Ativa - Atualização Monetária</t>
  </si>
  <si>
    <t>Demais Receitas Patrimoniais</t>
  </si>
  <si>
    <t>Agrega as receitas patrimoniais não classificadas nos itens anteriores, inclusive receitas de aluguéis de bens móveis.</t>
  </si>
  <si>
    <t>Demais Receitas Patrimoniais - Principal</t>
  </si>
  <si>
    <t>Registra as receitas patrimoniais não classificadas nos itens anteriores, inclusive receitas de aluguéis de bens móveis.</t>
  </si>
  <si>
    <t>Demais Receitas Patrimoniais - Multas e Juros</t>
  </si>
  <si>
    <t>Demais Receitas Patrimoniais - Dívida Ativa</t>
  </si>
  <si>
    <t>Demais Receitas Patrimoniais - Dívida Ativa - Multas e Juros</t>
  </si>
  <si>
    <t>Demais Receitas Patrimoniais - Multas com Destinação Diferenciada por Legislação Pertinente</t>
  </si>
  <si>
    <t>Demais Receitas Patrimoniais - Juros com Destinação Diferenciada por Legislação Pertinente</t>
  </si>
  <si>
    <t>Demais Receitas Patrimoniais - Dívida Ativa - Multas com Destinação Diferenciada por Legislação Pertinente</t>
  </si>
  <si>
    <t>Demais Receitas Patrimoniais - Dívida Ativa - Juros com Destinação Diferenciada por Legislação Pertinente</t>
  </si>
  <si>
    <t>Demais Receitas Patrimoniais - Dívida Ativa - Atualização Monetária</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</si>
  <si>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</si>
  <si>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</si>
  <si>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</si>
  <si>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</si>
  <si>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</si>
  <si>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</si>
  <si>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</si>
  <si>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</si>
  <si>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</si>
  <si>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</si>
  <si>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Receita Agropecuária - Dívida Ativa - Atualização Monetária</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</si>
  <si>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</si>
  <si>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</si>
  <si>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</si>
  <si>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</si>
  <si>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</si>
  <si>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</si>
  <si>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</si>
  <si>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</si>
  <si>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</si>
  <si>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</si>
  <si>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Receita Industrial - Dívida Ativa - Atualização Monetária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</si>
  <si>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</si>
  <si>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</si>
  <si>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</si>
  <si>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</si>
  <si>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</si>
  <si>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</si>
  <si>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</si>
  <si>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</si>
  <si>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 com Destinação Diferenciada por Legislação Pertinente</t>
  </si>
  <si>
    <t>Serviços Administrativos e Comerciais Gerais - Juros com Destinação Diferenciada por Legislação Pertinente</t>
  </si>
  <si>
    <t>Serviços Administrativos e Comerciais Gerais - Dívida Ativa - Multas com Destinação Diferenciada por Legislação Pertinente</t>
  </si>
  <si>
    <t>Serviços Administrativos e Comerciais Gerais - Dívida Ativa - Juros com Destinação Diferenciada por Legislação Pertinente</t>
  </si>
  <si>
    <t>Serviços Administrativos e Comerciais Gerais - Dívida Ativa - Atualização Monetária</t>
  </si>
  <si>
    <t>Inscrição em Concursos e Processos Seletivos</t>
  </si>
  <si>
    <t>Agrega as receitas de inscrição em concursos e processos seletivos, inclusive vestibulares realizados pelas instituições de ensino.</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</si>
  <si>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</si>
  <si>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</si>
  <si>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</si>
  <si>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</si>
  <si>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</si>
  <si>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</si>
  <si>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</si>
  <si>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</si>
  <si>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</si>
  <si>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Inscrição em Concursos e Processos Seletivos - Dívida Ativa - Atualização Monetária</t>
  </si>
  <si>
    <t>Serviços de Registro, Certificação e Fiscalização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</si>
  <si>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</si>
  <si>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</si>
  <si>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</si>
  <si>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</si>
  <si>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</si>
  <si>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</si>
  <si>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</si>
  <si>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</si>
  <si>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</si>
  <si>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</si>
  <si>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</si>
  <si>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Registro, Certificação e Fiscalização - Dívida Ativa - Atualização Monetária</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</si>
  <si>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</si>
  <si>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</si>
  <si>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</si>
  <si>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</si>
  <si>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</si>
  <si>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</si>
  <si>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</si>
  <si>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</si>
  <si>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</si>
  <si>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</si>
  <si>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</si>
  <si>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</si>
  <si>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Informação e Tecnologia - Dívida Ativa - Atualização Monetária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</si>
  <si>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</si>
  <si>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</si>
  <si>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</si>
  <si>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</si>
  <si>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</si>
  <si>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</si>
  <si>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</si>
  <si>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</si>
  <si>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Serviços de Navegação - Dívida Ativa</t>
  </si>
  <si>
    <t>Serviços de Navegação - Dívida Ativa - Multas e Juros</t>
  </si>
  <si>
    <t>Serviços de Navegação - Multas com Destinação Diferenciada por Legislação Pertinente</t>
  </si>
  <si>
    <t>Serviços de Navegação - Juros com Destinação Diferenciada por Legislação Pertinente</t>
  </si>
  <si>
    <t>Serviços de Navegação - Dívida Ativa - Multas com Destinação Diferenciada por Legislação Pertinente</t>
  </si>
  <si>
    <t>Serviços de Navegação - Dívida Ativa - Juros com Destinação Diferenciada por Legislação Pertinente</t>
  </si>
  <si>
    <t>Serviços de Navegação - Dívida Ativa - Atualização Monetária</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</si>
  <si>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</si>
  <si>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</si>
  <si>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</si>
  <si>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</si>
  <si>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</si>
  <si>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</si>
  <si>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Serviços de Transporte - Dívida Ativa</t>
  </si>
  <si>
    <t>Serviços de Transporte - Dívida Ativa - Multas e Juros</t>
  </si>
  <si>
    <t>Serviços de Transporte - Multas com Destinação Diferenciada por Legislação Pertinente</t>
  </si>
  <si>
    <t>Serviços de Transporte - Juros com Destinação Diferenciada por Legislação Pertinente</t>
  </si>
  <si>
    <t>Serviços de Transporte - Dívida Ativa - Multas com Destinação Diferenciada por Legislação Pertinente</t>
  </si>
  <si>
    <t>Serviços de Transporte - Dívida Ativa - Juros com Destinação Diferenciada por Legislação Pertinente</t>
  </si>
  <si>
    <t>Serviços de Transporte - Dívida Ativa - Atualização Monetária</t>
  </si>
  <si>
    <t>Serviços Portuários</t>
  </si>
  <si>
    <t>Agrega as receitas originadas na exploração dos portos, terminais marítimos, atracadouros e ancoradouros.</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</si>
  <si>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</si>
  <si>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</si>
  <si>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</si>
  <si>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</si>
  <si>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Serviços Portuários - Dívida Ativa</t>
  </si>
  <si>
    <t>Serviços Portuários - Dívida Ativa - Multas e Juros</t>
  </si>
  <si>
    <t>Serviços Portuários - Multas com Destinação Diferenciada por Legislação Pertinente</t>
  </si>
  <si>
    <t>Serviços Portuários - Juros com Destinação Diferenciada por Legislação Pertinente</t>
  </si>
  <si>
    <t>Serviços Portuários - Dívida Ativa - Multas com Destinação Diferenciada por Legislação Pertinente</t>
  </si>
  <si>
    <t>Serviços Portuários - Dívida Ativa - Juros com Destinação Diferenciada por Legislação Pertinente</t>
  </si>
  <si>
    <t>Serviços Portuários - Dívida Ativa - Atualização Monetária</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</si>
  <si>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</si>
  <si>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</si>
  <si>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</si>
  <si>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</si>
  <si>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</si>
  <si>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</si>
  <si>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</si>
  <si>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Tarifa Aeroportuária - Dívida Ativa</t>
  </si>
  <si>
    <t>Tarifa Aeroportuária - Dívida Ativa - Multas e Juros</t>
  </si>
  <si>
    <t>Tarifa Aeroportuária - Multas com Destinação Diferenciada por Legislação Pertinente</t>
  </si>
  <si>
    <t>Tarifa Aeroportuária - Juros com Destinação Diferenciada por Legislação Pertinente</t>
  </si>
  <si>
    <t>Tarifa Aeroportuária - Dívida Ativa - Multas com Destinação Diferenciada por Legislação Pertinente</t>
  </si>
  <si>
    <t>Tarifa Aeroportuária - Dívida Ativa - Juros com Destinação Diferenciada por Legislação Pertinente</t>
  </si>
  <si>
    <t>Tarifa Aeroportuária - Dívida Ativa - Atualização Monetária</t>
  </si>
  <si>
    <t>Serviços e Atividades Referentes à Saúde</t>
  </si>
  <si>
    <t>Agrega as receitas originadas de serviços de atendimento à saúde, de caráter especializado ou não, voltados à população em geral ou especificamente aos servidores públicos civis e militares.</t>
  </si>
  <si>
    <t>Serviços e Atividades Referentes à Saúde - Específico de Estados, DF, Municípios</t>
  </si>
  <si>
    <t>Serviços de Saúde - Específico de Estados, DF, 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</si>
  <si>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</si>
  <si>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</si>
  <si>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</si>
  <si>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</si>
  <si>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as receitas originadas de serviços de atendimento à saúde, de caráter especializado ou não. Compreende a prestação de serviços relacionados à saúde em hospitais e similares, bem como serviços de saúde correlatos.</t>
  </si>
  <si>
    <t>Serviços Hospitalares - Multas e Juros</t>
  </si>
  <si>
    <t>Serviços Hospitalares - Dívida Ativa</t>
  </si>
  <si>
    <t>Serviços Hospitalares - Dívida Ativa - Multas e Juros</t>
  </si>
  <si>
    <t>Serviços Hospitalares - Multas com Destinação Diferenciada por Legislação Pertinente</t>
  </si>
  <si>
    <t>Serviços Hospitalares - Juros com Destinação Diferenciada por Legislação Pertinente</t>
  </si>
  <si>
    <t>Serviços Hospitalares - Dívida Ativa - Multas com Destinação Diferenciada por Legislação Pertinente</t>
  </si>
  <si>
    <t>Serviços Hospitalares - Dívida Ativa - Juros com Destinação Diferenciada por Legislação Pertinente</t>
  </si>
  <si>
    <t>Serviços Hospitalares - Dívida Ativa - Atualização Monetária</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</si>
  <si>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</si>
  <si>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</si>
  <si>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</si>
  <si>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as receitas originadas de serviços de registro de análise e de controle de produtos sujeitos a normas de vigilância sanitária.</t>
  </si>
  <si>
    <t>Serviços de Registro de Análise e de Controle - Multas e Juros</t>
  </si>
  <si>
    <t>Serviços de Registro de Análise e de Controle - Dívida Ativa</t>
  </si>
  <si>
    <t>Serviços de Registro de Análise e de Controle - Dívida Ativa - Multas e Juros</t>
  </si>
  <si>
    <t>Serviços de Registro de Análise e de Controle - Multas com Destinação Diferenciada por Legislação Pertinente</t>
  </si>
  <si>
    <t>Serviços de Registro de Análise e de Controle - Juros com Destinação Diferenciada por Legislação Pertinente</t>
  </si>
  <si>
    <t>Serviços de Registro de Análise e de Controle - Dívida Ativa - Multas com Destinação Diferenciada por Legislação Pertinente</t>
  </si>
  <si>
    <t>Serviços de Registro de Análise e de Controle - Dívida Ativa - Juros com Destinação Diferenciada por Legislação Pertinente</t>
  </si>
  <si>
    <t>Serviços de Registro de Análise e de Controle - Dívida Ativa - Atualização Monetária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</si>
  <si>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</si>
  <si>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</si>
  <si>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</si>
  <si>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as receitas originadas de serviços de atendimento à saúde, de caráter especializado ou não. Compreende a prestação de serviços relacionados à saúde com natureza radiológica ou laboratorial.</t>
  </si>
  <si>
    <t>Serviços Radiológicos e Laboratoriais - Multas e Juros</t>
  </si>
  <si>
    <t>Serviços Radiológicos e Laboratoriais - Dívida Ativa</t>
  </si>
  <si>
    <t>Serviços Radiológicos e Laboratoriais - Dívida Ativa - Multas e Juros</t>
  </si>
  <si>
    <t>Serviços Radiológicos e Laboratoriais - Multas com Destinação Diferenciada por Legislação Pertinente</t>
  </si>
  <si>
    <t>Serviços Radiológicos e Laboratoriais - Juros com Destinação Diferenciada por Legislação Pertinente</t>
  </si>
  <si>
    <t>Serviços Radiológicos e Laboratoriais - Dívida Ativa - Multas com Destinação Diferenciada por Legislação Pertinente</t>
  </si>
  <si>
    <t>Serviços Radiológicos e Laboratoriais - Dívida Ativa - Juros com Destinação Diferenciada por Legislação Pertinente</t>
  </si>
  <si>
    <t>Serviços Radiológicos e Laboratoriais - Dívida Ativa - Atualização Monetária</t>
  </si>
  <si>
    <t>Serviços Ambulatoriais</t>
  </si>
  <si>
    <t>Agrega as receitas originadas de serviços de atendimento à saúde, de caráter especializado ou não. Compreende a prestação de serviços relacionados à saúde com natureza ambulatorial.</t>
  </si>
  <si>
    <t>Serviços Ambulatoriais - Principal</t>
  </si>
  <si>
    <t>Registra as receitas originadas de serviços de atendimento à saúde, de caráter especializado ou não. Compreende a prestação de serviços relacionados à saúde com natureza ambulatorial.</t>
  </si>
  <si>
    <t>Serviços Ambulatoriais - Multas e Juros</t>
  </si>
  <si>
    <t>Serviços Ambulatoriais - Dívida Ativa</t>
  </si>
  <si>
    <t>Serviços Ambulatoriais - Dívida Ativa - Multas e Juros</t>
  </si>
  <si>
    <t>Serviços Ambulatoriais - Multas com Destinação Diferenciada por Legislação Pertinente</t>
  </si>
  <si>
    <t>Serviços Ambulatoriais - Juros com Destinação Diferenciada por Legislação Pertinente</t>
  </si>
  <si>
    <t>Serviços Ambulatoriais - Dívida Ativa - Multas com Destinação Diferenciada por Legislação Pertinente</t>
  </si>
  <si>
    <t>Serviços Ambulatoriais - Dívida Ativa - Juros com Destinação Diferenciada por Legislação Pertinente</t>
  </si>
  <si>
    <t>Serviços Ambulatoriais - Dívida Ativa - Atualização Monetária</t>
  </si>
  <si>
    <t>Outros Serviços de Saúde</t>
  </si>
  <si>
    <t>Compreende a prestação de outros serviços relacionados à saúde, não especificados anteriormente.</t>
  </si>
  <si>
    <t>Outros Serviços de Saúde - Principal</t>
  </si>
  <si>
    <t>Registra as receitas de prestação de outros serviços relacionados à saúde, não especificados anteriormente.</t>
  </si>
  <si>
    <t>Outros Serviços de Saúde - Multas e Juros</t>
  </si>
  <si>
    <t>Outros Serviços de Saúde - Dívida Ativa</t>
  </si>
  <si>
    <t>Outros Serviços de Saúde - Dívida Ativa - Multas e Juros</t>
  </si>
  <si>
    <t>Outros Serviços de Saúde - Multas com Destinação Diferenciada por Legislação Pertinente</t>
  </si>
  <si>
    <t>Outros Serviços de Saúde - Juros com Destinação Diferenciada por Legislação Pertinente</t>
  </si>
  <si>
    <t>Outros Serviços de Saúde - Dívida Ativa - Multas com Destinação Diferenciada por Legislação Pertinente</t>
  </si>
  <si>
    <t>Outros Serviços de Saúde - Dívida Ativa - Juros com Destinação Diferenciada por Legislação Pertinente</t>
  </si>
  <si>
    <t>Outros Serviços de Saúde - Dívida Ativa - Atualização Monetária</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</si>
  <si>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</si>
  <si>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</si>
  <si>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</si>
  <si>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</si>
  <si>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</si>
  <si>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</si>
  <si>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</si>
  <si>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</si>
  <si>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</si>
  <si>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 com Destinação Diferenciada por Legislação Pertinente</t>
  </si>
  <si>
    <t>Retorno de Operações, Juros e Encargos Financeiros - Juros com Destinação Diferenciada por Legislação Pertinente</t>
  </si>
  <si>
    <t>Retorno de Operações, Juros e Encargos Financeiros - Dívida Ativa - Multas com Destinação Diferenciada por Legislação Pertinente</t>
  </si>
  <si>
    <t>Retorno de Operações, Juros e Encargos Financeiros - Dívida Ativa - Juros com Destinação Diferenciada por Legislação Pertinente</t>
  </si>
  <si>
    <t>Retorno de Operações, Juros e Encargos Financeiros - Dívida Ativa - Atualização Monetária</t>
  </si>
  <si>
    <t>Outros Serviços</t>
  </si>
  <si>
    <t>Agrega as receitas decorrentes de serviços não relacionados nos itens anteriores.</t>
  </si>
  <si>
    <t>Outros Serviços - Principal</t>
  </si>
  <si>
    <t>Registra as receitas decorrentes de serviços não relacionados nos itens anteriores.</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</si>
  <si>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</si>
  <si>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</si>
  <si>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</si>
  <si>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</si>
  <si>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</si>
  <si>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</si>
  <si>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</si>
  <si>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Outros Serviços - Dívida Ativa - Atualização Monetária</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</si>
  <si>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</si>
  <si>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</si>
  <si>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Específicas de Estados, DF, Municípios</t>
  </si>
  <si>
    <t>Agrega o valor total das receitas recebidas por meio de transferências da União.</t>
  </si>
  <si>
    <t>Participação na Receita da União</t>
  </si>
  <si>
    <t>Agrega o valor total das receitas recebidas por meio de participação na receita da União.</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</si>
  <si>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</si>
  <si>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</si>
  <si>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</si>
  <si>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Registrar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</si>
  <si>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</si>
  <si>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</si>
  <si>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</si>
  <si>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Registrar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</si>
  <si>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</si>
  <si>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</si>
  <si>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</si>
  <si>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Registrar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</si>
  <si>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</si>
  <si>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</si>
  <si>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</si>
  <si>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</si>
  <si>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</si>
  <si>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</si>
  <si>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</si>
  <si>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</si>
  <si>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</si>
  <si>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</si>
  <si>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</si>
  <si>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</si>
  <si>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</si>
  <si>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Registra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</si>
  <si>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</si>
  <si>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</si>
  <si>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</si>
  <si>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Registra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</si>
  <si>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</si>
  <si>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</si>
  <si>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</si>
  <si>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</si>
  <si>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</si>
  <si>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</si>
  <si>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pelo Excedente da Produção do Petróleo - Lei nº 9.478/97, artigo 49, I e II - Principal</t>
  </si>
  <si>
    <t>Registra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</si>
  <si>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</si>
  <si>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</si>
  <si>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</si>
  <si>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</si>
  <si>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</si>
  <si>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</si>
  <si>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</si>
  <si>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</si>
  <si>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</si>
  <si>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</si>
  <si>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</si>
  <si>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</si>
  <si>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 de Recursos do Sistema Único de Saúde - SUS - Repasses Fundo a Fundo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</si>
  <si>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</si>
  <si>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</si>
  <si>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</si>
  <si>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</si>
  <si>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</si>
  <si>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</si>
  <si>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</si>
  <si>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</si>
  <si>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</si>
  <si>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</si>
  <si>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</si>
  <si>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</si>
  <si>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</si>
  <si>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</si>
  <si>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</si>
  <si>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</si>
  <si>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</si>
  <si>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</si>
  <si>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</si>
  <si>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</si>
  <si>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</si>
  <si>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</si>
  <si>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</si>
  <si>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</si>
  <si>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</si>
  <si>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</si>
  <si>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</si>
  <si>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</si>
  <si>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</si>
  <si>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</si>
  <si>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</si>
  <si>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</si>
  <si>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</si>
  <si>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</si>
  <si>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</si>
  <si>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</si>
  <si>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</si>
  <si>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</si>
  <si>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</si>
  <si>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</si>
  <si>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</si>
  <si>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</si>
  <si>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</si>
  <si>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</si>
  <si>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</si>
  <si>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</si>
  <si>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correntes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</si>
  <si>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</si>
  <si>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Outras Transferências de Recursos do Sistema Único de Saúde - SUS, não detalhadas anteriormente - Principal</t>
  </si>
  <si>
    <t>Agrega o valor das transferências correntes da União recebidas pelos Estados, Distrito Federal e Municípios, referentes ao bloco de estruturação da rede de serviços do Sistema Único de Saúde - SUS, não detalhadas anteriormente.</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</si>
  <si>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</si>
  <si>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</si>
  <si>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</si>
  <si>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</si>
  <si>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</si>
  <si>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</si>
  <si>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</si>
  <si>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</si>
  <si>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Agrega o valor dos recursos de transferências da União aos Estados, Distrito Federal e Municípios referentes ao Programa Dinheiro Direto na Escola - PDDE.</t>
  </si>
  <si>
    <t>Transferências Diretas do FNDE referentes ao Programa Dinheiro Direto na Escola - PDDE - Principal</t>
  </si>
  <si>
    <t>Registra o valor dos recursos de transferências da União aos Estados, Distrito Federal e Municípios referentes ao Programa Dinheiro Direto na Escola - PDDE.</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</si>
  <si>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</si>
  <si>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</si>
  <si>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</si>
  <si>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</si>
  <si>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</si>
  <si>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</si>
  <si>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</si>
  <si>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</si>
  <si>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</si>
  <si>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</si>
  <si>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</si>
  <si>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</si>
  <si>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</si>
  <si>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</si>
  <si>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</si>
  <si>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</si>
  <si>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Programa Brasil Alfabetizado - PBA</t>
  </si>
  <si>
    <t>Agrega o valor dos recursos de transferências da União aos Estados, Distrito Federal e Municípios, referentes ao Programa Brasil Alfabetizado - PBA. Lei nº 10.880, de 09 de junho de 2004.</t>
  </si>
  <si>
    <t>Programa Brasil Alfabetizado - PBA - Principal</t>
  </si>
  <si>
    <t>Registra o valor dos recursos de transferências da União aos Estados, Distrito Federal e Municípios, referentes ao Programa Brasil Alfabetizado - PBA. Lei nº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</si>
  <si>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</si>
  <si>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nº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</si>
  <si>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</si>
  <si>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nº 10.880, de 9 de junho de 2004.</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</si>
  <si>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</si>
  <si>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</si>
  <si>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</si>
  <si>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</si>
  <si>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</si>
  <si>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</si>
  <si>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</si>
  <si>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</si>
  <si>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</si>
  <si>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</si>
  <si>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</si>
  <si>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</si>
  <si>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</si>
  <si>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</si>
  <si>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da Complementação da União ao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</si>
  <si>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</si>
  <si>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</si>
  <si>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</si>
  <si>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</si>
  <si>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</si>
  <si>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</si>
  <si>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</si>
  <si>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</si>
  <si>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</si>
  <si>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</si>
  <si>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</si>
  <si>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</si>
  <si>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</si>
  <si>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</si>
  <si>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</si>
  <si>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</si>
  <si>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</si>
  <si>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</si>
  <si>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</si>
  <si>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</si>
  <si>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</si>
  <si>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</si>
  <si>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</si>
  <si>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</si>
  <si>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</si>
  <si>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</si>
  <si>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</si>
  <si>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</si>
  <si>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</si>
  <si>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Agrega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</si>
  <si>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</si>
  <si>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</si>
  <si>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</si>
  <si>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</si>
  <si>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</si>
  <si>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</si>
  <si>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Obrigatórias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</si>
  <si>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</si>
  <si>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</si>
  <si>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</si>
  <si>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 de Recursos do Fundo Nacional de Segurança Pública - FNSP - Acordadas - Principal</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</si>
  <si>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</si>
  <si>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</si>
  <si>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</si>
  <si>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Outras Transferências para Segurança Pública - Principal</t>
  </si>
  <si>
    <t>Registra as 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</si>
  <si>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</si>
  <si>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</si>
  <si>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</si>
  <si>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</si>
  <si>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</si>
  <si>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</si>
  <si>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</si>
  <si>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</si>
  <si>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</si>
  <si>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</si>
  <si>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Outras Transferências da União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</si>
  <si>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</si>
  <si>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</si>
  <si>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</si>
  <si>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Específicas de Estados, DF, Municípios</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</si>
  <si>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</si>
  <si>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</si>
  <si>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</si>
  <si>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</si>
  <si>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</si>
  <si>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</si>
  <si>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</si>
  <si>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</si>
  <si>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</si>
  <si>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</si>
  <si>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</si>
  <si>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</si>
  <si>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</si>
  <si>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</si>
  <si>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</si>
  <si>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</si>
  <si>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</si>
  <si>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Cota-Parte da Contribuição de Intervenção no Domínio Econômico - Principal</t>
  </si>
  <si>
    <t>Registra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</si>
  <si>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</si>
  <si>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</si>
  <si>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</si>
  <si>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</si>
  <si>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</si>
  <si>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</si>
  <si>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</si>
  <si>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</si>
  <si>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</si>
  <si>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Agrega o valor da arrecadação de receita com a transferência da cota-parte da compensação financeira proveniente da exploração de recursos naturais.</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</si>
  <si>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</si>
  <si>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</si>
  <si>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</si>
  <si>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</si>
  <si>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</si>
  <si>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</si>
  <si>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</si>
  <si>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</si>
  <si>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</si>
  <si>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</si>
  <si>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</si>
  <si>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</si>
  <si>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</si>
  <si>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</si>
  <si>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</si>
  <si>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</si>
  <si>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</si>
  <si>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</si>
  <si>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</si>
  <si>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</si>
  <si>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</si>
  <si>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</si>
  <si>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Transferências de Estados destinadas à Assistência Social - Principal</t>
  </si>
  <si>
    <t>Registra a receita repassada pelos Estados aos demais entes destinadas à Assistência Social.</t>
  </si>
  <si>
    <t>Transferência de Convênios dos Estados e do Distrito Federal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</si>
  <si>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</si>
  <si>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</si>
  <si>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</si>
  <si>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</si>
  <si>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</si>
  <si>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</si>
  <si>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</si>
  <si>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</si>
  <si>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</si>
  <si>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</si>
  <si>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</si>
  <si>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</si>
  <si>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</si>
  <si>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</si>
  <si>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</si>
  <si>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</si>
  <si>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Específicas de Estados, DF, Municípios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</si>
  <si>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</si>
  <si>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</si>
  <si>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</si>
  <si>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</si>
  <si>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</si>
  <si>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</si>
  <si>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</si>
  <si>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Transferências de Municípios a Consórcios Públicos - Principal</t>
  </si>
  <si>
    <t>Registra a receita repassada pelos Municípios a consórcios públicos, mediante contrato ou outro instrumento.</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</si>
  <si>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</si>
  <si>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</si>
  <si>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</si>
  <si>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</si>
  <si>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</si>
  <si>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</si>
  <si>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</si>
  <si>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</si>
  <si>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</si>
  <si>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</si>
  <si>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</si>
  <si>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</si>
  <si>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</si>
  <si>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</si>
  <si>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</si>
  <si>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Agrega o valor total dos recursos recebidos pela União, Estados, Distrito Federal e Municípios, incluindo suas respectivas entidades, transferidos por Municípios, não classificadas nos itens anteriores (vide Portaria Interministerial nº 163/01 e Portaria STN nº 339/01).</t>
  </si>
  <si>
    <t>Outras Transferências dos Municípios - Principal</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</si>
  <si>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</si>
  <si>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</si>
  <si>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</si>
  <si>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Principal</t>
  </si>
  <si>
    <t>Transferências de Instituições Privadas - Específicas de Estados, DF, Municípios</t>
  </si>
  <si>
    <t>Transferência de Convênios de Instituições Privadas - Específicas de Estados, DF, Municípios</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</si>
  <si>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</si>
  <si>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</si>
  <si>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</si>
  <si>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</si>
  <si>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</si>
  <si>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</si>
  <si>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</si>
  <si>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</si>
  <si>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</si>
  <si>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</si>
  <si>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</si>
  <si>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</si>
  <si>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</si>
  <si>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 Específicas de Estados, DF, Municípios - Não Especificadas Anteriormente</t>
  </si>
  <si>
    <t>Agrega o valor total dos recursos oriundos instituições privadas, para realização de objetivos de interesse comum dos partícipes, não especificados anteriormente, destinados a custear despesas correntes.</t>
  </si>
  <si>
    <t>Registra o valor total dos recursos oriundos instituições privadas, para realização de objetivos de interesse comum dos partícipes, não especificados anteriormente,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</si>
  <si>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</si>
  <si>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</si>
  <si>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</si>
  <si>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</si>
  <si>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Específicas de Estados, DF, Municípios</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</si>
  <si>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</si>
  <si>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 do valor que foi deduzido no ente para a formação do FUNDEB.</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</si>
  <si>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</si>
  <si>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 do valor que foi deduzido no ente para a formação do FUNDEB.</t>
  </si>
  <si>
    <t>Outras Transferências Multigovernamentais</t>
  </si>
  <si>
    <t>Agrega o valor da receita de outras transferências multigovernamentais, não classificadas nos itens anteriores.</t>
  </si>
  <si>
    <t>Outras Transferências Multigovernamentais - Principal</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</si>
  <si>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</si>
  <si>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</si>
  <si>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</si>
  <si>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Principal</t>
  </si>
  <si>
    <t>Registra as receitas provenientes de recursos financeiros recebidos do exterior, decorrentes de doações, contratos, acordos, ajustes ou outros instrumentos, quando destinados a atender despesas classificáveis como correntes.</t>
  </si>
  <si>
    <t>Transferências do Exterior - Específicas de Estados, DF, Municípios</t>
  </si>
  <si>
    <t>Transferência de Convênios do Exterior</t>
  </si>
  <si>
    <t>Agrega o valor total dos recursos oriundos de convênios firmados com organismos e fundos internacionais, governos estrangeiros e instituições privadas internacionais.</t>
  </si>
  <si>
    <t>Transferência de Convênios do Exterior - Principal</t>
  </si>
  <si>
    <t>Registra o valor total dos recursos oriundos de convênios firmados com organismos e fundos internacionais, governos estrangeiros e instituições privadas internacionais.</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</si>
  <si>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</si>
  <si>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</si>
  <si>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</si>
  <si>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</si>
  <si>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</si>
  <si>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Outras Transferência de Convênios do Exterior - Não Especificadas Anteriormente</t>
  </si>
  <si>
    <t>Outras Transferência de Convênios do Exterior - Não Especificadas Anteriormente - Principal</t>
  </si>
  <si>
    <t>Registra o valor total dos recursos oriundos de Outras Transferência de Convênios do Exterior - Não Especificadas Anteriormente - Principal</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</si>
  <si>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</si>
  <si>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</si>
  <si>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</si>
  <si>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</si>
  <si>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Estados, DF, Municípios - Programas de Saúde</t>
  </si>
  <si>
    <t>Agrega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</si>
  <si>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</si>
  <si>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</si>
  <si>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Transferências de Pessoas Físicas - Específicas de Estados, DF, Municípios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</si>
  <si>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</si>
  <si>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Específicas de Estados, DF, Municípios - Programas de Educação - Principal</t>
  </si>
  <si>
    <t>Transferências de Pessoas Físicas - Específicas de Estados, DF, Municípios -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</si>
  <si>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</si>
  <si>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Estados, DF, Municípios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</si>
  <si>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</si>
  <si>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</si>
  <si>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Transferências Provenientes de Depósitos Não Identificados - Principal</t>
  </si>
  <si>
    <t>Registra as receitas provenientes de depósitos não identificados, decorrentes de doações, quando destinados a atender despesas classificáveis como correntes.</t>
  </si>
  <si>
    <t>Multas Administrativas, Contratuais e Judiciais</t>
  </si>
  <si>
    <t>Agrega receitas decorrentes de multas de caráter punitivo aplicadas por órgãos ou entidades.</t>
  </si>
  <si>
    <t>Multas Previstas em Legislação Específica</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</si>
  <si>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</si>
  <si>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</si>
  <si>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</si>
  <si>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</si>
  <si>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</si>
  <si>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</si>
  <si>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</si>
  <si>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</si>
  <si>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</si>
  <si>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</si>
  <si>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Multas Previstas em Legislação Específica - Dívida Ativa - Atualização Monetária</t>
  </si>
  <si>
    <t>Multas por Danos Ambientais</t>
  </si>
  <si>
    <t>Agrega receitas provenientes de multas aplicadas por condutas e atividades lesivas ao meio ambiente.</t>
  </si>
  <si>
    <t>Multas Administrativas por Danos Ambientais</t>
  </si>
  <si>
    <t>Agrega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</si>
  <si>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</si>
  <si>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</si>
  <si>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</si>
  <si>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</si>
  <si>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</si>
  <si>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</si>
  <si>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</si>
  <si>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</si>
  <si>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</si>
  <si>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Multas Administrativas por Danos Ambientais - Dívida Ativa - Atualização Monetária</t>
  </si>
  <si>
    <t>Multas Judiciais por Danos Ambientais</t>
  </si>
  <si>
    <t>Agrega receitas decorrentes de multas aplicadas por determinação judicial, relativas a condutas e atividades lesivas ao meio ambiente.</t>
  </si>
  <si>
    <t>Multas Judiciais por Danos Ambientais - Principal</t>
  </si>
  <si>
    <t>Registra receitas decorrentes de multas aplicadas por determinação judicial, relativas a condutas e atividades lesivas ao meio ambiente.</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</si>
  <si>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</si>
  <si>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</si>
  <si>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</si>
  <si>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</si>
  <si>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</si>
  <si>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</si>
  <si>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</si>
  <si>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Multas Judiciais por Danos Ambientais - Dívida Ativa - Atualização Monetária</t>
  </si>
  <si>
    <t>Multas Decorrentes de Sentenças Judiciais</t>
  </si>
  <si>
    <t>Agrega receitas decorrentes de multas aplicadas no âmbito de processos judiciais.</t>
  </si>
  <si>
    <t>Multas Decorrentes de Sentenças Judiciais - Principal</t>
  </si>
  <si>
    <t>Registra receitas decorrentes de multas aplicadas no âmbito de processos judiciais.</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</si>
  <si>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</si>
  <si>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</si>
  <si>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</si>
  <si>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</si>
  <si>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</si>
  <si>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</si>
  <si>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</si>
  <si>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Multas Decorrentes de Sentenças Judiciais - Dívida Ativa - Atualização Monetária</t>
  </si>
  <si>
    <t>Multas e Juros Previstos em Contratos</t>
  </si>
  <si>
    <t>Agrega receitas de multas e juros de mora destinados à indenização pelo atraso no cumprimento de obrigação e multas de caráter punitivo ou moratório decorrentes de inobservância de obrigações contratuais.</t>
  </si>
  <si>
    <t>Multas e Juros Previstos em Contratos - Principal</t>
  </si>
  <si>
    <t>Registra receitas de multas e juros de mora destinados à indenização pelo atraso no cumprimento de obrigação e multas de caráter punitivo ou moratório decorrentes de inobservância de obrigações contratuais.</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</si>
  <si>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</si>
  <si>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</si>
  <si>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</si>
  <si>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</si>
  <si>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</si>
  <si>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</si>
  <si>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</si>
  <si>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Multas e Juros Previstos em Contratos - Dívida Ativa - Atualização Monetária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</si>
  <si>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</si>
  <si>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</si>
  <si>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</si>
  <si>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</si>
  <si>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</si>
  <si>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</si>
  <si>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</si>
  <si>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</si>
  <si>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</si>
  <si>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</si>
  <si>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</si>
  <si>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</si>
  <si>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</si>
  <si>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Multas da Legislação Anticorrupção Oriundas de Processos Administrativos de Responsabilização - Dívida Ativa - Atualização Monetária</t>
  </si>
  <si>
    <t>Multas da Legislação Anticorrupção Oriundas de Celebração de Acordos de Leniência</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</si>
  <si>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</si>
  <si>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Principal</t>
  </si>
  <si>
    <t>Registra as receitas que se originaram de multas por infração cometidas por pessoas jurídicas consideradas responsáveis pelos atos lesivos previstos na Lei no 12.846, de 2013, aplicadas através do Acordo de Leniência previsto no §2o do art. 16 da Lei no 12.846, de 2013.</t>
  </si>
  <si>
    <t>Multas da Legislação Anticorrupção Oriundas de Celebração de Acordos de Leniência - Multas e Juros</t>
  </si>
  <si>
    <t>Multas da Legislação Anticorrupção Oriundas de Celebração de Acordos de Leniência - Dívida Ativa</t>
  </si>
  <si>
    <t>Multas da Legislação Anticorrupção Oriundas de Celebração de Acordos de Leniência - Dívida Ativa - Multas e Juros</t>
  </si>
  <si>
    <t>Multas da Legislação Anticorrupção Oriundas de Celebração de Acordos de Leniência - Multas com Destinação Diferenciada por Legislação Pertinente</t>
  </si>
  <si>
    <t>Multas da Legislação Anticorrupção Oriundas de Celebração de Acordos de Leniência - Juros com Destinação Diferenciada por Legislação Pertinente</t>
  </si>
  <si>
    <t>Multas da Legislação Anticorrupção Oriundas de Celebração de Acordos de Leniência - Dívida Ativa - Multas com Destinação Diferenciada por Legislação Pertinente</t>
  </si>
  <si>
    <t>Multas da Legislação Anticorrupção Oriundas de Celebração de Acordos de Leniência - Dívida Ativa - Juros com Destinação Diferenciada por Legislação Pertinente</t>
  </si>
  <si>
    <t>Multas da Legislação Anticorrupção Oriundas de Celebração de Acordos de Leniência - Dívida Ativa - Atualização Monetária</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</si>
  <si>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</si>
  <si>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</si>
  <si>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</si>
  <si>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</si>
  <si>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</si>
  <si>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 dos Estados, do Distrito Federal e dos Municípios.</t>
  </si>
  <si>
    <t>Indenizações por Danos Causados ao Patrimônio Público - Principal</t>
  </si>
  <si>
    <t>Registra o valor dos recursos recebidos como indenização por danos causados ao patrimônio público ou indenização por Posse/Ocupação Ilícita de Bens da União, dos Estados, do Distrito Federal e dos Municípios.</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</si>
  <si>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</si>
  <si>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</si>
  <si>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</si>
  <si>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</si>
  <si>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</si>
  <si>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</si>
  <si>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</si>
  <si>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Indenizações por Danos Causados ao Patrimônio Público - Dívida Ativa - Atualização Monetária</t>
  </si>
  <si>
    <t>Indenização por Posse ou Ocupação Ilícita de Bens Públicos</t>
  </si>
  <si>
    <t>Agrega o valor das receitas de Indenização por Posse ou Ocupação Ilícita de Bens da União, dos Estados, do Distrito Federal e dos Municípios.</t>
  </si>
  <si>
    <t>Indenização por Posse ou Ocupação Ilícita de Bens Públicos - Principal</t>
  </si>
  <si>
    <t>Registra o valor das receitas de Indenização por Posse ou Ocupação Ilícita de Bens da União, dos Estados, do Distrito Federal e dos Municípios.</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</si>
  <si>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</si>
  <si>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</si>
  <si>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</si>
  <si>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</si>
  <si>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</si>
  <si>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</si>
  <si>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</si>
  <si>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Indenização por Posse ou Ocupação Ilícita de Bens Públicos - Dívida Ativa - Atualização Monetária</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</si>
  <si>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</si>
  <si>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</si>
  <si>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</si>
  <si>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</si>
  <si>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</si>
  <si>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Indenização por Sinistro - Dívida Ativa</t>
  </si>
  <si>
    <t>Indenização por Sinistro - Dívida Ativa - Multas e Juros</t>
  </si>
  <si>
    <t>Indenização por Sinistro - Multas com Destinação Diferenciada por Legislação Pertinente</t>
  </si>
  <si>
    <t>Indenização por Sinistro - Juros com Destinação Diferenciada por Legislação Pertinente</t>
  </si>
  <si>
    <t>Indenização por Sinistro - Dívida Ativa - Multas com Destinação Diferenciada por Legislação Pertinente</t>
  </si>
  <si>
    <t>Indenização por Sinistro - Dívida Ativa - Juros com Destinação Diferenciada por Legislação Pertinente</t>
  </si>
  <si>
    <t>Indenização por Sinistro - Dívida Ativa - Atualização Monetária</t>
  </si>
  <si>
    <t>Restituições</t>
  </si>
  <si>
    <t>Agrega recursos referentes a devoluções em decorrência de pagamentos indevidos e reembolso ou retorno de pagamentos efetuados a título de antecipação.</t>
  </si>
  <si>
    <t>Restituição de Convênios</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</si>
  <si>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</si>
  <si>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</si>
  <si>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</si>
  <si>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</si>
  <si>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</si>
  <si>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</si>
  <si>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</si>
  <si>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</si>
  <si>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</si>
  <si>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</si>
  <si>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</si>
  <si>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</si>
  <si>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Primárias - Dívida Ativa - Atualização Monetária</t>
  </si>
  <si>
    <t>Restituição de Convênios - Financeiras</t>
  </si>
  <si>
    <t>Restituição de Convênios - Financeiras - Principal</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</si>
  <si>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</si>
  <si>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</si>
  <si>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</si>
  <si>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</si>
  <si>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</si>
  <si>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</si>
  <si>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</si>
  <si>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</si>
  <si>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Restituição de Convênios - Financeiras - Dívida Ativa - Atualização Monetária</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</si>
  <si>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</si>
  <si>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</si>
  <si>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</si>
  <si>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</si>
  <si>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Não Desembolsados - Multas e Juros</t>
  </si>
  <si>
    <t>Restituição de Benefícios Não Desembolsados - Dívida Ativa</t>
  </si>
  <si>
    <t>Restituição de Benefícios Não Desembolsados - Dívida Ativa - Multas e Juros</t>
  </si>
  <si>
    <t>Restituição de Benefícios Não Desembolsados - Multas com Destinação Diferenciada por Legislação Pertinente</t>
  </si>
  <si>
    <t>Restituição de Benefícios Não Desembolsados - Juros com Destinação Diferenciada por Legislação Pertinente</t>
  </si>
  <si>
    <t>Restituição de Benefícios Não Desembolsados - Dívida Ativa - Multas com Destinação Diferenciada por Legislação Pertinente</t>
  </si>
  <si>
    <t>Restituição de Benefícios Não Desembolsados - Dívida Ativa - Juros com Destinação Diferenciada por Legislação Pertinente</t>
  </si>
  <si>
    <t>Restituição de Benefícios Não Desembolsados - Dívida Ativa - Atualização Monetária</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</si>
  <si>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</si>
  <si>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</si>
  <si>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</si>
  <si>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</si>
  <si>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</si>
  <si>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</si>
  <si>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</si>
  <si>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</si>
  <si>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</si>
  <si>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</si>
  <si>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</si>
  <si>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Restituição de Benefícios Previdenciários - Dívida Ativa - Atualização Monetária</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</si>
  <si>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</si>
  <si>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</si>
  <si>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</si>
  <si>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</si>
  <si>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</si>
  <si>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</si>
  <si>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</si>
  <si>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</si>
  <si>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</si>
  <si>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</si>
  <si>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</si>
  <si>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Restituição de Contribuições Previdenciárias Complementares - Dívida Ativa - Atualização Monetária</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</si>
  <si>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</si>
  <si>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</si>
  <si>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</si>
  <si>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</si>
  <si>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</si>
  <si>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Restituição de Despesas de Exercícios Anteriores - Dívida Ativa</t>
  </si>
  <si>
    <t>Restituição de Despesas de Exercícios Anteriores - Dívida Ativa - Multas e Juros</t>
  </si>
  <si>
    <t>Restituição de Despesas de Exercícios Anteriores - Multas com Destinação Diferenciada por Legislação Pertinente</t>
  </si>
  <si>
    <t>Restituição de Despesas de Exercícios Anteriores - Juros com Destinação Diferenciada por Legislação Pertinente</t>
  </si>
  <si>
    <t>Restituição de Despesas de Exercícios Anteriores - Dívida Ativa - Multas com Destinação Diferenciada por Legislação Pertinente</t>
  </si>
  <si>
    <t>Restituição de Despesas de Exercícios Anteriores - Dívida Ativa - Juros com Destinação Diferenciada por Legislação Pertinente</t>
  </si>
  <si>
    <t>Restituição de Despesas de Exercícios Anteriores - Dívida Ativa - Atualização Monetária</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</si>
  <si>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</si>
  <si>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</si>
  <si>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</si>
  <si>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</si>
  <si>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</si>
  <si>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</si>
  <si>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</si>
  <si>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</si>
  <si>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</si>
  <si>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</si>
  <si>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</si>
  <si>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Restituição de Recursos de Fomento - Dívida Ativa - Atualização Monetária</t>
  </si>
  <si>
    <t>Restituição de Depósitos de Sentenças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</si>
  <si>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</si>
  <si>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</si>
  <si>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Indenizações, Restituições e Ressarcimentos  - Específicas de Estados, DF, Municípios</t>
  </si>
  <si>
    <t>Agrega as receitas oriundas de indenizações, restituições e ressarcimentos ao ente público, específicas para Estados, DF e Municípios.</t>
  </si>
  <si>
    <t>Indenizações - Específicas de Estados, DF, Municípios</t>
  </si>
  <si>
    <t>Agrega as receitas oriundas de indenizações ao ente público, específicas para Estados, DF e Municípios.</t>
  </si>
  <si>
    <t>Indenizações - Específicas de Estados, DF, Municípios - Principal</t>
  </si>
  <si>
    <t>Registra as receitas oriundas de indenizações ao ente público, específicas para Estados, DF e Municípios.</t>
  </si>
  <si>
    <t>Indenizações - Específicas de Estados, DF, Municípios - Multas e Juros</t>
  </si>
  <si>
    <t>Indenizações - Específicas de Estados, DF, Municípios - Dívida Ativa</t>
  </si>
  <si>
    <t>Indenizações - Específicas de Estados, DF, Municípios - Dívida Ativa - Multas e Juros</t>
  </si>
  <si>
    <t>Indenizações - Específicas de Estados, DF, Municípios - Multas com Destinação Diferenciada por Legislação Pertinente</t>
  </si>
  <si>
    <t>Indenizações - Específicas de Estados, DF, Municípios - Juros com Destinação Diferenciada por Legislação Pertinente</t>
  </si>
  <si>
    <t>Indenizações - Específicas de Estados, DF, Municípios - Dívida Ativa - Multas com Destinação Diferenciada por Legislação Pertinente</t>
  </si>
  <si>
    <t>Indenizações - Específicas de Estados, DF, Municípios - Dívida Ativa - Juros com Destinação Diferenciada por Legislação Pertinente</t>
  </si>
  <si>
    <t>Indenizações - Específicas de Estados, DF, Municípios - Dívida Ativa - Atualização Monetária</t>
  </si>
  <si>
    <t>Restituições - Específicas de Estados, DF, Municípios</t>
  </si>
  <si>
    <t>Agrega as receitas oriundas de restituições ao ente público, específicas para Estados, DF e Municípios.</t>
  </si>
  <si>
    <t>Restituições de Recursos Recebidos do SUS - Específicas de Estados, DF, Municípios</t>
  </si>
  <si>
    <t>Restituições de Recursos Recebidos do SUS - Específicas de Estados, DF, Municípios - Principal</t>
  </si>
  <si>
    <t>Registra as receitas oriundas de restituições ao ente público, específicas para Estados, DF e Municípios.</t>
  </si>
  <si>
    <t>Restituições de Recursos Recebidos do SUS - Específicas de Estados, DF, Municípios - Multas e Juros</t>
  </si>
  <si>
    <t>Restituições de Recursos Recebidos do SUS - Específicas de Estados, DF, Municípios - Dívida Ativa</t>
  </si>
  <si>
    <t>Restituições de Recursos Recebidos do SUS - Específicas de Estados, DF, Municípios - Dívida Ativa - Multas e Juros</t>
  </si>
  <si>
    <t>Restituições de Recursos Recebidos do SUS - Específicas de Estados, DF, Municípios - Multas com Destinação Diferenciada por Legislação Pertinente</t>
  </si>
  <si>
    <t>Restituições de Recursos Recebidos do SUS - Específicas de Estados, DF, Municípios - Juros com Destinação Diferenciada por Legislação Pertinente</t>
  </si>
  <si>
    <t>Restituições de Recursos Recebidos do SUS - Específicas de Estados, DF, Municípios - Dívida Ativa - Multas com Destinação Diferenciada por Legislação Pertinente</t>
  </si>
  <si>
    <t>Restituições de Recursos Recebidos do SUS - Específicas de Estados, DF, Municípios - Dívida Ativa - Juros com Destinação Diferenciada por Legislação Pertinente</t>
  </si>
  <si>
    <t>Restituições de Recursos Recebidos do SUS - Específicas de Estados, DF, Municípios - Dívida Ativa - Atualização Monetária</t>
  </si>
  <si>
    <t>Outras Restituições - Específicas de Estados, DF, Municípios - Não Especificadas Anteriormente</t>
  </si>
  <si>
    <t>Agrega outras receitas oriundas de restituições ao ente público, específicas para Estados, DF e Municípios, não detalhadas anteriormente.</t>
  </si>
  <si>
    <t>Outras Restituições - Específicas de Estados, DF, Municípios - Não Especificadas Anteriormente - Principal</t>
  </si>
  <si>
    <t>Registra outras receitas oriundas de restituições ao ente público, específicas para Estados, DF e Municípios, não detalhadas anteriormente.</t>
  </si>
  <si>
    <t>Outras Restituições - Específicas de Estados, DF, Municípios - Não Especificadas Anteriormente - Multas e Juros</t>
  </si>
  <si>
    <t>Outras Restituições - Específicas de Estados, DF, Municípios - Não Especificadas Anteriormente - Dívida Ativa</t>
  </si>
  <si>
    <t>Outras Restituições - Específicas de Estados, DF, Municípios - Não Especificadas Anteriormente - Dívida Ativa - Multas e Juros</t>
  </si>
  <si>
    <t>Outras Restituições - Específicas de Estados, DF, Municípios - Não Especificadas Anteriormente - Multas com Destinação Diferenciada por Legislação Pertinente</t>
  </si>
  <si>
    <t>Outras Restituições - Específicas de Estados, DF, Municípios - Não Especificadas Anteriormente - Juros com Destinação Diferenciada por Legislação Pertinente</t>
  </si>
  <si>
    <t>Outras Restituições - Específicas de Estados, DF, Municípios - Não Especificadas Anteriormente - Dívida Ativa - Multas com Destinação Diferenciada por Legislação Pertinente</t>
  </si>
  <si>
    <t>Outras Restituições - Específicas de Estados, DF, Municípios - Não Especificadas Anteriormente - Dívida Ativa - Juros com Destinação Diferenciada por Legislação Pertinente</t>
  </si>
  <si>
    <t>Outras Restituições - Específicas de Estados, DF, Municípios - Não Especificadas Anteriormente - Dívida Ativa - Atualização Monetária</t>
  </si>
  <si>
    <t>Ressarcimentos - Específicos de Estados, DF, Municípios</t>
  </si>
  <si>
    <t>Agrega as receitas oriundas de ressarcimentos ao ente público, específicas para Estados, DF e Municípios.</t>
  </si>
  <si>
    <t>Ressarcimentos - Específicos de Estados, DF, Municípios - Principal</t>
  </si>
  <si>
    <t>Registra as receitas oriundas de ressarcimentos ao ente público, específicas para Estados, DF e Municípios.</t>
  </si>
  <si>
    <t>Ressarcimentos - Específicos de Estados, DF, Municípios - Multas e Juros</t>
  </si>
  <si>
    <t>Ressarcimentos - Específicos de Estados, DF, Municípios - Dívida Ativa</t>
  </si>
  <si>
    <t>Ressarcimentos - Específicos de Estados, DF, Municípios - Dívida Ativa - Multas e Juros</t>
  </si>
  <si>
    <t>Ressarcimentos - Específicos de Estados, DF, Municípios - Multas com Destinação Diferenciada por Legislação Pertinente</t>
  </si>
  <si>
    <t>Ressarcimentos - Específicos de Estados, DF, Municípios - Juros com Destinação Diferenciada por Legislação Pertinente</t>
  </si>
  <si>
    <t>Ressarcimentos - Específicos de Estados, DF, Municípios - Dívida Ativa - Multas com Destinação Diferenciada por Legislação Pertinente</t>
  </si>
  <si>
    <t>Ressarcimentos - Específicos de Estados, DF, Municípios - Dívida Ativa - Juros com Destinação Diferenciada por Legislação Pertinente</t>
  </si>
  <si>
    <t>Ressarcimentos - Específicos de Estados, DF, Municípios - Dívida Ativa - Atualização Monetária</t>
  </si>
  <si>
    <t>Bens, Direitos e Valores Incorporados ao Patrimônio Público</t>
  </si>
  <si>
    <t>Agrega receitas oriundas de bens, direitos e valores Incorporados ao patrimônio público.</t>
  </si>
  <si>
    <t>Bens, Direitos e Valores Perdidos em Favor do Poder Público</t>
  </si>
  <si>
    <t>Agrega as receitas relativas à alienação de bens, direitos e valores, objeto da pena de perdimento em favor da União, dos Estados, do Distrito Federal e dos Municípios.</t>
  </si>
  <si>
    <t>Agrega as receitas relativas à alienação de bens, direitos e valores perdidos em favor da União, dos Estados, do Distrito Federal e dos Municípios.</t>
  </si>
  <si>
    <t>Bens, Direitos e Valores Perdidos em Favor do Poder Público - Principal</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</si>
  <si>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</si>
  <si>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</si>
  <si>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</si>
  <si>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</si>
  <si>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dos Estados, do Distrito Federal e dos Municípios, Estado ou Município.</t>
  </si>
  <si>
    <t>Alienação de Bens e Mercadorias Apreendidos - Principal</t>
  </si>
  <si>
    <t>Registra receitas de leilão de mercadorias apreendidas pelos órgãos fiscalizadores, objeto de perdimento em favor da União, dos Estados, do Distrito Federal e dos Municípios, Estado ou Município.</t>
  </si>
  <si>
    <t>Alienação de Bens e Mercadorias Associados ao Tráfico Ilícito de Entorpecentes e Drogas Afins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</si>
  <si>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</si>
  <si>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Alienação de Bens e Mercadorias Associados ao Tráfico Ilícito de Entorpecentes e Drogas Afins - Principal</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</si>
  <si>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t>
  </si>
  <si>
    <t>Depósitos Abandonados (Dinheiro e/ou Objetos de Valor)</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</si>
  <si>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</si>
  <si>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</si>
  <si>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</si>
  <si>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</si>
  <si>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</si>
  <si>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</si>
  <si>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Registra as receitas que somente passaram a ser reconhecidas como orçamentárias por força de Decisões no âmbito da Justiça ou de Tribunais Administrativos, como por exemplo os Tribunais de Contas dos entes federados.</t>
  </si>
  <si>
    <t>Demais Receitas Correntes</t>
  </si>
  <si>
    <t>Agrega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</si>
  <si>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</si>
  <si>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</si>
  <si>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</si>
  <si>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</si>
  <si>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RPPS - Multas e Juros</t>
  </si>
  <si>
    <t>Aportes Periódicos para Amortização de Déficit Atuarial do RPPS - Dívida Ativa</t>
  </si>
  <si>
    <t>Aportes Periódicos para Amortização de Déficit Atuarial do RPPS - Dívida Ativa - Multas e Juros</t>
  </si>
  <si>
    <t>Aportes Periódicos para Amortização de Déficit Atuarial do RPPS - Multas com Destinação Diferenciada por Legislação Pertinente</t>
  </si>
  <si>
    <t>Aportes Periódicos para Amortização de Déficit Atuarial do RPPS - Juros com Destinação Diferenciada por Legislação Pertinente</t>
  </si>
  <si>
    <t>Aportes Periódicos para Amortização de Déficit Atuarial do RPPS - Dívida Ativa - Multas com Destinação Diferenciada por Legislação Pertinente</t>
  </si>
  <si>
    <t>Aportes Periódicos para Amortização de Déficit Atuarial do RPPS - Dívida Ativa - Juros com Destinação Diferenciada por Legislação Pertinente</t>
  </si>
  <si>
    <t>Aportes Periódicos para Amortização de Déficit Atuarial do RPPS - Dívida Ativa - Atualização Monetária</t>
  </si>
  <si>
    <t>Compensações Financeiras entre o Regime Geral e os Regimes Próprios de Previdência dos Servidores</t>
  </si>
  <si>
    <t>Agrega as receitas relativas a compensações financeiras entre o Regime Geral e os Regimes Próprios de Previdência dos Servidores.</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</si>
  <si>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</si>
  <si>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</si>
  <si>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</si>
  <si>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</si>
  <si>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</si>
  <si>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Compensações Financeiras entre o Regime Geral e os Regimes Próprios de Previdência dos Servidores - Multas com Destinação Diferenciada por Legislação Pertinente</t>
  </si>
  <si>
    <t>Compensações Financeiras entre o Regime Geral e os Regimes Próprios de Previdência dos Servidores - Juros com Destinação Diferenciada por Legislação Pertinente</t>
  </si>
  <si>
    <t>Compensações Financeiras entre o Regime Geral e os Regimes Próprios de Previdência dos Servidores - Dívida Ativa - Multas com Destinação Diferenciada por Legislação Pertinente</t>
  </si>
  <si>
    <t>Compensações Financeiras entre o Regime Geral e os Regimes Próprios de Previdência dos Servidores - Dívida Ativa - Juros com Destinação Diferenciada por Legislação Pertinente</t>
  </si>
  <si>
    <t>Compensações Financeiras entre o Regime Geral e os Regimes Próprios de Previdência dos Servidores - Dívida Ativa - Atualização Monetária</t>
  </si>
  <si>
    <t>Contrapartida de Subvenções ou Subsídios</t>
  </si>
  <si>
    <t>Agrega receitas decorrentes de contrapartida por parte de beneficiários de programas de concessão de subvenções ou subsídios.</t>
  </si>
  <si>
    <t>Contrapartida de Subvenções ou Subsídios - Principal</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</si>
  <si>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</si>
  <si>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</si>
  <si>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</si>
  <si>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Variação Cambial - Principal</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</si>
  <si>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</si>
  <si>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</si>
  <si>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</si>
  <si>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</si>
  <si>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</si>
  <si>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</si>
  <si>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</si>
  <si>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</si>
  <si>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</si>
  <si>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</si>
  <si>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</si>
  <si>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</si>
  <si>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</si>
  <si>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</si>
  <si>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Ônus de Sucumbência - Dívida Ativa - Atualização Monetária</t>
  </si>
  <si>
    <t>Outras Receitas</t>
  </si>
  <si>
    <t>Agrega receitas que não se enquadram nos itens anteriores.</t>
  </si>
  <si>
    <t>Outras Receitas - Primárias</t>
  </si>
  <si>
    <t>Agrega receitas primárias que não se enquadram nos itens anteriores.</t>
  </si>
  <si>
    <t>Outras Receitas - Primárias - Principal</t>
  </si>
  <si>
    <t>Registra receitas primárias que não se enquadram nos itens anteriores.</t>
  </si>
  <si>
    <t>Outras Receitas - Primárias - Multas e Juros</t>
  </si>
  <si>
    <t>Outras Receitas - Primárias - Dívida Ativa</t>
  </si>
  <si>
    <t>Outras Receitas - Primárias - Dívida Ativa - Multas e Juros</t>
  </si>
  <si>
    <t>Outras Receitas - Primárias - Multas com Destinação Diferenciada por Legislação Pertinente</t>
  </si>
  <si>
    <t>Outras Receitas - Primárias - Juros com Destinação Diferenciada por Legislação Pertinente</t>
  </si>
  <si>
    <t>Outras Receitas - Primárias - Dívida Ativa - Multas com Destinação Diferenciada por Legislação Pertinente</t>
  </si>
  <si>
    <t>Outras Receitas - Primárias - Dívida Ativa - Juros com Destinação Diferenciada por Legislação Pertinente</t>
  </si>
  <si>
    <t>Outras Receitas - Primárias - Dívida Ativa - Atualização  Monetária</t>
  </si>
  <si>
    <t>Outras Receitas - Financeiras</t>
  </si>
  <si>
    <t>Agrega receitas financeiras que não se enquadram nos itens anteriores.</t>
  </si>
  <si>
    <t>Outras Receitas - Financeiras - Principal</t>
  </si>
  <si>
    <t>Registra receitas financeiras que não se enquadram nos itens anteriores.</t>
  </si>
  <si>
    <t>Outras Receitas - Financeiras - Multas e Juros</t>
  </si>
  <si>
    <t>Outras Receitas - Financeiras - Dívida Ativa</t>
  </si>
  <si>
    <t>Outras Receitas - Financeiras - Dívida Ativa - Multas e Juros</t>
  </si>
  <si>
    <t>Outras Receitas - Financeiras - Multas com Destinação Diferenciada por Legislação Pertinente</t>
  </si>
  <si>
    <t>Outras Receitas - Financeiras - Juros com Destinação Diferenciada por Legislação Pertinente</t>
  </si>
  <si>
    <t>Outras Receitas - Financeiras - Dívida Ativa - Multas com Destinação Diferenciada por Legislação Pertinente</t>
  </si>
  <si>
    <t>Outras Receitas - Financeiras - Dívida Ativa - Juros com Destinação Diferenciada por Legislação Pertinente</t>
  </si>
  <si>
    <t>Outras Receitas - Financeiras - Dívida Ativa - Atualização  Monetária</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</si>
  <si>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</si>
  <si>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</si>
  <si>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</si>
  <si>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</si>
  <si>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 Mercado Interno - Específicas de Estados, DF, Municípios</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</si>
  <si>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</si>
  <si>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 Específicas de Estados, DF, Municípios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</si>
  <si>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</si>
  <si>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</si>
  <si>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</si>
  <si>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</si>
  <si>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</si>
  <si>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</si>
  <si>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</si>
  <si>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</si>
  <si>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</si>
  <si>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</si>
  <si>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</si>
  <si>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</si>
  <si>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</si>
  <si>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</si>
  <si>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</si>
  <si>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</si>
  <si>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</si>
  <si>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</si>
  <si>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</si>
  <si>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</si>
  <si>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</si>
  <si>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</si>
  <si>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</si>
  <si>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</si>
  <si>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</si>
  <si>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</si>
  <si>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</si>
  <si>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</si>
  <si>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</si>
  <si>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</si>
  <si>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Outras Operações de Crédito - Mercado Interno - Principal</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</si>
  <si>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</si>
  <si>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</si>
  <si>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</si>
  <si>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Operação de Crédito Externas - Específicas de Estados, DF, Municípios</t>
  </si>
  <si>
    <t>Agrega as receitas de operações de crédito externas dos Estados, do Distrito Federal e dos Municípios.</t>
  </si>
  <si>
    <t>Operações de Crédito Externas - Específicas de Estados, DF, Municípios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</si>
  <si>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</si>
  <si>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</si>
  <si>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</si>
  <si>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</si>
  <si>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</si>
  <si>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</si>
  <si>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</si>
  <si>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</si>
  <si>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</si>
  <si>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</si>
  <si>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</si>
  <si>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</si>
  <si>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</si>
  <si>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</si>
  <si>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</si>
  <si>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</si>
  <si>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</si>
  <si>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</si>
  <si>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</si>
  <si>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</si>
  <si>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</si>
  <si>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</si>
  <si>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</si>
  <si>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</si>
  <si>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</si>
  <si>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</si>
  <si>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Outras Operações de Crédito - Mercado Externo - Principal</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</si>
  <si>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</si>
  <si>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</si>
  <si>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</si>
  <si>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Bens Móveis e Semoventes</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</si>
  <si>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</si>
  <si>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</si>
  <si>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</si>
  <si>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 Específicas de Estados, DF, Municípios</t>
  </si>
  <si>
    <t>Agrega o valor da receita de alienação de bens móveis tais como: mercadorias, bens inservíveis ou desnecessários, dentre outros. Específica para atender Estados, Distrito Federal e Municípios.</t>
  </si>
  <si>
    <t>Alienação de Títulos Mobiliários</t>
  </si>
  <si>
    <t>Agrega o valor da receita obtida com a alienação ou resgate de títulos e valores mobiliários específica para Estados, Distrito Federal e Municípios.</t>
  </si>
  <si>
    <t>Alienação de Investimentos Temporários</t>
  </si>
  <si>
    <t>Agrega as receitas provenientes da alimentação de títulos mobiliários classificados como investimentos temporários.</t>
  </si>
  <si>
    <t>Alienação de Investimentos Temporários - Principal</t>
  </si>
  <si>
    <t>Registra as receitas provenientes da alimentação de títulos mobiliários classificados como investimentos temporários.</t>
  </si>
  <si>
    <t>Alienação de Investimentos Permanentes</t>
  </si>
  <si>
    <t>Agrega as receitas provenientes da alimentação de títulos mobiliários classificados como investimentos permanentes.</t>
  </si>
  <si>
    <t>Alienação de Investimentos Permanentes - Principal</t>
  </si>
  <si>
    <t>Registra as receitas provenientes da alimentação de títulos mobiliários classificados como investimentos permanentes.</t>
  </si>
  <si>
    <t>Alienação de Bens Imóveis</t>
  </si>
  <si>
    <t>Agrega as receitas provenientes da alienação de bens imóveis, de propriedade da União, dos Estados, do Distrito Federal e dos Municípios.</t>
  </si>
  <si>
    <t>Alienação de Bens Imóveis - Principal</t>
  </si>
  <si>
    <t>Registra as receitas provenientes da alienação de bens imóveis, de propriedade da União, dos Estados, do Distrito Federal e dos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</si>
  <si>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</si>
  <si>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</si>
  <si>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</si>
  <si>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</si>
  <si>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</si>
  <si>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</si>
  <si>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Amortização de Empréstimos Contratuais - Principal</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</si>
  <si>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</si>
  <si>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</si>
  <si>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</si>
  <si>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 Principal</t>
  </si>
  <si>
    <t>Registra as receitas provenientes da amortização de financiamentos concedidos.</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</si>
  <si>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</si>
  <si>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t>
  </si>
  <si>
    <t>Agrega o valor total das receitas recebidas por meio de transferências de capital da União recebidas pelas entidades da administração Federal, Estadual, do Distrito Federal e Municipal inclusive suas fundações instituídas pelo poder público.</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</si>
  <si>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</si>
  <si>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</si>
  <si>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</si>
  <si>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</si>
  <si>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</si>
  <si>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</si>
  <si>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</si>
  <si>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</si>
  <si>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</si>
  <si>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</si>
  <si>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</si>
  <si>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</si>
  <si>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</si>
  <si>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</si>
  <si>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</si>
  <si>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</si>
  <si>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</si>
  <si>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</si>
  <si>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Agrega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</si>
  <si>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</si>
  <si>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</si>
  <si>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</si>
  <si>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</si>
  <si>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</si>
  <si>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</si>
  <si>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Registra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</si>
  <si>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</si>
  <si>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</si>
  <si>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</si>
  <si>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</si>
  <si>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</si>
  <si>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Agrega o valor das transferências de capital da União recebidas pelos Estados, Distrito Federal e Municípios, referentes a programas de educação.</t>
  </si>
  <si>
    <t>Programa de Apoio ao Transporte Escolar para Educação Básica - CAMINHO DA ESCOLA</t>
  </si>
  <si>
    <t>Agrega o valor das transferências de capital da União recebidas pelos Estados, Distrito Federal e Municípios, referentes ao programas Caminho da Escola, conforme Lei nº 12.816 de 05 de junho de 2013.</t>
  </si>
  <si>
    <t>Programa de Apoio ao Transporte Escolar para Educação Básica - CAMINHO DA ESCOLA - Principal</t>
  </si>
  <si>
    <t>Registra o valor das transferências de capital da União recebidas pelos Estados, Distrito Federal e Municípios, referentes ao programas Caminho da Escola, conforme Lei nº 12.816 de 05 de junho de 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</si>
  <si>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</si>
  <si>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</si>
  <si>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</si>
  <si>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</si>
  <si>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</si>
  <si>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</si>
  <si>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</si>
  <si>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Transferência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</si>
  <si>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</si>
  <si>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</si>
  <si>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</si>
  <si>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</si>
  <si>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 o valor dos recursos oriundos de convênios firmados com a saúde, para a realização de objetivos de interesse comum dos partícipes, e destinados a custear despesas de capital.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</si>
  <si>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</si>
  <si>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</si>
  <si>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</si>
  <si>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</si>
  <si>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</si>
  <si>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Agrega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</si>
  <si>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Saneamento Básico - Principal</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</si>
  <si>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</si>
  <si>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</si>
  <si>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</si>
  <si>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</si>
  <si>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</si>
  <si>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</si>
  <si>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</si>
  <si>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</si>
  <si>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</si>
  <si>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outros convênios firmados com a União, para a realização de objetivos de interesse comum dos partícipes, e destinados a custear despesas de capital, não previstos nos itens anteriores.</t>
  </si>
  <si>
    <t>Registra o valor dos recursos oriundos de outros convênios firmados com a União, para a realização de objetivos de interesse comum dos partícipes, e destinados a custear despesas de capital, não previstos nos itens anteriores.</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</si>
  <si>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</si>
  <si>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</si>
  <si>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</si>
  <si>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</si>
  <si>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</si>
  <si>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</si>
  <si>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Transferências dos Estados e Distrito Federal a Consórcios Públicos</t>
  </si>
  <si>
    <t>Agrega as transferências de capital dos Estados, Distrito Federal, e de suas entidades, recebidas pelos consórcios públicos, mediante contrato ou outro instrumento.</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</si>
  <si>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</si>
  <si>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</si>
  <si>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</si>
  <si>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</si>
  <si>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</si>
  <si>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</si>
  <si>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</si>
  <si>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</si>
  <si>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</si>
  <si>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</si>
  <si>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</si>
  <si>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</si>
  <si>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</si>
  <si>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</si>
  <si>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</si>
  <si>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</si>
  <si>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</si>
  <si>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</si>
  <si>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</si>
  <si>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</si>
  <si>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</si>
  <si>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</si>
  <si>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</si>
  <si>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</si>
  <si>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</si>
  <si>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</si>
  <si>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</si>
  <si>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</si>
  <si>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</si>
  <si>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</si>
  <si>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outros convênios dos Estados, para a realização de objetivos de interesse comum dos partícipes, e destinados a custear despesas de capital, não previstos nos itens anteriores.</t>
  </si>
  <si>
    <t>Registra o valor dos recursos oriundos de outros convênios dos Estados, para a realização de objetivos de interesse comum dos partícipes, e destinados a custear despesas de capital, não previstos nos itens anteriores.</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</si>
  <si>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</si>
  <si>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</si>
  <si>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</si>
  <si>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 o valor total dos recursos recebidos pelas demais esferas de governo e de suas entidades da administração descentralizada, transferidos pelos Municípios.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</si>
  <si>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</si>
  <si>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</si>
  <si>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Transferências de Convênios dos Municípios e de suas Entidades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</si>
  <si>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</si>
  <si>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</si>
  <si>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</si>
  <si>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</si>
  <si>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</si>
  <si>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</si>
  <si>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Agrega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</si>
  <si>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</si>
  <si>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</si>
  <si>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</si>
  <si>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</si>
  <si>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</si>
  <si>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</si>
  <si>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</si>
  <si>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Registra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</si>
  <si>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</si>
  <si>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</si>
  <si>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</si>
  <si>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</si>
  <si>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</si>
  <si>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</si>
  <si>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</si>
  <si>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</si>
  <si>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</si>
  <si>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</si>
  <si>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</si>
  <si>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</si>
  <si>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</si>
  <si>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</si>
  <si>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</si>
  <si>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</si>
  <si>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</si>
  <si>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</si>
  <si>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</si>
  <si>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Outras Transferências de Instituições Privadas - Principal</t>
  </si>
  <si>
    <t>Registra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</si>
  <si>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</si>
  <si>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</si>
  <si>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</si>
  <si>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</si>
  <si>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</si>
  <si>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</si>
  <si>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</si>
  <si>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</si>
  <si>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</si>
  <si>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</si>
  <si>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</si>
  <si>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</si>
  <si>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</si>
  <si>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</si>
  <si>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</si>
  <si>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</si>
  <si>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</si>
  <si>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Agrega as receitas provenientes de recursos financeiros recebidos de pessoas físicas, decorrentes de doações, contratos, acordos, ajustes ou outros instrumentos, quando destinados a atender despesas classificáveis como de capital.</t>
  </si>
  <si>
    <t>Provenientes de Pessoas Físicas - Específicas de Estados, DF, Municípios</t>
  </si>
  <si>
    <t>Agrega as receitas provenientes de transferências recebidas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</si>
  <si>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</si>
  <si>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</si>
  <si>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Transferências de Pessoas Físicas para Programas de Saúde - Principal</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</si>
  <si>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</si>
  <si>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</si>
  <si>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</si>
  <si>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</si>
  <si>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</si>
  <si>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</si>
  <si>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</si>
  <si>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</si>
  <si>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</si>
  <si>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</si>
  <si>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Transferências Provenientes de Depósito Não Identificados - Específicas de Estados, DF, Municípios</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</si>
  <si>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</si>
  <si>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t>
  </si>
  <si>
    <t>Transferências Provenientes de Depósito Não Identificados - Principal</t>
  </si>
  <si>
    <t>Registra o principal das receitas provenientes de depósitos não identificados, decorrentes de doações, quando destinados a atender despesas classificáveis como de capital.</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</si>
  <si>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</si>
  <si>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</si>
  <si>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</si>
  <si>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</si>
  <si>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Demais Receitas de Capital</t>
  </si>
  <si>
    <t>Agrega as receitas de capital que não atendem às especificações anteriores. Deve ser empregada apenas no caso de impossibilidade de utilização dos demais títulos.</t>
  </si>
  <si>
    <t>Demais Receitas de Capital - Principal</t>
  </si>
  <si>
    <t>Registra as receitas de capital que não atendem às especificações anteriores. Deve ser empregada apenas no caso de impossibilidade de utilização dos demais títulos.</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</si>
  <si>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</si>
  <si>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</si>
  <si>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Demais Receitas de Capital Específicas de E/DF/M</t>
  </si>
  <si>
    <t>Agrega as receitas de capital que não atendem às especificações anteriores. Deve ser empregada apenas no caso de impossibilidade de utilização dos demais títulos. Específica para Estados, Distrito Federal e Municípios.</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</si>
  <si>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</si>
  <si>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</si>
  <si>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Receitas Correntes - Intra OFSS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</si>
  <si>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</si>
  <si>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Impostos, Taxas e Contribuições de Melhoria - Intra OFSS</t>
  </si>
  <si>
    <t>Impostos -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</si>
  <si>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</si>
  <si>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Impostos sobre o Patrimônio - Intra OFSS</t>
  </si>
  <si>
    <t>Agrega as receitas que se originaram de impostos que incidem sobre o patrimônio e a renda. Operações Intra OFSS.</t>
  </si>
  <si>
    <t>Imposto sobre a Propriedade Territorial Rural -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</si>
  <si>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</si>
  <si>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Imposto sobre a Propriedade Territorial Rural - Municípios Conveniados - Intra OFSS</t>
  </si>
  <si>
    <t>Agrega as receitas que se originaram de Impostos sobre a Propriedade Territorial Rural em municípios que possuem convênio com a União para fiscalização do referido tributo. Operações Intra OFSS.</t>
  </si>
  <si>
    <t>Imposto sobre a Propriedade Territorial Rural - Municípios Conveniados - Principal - Intra OFSS</t>
  </si>
  <si>
    <t>Registra as receitas de Impostos sobre a Propriedade Territorial Rural em municípios que possuem convênio com a União para fiscalização do referido tributo. Operações Intra OFSS.</t>
  </si>
  <si>
    <t>Imposto sobre a Propriedade Territorial Rural - Municípios Conveniados - Multas e Juros - Intra OFSS</t>
  </si>
  <si>
    <t>Vide código de receita principal. Operações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</si>
  <si>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</si>
  <si>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</si>
  <si>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</si>
  <si>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</si>
  <si>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</si>
  <si>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</si>
  <si>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Territorial Rural - Municípios Conveniados - Dívida Ativa - Atualização Monetária - Intra OFSS</t>
  </si>
  <si>
    <t>Impostos sobre a Renda e Proventos de Qualquer Natureza - Intra OFSS</t>
  </si>
  <si>
    <t>Agrega as receitas originadas de Impostos sobre a Renda e Proventos de Qualquer Natureza. Operações Intra OFSS.</t>
  </si>
  <si>
    <t>Imposto sobre a Renda - Retido na Fonte - Intra OFSS</t>
  </si>
  <si>
    <t>Agrega as receitas originadas do imposto sobre a renda retido na fonte, calculado sobre salários, a qualquer título, ou sobre capital. Operações Intra OFSS.</t>
  </si>
  <si>
    <t>Imposto sobre a Renda - Retido na Fonte - Trabalho - Intra OFSS</t>
  </si>
  <si>
    <t>Agrega as receitas originadas do imposto sobre a renda calculado sobre salários, a qualquer título. Operações Intra OFSS.</t>
  </si>
  <si>
    <t>Imposto sobre a Renda - Retido na Fonte - Trabalho - Principal - Intra OFSS</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</si>
  <si>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 Operações Intra OFSS.</t>
  </si>
  <si>
    <t>Imposto sobre a Renda - Retido na Fonte - Trabalho - Multas e Juros - Intra OFSS</t>
  </si>
  <si>
    <t>Imposto sobre a Renda - Retido na Fonte - Trabalho - Dívida Ativa - Intra OFSS</t>
  </si>
  <si>
    <t>Imposto sobre a Renda - Retido na Fonte - Trabalho - Dívida Ativa - Multas e Juros - Intra OFSS</t>
  </si>
  <si>
    <t>Imposto sobre a Renda - Retido na Fonte - Trabalho - Multas com Destinação Diferenciada por Legislação Pertinente - Intra OFSS</t>
  </si>
  <si>
    <t>Imposto sobre a Renda - Retido na Fonte - Trabalho - Juros com Destinação Diferenciada por Legislação Pertinente - Intra OFSS</t>
  </si>
  <si>
    <t>Imposto sobre a Renda - Retido na Fonte - Trabalho - Dívida Ativa - Multas com Destinação Diferenciada por Legislação Pertinente - Intra OFSS</t>
  </si>
  <si>
    <t>Imposto sobre a Renda - Retido na Fonte - Trabalho - Dívida Ativa - Juros com Destinação Diferenciada por Legislação Pertinente - Intra OFSS</t>
  </si>
  <si>
    <t>Imposto sobre a Renda - Retido na Fonte - Trabalho - Dívida Ativa - Atualização Monetária - Intra OFSS</t>
  </si>
  <si>
    <t>Imposto sobre a Renda - Retido na Fonte - Capital - Intra OFSS</t>
  </si>
  <si>
    <t>Imposto sobre a Renda - Retido na Fonte - Capital - Principal - Intra OFSS</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</si>
  <si>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 Operações Intra OFSS.</t>
  </si>
  <si>
    <t>Imposto sobre a Renda - Retido na Fonte - Capital - Multas e Juros - Intra OFSS</t>
  </si>
  <si>
    <t>Imposto sobre a Renda - Retido na Fonte - Capital - Dívida Ativa - Intra OFSS</t>
  </si>
  <si>
    <t>Imposto sobre a Renda - Retido na Fonte - Capital - Dívida Ativa - Multas e Juros - Intra OFSS</t>
  </si>
  <si>
    <t>Imposto sobre a Renda - Retido na Fonte - Capital - Multas com Destinação Diferenciada por Legislação Pertinente - Intra OFSS</t>
  </si>
  <si>
    <t>Imposto sobre a Renda - Retido na Fonte - Capital - Juros com Destinação Diferenciada por Legislação Pertinente - Intra OFSS</t>
  </si>
  <si>
    <t>Imposto sobre a Renda - Retido na Fonte - Capital - Dívida Ativa - Multas com Destinação Diferenciada por Legislação Pertinente - Intra OFSS</t>
  </si>
  <si>
    <t>Imposto sobre a Renda - Retido na Fonte - Capital - Dívida Ativa - Juros com Destinação Diferenciada por Legislação Pertinente - Intra OFSS</t>
  </si>
  <si>
    <t>Imposto sobre a Renda - Retido na Fonte - Capital - Dívida Ativa - Atualização Monetária - Intra OFSS</t>
  </si>
  <si>
    <t>Imposto sobre a Renda - Retido na Fonte - Outros Rendimentos -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</si>
  <si>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</si>
  <si>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Principal -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</si>
  <si>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</si>
  <si>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</si>
  <si>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</si>
  <si>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</si>
  <si>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</si>
  <si>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</si>
  <si>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</si>
  <si>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</si>
  <si>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 sobre a Renda - Retido na Fonte - Outros Rendimentos - Dívida Ativa - Atualização Monetária - Intra OFSS</t>
  </si>
  <si>
    <t>Impostos - Específicos de Estados, DF, Municípios - Intra OFSS</t>
  </si>
  <si>
    <t>Agrega o valor total da arrecadação dos impostos de competência dos Estados, Distrito Federal e Municípios. Operações Intra OFSS.</t>
  </si>
  <si>
    <t>Impostos sobre o Patrimônio para Estados, DF e Municípios - Intra OFSS</t>
  </si>
  <si>
    <t>Agrega o valor total da arrecadação dos impostos incidentes sobre o patrimônio, de competência dos Estados, Distrito Federal e Municípios. Operações Intra OFSS.</t>
  </si>
  <si>
    <t>Imposto sobre a Propriedade Predial e Territorial Urbana - Intra OFSS</t>
  </si>
  <si>
    <t>Imposto sobre a Propriedade Predial e Territorial Urbana - Principal -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</si>
  <si>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</si>
  <si>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</si>
  <si>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</si>
  <si>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</si>
  <si>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</si>
  <si>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</si>
  <si>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</si>
  <si>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</si>
  <si>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 sobre a Propriedade Predial e Territorial Urbana - Dívida Ativa - Atualização Monetária - Intra OFSS</t>
  </si>
  <si>
    <t>Imposto sobre Transmissão “Inter Vivos” de Bens Imóveis e de Direitos Reais sobre Imóveis - Intra OFSS</t>
  </si>
  <si>
    <t>Imposto sobre Transmissão “Inter Vivos” de Bens Imóveis e de Direitos Reais sobre Imóveis - Principal -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</si>
  <si>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</si>
  <si>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 sobre Transmissão “Inter Vivos” de Bens Imóveis e de Direitos Reais sobre Imóveis - Multas e Juros - Intra OFSS</t>
  </si>
  <si>
    <t>Imposto sobre Transmissão “Inter Vivos” de Bens Imóveis e de Direitos Reais sobre Imóveis - Dívida Ativa - Intra OFSS</t>
  </si>
  <si>
    <t>Imposto sobre Transmissão “Inter Vivos” de Bens Imóveis e de Direitos Reais sobre Imóveis - Dívida Ativa - Multas e Juros - Intra OFSS</t>
  </si>
  <si>
    <t>Imposto sobre Transmissão “Inter Vivos” de Bens Imóveis e de Direitos Reais sobre Imóveis - Multas com Destinação Diferenciada por Legislação Pertinente - Intra OFSS</t>
  </si>
  <si>
    <t>Imposto sobre Transmissão “Inter Vivos” de Bens Imóveis e de Direitos Reais sobre Imóveis - Juros com Destinação Diferenciada por Legislação Pertinente - Intra OFSS</t>
  </si>
  <si>
    <t>Imposto sobre Transmissão “Inter Vivos” de Bens Imóveis e de Direitos Reais sobre Imóveis - Dívida Ativa - Multas com Destinação Diferenciada por Legislação Pertinente - Intra OFSS</t>
  </si>
  <si>
    <t>Imposto sobre Transmissão “Inter Vivos” de Bens Imóveis e de Direitos Reais sobre Imóveis - Dívida Ativa - Juros com Destinação Diferenciada por Legislação Pertinente - Intra OFSS</t>
  </si>
  <si>
    <t>Imposto sobre Transmissão “Inter Vivos” de Bens Imóveis e de Direitos Reais sobre Imóveis - Dívida Ativa - Atualização Monetária - Intra OFSS</t>
  </si>
  <si>
    <t>Impostos sobre a Produção, circulação de Mercadorias e Serviços - Intra OFSS</t>
  </si>
  <si>
    <t>Imposto sobre Serviços de Qualquer Natureza - Intra OFSS</t>
  </si>
  <si>
    <t>Imposto sobre Serviços de Qualquer Natureza - Principal - Intra OFSS</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</si>
  <si>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Operações Intra OFSS.</t>
  </si>
  <si>
    <t>Imposto sobre Serviços de Qualquer Natureza - Multas e Juros - Intra OFSS</t>
  </si>
  <si>
    <t>Imposto sobre Serviços de Qualquer Natureza - Dívida Ativa - Intra OFSS</t>
  </si>
  <si>
    <t>Imposto sobre Serviços de Qualquer Natureza - Dívida Ativa - Multas e Juros - Intra OFSS</t>
  </si>
  <si>
    <t>Imposto sobre Serviços de Qualquer Natureza - Multas com Destinação Diferenciada por Legislação Pertinente - Intra OFSS</t>
  </si>
  <si>
    <t>Imposto sobre Serviços de Qualquer Natureza - Juros com Destinação Diferenciada por Legislação Pertinente - Intra OFSS</t>
  </si>
  <si>
    <t>Imposto sobre Serviços de Qualquer Natureza - Dívida Ativa - Multas com Destinação Diferenciada por Legislação Pertinente - Intra OFSS</t>
  </si>
  <si>
    <t>Imposto sobre Serviços de Qualquer Natureza - Dívida Ativa - Juros com Destinação Diferenciada por Legislação Pertinente - Intra OFSS</t>
  </si>
  <si>
    <t>Imposto sobre Serviços de Qualquer Natureza - Dívida Ativa - Atualização Monetária - Intra OFSS</t>
  </si>
  <si>
    <t>Adicional ISS - Fundo Municipal de Combate à Pobreza - Intra OFSS</t>
  </si>
  <si>
    <t>Adicional ISS - Fundo Municipal de Combate à Pobreza - Principal - Intra OFSS</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</si>
  <si>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</si>
  <si>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Imposto sobre Vendas a Varejo de Combustíveis Líquidos e Gasosos (IVVC) - Intra OFSS</t>
  </si>
  <si>
    <t>Imposto sobre Vendas a Varejo de Combustíveis Líquidos e Gasosos (IVVC) - Principal - Intra OFSS</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</si>
  <si>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 Operações Intra OFSS.</t>
  </si>
  <si>
    <t>Imposto sobre Vendas a Varejo de Combustíveis Líquidos e Gasosos (IVVC) - Multas e Juros - Intra OFSS</t>
  </si>
  <si>
    <t>Imposto sobre Vendas a Varejo de Combustíveis Líquidos e Gasosos (IVVC) - Dívida Ativa - Intra OFSS</t>
  </si>
  <si>
    <t>Imposto sobre Vendas a Varejo de Combustíveis Líquidos e Gasosos (IVVC) - Dívida Ativa - Multas e Juros - Intra OFSS</t>
  </si>
  <si>
    <t>Imposto sobre Vendas a Varejo de Combustíveis Líquidos e Gasosos (IVVC) - Multas com Destinação Diferenciada por Legislação Pertinente - Intra OFSS</t>
  </si>
  <si>
    <t>Imposto sobre Vendas a Varejo de Combustíveis Líquidos e Gasosos (IVVC) - Juros com Destinação Diferenciada por Legislação Pertinente - Intra OFSS</t>
  </si>
  <si>
    <t>Imposto sobre Vendas a Varejo de Combustíveis Líquidos e Gasosos (IVVC) - Dívida Ativa - Multas com Destinação Diferenciada por Legislação Pertinente - Intra OFSS</t>
  </si>
  <si>
    <t>Imposto sobre Vendas a Varejo de Combustíveis Líquidos e Gasosos (IVVC) - Dívida Ativa - Juros com Destinação Diferenciada por Legislação Pertinente - Intra OFSS</t>
  </si>
  <si>
    <t>Imposto sobre Vendas a Varejo de Combustíveis Líquidos e Gasosos (IVVC) - Dívida Ativa - Atualização Monetária com Destinação Específica - Intra OFSS</t>
  </si>
  <si>
    <t>Outros Impostos - Intra OFSS</t>
  </si>
  <si>
    <t>Agrega receitas de impostos não classificados nos itens anteriores. Operações Intra OFSS.</t>
  </si>
  <si>
    <t>Outros Impostos - Principal - Intra OFSS</t>
  </si>
  <si>
    <t>Registra receitas de impostos não classificados nos itens anteriores. Operações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</si>
  <si>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</si>
  <si>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</si>
  <si>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</si>
  <si>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</si>
  <si>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</si>
  <si>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</si>
  <si>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</si>
  <si>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Outros Impostos - Dívida Ativa - Atualização Monetária - Intra OFSS</t>
  </si>
  <si>
    <t>Taxas -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</si>
  <si>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</si>
  <si>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Taxas - Específicas de Estados, DF, Municípios - Intra OFSS</t>
  </si>
  <si>
    <t>Agrega as receitas relacionadas às taxas de competência dos Estados, Distrito Federal e Municípios. Operações Intra OFSS.</t>
  </si>
  <si>
    <t>Taxas de Inspeção, Controle e Fiscalização - Intra OFSS</t>
  </si>
  <si>
    <t>Agrega as receitas relacionadas às taxas de inspeção, controle e fiscalização de competência dos Estados, Distrito Federal e Municípios. Operações Intra OFSS.</t>
  </si>
  <si>
    <t>Taxa de Fiscalização de Vigilância Sanitária - Intra OFSS</t>
  </si>
  <si>
    <t>Agrega as receitas relacionadas às taxas de inspeção, controle e fiscalização de vigilância sanitária, de competência dos Estados, Distrito Federal e Municípios. Operações Intra OFSS.</t>
  </si>
  <si>
    <t>Taxa de Fiscalização de Vigilância Sanitária - Principal - Intra OFSS</t>
  </si>
  <si>
    <t>Registra as receitas relacionadas às taxas de inspeção, controle e fiscalização de vigilância sanitária, de competência dos Estados, Distrito Federal e Municípios. Operações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</si>
  <si>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</si>
  <si>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</si>
  <si>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</si>
  <si>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</si>
  <si>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</si>
  <si>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</si>
  <si>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</si>
  <si>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Fiscalização de Vigilância Sanitária - Dívida Ativa - Atualização Monetária - Intra OFSS</t>
  </si>
  <si>
    <t>Taxas de Inspeção, Controle e Fiscalização - Outras - Intra OFSS</t>
  </si>
  <si>
    <t>Agrega as receitas relacionadas a outras taxas não especificadas anteriormente relativas a atividades de inspeção, controle e fiscalização de competência dos Estados, Distrito Federal e Municípios. Operações Intra OFSS.</t>
  </si>
  <si>
    <t>Taxas de Inspeção, Controle e Fiscalização - Outras - Principal - Intra OFSS</t>
  </si>
  <si>
    <t>Registra as receitas relacionadas a outras taxas não especificadas anteriormente relativas a atividades de inspeção, controle e fiscalização de competência dos Estados, Distrito Federal e Municípios. Operações Intra OFSS.</t>
  </si>
  <si>
    <t>Taxas de Inspeção, Controle e Fiscalização - Outras - Multas e Juros - Intra OFSS</t>
  </si>
  <si>
    <t>Taxas de Inspeção, Controle e Fiscalização - Outras - Dívida Ativa - Intra OFSS</t>
  </si>
  <si>
    <t>Taxas de Inspeção, Controle e Fiscalização - Outras - Dívida Ativa - Multas e Juros - Intra OFSS</t>
  </si>
  <si>
    <t>Taxas de Inspeção, Controle e Fiscalização - Outras - Multas com Destinação Diferenciada por Legislação Pertinente - Intra OFSS</t>
  </si>
  <si>
    <t>Taxas de Inspeção, Controle e Fiscalização - Outras - Juros  com Destinação Diferenciada por Legislação Pertinente - Intra OFSS</t>
  </si>
  <si>
    <t>Taxas de Inspeção, Controle e Fiscalização - Outras - Dívida Ativa - Multas com Destinação Diferenciada por Legislação Pertinente - Intra OFSS</t>
  </si>
  <si>
    <t>Taxas de Inspeção, Controle e Fiscalização - Outras - Dívida Ativa - Juros com Destinação Diferenciada por Legislação Pertinente - Intra OFSS</t>
  </si>
  <si>
    <t>Taxas de Inspeção, Controle e Fiscalização - Outras - Dívida Ativa - Atualização Monetária - Intra OFSS</t>
  </si>
  <si>
    <t>Taxas pela Prestação de Serviços - Intra OFSS</t>
  </si>
  <si>
    <t>Agrega receitas que se originaram de taxas pela utilização efetiva ou potencial de serviço público específico e divisível, prestado ao contribuinte ou posto à sua disposição. Operações Intra OFSS.</t>
  </si>
  <si>
    <t>Taxa de Estudo de Impacto de Vizinhança (EIV) - Intra OFSS</t>
  </si>
  <si>
    <t>Agrega as receitas relativas à Taxa de Estudo de Impacto de Vizinhança (EIV), estabelecidas conforme a Lei nº 10.257/2001. Operações Intra OFSS.</t>
  </si>
  <si>
    <t>Taxa de Estudo de Impacto de Vizinhança (EIV) - Principal - Intra OFSS</t>
  </si>
  <si>
    <t>Registra as receitas relativas à Taxa de Estudo de Impacto de Vizinhança (EIV), estabelecidas conforme a Lei nº 10.257/2001. Operações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</si>
  <si>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</si>
  <si>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</si>
  <si>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</si>
  <si>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</si>
  <si>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</si>
  <si>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</si>
  <si>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</si>
  <si>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Taxa de Estudo de Impacto de Vizinhança (EIV) - Dívida Ativa - Atualização Monetária - Intra OFSS</t>
  </si>
  <si>
    <t>Taxas pela Prestação de Serviços - Outras - Intra OFSS</t>
  </si>
  <si>
    <t>Agrega receitas que se originaram de taxas pela utilização efetiva ou potencial de serviço público específico e divisível, prestado ao contribuinte ou posto à sua disposição, não especificadas anteriormente. Operações Intra OFSS.</t>
  </si>
  <si>
    <t>Taxas pela Prestação de Serviços - Outras - Principal - Intra OFSS</t>
  </si>
  <si>
    <t>Registra as receitas que se originaram de taxas pela utilização efetiva ou potencial de serviço público específico e divisível, prestado ao contribuinte ou posto à sua disposição, não especificadas anteriormente. Operações Intra OFSS.</t>
  </si>
  <si>
    <t>Taxas pela Prestação de Serviços - Outras - Multas e Juros - Intra OFSS</t>
  </si>
  <si>
    <t>Taxas pela Prestação de Serviços - Outras - Dívida Ativa - Intra OFSS</t>
  </si>
  <si>
    <t>Taxas pela Prestação de Serviços - Outras - Dívida Ativa - Multas e Juros - Intra OFSS</t>
  </si>
  <si>
    <t>Taxas pela Prestação de Serviços - Outras - Multas com Destinação Diferenciada por Legislação Pertinente - Intra OFSS</t>
  </si>
  <si>
    <t>Taxas pela Prestação de Serviços - Outras - Juros  com Destinação Diferenciada por Legislação Pertinente - Intra OFSS</t>
  </si>
  <si>
    <t>Taxas pela Prestação de Serviços - Outras - Dívida Ativa - Multas com Destinação Diferenciada por Legislação Pertinente - Intra OFSS</t>
  </si>
  <si>
    <t>Taxas pela Prestação de Serviços - Outras - Dívida Ativa - Juros com Destinação Diferenciada por Legislação Pertinente - Intra OFSS</t>
  </si>
  <si>
    <t>Taxas pela Prestação de Serviços - Outras - Dívida Ativa - Atualização Monetária - Intra OFSS</t>
  </si>
  <si>
    <t>Contribuição de Melhoria - Intra OFSS</t>
  </si>
  <si>
    <t>Agrega as receitas relacionadas à contribuição de melhoria, decorrente de obras públicas. Operações Intra OFSS.</t>
  </si>
  <si>
    <t>Contribuição de Melhoria - Específica de Estados, DF, Municípios - Intra OFSS</t>
  </si>
  <si>
    <t>Contribuição de Melhoria para Expansão da Rede de Água Potável e Esgoto Sanitário - Intra OFSS</t>
  </si>
  <si>
    <t>Agrega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</si>
  <si>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Principal - Intra OFSS</t>
  </si>
  <si>
    <t>Registra o valor da arrecadação de receita de contribuição de melhoria decorrente de valorização de propriedades em função da expansão da rede de água potável e esgoto sanitário. Operações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</si>
  <si>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</si>
  <si>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</si>
  <si>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</si>
  <si>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</si>
  <si>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</si>
  <si>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</si>
  <si>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</si>
  <si>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Água Potável e Esgoto Sanitário - Dívida Ativa - Atualização Monetária - Intra OFSS</t>
  </si>
  <si>
    <t>Contribuição de Melhoria para Expansão da Rede de Iluminação Pública na Cidade - Intra OFSS</t>
  </si>
  <si>
    <t>Agrega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</si>
  <si>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Principal - Intra OFSS</t>
  </si>
  <si>
    <t>Registra o valor da arrecadação de receita de contribuição de melhoria decorrente de valorização de propriedades em função da expansão da rede de iluminação pública na cidade. Operações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</si>
  <si>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</si>
  <si>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</si>
  <si>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</si>
  <si>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</si>
  <si>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</si>
  <si>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</si>
  <si>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</si>
  <si>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da Rede de Iluminação Pública na Cidade - Dívida Ativa - Atualização Monetária - Intra OFSS</t>
  </si>
  <si>
    <t>Contribuição de Melhoria para Expansão de Rede de Iluminação Pública Rural - Intra OFSS</t>
  </si>
  <si>
    <t>Agrega o valor da arrecadação de receita sobre a cobrança decorrente de valorização de propriedades em função da expansão da rede de iluminação pública rural. Operações Intra OFSS.</t>
  </si>
  <si>
    <t>Contribuição de Melhoria para Expansão de Rede de Iluminação Pública Rural - Principal - Intra OFSS</t>
  </si>
  <si>
    <t>Registra o valor da arrecadação de receita sobre a cobrança decorrente de valorização de propriedades em função da expansão da rede de iluminação pública rural. Operações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</si>
  <si>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</si>
  <si>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</si>
  <si>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</si>
  <si>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</si>
  <si>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</si>
  <si>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</si>
  <si>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Principal - Dívida Ativa - Juros com Destinação Diferenciada por Legislação Pertinente - Intra OFSS</t>
  </si>
  <si>
    <t>Contribuição de Melhoria para Expansão de Rede de Iluminação Pública Rural - Principal - Dívida Ativa - Atualização Monetária - Intra OFSS</t>
  </si>
  <si>
    <t>Contribuição de Melhoria para Pavimentação e Obras Complementares - Intra OFSS</t>
  </si>
  <si>
    <t>Agrega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</si>
  <si>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</si>
  <si>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</si>
  <si>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</si>
  <si>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</si>
  <si>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</si>
  <si>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</si>
  <si>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</si>
  <si>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</si>
  <si>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-Juros com Destinação Diferenciada por Legislação Pertinente - Intra OFSS</t>
  </si>
  <si>
    <t>Contribuição de Melhoria para Pavimentação e Obras Complementares - Dívida Ativa - Atualização Monetária - Intra OFSS</t>
  </si>
  <si>
    <t>Outras Contribuições de Melhoria - Intra OFSS</t>
  </si>
  <si>
    <t>Agrega o valor de outras contribuições de melhorias, não classificadas nos itens anteriores. Operações Intra OFSS.</t>
  </si>
  <si>
    <t>Outras Contribuições de Melhoria - Principal - Intra OFSS</t>
  </si>
  <si>
    <t>Registra o valor de outras contribuições de melhorias, não classificadas nos itens anteriores. Operações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</si>
  <si>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</si>
  <si>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</si>
  <si>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</si>
  <si>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</si>
  <si>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</si>
  <si>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</si>
  <si>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</si>
  <si>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Outras Contribuições de Melhoria - Dívida Ativa - Atualização Monetária - Intra OFSS</t>
  </si>
  <si>
    <t>Contribuições - Intra OFSS</t>
  </si>
  <si>
    <t>Contribuições Sociais - Intra OFSS</t>
  </si>
  <si>
    <t>Agrega as receitas originadas de contribuições sociais e de interesse de categorias profissionais ou econômicas. Operações Intra OFSS.</t>
  </si>
  <si>
    <t>Contribuição para Fundos de Assistência Médica - Intra OFSS</t>
  </si>
  <si>
    <t>Agrega as receitas originadas da contribuição para assistência médico-hospitalar dos
Policiais Militares, do Corpo de Bombeiros Militar e dos Servidores Civis. Operações Intra OFSS.</t>
  </si>
  <si>
    <t>Contribuição para Fundos de Assistência Médica - Servidores Civis - Intra OFSS</t>
  </si>
  <si>
    <t>Agrega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</si>
  <si>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Principal - Intra OFSS</t>
  </si>
  <si>
    <t>Registra as receitas originadas de recursos que integram o Fundo de Saúde de Assistência Médica, destinado ao atendimento médico-hospitalar, médico-domiciliar, odontológico, psicológico e social dos servidores civis. Operações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</si>
  <si>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</si>
  <si>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</si>
  <si>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</si>
  <si>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</si>
  <si>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</si>
  <si>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</si>
  <si>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</si>
  <si>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Dívida Ativa - Atualização Monetária - Intra OFSS</t>
  </si>
  <si>
    <t>Contribuição para Fundos de Assistência Médica - Servidores Civis - Parcelamentos - Intra OFSS</t>
  </si>
  <si>
    <t>Agrega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</si>
  <si>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Principal -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</si>
  <si>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</si>
  <si>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</si>
  <si>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</si>
  <si>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</si>
  <si>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</si>
  <si>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</si>
  <si>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</si>
  <si>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</si>
  <si>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Servidores Civis - Parcelamentos - Dívida Ativa - Atualização Monetária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</si>
  <si>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</si>
  <si>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</si>
  <si>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Principal -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</si>
  <si>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</si>
  <si>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</si>
  <si>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</si>
  <si>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</si>
  <si>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</si>
  <si>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</si>
  <si>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</si>
  <si>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</si>
  <si>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Dívida Ativa - Atualização Monetária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</si>
  <si>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</si>
  <si>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</si>
  <si>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</si>
  <si>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</si>
  <si>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</si>
  <si>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</si>
  <si>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</si>
  <si>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</si>
  <si>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</si>
  <si>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Contribuição para Fundos de Assistência Médica - Outros Beneficiários - Parcelamentos - Dívida Ativa - Atualização Monetária - Intra OFSS</t>
  </si>
  <si>
    <t>Contribuições Sociais específicas de Estados, DF, Municípios - Intra OFSS</t>
  </si>
  <si>
    <t>Agrega as contribuições sociais e de interesse das categorias profissionais ou econômicas, de arrecadação Específica de Estados, DF, Municípios. Operações Intra OFSS.</t>
  </si>
  <si>
    <t>CPSSS Patronal - Servidor Civil - Específica de Estados, DF, Municípios - Intra OFSS</t>
  </si>
  <si>
    <t>Agrega a receita de contribuição dos entes, específica para Estados, DF e Municípios, bem como seus órgãos e entidades obrigadas, para o custeio do Plano de Seguridade Social do Serviço Público. Operações Intra OFSS.</t>
  </si>
  <si>
    <t>CPSSS Patronal - Servidor Civil Ativo - Intra OFSS</t>
  </si>
  <si>
    <t>Agrega o valor da arrecadação da receita de contribuições patronais relativas aos servidores civis ativos para institutos de previdência social. Operações Intra OFSS.</t>
  </si>
  <si>
    <t>CPSSS Patronal - Servidor Civil Ativo - Principal - Intra OFSS</t>
  </si>
  <si>
    <t>Registra o valor da arrecadação da receita de contribuições patronais relativas aos servidores civis ativos para institutos de previdência social. Operações Intra OFSS.</t>
  </si>
  <si>
    <t>CPSSS Patronal - Servidor Civil Ativo - Multas e Juros - Intra OFSS</t>
  </si>
  <si>
    <t>CPSSS Patronal - Servidor Civil Ativo - Dívida Ativa - Intra OFSS</t>
  </si>
  <si>
    <t>CPSSS Patronal - Servidor Civil Ativo - Dívida Ativa - Multas e Juros - Intra OFSS</t>
  </si>
  <si>
    <t>CPSSS Patronal - Servidor Civil Ativo - Multas com Destinação Diferenciada por Legislação Pertinente - Intra OFSS</t>
  </si>
  <si>
    <t>CPSSS Patronal - Servidor Civil Ativo - Juros com Destinação Diferenciada por Legislação Pertinente - Intra OFSS</t>
  </si>
  <si>
    <t>CPSSS Patronal - Servidor Civil Ativo - Dívida Ativa - Multas com Destinação Diferenciada por Legislação Pertinente - Intra OFSS</t>
  </si>
  <si>
    <t>CPSSS Patronal - Servidor Civil Ativo - Dívida Ativa - Juros com Destinação Diferenciada por Legislação Pertinente - Intra OFSS</t>
  </si>
  <si>
    <t>CPSSS Patronal - Servidor Civil Ativo - Dívida Ativa - Atualização Monetária - Intra OFSS</t>
  </si>
  <si>
    <t>CPSSS Patronal - Servidor Civil Inativo - Intra OFSS</t>
  </si>
  <si>
    <t>Agrega o valor da arrecadação da receita de contribuições patronais relativas aos servidores civis inativos para institutos de previdência social. Operações Intra OFSS.</t>
  </si>
  <si>
    <t>CPSSS Patronal - Servidor Civil Inativo - Principal - Intra OFSS</t>
  </si>
  <si>
    <t>Registra o valor da arrecadação da receita de contribuições patronais relativas aos servidores civis inativos para institutos de previdência social. Operações Intra OFSS.</t>
  </si>
  <si>
    <t>CPSSS Patronal - Servidor Civil Inativo - Multas e Juros - Intra OFSS</t>
  </si>
  <si>
    <t>CPSSS Patronal - Servidor Civil Inativo - Dívida Ativa - Intra OFSS</t>
  </si>
  <si>
    <t>CPSSS Patronal - Servidor Civil Inativo - Dívida Ativa - Multas e Juros - Intra OFSS</t>
  </si>
  <si>
    <t>CPSSS Patronal - Servidor Civil Inativo - Multas com Destinação Diferenciada por Legislação Pertinente - Intra OFSS</t>
  </si>
  <si>
    <t>CPSSS Patronal - Servidor Civil Inativo - Juros com Destinação Diferenciada por Legislação Pertinente - Intra OFSS</t>
  </si>
  <si>
    <t>CPSSS Patronal - Servidor Civil Inativo - Dívida Ativa - Multas com Destinação Diferenciada por Legislação Pertinente - Intra OFSS</t>
  </si>
  <si>
    <t>CPSSS Patronal - Servidor Civil Inativo - Dívida Ativa - Juros com Destinação Diferenciada por Legislação Pertinente - Intra OFSS</t>
  </si>
  <si>
    <t>CPSSS Patronal - Servidor Civil Inativo - Dívida Ativa - Atualização Monetária - Intra OFSS</t>
  </si>
  <si>
    <t>CPSSS Patronal - Servidor Civil - Pensionistas - Intra OFSS</t>
  </si>
  <si>
    <t>Agrega o valor da arrecadação da receita de contribuições patronais relativas aos pensionistas civis públicos para institutos de previdência social. Operações Intra OFSS.</t>
  </si>
  <si>
    <t>CPSSS Patronal - Servidor Civil - Pensionistas - Principal - Intra OFSS</t>
  </si>
  <si>
    <t>Registra o valor da arrecadação da receita de contribuições patronais relativas aos pensionistas civis públicos para institutos de previdência social. Operações Intra OFSS.</t>
  </si>
  <si>
    <t>CPSSS Patronal - Servidor Civil - Pensionistas - Multas e Juros - Intra OFSS</t>
  </si>
  <si>
    <t>CPSSS Patronal - Servidor Civil - Pensionistas - Dívida Ativa - Intra OFSS</t>
  </si>
  <si>
    <t>CPSSS Patronal - Servidor Civil - Pensionistas - Dívida Ativa - Multas e Juros - Intra OFSS</t>
  </si>
  <si>
    <t>CPSSS Patronal - Servidor Civil - Pensionistas - Multas com Destinação Diferenciada por Legislação Pertinente - Intra OFSS</t>
  </si>
  <si>
    <t>CPSSS Patronal - Servidor Civil - Pensionistas - Juros com Destinação Diferenciada por Legislação Pertinente - Intra OFSS</t>
  </si>
  <si>
    <t>CPSSS Patronal - Servidor Civil - Pensionistas - Dívida Ativa - Multas com Destinação Diferenciada por Legislação Pertinente - Intra OFSS</t>
  </si>
  <si>
    <t>CPSSS Patronal - Servidor Civil - Pensionistas - Dívida Ativa - Juros com Destinação Diferenciada por Legislação Pertinente - Intra OFSS</t>
  </si>
  <si>
    <t>CPSSS Patronal - Servidor Civil - Pensionistas - Dívida Ativa - Atualização Monetária - Intra OFSS</t>
  </si>
  <si>
    <t>CPSSS Patronal - Oriunda de Sentenças Judiciais - Servidor Civil Ativo - Intra OFSS</t>
  </si>
  <si>
    <t>Agrega o valor da arrecadação da receita de contribuições patronais oriundas de sentenças judiciais relativas aos servidores civis ativos para institutos de previdência social. Operações Intra OFSS.</t>
  </si>
  <si>
    <t>CPSSS Patronal - Oriunda de Sentenças Judiciais - Servidor Civil Ativo - Principal - Intra OFSS</t>
  </si>
  <si>
    <t>Registra o valor da arrecadação da receita de contribuições patronais oriundas de sentenças judiciais relativas aos servidores civis ativos para institutos de previdência social. Operações Intra OFSS.</t>
  </si>
  <si>
    <t>CPSSS Patronal - Oriunda de Sentenças Judiciais - Servidor Civil Ativo - Multas e Juros - Intra OFSS</t>
  </si>
  <si>
    <t>CPSSS Patronal - Oriunda de Sentenças Judiciais - Servidor Civil Ativo - Dívida Ativa - Intra OFSS</t>
  </si>
  <si>
    <t>CPSSS Patronal - Oriunda de Sentenças Judiciais - Servidor Civil Ativo - Dívida Ativa - Multas e Juros - Intra OFSS</t>
  </si>
  <si>
    <t>CPSSS Patronal - Oriunda de Sentenças Judiciais - Servidor Civil Ativo - Multas com Destinação Diferenciada por Legislação Pertinente - Intra OFSS</t>
  </si>
  <si>
    <t>CPSSS Patronal - Oriunda de Sentenças Judiciais - Servidor Civil Ativo - Juros com Destinação Diferenciada por Legislação Pertinente - Intra OFSS</t>
  </si>
  <si>
    <t>CPSSS Patronal - Oriunda de Sentenças Judiciais - Servidor Civil Ativo - Dívida Ativa - Multas com Destinação Diferenciada por Legislação Pertinente - Intra OFSS</t>
  </si>
  <si>
    <t>CPSSS Patronal - Oriunda de Sentenças Judiciais - Servidor Civil Ativo - Dívida Ativa - Juros com Destinação Diferenciada por Legislação Pertinente - Intra OFSS</t>
  </si>
  <si>
    <t>CPSSS Patronal - Oriunda de Sentenças Judiciais - Servidor Civil Ativo - Dívida Ativa - Atualização Monetária - Intra OFSS</t>
  </si>
  <si>
    <t>CPSSS Patronal - Oriunda de Sentenças Judiciais - Servidor Civil Inativo - Intra OFSS</t>
  </si>
  <si>
    <t>Agrega o valor da arrecadação da receita de contribuições patronais oriundas de sentenças judiciais relativas aos servidores civis inativos para institutos de previdência social. Operações Intra OFSS.</t>
  </si>
  <si>
    <t>CPSSS Patronal - Oriunda de Sentenças Judiciais - Servidor Civil Inativo - Principal - Intra OFSS</t>
  </si>
  <si>
    <t>Registra o valor da arrecadação da receita de contribuições patronais oriundas de sentenças judiciais relativas aos servidores civis inativos para institutos de previdência social. Operações Intra OFSS.</t>
  </si>
  <si>
    <t>CPSSS Patronal - Oriunda de Sentenças Judiciais - Servidor Civil Inativo - Multas e Juros - Intra OFSS</t>
  </si>
  <si>
    <t>CPSSS Patronal - Oriunda de Sentenças Judiciais - Servidor Civil Inativo - Dívida Ativa - Intra OFSS</t>
  </si>
  <si>
    <t>CPSSS Patronal - Oriunda de Sentenças Judiciais - Servidor Civil Inativo - Dívida Ativa - Multas e Juros - Intra OFSS</t>
  </si>
  <si>
    <t>CPSSS Patronal - Oriunda de Sentenças Judiciais - Servidor Civil Inativo - Multas com Destinação Diferenciada por Legislação Pertinente - Intra OFSS</t>
  </si>
  <si>
    <t>CPSSS Patronal - Oriunda de Sentenças Judiciais - Servidor Civil Inativo - Juros com Destinação Diferenciada por Legislação Pertinente - Intra OFSS</t>
  </si>
  <si>
    <t>CPSSS Patronal - Oriunda de Sentenças Judiciais - Servidor Civil Inativo - Dívida Ativa - Multas com Destinação Diferenciada por Legislação Pertinente - Intra OFSS</t>
  </si>
  <si>
    <t>CPSSS Patronal - Oriunda de Sentenças Judiciais - Servidor Civil Inativo - Dívida Ativa - Juros com Destinação Diferenciada por Legislação Pertinente - Intra OFSS</t>
  </si>
  <si>
    <t>CPSSS Patronal - Oriunda de Sentenças Judiciais - Servidor Civil Inativo - Dívida Ativa - Atualização Monetária - Intra OFSS</t>
  </si>
  <si>
    <t>CPSSS Patronal - Oriunda de Sentenças Judiciais - Servidor Civil - Pensionistas - Intra OFSS</t>
  </si>
  <si>
    <t>Agrega o valor da arrecadação da receita de contribuições patronais oriundas de sentenças judiciais relativas aos pensionistas civis públicos para institutos de previdência social. Operações Intra OFSS.</t>
  </si>
  <si>
    <t>CPSSS Patronal - Oriunda de Sentenças Judiciais - Servidor Civil - Pensionistas - Principal - Intra OFSS</t>
  </si>
  <si>
    <t>Registra o valor da arrecadação da receita de contribuições patronais oriundas de sentenças judiciais relativas aos pensionistas civis públicos para institutos de previdência social. Operações Intra OFSS.</t>
  </si>
  <si>
    <t>CPSSS Patronal - Oriunda de Sentenças Judiciais - Servidor Civil - Pensionistas - Multas e Juros - Intra OFSS</t>
  </si>
  <si>
    <t>CPSSS Patronal - Oriunda de Sentenças Judiciais - Servidor Civil - Pensionistas - Dívida Ativa - Intra OFSS</t>
  </si>
  <si>
    <t>CPSSS Patronal - Oriunda de Sentenças Judiciais - Servidor Civil - Pensionistas - Dívida Ativa - Multas e Juros - Intra OFSS</t>
  </si>
  <si>
    <t>CPSSS Patronal - Oriunda de Sentenças Judiciais - Servidor Civil - Pensionistas - Multas com Destinação Diferenciada por Legislação Pertinente - Intra OFSS</t>
  </si>
  <si>
    <t>CPSSS Patronal - Oriunda de Sentenças Judiciais - Servidor Civil - Pensionistas - Juros com Destinação Diferenciada por Legislação Pertinente - Intra OFSS</t>
  </si>
  <si>
    <t>CPSSS Patronal - Oriunda de Sentenças Judiciais - Servidor Civil - Pensionistas - Dívida Ativa - Multas com Destinação Diferenciada por Legislação Pertinente - Intra OFSS</t>
  </si>
  <si>
    <t>CPSSS Patronal - Oriunda de Sentenças Judiciais - Servidor Civil - Pensionistas - Dívida Ativa - Juros com Destinação Diferenciada por Legislação Pertinente - Intra OFSS</t>
  </si>
  <si>
    <t>CPSSS Patronal - Oriunda de Sentenças Judiciais - Servidor Civil - Pensionistas - Dívida Ativa - Atualização Monetária - Intra OFSS</t>
  </si>
  <si>
    <t>CPSSS Patronal - Parcelamentos - Específica de Estados, DF, Municípios - Intra OFSS</t>
  </si>
  <si>
    <t>Agrega a receita de parcelamentos de contribuição dos entes, específica para Estados, DF e Municípios, bem como seus órgãos e entidades obrigadas, para o custeio do Plano de Seguridade Social do Serviço Público. Operações Intra OFSS.</t>
  </si>
  <si>
    <t>CPSSS Patronal - Parcelamentos - Servidor Civil Ativo - Intra OFSS</t>
  </si>
  <si>
    <t>Agrega o valor da arrecadação por meio de parcelamento da receita de contribuições patronais relativas aos servidores civis ativos para institutos de previdência social. Operações Intra OFSS.</t>
  </si>
  <si>
    <t>CPSSS Patronal - Parcelamentos - Servidor Civil Ativo - Principal - Intra OFSS</t>
  </si>
  <si>
    <t>Registra o valor da arrecadação por meio de parcelamento da receita de contribuições patronais relativas aos servidores civis ativos para institutos de previdência social. Operações Intra OFSS.</t>
  </si>
  <si>
    <t>CPSSS Patronal - Parcelamentos - Servidor Civil Ativo - Multas e Juros - Intra OFSS</t>
  </si>
  <si>
    <t>CPSSS Patronal - Parcelamentos - Servidor Civil Ativo - Dívida Ativa - Intra OFSS</t>
  </si>
  <si>
    <t>CPSSS Patronal - Parcelamentos - Servidor Civil Ativo - Dívida Ativa - Multas e Juros - Intra OFSS</t>
  </si>
  <si>
    <t>CPSSS Patronal - Parcelamentos - Servidor Civil Ativo - Multas com Destinação Diferenciada por Legislação Pertinente - Intra OFSS</t>
  </si>
  <si>
    <t>CPSSS Patronal - Parcelamentos - Servidor Civil Ativo - Juros com Destinação Diferenciada por Legislação Pertinente - Intra OFSS</t>
  </si>
  <si>
    <t>CPSSS Patronal - Parcelamentos - Servidor Civil Ativo - Dívida Ativa - Multas com Destinação Diferenciada por Legislação Pertinente - Intra OFSS</t>
  </si>
  <si>
    <t>CPSSS Patronal - Parcelamentos - Servidor Civil Ativo - Dívida Ativa - Juros com Destinação Diferenciada por Legislação Pertinente - Intra OFSS</t>
  </si>
  <si>
    <t>CPSSS Patronal - Parcelamentos - Servidor Civil Ativo - Dívida Ativa - Atualização Monetária - Intra OFSS</t>
  </si>
  <si>
    <t>CPSSS Patronal - Parcelamentos - Servidor Civil Inativo - Intra OFSS</t>
  </si>
  <si>
    <t>Agrega o valor da arrecadação por meio de parcelamento da receita de contribuições patronais relativas aos servidores civis inativos para institutos de previdência social. Operações Intra OFSS.</t>
  </si>
  <si>
    <t>CPSSS Patronal - Parcelamentos - Servidor Civil Inativo - Principal - Intra OFSS</t>
  </si>
  <si>
    <t>Registra o valor da arrecadação por meio de parcelamento da receita de contribuições patronais relativas aos servidores civis inativos para institutos de previdência social. Operações Intra OFSS.</t>
  </si>
  <si>
    <t>CPSSS Patronal - Parcelamentos - Servidor Civil Inativo - Multas e Juros - Intra OFSS</t>
  </si>
  <si>
    <t>CPSSS Patronal - Parcelamentos - Servidor Civil Inativo - Dívida Ativa - Intra OFSS</t>
  </si>
  <si>
    <t>CPSSS Patronal - Parcelamentos - Servidor Civil Inativo - Dívida Ativa - Multas e Juros - Intra OFSS</t>
  </si>
  <si>
    <t>CPSSS Patronal - Parcelamentos - Servidor Civil Inativo - Multas com Destinação Diferenciada por Legislação Pertinente - Intra OFSS</t>
  </si>
  <si>
    <t>CPSSS Patronal - Parcelamentos - Servidor Civil Inativo - Juros com Destinação Diferenciada por Legislação Pertinente - Intra OFSS</t>
  </si>
  <si>
    <t>CPSSS Patronal - Parcelamentos - Servidor Civil Inativo - Dívida Ativa - Multas com Destinação Diferenciada por Legislação Pertinente - Intra OFSS</t>
  </si>
  <si>
    <t>CPSSS Patronal - Parcelamentos - Servidor Civil Inativo - Dívida Ativa - Juros com Destinação Diferenciada por Legislação Pertinente - Intra OFSS</t>
  </si>
  <si>
    <t>CPSSS Patronal - Parcelamentos - Servidor Civil Inativo - Dívida Ativa - Atualização Monetária - Intra OFSS</t>
  </si>
  <si>
    <t>CPSSS Patronal - Parcelamentos - Servidor Civil - Pensionistas - Intra OFSS</t>
  </si>
  <si>
    <t>Agrega o valor da arrecadação por meio de parcelamento da receita de contribuições patronais relativas aos pensionistas civis públicos para institutos de previdência social. Operações Intra OFSS.</t>
  </si>
  <si>
    <t>CPSSS Patronal - Parcelamentos - Servidor Civil - Pensionistas - Principal - Intra OFSS</t>
  </si>
  <si>
    <t>Registra o valor da arrecadação por meio de parcelamento da receita de contribuições patronais relativas aos pensionistas civis públicos para institutos de previdência social. Operações Intra OFSS.</t>
  </si>
  <si>
    <t>CPSSS Patronal - Parcelamentos - Servidor Civil - Pensionistas - Multas e Juros - Intra OFSS</t>
  </si>
  <si>
    <t>CPSSS Patronal - Parcelamentos - Servidor Civil - Pensionistas - Dívida Ativa - Intra OFSS</t>
  </si>
  <si>
    <t>CPSSS Patronal - Parcelamentos - Servidor Civil - Pensionistas - Dívida Ativa - Multas e Juros - Intra OFSS</t>
  </si>
  <si>
    <t>CPSSS Patronal - Parcelamentos - Servidor Civil - Pensionistas - Multas com Destinação Diferenciada por Legislação Pertinente - Intra OFSS</t>
  </si>
  <si>
    <t>CPSSS Patronal - Parcelamentos - Servidor Civil - Pensionistas - Juros com Destinação Diferenciada por Legislação Pertinente - Intra OFSS</t>
  </si>
  <si>
    <t>CPSSS Patronal - Parcelamentos - Servidor Civil - Pensionistas - Dívida Ativa - Multas com Destinação Diferenciada por Legislação Pertinente - Intra OFSS</t>
  </si>
  <si>
    <t>CPSSS Patronal - Parcelamentos - Servidor Civil - Pensionistas - Dívida Ativa - Juros com Destinação Diferenciada por Legislação Pertinente - Intra OFSS</t>
  </si>
  <si>
    <t>CPSSS Patronal - Parcelamentos - Servidor Civil - Pensionistas - Dívida Ativa - Atualização Monetária - Intra OFSS</t>
  </si>
  <si>
    <t>CPSSS Patronal - Parcelamentos - Oriunda de Sentenças Judiciais - Servidor Civil Ativo - Intra OFSS</t>
  </si>
  <si>
    <t>Agrega o valor da arrecadação por meio de parcelamento da receita de contribuições patronais oriundas de sentenças judiciais relativas aos servidores civis ativos para institutos de previdência social. Operações Intra OFSS.</t>
  </si>
  <si>
    <t>CPSSS Patronal - Parcelamentos - Oriunda de Sentenças Judiciais - Servidor Civil Ativo - Principal - Intra OFSS</t>
  </si>
  <si>
    <t>Registra o valor da arrecadação por meio de parcelamento da receita de contribuições patronais oriundas de sentenças judiciais relativas aos servidores civis ativos para institutos de previdência social. Operações Intra OFSS.</t>
  </si>
  <si>
    <t>CPSSS Patronal - Parcelamentos - Oriunda de Sentenças Judiciais - Servidor Civil Ativo - Multas e Juros - Intra OFSS</t>
  </si>
  <si>
    <t>CPSSS Patronal - Parcelamentos - Oriunda de Sentenças Judiciais - Servidor Civil Ativo - Dívida Ativa - Intra OFSS</t>
  </si>
  <si>
    <t>CPSSS Patronal - Parcelamentos - Oriunda de Sentenças Judiciais - Servidor Civil Ativo - Dívida Ativa - Multas e Juros - Intra OFSS</t>
  </si>
  <si>
    <t>CPSSS Patronal - Parcelamentos - Oriunda de Sentenças Judiciais - Servidor Civil Ativo - Multas com Destinação Diferenciada por Legislação Pertinente - Intra OFSS</t>
  </si>
  <si>
    <t>CPSSS Patronal - Parcelamentos - Oriunda de Sentenças Judiciais - Servidor Civil Ativo - Juros com Destinação Diferenciada por Legislação Pertinente - Intra OFSS</t>
  </si>
  <si>
    <t>CPSSS Patronal - Parcelamentos - Oriunda de Sentenças Judiciais - Servidor Civil Ativo - Dívida Ativa - Multas com Destinação Diferenciada por Legislação Pertinente - Intra OFSS</t>
  </si>
  <si>
    <t>CPSSS Patronal - Parcelamentos - Oriunda de Sentenças Judiciais - Servidor Civil Ativo - Dívida Ativa - Juros com Destinação Diferenciada por Legislação Pertinente - Intra OFSS</t>
  </si>
  <si>
    <t>CPSSS Patronal - Parcelamentos - Oriunda de Sentenças Judiciais - Servidor Civil Ativo - Dívida Ativa - Atualização Monetária - Intra OFSS</t>
  </si>
  <si>
    <t>CPSSS Patronal - Parcelamentos - Oriunda de Sentenças Judiciais - Servidor Civil Inativo - Intra OFSS</t>
  </si>
  <si>
    <t>Agrega o valor da arrecadação por meio de parcelamento da receita de contribuições patronais oriundas de sentenças judiciais relativas aos servidores civis inativos para institutos de previdência social. Operações Intra OFSS.</t>
  </si>
  <si>
    <t>CPSSS Patronal - Parcelamentos - Oriunda de Sentenças Judiciais - Servidor Civil Inativo - Principal - Intra OFSS</t>
  </si>
  <si>
    <t>Registra o valor da arrecadação por meio de parcelamento da receita de contribuições patronais oriundas de sentenças judiciais relativas aos servidores civis inativos para institutos de previdência social. Operações Intra OFSS.</t>
  </si>
  <si>
    <t>CPSSS Patronal - Parcelamentos - Oriunda de Sentenças Judiciais - Servidor Civil Inativo - Multas e Juros - Intra OFSS</t>
  </si>
  <si>
    <t>CPSSS Patronal - Parcelamentos - Oriunda de Sentenças Judiciais - Servidor Civil Inativo - Dívida Ativa - Intra OFSS</t>
  </si>
  <si>
    <t>CPSSS Patronal - Parcelamentos - Oriunda de Sentenças Judiciais - Servidor Civil Inativo - Dívida Ativa - Multas e Juros - Intra OFSS</t>
  </si>
  <si>
    <t>CPSSS Patronal - Parcelamentos - Oriunda de Sentenças Judiciais - Servidor Civil Inativo - Multas com Destinação Diferenciada por Legislação Pertinente - Intra OFSS</t>
  </si>
  <si>
    <t>CPSSS Patronal - Parcelamentos - Oriunda de Sentenças Judiciais - Servidor Civil Inativo - Juros com Destinação Diferenciada por Legislação Pertinente - Intra OFSS</t>
  </si>
  <si>
    <t>CPSSS Patronal - Parcelamentos - Oriunda de Sentenças Judiciais - Servidor Civil Inativo - Dívida Ativa - Multas com Destinação Diferenciada por Legislação Pertinente - Intra OFSS</t>
  </si>
  <si>
    <t>CPSSS Patronal - Parcelamentos - Oriunda de Sentenças Judiciais - Servidor Civil Inativo - Dívida Ativa - Juros com Destinação Diferenciada por Legislação Pertinente - Intra OFSS</t>
  </si>
  <si>
    <t>CPSSS Patronal - Parcelamentos - Oriunda de Sentenças Judiciais - Servidor Civil Inativo - Dívida Ativa - Atualização Monetária - Intra OFSS</t>
  </si>
  <si>
    <t>CPSSS Patronal - Parcelamentos - Oriunda de Sentenças Judiciais - Servidor Civil - Pensionistas - Intra OFSS</t>
  </si>
  <si>
    <t>Agrega o valor da arrecadação por meio de parcelamento da receita de contribuições patronais oriundas de sentenças judiciais relativas aos pensionistas civis públicos para institutos de previdência social. Operações Intra OFSS.</t>
  </si>
  <si>
    <t>CPSSS Patronal - Parcelamentos - Oriunda de Sentenças Judiciais - Servidor Civil - Pensionistas - Principal - Intra OFSS</t>
  </si>
  <si>
    <t>Registra o valor da arrecadação por meio de parcelamento da receita de contribuições patronais oriundas de sentenças judiciais relativas aos pensionistas civis públicos para institutos de previdência social. Operações Intra OFSS.</t>
  </si>
  <si>
    <t>CPSSS Patronal - Parcelamentos - Oriunda de Sentenças Judiciais - Servidor Civil - Pensionistas - Multas e Juros - Intra OFSS</t>
  </si>
  <si>
    <t>CPSSS Patronal - Parcelamentos - Oriunda de Sentenças Judiciais - Servidor Civil - Pensionistas - Dívida Ativa - Intra OFSS</t>
  </si>
  <si>
    <t>CPSSS Patronal - Parcelamentos - Oriunda de Sentenças Judiciais - Servidor Civil - Pensionistas - Dívida Ativa - Multas e Juros - Intra OFSS</t>
  </si>
  <si>
    <t>CPSSS Patronal - Parcelamentos - Oriunda de Sentenças Judiciais - Servidor Civil - Pensionistas - Multas com Destinação Diferenciada por Legislação Pertinente - Intra OFSS</t>
  </si>
  <si>
    <t>CPSSS Patronal - Parcelamentos - Oriunda de Sentenças Judiciais - Servidor Civil - Pensionistas - Juros com Destinação Diferenciada por Legislação Pertinente - Intra OFSS</t>
  </si>
  <si>
    <t>CPSSS Patronal - Parcelamentos - Oriunda de Sentenças Judiciais - Servidor Civil - Pensionistas - Dívida Ativa - Multas com Destinação Diferenciada por Legislação Pertinente - Intra OFSS</t>
  </si>
  <si>
    <t>CPSSS Patronal - Parcelamentos - Oriunda de Sentenças Judiciais - Servidor Civil - Pensionistas - Dívida Ativa - Juros com Destinação Diferenciada por Legislação Pertinente - Intra OFSS</t>
  </si>
  <si>
    <t>CPSSS Patronal - Parcelamentos - Oriunda de Sentenças Judiciais - Servidor Civil - Pensionistas - Dívida Ativa - Atualização Monetária - Intra OFSS</t>
  </si>
  <si>
    <t>Outras Contribuições Sociais - Intra OFSS</t>
  </si>
  <si>
    <t>Agrega as receitas originadas de outras Contribuições Sociais não incluídas nos códigos de natureza de receita anteriores. Operações Intra OFSS.</t>
  </si>
  <si>
    <t>Demais Contribuições Sociais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</si>
  <si>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</si>
  <si>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</si>
  <si>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</si>
  <si>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Agrega as receitas originadas de contribuições econômicas que não se enquadram nos itens anteriores. Operações Intra OFSS.</t>
  </si>
  <si>
    <t>Outras Contribuições Econômicas - Principal - Intra OFSS</t>
  </si>
  <si>
    <t>Registra as receitas originadas de contribuições econômicas que não se enquadram nos itens anteriores. Operações Intra OFSS.</t>
  </si>
  <si>
    <t>Outras Contribuições Econômicas - Multas e Juros - Intra OFSS</t>
  </si>
  <si>
    <t>Outras Contribuições Econômicas - Dívida Ativa - Intra OFSS</t>
  </si>
  <si>
    <t>Outras Contribuições Econômicas - Dívida Ativa - Multas e Juros - Intra OFSS</t>
  </si>
  <si>
    <t>Outras Contribuições Econômicas - Multas com Destinação Diferenciada por Legislação Pertinente - Intra OFSS</t>
  </si>
  <si>
    <t>Outras Contribuições Econômicas Juros com Destinação Diferenciada por Legislação Pertinente - Intra OFSS</t>
  </si>
  <si>
    <t>Outras Contribuições Econômicas - Dívida Ativa - Multas com Destinação Diferenciada por Legislação Pertinente - Intra OFSS</t>
  </si>
  <si>
    <t>Outras Contribuições Econômicas - Dívida Ativa - Juros com Destinação Diferenciada por Legislação Pertinente - Intra OFSS</t>
  </si>
  <si>
    <t>Outras Contribuições Econômicas - Dívida Ativa - Atualização Monetária - Intra OFSS</t>
  </si>
  <si>
    <t>Contribuição para o Custeio do Serviço de Iluminação Pública - Intra OFSS</t>
  </si>
  <si>
    <t>Agrega a receita decorrente da contribuição para o custeio do serviço de iluminação pública. Operações Intra OFSS.</t>
  </si>
  <si>
    <t>Contribuição para o Custeio do Serviço de Iluminação Pública - Principal - Intra OFSS</t>
  </si>
  <si>
    <t>Registra a receita decorrente da contribuição para o custeio do serviço de iluminação pública. Operações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</si>
  <si>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</si>
  <si>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</si>
  <si>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</si>
  <si>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</si>
  <si>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</si>
  <si>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</si>
  <si>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</si>
  <si>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Contribuição para o Custeio do Serviço de Iluminação Pública - Dívida Ativa - Atualização Monetária - Intra OFSS</t>
  </si>
  <si>
    <t>Exploração do Patrimônio Imobiliário do Estado - Intra OFSS</t>
  </si>
  <si>
    <t>Agrega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</si>
  <si>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</si>
  <si>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</si>
  <si>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</si>
  <si>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Agrega as receitas que se originaram da exploração do patrimônio imobiliário do Estado, como, por exemplo, as provenientes de aluguéis e arrendamentos, dentre outras. Operações Intra OFSS.</t>
  </si>
  <si>
    <t>Aluguéis e Arrendamentos - Principal - Intra OFSS</t>
  </si>
  <si>
    <t>Registra as receitas que se originaram da exploração do patrimônio imobiliário do Estado, como, por exemplo, as provenientes de aluguéis e arrendamentos, dentre outras. Operações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</si>
  <si>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</si>
  <si>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</si>
  <si>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</si>
  <si>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</si>
  <si>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</si>
  <si>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</si>
  <si>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</si>
  <si>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Aluguéis e Arrendamentos - Dívida Ativa - Atualização Monetária - Intra OFSS</t>
  </si>
  <si>
    <t>Foros, Laudêmios e Tarifas de Ocupação - Intra OFSS</t>
  </si>
  <si>
    <t>Agrega as receitas que se originaram da exploração do patrimônio imobiliário do Estado, como, por exemplo, foros, laudêmios, tarifas de ocupação de terrenos, tarifas de ocupação de imóveis. Operações Intra OFSS.</t>
  </si>
  <si>
    <t>Foros, Laudêmios e Tarifas de Ocupação - Principal - Intra OFSS</t>
  </si>
  <si>
    <t>Registra as receitas que se originaram da exploração do patrimônio imobiliário do Estado, como, por exemplo, foros, laudêmios, tarifas de ocupação de terrenos, tarifas de ocupação de imóveis. Operações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</si>
  <si>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</si>
  <si>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</si>
  <si>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</si>
  <si>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</si>
  <si>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</si>
  <si>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</si>
  <si>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</si>
  <si>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Foros, Laudêmios e Tarifas de Ocupação - Dívida Ativa - Atualização Monetária - Intra OFSS</t>
  </si>
  <si>
    <t>Concessão, Permissão, Autorização ou Cessão do Direito de Uso de Bens Imóveis Públicos - Intra OFSS</t>
  </si>
  <si>
    <t>Agrega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ou autorização de uso de bem público. Operações Intra OFSS.</t>
  </si>
  <si>
    <t>Concessão, Permissão, Autorização ou Cessão do Direito de Uso de Bens Imóveis Públicos - Principal - Intra OFSS</t>
  </si>
  <si>
    <t>Registra as receitas provenientes da utilização de áreas de domínio da União, dos Estados, do Distrito Federal e dos Municípios, as quais, a critério do Poder Executivo, poderão ser cedidas, gratuitamente ou em condições especiais, sob qualquer regime previsto em Lei, quais sejam: concessão, permissão, autorização ou cessão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</si>
  <si>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</si>
  <si>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</si>
  <si>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</si>
  <si>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</si>
  <si>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</si>
  <si>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</si>
  <si>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</si>
  <si>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Concessão, Permissão, Autorização ou Cessão do Direito de Uso de Bens Imóveis Públicos - Dívida Ativa - Atualização Monetária - Intra OFSS</t>
  </si>
  <si>
    <t>Outras Receitas Imobiliárias - Intra OFSS</t>
  </si>
  <si>
    <t>Agrega receitas oriundas da exploração do patrimônio imobiliário do Estado que não tenham se enquadrado nos itens anteriores. Operações Intra OFSS.</t>
  </si>
  <si>
    <t>Outras Receitas Imobiliárias - Principal - Intra OFSS</t>
  </si>
  <si>
    <t>Registra receitas oriundas da exploração do patrimônio imobiliário do Estado que não tenham se enquadrado nos itens anteriores. Operações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</si>
  <si>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</si>
  <si>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</si>
  <si>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</si>
  <si>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</si>
  <si>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</si>
  <si>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</si>
  <si>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</si>
  <si>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Outras Receitas Imobiliárias - Dívida Ativa - Atualização Monetária - Intra OFSS</t>
  </si>
  <si>
    <t>Valores Mobiliários - Intra OFSS - Intra OFSS</t>
  </si>
  <si>
    <t>Agrega as receitas decorrentes de valores mobiliários. Operações Intra OFSS.</t>
  </si>
  <si>
    <t>Dividendos - Intra OFSS</t>
  </si>
  <si>
    <t>Agrega as receitas decorrente de dividendos. Operações Intra OFSS.</t>
  </si>
  <si>
    <t>Dividendos - Principal - Intra OFSS</t>
  </si>
  <si>
    <t>Registra receitas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</si>
  <si>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</si>
  <si>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</si>
  <si>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</si>
  <si>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</si>
  <si>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</si>
  <si>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</si>
  <si>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</si>
  <si>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Dividendos - Dívida Ativa - Atualização Monetária - Intra OFSS</t>
  </si>
  <si>
    <t>Participações - Intra OFSS</t>
  </si>
  <si>
    <t>Agrega receitas atribuíveis à União, aos Estados, ao Distrito Federal, aos Municípios, provenientes da participação societária nos resultados de empresas. Operações Intra OFSS.</t>
  </si>
  <si>
    <t>Participações - Principal - Intra OFSS</t>
  </si>
  <si>
    <t>Registra as receitas atribuíveis à União, aos Estados, ao Distrito Federal, aos Municípios,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</si>
  <si>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</si>
  <si>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</si>
  <si>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</si>
  <si>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</si>
  <si>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</si>
  <si>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</si>
  <si>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</si>
  <si>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Participações - Dívida Ativa - Atualização Monetária - Intra OFSS</t>
  </si>
  <si>
    <t>Outros Valores Mobiliários - Intra OFSS</t>
  </si>
  <si>
    <t>Agrega as receitas de valores mobiliários não classificadas nos itens anteriores. Operações Intra OFSS.</t>
  </si>
  <si>
    <t>Outros Valores Mobiliários - Principal - Intra OFSS</t>
  </si>
  <si>
    <t>Registra as receitas de valores mobiliários não classificadas nos itens anteriores. Operações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</si>
  <si>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</si>
  <si>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</si>
  <si>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</si>
  <si>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</si>
  <si>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</si>
  <si>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</si>
  <si>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</si>
  <si>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Outros Valores Mobiliários - Dívida Ativa - Atualização Monetária - Intra OFSS</t>
  </si>
  <si>
    <t>Delegação de Serviços Públicos Mediante Concessão, Permissão, Autorização ou Licença - Intra OFSS</t>
  </si>
  <si>
    <t>Agrega receitas decorrentes da delegação (mediante Concessão, Permissão ou Autorização) para o setor privado ou outros entes estatais prestarem serviços públicos. Operações Intra OFSS.</t>
  </si>
  <si>
    <t>Demais Delegações de Serviços Públicos - Intra OFSS</t>
  </si>
  <si>
    <t>Agrega demais receitas oriundas da delegação de serviços públicos. Operações Intra OFSS.</t>
  </si>
  <si>
    <t>Outras Delegações de Serviços Públicos - Intra OFSS</t>
  </si>
  <si>
    <t>Agrega receitas decorrentes da delegação para prestação de serviços públicos não abarcadas por códigos específicos. Operações Intra OFSS.</t>
  </si>
  <si>
    <t>Outras Delegações de Serviços Públicos - Principal - Intra OFSS</t>
  </si>
  <si>
    <t>Registra receitas decorrentes da delegação para prestação de serviços públicos não abarcadas por códigos específicos. Operações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</si>
  <si>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</si>
  <si>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</si>
  <si>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</si>
  <si>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</si>
  <si>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</si>
  <si>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</si>
  <si>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</si>
  <si>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Outras Delegações de Serviços Públicos - Dívida Ativa - Atualização Monetária - Intra OFSS</t>
  </si>
  <si>
    <t>Exploração de Recursos Naturais - Intra OFSS</t>
  </si>
  <si>
    <t>Agrega as receitas originadas da exploração de recursos naturais. Operações Intra OFSS.</t>
  </si>
  <si>
    <t>Exploração de Outros Recursos Naturais - Intra OFSS</t>
  </si>
  <si>
    <t>Agrega receitas oriundas da exploração de recursos naturais não listados de forma específica nos códigos de natureza de receita anteriores. Operações Intra OFSS.</t>
  </si>
  <si>
    <t>Outras Delegações para Exploração de Recursos Naturais - Intra OFSS</t>
  </si>
  <si>
    <t>Agrega receitas oriundas da exploração de quaisquer outros recursos naturais não listados em códigos de natureza de receita específicos. Operações Intra OFSS.</t>
  </si>
  <si>
    <t>Outras Delegações para Exploração de Recursos Naturais - Principal - Intra OFSS</t>
  </si>
  <si>
    <t>Registra receitas oriundas da exploração de quaisquer outros recursos naturais não listados em códigos de natureza de receita específicos. Operações Intra OFSS.</t>
  </si>
  <si>
    <t>Outras Delegações para Exploração de Recursos Naturais - Multas e Juros - Intra OFSS</t>
  </si>
  <si>
    <t>Outras Delegações para Exploração de Recursos Naturais - Dívida Ativa - Intra OFSS</t>
  </si>
  <si>
    <t>Outras Delegações para Exploração de Recursos Naturais - Dívida Ativa - Multas e Juros - Intra OFSS</t>
  </si>
  <si>
    <t>Outras Delegações para Exploração de Recursos Naturais - Multas com Destinação Diferenciada por Legislação Pertinente - Intra OFSS</t>
  </si>
  <si>
    <t>Outras Delegações para Exploração de Recursos Naturais - Juros com Destinação Diferenciada por Legislação Pertinente - Intra OFSS</t>
  </si>
  <si>
    <t>Outras Delegações para Exploração de Recursos Naturais - Dívida Ativa - Multas com Destinação Diferenciada por Legislação Pertinente - Intra OFSS</t>
  </si>
  <si>
    <t>Outras Delegações para Exploração de Recursos Naturais - Dívida Ativa - Juros com Destinação Diferenciada por Legislação Pertinente - Intra OFSS</t>
  </si>
  <si>
    <t>Outras Delegações para Exploração de Recursos Naturais - Dívida Ativa - Atualização Monetária - Intra OFSS</t>
  </si>
  <si>
    <t>Exploração do Patrimônio Intangível - Intra OFSS</t>
  </si>
  <si>
    <t>Agrega as receitas originadas com a exploração do patrimônio intangível. Operações Intra OFSS.</t>
  </si>
  <si>
    <t>Outorga de Direito de Uso ou de Exploração de Criação Protegida - Instituição Científica e Tecnológica - Intra OFSS</t>
  </si>
  <si>
    <t>Agrega valores referentes à receita decorrente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</si>
  <si>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Principal - Intra OFSS</t>
  </si>
  <si>
    <t>Registra as receitas decorrentes da celebração de contratos de transferência de tecnologia e de licenciamento para outorga de direito de uso de exploração de criação protegida. Operações Intra OFSS.</t>
  </si>
  <si>
    <t>Outorga de Direito de Uso ou de Exploração de Criação Protegida - Instituição Científica e Tecnológica - Multas e Juros - Intra OFSS</t>
  </si>
  <si>
    <t>Outorga de Direito de Uso ou de Exploração de Criação Protegida - Instituição Científica e Tecnológica - Dívida Ativa - Intra OFSS</t>
  </si>
  <si>
    <t>Outorga de Direito de Uso ou de Exploração de Criação Protegida - Instituição Científica e Tecnológica - Dívida Ativa - Multas e Juros - Intra OFSS</t>
  </si>
  <si>
    <t>Outorga de Direito de Uso ou de Exploração de Criação Protegida - Instituição Científica e Tecnológica - Multas com Destinação Diferenciada por Legislação Pertinente - Intra OFSS</t>
  </si>
  <si>
    <t>Outorga de Direito de Uso ou de Exploração de Criação Protegida - Instituição Científica e Tecnológica - Juros com Destinação Diferenciada por Legislação Pertinente - Intra OFSS</t>
  </si>
  <si>
    <t>Outorga de Direito de Uso ou de Exploração de Criação Protegida - Instituição Científica e Tecnológica - Dívida Ativa - Multas com Destinação Diferenciada por Legislação Pertinente - Intra OFSS</t>
  </si>
  <si>
    <t>Outorga de Direito de Uso ou de Exploração de Criação Protegida - Instituição Científica e Tecnológica - Dívida Ativa - Juros com Destinação Diferenciada por Legislação Pertinente - Intra OFSS</t>
  </si>
  <si>
    <t>Outorga de Direito de Uso ou de Exploração de Criação Protegida - Instituição Científica e Tecnológica - Dívida Ativa - Atualização Monetária - Intra OFSS</t>
  </si>
  <si>
    <t>Direito de Uso da Imagem e de Reprodução dos Bens do Acervo Patrimonial - Intra OFSS</t>
  </si>
  <si>
    <t>Agrega o valor das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</si>
  <si>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Principal - Intra OFSS</t>
  </si>
  <si>
    <t>Registra as receitas provenientes do exercício de atividades que sejam afetas à exploração dos direitos de uso da imagem e de reprodução de bens do acervo patrimonial sob sua jurisdição. Operações Intra OFSS.</t>
  </si>
  <si>
    <t>Direito de Uso da Imagem e de Reprodução dos Bens do Acervo Patrimonial - Multas e Juros - Intra OFSS</t>
  </si>
  <si>
    <t>Direito de Uso da Imagem e de Reprodução dos Bens do Acervo Patrimonial - Dívida Ativa - Intra OFSS</t>
  </si>
  <si>
    <t>Direito de Uso da Imagem e de Reprodução dos Bens do Acervo Patrimonial - Dívida Ativa - Multas e Juros - Intra OFSS</t>
  </si>
  <si>
    <t>Direito de Uso da Imagem e de Reprodução dos Bens do Acervo Patrimonial - Multas com Destinação Diferenciada por Legislação Pertinente - Intra OFSS</t>
  </si>
  <si>
    <t>Direito de Uso da Imagem e de Reprodução dos Bens do Acervo Patrimonial - Juros com Destinação Diferenciada por Legislação Pertinente - Intra OFSS</t>
  </si>
  <si>
    <t>Direito de Uso da Imagem e de Reprodução dos Bens do Acervo Patrimonial - Dívida Ativa - Multas com Destinação Diferenciada por Legislação Pertinente - Intra OFSS</t>
  </si>
  <si>
    <t>Direito de Uso da Imagem e de Reprodução dos Bens do Acervo Patrimonial - Dívida Ativa - Juros com Destinação Diferenciada por Legislação Pertinente - Intra OFSS</t>
  </si>
  <si>
    <t>Direito de Uso da Imagem e de Reprodução dos Bens do Acervo Patrimonial - Dívida Ativa - Atualização Monetária - Intra OFSS</t>
  </si>
  <si>
    <t>Royalties pela Comercialização de Produtos Resultantes de Criação Protegida -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</si>
  <si>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</si>
  <si>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Principal -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</si>
  <si>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</si>
  <si>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Royalties pela Comercialização de Produtos Resultantes de Criação Protegida - Multas e Juros - Intra OFSS</t>
  </si>
  <si>
    <t>Royalties pela Comercialização de Produtos Resultantes de Criação Protegida - Dívida Ativa - Intra OFSS</t>
  </si>
  <si>
    <t>Royalties pela Comercialização de Produtos Resultantes de Criação Protegida - Dívida Ativa - Multas e Juros - Intra OFSS</t>
  </si>
  <si>
    <t>Royalties pela Comercialização de Produtos Resultantes de Criação Protegida - Multas com Destinação Diferenciada por Legislação Pertinente - Intra OFSS</t>
  </si>
  <si>
    <t>Royalties pela Comercialização de Produtos Resultantes de Criação Protegida - Juros com Destinação Diferenciada por Legislação Pertinente - Intra OFSS</t>
  </si>
  <si>
    <t>Royalties pela Comercialização de Produtos Resultantes de Criação Protegida - Dívida Ativa - Multas com Destinação Diferenciada por Legislação Pertinente - Intra OFSS</t>
  </si>
  <si>
    <t>Royalties pela Comercialização de Produtos Resultantes de Criação Protegida - Dívida Ativa - Juros com Destinação Diferenciada por Legislação Pertinente - Intra OFSS</t>
  </si>
  <si>
    <t>Royalties pela Comercialização de Produtos Resultantes de Criação Protegida - Dívida Ativa - Atualização Monetária - Intra OFSS</t>
  </si>
  <si>
    <t>Demais Receitas Patrimoniais - Intra OFSS</t>
  </si>
  <si>
    <t>Agrega as receitas patrimoniais não classificadas nos itens anteriores, inclusive receitas de aluguéis de bens móveis. Operações Intra OFSS.</t>
  </si>
  <si>
    <t>Demais Receitas Patrimoniais - Principal - Intra OFSS</t>
  </si>
  <si>
    <t>Registra as receitas patrimoniais não classificadas nos itens anteriores, inclusive receitas de aluguéis de bens móveis. Operações Intra OFSS.</t>
  </si>
  <si>
    <t>Demais Receitas Patrimoniais - Multas e Juros - Intra OFSS</t>
  </si>
  <si>
    <t>Demais Receitas Patrimoniais - Dívida Ativa - Intra OFSS</t>
  </si>
  <si>
    <t>Demais Receitas Patrimoniais - Dívida Ativa - Multas e Juros - Intra OFSS</t>
  </si>
  <si>
    <t>Demais Receitas Patrimoniais - Multas com Destinação Diferenciada por Legislação Pertinente - Intra OFSS</t>
  </si>
  <si>
    <t>Demais Receitas Patrimoniais - Juros com Destinação Diferenciada por Legislação Pertinente - Intra OFSS</t>
  </si>
  <si>
    <t>Demais Receitas Patrimoniais - Dívida Ativa - Multas com Destinação Diferenciada por Legislação Pertinente - Intra OFSS</t>
  </si>
  <si>
    <t>Demais Receitas Patrimoniais - Dívida Ativa - Juros com Destinação Diferenciada por Legislação Pertinente - Intra OFSS</t>
  </si>
  <si>
    <t>Demais Receitas Patrimoniais - Dívida Ativa - Atualização Monetária -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</si>
  <si>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</si>
  <si>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Principal - Intra OFSS</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</si>
  <si>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</si>
  <si>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</si>
  <si>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</si>
  <si>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</si>
  <si>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</si>
  <si>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</si>
  <si>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</si>
  <si>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</si>
  <si>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Agropecuária - Dívida Ativa - Atualização Monetária - Intra OFSS</t>
  </si>
  <si>
    <t>Agrega as receitas de atividades industriais. Envolvem a extração e o beneficiamento de matérias-primas, bem como a produção e comercialização bens relacionados às indústrias mecânica, química e de transformação em geral. Operações Intra OFSS.</t>
  </si>
  <si>
    <t>Receita Industrial - Principal - Intra OFSS</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</si>
  <si>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</si>
  <si>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</si>
  <si>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</si>
  <si>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</si>
  <si>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</si>
  <si>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</si>
  <si>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</si>
  <si>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</si>
  <si>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Industrial - Dívida Ativa - Atualização Monetária - Intra OFSS</t>
  </si>
  <si>
    <t>Serviços Administrativos e Comerciais Gerais -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</si>
  <si>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</si>
  <si>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</si>
  <si>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Serviços Administrativos e Comerciais Gerais - Principal - Intra OFSS</t>
  </si>
  <si>
    <t>Registra as receitas decorrentes da prestação de serviços administrativos e de serviços comerciais nas diversas áreas de atividade econômica. Operações Intra OFSS.</t>
  </si>
  <si>
    <t>Serviços Administrativos e Comerciais Gerais - Multas e Juros - Intra OFSS</t>
  </si>
  <si>
    <t>Serviços Administrativos e Comerciais Gerais - Dívida Ativa - Intra OFSS</t>
  </si>
  <si>
    <t>Serviços Administrativos e Comerciais Gerais - Dívida Ativa - Multas e Juros - Intra OFSS</t>
  </si>
  <si>
    <t>Serviços Administrativos e Comerciais Gerais - Multas com Destinação Diferenciada por Legislação Pertinente - Intra OFSS</t>
  </si>
  <si>
    <t>Serviços Administrativos e Comerciais Gerais - Juros com Destinação Diferenciada por Legislação Pertinente - Intra OFSS</t>
  </si>
  <si>
    <t>Serviços Administrativos e Comerciais Gerais - Dívida Ativa - Multas com Destinação Diferenciada por Legislação Pertinente - Intra OFSS</t>
  </si>
  <si>
    <t>Serviços Administrativos e Comerciais Gerais - Dívida Ativa - Juros com Destinação Diferenciada por Legislação Pertinente - Intra OFSS</t>
  </si>
  <si>
    <t>Serviços Administrativos e Comerciais Gerais - Dívida Ativa - Atualização Monetária - Intra OFSS</t>
  </si>
  <si>
    <t>Inscrição em Concursos e Processos Seletivos - Intra OFSS</t>
  </si>
  <si>
    <t>Agrega as receitas de inscrição em concursos e processos seletivos, inclusive vestibulares realizados pelas instituições de ensino. Operações Intra OFSS.</t>
  </si>
  <si>
    <t>Inscrição em Concursos e Processos Seletivos - Principal - Intra OFSS</t>
  </si>
  <si>
    <t>Registra as receitas decorrentes de tarifas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</si>
  <si>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</si>
  <si>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</si>
  <si>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</si>
  <si>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</si>
  <si>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</si>
  <si>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</si>
  <si>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</si>
  <si>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Inscrição em Concursos e Processos Seletivos - Dívida Ativa - Atualização Monetária - Intra OFSS</t>
  </si>
  <si>
    <t>Serviços de Registro, Certificação e Fiscalização - Intra OFSS</t>
  </si>
  <si>
    <t>Agrega as receitas originadas de procedimentos obrigatórios de registro, certificação, inspeção e fiscalização. Operações Intra OFSS.</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</si>
  <si>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 Operações Intra OFSS.</t>
  </si>
  <si>
    <t>Serviços de Registro, Certificação e Fiscalização - Principal - Intra OFSS</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</si>
  <si>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</si>
  <si>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</si>
  <si>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</si>
  <si>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</si>
  <si>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</si>
  <si>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</si>
  <si>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</si>
  <si>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</si>
  <si>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Registro, Certificação e Fiscalização - Dívida Ativa - Atualização Monetária - Intra OFSS</t>
  </si>
  <si>
    <t>Serviços de Informação e Tecnologia -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</si>
  <si>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</si>
  <si>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</si>
  <si>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Serviços de Informação e Tecnologia - Principal - Intra OFSS</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</si>
  <si>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</si>
  <si>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</si>
  <si>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</si>
  <si>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</si>
  <si>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</si>
  <si>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</si>
  <si>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</si>
  <si>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</si>
  <si>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Informação e Tecnologia - Dívida Ativa - Atualização Monetária - Intra OFSS</t>
  </si>
  <si>
    <t>Serviços e Atividades Referentes à Navegação e ao Transporte -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</si>
  <si>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</si>
  <si>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Serviços de Navegação - Intra OFSS</t>
  </si>
  <si>
    <t>Agrega as receitas originadas de serviços de navegação, decorrentes da utilização de instalações e serviços destinados a apoiar e tornar segura a navegação aérea e naval, de acordo com normas específicas. Operações Intra OFSS.</t>
  </si>
  <si>
    <t>Agrega as receitas de serviços de navegação, decorrentes da utilização de instalações e serviços destinados a apoiar e tornar segura a navegação aérea e naval, de acordo com normas específicas. Operações Intra OFSS.</t>
  </si>
  <si>
    <t>Serviços de Navegação - Principal - Intra OFSS</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</si>
  <si>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 Operações Intra OFSS.</t>
  </si>
  <si>
    <t>Serviços de Navegação - Multas e Juros - Intra OFSS</t>
  </si>
  <si>
    <t>Serviços de Navegação - Dívida Ativa - Intra OFSS</t>
  </si>
  <si>
    <t>Serviços de Navegação - Dívida Ativa - Multas e Juros - Intra OFSS</t>
  </si>
  <si>
    <t>Serviços de Navegação - Multas com Destinação Diferenciada por Legislação Pertinente - Intra OFSS</t>
  </si>
  <si>
    <t>Serviços de Navegação - Juros com Destinação Diferenciada por Legislação Pertinente - Intra OFSS</t>
  </si>
  <si>
    <t>Serviços de Navegação - Dívida Ativa - Multas com Destinação Diferenciada por Legislação Pertinente - Intra OFSS</t>
  </si>
  <si>
    <t>Serviços de Navegação - Dívida Ativa - Juros com Destinação Diferenciada por Legislação Pertinente - Intra OFSS</t>
  </si>
  <si>
    <t>Serviços de Navegação - Dívida Ativa - Atualização Monetária - Intra OFSS</t>
  </si>
  <si>
    <t>Serviços de Transporte - Intra OFSS</t>
  </si>
  <si>
    <t>Agrega as receitas originadas da prestação de serviços de transporte. Compreende as atividades de transporte de passageiros ou mercadorias, em todas as modalidades viárias. Operações Intra OFSS.</t>
  </si>
  <si>
    <t>Agrega as receitas da prestação de serviços de transporte. Compreende as atividades de transporte de passageiros ou mercadorias, em todas as modalidades viárias. Operações Intra OFSS.</t>
  </si>
  <si>
    <t>Serviços de Transporte - Principal - Intra OFSS</t>
  </si>
  <si>
    <t>Registra as receitas provenientes da prestação de serviços de transporte. Compreende as atividades de transporte de passageiros ou mercadorias, em todas as modalidades viárias. Operações Intra OFSS.</t>
  </si>
  <si>
    <t>Serviços de Transporte - Multas e Juros - Intra OFSS</t>
  </si>
  <si>
    <t>Serviços de Transporte - Dívida Ativa - Intra OFSS</t>
  </si>
  <si>
    <t>Serviços de Transporte - Dívida Ativa - Multas e Juros - Intra OFSS</t>
  </si>
  <si>
    <t>Serviços de Transporte - Multas com Destinação Diferenciada por Legislação Pertinente - Intra OFSS</t>
  </si>
  <si>
    <t>Serviços de Transporte - Juros com Destinação Diferenciada por Legislação Pertinente - Intra OFSS</t>
  </si>
  <si>
    <t>Serviços de Transporte - Dívida Ativa - Multas com Destinação Diferenciada por Legislação Pertinente - Intra OFSS</t>
  </si>
  <si>
    <t>Serviços de Transporte - Dívida Ativa - Juros com Destinação Diferenciada por Legislação Pertinente - Intra OFSS</t>
  </si>
  <si>
    <t>Serviços de Transporte - Dívida Ativa - Atualização Monetária - Intra OFSS</t>
  </si>
  <si>
    <t>Serviços Portuários - Intra OFSS</t>
  </si>
  <si>
    <t>Agrega as receitas originadas na exploração dos portos, terminais marítimos, atracadouros e ancoradouros. Operações Intra OFSS.</t>
  </si>
  <si>
    <t>Agrega as receitas pela exploração dos portos, terminais marítimos, atracadouros e ancoradouros. Operações Intra OFSS.</t>
  </si>
  <si>
    <t>Serviços Portuários - Principal - Intra OFSS</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</si>
  <si>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Operações Intra OFSS.</t>
  </si>
  <si>
    <t>Serviços Portuários - Multas e Juros - Intra OFSS</t>
  </si>
  <si>
    <t>Serviços Portuários - Dívida Ativa - Intra OFSS</t>
  </si>
  <si>
    <t>Serviços Portuários - Dívida Ativa - Multas e Juros - Intra OFSS</t>
  </si>
  <si>
    <t>Serviços Portuários - Multas com Destinação Diferenciada por Legislação Pertinente - Intra OFSS</t>
  </si>
  <si>
    <t>Serviços Portuários - Juros com Destinação Diferenciada por Legislação Pertinente - Intra OFSS</t>
  </si>
  <si>
    <t>Serviços Portuários - Dívida Ativa - Multas com Destinação Diferenciada por Legislação Pertinente - Intra OFSS</t>
  </si>
  <si>
    <t>Serviços Portuários - Dívida Ativa - Juros com Destinação Diferenciada por Legislação Pertinente - Intra OFSS</t>
  </si>
  <si>
    <t>Serviços Portuários - Dívida Ativa - Atualização Monetária - Intra OFSS</t>
  </si>
  <si>
    <t>Serviços Aeroportuários - Intra OFSS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</si>
  <si>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 Operações Intra OFSS.</t>
  </si>
  <si>
    <t>Tarifa Aeroportuária - Intra OFSS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</si>
  <si>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</si>
  <si>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Tarifa Aeroportuária - Principal - Intra OFSS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</si>
  <si>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 Operações Intra OFSS.</t>
  </si>
  <si>
    <t>Tarifa Aeroportuária - Multas e Juros - Intra OFSS</t>
  </si>
  <si>
    <t>Tarifa Aeroportuária - Dívida Ativa - Intra OFSS</t>
  </si>
  <si>
    <t>Tarifa Aeroportuária - Dívida Ativa - Multas e Juros - Intra OFSS</t>
  </si>
  <si>
    <t>Tarifa Aeroportuária - Multas com Destinação Diferenciada por Legislação Pertinente - Intra OFSS</t>
  </si>
  <si>
    <t>Tarifa Aeroportuária - Juros com Destinação Diferenciada por Legislação Pertinente - Intra OFSS</t>
  </si>
  <si>
    <t>Tarifa Aeroportuária - Dívida Ativa - Multas com Destinação Diferenciada por Legislação Pertinente - Intra OFSS</t>
  </si>
  <si>
    <t>Tarifa Aeroportuária - Dívida Ativa - Juros com Destinação Diferenciada por Legislação Pertinente - Intra OFSS</t>
  </si>
  <si>
    <t>Tarifa Aeroportuária - Dívida Ativa - Atualização Monetária - Intra OFSS</t>
  </si>
  <si>
    <t>Serviços e Atividades Referentes à Saúde - Intra OFSS</t>
  </si>
  <si>
    <t>Agrega as receitas originadas de serviços de atendimento à saúde, de caráter especializado ou não, voltados à população em geral ou especificamente aos servidores públicos civis e militares. Operações Intra OFSS.</t>
  </si>
  <si>
    <t>Serviços e Atividades Referentes à Saúde - Específico de Estados, DF, Municípios - Intra OFSS</t>
  </si>
  <si>
    <t>Serviços de Saúde - Específico de Estados, DF, Municípios - Intra OFSS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</si>
  <si>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 Operações Intra OFSS.</t>
  </si>
  <si>
    <t>Serviços Hospitalares - Intra OFSS</t>
  </si>
  <si>
    <t>Agrega as receitas originadas de serviços de atendimento à saúde, de caráter especializado ou não. Compreende a prestação de serviços relacionados à saúde em hospitais e similares, bem como serviços de saúde correlatos. Operações Intra OFSS.</t>
  </si>
  <si>
    <t>Serviços Hospitalares - Principal -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</si>
  <si>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</si>
  <si>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Serviços Hospitalares - Multas e Juros - Intra OFSS</t>
  </si>
  <si>
    <t>Serviços Hospitalares - Dívida Ativa - Intra OFSS</t>
  </si>
  <si>
    <t>Serviços Hospitalares - Dívida Ativa - Multas e Juros - Intra OFSS</t>
  </si>
  <si>
    <t>Serviços Hospitalares - Multas com Destinação Diferenciada por Legislação Pertinente - Intra OFSS</t>
  </si>
  <si>
    <t>Serviços Hospitalares - Juros com Destinação Diferenciada por Legislação Pertinente - Intra OFSS</t>
  </si>
  <si>
    <t>Serviços Hospitalares - Dívida Ativa - Multas com Destinação Diferenciada por Legislação Pertinente - Intra OFSS</t>
  </si>
  <si>
    <t>Serviços Hospitalares - Dívida Ativa - Juros com Destinação Diferenciada por Legislação Pertinente - Intra OFSS</t>
  </si>
  <si>
    <t>Serviços Hospitalares - Dívida Ativa - Atualização Monetária - Intra OFSS</t>
  </si>
  <si>
    <t>Serviços de Registro de Análise e de Controle - Intra OFSS</t>
  </si>
  <si>
    <t>Agrega as receitas originadas de serviços de registro de análise e de controle de produtos sujeitos a normas de vigilância sanitária. Operações Intra OFSS.</t>
  </si>
  <si>
    <t>Serviços de Registro de Análise e de Controle - Principal - Intra OFSS</t>
  </si>
  <si>
    <t>Registra as receitas originadas de serviços de registro de análise e de controle de produtos sujeitos a normas de vigilância sanitária. Operações Intra OFSS.</t>
  </si>
  <si>
    <t>Serviços de Registro de Análise e de Controle - Multas e Juros - Intra OFSS</t>
  </si>
  <si>
    <t>Serviços de Registro de Análise e de Controle - Dívida Ativa - Intra OFSS</t>
  </si>
  <si>
    <t>Serviços de Registro de Análise e de Controle - Dívida Ativa - Multas e Juros - Intra OFSS</t>
  </si>
  <si>
    <t>Serviços de Registro de Análise e de Controle - Multas com Destinação Diferenciada por Legislação Pertinente - Intra OFSS</t>
  </si>
  <si>
    <t>Serviços de Registro de Análise e de Controle - Juros com Destinação Diferenciada por Legislação Pertinente - Intra OFSS</t>
  </si>
  <si>
    <t>Serviços de Registro de Análise e de Controle - Dívida Ativa - Multas com Destinação Diferenciada por Legislação Pertinente - Intra OFSS</t>
  </si>
  <si>
    <t>Serviços de Registro de Análise e de Controle - Dívida Ativa - Juros com Destinação Diferenciada por Legislação Pertinente - Intra OFSS</t>
  </si>
  <si>
    <t>Serviços de Registro de Análise e de Controle - Dívida Ativa - Atualização Monetária - Intra OFSS</t>
  </si>
  <si>
    <t>Serviços Radiológicos e Laboratoriais - Intra OFSS</t>
  </si>
  <si>
    <t>Agrega as receitas originadas de serviços de atendimento à saúde, de caráter especializado ou não. Compreende a prestação de serviços relacionados à saúde com natureza radiológica ou laboratorial. Operações Intra OFSS.</t>
  </si>
  <si>
    <t>Serviços Radiológicos e Laboratoriais - Principal - Intra OFSS</t>
  </si>
  <si>
    <t>Registra as receitas originadas de serviços de atendimento à saúde, de caráter especializado ou não. Compreende a prestação de serviços relacionados à saúde com natureza radiológica ou laboratorial. Operações Intra OFSS.</t>
  </si>
  <si>
    <t>Serviços Radiológicos e Laboratoriais - Multas e Juros - Intra OFSS</t>
  </si>
  <si>
    <t>Serviços Radiológicos e Laboratoriais - Dívida Ativa - Intra OFSS</t>
  </si>
  <si>
    <t>Serviços Radiológicos e Laboratoriais - Dívida Ativa - Multas e Juros - Intra OFSS</t>
  </si>
  <si>
    <t>Serviços Radiológicos e Laboratoriais - Multas com Destinação Diferenciada por Legislação Pertinente - Intra OFSS</t>
  </si>
  <si>
    <t>Serviços Radiológicos e Laboratoriais - Juros com Destinação Diferenciada por Legislação Pertinente - Intra OFSS</t>
  </si>
  <si>
    <t>Serviços Radiológicos e Laboratoriais - Dívida Ativa - Multas com Destinação Diferenciada por Legislação Pertinente - Intra OFSS</t>
  </si>
  <si>
    <t>Serviços Radiológicos e Laboratoriais - Dívida Ativa - Juros com Destinação Diferenciada por Legislação Pertinente - Intra OFSS</t>
  </si>
  <si>
    <t>Serviços Radiológicos e Laboratoriais - Dívida Ativa - Atualização Monetária - Intra OFSS</t>
  </si>
  <si>
    <t>Serviços Ambulatoriais - Intra OFSS</t>
  </si>
  <si>
    <t>Agrega as receitas originadas de serviços de atendimento à saúde, de caráter especializado ou não. Compreende a prestação de serviços relacionados à saúde com natureza ambulatorial. Operações Intra OFSS.</t>
  </si>
  <si>
    <t>Serviços Ambulatoriais - Principal - Intra OFSS</t>
  </si>
  <si>
    <t>Registra as receitas originadas de serviços de atendimento à saúde, de caráter especializado ou não. Compreende a prestação de serviços relacionados à saúde com natureza ambulatorial. Operações Intra OFSS.</t>
  </si>
  <si>
    <t>Serviços Ambulatoriais - Multas e Juros - Intra OFSS</t>
  </si>
  <si>
    <t>Serviços Ambulatoriais - Dívida Ativa - Intra OFSS</t>
  </si>
  <si>
    <t>Serviços Ambulatoriais - Dívida Ativa - Multas e Juros - Intra OFSS</t>
  </si>
  <si>
    <t>Serviços Ambulatoriais - Multas com Destinação Diferenciada por Legislação Pertinente - Intra OFSS</t>
  </si>
  <si>
    <t>Serviços Ambulatoriais - Juros com Destinação Diferenciada por Legislação Pertinente - Intra OFSS</t>
  </si>
  <si>
    <t>Serviços Ambulatoriais - Dívida Ativa - Multas com Destinação Diferenciada por Legislação Pertinente - Intra OFSS</t>
  </si>
  <si>
    <t>Serviços Ambulatoriais - Dívida Ativa - Juros com Destinação Diferenciada por Legislação Pertinente - Intra OFSS</t>
  </si>
  <si>
    <t>Serviços Ambulatoriais - Dívida Ativa - Atualização Monetária - Intra OFSS</t>
  </si>
  <si>
    <t>Outros Serviços de Saúde - Intra OFSS</t>
  </si>
  <si>
    <t>Compreende a prestação de outros serviços relacionados à saúde, não especificados anteriormente. Operações Intra OFSS.</t>
  </si>
  <si>
    <t>Outros Serviços de Saúde - Principal - Intra OFSS</t>
  </si>
  <si>
    <t>Registra as receitas de prestação de outros serviços relacionados à saúde, não especificados anteriormente. Operações Intra OFSS.</t>
  </si>
  <si>
    <t>Outros Serviços de Saúde - Multas e Juros - Intra OFSS</t>
  </si>
  <si>
    <t>Outros Serviços de Saúde - Dívida Ativa - Intra OFSS</t>
  </si>
  <si>
    <t>Outros Serviços de Saúde - Dívida Ativa - Multas e Juros - Intra OFSS</t>
  </si>
  <si>
    <t>Outros Serviços de Saúde - Multas com Destinação Diferenciada por Legislação Pertinente - Intra OFSS</t>
  </si>
  <si>
    <t>Outros Serviços de Saúde - Juros com Destinação Diferenciada por Legislação Pertinente - Intra OFSS</t>
  </si>
  <si>
    <t>Outros Serviços de Saúde - Dívida Ativa - Multas com Destinação Diferenciada por Legislação Pertinente - Intra OFSS</t>
  </si>
  <si>
    <t>Outros Serviços de Saúde - Dívida Ativa - Juros com Destinação Diferenciada por Legislação Pertinente - Intra OFSS</t>
  </si>
  <si>
    <t>Outros Serviços de Saúde - Dívida Ativa - Atualização Monetária - Intra OFSS</t>
  </si>
  <si>
    <t>Serviços e Atividades Financeiras - Intra OFSS</t>
  </si>
  <si>
    <t>Agrega as receitas correntes originadas da prestação de serviços financeiros, bem como as receitas de natureza não-financeira originadas da concessão de garantias, avais e seguros nas operações de crédito. Operações Intra OFSS.</t>
  </si>
  <si>
    <t>Retorno de Operações, Juros e Encargos Financeiros -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</si>
  <si>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</si>
  <si>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Principal - Intra OFSS</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</si>
  <si>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</si>
  <si>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Retorno de Operações, Juros e Encargos Financeiros - Multas e Juros - Intra OFSS</t>
  </si>
  <si>
    <t>Retorno de Operações, Juros e Encargos Financeiros - Dívida Ativa - Intra OFSS</t>
  </si>
  <si>
    <t>Retorno de Operações, Juros e Encargos Financeiros - Dívida Ativa - Multas e Juros - Intra OFSS</t>
  </si>
  <si>
    <t>Retorno de Operações, Juros e Encargos Financeiros - Multas com Destinação Diferenciada por Legislação Pertinente - Intra OFSS</t>
  </si>
  <si>
    <t>Retorno de Operações, Juros e Encargos Financeiros - Juros com Destinação Diferenciada por Legislação Pertinente - Intra OFSS</t>
  </si>
  <si>
    <t>Retorno de Operações, Juros e Encargos Financeiros - Dívida Ativa - Multas com Destinação Diferenciada por Legislação Pertinente - Intra OFSS</t>
  </si>
  <si>
    <t>Retorno de Operações, Juros e Encargos Financeiros - Dívida Ativa - Juros com Destinação Diferenciada por Legislação Pertinente - Intra OFSS</t>
  </si>
  <si>
    <t>Retorno de Operações, Juros e Encargos Financeiros - Dívida Ativa - Atualização Monetária - Intra OFSS</t>
  </si>
  <si>
    <t>Outros Serviços - Intra OFSS</t>
  </si>
  <si>
    <t>Agrega as receitas decorrentes de serviços não relacionados nos itens anteriores. Operações Intra OFSS.</t>
  </si>
  <si>
    <t>Outros Serviços - Principal - Intra OFSS</t>
  </si>
  <si>
    <t>Registra as receitas decorrentes de serviços não relacionados nos itens anteriores. Operações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</si>
  <si>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</si>
  <si>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</si>
  <si>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</si>
  <si>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</si>
  <si>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</si>
  <si>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</si>
  <si>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</si>
  <si>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Outros Serviços - Dívida Ativa - Atualização Monetária - Intra OFSS</t>
  </si>
  <si>
    <t>Transferências dos Municípios e de suas Entidades -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</si>
  <si>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</si>
  <si>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Transferências dos Municípios - Específicas de Estados, DF, Municípios - Intra OFSS</t>
  </si>
  <si>
    <t>Agrega o valor total dos recursos recebidos pela União, Estados, Distrito Federal e Municípios, incluindo suas respectivas entidades, transferidos por Municípios. Essa conta não se aplica para transferências intragovernamentais (vide Portaria Interministerial nº 163/01 e Portaria STN nº 339/01). Operações Intra OFSS.</t>
  </si>
  <si>
    <t>Transferências de Recursos do Sistema Único de Saúde - SUS - Intra OFSS</t>
  </si>
  <si>
    <t>Agrega o valor total dos recursos de transferências de municípios para municípios, referente ao Sistema Único de Saúde - SUS, exceto as transferências vinculadas a convênios. Operações Intra OFSS.</t>
  </si>
  <si>
    <t>Transferências de Recursos do Sistema Único de Saúde - SUS - Principal - Intra OFSS</t>
  </si>
  <si>
    <t>Registra o valor total dos recursos de transferências de municípios para municípios, referente ao Sistema Único de Saúde - SUS, exceto as transferências vinculadas a convênios. Operações Intra OFSS.</t>
  </si>
  <si>
    <t>Transferência de Convênios dos Municípios e de Suas Entidades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</si>
  <si>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Operações Intra OFSS.</t>
  </si>
  <si>
    <t>Transferências de Convênio dos Municípios para o Sistema Único de Saúde - SUS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</si>
  <si>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</si>
  <si>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 dos Municípios para o Sistema Único de Saúde - SUS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</si>
  <si>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</si>
  <si>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Transferências de Convênio dos Municípios destinadas a Programas de Educação -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</si>
  <si>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</si>
  <si>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Transferências de Convênio dos Municípios destinadas a Programas de Educação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</si>
  <si>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</si>
  <si>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Outras Transferências de Convênios dos Municípios - Intra OFSS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</si>
  <si>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</si>
  <si>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Outras Transferências de Convênios dos Municípios - Principal - Intra OFSS</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</si>
  <si>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Operações Intra OFSS.</t>
  </si>
  <si>
    <t>Outras Transferências dos Municípios -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</si>
  <si>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</si>
  <si>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Outras Transferências dos Municípios - Principal -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</si>
  <si>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</si>
  <si>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</si>
  <si>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</si>
  <si>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Transferências de Outras Instituições Públicas - Principal -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</si>
  <si>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</si>
  <si>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Multas Administrativas, Contratuais e Judiciais - Intra OFSS</t>
  </si>
  <si>
    <t>Agrega receitas decorrentes de multas de caráter punitivo aplicadas por órgãos ou entidades. Operações Intra OFSS.</t>
  </si>
  <si>
    <t>Multas Previstas em Legislação Específica - Intra OFSS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</si>
  <si>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</si>
  <si>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</si>
  <si>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</si>
  <si>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</si>
  <si>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</si>
  <si>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</si>
  <si>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</si>
  <si>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</si>
  <si>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</si>
  <si>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</si>
  <si>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em Legislação Específica - Dívida Ativa - Atualização Monetária - Intra OFSS</t>
  </si>
  <si>
    <t>Multas por Danos Ambientais - Intra OFSS</t>
  </si>
  <si>
    <t>Agrega receitas provenientes de multas aplicadas por condutas e atividades lesivas ao meio ambiente. Operações Intra OFSS.</t>
  </si>
  <si>
    <t>Multas Administrativas por Danos Ambientais - Intra OFSS</t>
  </si>
  <si>
    <t>Agrega receitas provenientes de sanções administrativas derivadas de condutas e atividades lesivas ao meio ambiente aplicadas por órgãos fiscalizadores. Operações Intra OFSS.</t>
  </si>
  <si>
    <t>Multas Administrativas por Danos Ambientais - Principal - Intra OFSS</t>
  </si>
  <si>
    <t>Registra receitas provenientes de sanções administrativas derivadas de condutas e atividades lesivas ao meio ambiente aplicadas por órgãos fiscalizadores. Operações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</si>
  <si>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</si>
  <si>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</si>
  <si>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</si>
  <si>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</si>
  <si>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</si>
  <si>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</si>
  <si>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</si>
  <si>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Administrativas por Danos Ambientais - Dívida Ativa - Atualização Monetária - Intra OFSS</t>
  </si>
  <si>
    <t>Multas Judiciais por Danos Ambientais - Intra OFSS</t>
  </si>
  <si>
    <t>Agrega receitas decorrentes de multas aplicadas por determinação judicial, relativas a condutas e atividades lesivas ao meio ambiente. Operações Intra OFSS.</t>
  </si>
  <si>
    <t>Multas Judiciais por Danos Ambientais - Principal - Intra OFSS</t>
  </si>
  <si>
    <t>Registra receitas decorrentes de multas aplicadas por determinação judicial, relativas a condutas e atividades lesivas ao meio ambiente. Operações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</si>
  <si>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</si>
  <si>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</si>
  <si>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</si>
  <si>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</si>
  <si>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</si>
  <si>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</si>
  <si>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</si>
  <si>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Judiciais por Danos Ambientais - Dívida Ativa - Atualização Monetária - Intra OFSS</t>
  </si>
  <si>
    <t>Multas Decorrentes de Sentenças Judiciais - Intra OFSS</t>
  </si>
  <si>
    <t>Agrega receitas decorrentes de multas aplicadas no âmbito de processos judiciais. Operações Intra OFSS.</t>
  </si>
  <si>
    <t>Multas Decorrentes de Sentenças Judiciais - Principal - Intra OFSS</t>
  </si>
  <si>
    <t>Registra receitas decorrentes de multas aplicadas no âmbito de processos judiciais. Operações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</si>
  <si>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</si>
  <si>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</si>
  <si>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</si>
  <si>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</si>
  <si>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</si>
  <si>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</si>
  <si>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</si>
  <si>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Decorrentes de Sentenças Judiciais - Dívida Ativa - Atualização Monetária - Intra OFSS</t>
  </si>
  <si>
    <t>Multas e Juros Previstos em Contratos - Intra OFSS</t>
  </si>
  <si>
    <t>Agrega receitas de multas e juros de mora destinados à indenização pelo atraso no cumprimento de obrigação e multas de caráter punitivo ou moratório decorrentes de inobservância de obrigações contratuais. Operações Intra OFSS.</t>
  </si>
  <si>
    <t>Multas e Juros Previstos em Contratos - Principal - Intra OFSS</t>
  </si>
  <si>
    <t>Registra receitas de multas e juros de mora destinados à indenização pelo atraso no cumprimento de obrigação e multas de caráter punitivo ou moratório decorrentes de inobservância de obrigações contratuais. Operações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</si>
  <si>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</si>
  <si>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</si>
  <si>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</si>
  <si>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</si>
  <si>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</si>
  <si>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</si>
  <si>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</si>
  <si>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e Juros Previstos em Contratos - Dívida Ativa - Atualização Monetária - Intra OFSS</t>
  </si>
  <si>
    <t>Indenizações, Restituições e Ressarcimentos - Intra OFSS</t>
  </si>
  <si>
    <t>Agrega as receitas oriundas de indenizações, restituições e ressarcimentos ao ente público. Operações Intra OFSS.</t>
  </si>
  <si>
    <t>Indenizações - Intra OFSS</t>
  </si>
  <si>
    <t>Agrega as receitas advindas da reparação por perdas ou danos causados ao ente público. Operações Intra OFSS.</t>
  </si>
  <si>
    <t>Indenizações por Danos Causados ao Patrimônio Público - Intra OFSS</t>
  </si>
  <si>
    <t>Agrega o valor dos recursos recebidos como indenização por danos causados ao patrimônio público ou indenização por Posse/Ocupação Ilícita de Bens da União, dos Estados, do Distrito Federal e dos Municípios.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</si>
  <si>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</si>
  <si>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dos Estados, do Distrito Federal e dos Municípios.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</si>
  <si>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</si>
  <si>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</si>
  <si>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</si>
  <si>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</si>
  <si>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</si>
  <si>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</si>
  <si>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</si>
  <si>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Indenizações por Danos Causados ao Patrimônio Público - Dívida Ativa - Atualização Monetária - Intra OFSS</t>
  </si>
  <si>
    <t>Indenização por Posse ou Ocupação Ilícita de Bens Públicos - Intra OFSS</t>
  </si>
  <si>
    <t>Agrega o valor das receitas de Indenização por Posse ou Ocupação Ilícita de Bens da União, dos Estados, do Distrito Federal e dos Municípios. Operações Intra OFSS.</t>
  </si>
  <si>
    <t>Indenização por Posse ou Ocupação Ilícita de Bens Públicos - Principal - Intra OFSS</t>
  </si>
  <si>
    <t>Registra o valor das receitas de Indenização por Posse ou Ocupação Ilícita de Bens da União, dos Estados, do Distrito Federal e dos Municípios.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</si>
  <si>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</si>
  <si>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</si>
  <si>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</si>
  <si>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</si>
  <si>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</si>
  <si>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</si>
  <si>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</si>
  <si>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Posse ou Ocupação Ilícita de Bens Públicos - Dívida Ativa - Atualização Monetária - Intra OFSS</t>
  </si>
  <si>
    <t>Indenização por Sinistro -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</si>
  <si>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</si>
  <si>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Principal - Intra OFSS</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</si>
  <si>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</si>
  <si>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por Sinistro - Multas e Juros - Intra OFSS</t>
  </si>
  <si>
    <t>Indenização por Sinistro - Dívida Ativa - Intra OFSS</t>
  </si>
  <si>
    <t>Indenização por Sinistro - Dívida Ativa - Multas e Juros - Intra OFSS</t>
  </si>
  <si>
    <t>Indenização por Sinistro - Multas com Destinação Diferenciada por Legislação Pertinente - Intra OFSS</t>
  </si>
  <si>
    <t>Indenização por Sinistro - Juros com Destinação Diferenciada por Legislação Pertinente - Intra OFSS</t>
  </si>
  <si>
    <t>Indenização por Sinistro - Dívida Ativa - Multas com Destinação Diferenciada por Legislação Pertinente - Intra OFSS</t>
  </si>
  <si>
    <t>Indenização por Sinistro - Dívida Ativa - Juros com Destinação Diferenciada por Legislação Pertinente - Intra OFSS</t>
  </si>
  <si>
    <t>Indenização por Sinistro - Dívida Ativa - Atualização Monetária - Intra OFSS</t>
  </si>
  <si>
    <t>Restituições - Intra OFSS</t>
  </si>
  <si>
    <t>Agrega recursos referentes a devoluções em decorrência de pagamentos indevidos e reembolso ou retorno de pagamentos efetuados a título de antecipação. Operações Intra OFSS.</t>
  </si>
  <si>
    <t>Restituição de Convênios - Intra OFSS</t>
  </si>
  <si>
    <t>Agrega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</si>
  <si>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</si>
  <si>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</si>
  <si>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</si>
  <si>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</si>
  <si>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</si>
  <si>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</si>
  <si>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</si>
  <si>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</si>
  <si>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</si>
  <si>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</si>
  <si>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</si>
  <si>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Primárias - Dívida Ativa - Atualização Monetária - Intra OFSS</t>
  </si>
  <si>
    <t>Restituição de Convênios - Financeiras - Intra OFSS</t>
  </si>
  <si>
    <t>Restituição de Convênios - Financeiras - Principal -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</si>
  <si>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</si>
  <si>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</si>
  <si>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</si>
  <si>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</si>
  <si>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</si>
  <si>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</si>
  <si>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</si>
  <si>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</si>
  <si>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Convênios - Financeiras - Dívida Ativa - Atualização Monetária - Intra OFSS</t>
  </si>
  <si>
    <t>Restituição de Benefícios Não Desembolsados - Intra OFSS</t>
  </si>
  <si>
    <t>Agrega receitas decorrentes de restituições, ao órgão concedente, de benefícios que não foram desembolsados em exercícios anteriores, ou mesmo pagos com erro ou fraude. Operações Intra OFSS.</t>
  </si>
  <si>
    <t>Restituição de Benefícios Não Desembolsados - Principal - Intra OFSS</t>
  </si>
  <si>
    <t>Registra receitas decorrentes de restituições, ao órgão concedente, de benefícios que não foram desembolsados em exercícios anteriores, ou mesmo pagos com erro ou fraude. Operações Intra OFSS.</t>
  </si>
  <si>
    <t>Restituição de Benefícios Não Desembolsados - Multas e Juros - Intra OFSS</t>
  </si>
  <si>
    <t>Restituição de Benefícios Não Desembolsados - Dívida Ativa - Intra OFSS</t>
  </si>
  <si>
    <t>Restituição de Benefícios Não Desembolsados - Dívida Ativa - Multas e Juros - Intra OFSS</t>
  </si>
  <si>
    <t>Restituição de Benefícios Não Desembolsados - Multas com Destinação Diferenciada por Legislação Pertinente - Intra OFSS</t>
  </si>
  <si>
    <t>Restituição de Benefícios Não Desembolsados - Juros com Destinação Diferenciada por Legislação Pertinente - Intra OFSS</t>
  </si>
  <si>
    <t>Restituição de Benefícios Não Desembolsados - Dívida Ativa - Multas com Destinação Diferenciada por Legislação Pertinente - Intra OFSS</t>
  </si>
  <si>
    <t>Restituição de Benefícios Não Desembolsados - Dívida Ativa - Juros com Destinação Diferenciada por Legislação Pertinente - Intra OFSS</t>
  </si>
  <si>
    <t>Restituição de Benefícios Não Desembolsados - Dívida Ativa - Atualização Monetária - Intra OFSS</t>
  </si>
  <si>
    <t>Restituição de Benefícios Previdenciários - Intra OFSS</t>
  </si>
  <si>
    <t>Agrega as receitas provenientes de restituição dos benefícios previdenciários. Operações Intra OFSS.</t>
  </si>
  <si>
    <t>Restituição de Benefícios Previdenciários - Principal - Intra OFSS</t>
  </si>
  <si>
    <t>Registra as receitas provenientes de restituição dos benefícios previdenciários. Operações Intra OFSS.</t>
  </si>
  <si>
    <t>Restituição de Benefícios Previdenciários - Multas e Juros - Intra OFSS</t>
  </si>
  <si>
    <t>Restituição de Benefícios Previdenciários - Dívida Ativa - Intra OFSS</t>
  </si>
  <si>
    <t>Restituição de Benefícios Previdenciários - Dívida Ativa - Multas e Juros - Intra OFSS</t>
  </si>
  <si>
    <t>Restituição de Benefícios Previdenciários - Multas com Destinação Diferenciada por Legislação Pertinente - Intra OFSS</t>
  </si>
  <si>
    <t>Restituição de Benefícios Previdenciários - Juros com Destinação Diferenciada por Legislação Pertinente - Intra OFSS</t>
  </si>
  <si>
    <t>Restituição de Benefícios Previdenciários - Dívida Ativa - Multas com Destinação Diferenciada por Legislação Pertinente - Intra OFSS</t>
  </si>
  <si>
    <t>Restituição de Benefícios Previdenciários - Dívida Ativa - Juros com Destinação Diferenciada por Legislação Pertinente - Intra OFSS</t>
  </si>
  <si>
    <t>Restituição de Benefícios Previdenciários - Dívida Ativa - Atualização Monetária - Intra OFSS</t>
  </si>
  <si>
    <t>Restituição de Contribuições Previdenciárias Complementares -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</si>
  <si>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</si>
  <si>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Principal -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</si>
  <si>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</si>
  <si>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</si>
  <si>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</si>
  <si>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</si>
  <si>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</si>
  <si>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</si>
  <si>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</si>
  <si>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</si>
  <si>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Contribuições Previdenciárias Complementares - Dívida Ativa - Atualização Monetária - Intra OFSS</t>
  </si>
  <si>
    <t>Restituição de Despesas de Exercícios Anteriores -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</si>
  <si>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</si>
  <si>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Restituição de Despesas de Exercícios Anteriores - Multas e Juros - Intra OFSS</t>
  </si>
  <si>
    <t>Restituição de Despesas de Exercícios Anteriores - Dívida Ativa - Intra OFSS</t>
  </si>
  <si>
    <t>Restituição de Despesas de Exercícios Anteriores - Dívida Ativa - Multas e Juros - Intra OFSS</t>
  </si>
  <si>
    <t>Restituição de Despesas de Exercícios Anteriores - Multas com Destinação Diferenciada por Legislação Pertinente - Intra OFSS</t>
  </si>
  <si>
    <t>Restituição de Despesas de Exercícios Anteriores - Juros com Destinação Diferenciada por Legislação Pertinente - Intra OFSS</t>
  </si>
  <si>
    <t>Restituição de Despesas de Exercícios Anteriores - Dívida Ativa - Multas com Destinação Diferenciada por Legislação Pertinente - Intra OFSS</t>
  </si>
  <si>
    <t>Restituição de Despesas de Exercícios Anteriores - Dívida Ativa - Juros com Destinação Diferenciada por Legislação Pertinente - Intra OFSS</t>
  </si>
  <si>
    <t>Restituição de Despesas de Exercícios Anteriores - Dívida Ativa - Atualização Monetária - Intra OFSS</t>
  </si>
  <si>
    <t>Restituição de Recursos de Fomento -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</si>
  <si>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</si>
  <si>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Principal -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</si>
  <si>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</si>
  <si>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</si>
  <si>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</si>
  <si>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</si>
  <si>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</si>
  <si>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</si>
  <si>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</si>
  <si>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</si>
  <si>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de Fomento - Dívida Ativa - Atualização Monetária - Intra OFSS</t>
  </si>
  <si>
    <t>Indenizações, Restituições e Ressarcimentos  - Específicas de Estados, DF, Municípios - Intra OFSS</t>
  </si>
  <si>
    <t>Agrega as receitas oriundas de indenizações, restituições e ressarcimentos ao ente público, específicas para Estados, DF e Municípios. Operações Intra OFSS.</t>
  </si>
  <si>
    <t>Indenizações - Específicas de Estados, DF, Municípios - Intra OFSS</t>
  </si>
  <si>
    <t>Agrega as receitas oriundas de indenizações ao ente público, específicas para Estados, DF e Municípios. Operações Intra OFSS.</t>
  </si>
  <si>
    <t>Indenizações - Específicas de Estados, DF, Municípios - Principal - Intra OFSS</t>
  </si>
  <si>
    <t>Registra as receitas oriundas de indenizações ao ente público, específicas para Estados, DF e Municípios. Operações Intra OFSS.</t>
  </si>
  <si>
    <t>Indenizações - Específicas de Estados, DF, Municípios - Multas e Juros - Intra OFSS</t>
  </si>
  <si>
    <t>Indenizações - Específicas de Estados, DF, Municípios - Dívida Ativa - Intra OFSS</t>
  </si>
  <si>
    <t>Indenizações - Específicas de Estados, DF, Municípios - Dívida Ativa - Multas e Juros - Intra OFSS</t>
  </si>
  <si>
    <t>Indenizações - Específicas de Estados, DF, Municípios - Multas com Destinação Diferenciada por Legislação Pertinente - Intra OFSS</t>
  </si>
  <si>
    <t>Indenizações - Específicas de Estados, DF, Municípios - Juros com Destinação Diferenciada por Legislação Pertinente - Intra OFSS</t>
  </si>
  <si>
    <t>Indenizações - Específicas de Estados, DF, Municípios - Dívida Ativa - Multas com Destinação Diferenciada por Legislação Pertinente - Intra OFSS</t>
  </si>
  <si>
    <t>Indenizações - Específicas de Estados, DF, Municípios - Dívida Ativa - Juros com Destinação Diferenciada por Legislação Pertinente - Intra OFSS</t>
  </si>
  <si>
    <t>Indenizações - Específicas de Estados, DF, Municípios - Dívida Ativa - Atualização Monetária - Intra OFSS</t>
  </si>
  <si>
    <t>Restituições - Específicas de Estados, DF, Municípios - Intra OFSS</t>
  </si>
  <si>
    <t>Agrega as receitas oriundas de restituições ao ente público, específicas para Estados, DF e Municípios. Operações Intra OFSS.</t>
  </si>
  <si>
    <t>Restituições de Recursos Recebidos do SUS - Específicas de Estados, DF, Municípios - Intra OFSS</t>
  </si>
  <si>
    <t>Restituições de Recursos Recebidos do SUS - Específicas de Estados, DF, Municípios - Principal - Intra OFSS</t>
  </si>
  <si>
    <t>Registra as receitas oriundas de restituições ao ente público, específicas para Estados, DF e Municípios. Operações Intra OFSS.</t>
  </si>
  <si>
    <t>Restituições de Recursos Recebidos do SUS - Específicas de Estados, DF, Municípios - Multas e Juros - Intra OFSS</t>
  </si>
  <si>
    <t>Restituições de Recursos Recebidos do SUS - Específicas de Estados, DF, Municípios - Dívida Ativa - Intra OFSS</t>
  </si>
  <si>
    <t>Restituições de Recursos Recebidos do SUS - Específicas de Estados, DF, Municípios - Dívida Ativa - Multas e Juros - Intra OFSS</t>
  </si>
  <si>
    <t>Restituições de Recursos Recebidos do SUS - Específicas de Estados, DF, Municípios - Multas com Destinação Diferenciada por Legislação Pertinente - Intra OFSS</t>
  </si>
  <si>
    <t>Restituições de Recursos Recebidos do SUS - Específicas de Estados, DF, Municípios - Juros com Destinação Diferenciada por Legislação Pertinente - Intra OFSS</t>
  </si>
  <si>
    <t>Restituições de Recursos Recebidos do SUS - Específicas de Estados, DF, Municípios - Dívida Ativa - Multas com Destinação Diferenciada por Legislação Pertinente - Intra OFSS</t>
  </si>
  <si>
    <t>Restituições de Recursos Recebidos do SUS - Específicas de Estados, DF, Municípios - Dívida Ativa - Juros com Destinação Diferenciada por Legislação Pertinente - Intra OFSS</t>
  </si>
  <si>
    <t>Restituições de Recursos Recebidos do SUS - Específicas de Estados, DF, Municípios - Dívida Ativa - Atualização Monetária - Intra OFSS</t>
  </si>
  <si>
    <t>Outras Restituições - Específicas de Estados, DF, Municípios - Não Especificadas Anteriormente - Intra OFSS</t>
  </si>
  <si>
    <t>Agrega outras receitas oriundas de restituições ao ente público, específicas para Estados, DF e Municípios, não detalhadas anteriormente. Operações Intra OFSS.</t>
  </si>
  <si>
    <t>Outras Restituições - Específicas de Estados, DF, Municípios - Não Especificadas Anteriormente - Principal - Intra OFSS</t>
  </si>
  <si>
    <t>Registra outras receitas oriundas de restituições ao ente público, específicas para Estados, DF e Municípios, não detalhadas anteriormente. Operações Intra OFSS.</t>
  </si>
  <si>
    <t>Outras Restituições - Específicas de Estados, DF, Municípios - Não Especificadas Anteriormente - Multas e Juros - Intra OFSS</t>
  </si>
  <si>
    <t>Outras Restituições - Específicas de Estados, DF, Municípios - Não Especificadas Anteriormente - Dívida Ativa - Intra OFSS</t>
  </si>
  <si>
    <t>Outras Restituições - Específicas de Estados, DF, Municípios - Não Especificadas Anteriormente - Dívida Ativa - Multas e Juros - Intra OFSS</t>
  </si>
  <si>
    <t>Outras Restituições - Específicas de Estados, DF, Municípios - Não Especificadas Anteriormente - Multas com Destinação Diferenciada por Legislação Pertinente - Intra OFSS</t>
  </si>
  <si>
    <t>Outras Restituições - Específicas de Estados, DF, Municípios - Não Especificadas Anteriormente - Juros com Destinação Diferenciada por Legislação Pertinente - Intra OFSS</t>
  </si>
  <si>
    <t>Outras Restituições - Específicas de Estados, DF, Municípios - Não Especificadas Anteriormente - Dívida Ativa - Multas com Destinação Diferenciada por Legislação Pertinente - Intra OFSS</t>
  </si>
  <si>
    <t>Outras Restituições - Específicas de Estados, DF, Municípios - Não Especificadas Anteriormente - Dívida Ativa - Juros com Destinação Diferenciada por Legislação Pertinente - Intra OFSS</t>
  </si>
  <si>
    <t>Outras Restituições - Específicas de Estados, DF, Municípios - Não Especificadas Anteriormente - Dívida Ativa - Atualização Monetária - Intra OFSS</t>
  </si>
  <si>
    <t>Ressarcimentos - Específicos de Estados, DF, Municípios - Intra OFSS</t>
  </si>
  <si>
    <t>Agrega as receitas oriundas de ressarcimentos ao ente público, específicas para Estados, DF e Municípios. Operações Intra OFSS.</t>
  </si>
  <si>
    <t>Ressarcimentos - Específicos de Estados, DF, Municípios - Principal - Intra OFSS</t>
  </si>
  <si>
    <t>Registra as receitas oriundas de ressarcimentos ao ente público, específicas para Estados, DF e Municípios. Operações Intra OFSS.</t>
  </si>
  <si>
    <t>Ressarcimentos - Específicos de Estados, DF, Municípios - Multas e Juros - Intra OFSS</t>
  </si>
  <si>
    <t>Ressarcimentos - Específicos de Estados, DF, Municípios - Dívida Ativa - Intra OFSS</t>
  </si>
  <si>
    <t>Ressarcimentos - Específicos de Estados, DF, Municípios - Dívida Ativa - Multas e Juros - Intra OFSS</t>
  </si>
  <si>
    <t>Ressarcimentos - Específicos de Estados, DF, Municípios - Multas com Destinação Diferenciada por Legislação Pertinente - Intra OFSS</t>
  </si>
  <si>
    <t>Ressarcimentos - Específicos de Estados, DF, Municípios - Juros com Destinação Diferenciada por Legislação Pertinente - Intra OFSS</t>
  </si>
  <si>
    <t>Ressarcimentos - Específicos de Estados, DF, Municípios - Dívida Ativa - Multas com Destinação Diferenciada por Legislação Pertinente - Intra OFSS</t>
  </si>
  <si>
    <t>Ressarcimentos - Específicos de Estados, DF, Municípios - Dívida Ativa - Juros com Destinação Diferenciada por Legislação Pertinente - Intra OFSS</t>
  </si>
  <si>
    <t>Ressarcimentos - Específicos de Estados, DF, Municípios - Dívida Ativa - Atualização Monetária - Intra OFSS</t>
  </si>
  <si>
    <t>Bens, Direitos e Valores Incorporados ao Patrimônio Público - Intra OFSS</t>
  </si>
  <si>
    <t>Agrega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</si>
  <si>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</si>
  <si>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dos Estados, do Distrito Federal e dos Municípios. Operações Intra OFSS.</t>
  </si>
  <si>
    <t>Agrega as receitas relativas à alienação de bens, direitos e valores perdidos em favor da União, dos Estados, do Distrito Federal e dos Municípios. Operações Intra OFSS.</t>
  </si>
  <si>
    <t>Bens, Direitos e Valores Perdidos em Favor do Poder Público - Principal - Intra OFSS</t>
  </si>
  <si>
    <t>Registra receitas decorrentes de bens, direitos e valores incorporados ao patrimônio público. Essa incorporação pode decorrer, por exemplo, de alienações em favor da União, dos Estados, do Distrito Federal e dos Municípios, de processos judiciais ou administrativos objeto da pena de perdimento em favor da União, dos Estados, do Distrito Federal e dos Municípios, de recuperação/repatriação de bens, direitos e valores ou de outros atos/fatos que acarretem acréscimo patrimonial para o ente público. Operações Intra OFSS.</t>
  </si>
  <si>
    <t>Alienação de Bens Apreendidos - Intra OFSS</t>
  </si>
  <si>
    <t>Agrega receitas oriundas de bens apreendidos pelos órgãos fiscalizadores. Operações Intra OFSS.</t>
  </si>
  <si>
    <t>Alienação de Bens e Mercadorias Apreendidos - Intra OFSS</t>
  </si>
  <si>
    <t>Agrega receitas de leilão de mercadorias apreendidas pelos órgãos fiscalizadores, objeto de perdimento em favor da União, dos Estados, do Distrito Federal e dos Municípios, Estado ou Município. Operações Intra OFSS.</t>
  </si>
  <si>
    <t>Alienação de Bens e Mercadorias Apreendidos - Principal - Intra OFSS</t>
  </si>
  <si>
    <t>Registra receitas de leilão de mercadorias apreendidas pelos órgãos fiscalizadores, objeto de perdimento em favor da União, dos Estados, do Distrito Federal e dos Municípios, Estado ou Município. Operações Intra OFSS.</t>
  </si>
  <si>
    <t>Alienação de Bens e Mercadorias Associados ao Tráfico Ilícito de Entorpecentes e Drogas Afins - Intra OFSS</t>
  </si>
  <si>
    <t>Agrega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</si>
  <si>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Alienação de Bens e Mercadorias Associados ao Tráfico Ilícito de Entorpecentes e Drogas Afins - Principal - Intra OFSS</t>
  </si>
  <si>
    <t>Registra receitas provenientes da alienação de bens e valores que tenham sido objeto de perdimento em favor da União, dos Estados, do Distrito Federal e dos Municípios, associados ao tráfico ilícito de entorpecentes e drogas afins, inclusive as glebas de qualquer região do país onde forem localizadas culturas ilegais de plantas psicotrópicas. Operações Intra OFSS.</t>
  </si>
  <si>
    <t>Depósitos Abandonados (Dinheiro e/ou Objetos de Valor) - Intra OFSS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</si>
  <si>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</si>
  <si>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Depósitos Abandonados (Dinheiro e/ou Objetos de Valor) - Principal - Intra OFSS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</si>
  <si>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Operações Intra OFSS.</t>
  </si>
  <si>
    <t>Receitas Reconhecidas por Força de Decisões Judiciais e de Tribunais Administrativos - Intra OFSS</t>
  </si>
  <si>
    <t>Agrega as receitas que somente passaram a ser reconhecidas como orçamentárias por força de Decisões no âmbito da Justiça ou de Tribunais Administrativos, como por exemplo os Tribunais de Contas dos entes federados. Operações Intra OFSS.</t>
  </si>
  <si>
    <t>Receitas Reconhecidas por Força de Decisões Judiciais e de Tribunais Administrativos - Principal - Intra OFSS</t>
  </si>
  <si>
    <t>Registra as receitas que somente passaram a ser reconhecidas como orçamentárias por força de Decisões no âmbito da Justiça ou de Tribunais Administrativos, como por exemplo os Tribunais de Contas dos entes federados. Operações Intra OFSS.</t>
  </si>
  <si>
    <t>Demais Receitas Correntes - Intra OFSS</t>
  </si>
  <si>
    <t>Agrega receitas auferidas pela União não abarcadas pelos itens anteriores. Operações Intra OFSS.</t>
  </si>
  <si>
    <t>Aportes Periódicos para Amortização de Déficit Atuarial do RPPS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</si>
  <si>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</si>
  <si>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RPPS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</si>
  <si>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</si>
  <si>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RPPS - Multas e Juros - Intra OFSS</t>
  </si>
  <si>
    <t>Aportes Periódicos para Amortização de Déficit Atuarial do RPPS - Dívida Ativa - Intra OFSS</t>
  </si>
  <si>
    <t>Aportes Periódicos para Amortização de Déficit Atuarial do RPPS - Dívida Ativa - Multas e Juros - Intra OFSS</t>
  </si>
  <si>
    <t>Aportes Periódicos para Amortização de Déficit Atuarial do RPPS - Multas com Destinação Diferenciada por Legislação Pertinente - Intra OFSS</t>
  </si>
  <si>
    <t>Aportes Periódicos para Amortização de Déficit Atuarial do RPPS - Juros com Destinação Diferenciada por Legislação Pertinente - Intra OFSS</t>
  </si>
  <si>
    <t>Aportes Periódicos para Amortização de Déficit Atuarial do RPPS - Dívida Ativa - Multas com Destinação Diferenciada por Legislação Pertinente - Intra OFSS</t>
  </si>
  <si>
    <t>Aportes Periódicos para Amortização de Déficit Atuarial do RPPS - Dívida Ativa - Juros com Destinação Diferenciada por Legislação Pertinente - Intra OFSS</t>
  </si>
  <si>
    <t>Aportes Periódicos para Amortização de Déficit Atuarial do RPPS - Dívida Ativa - Atualização Monetária - Intra OFSS</t>
  </si>
  <si>
    <t>Compensações Financeiras entre o Regime Geral e os Regimes Próprios de Previdência dos Servidores - Intra OFSS</t>
  </si>
  <si>
    <t>Agrega as receitas relativas a compensações financeiras entre o Regime Geral e os Regimes Próprios de Previdência dos Servidores. Operações Intra OFSS.</t>
  </si>
  <si>
    <t>Compensações Financeiras entre o Regime Geral e os Regimes Próprios de Previdência dos Servidores - Principal - Intra OFSS</t>
  </si>
  <si>
    <t>Registra as receitas relativas a compensações financeiras entre o Regime Geral e os Regimes Próprios de Previdência dos Servidores. Operações Intra OFSS.</t>
  </si>
  <si>
    <t>Compensações Financeiras entre o Regime Geral e os Regimes Próprios de Previdência dos Servidores - Multas e Juros - Intra OFSS</t>
  </si>
  <si>
    <t>Compensações Financeiras entre o Regime Geral e os Regimes Próprios de Previdência dos Servidores - Dívida Ativa - Intra OFSS</t>
  </si>
  <si>
    <t>Compensações Financeiras entre o Regime Geral e os Regimes Próprios de Previdência dos Servidores - Dívida Ativa - Multas e Juros - Intra OFSS</t>
  </si>
  <si>
    <t>Compensações Financeiras entre o Regime Geral e os Regimes Próprios de Previdência dos Servidores - Multas com Destinação Diferenciada por Legislação Pertinente - Intra OFSS</t>
  </si>
  <si>
    <t>Compensações Financeiras entre o Regime Geral e os Regimes Próprios de Previdência dos Servidores - Juros com Destinação Diferenciada por Legislação Pertinente - Intra OFSS</t>
  </si>
  <si>
    <t>Compensações Financeiras entre o Regime Geral e os Regimes Próprios de Previdência dos Servidores - Dívida Ativa - Multas com Destinação Diferenciada por Legislação Pertinente - Intra OFSS</t>
  </si>
  <si>
    <t>Compensações Financeiras entre o Regime Geral e os Regimes Próprios de Previdência dos Servidores - Dívida Ativa - Juros com Destinação Diferenciada por Legislação Pertinente - Intra OFSS</t>
  </si>
  <si>
    <t>Compensações Financeiras entre o Regime Geral e os Regimes Próprios de Previdência dos Servidores - Dívida Ativa - Atualização Monetária - Intra OFSS</t>
  </si>
  <si>
    <t>Contrapartida de Subvenções ou Subsídios - Intra OFSS</t>
  </si>
  <si>
    <t>Agrega receitas decorrentes de contrapartida por parte de beneficiários de programas de concessão de subvenções ou subsídios. Operações Intra OFSS.</t>
  </si>
  <si>
    <t>Contrapartida de Subvenções ou Subsídios - Principal - Intra OFSS</t>
  </si>
  <si>
    <t>Registra receitas decorrentes de contrapartida por parte de beneficiários de programas de concessão de subvenções ou subsídios. Operações Intra OFSS.</t>
  </si>
  <si>
    <t>Encargos Legais pela Inscrição em Dívida Ativa e Receitas de Ônus de Sucumbência - Intra OFSS</t>
  </si>
  <si>
    <t>Agrega as receitas relativas a encargos legais pela inscrição em Dívida Ativa e as receitas de ônus de sucumbência. Operações Intra OFSS.</t>
  </si>
  <si>
    <t>Ônus de Sucumbência - Intra OFSS</t>
  </si>
  <si>
    <t>Agrega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</si>
  <si>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</si>
  <si>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Registra as receitas recolhidas pela parte vencida a título de pagamento de despesas nos processos em que a União figura como parte vencedora. Operações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</si>
  <si>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</si>
  <si>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</si>
  <si>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</si>
  <si>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</si>
  <si>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</si>
  <si>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</si>
  <si>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</si>
  <si>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Ônus de Sucumbência - Dívida Ativa - Atualização Monetária - Intra OFSS</t>
  </si>
  <si>
    <t>Outras Receitas - Intra OFSS</t>
  </si>
  <si>
    <t>Agrega receitas que não se enquadram nos itens anteriores. Operações Intra OFSS.</t>
  </si>
  <si>
    <t>Outras Receitas - Primárias - Intra OFSS</t>
  </si>
  <si>
    <t>Agrega receitas primárias que não se enquadram nos itens anteriores. Operações Intra OFSS.</t>
  </si>
  <si>
    <t>Outras Receitas - Primárias - Principal - Intra OFSS</t>
  </si>
  <si>
    <t>Registra receitas primárias que não se enquadram nos itens anteriores. Operações Intra OFSS.</t>
  </si>
  <si>
    <t>Outras Receitas - Primárias - Multas e Juros - Intra OFSS</t>
  </si>
  <si>
    <t>Outras Receitas - Primárias - Dívida Ativa - Intra OFSS</t>
  </si>
  <si>
    <t>Outras Receitas - Primárias - Dívida Ativa - Multas e Juros - Intra OFSS</t>
  </si>
  <si>
    <t>Outras Receitas - Primárias - Multas com Destinação Diferenciada por Legislação Pertinente - Intra OFSS</t>
  </si>
  <si>
    <t>Outras Receitas - Primárias - Juros com Destinação Diferenciada por Legislação Pertinente - Intra OFSS</t>
  </si>
  <si>
    <t>Outras Receitas - Primárias - Dívida Ativa - Multas com Destinação Diferenciada por Legislação Pertinente - Intra OFSS</t>
  </si>
  <si>
    <t>Outras Receitas - Primárias - Dívida Ativa - Juros com Destinação Diferenciada por Legislação Pertinente - Intra OFSS</t>
  </si>
  <si>
    <t>Outras Receitas - Primárias - Dívida Ativa - Atualização  Monetária - Intra OFSS</t>
  </si>
  <si>
    <t>Outras Receitas - Financeiras - Intra OFSS</t>
  </si>
  <si>
    <t>Agrega receitas financeiras que não se enquadram nos itens anteriores. Operações Intra OFSS.</t>
  </si>
  <si>
    <t>Outras Receitas - Financeiras - Principal - Intra OFSS</t>
  </si>
  <si>
    <t>Registra receitas financeiras que não se enquadram nos itens anteriores. Operações Intra OFSS.</t>
  </si>
  <si>
    <t>Outras Receitas - Financeiras - Multas e Juros - Intra OFSS</t>
  </si>
  <si>
    <t>Outras Receitas - Financeiras - Dívida Ativa - Intra OFSS</t>
  </si>
  <si>
    <t>Outras Receitas - Financeiras - Dívida Ativa - Multas e Juros - Intra OFSS</t>
  </si>
  <si>
    <t>Outras Receitas - Financeiras - Multas com Destinação Diferenciada por Legislação Pertinente - Intra OFSS</t>
  </si>
  <si>
    <t>Outras Receitas - Financeiras - Juros com Destinação Diferenciada por Legislação Pertinente - Intra OFSS</t>
  </si>
  <si>
    <t>Outras Receitas - Financeiras - Dívida Ativa - Multas com Destinação Diferenciada por Legislação Pertinente - Intra OFSS</t>
  </si>
  <si>
    <t>Outras Receitas - Financeiras - Dívida Ativa - Juros com Destinação Diferenciada por Legislação Pertinente - Intra OFSS</t>
  </si>
  <si>
    <t>Outras Receitas - Financeiras - Dívida Ativa - Atualização  Monetária - Intra OFSS</t>
  </si>
  <si>
    <t>Receitas de Capital -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</si>
  <si>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</si>
  <si>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Operações de Crédito - Mercado Interno -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</si>
  <si>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</si>
  <si>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Operações de Crédito - Mercado Interno - Específicas de Estados, DF, Municípios -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</si>
  <si>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</si>
  <si>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 Específicas de Estados, DF, Municípios - Intra OFSS</t>
  </si>
  <si>
    <t>Operações de Crédito Internas para Programas de Educação - Intra OFSS</t>
  </si>
  <si>
    <t>Agrega o valor da arrecadação de receita com operações de crédito internas relativas a programas de educação. Operações Intra OFSS.</t>
  </si>
  <si>
    <t>Operações de Crédito Internas para Programas de Educação - Principal - Intra OFSS</t>
  </si>
  <si>
    <t>Registra o valor da arrecadação de receita com operações de crédito internas relativas a programas de educação. Operações Intra OFSS.</t>
  </si>
  <si>
    <t>Operações de Crédito Internas para Programas de Saúde - Intra OFSS</t>
  </si>
  <si>
    <t>Agrega o valor da arrecadação de receita com operações de crédito internas relativas a programas de saúde. Operações Intra OFSS.</t>
  </si>
  <si>
    <t>Operações de Crédito Internas para Programas de Saúde - Principal - Intra OFSS</t>
  </si>
  <si>
    <t>Registra o valor da arrecadação de receita com operações de crédito internas relativas a programas de saúde. Operações Intra OFSS.</t>
  </si>
  <si>
    <t>Operações de Crédito Internas para Programas de Saneamento - Intra OFSS</t>
  </si>
  <si>
    <t>Agrega o valor da arrecadação de receita com operações de crédito internas relativas a programas de saneamento. Operações Intra OFSS.</t>
  </si>
  <si>
    <t>Operações de Crédito Internas para Programas de Saneamento - Principal - Intra OFSS</t>
  </si>
  <si>
    <t>Registra o valor da arrecadação de receita com operações de crédito internas relativas a programas de saneamento. Operações Intra OFSS.</t>
  </si>
  <si>
    <t>Operações de Crédito Internas para Programas de Meio Ambiente - Intra OFSS</t>
  </si>
  <si>
    <t>Agrega o valor da arrecadação de receita com operações de crédito internas relativas a programas de meio ambiente. Operações Intra OFSS.</t>
  </si>
  <si>
    <t>Operações de Crédito Internas para Programas de Meio Ambiente - Principal - Intra OFSS</t>
  </si>
  <si>
    <t>Registra o valor da arrecadação de receita com operações de crédito internas relativas a programas de meio ambiente. Operações Intra OFSS.</t>
  </si>
  <si>
    <t>Operações de Crédito Internas para Programas de Modernização da Administração Pública - Intra OFSS</t>
  </si>
  <si>
    <t>Agrega o valor da arrecadação da receita com operações de crédito internas relativas a programas de modernização da máquina pública. Operações Intra OFSS.</t>
  </si>
  <si>
    <t>Operações de Crédito Internas para Programas de Modernização da Administração Pública - Principal - Intra OFSS</t>
  </si>
  <si>
    <t>Registra o valor da arrecadação da receita com operações de crédito internas relativas a programas de modernização da máquina pública. Operações Intra OFSS.</t>
  </si>
  <si>
    <t>Operações de Crédito Internas para Refinanciamento da Dívida Contratual - Intra OFSS</t>
  </si>
  <si>
    <t>Agrega o valor da arrecadação da receita com operações de crédito internas para refinanciamento da dívida contratual. Operações Intra OFSS.</t>
  </si>
  <si>
    <t>Operações de Crédito Internas para Refinanciamento da Dívida Contratual - Principal - Intra OFSS</t>
  </si>
  <si>
    <t>Registra o valor da arrecadação da receita com operações de crédito internas para refinanciamento da dívida contratual. Operações Intra OFSS.</t>
  </si>
  <si>
    <t>Operações de Crédito Internas para Programas de Moradia Popular - Intra OFSS</t>
  </si>
  <si>
    <t>Agrega o valor da arrecadação da receita de operações de crédito internas relativas a programas de moradia popular. Operações Intra OFSS.</t>
  </si>
  <si>
    <t>Operações de Crédito Internas para Programas de Moradia Popular - Principal - Intra OFSS</t>
  </si>
  <si>
    <t>Registra o valor da arrecadação da receita de operações de crédito internas relativas a programas de moradia popular. Operações Intra OFSS.</t>
  </si>
  <si>
    <t>Outras Operações de Crédito - Mercado Interno - Intra OFSS</t>
  </si>
  <si>
    <t>Agrega receitas decorrentes da contratação de operação de crédito no mercado interno não contempladas nos itens anteriores. Operações Intra OFSS.</t>
  </si>
  <si>
    <t>Outras Operações de Crédito - Mercado Interno - Principal - Intra OFSS</t>
  </si>
  <si>
    <t>Registra receitas decorrentes da contratação de operação de crédito no mercado interno não contempladas nos itens anteriores. Operações Intra OFSS.</t>
  </si>
  <si>
    <t>Alienação de Bens Móveis - Intra OFSS</t>
  </si>
  <si>
    <t>Agrega o valor da receita de alienação de bens móveis tais como: mercadorias, bens inservíveis ou desnecessários, dentre outros. Operações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</si>
  <si>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</si>
  <si>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</si>
  <si>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</si>
  <si>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</si>
  <si>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 Específicas de Estados, DF, Municípios - Intra OFSS</t>
  </si>
  <si>
    <t>Agrega o valor da receita de alienação de bens móveis tais como: mercadorias, bens inservíveis ou desnecessários, dentre outros. Específica para atender Estados, Distrito Federal e Municípios. Operações Intra OFSS.</t>
  </si>
  <si>
    <t>Alienação de Títulos Mobiliários - Intra OFSS</t>
  </si>
  <si>
    <t>Agrega o valor da receita obtida com a alienação ou resgate de títulos e valores mobiliários específica para Estados, Distrito Federal e Municípios. Operações Intra OFSS.</t>
  </si>
  <si>
    <t>Alienação de Investimentos Temporários - Intra OFSS</t>
  </si>
  <si>
    <t>Agrega as receitas provenientes da alimentação de títulos mobiliários classificados como investimentos temporários. Operações Intra OFSS.</t>
  </si>
  <si>
    <t>Alienação de Investimentos Temporários - Principal - Intra OFSS</t>
  </si>
  <si>
    <t>Registra as receitas provenientes da alimentação de títulos mobiliários classificados como investimentos temporários. Operações Intra OFSS.</t>
  </si>
  <si>
    <t>Alienação de Investimentos Permanentes - Intra OFSS</t>
  </si>
  <si>
    <t>Agrega as receitas provenientes da alimentação de títulos mobiliários classificados como investimentos permanentes. Operações Intra OFSS.</t>
  </si>
  <si>
    <t>Alienação de Investimentos Permanentes - Principal - Intra OFSS</t>
  </si>
  <si>
    <t>Registra as receitas provenientes da alimentação de títulos mobiliários classificados como investimentos permanentes. Operações Intra OFSS.</t>
  </si>
  <si>
    <t>Alienação de Bens Imóveis - Intra OFSS</t>
  </si>
  <si>
    <t>Agrega as receitas provenientes da alienação de bens imóveis, de propriedade da União, dos Estados, do Distrito Federal e dos Municípios. Operações Intra OFSS.</t>
  </si>
  <si>
    <t>Alienação de Bens Imóveis - Principal - Intra OFSS</t>
  </si>
  <si>
    <t>Registra as receitas provenientes da alienação de bens imóveis, de propriedade da União, dos Estados, do Distrito Federal e dos Municípios. Operações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</si>
  <si>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</si>
  <si>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</si>
  <si>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</si>
  <si>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</si>
  <si>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Amortização de Empréstimos Contratuais - Intra OFSS</t>
  </si>
  <si>
    <t>Agrega as receitas provenientes de pagamento de parcelas de empréstimos, financiamentos e refinanciamentos que não se enquadram em categorias específicas. Operações Intra OFSS.</t>
  </si>
  <si>
    <t>Amortização de Empréstimos Contratuais - Principal - Intra OFSS</t>
  </si>
  <si>
    <t>Registra as receitas provenientes de pagamento de parcelas de empréstimos, financiamentos e refinanciamentos que não se enquadram em categorias específicas. Operações Intra OFSS.</t>
  </si>
  <si>
    <t>Amortização de Financiamentos - Intra OFSS</t>
  </si>
  <si>
    <t>Agrega as receitas provenientes da amortização de financiamentos concedidos. Operações Intra OFSS.</t>
  </si>
  <si>
    <t>Amortização de Financiamentos - Principal - Intra OFSS</t>
  </si>
  <si>
    <t>Registra as receitas provenientes da amortização de financiamentos concedidos. Operações Intra OFSS.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</si>
  <si>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</si>
  <si>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recebidos pelas demais esferas de governo e de suas entidades da administração descentralizada, transferidos pelos Municípios. Operações Intra OFSS.</t>
  </si>
  <si>
    <t>Transferências de Convênios dos Municípios e de suas Entidades -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</si>
  <si>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</si>
  <si>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Transferências de Convênios dos Municípios destinados a Programas de Saúde - Intra OFSS</t>
  </si>
  <si>
    <t>Agrega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</si>
  <si>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destinados a Programas de Saúde - Principal - Intra OFSS</t>
  </si>
  <si>
    <t>Registra o valor dos recursos oriundos de convênios firmados com os Municípios, destinados a programas de saúde, para a realização de objetivos de interesse comum dos partícipes, e destinados a custear despesas de capital. Operações Intra OFSS.</t>
  </si>
  <si>
    <t>Transferências de Convênios dos Municípios destinadas a Programas de Educação - Intra OFSS</t>
  </si>
  <si>
    <t>Agrega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</si>
  <si>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Educação - Principal -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</si>
  <si>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</si>
  <si>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Transferências de Convênios dos Municípios destinadas a Programas de Saneamento - Intra OFSS</t>
  </si>
  <si>
    <t>Agrega o valor dos recursos oriundos de convênios firmados com os Municípios, destinados a programas de saneamento, para a realização de objetivos de interesse comum dos partícipes, e destinados a custear despesas de capital. Operações Intra OFSS.</t>
  </si>
  <si>
    <t>Transferências de Convênios dos Municípios destinadas a Programas de Saneamento - Principal -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</si>
  <si>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</si>
  <si>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Agrega o valor dos recursos oriundos de outros convênios dos Municípios, para a realização de objetivos de interesse comum dos partícipes, e destinados a custear despesas de capital, não previstos nos itens anteriores.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</si>
  <si>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</si>
  <si>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</si>
  <si>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</si>
  <si>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</si>
  <si>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Específicas de Estados, DF, Municípios -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</si>
  <si>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 Operações Intra OFSS.</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</si>
  <si>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</si>
  <si>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Integralização de Capital Social -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</si>
  <si>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</si>
  <si>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Integralização de Capital Social - Principal -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</si>
  <si>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</si>
  <si>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Demais Receitas de Capital - Intra OFSS</t>
  </si>
  <si>
    <t>Agrega as receitas de capital que não atendem às especificações anteriores. Deve ser empregada apenas no caso de impossibilidade de utilização dos demais títulos. Operações Intra OFSS.</t>
  </si>
  <si>
    <t>Demais Receitas de Capital - Principal - Intra OFSS</t>
  </si>
  <si>
    <t>Registra as receitas de capital que não atendem às especificações anteriores. Deve ser empregada apenas no caso de impossibilidade de utilização dos demais títulos. Operações Intra OFSS.</t>
  </si>
  <si>
    <t>Receitas de Alienação de Certificados de Potencial Adicional de Construção - CEPAC -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</si>
  <si>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</si>
  <si>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Demais Receitas de Capital - Específicas de Estados, DF, Municípios - Intra OFSS</t>
  </si>
  <si>
    <t>Agrega as receitas de capital que não atendem às especificações anteriores. Deve ser empregada apenas no caso de impossibilidade de utilização dos demais títulos. Específica para Estados, Distrito Federal e Municípios. Operações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</si>
  <si>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</si>
  <si>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</si>
  <si>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</si>
  <si>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</si>
  <si>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</si>
  <si>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</si>
  <si>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</si>
  <si>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</si>
  <si>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</si>
  <si>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</si>
  <si>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</si>
  <si>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</si>
  <si>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</si>
  <si>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</si>
  <si>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</si>
  <si>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</si>
  <si>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</si>
  <si>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</si>
  <si>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</si>
  <si>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</si>
  <si>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</si>
  <si>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</si>
  <si>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</si>
  <si>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</si>
  <si>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</si>
  <si>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</si>
  <si>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</si>
  <si>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</si>
  <si>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</si>
  <si>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</si>
  <si>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</si>
  <si>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</si>
  <si>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</si>
  <si>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</si>
  <si>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</si>
  <si>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</si>
  <si>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</si>
  <si>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</si>
  <si>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</si>
  <si>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</si>
  <si>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</si>
  <si>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</si>
  <si>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</si>
  <si>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</si>
  <si>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</si>
  <si>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</si>
  <si>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</si>
  <si>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</si>
  <si>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</si>
  <si>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</si>
  <si>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</si>
  <si>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</si>
  <si>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</si>
  <si>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</si>
  <si>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</si>
  <si>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</si>
  <si>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</si>
  <si>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</si>
  <si>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</si>
  <si>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</si>
  <si>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</si>
  <si>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</si>
  <si>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</si>
  <si>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</si>
  <si>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</si>
  <si>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</si>
  <si>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</si>
  <si>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</si>
  <si>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</si>
  <si>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</si>
  <si>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</si>
  <si>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</si>
  <si>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</si>
  <si>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</si>
  <si>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</si>
  <si>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</si>
  <si>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</si>
  <si>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</si>
  <si>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</si>
  <si>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</si>
  <si>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</si>
  <si>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</si>
  <si>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</si>
  <si>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</si>
  <si>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</si>
  <si>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</si>
  <si>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</si>
  <si>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</si>
  <si>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</si>
  <si>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</si>
  <si>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</si>
  <si>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</si>
  <si>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</si>
  <si>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</si>
  <si>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</si>
  <si>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</si>
  <si>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</si>
  <si>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</si>
  <si>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</si>
  <si>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</si>
  <si>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</si>
  <si>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</si>
  <si>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</si>
  <si>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</si>
  <si>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</si>
  <si>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</si>
  <si>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</si>
  <si>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</si>
  <si>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</si>
  <si>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</si>
  <si>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</si>
  <si>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</si>
  <si>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</si>
  <si>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</si>
  <si>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</si>
  <si>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</si>
  <si>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</si>
  <si>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</si>
  <si>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</si>
  <si>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</si>
  <si>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</si>
  <si>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</si>
  <si>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</si>
  <si>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</si>
  <si>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</si>
  <si>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</si>
  <si>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</si>
  <si>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</si>
  <si>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</si>
  <si>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</si>
  <si>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</si>
  <si>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</si>
  <si>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</si>
  <si>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</si>
  <si>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</si>
  <si>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</si>
  <si>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</si>
  <si>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</si>
  <si>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</si>
  <si>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</si>
  <si>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</si>
  <si>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</si>
  <si>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</si>
  <si>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</si>
  <si>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</si>
  <si>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</si>
  <si>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</si>
  <si>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</si>
  <si>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</si>
  <si>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</si>
  <si>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</si>
  <si>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</si>
  <si>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</si>
  <si>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</si>
  <si>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</si>
  <si>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</si>
  <si>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</si>
  <si>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</si>
  <si>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</si>
  <si>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</si>
  <si>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</si>
  <si>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</si>
  <si>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</si>
  <si>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</si>
  <si>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</si>
  <si>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</si>
  <si>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</si>
  <si>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</si>
  <si>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</si>
  <si>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</si>
  <si>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</si>
  <si>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</si>
  <si>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</si>
  <si>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</si>
  <si>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</si>
  <si>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</si>
  <si>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</si>
  <si>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</si>
  <si>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</si>
  <si>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</si>
  <si>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</si>
  <si>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</si>
  <si>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</si>
  <si>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</si>
  <si>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</si>
  <si>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</si>
  <si>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</si>
  <si>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</si>
  <si>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</si>
  <si>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</si>
  <si>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</si>
  <si>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</si>
  <si>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</si>
  <si>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</si>
  <si>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</si>
  <si>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</si>
  <si>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</si>
  <si>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</si>
  <si>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</si>
  <si>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</si>
  <si>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</si>
  <si>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</si>
  <si>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</si>
  <si>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</si>
  <si>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</si>
  <si>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</si>
  <si>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</si>
  <si>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</si>
  <si>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</si>
  <si>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</si>
  <si>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</si>
  <si>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</si>
  <si>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</si>
  <si>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</si>
  <si>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</si>
  <si>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</si>
  <si>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</si>
  <si>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</si>
  <si>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</si>
  <si>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</si>
  <si>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</si>
  <si>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</si>
  <si>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</si>
  <si>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</si>
  <si>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</si>
  <si>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</si>
  <si>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</si>
  <si>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</si>
  <si>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</si>
  <si>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</si>
  <si>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</si>
  <si>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</si>
  <si>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</si>
  <si>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</si>
  <si>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</si>
  <si>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</si>
  <si>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</si>
  <si>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</si>
  <si>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</si>
  <si>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</si>
  <si>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</si>
  <si>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</si>
  <si>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</si>
  <si>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</si>
  <si>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</si>
  <si>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</si>
  <si>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</si>
  <si>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</si>
  <si>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</si>
  <si>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</si>
  <si>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</si>
  <si>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</si>
  <si>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</si>
  <si>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</si>
  <si>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</si>
  <si>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</si>
  <si>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</si>
  <si>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</si>
  <si>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</si>
  <si>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</si>
  <si>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</si>
  <si>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</si>
  <si>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</si>
  <si>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</si>
  <si>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</si>
  <si>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</si>
  <si>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</si>
  <si>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</si>
  <si>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</si>
  <si>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</si>
  <si>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</si>
  <si>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</si>
  <si>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</si>
  <si>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</si>
  <si>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</si>
  <si>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</si>
  <si>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</si>
  <si>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</si>
  <si>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</si>
  <si>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</si>
  <si>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</si>
  <si>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</si>
  <si>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</si>
  <si>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</si>
  <si>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</si>
  <si>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</si>
  <si>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</si>
  <si>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</si>
  <si>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</si>
  <si>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</si>
  <si>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</si>
  <si>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</si>
  <si>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</si>
  <si>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</si>
  <si>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</si>
  <si>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</si>
  <si>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</si>
  <si>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</si>
  <si>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</si>
  <si>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</si>
  <si>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</si>
  <si>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Despesas orçamentárias com benefícios previdenciários do servidor ou militar, tais como auxílio-reclusão devido à família do servidor ou do militar afastado por motivo de prisão e salário-família, exclusive aposentadoria, reformas e pensões.</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</si>
  <si>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</si>
  <si>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</si>
  <si>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</si>
  <si>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</si>
  <si>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</si>
  <si>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</si>
  <si>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</si>
  <si>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</si>
  <si>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</si>
  <si>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</si>
  <si>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</si>
  <si>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</si>
  <si>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</si>
  <si>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</si>
  <si>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</si>
  <si>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</si>
  <si>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</si>
  <si>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</si>
  <si>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</si>
  <si>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</si>
  <si>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</si>
  <si>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</si>
  <si>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</si>
  <si>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</si>
  <si>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</si>
  <si>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</si>
  <si>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</si>
  <si>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</si>
  <si>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</si>
  <si>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</si>
  <si>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</si>
  <si>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</si>
  <si>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</si>
  <si>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</si>
  <si>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</si>
  <si>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</si>
  <si>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</si>
  <si>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</si>
  <si>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</si>
  <si>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</si>
  <si>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</si>
  <si>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</si>
  <si>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</si>
  <si>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</si>
  <si>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</si>
  <si>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</si>
  <si>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</si>
  <si>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</si>
  <si>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</si>
  <si>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</si>
  <si>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</si>
  <si>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</si>
  <si>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</si>
  <si>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</si>
  <si>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</si>
  <si>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</si>
  <si>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</si>
  <si>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</si>
  <si>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</si>
  <si>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</si>
  <si>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</si>
  <si>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</si>
  <si>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</si>
  <si>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</si>
  <si>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</si>
  <si>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</si>
  <si>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</si>
  <si>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</si>
  <si>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</si>
  <si>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</si>
  <si>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</si>
  <si>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</si>
  <si>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</si>
  <si>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</si>
  <si>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</si>
  <si>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</si>
  <si>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</si>
  <si>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</si>
  <si>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</si>
  <si>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</si>
  <si>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</si>
  <si>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</si>
  <si>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</si>
  <si>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</si>
  <si>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</si>
  <si>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</si>
  <si>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</si>
  <si>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</si>
  <si>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</si>
  <si>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</si>
  <si>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</si>
  <si>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</si>
  <si>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</si>
  <si>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</si>
  <si>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</si>
  <si>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</si>
  <si>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</si>
  <si>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</si>
  <si>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</si>
  <si>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</si>
  <si>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</si>
  <si>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</si>
  <si>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</si>
  <si>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</si>
  <si>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</si>
  <si>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</si>
  <si>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</si>
  <si>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</si>
  <si>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</si>
  <si>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</si>
  <si>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</si>
  <si>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</si>
  <si>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</si>
  <si>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</si>
  <si>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</si>
  <si>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</si>
  <si>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</si>
  <si>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</si>
  <si>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</si>
  <si>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</si>
  <si>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</si>
  <si>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</si>
  <si>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</si>
  <si>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</si>
  <si>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</si>
  <si>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</si>
  <si>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</si>
  <si>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</si>
  <si>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</si>
  <si>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</si>
  <si>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</si>
  <si>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</si>
  <si>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</si>
  <si>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</si>
  <si>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</si>
  <si>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</si>
  <si>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</si>
  <si>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</si>
  <si>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</si>
  <si>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</si>
  <si>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</si>
  <si>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</si>
  <si>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</si>
  <si>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</si>
  <si>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</si>
  <si>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</si>
  <si>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</si>
  <si>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</si>
  <si>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</si>
  <si>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</si>
  <si>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</si>
  <si>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</si>
  <si>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Inclusão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</si>
  <si>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</si>
  <si>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</si>
  <si>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</si>
  <si>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</si>
  <si>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</si>
  <si>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</si>
  <si>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</si>
  <si>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</si>
  <si>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AUXILIO RECLUSÃO - ATIVO CIVIL</t>
  </si>
  <si>
    <t>Auxílio reclusão devido à família do servidor afastado por motivo de prisão.</t>
  </si>
  <si>
    <t>AUXILIO RECLUSÃO - INATIVO CIVIL</t>
  </si>
  <si>
    <t>Auxílio reclusão devido à família do servidor inativo afastado por motivo de prisão.</t>
  </si>
  <si>
    <t>SALÁRIO FAMÍLIA - ATIVO CIVIL</t>
  </si>
  <si>
    <t>Registra o valor das despesas com salário família - ativo civil.</t>
  </si>
  <si>
    <t>SALÁRIO FAMÍLIA - INATIVO CIVIL</t>
  </si>
  <si>
    <t>Registra o valor das despesas com salário família - inativo civil.</t>
  </si>
  <si>
    <t>SALÁRIO-FAMÍLIA PENSIONISTA CIVIL</t>
  </si>
  <si>
    <t>Registra o valor das despesas com salário família - pensionista civil.</t>
  </si>
  <si>
    <t>AUXÍLIO DOENÇA</t>
  </si>
  <si>
    <t>Registra o valor das despesas realizadas com auxílio doença, devido ao segurado que ficar incapacitado ao trabalho por período superior a 15 dias.</t>
  </si>
  <si>
    <t>SALÁRIO MATERNIDADE</t>
  </si>
  <si>
    <t>Registra o valor das despesas realizadas com salário maternidade, devido à segurada gestante, na forma da Lei nº 6.136/74, durante o período de licença gestante previsto em lei.</t>
  </si>
  <si>
    <t>AUXÍLIO ACIDENTE</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</si>
  <si>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</si>
  <si>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ABONO ANUAL - 13º SALÁRIO</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</si>
  <si>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</si>
  <si>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</si>
  <si>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</si>
  <si>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</si>
  <si>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</si>
  <si>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</si>
  <si>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</si>
  <si>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</si>
  <si>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</si>
  <si>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</si>
  <si>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</si>
  <si>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</si>
  <si>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</si>
  <si>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</si>
  <si>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</si>
  <si>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</si>
  <si>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</si>
  <si>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</si>
  <si>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</si>
  <si>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</si>
  <si>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</si>
  <si>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</si>
  <si>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</si>
  <si>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</si>
  <si>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</si>
  <si>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</si>
  <si>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</si>
  <si>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</si>
  <si>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</si>
  <si>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</si>
  <si>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</si>
  <si>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</si>
  <si>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</si>
  <si>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</si>
  <si>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</si>
  <si>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</si>
  <si>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</si>
  <si>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</si>
  <si>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</si>
  <si>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</si>
  <si>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</si>
  <si>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</si>
  <si>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</si>
  <si>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</si>
  <si>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</si>
  <si>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</si>
  <si>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</si>
  <si>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</si>
  <si>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</si>
  <si>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</si>
  <si>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</si>
  <si>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</si>
  <si>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</si>
  <si>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</si>
  <si>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</si>
  <si>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</si>
  <si>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</si>
  <si>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</si>
  <si>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</si>
  <si>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</si>
  <si>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</si>
  <si>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</si>
  <si>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</si>
  <si>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</si>
  <si>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</si>
  <si>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</si>
  <si>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</si>
  <si>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</si>
  <si>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</si>
  <si>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</si>
  <si>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</si>
  <si>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</si>
  <si>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</si>
  <si>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</si>
  <si>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</si>
  <si>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</si>
  <si>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</si>
  <si>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</si>
  <si>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</si>
  <si>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</si>
  <si>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</si>
  <si>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</si>
  <si>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</si>
  <si>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</si>
  <si>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</si>
  <si>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</si>
  <si>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</si>
  <si>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</si>
  <si>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</si>
  <si>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</si>
  <si>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</si>
  <si>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</si>
  <si>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</si>
  <si>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</si>
  <si>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</si>
  <si>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</si>
  <si>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</si>
  <si>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</si>
  <si>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</si>
  <si>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</si>
  <si>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</si>
  <si>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</si>
  <si>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</si>
  <si>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</si>
  <si>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</si>
  <si>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</si>
  <si>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</si>
  <si>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</si>
  <si>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</si>
  <si>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</si>
  <si>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</si>
  <si>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</si>
  <si>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</si>
  <si>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</si>
  <si>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</si>
  <si>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</si>
  <si>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</si>
  <si>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</si>
  <si>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</si>
  <si>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</si>
  <si>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</si>
  <si>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</si>
  <si>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</si>
  <si>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</si>
  <si>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</si>
  <si>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</si>
  <si>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</si>
  <si>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</si>
  <si>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</si>
  <si>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</si>
  <si>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</si>
  <si>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</si>
  <si>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</si>
  <si>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</si>
  <si>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</si>
  <si>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</si>
  <si>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</si>
  <si>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</si>
  <si>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</si>
  <si>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</si>
  <si>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</si>
  <si>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</si>
  <si>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</si>
  <si>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</si>
  <si>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</si>
  <si>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</si>
  <si>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</si>
  <si>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</si>
  <si>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</si>
  <si>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</si>
  <si>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</si>
  <si>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</si>
  <si>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</si>
  <si>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</si>
  <si>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</si>
  <si>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</si>
  <si>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</si>
  <si>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</si>
  <si>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</si>
  <si>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</si>
  <si>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</si>
  <si>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</si>
  <si>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</si>
  <si>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</si>
  <si>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</si>
  <si>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</si>
  <si>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</si>
  <si>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</si>
  <si>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</si>
  <si>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</si>
  <si>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</si>
  <si>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</si>
  <si>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</si>
  <si>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</si>
  <si>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</si>
  <si>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</si>
  <si>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</si>
  <si>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</si>
  <si>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</si>
  <si>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</si>
  <si>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</si>
  <si>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</si>
  <si>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</si>
  <si>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</si>
  <si>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</si>
  <si>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</si>
  <si>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</si>
  <si>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</si>
  <si>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</si>
  <si>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</si>
  <si>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</si>
  <si>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</si>
  <si>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</si>
  <si>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</si>
  <si>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</si>
  <si>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</si>
  <si>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</si>
  <si>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</si>
  <si>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</si>
  <si>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</si>
  <si>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</si>
  <si>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</si>
  <si>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</si>
  <si>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</si>
  <si>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</si>
  <si>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</si>
  <si>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</si>
  <si>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</si>
  <si>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</si>
  <si>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</si>
  <si>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</si>
  <si>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</si>
  <si>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</si>
  <si>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</si>
  <si>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</si>
  <si>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</si>
  <si>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</si>
  <si>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</si>
  <si>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</si>
  <si>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</si>
  <si>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</si>
  <si>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</si>
  <si>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</si>
  <si>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</si>
  <si>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</si>
  <si>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</si>
  <si>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</si>
  <si>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</si>
  <si>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</si>
  <si>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</si>
  <si>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</si>
  <si>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</si>
  <si>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</si>
  <si>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</si>
  <si>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</si>
  <si>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</si>
  <si>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</si>
  <si>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</si>
  <si>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</si>
  <si>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</si>
  <si>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</si>
  <si>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</si>
  <si>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</si>
  <si>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</si>
  <si>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</si>
  <si>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</si>
  <si>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</si>
  <si>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</si>
  <si>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</si>
  <si>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</si>
  <si>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</si>
  <si>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</si>
  <si>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</si>
  <si>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</si>
  <si>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</si>
  <si>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</si>
  <si>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</si>
  <si>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</si>
  <si>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</si>
  <si>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</si>
  <si>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</si>
  <si>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</si>
  <si>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</si>
  <si>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</si>
  <si>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</si>
  <si>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</si>
  <si>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</si>
  <si>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</si>
  <si>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</si>
  <si>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</si>
  <si>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</si>
  <si>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</si>
  <si>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</si>
  <si>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</si>
  <si>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</si>
  <si>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</si>
  <si>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</si>
  <si>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</si>
  <si>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</si>
  <si>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</si>
  <si>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</si>
  <si>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</si>
  <si>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</si>
  <si>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</si>
  <si>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</si>
  <si>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</si>
  <si>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</si>
  <si>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OUTROS JUROS, DESÁGIOS E DESCONTOS DA DÍVIDA MOBILIÁRIA</t>
  </si>
  <si>
    <t>Registra o valor das despesas realizadas a título de outros juros, deságios e descontos da dívida mobiliária.</t>
  </si>
  <si>
    <t>VARIAÇÃO CAMBIAL DOS JUROS DA DÍVIDA MOBILIÁRIA</t>
  </si>
  <si>
    <t>Registra o valor das despesas realizadas a título de variação cambial dos juros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</si>
  <si>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</si>
  <si>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</si>
  <si>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</si>
  <si>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</si>
  <si>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</si>
  <si>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</si>
  <si>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</si>
  <si>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</si>
  <si>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</si>
  <si>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</si>
  <si>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</si>
  <si>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</si>
  <si>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</si>
  <si>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</si>
  <si>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</si>
  <si>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</si>
  <si>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</si>
  <si>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</si>
  <si>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</si>
  <si>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</si>
  <si>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</si>
  <si>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</si>
  <si>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</si>
  <si>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</si>
  <si>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</si>
  <si>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</si>
  <si>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</si>
  <si>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</si>
  <si>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</si>
  <si>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</si>
  <si>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</si>
  <si>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</si>
  <si>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</si>
  <si>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</si>
  <si>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</si>
  <si>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</si>
  <si>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</si>
  <si>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</si>
  <si>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</si>
  <si>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</si>
  <si>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</si>
  <si>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</si>
  <si>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</si>
  <si>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</si>
  <si>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</si>
  <si>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</si>
  <si>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</si>
  <si>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</si>
  <si>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</si>
  <si>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</si>
  <si>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</si>
  <si>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</si>
  <si>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</si>
  <si>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</si>
  <si>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</si>
  <si>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</si>
  <si>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</si>
  <si>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</si>
  <si>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</si>
  <si>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</si>
  <si>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</si>
  <si>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</si>
  <si>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</si>
  <si>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</si>
  <si>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</si>
  <si>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</si>
  <si>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</si>
  <si>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</si>
  <si>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</si>
  <si>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</si>
  <si>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</si>
  <si>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</si>
  <si>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</si>
  <si>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</si>
  <si>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</si>
  <si>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</si>
  <si>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</si>
  <si>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</si>
  <si>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</si>
  <si>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</si>
  <si>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</si>
  <si>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</si>
  <si>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</si>
  <si>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</si>
  <si>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</si>
  <si>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</si>
  <si>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</si>
  <si>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</si>
  <si>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</si>
  <si>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</si>
  <si>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</si>
  <si>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</si>
  <si>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</si>
  <si>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</si>
  <si>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</si>
  <si>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</si>
  <si>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</si>
  <si>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</si>
  <si>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</si>
  <si>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</si>
  <si>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</si>
  <si>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</si>
  <si>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</si>
  <si>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</si>
  <si>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</si>
  <si>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</si>
  <si>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</si>
  <si>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</si>
  <si>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</si>
  <si>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</si>
  <si>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</si>
  <si>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</si>
  <si>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</si>
  <si>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</si>
  <si>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</si>
  <si>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</si>
  <si>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</si>
  <si>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</si>
  <si>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</si>
  <si>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</si>
  <si>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</si>
  <si>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</si>
  <si>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</si>
  <si>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</si>
  <si>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</si>
  <si>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</si>
  <si>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</si>
  <si>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</si>
  <si>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</si>
  <si>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</si>
  <si>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</si>
  <si>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</si>
  <si>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</si>
  <si>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</si>
  <si>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</si>
  <si>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</si>
  <si>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</si>
  <si>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</si>
  <si>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</si>
  <si>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</si>
  <si>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</si>
  <si>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</si>
  <si>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</si>
  <si>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</si>
  <si>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</si>
  <si>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</si>
  <si>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</si>
  <si>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</si>
  <si>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</si>
  <si>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</si>
  <si>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</si>
  <si>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</si>
  <si>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</si>
  <si>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</si>
  <si>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</si>
  <si>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</si>
  <si>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</si>
  <si>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</si>
  <si>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</si>
  <si>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</si>
  <si>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</si>
  <si>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</si>
  <si>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</si>
  <si>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</si>
  <si>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</si>
  <si>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</si>
  <si>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</si>
  <si>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</si>
  <si>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</si>
  <si>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</si>
  <si>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</si>
  <si>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</si>
  <si>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</si>
  <si>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</si>
  <si>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</si>
  <si>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</si>
  <si>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</si>
  <si>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</si>
  <si>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</si>
  <si>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</si>
  <si>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</si>
  <si>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</si>
  <si>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</si>
  <si>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</si>
  <si>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</si>
  <si>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</si>
  <si>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</si>
  <si>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</si>
  <si>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</si>
  <si>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</si>
  <si>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</si>
  <si>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</si>
  <si>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</si>
  <si>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</si>
  <si>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</si>
  <si>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</si>
  <si>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</si>
  <si>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</si>
  <si>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</si>
  <si>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</si>
  <si>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</si>
  <si>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</si>
  <si>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</si>
  <si>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</si>
  <si>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</si>
  <si>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</si>
  <si>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</si>
  <si>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</si>
  <si>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</si>
  <si>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</si>
  <si>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</si>
  <si>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</si>
  <si>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</si>
  <si>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</si>
  <si>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</si>
  <si>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</si>
  <si>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</si>
  <si>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</si>
  <si>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</si>
  <si>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</si>
  <si>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</si>
  <si>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</si>
  <si>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</si>
  <si>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</si>
  <si>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</si>
  <si>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</si>
  <si>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</si>
  <si>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</si>
  <si>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</si>
  <si>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</si>
  <si>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</si>
  <si>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</si>
  <si>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</si>
  <si>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</si>
  <si>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</si>
  <si>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</si>
  <si>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</si>
  <si>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</si>
  <si>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</si>
  <si>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</si>
  <si>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</si>
  <si>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</si>
  <si>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</si>
  <si>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</si>
  <si>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</si>
  <si>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</si>
  <si>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</si>
  <si>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</si>
  <si>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</si>
  <si>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</si>
  <si>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</si>
  <si>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</si>
  <si>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</si>
  <si>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</si>
  <si>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</si>
  <si>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</si>
  <si>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</si>
  <si>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</si>
  <si>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</si>
  <si>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</si>
  <si>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</si>
  <si>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</si>
  <si>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</si>
  <si>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</si>
  <si>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</si>
  <si>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</si>
  <si>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</si>
  <si>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</si>
  <si>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</si>
  <si>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</si>
  <si>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</si>
  <si>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</si>
  <si>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</si>
  <si>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</si>
  <si>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</si>
  <si>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</si>
  <si>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</si>
  <si>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</si>
  <si>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</si>
  <si>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</si>
  <si>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</si>
  <si>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</si>
  <si>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</si>
  <si>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</si>
  <si>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</si>
  <si>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</si>
  <si>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</si>
  <si>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</si>
  <si>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</si>
  <si>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</si>
  <si>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</si>
  <si>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</si>
  <si>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</si>
  <si>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</si>
  <si>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</si>
  <si>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</si>
  <si>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</si>
  <si>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</si>
  <si>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</si>
  <si>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</si>
  <si>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</si>
  <si>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</si>
  <si>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</si>
  <si>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</si>
  <si>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</si>
  <si>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</si>
  <si>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</si>
  <si>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</si>
  <si>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</si>
  <si>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</si>
  <si>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</si>
  <si>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</si>
  <si>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</si>
  <si>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</si>
  <si>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</si>
  <si>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</si>
  <si>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</si>
  <si>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</si>
  <si>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</si>
  <si>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</si>
  <si>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</si>
  <si>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</si>
  <si>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</si>
  <si>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</si>
  <si>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</si>
  <si>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</si>
  <si>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</si>
  <si>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</si>
  <si>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</si>
  <si>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</si>
  <si>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</si>
  <si>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</si>
  <si>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</si>
  <si>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</si>
  <si>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</si>
  <si>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</si>
  <si>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</si>
  <si>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</si>
  <si>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</si>
  <si>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</si>
  <si>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</si>
  <si>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</si>
  <si>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</si>
  <si>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</si>
  <si>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</si>
  <si>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</si>
  <si>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</si>
  <si>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</si>
  <si>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</si>
  <si>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</si>
  <si>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</si>
  <si>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</si>
  <si>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</si>
  <si>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</si>
  <si>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</si>
  <si>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</si>
  <si>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</si>
  <si>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</si>
  <si>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</si>
  <si>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</si>
  <si>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</si>
  <si>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</si>
  <si>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</si>
  <si>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</si>
  <si>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</si>
  <si>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</si>
  <si>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</si>
  <si>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</si>
  <si>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</si>
  <si>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</si>
  <si>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</si>
  <si>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</si>
  <si>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</si>
  <si>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</si>
  <si>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</si>
  <si>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</si>
  <si>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</si>
  <si>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</si>
  <si>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</si>
  <si>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</si>
  <si>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</si>
  <si>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</si>
  <si>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</si>
  <si>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</si>
  <si>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</si>
  <si>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</si>
  <si>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</si>
  <si>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</si>
  <si>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</si>
  <si>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</si>
  <si>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</si>
  <si>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</si>
  <si>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</si>
  <si>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</si>
  <si>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</si>
  <si>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</si>
  <si>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</si>
  <si>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</si>
  <si>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</si>
  <si>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</si>
  <si>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</si>
  <si>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</si>
  <si>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</si>
  <si>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</si>
  <si>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</si>
  <si>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</si>
  <si>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</si>
  <si>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</si>
  <si>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</si>
  <si>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</si>
  <si>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</si>
  <si>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</si>
  <si>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</si>
  <si>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</si>
  <si>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</si>
  <si>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</si>
  <si>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</si>
  <si>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</si>
  <si>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</si>
  <si>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</si>
  <si>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</si>
  <si>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</si>
  <si>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</si>
  <si>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</si>
  <si>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</si>
  <si>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</si>
  <si>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</si>
  <si>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</si>
  <si>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</si>
  <si>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</si>
  <si>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</si>
  <si>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</si>
  <si>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</si>
  <si>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</si>
  <si>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</si>
  <si>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</si>
  <si>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</si>
  <si>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</si>
  <si>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</si>
  <si>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</si>
  <si>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</si>
  <si>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</si>
  <si>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</si>
  <si>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</si>
  <si>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</si>
  <si>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</si>
  <si>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</si>
  <si>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</si>
  <si>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</si>
  <si>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</si>
  <si>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</si>
  <si>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</si>
  <si>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</si>
  <si>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</si>
  <si>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</si>
  <si>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</si>
  <si>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</si>
  <si>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</si>
  <si>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</si>
  <si>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</si>
  <si>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</si>
  <si>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</si>
  <si>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</si>
  <si>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</si>
  <si>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</si>
  <si>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</si>
  <si>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CONTRATOS DE GESTÃO-LEI COMPLEMENTAR 846/98</t>
  </si>
  <si>
    <t>Registra a despesas com contrato de gestão, principalmente na área da saúde.</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</si>
  <si>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</si>
  <si>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</si>
  <si>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</si>
  <si>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</si>
  <si>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</si>
  <si>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</si>
  <si>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</si>
  <si>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</si>
  <si>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</si>
  <si>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</si>
  <si>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</si>
  <si>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</si>
  <si>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</si>
  <si>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</si>
  <si>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</si>
  <si>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</si>
  <si>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</si>
  <si>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</si>
  <si>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</si>
  <si>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</si>
  <si>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</si>
  <si>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</si>
  <si>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</si>
  <si>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</si>
  <si>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</si>
  <si>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</si>
  <si>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</si>
  <si>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</si>
  <si>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</si>
  <si>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</si>
  <si>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</si>
  <si>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</si>
  <si>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</si>
  <si>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</si>
  <si>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</si>
  <si>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</si>
  <si>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</si>
  <si>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</si>
  <si>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</si>
  <si>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</si>
  <si>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</si>
  <si>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</si>
  <si>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</si>
  <si>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</si>
  <si>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</si>
  <si>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</si>
  <si>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</si>
  <si>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</si>
  <si>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</si>
  <si>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</si>
  <si>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</si>
  <si>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</si>
  <si>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</si>
  <si>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</si>
  <si>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</si>
  <si>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</si>
  <si>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</si>
  <si>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</si>
  <si>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</si>
  <si>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</si>
  <si>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</si>
  <si>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</si>
  <si>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</si>
  <si>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</si>
  <si>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</si>
  <si>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</si>
  <si>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</si>
  <si>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</si>
  <si>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</si>
  <si>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</si>
  <si>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</si>
  <si>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</si>
  <si>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</si>
  <si>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</si>
  <si>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</si>
  <si>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</si>
  <si>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</si>
  <si>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</si>
  <si>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</si>
  <si>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</si>
  <si>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</si>
  <si>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</si>
  <si>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</si>
  <si>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</si>
  <si>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</si>
  <si>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</si>
  <si>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</si>
  <si>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</si>
  <si>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</si>
  <si>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</si>
  <si>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</si>
  <si>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</si>
  <si>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</si>
  <si>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</si>
  <si>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</si>
  <si>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</si>
  <si>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</si>
  <si>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</si>
  <si>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</si>
  <si>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</si>
  <si>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</si>
  <si>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</si>
  <si>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</si>
  <si>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</si>
  <si>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</si>
  <si>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</si>
  <si>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</si>
  <si>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</si>
  <si>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</si>
  <si>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</si>
  <si>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</si>
  <si>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</si>
  <si>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</si>
  <si>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</si>
  <si>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</si>
  <si>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</si>
  <si>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</si>
  <si>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</si>
  <si>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</si>
  <si>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</si>
  <si>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</si>
  <si>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</si>
  <si>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</si>
  <si>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</si>
  <si>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</si>
  <si>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</si>
  <si>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</si>
  <si>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</si>
  <si>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</si>
  <si>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</si>
  <si>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</si>
  <si>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</si>
  <si>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</si>
  <si>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</si>
  <si>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</si>
  <si>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</si>
  <si>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</si>
  <si>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</si>
  <si>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</si>
  <si>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</si>
  <si>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</si>
  <si>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</si>
  <si>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AQUISIÇÃO DE PRODUTOS PARA REVENDA</t>
  </si>
  <si>
    <t>Despesas orçamentárias com a aquisição de bens destinados à venda futura.</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</si>
  <si>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</si>
  <si>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</si>
  <si>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</si>
  <si>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</si>
  <si>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</si>
  <si>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</si>
  <si>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</si>
  <si>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</si>
  <si>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</si>
  <si>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</si>
  <si>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</si>
  <si>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</si>
  <si>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</si>
  <si>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</si>
  <si>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</si>
  <si>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</si>
  <si>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</si>
  <si>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</si>
  <si>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</si>
  <si>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</si>
  <si>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</si>
  <si>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</si>
  <si>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</si>
  <si>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</si>
  <si>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</si>
  <si>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</si>
  <si>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</si>
  <si>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</si>
  <si>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</si>
  <si>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</si>
  <si>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</si>
  <si>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</si>
  <si>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</si>
  <si>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</si>
  <si>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</si>
  <si>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</si>
  <si>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</si>
  <si>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</si>
  <si>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</si>
  <si>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</si>
  <si>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</si>
  <si>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</si>
  <si>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</si>
  <si>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</si>
  <si>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</si>
  <si>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</si>
  <si>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</si>
  <si>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</si>
  <si>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</si>
  <si>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</si>
  <si>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</si>
  <si>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</si>
  <si>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</si>
  <si>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</si>
  <si>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</si>
  <si>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</si>
  <si>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</si>
  <si>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</si>
  <si>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</si>
  <si>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</si>
  <si>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</si>
  <si>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OBRAS E INSTALAÇÕES - TRANSFERÊNCIAS A CONSÓRCIOS PÚBLICOS</t>
  </si>
  <si>
    <t>Representa o somatório dos valores das transferências a consórcios para despesas com obras em andamento, benfeitorias e instalações que sejam incorporáveis ao imóvel.</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</si>
  <si>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</si>
  <si>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</si>
  <si>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</si>
  <si>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</si>
  <si>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</si>
  <si>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</si>
  <si>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</si>
  <si>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</si>
  <si>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</si>
  <si>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</si>
  <si>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</si>
  <si>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</si>
  <si>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</si>
  <si>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</si>
  <si>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</si>
  <si>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</si>
  <si>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</si>
  <si>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</si>
  <si>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</si>
  <si>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</si>
  <si>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</si>
  <si>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</si>
  <si>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</si>
  <si>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</si>
  <si>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</si>
  <si>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</si>
  <si>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</si>
  <si>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</si>
  <si>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</si>
  <si>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</si>
  <si>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</si>
  <si>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</si>
  <si>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</si>
  <si>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</si>
  <si>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</si>
  <si>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</si>
  <si>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</si>
  <si>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</si>
  <si>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</si>
  <si>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</si>
  <si>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</si>
  <si>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</si>
  <si>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</si>
  <si>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</si>
  <si>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</si>
  <si>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</si>
  <si>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</si>
  <si>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</si>
  <si>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</si>
  <si>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</si>
  <si>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</si>
  <si>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</si>
  <si>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</si>
  <si>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</si>
  <si>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</si>
  <si>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</si>
  <si>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</si>
  <si>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</si>
  <si>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</si>
  <si>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</si>
  <si>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</si>
  <si>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</si>
  <si>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</si>
  <si>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</si>
  <si>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</si>
  <si>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</si>
  <si>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</si>
  <si>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</si>
  <si>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</si>
  <si>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</si>
  <si>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</si>
  <si>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</si>
  <si>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</si>
  <si>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</si>
  <si>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</si>
  <si>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</si>
  <si>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</si>
  <si>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</si>
  <si>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</si>
  <si>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</si>
  <si>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</si>
  <si>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</si>
  <si>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</si>
  <si>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</si>
  <si>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</si>
  <si>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</si>
  <si>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</si>
  <si>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</si>
  <si>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</si>
  <si>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</si>
  <si>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</si>
  <si>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</si>
  <si>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</si>
  <si>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</si>
  <si>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</si>
  <si>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</si>
  <si>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</si>
  <si>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</si>
  <si>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</si>
  <si>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</si>
  <si>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</si>
  <si>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</si>
  <si>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</si>
  <si>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</si>
  <si>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</si>
  <si>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</si>
  <si>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</si>
  <si>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</si>
  <si>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</si>
  <si>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</si>
  <si>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</si>
  <si>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</si>
  <si>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</si>
  <si>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</si>
  <si>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</si>
  <si>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</si>
  <si>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</si>
  <si>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</si>
  <si>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</si>
  <si>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</si>
  <si>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</si>
  <si>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</si>
  <si>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</si>
  <si>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</si>
  <si>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</si>
  <si>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</si>
  <si>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</si>
  <si>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</si>
  <si>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</si>
  <si>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</si>
  <si>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</si>
  <si>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</si>
  <si>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</si>
  <si>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</si>
  <si>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</si>
  <si>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</si>
  <si>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</si>
  <si>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</si>
  <si>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</si>
  <si>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</si>
  <si>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</si>
  <si>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</si>
  <si>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</si>
  <si>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</si>
  <si>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</si>
  <si>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</si>
  <si>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</si>
  <si>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</si>
  <si>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</si>
  <si>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</si>
  <si>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</si>
  <si>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</si>
  <si>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</si>
  <si>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</si>
  <si>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</si>
  <si>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</si>
  <si>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</si>
  <si>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</si>
  <si>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</si>
  <si>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</si>
  <si>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</si>
  <si>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</si>
  <si>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</si>
  <si>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</si>
  <si>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</si>
  <si>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</si>
  <si>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</si>
  <si>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</si>
  <si>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</si>
  <si>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</si>
  <si>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</si>
  <si>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</si>
  <si>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</si>
  <si>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</si>
  <si>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</si>
  <si>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</si>
  <si>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</si>
  <si>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</si>
  <si>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</si>
  <si>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</si>
  <si>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</si>
  <si>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</si>
  <si>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</si>
  <si>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</si>
  <si>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</si>
  <si>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</si>
  <si>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</si>
  <si>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</si>
  <si>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</si>
  <si>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</si>
  <si>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</si>
  <si>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</si>
  <si>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</si>
  <si>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</si>
  <si>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</si>
  <si>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</si>
  <si>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</si>
  <si>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</si>
  <si>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</si>
  <si>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</si>
  <si>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</si>
  <si>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</si>
  <si>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</si>
  <si>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</si>
  <si>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</si>
  <si>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</si>
  <si>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</si>
  <si>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</si>
  <si>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</si>
  <si>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</si>
  <si>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</si>
  <si>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</si>
  <si>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</si>
  <si>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</si>
  <si>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</si>
  <si>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</si>
  <si>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</si>
  <si>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</si>
  <si>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</si>
  <si>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</si>
  <si>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</si>
  <si>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</si>
  <si>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</si>
  <si>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</si>
  <si>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</si>
  <si>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</si>
  <si>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</si>
  <si>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</si>
  <si>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</si>
  <si>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</si>
  <si>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</si>
  <si>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</si>
  <si>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</si>
  <si>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</si>
  <si>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</si>
  <si>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</si>
  <si>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</si>
  <si>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</si>
  <si>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</si>
  <si>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</si>
  <si>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</si>
  <si>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10</t>
  </si>
  <si>
    <t>RDC</t>
  </si>
  <si>
    <t>Regime Diferenciado de Contratações Pùblicas, instituido pela Lei Federal nº 12.462 de 04/08/2011.</t>
  </si>
  <si>
    <t>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</si>
  <si>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</si>
  <si>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</si>
  <si>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</si>
  <si>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</si>
  <si>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</si>
  <si>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</si>
  <si>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</si>
  <si>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</si>
  <si>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</si>
  <si>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</si>
  <si>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</si>
  <si>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</si>
  <si>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</si>
  <si>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00</t>
  </si>
  <si>
    <t>NÃO SE APLICA</t>
  </si>
  <si>
    <t>AUXÍLIO-CONCESSÃO</t>
  </si>
  <si>
    <t>SUBVENÇÃO-CONCESSÃO</t>
  </si>
  <si>
    <t>CONTRIBUIÇÃO-CONCESSÃO</t>
  </si>
  <si>
    <t>AUXÍLIO-RECEBIDO</t>
  </si>
  <si>
    <t>SUBVENÇÃO-RECEBIDO</t>
  </si>
  <si>
    <t>CONTRIBUIÇÃO-RECEBIDO</t>
  </si>
  <si>
    <t>OUTROS</t>
  </si>
  <si>
    <t>TERMO DE PARCERIA</t>
  </si>
  <si>
    <t>CONVÊNIO</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</si>
  <si>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</si>
  <si>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</si>
  <si>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</si>
  <si>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</si>
  <si>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</si>
  <si>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</si>
  <si>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</si>
  <si>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</si>
  <si>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</si>
  <si>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</si>
  <si>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</si>
  <si>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</si>
  <si>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</si>
  <si>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</si>
  <si>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</si>
  <si>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</si>
  <si>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</si>
  <si>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</si>
  <si>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</si>
  <si>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</si>
  <si>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</si>
  <si>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</si>
  <si>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</si>
  <si>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</si>
  <si>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</si>
  <si>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</si>
  <si>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</si>
  <si>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</si>
  <si>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</si>
  <si>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</si>
  <si>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</si>
  <si>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</si>
  <si>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</si>
  <si>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</si>
  <si>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</si>
  <si>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</si>
  <si>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</si>
  <si>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3.3.50.39.05</t>
  </si>
  <si>
    <t>3.3.50.39.06</t>
  </si>
  <si>
    <t>Registra o valor das transferências a instituições privadas sem fins lucrativos para realização de despesas conforme Convênios.</t>
  </si>
  <si>
    <t>Registra o valor das transferências a instituições privadas sem fins lucrativos para realização de despesas conforme Termos de Parceria.</t>
  </si>
  <si>
    <t>4.4.50.39.05</t>
  </si>
  <si>
    <t>4.4.50.39.06</t>
  </si>
  <si>
    <t xml:space="preserve">AUXÍLIO ALIMENTAÇÃO </t>
  </si>
  <si>
    <t>Registra o valor das despesas realizadas com auxílio alimentação aos empregados na forma de bilhete ou cartão magnético.</t>
  </si>
  <si>
    <t>Observações - v.0</t>
  </si>
  <si>
    <t>1</t>
  </si>
  <si>
    <t>2</t>
  </si>
  <si>
    <t>0</t>
  </si>
  <si>
    <t>Imposto sobre a Propriedade Territorial Rural - Municípios Não-Conveniados</t>
  </si>
  <si>
    <t>1.1.1.2.01.2.1</t>
  </si>
  <si>
    <t>Imposto sobre a Propriedade Territorial Rural - Municípios Não-Conveniados - Principal</t>
  </si>
  <si>
    <t>1.1.1.2.01.2.2</t>
  </si>
  <si>
    <t>Imposto sobre a Propriedade Territorial Rural - Municípios Não-Conveniados -  Multas e Juros</t>
  </si>
  <si>
    <t>1.1.1.2.01.2.3</t>
  </si>
  <si>
    <t>Imposto sobre a Propriedade Territorial Rural - Municípios Não-Conveniados - Dívida Ativa</t>
  </si>
  <si>
    <t>1.1.1.2.01.2.4</t>
  </si>
  <si>
    <t>Imposto sobre a Propriedade Territorial Rural - Municípios Não-Conveniados - Dívida Ativa - Multas e Juros</t>
  </si>
  <si>
    <t>1.1.1.2.01.2.5</t>
  </si>
  <si>
    <t>Imposto sobre a Propriedade Territorial Rural - Municípios Não-Conveniados - Multas com Destinação Diferenciada por Legislação Pertinente</t>
  </si>
  <si>
    <t>1.1.1.2.01.2.6</t>
  </si>
  <si>
    <t>Imposto sobre a Propriedade Territorial Rural - Municípios Não-Conveniados - Juros com Destinação Diferenciada por Legislação Pertinente</t>
  </si>
  <si>
    <t>1.1.1.2.01.2.7</t>
  </si>
  <si>
    <t>Imposto sobre a Propriedade Territorial Rural - Municípios Não-Conveniados - Dívida Ativa - Multas com Destinação Diferenciada por Legislação Pertinente</t>
  </si>
  <si>
    <t>1.1.1.2.01.2.8</t>
  </si>
  <si>
    <t>Imposto sobre a Propriedade Territorial Rural - Municípios Não-Conveniados - Dívida Ativa - Juros com Destinação Diferenciada por Legislação Pertinente</t>
  </si>
  <si>
    <t>1.1.1.2.01.2.9</t>
  </si>
  <si>
    <t>Imposto sobre a Propriedade Territorial Rural - Municípios Não-Conveniados - Dívida Ativa - Atualização Monetária</t>
  </si>
  <si>
    <t>50</t>
  </si>
  <si>
    <t>1.1.1.2.50.0.1</t>
  </si>
  <si>
    <t>1.1.1.2.50.0.2</t>
  </si>
  <si>
    <t>Imposto sobre a Propriedade Predial e Territorial Urbana -  Multas e Juros</t>
  </si>
  <si>
    <t>1.1.1.2.50.0.3</t>
  </si>
  <si>
    <t>1.1.1.2.50.0.4</t>
  </si>
  <si>
    <t>1.1.1.2.50.0.5</t>
  </si>
  <si>
    <t>1.1.1.2.50.0.6</t>
  </si>
  <si>
    <t>1.1.1.2.50.0.7</t>
  </si>
  <si>
    <t>1.1.1.2.50.0.8</t>
  </si>
  <si>
    <t>1.1.1.2.50.0.9</t>
  </si>
  <si>
    <t>Registra as receitas que se originaram de Impostos sobre a Propriedade Territorial Rural em municípios que não possuem convênio com a União para fiscalização do referido tributo.</t>
  </si>
  <si>
    <t>CLASSIFICAÇÃO DA RECEITA ORÇAMENTÁRIA PARA O EXERCÍCIO DE 2022</t>
  </si>
  <si>
    <t>Observação 17/11/2021</t>
  </si>
  <si>
    <t>53</t>
  </si>
  <si>
    <t>Impostos sobre Transmissão "Inter Vivos" de Bens Imóveis e de Direitos Reais sobre Imóveis</t>
  </si>
  <si>
    <t>1.1.1.2.53.0.1</t>
  </si>
  <si>
    <t>Impostos sobre Transmissão "Inter Vivos" de Bens Imóveis e de Direitos Reais sobre Imóveis - Principal</t>
  </si>
  <si>
    <t>1.1.1.2.53.0.2</t>
  </si>
  <si>
    <t>Impostos sobre Transmissão "Inter Vivos" de Bens Imóveis e de Direitos Reais sobre Imóveis -  Multas e Juros</t>
  </si>
  <si>
    <t>1.1.1.2.53.0.3</t>
  </si>
  <si>
    <t>Impostos sobre Transmissão "Inter Vivos" de Bens Imóveis e de Direitos Reais sobre Imóveis - Dívida Ativa</t>
  </si>
  <si>
    <t>1.1.1.2.53.0.4</t>
  </si>
  <si>
    <t>Impostos sobre Transmissão "Inter Vivos" de Bens Imóveis e de Direitos Reais sobre Imóveis - Dívida Ativa - Multas e Juros</t>
  </si>
  <si>
    <t>1.1.1.2.53.0.5</t>
  </si>
  <si>
    <t>Impostos sobre Transmissão "Inter Vivos" de Bens Imóveis e de Direitos Reais sobre Imóveis - Multas com Destinação Diferenciada por Legislação Pertinente</t>
  </si>
  <si>
    <t>1.1.1.2.53.0.6</t>
  </si>
  <si>
    <t>Impostos sobre Transmissão "Inter Vivos" de Bens Imóveis e de Direitos Reais sobre Imóveis - Juros com Destinação Diferenciada por Legislação Pertinente</t>
  </si>
  <si>
    <t>1.1.1.2.53.0.7</t>
  </si>
  <si>
    <t>Impostos sobre Transmissão "Inter Vivos" de Bens Imóveis e de Direitos Reais sobre Imóveis - Dívida Ativa - Multas com Destinação Diferenciada por Legislação Pertinente</t>
  </si>
  <si>
    <t>1.1.1.2.53.0.8</t>
  </si>
  <si>
    <t>Impostos sobre Transmissão "Inter Vivos" de Bens Imóveis e de Direitos Reais sobre Imóveis - Dívida Ativa - Juros com Destinação Diferenciada por Legislação Pertinente</t>
  </si>
  <si>
    <t>1.1.1.2.53.0.9</t>
  </si>
  <si>
    <t>Impostos sobre Transmissão "Inter Vivos" de Bens Imóveis e de Direitos Reais sobre Imóveis - Dívida Ativa - Atualização Monetária</t>
  </si>
  <si>
    <t>Registra as receitas originadas do imposto sobre a renda calculado sobre salários, a qualquer título.</t>
  </si>
  <si>
    <t>Exclusão</t>
  </si>
  <si>
    <t>4</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</si>
  <si>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</si>
  <si>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</si>
  <si>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 xml:space="preserve">Não </t>
  </si>
  <si>
    <t>51</t>
  </si>
  <si>
    <t>Impostos sobre Serviços</t>
  </si>
  <si>
    <t>Imposto sobre Serviços de Qualquer Natureza - ISSQN</t>
  </si>
  <si>
    <t>1.1.1.4.51.1.1</t>
  </si>
  <si>
    <t>Imposto sobre Serviços de Qualquer Natureza - ISSQN - Principal</t>
  </si>
  <si>
    <t>1.1.1.4.51.1.2</t>
  </si>
  <si>
    <t>Imposto sobre Serviços de Qualquer Natureza - ISSQN -  Multas e Juros</t>
  </si>
  <si>
    <t>1.1.1.4.51.1.3</t>
  </si>
  <si>
    <t>Imposto sobre Serviços de Qualquer Natureza - ISSQN - Dívida Ativa</t>
  </si>
  <si>
    <t>1.1.1.4.51.1.4</t>
  </si>
  <si>
    <t>Imposto sobre Serviços de Qualquer Natureza - ISSQN - Dívida Ativa - Multas e Juros</t>
  </si>
  <si>
    <t>1.1.1.4.51.1.5</t>
  </si>
  <si>
    <t>Imposto sobre Serviços de Qualquer Natureza - ISSQN - Multas com Destinação Diferenciada por Legislação Pertinente</t>
  </si>
  <si>
    <t>1.1.1.4.51.1.6</t>
  </si>
  <si>
    <t>Imposto sobre Serviços de Qualquer Natureza - ISSQN - Juros com Destinação Diferenciada por Legislação Pertinente</t>
  </si>
  <si>
    <t>1.1.1.4.51.1.7</t>
  </si>
  <si>
    <t>Imposto sobre Serviços de Qualquer Natureza - ISSQN - Dívida Ativa - Multas com Destinação Diferenciada por Legislação Pertinente</t>
  </si>
  <si>
    <t>1.1.1.4.51.1.8</t>
  </si>
  <si>
    <t>Imposto sobre Serviços de Qualquer Natureza - ISSQN - Dívida Ativa - Juros com Destinação Diferenciada por Legislação Pertinente</t>
  </si>
  <si>
    <t>1.1.1.4.51.1.9</t>
  </si>
  <si>
    <t>Imposto sobre Serviços de Qualquer Natureza - ISSQN - Dívida Ativa - Atualização Monetária</t>
  </si>
  <si>
    <t>1.1.1.4.51.2.1</t>
  </si>
  <si>
    <t>1.1.1.4.51.2.2</t>
  </si>
  <si>
    <t>Adicional ISS - Fundo Municipal de Combate à Pobreza -  Multas e Juros</t>
  </si>
  <si>
    <t>1.1.1.4.51.2.3</t>
  </si>
  <si>
    <t>Adicional ISS - Fundo Municipal de Combate à Pobreza - Dívida Ativa</t>
  </si>
  <si>
    <t>1.1.1.4.51.2.4</t>
  </si>
  <si>
    <t>Adicional ISS - Fundo Municipal de Combate à Pobreza - Dívida Ativa - Multas e Juros</t>
  </si>
  <si>
    <t>1.1.1.4.51.2.5</t>
  </si>
  <si>
    <t>Adicional ISS - Fundo Municipal de Combate à Pobreza - Multas com Destinação Diferenciada por Legislação Pertinente</t>
  </si>
  <si>
    <t>1.1.1.4.51.2.6</t>
  </si>
  <si>
    <t>Adicional ISS - Fundo Municipal de Combate à Pobreza - Juros com Destinação Diferenciada por Legislação Pertinente</t>
  </si>
  <si>
    <t>1.1.1.4.51.2.7</t>
  </si>
  <si>
    <t>Adicional ISS - Fundo Municipal de Combate à Pobreza - Dívida Ativa - Multas com Destinação Diferenciada por Legislação Pertinente</t>
  </si>
  <si>
    <t>1.1.1.4.51.2.8</t>
  </si>
  <si>
    <t>Adicional ISS - Fundo Municipal de Combate à Pobreza - Dívida Ativa - Juros com Destinação Diferenciada por Legislação Pertinente</t>
  </si>
  <si>
    <t>1.1.1.4.51.2.9</t>
  </si>
  <si>
    <t>Adicional ISS - Fundo Municipal de Combate à Pobreza - Dívida Ativa - Atualização Monetária</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</si>
  <si>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</si>
  <si>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</si>
  <si>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</si>
  <si>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9</t>
  </si>
  <si>
    <t>99</t>
  </si>
  <si>
    <t>1.1.1.9.99.0.1</t>
  </si>
  <si>
    <t>1.1.1.9.99.0.2</t>
  </si>
  <si>
    <t>Outros Impostos -  Multas e Juros</t>
  </si>
  <si>
    <t>1.1.1.9.99.0.3</t>
  </si>
  <si>
    <t>1.1.1.9.99.0.4</t>
  </si>
  <si>
    <t>1.1.1.9.99.0.5</t>
  </si>
  <si>
    <t>1.1.1.9.99.0.6</t>
  </si>
  <si>
    <t>1.1.1.9.99.0.7</t>
  </si>
  <si>
    <t>1.1.1.9.99.0.8</t>
  </si>
  <si>
    <t>1.1.1.9.99.0.9</t>
  </si>
  <si>
    <t>Taxas pelo Exercício do Poder de Polícia</t>
  </si>
  <si>
    <t>1.1.2.1.01.0.1</t>
  </si>
  <si>
    <t>Taxas de Inspeção, Controle e Fiscalização - Principal</t>
  </si>
  <si>
    <t>1.1.2.1.01.0.2</t>
  </si>
  <si>
    <t>Taxas de Inspeção, Controle e Fiscalização -  Multas e Juros</t>
  </si>
  <si>
    <t>1.1.2.1.01.0.3</t>
  </si>
  <si>
    <t>Taxas de Inspeção, Controle e Fiscalização - Dívida Ativa</t>
  </si>
  <si>
    <t>1.1.2.1.01.0.4</t>
  </si>
  <si>
    <t>Taxas de Inspeção, Controle e Fiscalização - Dívida Ativa - Multas e Juros</t>
  </si>
  <si>
    <t>1.1.2.1.01.0.5</t>
  </si>
  <si>
    <t>Taxas de Inspeção, Controle e Fiscalização - Multas com Destinação Diferenciada por Legislação Pertinente</t>
  </si>
  <si>
    <t>1.1.2.1.01.0.6</t>
  </si>
  <si>
    <t>Taxas de Inspeção, Controle e Fiscalização - Juros com Destinação Diferenciada por Legislação Pertinente</t>
  </si>
  <si>
    <t>1.1.2.1.01.0.7</t>
  </si>
  <si>
    <t>Taxas de Inspeção, Controle e Fiscalização - Dívida Ativa - Multas com Destinação Diferenciada por Legislação Pertinente</t>
  </si>
  <si>
    <t>1.1.2.1.01.0.8</t>
  </si>
  <si>
    <t>Taxas de Inspeção, Controle e Fiscalização - Dívida Ativa - Juros com Destinação Diferenciada por Legislação Pertinente</t>
  </si>
  <si>
    <t>1.1.2.1.01.0.9</t>
  </si>
  <si>
    <t>Taxas de Inspeção, Controle e Fiscalização - Dívida Ativa - Atualização Monetária</t>
  </si>
  <si>
    <t>Registra as receitas que se originaram de taxas decorrentes do exercício do poder de polícia.</t>
  </si>
  <si>
    <t>Agrega as receitas que se originaram de taxas decorrentes do exercício do poder de polícia.</t>
  </si>
  <si>
    <t>Taxas de Fiscalização das Telecomunicações</t>
  </si>
  <si>
    <t>Taxa de Fiscalização de Instalação - TFI - Não Proveniente da Utilização de Posições Orbitais</t>
  </si>
  <si>
    <t>1.1.2.1.02.1.1</t>
  </si>
  <si>
    <t>Taxa de Fiscalização de Instalação - TFI - Não Proveniente da Utilização de Posições Orbitais - Principal</t>
  </si>
  <si>
    <t>1.1.2.1.02.1.2</t>
  </si>
  <si>
    <t>Taxa de Fiscalização de Instalação - TFI - Não Proveniente da Utilização de Posições Orbitais -  Multas e Juros</t>
  </si>
  <si>
    <t>1.1.2.1.02.1.3</t>
  </si>
  <si>
    <t>Taxa de Fiscalização de Instalação - TFI - Não Proveniente da Utilização de Posições Orbitais - Dívida Ativa</t>
  </si>
  <si>
    <t>1.1.2.1.02.1.4</t>
  </si>
  <si>
    <t>Taxa de Fiscalização de Instalação - TFI - Não Proveniente da Utilização de Posições Orbitais - Dívida Ativa - Multas e Juros</t>
  </si>
  <si>
    <t>1.1.2.1.02.1.5</t>
  </si>
  <si>
    <t>Taxa de Fiscalização de Instalação - TFI - Não Proveniente da Utilização de Posições Orbitais - Multas com Destinação Diferenciada por Legislação Pertinente</t>
  </si>
  <si>
    <t>1.1.2.1.02.1.6</t>
  </si>
  <si>
    <t>Taxa de Fiscalização de Instalação - TFI - Não Proveniente da Utilização de Posições Orbitais - Juros com Destinação Diferenciada por Legislação Pertinente</t>
  </si>
  <si>
    <t>1.1.2.1.02.1.7</t>
  </si>
  <si>
    <t>Taxa de Fiscalização de Instalação - TFI - Não Proveniente da Utilização de Posições Orbitais - Dívida Ativa - Multas com Destinação Diferenciada por Legislação Pertinente</t>
  </si>
  <si>
    <t>1.1.2.1.02.1.8</t>
  </si>
  <si>
    <t>Taxa de Fiscalização de Instalação - TFI - Não Proveniente da Utilização de Posições Orbitais - Dívida Ativa - Juros com Destinação Diferenciada por Legislação Pertinente</t>
  </si>
  <si>
    <t>1.1.2.1.02.1.9</t>
  </si>
  <si>
    <t>Taxa de Fiscalização de Instalação - TFI - Não Proveniente da Utilização de Posições Orbitais - Dívida Ativa - Atualização Monetária</t>
  </si>
  <si>
    <t>Taxa de Fiscalização de Funcionamento - TFF - Não Proveniente da Utilização de Posições Orbitais</t>
  </si>
  <si>
    <t>1.1.2.1.02.2.1</t>
  </si>
  <si>
    <t>Taxa de Fiscalização de Funcionamento - TFF - Não Proveniente da Utilização de Posições Orbitais - Principal</t>
  </si>
  <si>
    <t>1.1.2.1.02.2.2</t>
  </si>
  <si>
    <t>Taxa de Fiscalização de Funcionamento - TFF - Não Proveniente da Utilização de Posições Orbitais -  Multas e Juros</t>
  </si>
  <si>
    <t>1.1.2.1.02.2.3</t>
  </si>
  <si>
    <t>Taxa de Fiscalização de Funcionamento - TFF - Não Proveniente da Utilização de Posições Orbitais - Dívida Ativa</t>
  </si>
  <si>
    <t>1.1.2.1.02.2.4</t>
  </si>
  <si>
    <t>Taxa de Fiscalização de Funcionamento - TFF - Não Proveniente da Utilização de Posições Orbitais - Dívida Ativa - Multas e Juros</t>
  </si>
  <si>
    <t>1.1.2.1.02.2.5</t>
  </si>
  <si>
    <t>Taxa de Fiscalização de Funcionamento - TFF - Não Proveniente da Utilização de Posições Orbitais - Multas com Destinação Diferenciada por Legislação Pertinente</t>
  </si>
  <si>
    <t>1.1.2.1.02.2.6</t>
  </si>
  <si>
    <t>Taxa de Fiscalização de Funcionamento - TFF - Não Proveniente da Utilização de Posições Orbitais - Juros com Destinação Diferenciada por Legislação Pertinente</t>
  </si>
  <si>
    <t>1.1.2.1.02.2.7</t>
  </si>
  <si>
    <t>Taxa de Fiscalização de Funcionamento - TFF - Não Proveniente da Utilização de Posições Orbitais - Dívida Ativa - Multas com Destinação Diferenciada por Legislação Pertinente</t>
  </si>
  <si>
    <t>1.1.2.1.02.2.8</t>
  </si>
  <si>
    <t>Taxa de Fiscalização de Funcionamento - TFF - Não Proveniente da Utilização de Posições Orbitais - Dívida Ativa - Juros com Destinação Diferenciada por Legislação Pertinente</t>
  </si>
  <si>
    <t>1.1.2.1.02.2.9</t>
  </si>
  <si>
    <t>Taxa de Fiscalização de Funcionamento - TFF - Não Proveniente da Utilização de Posições Orbitais - Dívida Ativa - Atualização Monetária</t>
  </si>
  <si>
    <t>3</t>
  </si>
  <si>
    <t>Taxa de Fiscalização de Instalação - TFI - Proveniente da Utilização de Posições Orbitais</t>
  </si>
  <si>
    <t>1.1.2.1.02.3.1</t>
  </si>
  <si>
    <t>Taxa de Fiscalização de Instalação - TFI - Proveniente da Utilização de Posições Orbitais - Principal</t>
  </si>
  <si>
    <t>1.1.2.1.02.3.2</t>
  </si>
  <si>
    <t>Taxa de Fiscalização de Instalação - TFI - Proveniente da Utilização de Posições Orbitais -  Multas e Juros</t>
  </si>
  <si>
    <t>1.1.2.1.02.3.3</t>
  </si>
  <si>
    <t>Taxa de Fiscalização de Instalação - TFI - Proveniente da Utilização de Posições Orbitais - Dívida Ativa</t>
  </si>
  <si>
    <t>1.1.2.1.02.3.4</t>
  </si>
  <si>
    <t>Taxa de Fiscalização de Instalação - TFI - Proveniente da Utilização de Posições Orbitais - Dívida Ativa - Multas e Juros</t>
  </si>
  <si>
    <t>1.1.2.1.02.3.5</t>
  </si>
  <si>
    <t>Taxa de Fiscalização de Instalação - TFI - Proveniente da Utilização de Posições Orbitais - Multas com Destinação Diferenciada por Legislação Pertinente</t>
  </si>
  <si>
    <t>1.1.2.1.02.3.6</t>
  </si>
  <si>
    <t>Taxa de Fiscalização de Instalação - TFI - Proveniente da Utilização de Posições Orbitais - Juros com Destinação Diferenciada por Legislação Pertinente</t>
  </si>
  <si>
    <t>1.1.2.1.02.3.7</t>
  </si>
  <si>
    <t>Taxa de Fiscalização de Instalação - TFI - Proveniente da Utilização de Posições Orbitais - Dívida Ativa - Multas com Destinação Diferenciada por Legislação Pertinente</t>
  </si>
  <si>
    <t>1.1.2.1.02.3.8</t>
  </si>
  <si>
    <t>Taxa de Fiscalização de Instalação - TFI - Proveniente da Utilização de Posições Orbitais - Dívida Ativa - Juros com Destinação Diferenciada por Legislação Pertinente</t>
  </si>
  <si>
    <t>1.1.2.1.02.3.9</t>
  </si>
  <si>
    <t>Taxa de Fiscalização de Instalação - TFI - Proveniente da Utilização de Posições Orbitais - Dívida Ativa - Atualização Monetária</t>
  </si>
  <si>
    <t>Taxa de Fiscalização de Funcionamento - TFF - Proveniente da Utilização de Posições Orbitais</t>
  </si>
  <si>
    <t>1.1.2.1.02.4.1</t>
  </si>
  <si>
    <t>Taxa de Fiscalização de Funcionamento - TFF - Proveniente da Utilização de Posições Orbitais - Principal</t>
  </si>
  <si>
    <t>1.1.2.1.02.4.2</t>
  </si>
  <si>
    <t>Taxa de Fiscalização de Funcionamento - TFF - Proveniente da Utilização de Posições Orbitais -  Multas e Juros</t>
  </si>
  <si>
    <t>1.1.2.1.02.4.3</t>
  </si>
  <si>
    <t>Taxa de Fiscalização de Funcionamento - TFF - Proveniente da Utilização de Posições Orbitais - Dívida Ativa</t>
  </si>
  <si>
    <t>1.1.2.1.02.4.4</t>
  </si>
  <si>
    <t>Taxa de Fiscalização de Funcionamento - TFF - Proveniente da Utilização de Posições Orbitais - Dívida Ativa - Multas e Juros</t>
  </si>
  <si>
    <t>1.1.2.1.02.4.5</t>
  </si>
  <si>
    <t>Taxa de Fiscalização de Funcionamento - TFF - Proveniente da Utilização de Posições Orbitais - Multas com Destinação Diferenciada por Legislação Pertinente</t>
  </si>
  <si>
    <t>1.1.2.1.02.4.6</t>
  </si>
  <si>
    <t>Taxa de Fiscalização de Funcionamento - TFF - Proveniente da Utilização de Posições Orbitais - Juros com Destinação Diferenciada por Legislação Pertinente</t>
  </si>
  <si>
    <t>1.1.2.1.02.4.7</t>
  </si>
  <si>
    <t>Taxa de Fiscalização de Funcionamento - TFF - Proveniente da Utilização de Posições Orbitais - Dívida Ativa - Multas com Destinação Diferenciada por Legislação Pertinente</t>
  </si>
  <si>
    <t>1.1.2.1.02.4.8</t>
  </si>
  <si>
    <t>Taxa de Fiscalização de Funcionamento - TFF - Proveniente da Utilização de Posições Orbitais - Dívida Ativa - Juros com Destinação Diferenciada por Legislação Pertinente</t>
  </si>
  <si>
    <t>1.1.2.1.02.4.9</t>
  </si>
  <si>
    <t>Taxa de Fiscalização de Funcionamento - TFF - Proveniente da Utilização de Posições Orbitais - Dívida Ativa - Atualização Monetária</t>
  </si>
  <si>
    <t>Taxa de Controle e Fiscalização de Produtos Químicos</t>
  </si>
  <si>
    <t>1.1.2.1.03.0.1</t>
  </si>
  <si>
    <t>Taxa de Controle e Fiscalização de Produtos Químicos - Principal</t>
  </si>
  <si>
    <t>1.1.2.1.03.0.2</t>
  </si>
  <si>
    <t>Taxa de Controle e Fiscalização de Produtos Químicos -  Multas e Juros</t>
  </si>
  <si>
    <t>1.1.2.1.03.0.3</t>
  </si>
  <si>
    <t>Taxa de Controle e Fiscalização de Produtos Químicos - Dívida Ativa</t>
  </si>
  <si>
    <t>1.1.2.1.03.0.4</t>
  </si>
  <si>
    <t>Taxa de Controle e Fiscalização de Produtos Químicos - Dívida Ativa - Multas e Juros</t>
  </si>
  <si>
    <t>1.1.2.1.03.0.5</t>
  </si>
  <si>
    <t>Taxa de Controle e Fiscalização de Produtos Químicos - Multas com Destinação Diferenciada por Legislação Pertinente</t>
  </si>
  <si>
    <t>1.1.2.1.03.0.6</t>
  </si>
  <si>
    <t>Taxa de Controle e Fiscalização de Produtos Químicos - Juros com Destinação Diferenciada por Legislação Pertinente</t>
  </si>
  <si>
    <t>1.1.2.1.03.0.7</t>
  </si>
  <si>
    <t>Taxa de Controle e Fiscalização de Produtos Químicos - Dívida Ativa - Multas com Destinação Diferenciada por Legislação Pertinente</t>
  </si>
  <si>
    <t>1.1.2.1.03.0.8</t>
  </si>
  <si>
    <t>Taxa de Controle e Fiscalização de Produtos Químicos - Dívida Ativa - Juros com Destinação Diferenciada por Legislação Pertinente</t>
  </si>
  <si>
    <t>1.1.2.1.03.0.9</t>
  </si>
  <si>
    <t>Taxa de Controle e Fiscalização de Produtos Químicos - Dívida Ativa - Atualização Monetária</t>
  </si>
  <si>
    <t>Taxa de Controle e Fiscalização Ambiental</t>
  </si>
  <si>
    <t>1.1.2.1.04.0.1</t>
  </si>
  <si>
    <t>Taxa de Controle e Fiscalização Ambiental - Principal</t>
  </si>
  <si>
    <t>1.1.2.1.04.0.2</t>
  </si>
  <si>
    <t>Taxa de Controle e Fiscalização Ambiental -  Multas e Juros</t>
  </si>
  <si>
    <t>1.1.2.1.04.0.3</t>
  </si>
  <si>
    <t>Taxa de Controle e Fiscalização Ambiental - Dívida Ativa</t>
  </si>
  <si>
    <t>1.1.2.1.04.0.4</t>
  </si>
  <si>
    <t>Taxa de Controle e Fiscalização Ambiental - Dívida Ativa - Multas e Juros</t>
  </si>
  <si>
    <t>1.1.2.1.04.0.5</t>
  </si>
  <si>
    <t>Taxa de Controle e Fiscalização Ambiental - Multas com Destinação Diferenciada por Legislação Pertinente</t>
  </si>
  <si>
    <t>1.1.2.1.04.0.6</t>
  </si>
  <si>
    <t>Taxa de Controle e Fiscalização Ambiental - Juros com Destinação Diferenciada por Legislação Pertinente</t>
  </si>
  <si>
    <t>1.1.2.1.04.0.7</t>
  </si>
  <si>
    <t>Taxa de Controle e Fiscalização Ambiental - Dívida Ativa - Multas com Destinação Diferenciada por Legislação Pertinente</t>
  </si>
  <si>
    <t>1.1.2.1.04.0.8</t>
  </si>
  <si>
    <t>Taxa de Controle e Fiscalização Ambiental - Dívida Ativa - Juros com Destinação Diferenciada por Legislação Pertinente</t>
  </si>
  <si>
    <t>1.1.2.1.04.0.9</t>
  </si>
  <si>
    <t>Taxa de Controle e Fiscalização Ambiental - Dívida Ativa - Atualização Monetária</t>
  </si>
  <si>
    <t>Taxa de Controle e Fiscalização da Pesca e Aquicultura</t>
  </si>
  <si>
    <t>1.1.2.1.05.0.1</t>
  </si>
  <si>
    <t>Taxa de Controle e Fiscalização da Pesca e Aquicultura - Principal</t>
  </si>
  <si>
    <t>1.1.2.1.05.0.2</t>
  </si>
  <si>
    <t>Taxa de Controle e Fiscalização da Pesca e Aquicultura -  Multas e Juros</t>
  </si>
  <si>
    <t>1.1.2.1.05.0.3</t>
  </si>
  <si>
    <t>Taxa de Controle e Fiscalização da Pesca e Aquicultura - Dívida Ativa</t>
  </si>
  <si>
    <t>1.1.2.1.05.0.4</t>
  </si>
  <si>
    <t>Taxa de Controle e Fiscalização da Pesca e Aquicultura - Dívida Ativa - Multas e Juros</t>
  </si>
  <si>
    <t>1.1.2.1.05.0.5</t>
  </si>
  <si>
    <t>Taxa de Controle e Fiscalização da Pesca e Aquicultura - Multas com Destinação Diferenciada por Legislação Pertinente</t>
  </si>
  <si>
    <t>1.1.2.1.05.0.6</t>
  </si>
  <si>
    <t>Taxa de Controle e Fiscalização da Pesca e Aquicultura - Juros com Destinação Diferenciada por Legislação Pertinente</t>
  </si>
  <si>
    <t>1.1.2.1.05.0.7</t>
  </si>
  <si>
    <t>Taxa de Controle e Fiscalização da Pesca e Aquicultura - Dívida Ativa - Multas com Destinação Diferenciada por Legislação Pertinente</t>
  </si>
  <si>
    <t>1.1.2.1.05.0.8</t>
  </si>
  <si>
    <t>Taxa de Controle e Fiscalização da Pesca e Aquicultura - Dívida Ativa - Juros com Destinação Diferenciada por Legislação Pertinente</t>
  </si>
  <si>
    <t>1.1.2.1.05.0.9</t>
  </si>
  <si>
    <t>Taxa de Controle e Fiscalização da Pesca e Aquicultura - Dívida Ativa - Atualização Monetária</t>
  </si>
  <si>
    <t>Taxa de Utilização do Sistema Integrado de Comércio Exterior – SISCOMEX</t>
  </si>
  <si>
    <t>1.1.2.1.06.0.1</t>
  </si>
  <si>
    <t>Taxa de Utilização do Sistema Integrado de Comércio Exterior – SISCOMEX - Principal</t>
  </si>
  <si>
    <t>1.1.2.1.06.0.2</t>
  </si>
  <si>
    <t>Taxa de Utilização do Sistema Integrado de Comércio Exterior – SISCOMEX -  Multas e Juros</t>
  </si>
  <si>
    <t>1.1.2.1.06.0.3</t>
  </si>
  <si>
    <t>Taxa de Utilização do Sistema Integrado de Comércio Exterior – SISCOMEX - Dívida Ativa</t>
  </si>
  <si>
    <t>1.1.2.1.06.0.4</t>
  </si>
  <si>
    <t>Taxa de Utilização do Sistema Integrado de Comércio Exterior – SISCOMEX - Dívida Ativa - Multas e Juros</t>
  </si>
  <si>
    <t>1.1.2.1.06.0.5</t>
  </si>
  <si>
    <t>Taxa de Utilização do Sistema Integrado de Comércio Exterior – SISCOMEX - Multas com Destinação Diferenciada por Legislação Pertinente</t>
  </si>
  <si>
    <t>1.1.2.1.06.0.6</t>
  </si>
  <si>
    <t>Taxa de Utilização do Sistema Integrado de Comércio Exterior – SISCOMEX - Juros com Destinação Diferenciada por Legislação Pertinente</t>
  </si>
  <si>
    <t>1.1.2.1.06.0.7</t>
  </si>
  <si>
    <t>Taxa de Utilização do Sistema Integrado de Comércio Exterior – SISCOMEX - Dívida Ativa - Multas com Destinação Diferenciada por Legislação Pertinente</t>
  </si>
  <si>
    <t>1.1.2.1.06.0.8</t>
  </si>
  <si>
    <t>Taxa de Utilização do Sistema Integrado de Comércio Exterior – SISCOMEX - Dívida Ativa - Juros com Destinação Diferenciada por Legislação Pertinente</t>
  </si>
  <si>
    <t>1.1.2.1.06.0.9</t>
  </si>
  <si>
    <t>Taxa de Utilização do Sistema Integrado de Comércio Exterior – SISCOMEX - Dívida Ativa - Atualização Monetária</t>
  </si>
  <si>
    <t>Taxa de Utilização do Mercante - TUM</t>
  </si>
  <si>
    <t>1.1.2.1.07.0.1</t>
  </si>
  <si>
    <t>Taxa de Utilização do Mercante - TUM - Principal</t>
  </si>
  <si>
    <t>1.1.2.1.07.0.2</t>
  </si>
  <si>
    <t>Taxa de Utilização do Mercante - TUM -  Multas e Juros</t>
  </si>
  <si>
    <t>1.1.2.1.07.0.3</t>
  </si>
  <si>
    <t>Taxa de Utilização do Mercante - TUM - Dívida Ativa</t>
  </si>
  <si>
    <t>1.1.2.1.07.0.4</t>
  </si>
  <si>
    <t>Taxa de Utilização do Mercante - TUM - Dívida Ativa - Multas e Juros</t>
  </si>
  <si>
    <t>1.1.2.1.07.0.5</t>
  </si>
  <si>
    <t>Taxa de Utilização do Mercante - TUM - Multas com Destinação Diferenciada por Legislação Pertinente</t>
  </si>
  <si>
    <t>1.1.2.1.07.0.6</t>
  </si>
  <si>
    <t>Taxa de Utilização do Mercante - TUM - Juros com Destinação Diferenciada por Legislação Pertinente</t>
  </si>
  <si>
    <t>1.1.2.1.07.0.7</t>
  </si>
  <si>
    <t>Taxa de Utilização do Mercante - TUM - Dívida Ativa - Multas com Destinação Diferenciada por Legislação Pertinente</t>
  </si>
  <si>
    <t>1.1.2.1.07.0.8</t>
  </si>
  <si>
    <t>Taxa de Utilização do Mercante - TUM - Dívida Ativa - Juros com Destinação Diferenciada por Legislação Pertinente</t>
  </si>
  <si>
    <t>1.1.2.1.07.0.9</t>
  </si>
  <si>
    <t>Taxa de Utilização do Mercante - TUM - Dívida Ativa - Atualização Monetária</t>
  </si>
  <si>
    <t>1.1.2.1.50.0.1</t>
  </si>
  <si>
    <t>1.1.2.1.50.0.2</t>
  </si>
  <si>
    <t>Taxa de Fiscalização de Vigilância Sanitária -  Multas e Juros</t>
  </si>
  <si>
    <t>1.1.2.1.50.0.3</t>
  </si>
  <si>
    <t>1.1.2.1.50.0.4</t>
  </si>
  <si>
    <t>1.1.2.1.50.0.5</t>
  </si>
  <si>
    <t>1.1.2.1.50.0.6</t>
  </si>
  <si>
    <t>Taxa de Fiscalização de Vigilância Sanitária - Juros com Destinação Diferenciada por Legislação Pertinente</t>
  </si>
  <si>
    <t>1.1.2.1.50.0.7</t>
  </si>
  <si>
    <t>1.1.2.1.50.0.8</t>
  </si>
  <si>
    <t>1.1.2.1.50.0.9</t>
  </si>
  <si>
    <t>Taxa de Saúde Suplementar</t>
  </si>
  <si>
    <t>1.1.2.1.51.0.1</t>
  </si>
  <si>
    <t>Taxa de Saúde Suplementar - Principal</t>
  </si>
  <si>
    <t>1.1.2.1.51.0.2</t>
  </si>
  <si>
    <t>Taxa de Saúde Suplementar -  Multas e Juros</t>
  </si>
  <si>
    <t>1.1.2.1.51.0.3</t>
  </si>
  <si>
    <t>Taxa de Saúde Suplementar - Dívida Ativa</t>
  </si>
  <si>
    <t>1.1.2.1.51.0.4</t>
  </si>
  <si>
    <t>Taxa de Saúde Suplementar - Dívida Ativa - Multas e Juros</t>
  </si>
  <si>
    <t>1.1.2.1.51.0.5</t>
  </si>
  <si>
    <t>Taxa de Saúde Suplementar - Multas com Destinação Diferenciada por Legislação Pertinente</t>
  </si>
  <si>
    <t>1.1.2.1.51.0.6</t>
  </si>
  <si>
    <t>Taxa de Saúde Suplementar - Juros com Destinação Diferenciada por Legislação Pertinente</t>
  </si>
  <si>
    <t>1.1.2.1.51.0.7</t>
  </si>
  <si>
    <t>Taxa de Saúde Suplementar - Dívida Ativa - Multas com Destinação Diferenciada por Legislação Pertinente</t>
  </si>
  <si>
    <t>1.1.2.1.51.0.8</t>
  </si>
  <si>
    <t>Taxa de Saúde Suplementar - Dívida Ativa - Juros com Destinação Diferenciada por Legislação Pertinente</t>
  </si>
  <si>
    <t>1.1.2.1.51.0.9</t>
  </si>
  <si>
    <t>Taxa de Saúde Suplementar - Dívida Ativa - Atualização Monetária</t>
  </si>
  <si>
    <t>Agrega receitas que se originaram da Taxa de Fiscalização de Telecomunicações.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</si>
  <si>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</si>
  <si>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</si>
  <si>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</si>
  <si>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</si>
  <si>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</si>
  <si>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</si>
  <si>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Registra as receitas relativas à Taxa de Controle e Fiscalização da Pesca e Aquicultura.</t>
  </si>
  <si>
    <t>Registra a arrecadação decorrente da Taxa de Utilização do Sistema Integrado de Comércio Exterior - SISCOMEX, cujo fato gerador consiste na utilização do sistema</t>
  </si>
  <si>
    <t>Registra as receitas relacionadas às taxas de inspeção, controle e fiscalização relativas a saúde suplementar, de competência dos Estados, Distrito Federal e Municípios.</t>
  </si>
  <si>
    <t>Taxas pela Prestação de Serviços em Geral</t>
  </si>
  <si>
    <t>1.1.2.2.01.0.1</t>
  </si>
  <si>
    <t>Taxas pela Prestação de Serviços em Geral - Principal</t>
  </si>
  <si>
    <t>1.1.2.2.01.0.2</t>
  </si>
  <si>
    <t>Taxas pela Prestação de Serviços em Geral -  Multas e Juros</t>
  </si>
  <si>
    <t>1.1.2.2.01.0.3</t>
  </si>
  <si>
    <t>Taxas pela Prestação de Serviços em Geral - Dívida Ativa</t>
  </si>
  <si>
    <t>1.1.2.2.01.0.4</t>
  </si>
  <si>
    <t>Taxas pela Prestação de Serviços em Geral - Dívida Ativa - Multas e Juros</t>
  </si>
  <si>
    <t>1.1.2.2.01.0.5</t>
  </si>
  <si>
    <t>Taxas pela Prestação de Serviços em Geral - Multas com Destinação Diferenciada por Legislação Pertinente</t>
  </si>
  <si>
    <t>1.1.2.2.01.0.6</t>
  </si>
  <si>
    <t>Taxas pela Prestação de Serviços em Geral - Juros com Destinação Diferenciada por Legislação Pertinente</t>
  </si>
  <si>
    <t>1.1.2.2.01.0.7</t>
  </si>
  <si>
    <t>Taxas pela Prestação de Serviços em Geral - Dívida Ativa - Multas com Destinação Diferenciada por Legislação Pertinente</t>
  </si>
  <si>
    <t>1.1.2.2.01.0.8</t>
  </si>
  <si>
    <t>Taxas pela Prestação de Serviços em Geral - Dívida Ativa - Juros com Destinação Diferenciada por Legislação Pertinente</t>
  </si>
  <si>
    <t>1.1.2.2.01.0.9</t>
  </si>
  <si>
    <t>Taxas pela Prestação de Serviços em Geral - Dívida Ativa - Atualização Monetária</t>
  </si>
  <si>
    <t xml:space="preserve">Emolumentos e Custas Judiciais </t>
  </si>
  <si>
    <t>1.1.2.2.02.0.1</t>
  </si>
  <si>
    <t>Emolumentos e Custas Judiciais  - Principal</t>
  </si>
  <si>
    <t>1.1.2.2.02.0.2</t>
  </si>
  <si>
    <t>Emolumentos e Custas Judiciais  -  Multas e Juros</t>
  </si>
  <si>
    <t>1.1.2.2.02.0.3</t>
  </si>
  <si>
    <t>Emolumentos e Custas Judiciais  - Dívida Ativa</t>
  </si>
  <si>
    <t>1.1.2.2.02.0.4</t>
  </si>
  <si>
    <t>Emolumentos e Custas Judiciais  - Dívida Ativa - Multas e Juros</t>
  </si>
  <si>
    <t>1.1.2.2.02.0.5</t>
  </si>
  <si>
    <t>Emolumentos e Custas Judiciais  - Multas com Destinação Diferenciada por Legislação Pertinente</t>
  </si>
  <si>
    <t>1.1.2.2.02.0.6</t>
  </si>
  <si>
    <t>Emolumentos e Custas Judiciais  - Juros com Destinação Diferenciada por Legislação Pertinente</t>
  </si>
  <si>
    <t>1.1.2.2.02.0.7</t>
  </si>
  <si>
    <t>Emolumentos e Custas Judiciais  - Dívida Ativa - Multas com Destinação Diferenciada por Legislação Pertinente</t>
  </si>
  <si>
    <t>1.1.2.2.02.0.8</t>
  </si>
  <si>
    <t>Emolumentos e Custas Judiciais  - Dívida Ativa - Juros com Destinação Diferenciada por Legislação Pertinente</t>
  </si>
  <si>
    <t>1.1.2.2.02.0.9</t>
  </si>
  <si>
    <t>Emolumentos e Custas Judiciais  - Dívida Ativa - Atualização Monetária</t>
  </si>
  <si>
    <t>Taxas Judiciais</t>
  </si>
  <si>
    <t>1.1.2.2.50.0.1</t>
  </si>
  <si>
    <t>Taxas Judiciais - Principal</t>
  </si>
  <si>
    <t>1.1.2.2.50.0.2</t>
  </si>
  <si>
    <t>Taxas Judiciais -  Multas e Juros</t>
  </si>
  <si>
    <t>1.1.2.2.50.0.3</t>
  </si>
  <si>
    <t>Taxas Judiciais - Dívida Ativa</t>
  </si>
  <si>
    <t>1.1.2.2.50.0.4</t>
  </si>
  <si>
    <t>Taxas Judiciais - Dívida Ativa - Multas e Juros</t>
  </si>
  <si>
    <t>1.1.2.2.50.0.5</t>
  </si>
  <si>
    <t>Taxas Judiciais - Multas com Destinação Diferenciada por Legislação Pertinente</t>
  </si>
  <si>
    <t>1.1.2.2.50.0.6</t>
  </si>
  <si>
    <t>Taxas Judiciais - Juros com Destinação Diferenciada por Legislação Pertinente</t>
  </si>
  <si>
    <t>1.1.2.2.50.0.7</t>
  </si>
  <si>
    <t>Taxas Judiciais - Dívida Ativa - Multas com Destinação Diferenciada por Legislação Pertinente</t>
  </si>
  <si>
    <t>1.1.2.2.50.0.8</t>
  </si>
  <si>
    <t>Taxas Judiciais - Dívida Ativa - Juros com Destinação Diferenciada por Legislação Pertinente</t>
  </si>
  <si>
    <t>1.1.2.2.50.0.9</t>
  </si>
  <si>
    <t>Taxas Judiciais - Dívida Ativa - Atualização Monetária</t>
  </si>
  <si>
    <t>Taxas Extrajudiciais</t>
  </si>
  <si>
    <t>1.1.2.2.51.0.1</t>
  </si>
  <si>
    <t>Taxas Extrajudiciais - Principal</t>
  </si>
  <si>
    <t>1.1.2.2.51.0.2</t>
  </si>
  <si>
    <t>Taxas Extrajudiciais -  Multas e Juros</t>
  </si>
  <si>
    <t>1.1.2.2.51.0.3</t>
  </si>
  <si>
    <t>Taxas Extrajudiciais - Dívida Ativa</t>
  </si>
  <si>
    <t>1.1.2.2.51.0.4</t>
  </si>
  <si>
    <t>Taxas Extrajudiciais - Dívida Ativa - Multas e Juros</t>
  </si>
  <si>
    <t>1.1.2.2.51.0.5</t>
  </si>
  <si>
    <t>Taxas Extrajudiciais - Multas com Destinação Diferenciada por Legislação Pertinente</t>
  </si>
  <si>
    <t>1.1.2.2.51.0.6</t>
  </si>
  <si>
    <t>Taxas Extrajudiciais - Juros com Destinação Diferenciada por Legislação Pertinente</t>
  </si>
  <si>
    <t>1.1.2.2.51.0.7</t>
  </si>
  <si>
    <t>Taxas Extrajudiciais - Dívida Ativa - Multas com Destinação Diferenciada por Legislação Pertinente</t>
  </si>
  <si>
    <t>1.1.2.2.51.0.8</t>
  </si>
  <si>
    <t>Taxas Extrajudiciais - Dívida Ativa - Juros com Destinação Diferenciada por Legislação Pertinente</t>
  </si>
  <si>
    <t>1.1.2.2.51.0.9</t>
  </si>
  <si>
    <t>Taxas Extrajudiciais - Dívida Ativa - Atualização Monetária</t>
  </si>
  <si>
    <t>52</t>
  </si>
  <si>
    <t>1.1.2.2.52.0.1</t>
  </si>
  <si>
    <t>1.1.2.2.52.0.2</t>
  </si>
  <si>
    <t>Taxa de Estudo de Impacto de Vizinhança (EIV) -  Multas e Juros</t>
  </si>
  <si>
    <t>1.1.2.2.52.0.3</t>
  </si>
  <si>
    <t>1.1.2.2.52.0.4</t>
  </si>
  <si>
    <t>1.1.2.2.52.0.5</t>
  </si>
  <si>
    <t>1.1.2.2.52.0.6</t>
  </si>
  <si>
    <t>Taxa de Estudo de Impacto de Vizinhança (EIV) - Juros com Destinação Diferenciada por Legislação Pertinente</t>
  </si>
  <si>
    <t>1.1.2.2.52.0.7</t>
  </si>
  <si>
    <t>1.1.2.2.52.0.8</t>
  </si>
  <si>
    <t>1.1.2.2.52.0.9</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</si>
  <si>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</si>
  <si>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</si>
  <si>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</si>
  <si>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Registra o valor da arrecadação de receita de taxas relativas a serviços extrajudiciais ligadas à atividade de constrole jurisdicional do Estado, com o devido acompanhamento dessas receitas pelo CNJ, de acordo com a Resolução CNJ nº 102/2009.</t>
  </si>
  <si>
    <t>1.1.3.1.50.0.1</t>
  </si>
  <si>
    <t>1.1.3.1.50.0.2</t>
  </si>
  <si>
    <t>Contribuição de Melhoria para Expansão da Rede de Água Potável e Esgoto Sanitário -  Multas e Juros</t>
  </si>
  <si>
    <t>1.1.3.1.50.0.3</t>
  </si>
  <si>
    <t>1.1.3.1.50.0.4</t>
  </si>
  <si>
    <t>1.1.3.1.50.0.5</t>
  </si>
  <si>
    <t>1.1.3.1.50.0.6</t>
  </si>
  <si>
    <t>Contribuição de Melhoria para Expansão da Rede de Água Potável e Esgoto Sanitário - Juros com Destinação Diferenciada por Legislação Pertinente</t>
  </si>
  <si>
    <t>1.1.3.1.50.0.7</t>
  </si>
  <si>
    <t>1.1.3.1.50.0.8</t>
  </si>
  <si>
    <t>1.1.3.1.50.0.9</t>
  </si>
  <si>
    <t>1.1.3.1.51.0.1</t>
  </si>
  <si>
    <t>1.1.3.1.51.0.2</t>
  </si>
  <si>
    <t>Contribuição de Melhoria para Expansão da Rede de Iluminação Pública na Cidade -  Multas e Juros</t>
  </si>
  <si>
    <t>1.1.3.1.51.0.3</t>
  </si>
  <si>
    <t>1.1.3.1.51.0.4</t>
  </si>
  <si>
    <t>1.1.3.1.51.0.5</t>
  </si>
  <si>
    <t>1.1.3.1.51.0.6</t>
  </si>
  <si>
    <t>1.1.3.1.51.0.7</t>
  </si>
  <si>
    <t>1.1.3.1.51.0.8</t>
  </si>
  <si>
    <t>1.1.3.1.51.0.9</t>
  </si>
  <si>
    <t>1.1.3.1.52.0.1</t>
  </si>
  <si>
    <t>1.1.3.1.52.0.2</t>
  </si>
  <si>
    <t>Contribuição de Melhoria para Expansão de Rede de Iluminação Pública Rural -  Multas e Juros</t>
  </si>
  <si>
    <t>1.1.3.1.52.0.3</t>
  </si>
  <si>
    <t>Contribuição de Melhoria para Expansão de Rede de Iluminação Pública Rural - Dívida Ativa</t>
  </si>
  <si>
    <t>1.1.3.1.52.0.4</t>
  </si>
  <si>
    <t>1.1.3.1.52.0.5</t>
  </si>
  <si>
    <t>Contribuição de Melhoria para Expansão de Rede de Iluminação Pública Rural - Multas com Destinação Diferenciada por Legislação Pertinente</t>
  </si>
  <si>
    <t>1.1.3.1.52.0.6</t>
  </si>
  <si>
    <t>Contribuição de Melhoria para Expansão de Rede de Iluminação Pública Rural - Juros com Destinação Diferenciada por Legislação Pertinente</t>
  </si>
  <si>
    <t>1.1.3.1.52.0.7</t>
  </si>
  <si>
    <t>1.1.3.1.52.0.8</t>
  </si>
  <si>
    <t>Contribuição de Melhoria para Expansão de Rede de Iluminação Pública Rural - Dívida Ativa - Juros com Destinação Diferenciada por Legislação Pertinente</t>
  </si>
  <si>
    <t>1.1.3.1.52.0.9</t>
  </si>
  <si>
    <t>Contribuição de Melhoria para Expansão de Rede de Iluminação Pública Rural - Dívida Ativa - Atualização Monetária</t>
  </si>
  <si>
    <t>1.1.3.1.53.0.1</t>
  </si>
  <si>
    <t>1.1.3.1.53.0.2</t>
  </si>
  <si>
    <t>Contribuição de Melhoria para Pavimentação e Obras Complementares -  Multas e Juros</t>
  </si>
  <si>
    <t>1.1.3.1.53.0.3</t>
  </si>
  <si>
    <t>1.1.3.1.53.0.4</t>
  </si>
  <si>
    <t>1.1.3.1.53.0.5</t>
  </si>
  <si>
    <t>1.1.3.1.53.0.6</t>
  </si>
  <si>
    <t>1.1.3.1.53.0.7</t>
  </si>
  <si>
    <t>1.1.3.1.53.0.8</t>
  </si>
  <si>
    <t>Contribuição de Melhoria para Pavimentação e Obras Complementares - Dívida Ativa - Juros com Destinação Diferenciada por Legislação Pertinente</t>
  </si>
  <si>
    <t>1.1.3.1.53.0.9</t>
  </si>
  <si>
    <t>1.1.3.1.99.0.0</t>
  </si>
  <si>
    <t>1.1.3.1.99.0.1</t>
  </si>
  <si>
    <t>1.1.3.1.99.0.2</t>
  </si>
  <si>
    <t>Outras Contribuições de Melhoria -  Multas e Juros</t>
  </si>
  <si>
    <t>1.1.3.1.99.0.3</t>
  </si>
  <si>
    <t>Outras Contribuições de Melhoria - Dívida Ativa</t>
  </si>
  <si>
    <t>1.1.3.1.99.0.4</t>
  </si>
  <si>
    <t>1.1.3.1.99.0.5</t>
  </si>
  <si>
    <t>1.1.3.1.99.0.6</t>
  </si>
  <si>
    <t>1.1.3.1.99.0.7</t>
  </si>
  <si>
    <t>1.1.3.1.99.0.8</t>
  </si>
  <si>
    <t>1.1.3.1.99.0.9</t>
  </si>
  <si>
    <t>Contribuição para Financiamento da Seguridade Social - COFINS</t>
  </si>
  <si>
    <t>Contribuição para Financiamento da Seguridade Social - COFINS sobre o Faturamento</t>
  </si>
  <si>
    <t>1.2.1.1.01.0.1</t>
  </si>
  <si>
    <t>Contribuição para Financiamento da Seguridade Social - COFINS sobre o Faturamento - Principal</t>
  </si>
  <si>
    <t>1.2.1.1.01.0.2</t>
  </si>
  <si>
    <t>Contribuição para Financiamento da Seguridade Social - COFINS sobre o Faturamento -  Multas e Juros</t>
  </si>
  <si>
    <t>1.2.1.1.01.0.3</t>
  </si>
  <si>
    <t>Contribuição para Financiamento da Seguridade Social - COFINS sobre o Faturamento - Dívida Ativa</t>
  </si>
  <si>
    <t>1.2.1.1.01.0.4</t>
  </si>
  <si>
    <t>Contribuição para Financiamento da Seguridade Social - COFINS sobre o Faturamento - Dívida Ativa - Multas e Juros</t>
  </si>
  <si>
    <t>1.2.1.1.01.0.5</t>
  </si>
  <si>
    <t>Contribuição para Financiamento da Seguridade Social - COFINS sobre o Faturamento - Multas com Destinação Diferenciada por Legislação Pertinente</t>
  </si>
  <si>
    <t>1.2.1.1.01.0.6</t>
  </si>
  <si>
    <t>Contribuição para Financiamento da Seguridade Social - COFINS sobre o Faturamento - Juros com Destinação Diferenciada por Legislação Pertinente</t>
  </si>
  <si>
    <t>1.2.1.1.01.0.7</t>
  </si>
  <si>
    <t>Contribuição para Financiamento da Seguridade Social - COFINS sobre o Faturamento - Dívida Ativa - Multas com Destinação Diferenciada por Legislação Pertinente</t>
  </si>
  <si>
    <t>1.2.1.1.01.0.8</t>
  </si>
  <si>
    <t>Contribuição para Financiamento da Seguridade Social - COFINS sobre o Faturamento - Dívida Ativa - Juros com Destinação Diferenciada por Legislação Pertinente</t>
  </si>
  <si>
    <t>1.2.1.1.01.0.9</t>
  </si>
  <si>
    <t>Contribuição para Financiamento da Seguridade Social - COFINS sobre o Faturamento - Dívida Ativa - Atualização Monetária</t>
  </si>
  <si>
    <t>Contribuição para Financiamento da Seguridade Social - COFINS sobre o Faturamento - SIMPLES</t>
  </si>
  <si>
    <t>1.2.1.1.02.0.1</t>
  </si>
  <si>
    <t>Contribuição para Financiamento da Seguridade Social - COFINS sobre o Faturamento - SIMPLES - Principal</t>
  </si>
  <si>
    <t>1.2.1.1.02.0.2</t>
  </si>
  <si>
    <t>Contribuição para Financiamento da Seguridade Social - COFINS sobre o Faturamento - SIMPLES -  Multas e Juros</t>
  </si>
  <si>
    <t>1.2.1.1.02.0.3</t>
  </si>
  <si>
    <t>Contribuição para Financiamento da Seguridade Social - COFINS sobre o Faturamento - SIMPLES - Dívida Ativa</t>
  </si>
  <si>
    <t>1.2.1.1.02.0.4</t>
  </si>
  <si>
    <t>Contribuição para Financiamento da Seguridade Social - COFINS sobre o Faturamento - SIMPLES - Dívida Ativa - Multas e Juros</t>
  </si>
  <si>
    <t>1.2.1.1.02.0.5</t>
  </si>
  <si>
    <t>Contribuição para Financiamento da Seguridade Social - COFINS sobre o Faturamento - SIMPLES - Multas com Destinação Diferenciada por Legislação Pertinente</t>
  </si>
  <si>
    <t>1.2.1.1.02.0.6</t>
  </si>
  <si>
    <t>Contribuição para Financiamento da Seguridade Social - COFINS sobre o Faturamento - SIMPLES - Juros com Destinação Diferenciada por Legislação Pertinente</t>
  </si>
  <si>
    <t>1.2.1.1.02.0.7</t>
  </si>
  <si>
    <t>Contribuição para Financiamento da Seguridade Social - COFINS sobre o Faturamento - SIMPLES - Dívida Ativa - Multas com Destinação Diferenciada por Legislação Pertinente</t>
  </si>
  <si>
    <t>1.2.1.1.02.0.8</t>
  </si>
  <si>
    <t>Contribuição para Financiamento da Seguridade Social - COFINS sobre o Faturamento - SIMPLES - Dívida Ativa - Juros com Destinação Diferenciada por Legislação Pertinente</t>
  </si>
  <si>
    <t>1.2.1.1.02.0.9</t>
  </si>
  <si>
    <t>Contribuição para Financiamento da Seguridade Social - COFINS sobre o Faturamento - SIMPLES - Dívida Ativa - Atualização Monetária</t>
  </si>
  <si>
    <t>49</t>
  </si>
  <si>
    <t>Contribuição para Financiamento da Seguridade Social - COFINS sobre o Faturamento - Parcelamentos</t>
  </si>
  <si>
    <t>1.2.1.1.49.0.1</t>
  </si>
  <si>
    <t>Contribuição para Financiamento da Seguridade Social - COFINS sobre o Faturamento - Parcelamentos - Principal</t>
  </si>
  <si>
    <t>1.2.1.1.49.0.2</t>
  </si>
  <si>
    <t>Contribuição para Financiamento da Seguridade Social - COFINS sobre o Faturamento - Parcelamentos -  Multas e Juros</t>
  </si>
  <si>
    <t>1.2.1.1.49.0.3</t>
  </si>
  <si>
    <t>Contribuição para Financiamento da Seguridade Social - COFINS sobre o Faturamento - Parcelamentos - Dívida Ativa</t>
  </si>
  <si>
    <t>1.2.1.1.49.0.4</t>
  </si>
  <si>
    <t>Contribuição para Financiamento da Seguridade Social - COFINS sobre o Faturamento - Parcelamentos - Dívida Ativa - Multas e Juros</t>
  </si>
  <si>
    <t>1.2.1.1.49.0.5</t>
  </si>
  <si>
    <t>Contribuição para Financiamento da Seguridade Social - COFINS sobre o Faturamento - Parcelamentos - Multas com Destinação Diferenciada por Legislação Pertinente</t>
  </si>
  <si>
    <t>1.2.1.1.49.0.6</t>
  </si>
  <si>
    <t>Contribuição para Financiamento da Seguridade Social - COFINS sobre o Faturamento - Parcelamentos - Juros com Destinação Diferenciada por Legislação Pertinente</t>
  </si>
  <si>
    <t>1.2.1.1.49.0.7</t>
  </si>
  <si>
    <t>Contribuição para Financiamento da Seguridade Social - COFINS sobre o Faturamento - Parcelamentos - Dívida Ativa - Multas com Destinação Diferenciada por Legislação Pertinente</t>
  </si>
  <si>
    <t>1.2.1.1.49.0.8</t>
  </si>
  <si>
    <t>Contribuição para Financiamento da Seguridade Social - COFINS sobre o Faturamento - Parcelamentos - Dívida Ativa - Juros com Destinação Diferenciada por Legislação Pertinente</t>
  </si>
  <si>
    <t>1.2.1.1.49.0.9</t>
  </si>
  <si>
    <t>Contribuição para Financiamento da Seguridade Social - COFINS sobre o Faturamento - Parcelamentos - Dívida Ativa - Atualização Monetária</t>
  </si>
  <si>
    <t>Contribuição para o Programa de Integração Social e para Programa de Formação de Patrimônio do Servidor Público PIS/PASEP</t>
  </si>
  <si>
    <t>Contribuição para o PIS/PASEP - Contribuintes Não Optantes pelo Simples Nacional</t>
  </si>
  <si>
    <t>1.2.1.2.01.0.1</t>
  </si>
  <si>
    <t>Contribuição para o PIS/PASEP - Contribuintes Não Optantes pelo Simples Nacional - Principal</t>
  </si>
  <si>
    <t>1.2.1.2.01.0.2</t>
  </si>
  <si>
    <t>Contribuição para o PIS/PASEP - Contribuintes Não Optantes pelo Simples Nacional -  Multas e Juros</t>
  </si>
  <si>
    <t>1.2.1.2.01.0.3</t>
  </si>
  <si>
    <t>Contribuição para o PIS/PASEP - Contribuintes Não Optantes pelo Simples Nacional - Dívida Ativa</t>
  </si>
  <si>
    <t>1.2.1.2.01.0.4</t>
  </si>
  <si>
    <t>Contribuição para o PIS/PASEP - Contribuintes Não Optantes pelo Simples Nacional - Dívida Ativa - Multas e Juros</t>
  </si>
  <si>
    <t>1.2.1.2.01.0.5</t>
  </si>
  <si>
    <t>Contribuição para o PIS/PASEP - Contribuintes Não Optantes pelo Simples Nacional - Multas com Destinação Diferenciada por Legislação Pertinente</t>
  </si>
  <si>
    <t>1.2.1.2.01.0.6</t>
  </si>
  <si>
    <t>Contribuição para o PIS/PASEP - Contribuintes Não Optantes pelo Simples Nacional - Juros com Destinação Diferenciada por Legislação Pertinente</t>
  </si>
  <si>
    <t>1.2.1.2.01.0.7</t>
  </si>
  <si>
    <t>Contribuição para o PIS/PASEP - Contribuintes Não Optantes pelo Simples Nacional - Dívida Ativa - Multas com Destinação Diferenciada por Legislação Pertinente</t>
  </si>
  <si>
    <t>1.2.1.2.01.0.8</t>
  </si>
  <si>
    <t>Contribuição para o PIS/PASEP - Contribuintes Não Optantes pelo Simples Nacional - Dívida Ativa - Juros com Destinação Diferenciada por Legislação Pertinente</t>
  </si>
  <si>
    <t>1.2.1.2.01.0.9</t>
  </si>
  <si>
    <t>Contribuição para o PIS/PASEP - Contribuintes Não Optantes pelo Simples Nacional - Dívida Ativa - Atualização Monetária</t>
  </si>
  <si>
    <t>Contribuição para o PIS/PASEP - Contribuintes Optantes pelo Simples Nacional</t>
  </si>
  <si>
    <t>1.2.1.2.02.0.1</t>
  </si>
  <si>
    <t>Contribuição para o PIS/PASEP - Contribuintes Optantes pelo Simples Nacional - Principal</t>
  </si>
  <si>
    <t>1.2.1.2.02.0.2</t>
  </si>
  <si>
    <t>Contribuição para o PIS/PASEP - Contribuintes Optantes pelo Simples Nacional -  Multas e Juros</t>
  </si>
  <si>
    <t>1.2.1.2.02.0.3</t>
  </si>
  <si>
    <t>Contribuição para o PIS/PASEP - Contribuintes Optantes pelo Simples Nacional - Dívida Ativa</t>
  </si>
  <si>
    <t>1.2.1.2.02.0.4</t>
  </si>
  <si>
    <t>Contribuição para o PIS/PASEP - Contribuintes Optantes pelo Simples Nacional - Dívida Ativa - Multas e Juros</t>
  </si>
  <si>
    <t>1.2.1.2.02.0.5</t>
  </si>
  <si>
    <t>Contribuição para o PIS/PASEP - Contribuintes Optantes pelo Simples Nacional - Multas com Destinação Diferenciada por Legislação Pertinente</t>
  </si>
  <si>
    <t>1.2.1.2.02.0.6</t>
  </si>
  <si>
    <t>Contribuição para o PIS/PASEP - Contribuintes Optantes pelo Simples Nacional - Juros com Destinação Diferenciada por Legislação Pertinente</t>
  </si>
  <si>
    <t>1.2.1.2.02.0.7</t>
  </si>
  <si>
    <t>Contribuição para o PIS/PASEP - Contribuintes Optantes pelo Simples Nacional - Dívida Ativa - Multas com Destinação Diferenciada por Legislação Pertinente</t>
  </si>
  <si>
    <t>1.2.1.2.02.0.8</t>
  </si>
  <si>
    <t>Contribuição para o PIS/PASEP - Contribuintes Optantes pelo Simples Nacional - Dívida Ativa - Juros com Destinação Diferenciada por Legislação Pertinente</t>
  </si>
  <si>
    <t>1.2.1.2.02.0.9</t>
  </si>
  <si>
    <t>Contribuição para o PIS/PASEP - Contribuintes Optantes pelo Simples Nacional - Dívida Ativa - Atualização Monetária</t>
  </si>
  <si>
    <t>Agrega as receitas oriundas da Contribuição para o Financiamento da Seguridade Social sobre o faturamento de pessoas jurídicas ou a elas equiparadas pela legislação do imposto de renda.</t>
  </si>
  <si>
    <t>Registra as receitas oriundas da Contribuição para o Financiamento da Seguridade
Social sobre o faturamento de pessoas jurídicas ou a elas equiparadas pela legislação
do imposto de renda.</t>
  </si>
  <si>
    <t>Registra receitas originadas da Contribuição para o Financiamento da Seguridade</t>
  </si>
  <si>
    <t>Registra receitas originadas do parcelamento de débitos da Contribuição para o
Financiamento da Seguridade Social sobre o faturamento das pessoas jurídicas ou a
elas equiparadas pela legislação do imposto de renda.</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</si>
  <si>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</si>
  <si>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exclusive as optantes pelo SIMPLES.</t>
  </si>
  <si>
    <t>Registra receitas originadas das Contribuições para os Programas de Integração
Social e de Formação do Patrimônio do Servidor Público sobre optantes pelo SIMPLES.</t>
  </si>
  <si>
    <t>sim</t>
  </si>
  <si>
    <t>Contribuição Patronal - Pensionistas Militares - Parcelamentos</t>
  </si>
  <si>
    <t>Contribuição Patronal - Militar Inativo - Parcelamentos</t>
  </si>
  <si>
    <t xml:space="preserve">Contribuição Patronal - Militar Ativo - Parcelamentos </t>
  </si>
  <si>
    <t>Contribuição Patronal para o Sistema de Proteção Social dos Militares - Parcelamentos</t>
  </si>
  <si>
    <t>Contribuição Patronal Oriunda de Sentenças Judiciais - Pensionistas Militares</t>
  </si>
  <si>
    <t>Contribuição Patronal Oriunda de Sentenças Judiciais - Militar Inativo</t>
  </si>
  <si>
    <t>Contribuição Patronal Oriunda de Sentenças Judiciais - Militar Ativo</t>
  </si>
  <si>
    <t>Contribuição Patronal - Pensionistas Militares</t>
  </si>
  <si>
    <t>Contribuição Patronal - Militar Inativo</t>
  </si>
  <si>
    <t>Contribuição Patronal - Militar Ativo</t>
  </si>
  <si>
    <t>Contribuição Patronal para o Sistema de Proteção Social dos Militares</t>
  </si>
  <si>
    <t>Contribuição dos Pensionistas Militares</t>
  </si>
  <si>
    <t>Contribuição do Militar Inativo</t>
  </si>
  <si>
    <t>Contribuição do Militar Ativo</t>
  </si>
  <si>
    <t>Contribuição do Militar para o Sistema de Proteção Social dos Militares</t>
  </si>
  <si>
    <t>Contribuição Patronal - Servidor Civil - Pensionistas - Parcelamentos</t>
  </si>
  <si>
    <t>Contribuição Patronal - Servidor Civil Inativo - Parcelamentos</t>
  </si>
  <si>
    <t>Contribuição Patronal - Servidor Civil Ativo - Parcelamentos</t>
  </si>
  <si>
    <t>Contribuição Patronal - Parcelamentos</t>
  </si>
  <si>
    <t>Contribuição Patronal  Oriunda de Sentenças Judiciais - Servidor Civil - Pensionistas</t>
  </si>
  <si>
    <t>Contribuição Patronal Oriunda de Sentenças Judiciais - Servidor Civil Inativo</t>
  </si>
  <si>
    <t>Contribuição Patronal - Servidor Civil - Pensionistas</t>
  </si>
  <si>
    <t>Contribuição Patronal - Servidor Civil - Inativo</t>
  </si>
  <si>
    <t>Contribuição Patronal - Servidor Civil Inativo e Pensionistas</t>
  </si>
  <si>
    <t>Contribuição para o Custeio das Pensões Militares e da Inatividade do Corpo de Bombeiros Militares do Distrito Federal</t>
  </si>
  <si>
    <t>Contribuição para o Custeio das Pensões Militares e da Inatividade da Polícia Militar do Distrito Federal</t>
  </si>
  <si>
    <t>Contribuição para o Custeio das Pensões Militares das Forças Armadas</t>
  </si>
  <si>
    <t xml:space="preserve"> Contribuição para o Custeio das Pensões e/ou da Inatividade dos Militares </t>
  </si>
  <si>
    <t>Contribuição do Servidor Civil - Parcelamentos</t>
  </si>
  <si>
    <t>Contribuição Patronal Oriunda de Sentenças Judiciais - Patronal - Servidor Civil Ativo</t>
  </si>
  <si>
    <t>Contribuição Patronal - Servidor Civil Ativo</t>
  </si>
  <si>
    <t>Contribuição Patronal - Servidor Civil</t>
  </si>
  <si>
    <t>Contribuição para o Plano de Seguridade Social do Servidor Público - CPSSS</t>
  </si>
  <si>
    <t>Contribuição Oriunda de Sentenças Judiciais - Servidor Civil - Pensionistas</t>
  </si>
  <si>
    <t>Contribuição Oriunda de Sentenças Judiciais - Servidor Civil Inativo</t>
  </si>
  <si>
    <t>Contribuição Oriunda de Sentenças Judiciais - Servidor Civil Ativo</t>
  </si>
  <si>
    <t>Contribuição do Servidor Civil - Pensionistas</t>
  </si>
  <si>
    <t>Contribuição do Servidor Civil Inativo</t>
  </si>
  <si>
    <t>Contribuição do Servidor Civil Ativo</t>
  </si>
  <si>
    <t>Contribuição do Servidor Civil</t>
  </si>
  <si>
    <t>Contribuições para  Regimes Próprios de Previdência e Sistema de Proteção Social</t>
  </si>
  <si>
    <t>Contribuições para o Regime Geral de Previdência Social - RGPS - Parcelamentos</t>
  </si>
  <si>
    <t>Contribuição Previdenciária do Segurado</t>
  </si>
  <si>
    <t>Contribuição Previdenciária do Empregador ou Equiparado - Contribuintes Optantes pelo Simples Nacional</t>
  </si>
  <si>
    <t>Contribuição Previdenciária do Empregador ou Equiparado - Contribuintes Não Optantes pelo Simples Nacional</t>
  </si>
  <si>
    <t>Contribuição Previdenciária do Empregador ou Equiparado</t>
  </si>
  <si>
    <t>Contribuições para o Regime Geral de Previdência Social - RGPS</t>
  </si>
  <si>
    <t>Contribuição Social sobre o Lucro Líquido - CSLL - Parcelamentos</t>
  </si>
  <si>
    <t>Contribuição Social sobre o Lucro Líquido - CSLL - Contribuintes Optantes pelo Simples Nacional</t>
  </si>
  <si>
    <t>Contribuição Social sobre o Lucro Líquido - CSLL - Contribuintes Não Optantes pelo Simples Nacional</t>
  </si>
  <si>
    <t>Contribuição Social sobre o Lucro Líquido - CSLL</t>
  </si>
  <si>
    <t>Contribuição para o PIS/PASEP - Parcelamentos</t>
  </si>
  <si>
    <t>1.2.1.2.49.0.1</t>
  </si>
  <si>
    <t>Contribuição para o PIS/PASEP - Parcelamentos - Principal</t>
  </si>
  <si>
    <t>1.2.1.2.49.0.2</t>
  </si>
  <si>
    <t>Contribuição para o PIS/PASEP - Parcelamentos -  Multas e Juros</t>
  </si>
  <si>
    <t>1.2.1.2.49.0.3</t>
  </si>
  <si>
    <t>Contribuição para o PIS/PASEP - Parcelamentos - Dívida Ativa</t>
  </si>
  <si>
    <t>1.2.1.2.49.0.4</t>
  </si>
  <si>
    <t>Contribuição para o PIS/PASEP - Parcelamentos - Dívida Ativa - Multas e Juros</t>
  </si>
  <si>
    <t>1.2.1.2.49.0.5</t>
  </si>
  <si>
    <t>Contribuição para o PIS/PASEP - Parcelamentos - Multas com Destinação Diferenciada por Legislação Pertinente</t>
  </si>
  <si>
    <t>1.2.1.2.49.0.6</t>
  </si>
  <si>
    <t>Contribuição para o PIS/PASEP - Parcelamentos - Juros com Destinação Diferenciada por Legislação Pertinente</t>
  </si>
  <si>
    <t>1.2.1.2.49.0.7</t>
  </si>
  <si>
    <t>Contribuição para o PIS/PASEP - Parcelamentos - Dívida Ativa - Multas com Destinação Diferenciada por Legislação Pertinente</t>
  </si>
  <si>
    <t>1.2.1.2.49.0.8</t>
  </si>
  <si>
    <t>Contribuição para o PIS/PASEP - Parcelamentos - Dívida Ativa - Juros com Destinação Diferenciada por Legislação Pertinente</t>
  </si>
  <si>
    <t>1.2.1.2.49.0.9</t>
  </si>
  <si>
    <t>Contribuição para o PIS/PASEP - Parcelamentos - Dívida Ativa - Atualização Monetária</t>
  </si>
  <si>
    <t>1.2.1.3.01.0.1</t>
  </si>
  <si>
    <t>Contribuição Social sobre o Lucro Líquido - CSLL - Contribuintes Não Optantes pelo Simples Nacional - Principal</t>
  </si>
  <si>
    <t>1.2.1.3.01.0.2</t>
  </si>
  <si>
    <t>Contribuição Social sobre o Lucro Líquido - CSLL - Contribuintes Não Optantes pelo Simples Nacional -  Multas e Juros</t>
  </si>
  <si>
    <t>1.2.1.3.01.0.3</t>
  </si>
  <si>
    <t>Contribuição Social sobre o Lucro Líquido - CSLL - Contribuintes Não Optantes pelo Simples Nacional - Dívida Ativa</t>
  </si>
  <si>
    <t>1.2.1.3.01.0.4</t>
  </si>
  <si>
    <t>Contribuição Social sobre o Lucro Líquido - CSLL - Contribuintes Não Optantes pelo Simples Nacional - Dívida Ativa - Multas e Juros</t>
  </si>
  <si>
    <t>1.2.1.3.01.0.5</t>
  </si>
  <si>
    <t>Contribuição Social sobre o Lucro Líquido - CSLL - Contribuintes Não Optantes pelo Simples Nacional - Multas com Destinação Diferenciada por Legislação Pertinente</t>
  </si>
  <si>
    <t>1.2.1.3.01.0.6</t>
  </si>
  <si>
    <t>Contribuição Social sobre o Lucro Líquido - CSLL - Contribuintes Não Optantes pelo Simples Nacional - Juros com Destinação Diferenciada por Legislação Pertinente</t>
  </si>
  <si>
    <t>1.2.1.3.01.0.7</t>
  </si>
  <si>
    <t>Contribuição Social sobre o Lucro Líquido - CSLL - Contribuintes Não Optantes pelo Simples Nacional - Dívida Ativa - Multas com Destinação Diferenciada por Legislação Pertinente</t>
  </si>
  <si>
    <t>1.2.1.3.01.0.8</t>
  </si>
  <si>
    <t>Contribuição Social sobre o Lucro Líquido - CSLL - Contribuintes Não Optantes pelo Simples Nacional - Dívida Ativa - Juros com Destinação Diferenciada por Legislação Pertinente</t>
  </si>
  <si>
    <t>1.2.1.3.01.0.9</t>
  </si>
  <si>
    <t>Contribuição Social sobre o Lucro Líquido - CSLL - Contribuintes Não Optantes pelo Simples Nacional - Dívida Ativa - Atualização Monetária</t>
  </si>
  <si>
    <t>1.2.1.3.02.0.1</t>
  </si>
  <si>
    <t>Contribuição Social sobre o Lucro Líquido - CSLL - Contribuintes Optantes pelo Simples Nacional - Principal</t>
  </si>
  <si>
    <t>1.2.1.3.02.0.2</t>
  </si>
  <si>
    <t>Contribuição Social sobre o Lucro Líquido - CSLL - Contribuintes Optantes pelo Simples Nacional -  Multas e Juros</t>
  </si>
  <si>
    <t>1.2.1.3.02.0.3</t>
  </si>
  <si>
    <t>Contribuição Social sobre o Lucro Líquido - CSLL - Contribuintes Optantes pelo Simples Nacional - Dívida Ativa</t>
  </si>
  <si>
    <t>1.2.1.3.02.0.4</t>
  </si>
  <si>
    <t>Contribuição Social sobre o Lucro Líquido - CSLL - Contribuintes Optantes pelo Simples Nacional - Dívida Ativa - Multas e Juros</t>
  </si>
  <si>
    <t>1.2.1.3.02.0.5</t>
  </si>
  <si>
    <t>Contribuição Social sobre o Lucro Líquido - CSLL - Contribuintes Optantes pelo Simples Nacional - Multas com Destinação Diferenciada por Legislação Pertinente</t>
  </si>
  <si>
    <t>1.2.1.3.02.0.6</t>
  </si>
  <si>
    <t>Contribuição Social sobre o Lucro Líquido - CSLL - Contribuintes Optantes pelo Simples Nacional - Juros com Destinação Diferenciada por Legislação Pertinente</t>
  </si>
  <si>
    <t>1.2.1.3.02.0.7</t>
  </si>
  <si>
    <t>Contribuição Social sobre o Lucro Líquido - CSLL - Contribuintes Optantes pelo Simples Nacional - Dívida Ativa - Multas com Destinação Diferenciada por Legislação Pertinente</t>
  </si>
  <si>
    <t>1.2.1.3.02.0.8</t>
  </si>
  <si>
    <t>Contribuição Social sobre o Lucro Líquido - CSLL - Contribuintes Optantes pelo Simples Nacional - Dívida Ativa - Juros com Destinação Diferenciada por Legislação Pertinente</t>
  </si>
  <si>
    <t>1.2.1.3.02.0.9</t>
  </si>
  <si>
    <t>Contribuição Social sobre o Lucro Líquido - CSLL - Contribuintes Optantes pelo Simples Nacional - Dívida Ativa - Atualização Monetária</t>
  </si>
  <si>
    <t>1.2.1.3.49.0.1</t>
  </si>
  <si>
    <t>Contribuição Social sobre o Lucro Líquido - CSLL - Parcelamentos - Principal</t>
  </si>
  <si>
    <t>1.2.1.3.49.0.2</t>
  </si>
  <si>
    <t>Contribuição Social sobre o Lucro Líquido - CSLL - Parcelamentos -  Multas e Juros</t>
  </si>
  <si>
    <t>1.2.1.3.49.0.3</t>
  </si>
  <si>
    <t>Contribuição Social sobre o Lucro Líquido - CSLL - Parcelamentos - Dívida Ativa</t>
  </si>
  <si>
    <t>1.2.1.3.49.0.4</t>
  </si>
  <si>
    <t>Contribuição Social sobre o Lucro Líquido - CSLL - Parcelamentos - Dívida Ativa - Multas e Juros</t>
  </si>
  <si>
    <t>1.2.1.3.49.0.5</t>
  </si>
  <si>
    <t>Contribuição Social sobre o Lucro Líquido - CSLL - Parcelamentos - Multas com Destinação Diferenciada por Legislação Pertinente</t>
  </si>
  <si>
    <t>1.2.1.3.49.0.6</t>
  </si>
  <si>
    <t>Contribuição Social sobre o Lucro Líquido - CSLL - Parcelamentos - Juros com Destinação Diferenciada por Legislação Pertinente</t>
  </si>
  <si>
    <t>1.2.1.3.49.0.7</t>
  </si>
  <si>
    <t>Contribuição Social sobre o Lucro Líquido - CSLL - Parcelamentos - Dívida Ativa - Multas com Destinação Diferenciada por Legislação Pertinente</t>
  </si>
  <si>
    <t>1.2.1.3.49.0.8</t>
  </si>
  <si>
    <t>Contribuição Social sobre o Lucro Líquido - CSLL - Parcelamentos - Dívida Ativa - Juros com Destinação Diferenciada por Legislação Pertinente</t>
  </si>
  <si>
    <t>1.2.1.3.49.0.9</t>
  </si>
  <si>
    <t>Contribuição Social sobre o Lucro Líquido - CSLL - Parcelamentos - Dívida Ativa - Atualização Monetária</t>
  </si>
  <si>
    <t>1.2.1.4.01.1.1</t>
  </si>
  <si>
    <t>Contribuição Previdenciária do Empregador ou Equiparado - Contribuintes Não Optantes pelo Simples Nacional - Principal</t>
  </si>
  <si>
    <t>1.2.1.4.01.1.2</t>
  </si>
  <si>
    <t>Contribuição Previdenciária do Empregador ou Equiparado - Contribuintes Não Optantes pelo Simples Nacional -  Multas e Juros</t>
  </si>
  <si>
    <t>1.2.1.4.01.1.3</t>
  </si>
  <si>
    <t>Contribuição Previdenciária do Empregador ou Equiparado - Contribuintes Não Optantes pelo Simples Nacional - Dívida Ativa</t>
  </si>
  <si>
    <t>1.2.1.4.01.1.4</t>
  </si>
  <si>
    <t>Contribuição Previdenciária do Empregador ou Equiparado - Contribuintes Não Optantes pelo Simples Nacional - Dívida Ativa - Multas e Juros</t>
  </si>
  <si>
    <t>1.2.1.4.01.1.5</t>
  </si>
  <si>
    <t>Contribuição Previdenciária do Empregador ou Equiparado - Contribuintes Não Optantes pelo Simples Nacional - Multas com Destinação Diferenciada por Legislação Pertinente</t>
  </si>
  <si>
    <t>1.2.1.4.01.1.6</t>
  </si>
  <si>
    <t>Contribuição Previdenciária do Empregador ou Equiparado - Contribuintes Não Optantes pelo Simples Nacional - Juros com Destinação Diferenciada por Legislação Pertinente</t>
  </si>
  <si>
    <t>1.2.1.4.01.1.7</t>
  </si>
  <si>
    <t>Contribuição Previdenciária do Empregador ou Equiparado - Contribuintes Não Optantes pelo Simples Nacional - Dívida Ativa - Multas com Destinação Diferenciada por Legislação Pertinente</t>
  </si>
  <si>
    <t>1.2.1.4.01.1.8</t>
  </si>
  <si>
    <t>Contribuição Previdenciária do Empregador ou Equiparado - Contribuintes Não Optantes pelo Simples Nacional - Dívida Ativa - Juros com Destinação Diferenciada por Legislação Pertinente</t>
  </si>
  <si>
    <t>1.2.1.4.01.1.9</t>
  </si>
  <si>
    <t>Contribuição Previdenciária do Empregador ou Equiparado - Contribuintes Não Optantes pelo Simples Nacional - Dívida Ativa - Atualização Monetária</t>
  </si>
  <si>
    <t>1.2.1.4.01.2.1</t>
  </si>
  <si>
    <t>Contribuição Previdenciária do Empregador ou Equiparado - Contribuintes Optantes pelo Simples Nacional - Principal</t>
  </si>
  <si>
    <t>1.2.1.4.01.2.2</t>
  </si>
  <si>
    <t>Contribuição Previdenciária do Empregador ou Equiparado - Contribuintes Optantes pelo Simples Nacional -  Multas e Juros</t>
  </si>
  <si>
    <t>1.2.1.4.01.2.3</t>
  </si>
  <si>
    <t>Contribuição Previdenciária do Empregador ou Equiparado - Contribuintes Optantes pelo Simples Nacional - Dívida Ativa</t>
  </si>
  <si>
    <t>1.2.1.4.01.2.4</t>
  </si>
  <si>
    <t>Contribuição Previdenciária do Empregador ou Equiparado - Contribuintes Optantes pelo Simples Nacional - Dívida Ativa - Multas e Juros</t>
  </si>
  <si>
    <t>1.2.1.4.01.2.5</t>
  </si>
  <si>
    <t>Contribuição Previdenciária do Empregador ou Equiparado - Contribuintes Optantes pelo Simples Nacional - Multas com Destinação Diferenciada por Legislação Pertinente</t>
  </si>
  <si>
    <t>1.2.1.4.01.2.6</t>
  </si>
  <si>
    <t>Contribuição Previdenciária do Empregador ou Equiparado - Contribuintes Optantes pelo Simples Nacional - Juros com Destinação Diferenciada por Legislação Pertinente</t>
  </si>
  <si>
    <t>1.2.1.4.01.2.7</t>
  </si>
  <si>
    <t>Contribuição Previdenciária do Empregador ou Equiparado - Contribuintes Optantes pelo Simples Nacional - Dívida Ativa - Multas com Destinação Diferenciada por Legislação Pertinente</t>
  </si>
  <si>
    <t>1.2.1.4.01.2.8</t>
  </si>
  <si>
    <t>Contribuição Previdenciária do Empregador ou Equiparado - Contribuintes Optantes pelo Simples Nacional - Dívida Ativa - Juros com Destinação Diferenciada por Legislação Pertinente</t>
  </si>
  <si>
    <t>1.2.1.4.01.2.9</t>
  </si>
  <si>
    <t>Contribuição Previdenciária do Empregador ou Equiparado - Contribuintes Optantes pelo Simples Nacional - Dívida Ativa - Atualização Monetária</t>
  </si>
  <si>
    <t>1.2.1.4.02.0.1</t>
  </si>
  <si>
    <t>Contribuição Previdenciária do Segurado - Principal</t>
  </si>
  <si>
    <t>1.2.1.4.02.0.2</t>
  </si>
  <si>
    <t>Contribuição Previdenciária do Segurado -  Multas e Juros</t>
  </si>
  <si>
    <t>1.2.1.4.02.0.3</t>
  </si>
  <si>
    <t>Contribuição Previdenciária do Segurado - Dívida Ativa</t>
  </si>
  <si>
    <t>1.2.1.4.02.0.4</t>
  </si>
  <si>
    <t>Contribuição Previdenciária do Segurado - Dívida Ativa - Multas e Juros</t>
  </si>
  <si>
    <t>1.2.1.4.02.0.5</t>
  </si>
  <si>
    <t>Contribuição Previdenciária do Segurado - Multas com Destinação Diferenciada por Legislação Pertinente</t>
  </si>
  <si>
    <t>1.2.1.4.02.0.6</t>
  </si>
  <si>
    <t>Contribuição Previdenciária do Segurado - Juros com Destinação Diferenciada por Legislação Pertinente</t>
  </si>
  <si>
    <t>1.2.1.4.02.0.7</t>
  </si>
  <si>
    <t>Contribuição Previdenciária do Segurado - Dívida Ativa - Multas com Destinação Diferenciada por Legislação Pertinente</t>
  </si>
  <si>
    <t>1.2.1.4.02.0.8</t>
  </si>
  <si>
    <t>Contribuição Previdenciária do Segurado - Dívida Ativa - Juros com Destinação Diferenciada por Legislação Pertinente</t>
  </si>
  <si>
    <t>1.2.1.4.02.0.9</t>
  </si>
  <si>
    <t>Contribuição Previdenciária do Segurado - Dívida Ativa - Atualização Monetária</t>
  </si>
  <si>
    <t>5</t>
  </si>
  <si>
    <t>1.2.1.4.49.0.1</t>
  </si>
  <si>
    <t>Contribuições para o Regime Geral de Previdência Social - RGPS - Parcelamentos - Principal</t>
  </si>
  <si>
    <t>1.2.1.4.49.0.2</t>
  </si>
  <si>
    <t>Contribuições para o Regime Geral de Previdência Social - RGPS - Parcelamentos -  Multas e Juros</t>
  </si>
  <si>
    <t>1.2.1.4.49.0.3</t>
  </si>
  <si>
    <t>Contribuições para o Regime Geral de Previdência Social - RGPS - Parcelamentos - Dívida Ativa</t>
  </si>
  <si>
    <t>1.2.1.4.49.0.4</t>
  </si>
  <si>
    <t>Contribuições para o Regime Geral de Previdência Social - RGPS - Parcelamentos - Dívida Ativa - Multas e Juros</t>
  </si>
  <si>
    <t>1.2.1.4.49.0.5</t>
  </si>
  <si>
    <t>Contribuições para o Regime Geral de Previdência Social - RGPS - Parcelamentos - Multas com Destinação Diferenciada por Legislação Pertinente</t>
  </si>
  <si>
    <t>1.2.1.4.49.0.6</t>
  </si>
  <si>
    <t>Contribuições para o Regime Geral de Previdência Social - RGPS - Parcelamentos - Juros com Destinação Diferenciada por Legislação Pertinente</t>
  </si>
  <si>
    <t>1.2.1.4.49.0.7</t>
  </si>
  <si>
    <t>Contribuições para o Regime Geral de Previdência Social - RGPS - Parcelamentos - Dívida Ativa - Multas com Destinação Diferenciada por Legislação Pertinente</t>
  </si>
  <si>
    <t>1.2.1.4.49.0.8</t>
  </si>
  <si>
    <t>Contribuições para o Regime Geral de Previdência Social - RGPS - Parcelamentos - Dívida Ativa - Juros com Destinação Diferenciada por Legislação Pertinente</t>
  </si>
  <si>
    <t>1.2.1.4.49.0.9</t>
  </si>
  <si>
    <t>Contribuições para o Regime Geral de Previdência Social - RGPS - Parcelamentos - Dívida Ativa - Atualização Monetária</t>
  </si>
  <si>
    <t>1.2.1.5.01.1.1</t>
  </si>
  <si>
    <t>Contribuição do Servidor Civil Ativo - Principal</t>
  </si>
  <si>
    <t>1.2.1.5.01.1.2</t>
  </si>
  <si>
    <t>Contribuição do Servidor Civil Ativo -  Multas e Juros</t>
  </si>
  <si>
    <t>1.2.1.5.01.1.3</t>
  </si>
  <si>
    <t>Contribuição do Servidor Civil Ativo - Dívida Ativa</t>
  </si>
  <si>
    <t>1.2.1.5.01.1.4</t>
  </si>
  <si>
    <t>Contribuição do Servidor Civil Ativo - Dívida Ativa - Multas e Juros</t>
  </si>
  <si>
    <t>1.2.1.5.01.1.5</t>
  </si>
  <si>
    <t>Contribuição do Servidor Civil Ativo - Multas com Destinação Diferenciada por Legislação Pertinente</t>
  </si>
  <si>
    <t>1.2.1.5.01.1.6</t>
  </si>
  <si>
    <t>Contribuição do Servidor Civil Ativo - Juros com Destinação Diferenciada por Legislação Pertinente</t>
  </si>
  <si>
    <t>1.2.1.5.01.1.7</t>
  </si>
  <si>
    <t>Contribuição do Servidor Civil Ativo - Dívida Ativa - Multas com Destinação Diferenciada por Legislação Pertinente</t>
  </si>
  <si>
    <t>1.2.1.5.01.1.8</t>
  </si>
  <si>
    <t>Contribuição do Servidor Civil Ativo - Dívida Ativa - Juros com Destinação Diferenciada por Legislação Pertinente</t>
  </si>
  <si>
    <t>1.2.1.5.01.1.9</t>
  </si>
  <si>
    <t>Contribuição do Servidor Civil Ativo - Dívida Ativa - Atualização Monetária</t>
  </si>
  <si>
    <t>1.2.1.5.01.2.1</t>
  </si>
  <si>
    <t>Contribuição do Servidor Civil Inativo - Principal</t>
  </si>
  <si>
    <t>1.2.1.5.01.2.2</t>
  </si>
  <si>
    <t>Contribuição do Servidor Civil Inativo -  Multas e Juros</t>
  </si>
  <si>
    <t>1.2.1.5.01.2.3</t>
  </si>
  <si>
    <t>Contribuição do Servidor Civil Inativo - Dívida Ativa</t>
  </si>
  <si>
    <t>1.2.1.5.01.2.4</t>
  </si>
  <si>
    <t>Contribuição do Servidor Civil Inativo - Dívida Ativa - Multas e Juros</t>
  </si>
  <si>
    <t>1.2.1.5.01.2.5</t>
  </si>
  <si>
    <t>Contribuição do Servidor Civil Inativo - Multas com Destinação Diferenciada por Legislação Pertinente</t>
  </si>
  <si>
    <t>1.2.1.5.01.2.6</t>
  </si>
  <si>
    <t>Contribuição do Servidor Civil Inativo - Juros com Destinação Diferenciada por Legislação Pertinente</t>
  </si>
  <si>
    <t>1.2.1.5.01.2.7</t>
  </si>
  <si>
    <t>Contribuição do Servidor Civil Inativo - Dívida Ativa - Multas com Destinação Diferenciada por Legislação Pertinente</t>
  </si>
  <si>
    <t>1.2.1.5.01.2.8</t>
  </si>
  <si>
    <t>Contribuição do Servidor Civil Inativo - Dívida Ativa - Juros com Destinação Diferenciada por Legislação Pertinente</t>
  </si>
  <si>
    <t>1.2.1.5.01.2.9</t>
  </si>
  <si>
    <t>Contribuição do Servidor Civil Inativo - Dívida Ativa - Atualização Monetária</t>
  </si>
  <si>
    <t>1.2.1.5.01.3.1</t>
  </si>
  <si>
    <t>Contribuição do Servidor Civil - Pensionistas - Principal</t>
  </si>
  <si>
    <t>1.2.1.5.01.3.2</t>
  </si>
  <si>
    <t>Contribuição do Servidor Civil - Pensionistas -  Multas e Juros</t>
  </si>
  <si>
    <t>1.2.1.5.01.3.3</t>
  </si>
  <si>
    <t>Contribuição do Servidor Civil - Pensionistas - Dívida Ativa</t>
  </si>
  <si>
    <t>1.2.1.5.01.3.4</t>
  </si>
  <si>
    <t>Contribuição do Servidor Civil - Pensionistas - Dívida Ativa - Multas e Juros</t>
  </si>
  <si>
    <t>1.2.1.5.01.3.5</t>
  </si>
  <si>
    <t>Contribuição do Servidor Civil - Pensionistas - Multas com Destinação Diferenciada por Legislação Pertinente</t>
  </si>
  <si>
    <t>1.2.1.5.01.3.6</t>
  </si>
  <si>
    <t>Contribuição do Servidor Civil - Pensionistas - Juros com Destinação Diferenciada por Legislação Pertinente</t>
  </si>
  <si>
    <t>1.2.1.5.01.3.7</t>
  </si>
  <si>
    <t>Contribuição do Servidor Civil - Pensionistas - Dívida Ativa - Multas com Destinação Diferenciada por Legislação Pertinente</t>
  </si>
  <si>
    <t>1.2.1.5.01.3.8</t>
  </si>
  <si>
    <t>Contribuição do Servidor Civil - Pensionistas - Dívida Ativa - Juros com Destinação Diferenciada por Legislação Pertinente</t>
  </si>
  <si>
    <t>1.2.1.5.01.3.9</t>
  </si>
  <si>
    <t>Contribuição do Servidor Civil - Pensionistas - Dívida Ativa - Atualização Monetária</t>
  </si>
  <si>
    <t>1.2.1.5.01.4.1</t>
  </si>
  <si>
    <t>Contribuição Oriunda de Sentenças Judiciais - Servidor Civil Ativo - Principal</t>
  </si>
  <si>
    <t>1.2.1.5.01.4.2</t>
  </si>
  <si>
    <t>Contribuição Oriunda de Sentenças Judiciais - Servidor Civil Ativo -  Multas e Juros</t>
  </si>
  <si>
    <t>1.2.1.5.01.4.3</t>
  </si>
  <si>
    <t>Contribuição Oriunda de Sentenças Judiciais - Servidor Civil Ativo - Dívida Ativa</t>
  </si>
  <si>
    <t>1.2.1.5.01.4.4</t>
  </si>
  <si>
    <t>Contribuição Oriunda de Sentenças Judiciais - Servidor Civil Ativo - Dívida Ativa - Multas e Juros</t>
  </si>
  <si>
    <t>1.2.1.5.01.4.5</t>
  </si>
  <si>
    <t>Contribuição Oriunda de Sentenças Judiciais - Servidor Civil Ativo - Multas com Destinação Diferenciada por Legislação Pertinente</t>
  </si>
  <si>
    <t>1.2.1.5.01.4.6</t>
  </si>
  <si>
    <t>Contribuição Oriunda de Sentenças Judiciais - Servidor Civil Ativo - Juros com Destinação Diferenciada por Legislação Pertinente</t>
  </si>
  <si>
    <t>1.2.1.5.01.4.7</t>
  </si>
  <si>
    <t>Contribuição Oriunda de Sentenças Judiciais - Servidor Civil Ativo - Dívida Ativa - Multas com Destinação Diferenciada por Legislação Pertinente</t>
  </si>
  <si>
    <t>1.2.1.5.01.4.8</t>
  </si>
  <si>
    <t>Contribuição Oriunda de Sentenças Judiciais - Servidor Civil Ativo - Dívida Ativa - Juros com Destinação Diferenciada por Legislação Pertinente</t>
  </si>
  <si>
    <t>1.2.1.5.01.4.9</t>
  </si>
  <si>
    <t>Contribuição Oriunda de Sentenças Judiciais - Servidor Civil Ativo - Dívida Ativa - Atualização Monetária</t>
  </si>
  <si>
    <t>1.2.1.5.01.5.1</t>
  </si>
  <si>
    <t>Contribuição Oriunda de Sentenças Judiciais - Servidor Civil Inativo - Principal</t>
  </si>
  <si>
    <t>1.2.1.5.01.5.2</t>
  </si>
  <si>
    <t>Contribuição Oriunda de Sentenças Judiciais - Servidor Civil Inativo -  Multas e Juros</t>
  </si>
  <si>
    <t>1.2.1.5.01.5.3</t>
  </si>
  <si>
    <t>Contribuição Oriunda de Sentenças Judiciais - Servidor Civil Inativo - Dívida Ativa</t>
  </si>
  <si>
    <t>1.2.1.5.01.5.4</t>
  </si>
  <si>
    <t>Contribuição Oriunda de Sentenças Judiciais - Servidor Civil Inativo - Dívida Ativa - Multas e Juros</t>
  </si>
  <si>
    <t>1.2.1.5.01.5.5</t>
  </si>
  <si>
    <t>Contribuição Oriunda de Sentenças Judiciais - Servidor Civil Inativo - Multas com Destinação Diferenciada por Legislação Pertinente</t>
  </si>
  <si>
    <t>1.2.1.5.01.5.6</t>
  </si>
  <si>
    <t>Contribuição Oriunda de Sentenças Judiciais - Servidor Civil Inativo - Juros com Destinação Diferenciada por Legislação Pertinente</t>
  </si>
  <si>
    <t>1.2.1.5.01.5.7</t>
  </si>
  <si>
    <t>Contribuição Oriunda de Sentenças Judiciais - Servidor Civil Inativo - Dívida Ativa - Multas com Destinação Diferenciada por Legislação Pertinente</t>
  </si>
  <si>
    <t>1.2.1.5.01.5.8</t>
  </si>
  <si>
    <t>Contribuição Oriunda de Sentenças Judiciais - Servidor Civil Inativo - Dívida Ativa - Juros com Destinação Diferenciada por Legislação Pertinente</t>
  </si>
  <si>
    <t>1.2.1.5.01.5.9</t>
  </si>
  <si>
    <t>Contribuição Oriunda de Sentenças Judiciais - Servidor Civil Inativo - Dívida Ativa - Atualização Monetária</t>
  </si>
  <si>
    <t>6</t>
  </si>
  <si>
    <t>1.2.1.5.01.6.1</t>
  </si>
  <si>
    <t>Contribuição Oriunda de Sentenças Judiciais - Servidor Civil - Pensionistas - Principal</t>
  </si>
  <si>
    <t>1.2.1.5.01.6.2</t>
  </si>
  <si>
    <t>Contribuição Oriunda de Sentenças Judiciais - Servidor Civil - Pensionistas -  Multas e Juros</t>
  </si>
  <si>
    <t>1.2.1.5.01.6.3</t>
  </si>
  <si>
    <t>Contribuição Oriunda de Sentenças Judiciais - Servidor Civil - Pensionistas - Dívida Ativa</t>
  </si>
  <si>
    <t>1.2.1.5.01.6.4</t>
  </si>
  <si>
    <t>Contribuição Oriunda de Sentenças Judiciais - Servidor Civil - Pensionistas - Dívida Ativa - Multas e Juros</t>
  </si>
  <si>
    <t>1.2.1.5.01.6.5</t>
  </si>
  <si>
    <t>Contribuição Oriunda de Sentenças Judiciais - Servidor Civil - Pensionistas - Multas com Destinação Diferenciada por Legislação Pertinente</t>
  </si>
  <si>
    <t>1.2.1.5.01.6.6</t>
  </si>
  <si>
    <t>Contribuição Oriunda de Sentenças Judiciais - Servidor Civil - Pensionistas - Juros com Destinação Diferenciada por Legislação Pertinente</t>
  </si>
  <si>
    <t>1.2.1.5.01.6.7</t>
  </si>
  <si>
    <t>Contribuição Oriunda de Sentenças Judiciais - Servidor Civil - Pensionistas - Dívida Ativa - Multas com Destinação Diferenciada por Legislação Pertinente</t>
  </si>
  <si>
    <t>1.2.1.5.01.6.8</t>
  </si>
  <si>
    <t>Contribuição Oriunda de Sentenças Judiciais - Servidor Civil - Pensionistas - Dívida Ativa - Juros com Destinação Diferenciada por Legislação Pertinente</t>
  </si>
  <si>
    <t>1.2.1.5.01.6.9</t>
  </si>
  <si>
    <t>Contribuição Oriunda de Sentenças Judiciais - Servidor Civil - Pensionistas - Dívida Ativa - Atualização Monetária</t>
  </si>
  <si>
    <t>1.2.1.5.02.1.1</t>
  </si>
  <si>
    <t>Contribuição Patronal - Servidor Civil Ativo - Principal</t>
  </si>
  <si>
    <t>1.2.1.5.02.1.2</t>
  </si>
  <si>
    <t>Contribuição Patronal - Servidor Civil Ativo -  Multas e Juros</t>
  </si>
  <si>
    <t>1.2.1.5.02.1.3</t>
  </si>
  <si>
    <t>Contribuição Patronal - Servidor Civil Ativo - Dívida Ativa</t>
  </si>
  <si>
    <t>1.2.1.5.02.1.4</t>
  </si>
  <si>
    <t>Contribuição Patronal - Servidor Civil Ativo - Dívida Ativa - Multas e Juros</t>
  </si>
  <si>
    <t>1.2.1.5.02.1.5</t>
  </si>
  <si>
    <t>Contribuição Patronal - Servidor Civil Ativo - Multas com Destinação Diferenciada por Legislação Pertinente</t>
  </si>
  <si>
    <t>1.2.1.5.02.1.6</t>
  </si>
  <si>
    <t>Contribuição Patronal - Servidor Civil Ativo - Juros com Destinação Diferenciada por Legislação Pertinente</t>
  </si>
  <si>
    <t>1.2.1.5.02.1.7</t>
  </si>
  <si>
    <t>Contribuição Patronal - Servidor Civil Ativo - Dívida Ativa - Multas com Destinação Diferenciada por Legislação Pertinente</t>
  </si>
  <si>
    <t>1.2.1.5.02.1.8</t>
  </si>
  <si>
    <t>Contribuição Patronal - Servidor Civil Ativo - Dívida Ativa - Juros com Destinação Diferenciada por Legislação Pertinente</t>
  </si>
  <si>
    <t>1.2.1.5.02.1.9</t>
  </si>
  <si>
    <t>Contribuição Patronal - Servidor Civil Ativo - Dívida Ativa - Atualização Monetária</t>
  </si>
  <si>
    <t>1.2.1.5.02.2.1</t>
  </si>
  <si>
    <t>Contribuição Patronal Oriunda de Sentenças Judiciais - Patronal - Servidor Civil Ativo - Principal</t>
  </si>
  <si>
    <t>1.2.1.5.02.2.2</t>
  </si>
  <si>
    <t>Contribuição Patronal Oriunda de Sentenças Judiciais - Patronal - Servidor Civil Ativo -  Multas e Juros</t>
  </si>
  <si>
    <t>1.2.1.5.02.2.3</t>
  </si>
  <si>
    <t>Contribuição Patronal Oriunda de Sentenças Judiciais - Patronal - Servidor Civil Ativo - Dívida Ativa</t>
  </si>
  <si>
    <t>1.2.1.5.02.2.4</t>
  </si>
  <si>
    <t>Contribuição Patronal Oriunda de Sentenças Judiciais - Patronal - Servidor Civil Ativo - Dívida Ativa - Multas e Juros</t>
  </si>
  <si>
    <t>1.2.1.5.02.2.5</t>
  </si>
  <si>
    <t>Contribuição Patronal Oriunda de Sentenças Judiciais - Patronal - Servidor Civil Ativo - Multas com Destinação Diferenciada por Legislação Pertinente</t>
  </si>
  <si>
    <t>1.2.1.5.02.2.6</t>
  </si>
  <si>
    <t>Contribuição Patronal Oriunda de Sentenças Judiciais - Patronal - Servidor Civil Ativo - Juros com Destinação Diferenciada por Legislação Pertinente</t>
  </si>
  <si>
    <t>1.2.1.5.02.2.7</t>
  </si>
  <si>
    <t>Contribuição Patronal Oriunda de Sentenças Judiciais - Patronal - Servidor Civil Ativo - Dívida Ativa - Multas com Destinação Diferenciada por Legislação Pertinente</t>
  </si>
  <si>
    <t>1.2.1.5.02.2.8</t>
  </si>
  <si>
    <t>Contribuição Patronal Oriunda de Sentenças Judiciais - Patronal - Servidor Civil Ativo - Dívida Ativa - Juros com Destinação Diferenciada por Legislação Pertinente</t>
  </si>
  <si>
    <t>1.2.1.5.02.2.9</t>
  </si>
  <si>
    <t>Contribuição Patronal Oriunda de Sentenças Judiciais - Patronal - Servidor Civil Ativo - Dívida Ativa - Atualização Monetária</t>
  </si>
  <si>
    <t>1.2.1.5.03.0.1</t>
  </si>
  <si>
    <t>Contribuição do Servidor Civil - Parcelamentos - Principal</t>
  </si>
  <si>
    <t>1.2.1.5.03.0.2</t>
  </si>
  <si>
    <t>Contribuição do Servidor Civil - Parcelamentos -  Multas e Juros</t>
  </si>
  <si>
    <t>1.2.1.5.03.0.3</t>
  </si>
  <si>
    <t>Contribuição do Servidor Civil - Parcelamentos - Dívida Ativa</t>
  </si>
  <si>
    <t>1.2.1.5.03.0.4</t>
  </si>
  <si>
    <t>Contribuição do Servidor Civil - Parcelamentos - Dívida Ativa - Multas e Juros</t>
  </si>
  <si>
    <t>1.2.1.5.03.0.5</t>
  </si>
  <si>
    <t>Contribuição do Servidor Civil - Parcelamentos - Multas com Destinação Diferenciada por Legislação Pertinente</t>
  </si>
  <si>
    <t>1.2.1.5.03.0.6</t>
  </si>
  <si>
    <t>Contribuição do Servidor Civil - Parcelamentos - Juros com Destinação Diferenciada por Legislação Pertinente</t>
  </si>
  <si>
    <t>1.2.1.5.03.0.7</t>
  </si>
  <si>
    <t>Contribuição do Servidor Civil - Parcelamentos - Dívida Ativa - Multas com Destinação Diferenciada por Legislação Pertinente</t>
  </si>
  <si>
    <t>1.2.1.5.03.0.8</t>
  </si>
  <si>
    <t>Contribuição do Servidor Civil - Parcelamentos - Dívida Ativa - Juros com Destinação Diferenciada por Legislação Pertinente</t>
  </si>
  <si>
    <t>1.2.1.5.03.0.9</t>
  </si>
  <si>
    <t>Contribuição do Servidor Civil - Parcelamentos - Dívida Ativa - Atualização Monetária</t>
  </si>
  <si>
    <t>1.2.1.5.04.1.1</t>
  </si>
  <si>
    <t>Contribuição para o Custeio das Pensões Militares das Forças Armadas - Principal</t>
  </si>
  <si>
    <t>1.2.1.5.04.1.2</t>
  </si>
  <si>
    <t>Contribuição para o Custeio das Pensões Militares das Forças Armadas -  Multas e Juros</t>
  </si>
  <si>
    <t>1.2.1.5.04.1.3</t>
  </si>
  <si>
    <t>Contribuição para o Custeio das Pensões Militares das Forças Armadas - Dívida Ativa</t>
  </si>
  <si>
    <t>1.2.1.5.04.1.4</t>
  </si>
  <si>
    <t>Contribuição para o Custeio das Pensões Militares das Forças Armadas - Dívida Ativa - Multas e Juros</t>
  </si>
  <si>
    <t>1.2.1.5.04.1.5</t>
  </si>
  <si>
    <t>Contribuição para o Custeio das Pensões Militares das Forças Armadas - Multas com Destinação Diferenciada por Legislação Pertinente</t>
  </si>
  <si>
    <t>1.2.1.5.04.1.6</t>
  </si>
  <si>
    <t>Contribuição para o Custeio das Pensões Militares das Forças Armadas - Juros com Destinação Diferenciada por Legislação Pertinente</t>
  </si>
  <si>
    <t>1.2.1.5.04.1.7</t>
  </si>
  <si>
    <t>Contribuição para o Custeio das Pensões Militares das Forças Armadas - Dívida Ativa - Multas com Destinação Diferenciada por Legislação Pertinente</t>
  </si>
  <si>
    <t>1.2.1.5.04.1.8</t>
  </si>
  <si>
    <t>Contribuição para o Custeio das Pensões Militares das Forças Armadas - Dívida Ativa - Juros com Destinação Diferenciada por Legislação Pertinente</t>
  </si>
  <si>
    <t>1.2.1.5.04.1.9</t>
  </si>
  <si>
    <t>Contribuição para o Custeio das Pensões Militares das Forças Armadas - Dívida Ativa - Atualização Monetária</t>
  </si>
  <si>
    <t>1.2.1.5.04.2.1</t>
  </si>
  <si>
    <t>Contribuição para o Custeio das Pensões Militares e da Inatividade da Polícia Militar do Distrito Federal - Principal</t>
  </si>
  <si>
    <t>1.2.1.5.04.2.2</t>
  </si>
  <si>
    <t>Contribuição para o Custeio das Pensões Militares e da Inatividade da Polícia Militar do Distrito Federal -  Multas e Juros</t>
  </si>
  <si>
    <t>1.2.1.5.04.2.3</t>
  </si>
  <si>
    <t>Contribuição para o Custeio das Pensões Militares e da Inatividade da Polícia Militar do Distrito Federal - Dívida Ativa</t>
  </si>
  <si>
    <t>1.2.1.5.04.2.4</t>
  </si>
  <si>
    <t>Contribuição para o Custeio das Pensões Militares e da Inatividade da Polícia Militar do Distrito Federal - Dívida Ativa - Multas e Juros</t>
  </si>
  <si>
    <t>1.2.1.5.04.2.5</t>
  </si>
  <si>
    <t>Contribuição para o Custeio das Pensões Militares e da Inatividade da Polícia Militar do Distrito Federal - Multas com Destinação Diferenciada por Legislação Pertinente</t>
  </si>
  <si>
    <t>1.2.1.5.04.2.6</t>
  </si>
  <si>
    <t>Contribuição para o Custeio das Pensões Militares e da Inatividade da Polícia Militar do Distrito Federal - Juros com Destinação Diferenciada por Legislação Pertinente</t>
  </si>
  <si>
    <t>1.2.1.5.04.2.7</t>
  </si>
  <si>
    <t>Contribuição para o Custeio das Pensões Militares e da Inatividade da Polícia Militar do Distrito Federal - Dívida Ativa - Multas com Destinação Diferenciada por Legislação Pertinente</t>
  </si>
  <si>
    <t>1.2.1.5.04.2.8</t>
  </si>
  <si>
    <t>Contribuição para o Custeio das Pensões Militares e da Inatividade da Polícia Militar do Distrito Federal - Dívida Ativa - Juros com Destinação Diferenciada por Legislação Pertinente</t>
  </si>
  <si>
    <t>1.2.1.5.04.2.9</t>
  </si>
  <si>
    <t>Contribuição para o Custeio das Pensões Militares e da Inatividade da Polícia Militar do Distrito Federal - Dívida Ativa - Atualização Monetária</t>
  </si>
  <si>
    <t>1.2.1.5.04.3.1</t>
  </si>
  <si>
    <t>Contribuição para o Custeio das Pensões Militares e da Inatividade do Corpo de Bombeiros Militares do Distrito Federal - Principal</t>
  </si>
  <si>
    <t>1.2.1.5.04.3.2</t>
  </si>
  <si>
    <t>Contribuição para o Custeio das Pensões Militares e da Inatividade do Corpo de Bombeiros Militares do Distrito Federal -  Multas e Juros</t>
  </si>
  <si>
    <t>1.2.1.5.04.3.3</t>
  </si>
  <si>
    <t>Contribuição para o Custeio das Pensões Militares e da Inatividade do Corpo de Bombeiros Militares do Distrito Federal - Dívida Ativa</t>
  </si>
  <si>
    <t>1.2.1.5.04.3.4</t>
  </si>
  <si>
    <t>Contribuição para o Custeio das Pensões Militares e da Inatividade do Corpo de Bombeiros Militares do Distrito Federal - Dívida Ativa - Multas e Juros</t>
  </si>
  <si>
    <t>1.2.1.5.04.3.5</t>
  </si>
  <si>
    <t>Contribuição para o Custeio das Pensões Militares e da Inatividade do Corpo de Bombeiros Militares do Distrito Federal - Multas com Destinação Diferenciada por Legislação Pertinente</t>
  </si>
  <si>
    <t>1.2.1.5.04.3.6</t>
  </si>
  <si>
    <t>Contribuição para o Custeio das Pensões Militares e da Inatividade do Corpo de Bombeiros Militares do Distrito Federal - Juros com Destinação Diferenciada por Legislação Pertinente</t>
  </si>
  <si>
    <t>1.2.1.5.04.3.7</t>
  </si>
  <si>
    <t>Contribuição para o Custeio das Pensões Militares e da Inatividade do Corpo de Bombeiros Militares do Distrito Federal - Dívida Ativa - Multas com Destinação Diferenciada por Legislação Pertinente</t>
  </si>
  <si>
    <t>1.2.1.5.04.3.8</t>
  </si>
  <si>
    <t>Contribuição para o Custeio das Pensões Militares e da Inatividade do Corpo de Bombeiros Militares do Distrito Federal - Dívida Ativa - Juros com Destinação Diferenciada por Legislação Pertinente</t>
  </si>
  <si>
    <t>1.2.1.5.04.3.9</t>
  </si>
  <si>
    <t>Contribuição para o Custeio das Pensões Militares e da Inatividade do Corpo de Bombeiros Militares do Distrito Federal - Dívida Ativa - Atualização Monetária</t>
  </si>
  <si>
    <t>1.2.1.5.50.1.1</t>
  </si>
  <si>
    <t>Contribuição Patronal - Servidor Civil - Inativo - Principal</t>
  </si>
  <si>
    <t>1.2.1.5.50.1.2</t>
  </si>
  <si>
    <t>Contribuição Patronal - Servidor Civil - Inativo -  Multas e Juros</t>
  </si>
  <si>
    <t>1.2.1.5.50.1.3</t>
  </si>
  <si>
    <t>Contribuição Patronal - Servidor Civil - Inativo - Dívida Ativa</t>
  </si>
  <si>
    <t>1.2.1.5.50.1.4</t>
  </si>
  <si>
    <t>Contribuição Patronal - Servidor Civil - Inativo - Dívida Ativa - Multas e Juros</t>
  </si>
  <si>
    <t>1.2.1.5.50.1.5</t>
  </si>
  <si>
    <t>Contribuição Patronal - Servidor Civil - Inativo - Multas com Destinação Diferenciada por Legislação Pertinente</t>
  </si>
  <si>
    <t>1.2.1.5.50.1.6</t>
  </si>
  <si>
    <t>Contribuição Patronal - Servidor Civil - Inativo - Juros com Destinação Diferenciada por Legislação Pertinente</t>
  </si>
  <si>
    <t>1.2.1.5.50.1.7</t>
  </si>
  <si>
    <t>Contribuição Patronal - Servidor Civil - Inativo - Dívida Ativa - Multas com Destinação Diferenciada por Legislação Pertinente</t>
  </si>
  <si>
    <t>1.2.1.5.50.1.8</t>
  </si>
  <si>
    <t>Contribuição Patronal - Servidor Civil - Inativo - Dívida Ativa - Juros com Destinação Diferenciada por Legislação Pertinente</t>
  </si>
  <si>
    <t>1.2.1.5.50.1.9</t>
  </si>
  <si>
    <t>Contribuição Patronal - Servidor Civil - Inativo - Dívida Ativa - Atualização Monetária</t>
  </si>
  <si>
    <t>1.2.1.5.50.2.1</t>
  </si>
  <si>
    <t>Contribuição Patronal - Servidor Civil - Pensionistas - Principal</t>
  </si>
  <si>
    <t>1.2.1.5.50.2.2</t>
  </si>
  <si>
    <t>Contribuição Patronal - Servidor Civil - Pensionistas -  Multas e Juros</t>
  </si>
  <si>
    <t>1.2.1.5.50.2.3</t>
  </si>
  <si>
    <t>Contribuição Patronal - Servidor Civil - Pensionistas - Dívida Ativa</t>
  </si>
  <si>
    <t>1.2.1.5.50.2.4</t>
  </si>
  <si>
    <t>Contribuição Patronal - Servidor Civil - Pensionistas - Dívida Ativa - Multas e Juros</t>
  </si>
  <si>
    <t>1.2.1.5.50.2.5</t>
  </si>
  <si>
    <t>Contribuição Patronal - Servidor Civil - Pensionistas - Multas com Destinação Diferenciada por Legislação Pertinente</t>
  </si>
  <si>
    <t>1.2.1.5.50.2.6</t>
  </si>
  <si>
    <t>Contribuição Patronal - Servidor Civil - Pensionistas - Juros com Destinação Diferenciada por Legislação Pertinente</t>
  </si>
  <si>
    <t>1.2.1.5.50.2.7</t>
  </si>
  <si>
    <t>Contribuição Patronal - Servidor Civil - Pensionistas - Dívida Ativa - Multas com Destinação Diferenciada por Legislação Pertinente</t>
  </si>
  <si>
    <t>1.2.1.5.50.2.8</t>
  </si>
  <si>
    <t>Contribuição Patronal - Servidor Civil - Pensionistas - Dívida Ativa - Juros com Destinação Diferenciada por Legislação Pertinente</t>
  </si>
  <si>
    <t>1.2.1.5.50.2.9</t>
  </si>
  <si>
    <t>Contribuição Patronal - Servidor Civil - Pensionistas - Dívida Ativa - Atualização Monetária</t>
  </si>
  <si>
    <t>1.2.1.5.50.3.1</t>
  </si>
  <si>
    <t>Contribuição Patronal Oriunda de Sentenças Judiciais - Servidor Civil Inativo - Principal</t>
  </si>
  <si>
    <t>1.2.1.5.50.3.2</t>
  </si>
  <si>
    <t>Contribuição Patronal Oriunda de Sentenças Judiciais - Servidor Civil Inativo -  Multas e Juros</t>
  </si>
  <si>
    <t>1.2.1.5.50.3.3</t>
  </si>
  <si>
    <t>Contribuição Patronal Oriunda de Sentenças Judiciais - Servidor Civil Inativo - Dívida Ativa</t>
  </si>
  <si>
    <t>1.2.1.5.50.3.4</t>
  </si>
  <si>
    <t>Contribuição Patronal Oriunda de Sentenças Judiciais - Servidor Civil Inativo - Dívida Ativa - Multas e Juros</t>
  </si>
  <si>
    <t>1.2.1.5.50.3.5</t>
  </si>
  <si>
    <t>Contribuição Patronal Oriunda de Sentenças Judiciais - Servidor Civil Inativo - Multas com Destinação Diferenciada por Legislação Pertinente</t>
  </si>
  <si>
    <t>1.2.1.5.50.3.6</t>
  </si>
  <si>
    <t>Contribuição Patronal Oriunda de Sentenças Judiciais - Servidor Civil Inativo - Juros com Destinação Diferenciada por Legislação Pertinente</t>
  </si>
  <si>
    <t>1.2.1.5.50.3.7</t>
  </si>
  <si>
    <t>Contribuição Patronal Oriunda de Sentenças Judiciais - Servidor Civil Inativo - Dívida Ativa - Multas com Destinação Diferenciada por Legislação Pertinente</t>
  </si>
  <si>
    <t>1.2.1.5.50.3.8</t>
  </si>
  <si>
    <t>Contribuição Patronal Oriunda de Sentenças Judiciais - Servidor Civil Inativo - Dívida Ativa - Juros com Destinação Diferenciada por Legislação Pertinente</t>
  </si>
  <si>
    <t>1.2.1.5.50.3.9</t>
  </si>
  <si>
    <t>Contribuição Patronal Oriunda de Sentenças Judiciais - Servidor Civil Inativo - Dívida Ativa - Atualização Monetária</t>
  </si>
  <si>
    <t>1.2.1.5.50.4.1</t>
  </si>
  <si>
    <t>Contribuição Patronal  Oriunda de Sentenças Judiciais - Servidor Civil - Pensionistas - Principal</t>
  </si>
  <si>
    <t>1.2.1.5.50.4.2</t>
  </si>
  <si>
    <t>Contribuição Patronal  Oriunda de Sentenças Judiciais - Servidor Civil - Pensionistas -  Multas e Juros</t>
  </si>
  <si>
    <t>1.2.1.5.50.4.3</t>
  </si>
  <si>
    <t>Contribuição Patronal  Oriunda de Sentenças Judiciais - Servidor Civil - Pensionistas - Dívida Ativa</t>
  </si>
  <si>
    <t>1.2.1.5.50.4.4</t>
  </si>
  <si>
    <t>Contribuição Patronal  Oriunda de Sentenças Judiciais - Servidor Civil - Pensionistas - Dívida Ativa - Multas e Juros</t>
  </si>
  <si>
    <t>1.2.1.5.50.4.5</t>
  </si>
  <si>
    <t>Contribuição Patronal  Oriunda de Sentenças Judiciais - Servidor Civil - Pensionistas - Multas com Destinação Diferenciada por Legislação Pertinente</t>
  </si>
  <si>
    <t>1.2.1.5.50.4.6</t>
  </si>
  <si>
    <t>Contribuição Patronal  Oriunda de Sentenças Judiciais - Servidor Civil - Pensionistas - Juros com Destinação Diferenciada por Legislação Pertinente</t>
  </si>
  <si>
    <t>1.2.1.5.50.4.7</t>
  </si>
  <si>
    <t>Contribuição Patronal  Oriunda de Sentenças Judiciais - Servidor Civil - Pensionistas - Dívida Ativa - Multas com Destinação Diferenciada por Legislação Pertinente</t>
  </si>
  <si>
    <t>1.2.1.5.50.4.8</t>
  </si>
  <si>
    <t>Contribuição Patronal  Oriunda de Sentenças Judiciais - Servidor Civil - Pensionistas - Dívida Ativa - Juros com Destinação Diferenciada por Legislação Pertinente</t>
  </si>
  <si>
    <t>1.2.1.5.50.4.9</t>
  </si>
  <si>
    <t>Contribuição Patronal  Oriunda de Sentenças Judiciais - Servidor Civil - Pensionistas - Dívida Ativa - Atualização Monetária</t>
  </si>
  <si>
    <t>1.2.1.5.51.1.1</t>
  </si>
  <si>
    <t>Contribuição Patronal - Servidor Civil Ativo - Parcelamentos - Principal</t>
  </si>
  <si>
    <t>1.2.1.5.51.1.2</t>
  </si>
  <si>
    <t>Contribuição Patronal - Servidor Civil Ativo - Parcelamentos -  Multas e Juros</t>
  </si>
  <si>
    <t>1.2.1.5.51.1.3</t>
  </si>
  <si>
    <t>Contribuição Patronal - Servidor Civil Ativo - Parcelamentos - Dívida Ativa</t>
  </si>
  <si>
    <t>1.2.1.5.51.1.4</t>
  </si>
  <si>
    <t>Contribuição Patronal - Servidor Civil Ativo - Parcelamentos - Dívida Ativa - Multas e Juros</t>
  </si>
  <si>
    <t>1.2.1.5.51.1.5</t>
  </si>
  <si>
    <t>Contribuição Patronal - Servidor Civil Ativo - Parcelamentos - Multas com Destinação Diferenciada por Legislação Pertinente</t>
  </si>
  <si>
    <t>1.2.1.5.51.1.6</t>
  </si>
  <si>
    <t>Contribuição Patronal - Servidor Civil Ativo - Parcelamentos - Juros com Destinação Diferenciada por Legislação Pertinente</t>
  </si>
  <si>
    <t>1.2.1.5.51.1.7</t>
  </si>
  <si>
    <t>Contribuição Patronal - Servidor Civil Ativo - Parcelamentos - Dívida Ativa - Multas com Destinação Diferenciada por Legislação Pertinente</t>
  </si>
  <si>
    <t>1.2.1.5.51.1.8</t>
  </si>
  <si>
    <t>Contribuição Patronal - Servidor Civil Ativo - Parcelamentos - Dívida Ativa - Juros com Destinação Diferenciada por Legislação Pertinente</t>
  </si>
  <si>
    <t>1.2.1.5.51.1.9</t>
  </si>
  <si>
    <t>Contribuição Patronal - Servidor Civil Ativo - Parcelamentos - Dívida Ativa - Atualização Monetária</t>
  </si>
  <si>
    <t>1.2.1.5.51.2.1</t>
  </si>
  <si>
    <t>Contribuição Patronal - Servidor Civil Inativo - Parcelamentos - Principal</t>
  </si>
  <si>
    <t>1.2.1.5.51.2.2</t>
  </si>
  <si>
    <t>Contribuição Patronal - Servidor Civil Inativo - Parcelamentos -  Multas e Juros</t>
  </si>
  <si>
    <t>1.2.1.5.51.2.3</t>
  </si>
  <si>
    <t>Contribuição Patronal - Servidor Civil Inativo - Parcelamentos - Dívida Ativa</t>
  </si>
  <si>
    <t>1.2.1.5.51.2.4</t>
  </si>
  <si>
    <t>Contribuição Patronal - Servidor Civil Inativo - Parcelamentos - Dívida Ativa - Multas e Juros</t>
  </si>
  <si>
    <t>1.2.1.5.51.2.5</t>
  </si>
  <si>
    <t>Contribuição Patronal - Servidor Civil Inativo - Parcelamentos - Multas com Destinação Diferenciada por Legislação Pertinente</t>
  </si>
  <si>
    <t>1.2.1.5.51.2.6</t>
  </si>
  <si>
    <t>Contribuição Patronal - Servidor Civil Inativo - Parcelamentos - Juros com Destinação Diferenciada por Legislação Pertinente</t>
  </si>
  <si>
    <t>1.2.1.5.51.2.7</t>
  </si>
  <si>
    <t>Contribuição Patronal - Servidor Civil Inativo - Parcelamentos - Dívida Ativa - Multas com Destinação Diferenciada por Legislação Pertinente</t>
  </si>
  <si>
    <t>1.2.1.5.51.2.8</t>
  </si>
  <si>
    <t>Contribuição Patronal - Servidor Civil Inativo - Parcelamentos - Dívida Ativa - Juros com Destinação Diferenciada por Legislação Pertinente</t>
  </si>
  <si>
    <t>1.2.1.5.51.2.9</t>
  </si>
  <si>
    <t>Contribuição Patronal - Servidor Civil Inativo - Parcelamentos - Dívida Ativa - Atualização Monetária</t>
  </si>
  <si>
    <t>1.2.1.5.51.3.1</t>
  </si>
  <si>
    <t>Contribuição Patronal - Servidor Civil - Pensionistas - Parcelamentos - Principal</t>
  </si>
  <si>
    <t>1.2.1.5.51.3.2</t>
  </si>
  <si>
    <t>Contribuição Patronal - Servidor Civil - Pensionistas - Parcelamentos -  Multas e Juros</t>
  </si>
  <si>
    <t>1.2.1.5.51.3.3</t>
  </si>
  <si>
    <t>Contribuição Patronal - Servidor Civil - Pensionistas - Parcelamentos - Dívida Ativa</t>
  </si>
  <si>
    <t>1.2.1.5.51.3.4</t>
  </si>
  <si>
    <t>Contribuição Patronal - Servidor Civil - Pensionistas - Parcelamentos - Dívida Ativa - Multas e Juros</t>
  </si>
  <si>
    <t>1.2.1.5.51.3.5</t>
  </si>
  <si>
    <t>Contribuição Patronal - Servidor Civil - Pensionistas - Parcelamentos - Multas com Destinação Diferenciada por Legislação Pertinente</t>
  </si>
  <si>
    <t>1.2.1.5.51.3.6</t>
  </si>
  <si>
    <t>Contribuição Patronal - Servidor Civil - Pensionistas - Parcelamentos - Juros com Destinação Diferenciada por Legislação Pertinente</t>
  </si>
  <si>
    <t>1.2.1.5.51.3.7</t>
  </si>
  <si>
    <t>Contribuição Patronal - Servidor Civil - Pensionistas - Parcelamentos - Dívida Ativa - Multas com Destinação Diferenciada por Legislação Pertinente</t>
  </si>
  <si>
    <t>1.2.1.5.51.3.8</t>
  </si>
  <si>
    <t>Contribuição Patronal - Servidor Civil - Pensionistas - Parcelamentos - Dívida Ativa - Juros com Destinação Diferenciada por Legislação Pertinente</t>
  </si>
  <si>
    <t>1.2.1.5.51.3.9</t>
  </si>
  <si>
    <t>Contribuição Patronal - Servidor Civil - Pensionistas - Parcelamentos - Dívida Ativa - Atualização Monetária</t>
  </si>
  <si>
    <t>1.2.1.5.52.1.1</t>
  </si>
  <si>
    <t>Contribuição do Militar Ativo - Principal</t>
  </si>
  <si>
    <t>1.2.1.5.52.1.2</t>
  </si>
  <si>
    <t>Contribuição do Militar Ativo -  Multas e Juros</t>
  </si>
  <si>
    <t>1.2.1.5.52.1.3</t>
  </si>
  <si>
    <t>Contribuição do Militar Ativo - Dívida Ativa</t>
  </si>
  <si>
    <t>1.2.1.5.52.1.4</t>
  </si>
  <si>
    <t>Contribuição do Militar Ativo - Dívida Ativa - Multas e Juros</t>
  </si>
  <si>
    <t>1.2.1.5.52.1.5</t>
  </si>
  <si>
    <t>Contribuição do Militar Ativo - Multas com Destinação Diferenciada por Legislação Pertinente</t>
  </si>
  <si>
    <t>1.2.1.5.52.1.6</t>
  </si>
  <si>
    <t>Contribuição do Militar Ativo - Juros com Destinação Diferenciada por Legislação Pertinente</t>
  </si>
  <si>
    <t>1.2.1.5.52.1.7</t>
  </si>
  <si>
    <t>Contribuição do Militar Ativo - Dívida Ativa - Multas com Destinação Diferenciada por Legislação Pertinente</t>
  </si>
  <si>
    <t>1.2.1.5.52.1.8</t>
  </si>
  <si>
    <t>Contribuição do Militar Ativo - Dívida Ativa - Juros com Destinação Diferenciada por Legislação Pertinente</t>
  </si>
  <si>
    <t>1.2.1.5.52.1.9</t>
  </si>
  <si>
    <t>Contribuição do Militar Ativo - Dívida Ativa - Atualização Monetária</t>
  </si>
  <si>
    <t>1.2.1.5.52.2.1</t>
  </si>
  <si>
    <t>Contribuição do Militar Inativo - Principal</t>
  </si>
  <si>
    <t>1.2.1.5.52.2.2</t>
  </si>
  <si>
    <t>Contribuição do Militar Inativo -  Multas e Juros</t>
  </si>
  <si>
    <t>1.2.1.5.52.2.3</t>
  </si>
  <si>
    <t>Contribuição do Militar Inativo - Dívida Ativa</t>
  </si>
  <si>
    <t>1.2.1.5.52.2.4</t>
  </si>
  <si>
    <t>Contribuição do Militar Inativo - Dívida Ativa - Multas e Juros</t>
  </si>
  <si>
    <t>1.2.1.5.52.2.5</t>
  </si>
  <si>
    <t>Contribuição do Militar Inativo - Multas com Destinação Diferenciada por Legislação Pertinente</t>
  </si>
  <si>
    <t>1.2.1.5.52.2.6</t>
  </si>
  <si>
    <t>Contribuição do Militar Inativo - Juros com Destinação Diferenciada por Legislação Pertinente</t>
  </si>
  <si>
    <t>1.2.1.5.52.2.7</t>
  </si>
  <si>
    <t>Contribuição do Militar Inativo - Dívida Ativa - Multas com Destinação Diferenciada por Legislação Pertinente</t>
  </si>
  <si>
    <t>1.2.1.5.52.2.8</t>
  </si>
  <si>
    <t>Contribuição do Militar Inativo - Dívida Ativa - Juros com Destinação Diferenciada por Legislação Pertinente</t>
  </si>
  <si>
    <t>1.2.1.5.52.2.9</t>
  </si>
  <si>
    <t>Contribuição do Militar Inativo - Dívida Ativa - Atualização Monetária</t>
  </si>
  <si>
    <t>1.2.1.5.52.3.1</t>
  </si>
  <si>
    <t>Contribuição dos Pensionistas Militares - Principal</t>
  </si>
  <si>
    <t>1.2.1.5.52.3.2</t>
  </si>
  <si>
    <t>Contribuição dos Pensionistas Militares -  Multas e Juros</t>
  </si>
  <si>
    <t>1.2.1.5.52.3.3</t>
  </si>
  <si>
    <t>Contribuição dos Pensionistas Militares - Dívida Ativa</t>
  </si>
  <si>
    <t>1.2.1.5.52.3.4</t>
  </si>
  <si>
    <t>Contribuição dos Pensionistas Militares - Dívida Ativa - Multas e Juros</t>
  </si>
  <si>
    <t>1.2.1.5.52.3.5</t>
  </si>
  <si>
    <t>Contribuição dos Pensionistas Militares - Multas com Destinação Diferenciada por Legislação Pertinente</t>
  </si>
  <si>
    <t>1.2.1.5.52.3.6</t>
  </si>
  <si>
    <t>Contribuição dos Pensionistas Militares - Juros com Destinação Diferenciada por Legislação Pertinente</t>
  </si>
  <si>
    <t>1.2.1.5.52.3.7</t>
  </si>
  <si>
    <t>Contribuição dos Pensionistas Militares - Dívida Ativa - Multas com Destinação Diferenciada por Legislação Pertinente</t>
  </si>
  <si>
    <t>1.2.1.5.52.3.8</t>
  </si>
  <si>
    <t>Contribuição dos Pensionistas Militares - Dívida Ativa - Juros com Destinação Diferenciada por Legislação Pertinente</t>
  </si>
  <si>
    <t>1.2.1.5.52.3.9</t>
  </si>
  <si>
    <t>Contribuição dos Pensionistas Militares - Dívida Ativa - Atualização Monetária</t>
  </si>
  <si>
    <t>1.2.1.5.53.1.1</t>
  </si>
  <si>
    <t>Contribuição Patronal - Militar Ativo - Principal</t>
  </si>
  <si>
    <t>1.2.1.5.53.1.2</t>
  </si>
  <si>
    <t>Contribuição Patronal - Militar Ativo -  Multas e Juros</t>
  </si>
  <si>
    <t>1.2.1.5.53.1.3</t>
  </si>
  <si>
    <t>Contribuição Patronal - Militar Ativo - Dívida Ativa</t>
  </si>
  <si>
    <t>1.2.1.5.53.1.4</t>
  </si>
  <si>
    <t>Contribuição Patronal - Militar Ativo - Dívida Ativa - Multas e Juros</t>
  </si>
  <si>
    <t>1.2.1.5.53.1.5</t>
  </si>
  <si>
    <t>Contribuição Patronal - Militar Ativo - Multas com Destinação Diferenciada por Legislação Pertinente</t>
  </si>
  <si>
    <t>1.2.1.5.53.1.6</t>
  </si>
  <si>
    <t>Contribuição Patronal - Militar Ativo - Juros com Destinação Diferenciada por Legislação Pertinente</t>
  </si>
  <si>
    <t>1.2.1.5.53.1.7</t>
  </si>
  <si>
    <t>Contribuição Patronal - Militar Ativo - Dívida Ativa - Multas com Destinação Diferenciada por Legislação Pertinente</t>
  </si>
  <si>
    <t>1.2.1.5.53.1.8</t>
  </si>
  <si>
    <t>Contribuição Patronal - Militar Ativo - Dívida Ativa - Juros com Destinação Diferenciada por Legislação Pertinente</t>
  </si>
  <si>
    <t>1.2.1.5.53.1.9</t>
  </si>
  <si>
    <t>Contribuição Patronal - Militar Ativo - Dívida Ativa - Atualização Monetária</t>
  </si>
  <si>
    <t>1.2.1.5.53.2.1</t>
  </si>
  <si>
    <t>Contribuição Patronal - Militar Inativo - Principal</t>
  </si>
  <si>
    <t>1.2.1.5.53.2.2</t>
  </si>
  <si>
    <t>Contribuição Patronal - Militar Inativo -  Multas e Juros</t>
  </si>
  <si>
    <t>1.2.1.5.53.2.3</t>
  </si>
  <si>
    <t>Contribuição Patronal - Militar Inativo - Dívida Ativa</t>
  </si>
  <si>
    <t>1.2.1.5.53.2.4</t>
  </si>
  <si>
    <t>Contribuição Patronal - Militar Inativo - Dívida Ativa - Multas e Juros</t>
  </si>
  <si>
    <t>1.2.1.5.53.2.5</t>
  </si>
  <si>
    <t>Contribuição Patronal - Militar Inativo - Multas com Destinação Diferenciada por Legislação Pertinente</t>
  </si>
  <si>
    <t>1.2.1.5.53.2.6</t>
  </si>
  <si>
    <t>Contribuição Patronal - Militar Inativo - Juros com Destinação Diferenciada por Legislação Pertinente</t>
  </si>
  <si>
    <t>1.2.1.5.53.2.7</t>
  </si>
  <si>
    <t>Contribuição Patronal - Militar Inativo - Dívida Ativa - Multas com Destinação Diferenciada por Legislação Pertinente</t>
  </si>
  <si>
    <t>1.2.1.5.53.2.8</t>
  </si>
  <si>
    <t>Contribuição Patronal - Militar Inativo - Dívida Ativa - Juros com Destinação Diferenciada por Legislação Pertinente</t>
  </si>
  <si>
    <t>1.2.1.5.53.2.9</t>
  </si>
  <si>
    <t>Contribuição Patronal - Militar Inativo - Dívida Ativa - Atualização Monetária</t>
  </si>
  <si>
    <t>1.2.1.5.53.3.1</t>
  </si>
  <si>
    <t>Contribuição Patronal - Pensionistas Militares - Principal</t>
  </si>
  <si>
    <t>1.2.1.5.53.3.2</t>
  </si>
  <si>
    <t>Contribuição Patronal - Pensionistas Militares -  Multas e Juros</t>
  </si>
  <si>
    <t>1.2.1.5.53.3.3</t>
  </si>
  <si>
    <t>Contribuição Patronal - Pensionistas Militares - Dívida Ativa</t>
  </si>
  <si>
    <t>1.2.1.5.53.3.4</t>
  </si>
  <si>
    <t>Contribuição Patronal - Pensionistas Militares - Dívida Ativa - Multas e Juros</t>
  </si>
  <si>
    <t>1.2.1.5.53.3.5</t>
  </si>
  <si>
    <t>Contribuição Patronal - Pensionistas Militares - Multas com Destinação Diferenciada por Legislação Pertinente</t>
  </si>
  <si>
    <t>1.2.1.5.53.3.6</t>
  </si>
  <si>
    <t>Contribuição Patronal - Pensionistas Militares - Juros com Destinação Diferenciada por Legislação Pertinente</t>
  </si>
  <si>
    <t>1.2.1.5.53.3.7</t>
  </si>
  <si>
    <t>Contribuição Patronal - Pensionistas Militares - Dívida Ativa - Multas com Destinação Diferenciada por Legislação Pertinente</t>
  </si>
  <si>
    <t>1.2.1.5.53.3.8</t>
  </si>
  <si>
    <t>Contribuição Patronal - Pensionistas Militares - Dívida Ativa - Juros com Destinação Diferenciada por Legislação Pertinente</t>
  </si>
  <si>
    <t>1.2.1.5.53.3.9</t>
  </si>
  <si>
    <t>Contribuição Patronal - Pensionistas Militares - Dívida Ativa - Atualização Monetária</t>
  </si>
  <si>
    <t>1.2.1.5.53.4.1</t>
  </si>
  <si>
    <t>Contribuição Patronal Oriunda de Sentenças Judiciais - Militar Ativo - Principal</t>
  </si>
  <si>
    <t>1.2.1.5.53.4.2</t>
  </si>
  <si>
    <t>Contribuição Patronal Oriunda de Sentenças Judiciais - Militar Ativo -  Multas e Juros</t>
  </si>
  <si>
    <t>1.2.1.5.53.4.3</t>
  </si>
  <si>
    <t>Contribuição Patronal Oriunda de Sentenças Judiciais - Militar Ativo - Dívida Ativa</t>
  </si>
  <si>
    <t>1.2.1.5.53.4.4</t>
  </si>
  <si>
    <t>Contribuição Patronal Oriunda de Sentenças Judiciais - Militar Ativo - Dívida Ativa - Multas e Juros</t>
  </si>
  <si>
    <t>1.2.1.5.53.4.5</t>
  </si>
  <si>
    <t>Contribuição Patronal Oriunda de Sentenças Judiciais - Militar Ativo - Multas com Destinação Diferenciada por Legislação Pertinente</t>
  </si>
  <si>
    <t>1.2.1.5.53.4.6</t>
  </si>
  <si>
    <t>Contribuição Patronal Oriunda de Sentenças Judiciais - Militar Ativo - Juros com Destinação Diferenciada por Legislação Pertinente</t>
  </si>
  <si>
    <t>1.2.1.5.53.4.7</t>
  </si>
  <si>
    <t>Contribuição Patronal Oriunda de Sentenças Judiciais - Militar Ativo - Dívida Ativa - Multas com Destinação Diferenciada por Legislação Pertinente</t>
  </si>
  <si>
    <t>1.2.1.5.53.4.8</t>
  </si>
  <si>
    <t>Contribuição Patronal Oriunda de Sentenças Judiciais - Militar Ativo - Dívida Ativa - Juros com Destinação Diferenciada por Legislação Pertinente</t>
  </si>
  <si>
    <t>1.2.1.5.53.4.9</t>
  </si>
  <si>
    <t>Contribuição Patronal Oriunda de Sentenças Judiciais - Militar Ativo - Dívida Ativa - Atualização Monetária</t>
  </si>
  <si>
    <t>1.2.1.5.53.5.1</t>
  </si>
  <si>
    <t>Contribuição Patronal Oriunda de Sentenças Judiciais - Militar Inativo - Principal</t>
  </si>
  <si>
    <t>1.2.1.5.53.5.2</t>
  </si>
  <si>
    <t>Contribuição Patronal Oriunda de Sentenças Judiciais - Militar Inativo -  Multas e Juros</t>
  </si>
  <si>
    <t>1.2.1.5.53.5.3</t>
  </si>
  <si>
    <t>Contribuição Patronal Oriunda de Sentenças Judiciais - Militar Inativo - Dívida Ativa</t>
  </si>
  <si>
    <t>1.2.1.5.53.5.4</t>
  </si>
  <si>
    <t>Contribuição Patronal Oriunda de Sentenças Judiciais - Militar Inativo - Dívida Ativa - Multas e Juros</t>
  </si>
  <si>
    <t>1.2.1.5.53.5.5</t>
  </si>
  <si>
    <t>Contribuição Patronal Oriunda de Sentenças Judiciais - Militar Inativo - Multas com Destinação Diferenciada por Legislação Pertinente</t>
  </si>
  <si>
    <t>1.2.1.5.53.5.6</t>
  </si>
  <si>
    <t>Contribuição Patronal Oriunda de Sentenças Judiciais - Militar Inativo - Juros com Destinação Diferenciada por Legislação Pertinente</t>
  </si>
  <si>
    <t>1.2.1.5.53.5.7</t>
  </si>
  <si>
    <t>Contribuição Patronal Oriunda de Sentenças Judiciais - Militar Inativo - Dívida Ativa - Multas com Destinação Diferenciada por Legislação Pertinente</t>
  </si>
  <si>
    <t>1.2.1.5.53.5.8</t>
  </si>
  <si>
    <t>Contribuição Patronal Oriunda de Sentenças Judiciais - Militar Inativo - Dívida Ativa - Juros com Destinação Diferenciada por Legislação Pertinente</t>
  </si>
  <si>
    <t>1.2.1.5.53.5.9</t>
  </si>
  <si>
    <t>Contribuição Patronal Oriunda de Sentenças Judiciais - Militar Inativo - Dívida Ativa - Atualização Monetária</t>
  </si>
  <si>
    <t>1.2.1.5.53.6.1</t>
  </si>
  <si>
    <t>Contribuição Patronal Oriunda de Sentenças Judiciais - Pensionistas Militares - Principal</t>
  </si>
  <si>
    <t>1.2.1.5.53.6.2</t>
  </si>
  <si>
    <t>Contribuição Patronal Oriunda de Sentenças Judiciais - Pensionistas Militares -  Multas e Juros</t>
  </si>
  <si>
    <t>1.2.1.5.53.6.3</t>
  </si>
  <si>
    <t>Contribuição Patronal Oriunda de Sentenças Judiciais - Pensionistas Militares - Dívida Ativa</t>
  </si>
  <si>
    <t>1.2.1.5.53.6.4</t>
  </si>
  <si>
    <t>Contribuição Patronal Oriunda de Sentenças Judiciais - Pensionistas Militares - Dívida Ativa - Multas e Juros</t>
  </si>
  <si>
    <t>1.2.1.5.53.6.5</t>
  </si>
  <si>
    <t>Contribuição Patronal Oriunda de Sentenças Judiciais - Pensionistas Militares - Multas com Destinação Diferenciada por Legislação Pertinente</t>
  </si>
  <si>
    <t>1.2.1.5.53.6.6</t>
  </si>
  <si>
    <t>Contribuição Patronal Oriunda de Sentenças Judiciais - Pensionistas Militares - Juros com Destinação Diferenciada por Legislação Pertinente</t>
  </si>
  <si>
    <t>1.2.1.5.53.6.7</t>
  </si>
  <si>
    <t>Contribuição Patronal Oriunda de Sentenças Judiciais - Pensionistas Militares - Dívida Ativa - Multas com Destinação Diferenciada por Legislação Pertinente</t>
  </si>
  <si>
    <t>1.2.1.5.53.6.8</t>
  </si>
  <si>
    <t>Contribuição Patronal Oriunda de Sentenças Judiciais - Pensionistas Militares - Dívida Ativa - Juros com Destinação Diferenciada por Legislação Pertinente</t>
  </si>
  <si>
    <t>1.2.1.5.53.6.9</t>
  </si>
  <si>
    <t>Contribuição Patronal Oriunda de Sentenças Judiciais - Pensionistas Militares - Dívida Ativa - Atualização Monetária</t>
  </si>
  <si>
    <t>54</t>
  </si>
  <si>
    <t>1.2.1.5.54.1.1</t>
  </si>
  <si>
    <t>Contribuição Patronal - Militar Ativo - Parcelamentos  - Principal</t>
  </si>
  <si>
    <t>1.2.1.5.54.1.2</t>
  </si>
  <si>
    <t>Contribuição Patronal - Militar Ativo - Parcelamentos  -  Multas e Juros</t>
  </si>
  <si>
    <t>1.2.1.5.54.1.3</t>
  </si>
  <si>
    <t>Contribuição Patronal - Militar Ativo - Parcelamentos  - Dívida Ativa</t>
  </si>
  <si>
    <t>1.2.1.5.54.1.4</t>
  </si>
  <si>
    <t>Contribuição Patronal - Militar Ativo - Parcelamentos  - Dívida Ativa - Multas e Juros</t>
  </si>
  <si>
    <t>1.2.1.5.54.1.5</t>
  </si>
  <si>
    <t>Contribuição Patronal - Militar Ativo - Parcelamentos  - Multas com Destinação Diferenciada por Legislação Pertinente</t>
  </si>
  <si>
    <t>1.2.1.5.54.1.6</t>
  </si>
  <si>
    <t>Contribuição Patronal - Militar Ativo - Parcelamentos  - Juros com Destinação Diferenciada por Legislação Pertinente</t>
  </si>
  <si>
    <t>1.2.1.5.54.1.7</t>
  </si>
  <si>
    <t>Contribuição Patronal - Militar Ativo - Parcelamentos  - Dívida Ativa - Multas com Destinação Diferenciada por Legislação Pertinente</t>
  </si>
  <si>
    <t>1.2.1.5.54.1.8</t>
  </si>
  <si>
    <t>Contribuição Patronal - Militar Ativo - Parcelamentos  - Dívida Ativa - Juros com Destinação Diferenciada por Legislação Pertinente</t>
  </si>
  <si>
    <t>1.2.1.5.54.1.9</t>
  </si>
  <si>
    <t>Contribuição Patronal - Militar Ativo - Parcelamentos  - Dívida Ativa - Atualização Monetária</t>
  </si>
  <si>
    <t>1.2.1.5.54.2.1</t>
  </si>
  <si>
    <t>Contribuição Patronal - Militar Inativo - Parcelamentos - Principal</t>
  </si>
  <si>
    <t>1.2.1.5.54.2.2</t>
  </si>
  <si>
    <t>Contribuição Patronal - Militar Inativo - Parcelamentos -  Multas e Juros</t>
  </si>
  <si>
    <t>1.2.1.5.54.2.3</t>
  </si>
  <si>
    <t>Contribuição Patronal - Militar Inativo - Parcelamentos - Dívida Ativa</t>
  </si>
  <si>
    <t>1.2.1.5.54.2.4</t>
  </si>
  <si>
    <t>Contribuição Patronal - Militar Inativo - Parcelamentos - Dívida Ativa - Multas e Juros</t>
  </si>
  <si>
    <t>1.2.1.5.54.2.5</t>
  </si>
  <si>
    <t>Contribuição Patronal - Militar Inativo - Parcelamentos - Multas com Destinação Diferenciada por Legislação Pertinente</t>
  </si>
  <si>
    <t>1.2.1.5.54.2.6</t>
  </si>
  <si>
    <t>Contribuição Patronal - Militar Inativo - Parcelamentos - Juros com Destinação Diferenciada por Legislação Pertinente</t>
  </si>
  <si>
    <t>1.2.1.5.54.2.7</t>
  </si>
  <si>
    <t>Contribuição Patronal - Militar Inativo - Parcelamentos - Dívida Ativa - Multas com Destinação Diferenciada por Legislação Pertinente</t>
  </si>
  <si>
    <t>1.2.1.5.54.2.8</t>
  </si>
  <si>
    <t>Contribuição Patronal - Militar Inativo - Parcelamentos - Dívida Ativa - Juros com Destinação Diferenciada por Legislação Pertinente</t>
  </si>
  <si>
    <t>1.2.1.5.54.2.9</t>
  </si>
  <si>
    <t>Contribuição Patronal - Militar Inativo - Parcelamentos - Dívida Ativa - Atualização Monetária</t>
  </si>
  <si>
    <t>1.2.1.5.54.3.1</t>
  </si>
  <si>
    <t>Contribuição Patronal - Pensionistas Militares - Parcelamentos - Principal</t>
  </si>
  <si>
    <t>1.2.1.5.54.3.2</t>
  </si>
  <si>
    <t>Contribuição Patronal - Pensionistas Militares - Parcelamentos -  Multas e Juros</t>
  </si>
  <si>
    <t>1.2.1.5.54.3.3</t>
  </si>
  <si>
    <t>Contribuição Patronal - Pensionistas Militares - Parcelamentos - Dívida Ativa</t>
  </si>
  <si>
    <t>1.2.1.5.54.3.4</t>
  </si>
  <si>
    <t>Contribuição Patronal - Pensionistas Militares - Parcelamentos - Dívida Ativa - Multas e Juros</t>
  </si>
  <si>
    <t>1.2.1.5.54.3.5</t>
  </si>
  <si>
    <t>Contribuição Patronal - Pensionistas Militares - Parcelamentos - Multas com Destinação Diferenciada por Legislação Pertinente</t>
  </si>
  <si>
    <t>1.2.1.5.54.3.6</t>
  </si>
  <si>
    <t>Contribuição Patronal - Pensionistas Militares - Parcelamentos - Juros com Destinação Diferenciada por Legislação Pertinente</t>
  </si>
  <si>
    <t>1.2.1.5.54.3.7</t>
  </si>
  <si>
    <t>Contribuição Patronal - Pensionistas Militares - Parcelamentos - Dívida Ativa - Multas com Destinação Diferenciada por Legislação Pertinente</t>
  </si>
  <si>
    <t>1.2.1.5.54.3.8</t>
  </si>
  <si>
    <t>Contribuição Patronal - Pensionistas Militares - Parcelamentos - Dívida Ativa - Juros com Destinação Diferenciada por Legislação Pertinente</t>
  </si>
  <si>
    <t>1.2.1.5.54.3.9</t>
  </si>
  <si>
    <t>Contribuição Patronal - Pensionistas Militares - Parcelamentos - Dívida Ativa - Atualização Monetária</t>
  </si>
  <si>
    <t>55</t>
  </si>
  <si>
    <t>56</t>
  </si>
  <si>
    <t>Registra as receitas originadas dos parcelamentos de débitos da Contribuição para o
PIS/PASEP.</t>
  </si>
  <si>
    <t>Agrega as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</si>
  <si>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</si>
  <si>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</si>
  <si>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Registra receitas originadas do parcelamento de débitos da Contribuição Social sobre o Lucro Líquido.</t>
  </si>
  <si>
    <t>Agrega as receitas originadas da Contribuição para o Regime Geral de Previdência
Social.</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</si>
  <si>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</si>
  <si>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</si>
  <si>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</si>
  <si>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</si>
  <si>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RGPS.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</si>
  <si>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</si>
  <si>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</si>
  <si>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</si>
  <si>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</si>
  <si>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civis - servdiores públicos.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</si>
  <si>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</si>
  <si>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</si>
  <si>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Registra as receitas provenientes da Contribuição para o Plano de Seguridade Social do Servidor Público, recolhidas, oriundas de sentenças judiciais, dos pensionistas civis - servdiores públicos.</t>
  </si>
  <si>
    <t>Agrega as receitas provenientes da Contribuição para o Plano de Seguridade Social do Servidor Público, recolhidas dos servidores, da União, das Autarquias e das Fundações.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</si>
  <si>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</si>
  <si>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</si>
  <si>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</si>
  <si>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</si>
  <si>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a receita de contribuição dos militares e pensionistas militares  para o custeio do Sistema de Proteção Social dos Militares.</t>
  </si>
  <si>
    <t>Registra o valor da arrecadação da receita de contribuições dos militares ativos para custeio do Sistema de Proteção Social dos Militares.</t>
  </si>
  <si>
    <t>Registra o valor da arrecadação da receita de contribuições dos militares inativos para o custeio do Sistema de Proteção Social dos Militares.</t>
  </si>
  <si>
    <t>Registra o valor da arrecadação da receita de contribuições dos pensionistas militares para o custeio do Sistema de Proteção Social dos Militares.</t>
  </si>
  <si>
    <t>Agrega o valor da arrecadação da receita de contribuições patronais relativas aos servidores civis inativos e pensionistas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</si>
  <si>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</si>
  <si>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</si>
  <si>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da receita de contribuições patronais relativas aos militares ativos para o custeio do Sistema de Proteção Social dos Militares.</t>
  </si>
  <si>
    <t>Registra o valor da arrecadação da receita de contribuições patronais relativas aos militares inativos para o custeio do Sistema de Proteção Social dos Militares.</t>
  </si>
  <si>
    <t>Registra o valor da arrecadação da receita de contribuições patronais relativas aos pensionistas militares para o custeio do Sistema de Proteção Social dos Militares.</t>
  </si>
  <si>
    <t>Registra o valor da arrecadação por meio de parcelamento da receita de contribuições patronais relativas aos militares ativos para o custeio do Sistema de Proteção Social dos Militares.</t>
  </si>
  <si>
    <t>Registra o valor da arrecadação por meio de parcelamento da receita de contribuições patronais relativas aos militares inativos para o custeio do Sistema de Proteção Social dos Militares.</t>
  </si>
  <si>
    <t>Registra o valor da arrecadação por meio de parcelamento da receita de contribuições patronais relativas aos pensionistas militares para o custeio do Sistema de Proteção Social dos Militares.</t>
  </si>
  <si>
    <t>1.2.1.6.99.1.1</t>
  </si>
  <si>
    <t>1.2.1.6.99.1.2</t>
  </si>
  <si>
    <t>Contribuição para Fundos de Assistência Médica - Outros Beneficiários -  Multas e Juros</t>
  </si>
  <si>
    <t>1.2.1.6.99.1.3</t>
  </si>
  <si>
    <t>1.2.1.6.99.1.4</t>
  </si>
  <si>
    <t>1.2.1.6.99.1.5</t>
  </si>
  <si>
    <t>1.2.1.6.99.1.6</t>
  </si>
  <si>
    <t>1.2.1.6.99.1.7</t>
  </si>
  <si>
    <t>1.2.1.6.99.1.8</t>
  </si>
  <si>
    <t>1.2.1.6.99.1.9</t>
  </si>
  <si>
    <t>1.2.1.6.99.2.1</t>
  </si>
  <si>
    <t>1.2.1.6.99.2.2</t>
  </si>
  <si>
    <t>Contribuição para Fundos de Assistência Médica - Outros Beneficiários - Parcelamentos -  Multas e Juros</t>
  </si>
  <si>
    <t>1.2.1.6.99.2.3</t>
  </si>
  <si>
    <t>1.2.1.6.99.2.4</t>
  </si>
  <si>
    <t>1.2.1.6.99.2.5</t>
  </si>
  <si>
    <t>1.2.1.6.99.2.6</t>
  </si>
  <si>
    <t>1.2.1.6.99.2.7</t>
  </si>
  <si>
    <t>1.2.1.6.99.2.8</t>
  </si>
  <si>
    <t>1.2.1.6.99.2.9</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</si>
  <si>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</si>
  <si>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</si>
  <si>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Cota-Parte da Contribuição Sindical</t>
  </si>
  <si>
    <t>1.2.1.9.02.1.1</t>
  </si>
  <si>
    <t>Cota-Parte da Contribuição Sindical - Principal</t>
  </si>
  <si>
    <t>1.2.1.9.02.1.2</t>
  </si>
  <si>
    <t>Cota-Parte da Contribuição Sindical -  Multas e Juros</t>
  </si>
  <si>
    <t>1.2.1.9.02.1.3</t>
  </si>
  <si>
    <t>Cota-Parte da Contribuição Sindical - Dívida Ativa</t>
  </si>
  <si>
    <t>1.2.1.9.02.1.4</t>
  </si>
  <si>
    <t>Cota-Parte da Contribuição Sindical - Dívida Ativa - Multas e Juros</t>
  </si>
  <si>
    <t>1.2.1.9.02.1.5</t>
  </si>
  <si>
    <t>Cota-Parte da Contribuição Sindical - Multas com Destinação Diferenciada por Legislação Pertinente</t>
  </si>
  <si>
    <t>1.2.1.9.02.1.6</t>
  </si>
  <si>
    <t>Cota-Parte da Contribuição Sindical - Juros com Destinação Diferenciada por Legislação Pertinente</t>
  </si>
  <si>
    <t>1.2.1.9.02.1.7</t>
  </si>
  <si>
    <t>Cota-Parte da Contribuição Sindical - Dívida Ativa - Multas com Destinação Diferenciada por Legislação Pertinente</t>
  </si>
  <si>
    <t>1.2.1.9.02.1.8</t>
  </si>
  <si>
    <t>Cota-Parte da Contribuição Sindical - Dívida Ativa - Juros com Destinação Diferenciada por Legislação Pertinente</t>
  </si>
  <si>
    <t>1.2.1.9.02.1.9</t>
  </si>
  <si>
    <t>Cota-Parte da Contribuição Sindical - Dívida Ativa - Atualização Monetária</t>
  </si>
  <si>
    <t>Cota-Parte da Contribuição Sindical - Parcelamentos</t>
  </si>
  <si>
    <t>1.2.1.9.02.2.1</t>
  </si>
  <si>
    <t>Cota-Parte da Contribuição Sindical - Parcelamentos - Principal</t>
  </si>
  <si>
    <t>1.2.1.9.02.2.2</t>
  </si>
  <si>
    <t>Cota-Parte da Contribuição Sindical - Parcelamentos -  Multas e Juros</t>
  </si>
  <si>
    <t>1.2.1.9.02.2.3</t>
  </si>
  <si>
    <t>Cota-Parte da Contribuição Sindical - Parcelamentos - Dívida Ativa</t>
  </si>
  <si>
    <t>1.2.1.9.02.2.4</t>
  </si>
  <si>
    <t>Cota-Parte da Contribuição Sindical - Parcelamentos - Dívida Ativa - Multas e Juros</t>
  </si>
  <si>
    <t>1.2.1.9.02.2.5</t>
  </si>
  <si>
    <t>Cota-Parte da Contribuição Sindical - Parcelamentos - Multas com Destinação Diferenciada por Legislação Pertinente</t>
  </si>
  <si>
    <t>1.2.1.9.02.2.6</t>
  </si>
  <si>
    <t>Cota-Parte da Contribuição Sindical - Parcelamentos - Juros com Destinação Diferenciada por Legislação Pertinente</t>
  </si>
  <si>
    <t>1.2.1.9.02.2.7</t>
  </si>
  <si>
    <t>Cota-Parte da Contribuição Sindical - Parcelamentos - Dívida Ativa - Multas com Destinação Diferenciada por Legislação Pertinente</t>
  </si>
  <si>
    <t>1.2.1.9.02.2.8</t>
  </si>
  <si>
    <t>Cota-Parte da Contribuição Sindical - Parcelamentos - Dívida Ativa - Juros com Destinação Diferenciada por Legislação Pertinente</t>
  </si>
  <si>
    <t>1.2.1.9.02.2.9</t>
  </si>
  <si>
    <t>Cota-Parte da Contribuição Sindical - Parcelamentos - Dívida Ativa - Atualização Monetária</t>
  </si>
  <si>
    <t>Contribuições Referentes ao Fundo de Garantia do Tempo de Serviço - FGTS</t>
  </si>
  <si>
    <t>Contribuição Relativa à Despedida de Empregado sem Justa Causa</t>
  </si>
  <si>
    <t>1.2.1.9.03.1.1</t>
  </si>
  <si>
    <t>Contribuição Relativa à Despedida de Empregado sem Justa Causa - Principal</t>
  </si>
  <si>
    <t>1.2.1.9.03.1.2</t>
  </si>
  <si>
    <t>Contribuição Relativa à Despedida de Empregado sem Justa Causa -  Multas e Juros</t>
  </si>
  <si>
    <t>1.2.1.9.03.1.3</t>
  </si>
  <si>
    <t>Contribuição Relativa à Despedida de Empregado sem Justa Causa - Dívida Ativa</t>
  </si>
  <si>
    <t>1.2.1.9.03.1.4</t>
  </si>
  <si>
    <t>Contribuição Relativa à Despedida de Empregado sem Justa Causa - Dívida Ativa - Multas e Juros</t>
  </si>
  <si>
    <t>1.2.1.9.03.1.5</t>
  </si>
  <si>
    <t>Contribuição Relativa à Despedida de Empregado sem Justa Causa - Multas com Destinação Diferenciada por Legislação Pertinente</t>
  </si>
  <si>
    <t>1.2.1.9.03.1.6</t>
  </si>
  <si>
    <t>Contribuição Relativa à Despedida de Empregado sem Justa Causa - Juros com Destinação Diferenciada por Legislação Pertinente</t>
  </si>
  <si>
    <t>1.2.1.9.03.1.7</t>
  </si>
  <si>
    <t>Contribuição Relativa à Despedida de Empregado sem Justa Causa - Dívida Ativa - Multas com Destinação Diferenciada por Legislação Pertinente</t>
  </si>
  <si>
    <t>1.2.1.9.03.1.8</t>
  </si>
  <si>
    <t>Contribuição Relativa à Despedida de Empregado sem Justa Causa - Dívida Ativa - Juros com Destinação Diferenciada por Legislação Pertinente</t>
  </si>
  <si>
    <t>1.2.1.9.03.1.9</t>
  </si>
  <si>
    <t>Contribuição Relativa à Despedida de Empregado sem Justa Causa - Dívida Ativa - Atualização Monetária</t>
  </si>
  <si>
    <t>Contribuição sobre a Remuneração Devida ao Trabalhador</t>
  </si>
  <si>
    <t>1.2.1.9.03.2.1</t>
  </si>
  <si>
    <t>Contribuição sobre a Remuneração Devida ao Trabalhador - Principal</t>
  </si>
  <si>
    <t>1.2.1.9.03.2.2</t>
  </si>
  <si>
    <t>Contribuição sobre a Remuneração Devida ao Trabalhador -  Multas e Juros</t>
  </si>
  <si>
    <t>1.2.1.9.03.2.3</t>
  </si>
  <si>
    <t>Contribuição sobre a Remuneração Devida ao Trabalhador - Dívida Ativa</t>
  </si>
  <si>
    <t>1.2.1.9.03.2.4</t>
  </si>
  <si>
    <t>Contribuição sobre a Remuneração Devida ao Trabalhador - Dívida Ativa - Multas e Juros</t>
  </si>
  <si>
    <t>1.2.1.9.03.2.5</t>
  </si>
  <si>
    <t>Contribuição sobre a Remuneração Devida ao Trabalhador - Multas com Destinação Diferenciada por Legislação Pertinente</t>
  </si>
  <si>
    <t>1.2.1.9.03.2.6</t>
  </si>
  <si>
    <t>Contribuição sobre a Remuneração Devida ao Trabalhador - Juros com Destinação Diferenciada por Legislação Pertinente</t>
  </si>
  <si>
    <t>1.2.1.9.03.2.7</t>
  </si>
  <si>
    <t>Contribuição sobre a Remuneração Devida ao Trabalhador - Dívida Ativa - Multas com Destinação Diferenciada por Legislação Pertinente</t>
  </si>
  <si>
    <t>1.2.1.9.03.2.8</t>
  </si>
  <si>
    <t>Contribuição sobre a Remuneração Devida ao Trabalhador - Dívida Ativa - Juros com Destinação Diferenciada por Legislação Pertinente</t>
  </si>
  <si>
    <t>1.2.1.9.03.2.9</t>
  </si>
  <si>
    <t>Contribuição sobre a Remuneração Devida ao Trabalhador - Dívida Ativa - Atualização Monetária</t>
  </si>
  <si>
    <t>Contribuições Referentes ao Fundo de Garantia do Tempo de Serviço - FGTS - Parcelamentos</t>
  </si>
  <si>
    <t>1.2.1.9.03.3.1</t>
  </si>
  <si>
    <t>Contribuições Referentes ao Fundo de Garantia do Tempo de Serviço - FGTS - Parcelamentos - Principal</t>
  </si>
  <si>
    <t>1.2.1.9.03.3.2</t>
  </si>
  <si>
    <t>Contribuições Referentes ao Fundo de Garantia do Tempo de Serviço - FGTS - Parcelamentos -  Multas e Juros</t>
  </si>
  <si>
    <t>1.2.1.9.03.3.3</t>
  </si>
  <si>
    <t>Contribuições Referentes ao Fundo de Garantia do Tempo de Serviço - FGTS - Parcelamentos - Dívida Ativa</t>
  </si>
  <si>
    <t>1.2.1.9.03.3.4</t>
  </si>
  <si>
    <t>Contribuições Referentes ao Fundo de Garantia do Tempo de Serviço - FGTS - Parcelamentos - Dívida Ativa - Multas e Juros</t>
  </si>
  <si>
    <t>1.2.1.9.03.3.5</t>
  </si>
  <si>
    <t>Contribuições Referentes ao Fundo de Garantia do Tempo de Serviço - FGTS - Parcelamentos - Multas com Destinação Diferenciada por Legislação Pertinente</t>
  </si>
  <si>
    <t>1.2.1.9.03.3.6</t>
  </si>
  <si>
    <t>Contribuições Referentes ao Fundo de Garantia do Tempo de Serviço - FGTS - Parcelamentos - Juros com Destinação Diferenciada por Legislação Pertinente</t>
  </si>
  <si>
    <t>1.2.1.9.03.3.7</t>
  </si>
  <si>
    <t>Contribuições Referentes ao Fundo de Garantia do Tempo de Serviço - FGTS - Parcelamentos - Dívida Ativa - Multas com Destinação Diferenciada por Legislação Pertinente</t>
  </si>
  <si>
    <t>1.2.1.9.03.3.8</t>
  </si>
  <si>
    <t>Contribuições Referentes ao Fundo de Garantia do Tempo de Serviço - FGTS - Parcelamentos - Dívida Ativa - Juros com Destinação Diferenciada por Legislação Pertinente</t>
  </si>
  <si>
    <t>1.2.1.9.03.3.9</t>
  </si>
  <si>
    <t>Contribuições Referentes ao Fundo de Garantia do Tempo de Serviço - FGTS - Parcelamentos - Dívida Ativa - Atualização Monetária</t>
  </si>
  <si>
    <t>Contribuição Social do Salário-Educação</t>
  </si>
  <si>
    <t>1.2.1.9.04.1.1</t>
  </si>
  <si>
    <t>Contribuição Social do Salário-Educação - Principal</t>
  </si>
  <si>
    <t>1.2.1.9.04.1.2</t>
  </si>
  <si>
    <t>Contribuição Social do Salário-Educação -  Multas e Juros</t>
  </si>
  <si>
    <t>1.2.1.9.04.1.3</t>
  </si>
  <si>
    <t>Contribuição Social do Salário-Educação - Dívida Ativa</t>
  </si>
  <si>
    <t>1.2.1.9.04.1.4</t>
  </si>
  <si>
    <t>Contribuição Social do Salário-Educação - Dívida Ativa - Multas e Juros</t>
  </si>
  <si>
    <t>1.2.1.9.04.1.5</t>
  </si>
  <si>
    <t>Contribuição Social do Salário-Educação - Multas com Destinação Diferenciada por Legislação Pertinente</t>
  </si>
  <si>
    <t>1.2.1.9.04.1.6</t>
  </si>
  <si>
    <t>Contribuição Social do Salário-Educação - Juros com Destinação Diferenciada por Legislação Pertinente</t>
  </si>
  <si>
    <t>1.2.1.9.04.1.7</t>
  </si>
  <si>
    <t>Contribuição Social do Salário-Educação - Dívida Ativa - Multas com Destinação Diferenciada por Legislação Pertinente</t>
  </si>
  <si>
    <t>1.2.1.9.04.1.8</t>
  </si>
  <si>
    <t>Contribuição Social do Salário-Educação - Dívida Ativa - Juros com Destinação Diferenciada por Legislação Pertinente</t>
  </si>
  <si>
    <t>1.2.1.9.04.1.9</t>
  </si>
  <si>
    <t>Contribuição Social do Salário-Educação - Dívida Ativa - Atualização Monetária</t>
  </si>
  <si>
    <t>Contribuição Social do Salário-Educação - Parcelamentos</t>
  </si>
  <si>
    <t>1.2.1.9.04.2.1</t>
  </si>
  <si>
    <t>Contribuição Social do Salário-Educação - Parcelamentos - Principal</t>
  </si>
  <si>
    <t>1.2.1.9.04.2.2</t>
  </si>
  <si>
    <t>Contribuição Social do Salário-Educação - Parcelamentos -  Multas e Juros</t>
  </si>
  <si>
    <t>1.2.1.9.04.2.3</t>
  </si>
  <si>
    <t>Contribuição Social do Salário-Educação - Parcelamentos - Dívida Ativa</t>
  </si>
  <si>
    <t>1.2.1.9.04.2.4</t>
  </si>
  <si>
    <t>Contribuição Social do Salário-Educação - Parcelamentos - Dívida Ativa - Multas e Juros</t>
  </si>
  <si>
    <t>1.2.1.9.04.2.5</t>
  </si>
  <si>
    <t>Contribuição Social do Salário-Educação - Parcelamentos - Multas com Destinação Diferenciada por Legislação Pertinente</t>
  </si>
  <si>
    <t>1.2.1.9.04.2.6</t>
  </si>
  <si>
    <t>Contribuição Social do Salário-Educação - Parcelamentos - Juros com Destinação Diferenciada por Legislação Pertinente</t>
  </si>
  <si>
    <t>1.2.1.9.04.2.7</t>
  </si>
  <si>
    <t>Contribuição Social do Salário-Educação - Parcelamentos - Dívida Ativa - Multas com Destinação Diferenciada por Legislação Pertinente</t>
  </si>
  <si>
    <t>1.2.1.9.04.2.8</t>
  </si>
  <si>
    <t>Contribuição Social do Salário-Educação - Parcelamentos - Dívida Ativa - Juros com Destinação Diferenciada por Legislação Pertinente</t>
  </si>
  <si>
    <t>1.2.1.9.04.2.9</t>
  </si>
  <si>
    <t>Contribuição Social do Salário-Educação - Parcelamentos - Dívida Ativa - Atualização Monetária</t>
  </si>
  <si>
    <t>Contribuição para o Ensino Aeroviário</t>
  </si>
  <si>
    <t>1.2.1.9.05.1.1</t>
  </si>
  <si>
    <t>Contribuição para o Ensino Aeroviário - Principal</t>
  </si>
  <si>
    <t>1.2.1.9.05.1.2</t>
  </si>
  <si>
    <t>Contribuição para o Ensino Aeroviário -  Multas e Juros</t>
  </si>
  <si>
    <t>1.2.1.9.05.1.3</t>
  </si>
  <si>
    <t>Contribuição para o Ensino Aeroviário - Dívida Ativa</t>
  </si>
  <si>
    <t>1.2.1.9.05.1.4</t>
  </si>
  <si>
    <t>Contribuição para o Ensino Aeroviário - Dívida Ativa - Multas e Juros</t>
  </si>
  <si>
    <t>1.2.1.9.05.1.5</t>
  </si>
  <si>
    <t>Contribuição para o Ensino Aeroviário - Multas com Destinação Diferenciada por Legislação Pertinente</t>
  </si>
  <si>
    <t>1.2.1.9.05.1.6</t>
  </si>
  <si>
    <t>Contribuição para o Ensino Aeroviário - Juros com Destinação Diferenciada por Legislação Pertinente</t>
  </si>
  <si>
    <t>1.2.1.9.05.1.7</t>
  </si>
  <si>
    <t>Contribuição para o Ensino Aeroviário - Dívida Ativa - Multas com Destinação Diferenciada por Legislação Pertinente</t>
  </si>
  <si>
    <t>1.2.1.9.05.1.8</t>
  </si>
  <si>
    <t>Contribuição para o Ensino Aeroviário - Dívida Ativa - Juros com Destinação Diferenciada por Legislação Pertinente</t>
  </si>
  <si>
    <t>1.2.1.9.05.1.9</t>
  </si>
  <si>
    <t>Contribuição para o Ensino Aeroviário - Dívida Ativa - Atualização Monetária</t>
  </si>
  <si>
    <t>Contribuição para o Desenvolvimento do Ensino Profissional Marítimo</t>
  </si>
  <si>
    <t>1.2.1.9.06.1.1</t>
  </si>
  <si>
    <t>Contribuição para o Desenvolvimento do Ensino Profissional Marítimo - Principal</t>
  </si>
  <si>
    <t>1.2.1.9.06.1.2</t>
  </si>
  <si>
    <t>Contribuição para o Desenvolvimento do Ensino Profissional Marítimo -  Multas e Juros</t>
  </si>
  <si>
    <t>1.2.1.9.06.1.3</t>
  </si>
  <si>
    <t>Contribuição para o Desenvolvimento do Ensino Profissional Marítimo - Dívida Ativa</t>
  </si>
  <si>
    <t>1.2.1.9.06.1.4</t>
  </si>
  <si>
    <t>Contribuição para o Desenvolvimento do Ensino Profissional Marítimo - Dívida Ativa - Multas e Juros</t>
  </si>
  <si>
    <t>1.2.1.9.06.1.5</t>
  </si>
  <si>
    <t>Contribuição para o Desenvolvimento do Ensino Profissional Marítimo - Multas com Destinação Diferenciada por Legislação Pertinente</t>
  </si>
  <si>
    <t>1.2.1.9.06.1.6</t>
  </si>
  <si>
    <t>Contribuição para o Desenvolvimento do Ensino Profissional Marítimo - Juros com Destinação Diferenciada por Legislação Pertinente</t>
  </si>
  <si>
    <t>1.2.1.9.06.1.7</t>
  </si>
  <si>
    <t>Contribuição para o Desenvolvimento do Ensino Profissional Marítimo - Dívida Ativa - Multas com Destinação Diferenciada por Legislação Pertinente</t>
  </si>
  <si>
    <t>1.2.1.9.06.1.8</t>
  </si>
  <si>
    <t>Contribuição para o Desenvolvimento do Ensino Profissional Marítimo - Dívida Ativa - Juros com Destinação Diferenciada por Legislação Pertinente</t>
  </si>
  <si>
    <t>1.2.1.9.06.1.9</t>
  </si>
  <si>
    <t>Contribuição para o Desenvolvimento do Ensino Profissional Marítimo - Dívida Ativa - Atualização Monetária</t>
  </si>
  <si>
    <t>Contribuição para o Desenvolvimento do Ensino Profissional Marítimo - Parcelamentos</t>
  </si>
  <si>
    <t>1.2.1.9.06.2.1</t>
  </si>
  <si>
    <t>Contribuição para o Desenvolvimento do Ensino Profissional Marítimo - Parcelamentos - Principal</t>
  </si>
  <si>
    <t>1.2.1.9.06.2.2</t>
  </si>
  <si>
    <t>Contribuição para o Desenvolvimento do Ensino Profissional Marítimo - Parcelamentos -  Multas e Juros</t>
  </si>
  <si>
    <t>1.2.1.9.06.2.3</t>
  </si>
  <si>
    <t>Contribuição para o Desenvolvimento do Ensino Profissional Marítimo - Parcelamentos - Dívida Ativa</t>
  </si>
  <si>
    <t>1.2.1.9.06.2.4</t>
  </si>
  <si>
    <t>Contribuição para o Desenvolvimento do Ensino Profissional Marítimo - Parcelamentos - Dívida Ativa - Multas e Juros</t>
  </si>
  <si>
    <t>1.2.1.9.06.2.5</t>
  </si>
  <si>
    <t>Contribuição para o Desenvolvimento do Ensino Profissional Marítimo - Parcelamentos - Multas com Destinação Diferenciada por Legislação Pertinente</t>
  </si>
  <si>
    <t>1.2.1.9.06.2.6</t>
  </si>
  <si>
    <t>Contribuição para o Desenvolvimento do Ensino Profissional Marítimo - Parcelamentos - Juros com Destinação Diferenciada por Legislação Pertinente</t>
  </si>
  <si>
    <t>1.2.1.9.06.2.7</t>
  </si>
  <si>
    <t>Contribuição para o Desenvolvimento do Ensino Profissional Marítimo - Parcelamentos - Dívida Ativa - Multas com Destinação Diferenciada por Legislação Pertinente</t>
  </si>
  <si>
    <t>1.2.1.9.06.2.8</t>
  </si>
  <si>
    <t>Contribuição para o Desenvolvimento do Ensino Profissional Marítimo - Parcelamentos - Dívida Ativa - Juros com Destinação Diferenciada por Legislação Pertinente</t>
  </si>
  <si>
    <t>1.2.1.9.06.2.9</t>
  </si>
  <si>
    <t>Contribuição para o Desenvolvimento do Ensino Profissional Marítimo - Parcelamentos - Dívida Ativa - Atualização Monetária</t>
  </si>
  <si>
    <t>Contribuição sobre a Arrecadação dos Fundos de Investimentos Regionais</t>
  </si>
  <si>
    <t>1.2.1.9.07.1.1</t>
  </si>
  <si>
    <t>Contribuição sobre a Arrecadação dos Fundos de Investimentos Regionais - Principal</t>
  </si>
  <si>
    <t>1.2.1.9.07.1.2</t>
  </si>
  <si>
    <t>Contribuição sobre a Arrecadação dos Fundos de Investimentos Regionais -  Multas e Juros</t>
  </si>
  <si>
    <t>1.2.1.9.07.1.3</t>
  </si>
  <si>
    <t>Contribuição sobre a Arrecadação dos Fundos de Investimentos Regionais - Dívida Ativa</t>
  </si>
  <si>
    <t>1.2.1.9.07.1.4</t>
  </si>
  <si>
    <t>Contribuição sobre a Arrecadação dos Fundos de Investimentos Regionais - Dívida Ativa - Multas e Juros</t>
  </si>
  <si>
    <t>1.2.1.9.07.1.5</t>
  </si>
  <si>
    <t>Contribuição sobre a Arrecadação dos Fundos de Investimentos Regionais - Multas com Destinação Diferenciada por Legislação Pertinente</t>
  </si>
  <si>
    <t>1.2.1.9.07.1.6</t>
  </si>
  <si>
    <t>Contribuição sobre a Arrecadação dos Fundos de Investimentos Regionais - Juros com Destinação Diferenciada por Legislação Pertinente</t>
  </si>
  <si>
    <t>1.2.1.9.07.1.7</t>
  </si>
  <si>
    <t>Contribuição sobre a Arrecadação dos Fundos de Investimentos Regionais - Dívida Ativa - Multas com Destinação Diferenciada por Legislação Pertinente</t>
  </si>
  <si>
    <t>1.2.1.9.07.1.8</t>
  </si>
  <si>
    <t>Contribuição sobre a Arrecadação dos Fundos de Investimentos Regionais - Dívida Ativa - Juros com Destinação Diferenciada por Legislação Pertinente</t>
  </si>
  <si>
    <t>1.2.1.9.07.1.9</t>
  </si>
  <si>
    <t>Contribuição sobre a Arrecadação dos Fundos de Investimentos Regionais - Dívida Ativa - Atualização Monetária</t>
  </si>
  <si>
    <t>Contribuição sobre a Arrecadação dos Fundos de Investimentos Regionais - Parcelamentos</t>
  </si>
  <si>
    <t>1.2.1.9.07.2.1</t>
  </si>
  <si>
    <t>Contribuição sobre a Arrecadação dos Fundos de Investimentos Regionais - Parcelamentos - Principal</t>
  </si>
  <si>
    <t>1.2.1.9.07.2.2</t>
  </si>
  <si>
    <t>Contribuição sobre a Arrecadação dos Fundos de Investimentos Regionais - Parcelamentos -  Multas e Juros</t>
  </si>
  <si>
    <t>1.2.1.9.07.2.3</t>
  </si>
  <si>
    <t>Contribuição sobre a Arrecadação dos Fundos de Investimentos Regionais - Parcelamentos - Dívida Ativa</t>
  </si>
  <si>
    <t>1.2.1.9.07.2.4</t>
  </si>
  <si>
    <t>Contribuição sobre a Arrecadação dos Fundos de Investimentos Regionais - Parcelamentos - Dívida Ativa - Multas e Juros</t>
  </si>
  <si>
    <t>1.2.1.9.07.2.5</t>
  </si>
  <si>
    <t>Contribuição sobre a Arrecadação dos Fundos de Investimentos Regionais - Parcelamentos - Multas com Destinação Diferenciada por Legislação Pertinente</t>
  </si>
  <si>
    <t>1.2.1.9.07.2.6</t>
  </si>
  <si>
    <t>Contribuição sobre a Arrecadação dos Fundos de Investimentos Regionais - Parcelamentos - Juros com Destinação Diferenciada por Legislação Pertinente</t>
  </si>
  <si>
    <t>1.2.1.9.07.2.7</t>
  </si>
  <si>
    <t>Contribuição sobre a Arrecadação dos Fundos de Investimentos Regionais - Parcelamentos - Dívida Ativa - Multas com Destinação Diferenciada por Legislação Pertinente</t>
  </si>
  <si>
    <t>1.2.1.9.07.2.8</t>
  </si>
  <si>
    <t>Contribuição sobre a Arrecadação dos Fundos de Investimentos Regionais - Parcelamentos - Dívida Ativa - Juros com Destinação Diferenciada por Legislação Pertinente</t>
  </si>
  <si>
    <t>1.2.1.9.07.2.9</t>
  </si>
  <si>
    <t>Contribuição sobre a Arrecadação dos Fundos de Investimentos Regionais - Parcelamentos - Dívida Ativa - Atualização Monetária</t>
  </si>
  <si>
    <t>Contribuição Industrial Rural</t>
  </si>
  <si>
    <t>1.2.1.9.08.1.1</t>
  </si>
  <si>
    <t>Contribuição Industrial Rural - Principal</t>
  </si>
  <si>
    <t>1.2.1.9.08.1.2</t>
  </si>
  <si>
    <t>Contribuição Industrial Rural -  Multas e Juros</t>
  </si>
  <si>
    <t>1.2.1.9.08.1.3</t>
  </si>
  <si>
    <t>Contribuição Industrial Rural - Dívida Ativa</t>
  </si>
  <si>
    <t>1.2.1.9.08.1.4</t>
  </si>
  <si>
    <t>Contribuição Industrial Rural - Dívida Ativa - Multas e Juros</t>
  </si>
  <si>
    <t>1.2.1.9.08.1.5</t>
  </si>
  <si>
    <t>Contribuição Industrial Rural - Multas com Destinação Diferenciada por Legislação Pertinente</t>
  </si>
  <si>
    <t>1.2.1.9.08.1.6</t>
  </si>
  <si>
    <t>Contribuição Industrial Rural - Juros com Destinação Diferenciada por Legislação Pertinente</t>
  </si>
  <si>
    <t>1.2.1.9.08.1.7</t>
  </si>
  <si>
    <t>Contribuição Industrial Rural - Dívida Ativa - Multas com Destinação Diferenciada por Legislação Pertinente</t>
  </si>
  <si>
    <t>1.2.1.9.08.1.8</t>
  </si>
  <si>
    <t>Contribuição Industrial Rural - Dívida Ativa - Juros com Destinação Diferenciada por Legislação Pertinente</t>
  </si>
  <si>
    <t>1.2.1.9.08.1.9</t>
  </si>
  <si>
    <t>Contribuição Industrial Rural - Dívida Ativa - Atualização Monetária</t>
  </si>
  <si>
    <t>Contribuição Industrial Rural - Parcelamentos</t>
  </si>
  <si>
    <t>1.2.1.9.08.2.1</t>
  </si>
  <si>
    <t>Contribuição Industrial Rural - Parcelamentos - Principal</t>
  </si>
  <si>
    <t>1.2.1.9.08.2.2</t>
  </si>
  <si>
    <t>Contribuição Industrial Rural - Parcelamentos -  Multas e Juros</t>
  </si>
  <si>
    <t>1.2.1.9.08.2.3</t>
  </si>
  <si>
    <t>Contribuição Industrial Rural - Parcelamentos - Dívida Ativa</t>
  </si>
  <si>
    <t>1.2.1.9.08.2.4</t>
  </si>
  <si>
    <t>Contribuição Industrial Rural - Parcelamentos - Dívida Ativa - Multas e Juros</t>
  </si>
  <si>
    <t>1.2.1.9.08.2.5</t>
  </si>
  <si>
    <t>Contribuição Industrial Rural - Parcelamentos - Multas com Destinação Diferenciada por Legislação Pertinente</t>
  </si>
  <si>
    <t>1.2.1.9.08.2.6</t>
  </si>
  <si>
    <t>Contribuição Industrial Rural - Parcelamentos - Juros com Destinação Diferenciada por Legislação Pertinente</t>
  </si>
  <si>
    <t>1.2.1.9.08.2.7</t>
  </si>
  <si>
    <t>Contribuição Industrial Rural - Parcelamentos - Dívida Ativa - Multas com Destinação Diferenciada por Legislação Pertinente</t>
  </si>
  <si>
    <t>1.2.1.9.08.2.8</t>
  </si>
  <si>
    <t>Contribuição Industrial Rural - Parcelamentos - Dívida Ativa - Juros com Destinação Diferenciada por Legislação Pertinente</t>
  </si>
  <si>
    <t>1.2.1.9.08.2.9</t>
  </si>
  <si>
    <t>Contribuição Industrial Rural - Parcelamentos - Dívida Ativa - Atualização Monetária</t>
  </si>
  <si>
    <t>Adicional à Contribuição Previdenciária Rural</t>
  </si>
  <si>
    <t>1.2.1.9.09.1.1</t>
  </si>
  <si>
    <t>Adicional à Contribuição Previdenciária Rural - Principal</t>
  </si>
  <si>
    <t>1.2.1.9.09.1.2</t>
  </si>
  <si>
    <t>Adicional à Contribuição Previdenciária Rural -  Multas e Juros</t>
  </si>
  <si>
    <t>1.2.1.9.09.1.3</t>
  </si>
  <si>
    <t>Adicional à Contribuição Previdenciária Rural - Dívida Ativa</t>
  </si>
  <si>
    <t>1.2.1.9.09.1.4</t>
  </si>
  <si>
    <t>Adicional à Contribuição Previdenciária Rural - Dívida Ativa - Multas e Juros</t>
  </si>
  <si>
    <t>1.2.1.9.09.1.5</t>
  </si>
  <si>
    <t>Adicional à Contribuição Previdenciária Rural - Multas com Destinação Diferenciada por Legislação Pertinente</t>
  </si>
  <si>
    <t>1.2.1.9.09.1.6</t>
  </si>
  <si>
    <t>Adicional à Contribuição Previdenciária Rural - Juros com Destinação Diferenciada por Legislação Pertinente</t>
  </si>
  <si>
    <t>1.2.1.9.09.1.7</t>
  </si>
  <si>
    <t>Adicional à Contribuição Previdenciária Rural - Dívida Ativa - Multas com Destinação Diferenciada por Legislação Pertinente</t>
  </si>
  <si>
    <t>1.2.1.9.09.1.8</t>
  </si>
  <si>
    <t>Adicional à Contribuição Previdenciária Rural - Dívida Ativa - Juros com Destinação Diferenciada por Legislação Pertinente</t>
  </si>
  <si>
    <t>1.2.1.9.09.1.9</t>
  </si>
  <si>
    <t>Adicional à Contribuição Previdenciária Rural - Dívida Ativa - Atualização Monetária</t>
  </si>
  <si>
    <t>Adicional à Contribuição Previdenciária Rural - Parcelamentos</t>
  </si>
  <si>
    <t>1.2.1.9.09.2.1</t>
  </si>
  <si>
    <t>Adicional à Contribuição Previdenciária Rural - Parcelamentos - Principal</t>
  </si>
  <si>
    <t>1.2.1.9.09.2.2</t>
  </si>
  <si>
    <t>Adicional à Contribuição Previdenciária Rural - Parcelamentos -  Multas e Juros</t>
  </si>
  <si>
    <t>1.2.1.9.09.2.3</t>
  </si>
  <si>
    <t>Adicional à Contribuição Previdenciária Rural - Parcelamentos - Dívida Ativa</t>
  </si>
  <si>
    <t>1.2.1.9.09.2.4</t>
  </si>
  <si>
    <t>Adicional à Contribuição Previdenciária Rural - Parcelamentos - Dívida Ativa - Multas e Juros</t>
  </si>
  <si>
    <t>1.2.1.9.09.2.5</t>
  </si>
  <si>
    <t>Adicional à Contribuição Previdenciária Rural - Parcelamentos - Multas com Destinação Diferenciada por Legislação Pertinente</t>
  </si>
  <si>
    <t>1.2.1.9.09.2.6</t>
  </si>
  <si>
    <t>Adicional à Contribuição Previdenciária Rural - Parcelamentos - Juros com Destinação Diferenciada por Legislação Pertinente</t>
  </si>
  <si>
    <t>1.2.1.9.09.2.7</t>
  </si>
  <si>
    <t>Adicional à Contribuição Previdenciária Rural - Parcelamentos - Dívida Ativa - Multas com Destinação Diferenciada por Legislação Pertinente</t>
  </si>
  <si>
    <t>1.2.1.9.09.2.8</t>
  </si>
  <si>
    <t>Adicional à Contribuição Previdenciária Rural - Parcelamentos - Dívida Ativa - Juros com Destinação Diferenciada por Legislação Pertinente</t>
  </si>
  <si>
    <t>1.2.1.9.09.2.9</t>
  </si>
  <si>
    <t>Adicional à Contribuição Previdenciária Rural - Parcelamentos - Dívida Ativa - Atualização Monetária</t>
  </si>
  <si>
    <t>Contribuição sobre Movimentação ou Transmissão de Valores e de Créditos e Direitos de Natureza Financeira</t>
  </si>
  <si>
    <t>1.2.1.9.10.1.1</t>
  </si>
  <si>
    <t>Contribuição sobre Movimentação ou Transmissão de Valores e de Créditos e Direitos de Natureza Financeira - Principal</t>
  </si>
  <si>
    <t>1.2.1.9.10.1.2</t>
  </si>
  <si>
    <t>Contribuição sobre Movimentação ou Transmissão de Valores e de Créditos e Direitos de Natureza Financeira -  Multas e Juros</t>
  </si>
  <si>
    <t>1.2.1.9.10.1.3</t>
  </si>
  <si>
    <t>Contribuição sobre Movimentação ou Transmissão de Valores e de Créditos e Direitos de Natureza Financeira - Dívida Ativa</t>
  </si>
  <si>
    <t>1.2.1.9.10.1.4</t>
  </si>
  <si>
    <t>Contribuição sobre Movimentação ou Transmissão de Valores e de Créditos e Direitos de Natureza Financeira - Dívida Ativa - Multas e Juros</t>
  </si>
  <si>
    <t>1.2.1.9.10.1.5</t>
  </si>
  <si>
    <t>Contribuição sobre Movimentação ou Transmissão de Valores e de Créditos e Direitos de Natureza Financeira - Multas com Destinação Diferenciada por Legislação Pertinente</t>
  </si>
  <si>
    <t>1.2.1.9.10.1.6</t>
  </si>
  <si>
    <t>Contribuição sobre Movimentação ou Transmissão de Valores e de Créditos e Direitos de Natureza Financeira - Juros com Destinação Diferenciada por Legislação Pertinente</t>
  </si>
  <si>
    <t>1.2.1.9.10.1.7</t>
  </si>
  <si>
    <t>Contribuição sobre Movimentação ou Transmissão de Valores e de Créditos e Direitos de Natureza Financeira - Dívida Ativa - Multas com Destinação Diferenciada por Legislação Pertinente</t>
  </si>
  <si>
    <t>1.2.1.9.10.1.8</t>
  </si>
  <si>
    <t>Contribuição sobre Movimentação ou Transmissão de Valores e de Créditos e Direitos de Natureza Financeira - Dívida Ativa - Juros com Destinação Diferenciada por Legislação Pertinente</t>
  </si>
  <si>
    <t>1.2.1.9.10.1.9</t>
  </si>
  <si>
    <t>Contribuição sobre Movimentação ou Transmissão de Valores e de Créditos e Direitos de Natureza Financeira - Dívida Ativa - Atualização Monetária</t>
  </si>
  <si>
    <t>Contribuição sobre Movimentação ou Transmissão de Valores e de Créditos e Direitos de Natureza Financeira - Parcelamentos</t>
  </si>
  <si>
    <t>1.2.1.9.10.2.1</t>
  </si>
  <si>
    <t>Contribuição sobre Movimentação ou Transmissão de Valores e de Créditos e Direitos de Natureza Financeira - Parcelamentos - Principal</t>
  </si>
  <si>
    <t>1.2.1.9.10.2.2</t>
  </si>
  <si>
    <t>Contribuição sobre Movimentação ou Transmissão de Valores e de Créditos e Direitos de Natureza Financeira - Parcelamentos -  Multas e Juros</t>
  </si>
  <si>
    <t>1.2.1.9.10.2.3</t>
  </si>
  <si>
    <t>Contribuição sobre Movimentação ou Transmissão de Valores e de Créditos e Direitos de Natureza Financeira - Parcelamentos - Dívida Ativa</t>
  </si>
  <si>
    <t>1.2.1.9.10.2.4</t>
  </si>
  <si>
    <t>Contribuição sobre Movimentação ou Transmissão de Valores e de Créditos e Direitos de Natureza Financeira - Parcelamentos - Dívida Ativa - Multas e Juros</t>
  </si>
  <si>
    <t>1.2.1.9.10.2.5</t>
  </si>
  <si>
    <t>Contribuição sobre Movimentação ou Transmissão de Valores e de Créditos e Direitos de Natureza Financeira - Parcelamentos - Multas com Destinação Diferenciada por Legislação Pertinente</t>
  </si>
  <si>
    <t>1.2.1.9.10.2.6</t>
  </si>
  <si>
    <t>Contribuição sobre Movimentação ou Transmissão de Valores e de Créditos e Direitos de Natureza Financeira - Parcelamentos - Juros com Destinação Diferenciada por Legislação Pertinente</t>
  </si>
  <si>
    <t>1.2.1.9.10.2.7</t>
  </si>
  <si>
    <t>Contribuição sobre Movimentação ou Transmissão de Valores e de Créditos e Direitos de Natureza Financeira - Parcelamentos - Dívida Ativa - Multas com Destinação Diferenciada por Legislação Pertinente</t>
  </si>
  <si>
    <t>1.2.1.9.10.2.8</t>
  </si>
  <si>
    <t>Contribuição sobre Movimentação ou Transmissão de Valores e de Créditos e Direitos de Natureza Financeira - Parcelamentos - Dívida Ativa - Juros com Destinação Diferenciada por Legislação Pertinente</t>
  </si>
  <si>
    <t>1.2.1.9.10.2.9</t>
  </si>
  <si>
    <t>Contribuição sobre Movimentação ou Transmissão de Valores e de Créditos e Direitos de Natureza Financeira - Parcelamentos - Dívida Ativa - Atualização Monetária</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</si>
  <si>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</si>
  <si>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</si>
  <si>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</si>
  <si>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Agrega as receitas originadas da contribuição devida pelos empregadores em caso de
despedida de empregado sem justa causa, bem como da contribuição sobre a
remuneração devida ao trabalhador</t>
  </si>
  <si>
    <t>Registra as receitas originadas da contribuição devida pelos empregadores em caso de despedida de empregado sem justa causa.</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</si>
  <si>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</si>
  <si>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Registra as receitas originadas do parcelamento de débitos da contribuição devida
pelos empregadores em caso de despedida de empregado sem justa causa, bem como
da contribuição sobre a remuneração devida ao trabalhador.</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</si>
  <si>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</si>
  <si>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</si>
  <si>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</si>
  <si>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</si>
  <si>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</si>
  <si>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</si>
  <si>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</si>
  <si>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</si>
  <si>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</si>
  <si>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</si>
  <si>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</si>
  <si>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Agrega as receitas oriundas de contribuições pagas por produtores rurais.</t>
  </si>
  <si>
    <t>Registra as receitas oriundas de contribuições pagas por produtores rurais.</t>
  </si>
  <si>
    <t>Registra as receitas oriundas do parcelamento de débitos das contribuições pagas por produtores rurais.</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</si>
  <si>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</si>
  <si>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</si>
  <si>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Registra as receitas oriundas do parcelamento de débitos de adicional de 2,6% sobre o total de salários pagos, a título de contribuição previdenciária devido pelos empregadores rurais.</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</si>
  <si>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</si>
  <si>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</si>
  <si>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</si>
  <si>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</si>
  <si>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</si>
  <si>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</si>
  <si>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</si>
  <si>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</si>
  <si>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</si>
  <si>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</si>
  <si>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</si>
  <si>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</si>
  <si>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</si>
  <si>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Dívida Ativa - Atualização Monetária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</si>
  <si>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</si>
  <si>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</si>
  <si>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</si>
  <si>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</si>
  <si>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</si>
  <si>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</si>
  <si>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</si>
  <si>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</si>
  <si>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</si>
  <si>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Demais Contribuições Sociais Não Arrecadadas e Não Projetadas pela RFB - Parcelamentos - Dívida Ativa - Atualização Monetária</t>
  </si>
  <si>
    <t>Registra o parcelamento de débitos de quaisquer outras contribuições sociais que não se enquadrem nos itens anteriores</t>
  </si>
  <si>
    <t>Demais Contribuições Sociais – Arrecadadas e Projetadas pela RFB</t>
  </si>
  <si>
    <t>1.2.1.9.99.3.1</t>
  </si>
  <si>
    <t>Demais Contribuições Sociais – Arrecadadas e Projetadas pela RFB - Principal</t>
  </si>
  <si>
    <t>1.2.1.9.99.3.2</t>
  </si>
  <si>
    <t>Demais Contribuições Sociais – Arrecadadas e Projetadas pela RFB -  Multas e Juros</t>
  </si>
  <si>
    <t>1.2.1.9.99.3.3</t>
  </si>
  <si>
    <t>Demais Contribuições Sociais – Arrecadadas e Projetadas pela RFB - Dívida Ativa</t>
  </si>
  <si>
    <t>1.2.1.9.99.3.4</t>
  </si>
  <si>
    <t>Demais Contribuições Sociais – Arrecadadas e Projetadas pela RFB - Dívida Ativa - Multas e Juros</t>
  </si>
  <si>
    <t>1.2.1.9.99.3.5</t>
  </si>
  <si>
    <t>Demais Contribuições Sociais – Arrecadadas e Projetadas pela RFB - Multas com Destinação Diferenciada por Legislação Pertinente</t>
  </si>
  <si>
    <t>1.2.1.9.99.3.6</t>
  </si>
  <si>
    <t>Demais Contribuições Sociais – Arrecadadas e Projetadas pela RFB - Juros com Destinação Diferenciada por Legislação Pertinente</t>
  </si>
  <si>
    <t>1.2.1.9.99.3.7</t>
  </si>
  <si>
    <t>Demais Contribuições Sociais – Arrecadadas e Projetadas pela RFB - Dívida Ativa - Multas com Destinação Diferenciada por Legislação Pertinente</t>
  </si>
  <si>
    <t>1.2.1.9.99.3.8</t>
  </si>
  <si>
    <t>Demais Contribuições Sociais – Arrecadadas e Projetadas pela RFB - Dívida Ativa - Juros com Destinação Diferenciada por Legislação Pertinente</t>
  </si>
  <si>
    <t>1.2.1.9.99.3.9</t>
  </si>
  <si>
    <t>Demais Contribuições Sociais – Arrecadadas e Projetadas pela RFB - Dívida Ativa - Atualização Monetária</t>
  </si>
  <si>
    <t>Demais Contribuições Sociais – Arrecadadas e Projetadas pela RFB - Parcelamentos</t>
  </si>
  <si>
    <t>1.2.1.9.99.4.1</t>
  </si>
  <si>
    <t>Demais Contribuições Sociais – Arrecadadas e Projetadas pela RFB - Parcelamentos - Principal</t>
  </si>
  <si>
    <t>1.2.1.9.99.4.2</t>
  </si>
  <si>
    <t>Demais Contribuições Sociais – Arrecadadas e Projetadas pela RFB - Parcelamentos -  Multas e Juros</t>
  </si>
  <si>
    <t>1.2.1.9.99.4.3</t>
  </si>
  <si>
    <t>Demais Contribuições Sociais – Arrecadadas e Projetadas pela RFB - Parcelamentos - Dívida Ativa</t>
  </si>
  <si>
    <t>1.2.1.9.99.4.4</t>
  </si>
  <si>
    <t>Demais Contribuições Sociais – Arrecadadas e Projetadas pela RFB - Parcelamentos - Dívida Ativa - Multas e Juros</t>
  </si>
  <si>
    <t>1.2.1.9.99.4.5</t>
  </si>
  <si>
    <t>Demais Contribuições Sociais – Arrecadadas e Projetadas pela RFB - Parcelamentos - Multas com Destinação Diferenciada por Legislação Pertinente</t>
  </si>
  <si>
    <t>1.2.1.9.99.4.6</t>
  </si>
  <si>
    <t>Demais Contribuições Sociais – Arrecadadas e Projetadas pela RFB - Parcelamentos - Juros com Destinação Diferenciada por Legislação Pertinente</t>
  </si>
  <si>
    <t>1.2.1.9.99.4.7</t>
  </si>
  <si>
    <t>Demais Contribuições Sociais – Arrecadadas e Projetadas pela RFB - Parcelamentos - Dívida Ativa - Multas com Destinação Diferenciada por Legislação Pertinente</t>
  </si>
  <si>
    <t>1.2.1.9.99.4.8</t>
  </si>
  <si>
    <t>Demais Contribuições Sociais – Arrecadadas e Projetadas pela RFB - Parcelamentos - Dívida Ativa - Juros com Destinação Diferenciada por Legislação Pertinente</t>
  </si>
  <si>
    <t>1.2.1.9.99.4.9</t>
  </si>
  <si>
    <t>Demais Contribuições Sociais – Arrecadadas e Projetadas pela RFB - Parcelamentos - Dívida Ativa - Atualização Monetária</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</si>
  <si>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</si>
  <si>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os parcelamentos de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</si>
  <si>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Contribuição de Lojas Francas, Entrepostos Aduaneiros e Depósitos Alfandegários</t>
  </si>
  <si>
    <t>1.2.2.1.02.0.1</t>
  </si>
  <si>
    <t>Contribuição de Lojas Francas, Entrepostos Aduaneiros e Depósitos Alfandegários - Principal</t>
  </si>
  <si>
    <t>1.2.2.1.02.0.2</t>
  </si>
  <si>
    <t>Contribuição de Lojas Francas, Entrepostos Aduaneiros e Depósitos Alfandegários -  Multas e Juros</t>
  </si>
  <si>
    <t>1.2.2.1.02.0.3</t>
  </si>
  <si>
    <t>Contribuição de Lojas Francas, Entrepostos Aduaneiros e Depósitos Alfandegários - Dívida Ativa</t>
  </si>
  <si>
    <t>1.2.2.1.02.0.4</t>
  </si>
  <si>
    <t>Contribuição de Lojas Francas, Entrepostos Aduaneiros e Depósitos Alfandegários - Dívida Ativa - Multas e Juros</t>
  </si>
  <si>
    <t>1.2.2.1.02.0.5</t>
  </si>
  <si>
    <t>Contribuição de Lojas Francas, Entrepostos Aduaneiros e Depósitos Alfandegários - Multas com Destinação Diferenciada por Legislação Pertinente</t>
  </si>
  <si>
    <t>1.2.2.1.02.0.6</t>
  </si>
  <si>
    <t>Contribuição de Lojas Francas, Entrepostos Aduaneiros e Depósitos Alfandegários - Juros com Destinação Diferenciada por Legislação Pertinente</t>
  </si>
  <si>
    <t>1.2.2.1.02.0.7</t>
  </si>
  <si>
    <t>Contribuição de Lojas Francas, Entrepostos Aduaneiros e Depósitos Alfandegários - Dívida Ativa - Multas com Destinação Diferenciada por Legislação Pertinente</t>
  </si>
  <si>
    <t>1.2.2.1.02.0.8</t>
  </si>
  <si>
    <t>Contribuição de Lojas Francas, Entrepostos Aduaneiros e Depósitos Alfandegários - Dívida Ativa - Juros com Destinação Diferenciada por Legislação Pertinente</t>
  </si>
  <si>
    <t>1.2.2.1.02.0.9</t>
  </si>
  <si>
    <t>Contribuição de Lojas Francas, Entrepostos Aduaneiros e Depósitos Alfandegários - Dívida Ativa - Atualização Monetária</t>
  </si>
  <si>
    <t>Contribuição sobre Apostas em Competições Hípicas</t>
  </si>
  <si>
    <t>1.2.2.1.03.0.1</t>
  </si>
  <si>
    <t>Contribuição sobre Apostas em Competições Hípicas - Principal</t>
  </si>
  <si>
    <t>1.2.2.1.03.0.2</t>
  </si>
  <si>
    <t>Contribuição sobre Apostas em Competições Hípicas -  Multas e Juros</t>
  </si>
  <si>
    <t>1.2.2.1.03.0.3</t>
  </si>
  <si>
    <t>Contribuição sobre Apostas em Competições Hípicas - Dívida Ativa</t>
  </si>
  <si>
    <t>1.2.2.1.03.0.4</t>
  </si>
  <si>
    <t>Contribuição sobre Apostas em Competições Hípicas - Dívida Ativa - Multas e Juros</t>
  </si>
  <si>
    <t>1.2.2.1.03.0.5</t>
  </si>
  <si>
    <t>Contribuição sobre Apostas em Competições Hípicas - Multas com Destinação Diferenciada por Legislação Pertinente</t>
  </si>
  <si>
    <t>1.2.2.1.03.0.6</t>
  </si>
  <si>
    <t>Contribuição sobre Apostas em Competições Hípicas - Juros com Destinação Diferenciada por Legislação Pertinente</t>
  </si>
  <si>
    <t>1.2.2.1.03.0.7</t>
  </si>
  <si>
    <t>Contribuição sobre Apostas em Competições Hípicas - Dívida Ativa - Multas com Destinação Diferenciada por Legislação Pertinente</t>
  </si>
  <si>
    <t>1.2.2.1.03.0.8</t>
  </si>
  <si>
    <t>Contribuição sobre Apostas em Competições Hípicas - Dívida Ativa - Juros com Destinação Diferenciada por Legislação Pertinente</t>
  </si>
  <si>
    <t>1.2.2.1.03.0.9</t>
  </si>
  <si>
    <t>Contribuição sobre Apostas em Competições Hípicas - Dívida Ativa - Atualização Monetária</t>
  </si>
  <si>
    <t>Contribuição para o Desenvolvimento da Indústria Cinematográfica Nacional - CONDECINE</t>
  </si>
  <si>
    <t>1.2.2.1.04.0.1</t>
  </si>
  <si>
    <t>Contribuição para o Desenvolvimento da Indústria Cinematográfica Nacional - CONDECINE - Principal</t>
  </si>
  <si>
    <t>1.2.2.1.04.0.2</t>
  </si>
  <si>
    <t>Contribuição para o Desenvolvimento da Indústria Cinematográfica Nacional - CONDECINE -  Multas e Juros</t>
  </si>
  <si>
    <t>1.2.2.1.04.0.3</t>
  </si>
  <si>
    <t>Contribuição para o Desenvolvimento da Indústria Cinematográfica Nacional - CONDECINE - Dívida Ativa</t>
  </si>
  <si>
    <t>1.2.2.1.04.0.4</t>
  </si>
  <si>
    <t>Contribuição para o Desenvolvimento da Indústria Cinematográfica Nacional - CONDECINE - Dívida Ativa - Multas e Juros</t>
  </si>
  <si>
    <t>1.2.2.1.04.0.5</t>
  </si>
  <si>
    <t>Contribuição para o Desenvolvimento da Indústria Cinematográfica Nacional - CONDECINE - Multas com Destinação Diferenciada por Legislação Pertinente</t>
  </si>
  <si>
    <t>1.2.2.1.04.0.6</t>
  </si>
  <si>
    <t>Contribuição para o Desenvolvimento da Indústria Cinematográfica Nacional - CONDECINE - Juros com Destinação Diferenciada por Legislação Pertinente</t>
  </si>
  <si>
    <t>1.2.2.1.04.0.7</t>
  </si>
  <si>
    <t>Contribuição para o Desenvolvimento da Indústria Cinematográfica Nacional - CONDECINE - Dívida Ativa - Multas com Destinação Diferenciada por Legislação Pertinente</t>
  </si>
  <si>
    <t>1.2.2.1.04.0.8</t>
  </si>
  <si>
    <t>Contribuição para o Desenvolvimento da Indústria Cinematográfica Nacional - CONDECINE - Dívida Ativa - Juros com Destinação Diferenciada por Legislação Pertinente</t>
  </si>
  <si>
    <t>1.2.2.1.04.0.9</t>
  </si>
  <si>
    <t>Contribuição para o Desenvolvimento da Indústria Cinematográfica Nacional - CONDECINE - Dívida Ativa - Atualização Monetária</t>
  </si>
  <si>
    <t>Cota-Parte do Adicional ao Frete para a Renovação da Marinha Mercante - AFRMM</t>
  </si>
  <si>
    <t>1.2.2.1.05.0.1</t>
  </si>
  <si>
    <t>Cota-Parte do Adicional ao Frete para a Renovação da Marinha Mercante - AFRMM - Principal</t>
  </si>
  <si>
    <t>1.2.2.1.05.0.2</t>
  </si>
  <si>
    <t>Cota-Parte do Adicional ao Frete para a Renovação da Marinha Mercante - AFRMM -  Multas e Juros</t>
  </si>
  <si>
    <t>1.2.2.1.05.0.3</t>
  </si>
  <si>
    <t>Cota-Parte do Adicional ao Frete para a Renovação da Marinha Mercante - AFRMM - Dívida Ativa</t>
  </si>
  <si>
    <t>1.2.2.1.05.0.4</t>
  </si>
  <si>
    <t>Cota-Parte do Adicional ao Frete para a Renovação da Marinha Mercante - AFRMM - Dívida Ativa - Multas e Juros</t>
  </si>
  <si>
    <t>1.2.2.1.05.0.5</t>
  </si>
  <si>
    <t>Cota-Parte do Adicional ao Frete para a Renovação da Marinha Mercante - AFRMM - Multas com Destinação Diferenciada por Legislação Pertinente</t>
  </si>
  <si>
    <t>1.2.2.1.05.0.6</t>
  </si>
  <si>
    <t>Cota-Parte do Adicional ao Frete para a Renovação da Marinha Mercante - AFRMM - Juros com Destinação Diferenciada por Legislação Pertinente</t>
  </si>
  <si>
    <t>1.2.2.1.05.0.7</t>
  </si>
  <si>
    <t>Cota-Parte do Adicional ao Frete para a Renovação da Marinha Mercante - AFRMM - Dívida Ativa - Multas com Destinação Diferenciada por Legislação Pertinente</t>
  </si>
  <si>
    <t>1.2.2.1.05.0.8</t>
  </si>
  <si>
    <t>Cota-Parte do Adicional ao Frete para a Renovação da Marinha Mercante - AFRMM - Dívida Ativa - Juros com Destinação Diferenciada por Legislação Pertinente</t>
  </si>
  <si>
    <t>1.2.2.1.05.0.9</t>
  </si>
  <si>
    <t>Cota-Parte do Adicional ao Frete para a Renovação da Marinha Mercante - AFRMM - Dívida Ativa - Atualização Monetária</t>
  </si>
  <si>
    <t>Contribuição sobre as Receitas de Concessionárias e Permissionárias de Energia Elétrica</t>
  </si>
  <si>
    <t>1.2.2.1.06.0.1</t>
  </si>
  <si>
    <t>Contribuição sobre as Receitas de Concessionárias e Permissionárias de Energia Elétrica - Principal</t>
  </si>
  <si>
    <t>1.2.2.1.06.0.2</t>
  </si>
  <si>
    <t>Contribuição sobre as Receitas de Concessionárias e Permissionárias de Energia Elétrica -  Multas e Juros</t>
  </si>
  <si>
    <t>1.2.2.1.06.0.3</t>
  </si>
  <si>
    <t>Contribuição sobre as Receitas de Concessionárias e Permissionárias de Energia Elétrica - Dívida Ativa</t>
  </si>
  <si>
    <t>1.2.2.1.06.0.4</t>
  </si>
  <si>
    <t>Contribuição sobre as Receitas de Concessionárias e Permissionárias de Energia Elétrica - Dívida Ativa - Multas e Juros</t>
  </si>
  <si>
    <t>1.2.2.1.06.0.5</t>
  </si>
  <si>
    <t>Contribuição sobre as Receitas de Concessionárias e Permissionárias de Energia Elétrica - Multas com Destinação Diferenciada por Legislação Pertinente</t>
  </si>
  <si>
    <t>1.2.2.1.06.0.6</t>
  </si>
  <si>
    <t>Contribuição sobre as Receitas de Concessionárias e Permissionárias de Energia Elétrica - Juros com Destinação Diferenciada por Legislação Pertinente</t>
  </si>
  <si>
    <t>1.2.2.1.06.0.7</t>
  </si>
  <si>
    <t>Contribuição sobre as Receitas de Concessionárias e Permissionárias de Energia Elétrica - Dívida Ativa - Multas com Destinação Diferenciada por Legislação Pertinente</t>
  </si>
  <si>
    <t>1.2.2.1.06.0.8</t>
  </si>
  <si>
    <t>Contribuição sobre as Receitas de Concessionárias e Permissionárias de Energia Elétrica - Dívida Ativa - Juros com Destinação Diferenciada por Legislação Pertinente</t>
  </si>
  <si>
    <t>1.2.2.1.06.0.9</t>
  </si>
  <si>
    <t>Contribuição sobre as Receitas de Concessionárias e Permissionárias de Energia Elétrica - Dívida Ativa - Atualização Monetária</t>
  </si>
  <si>
    <t>Contribuição pela Licença de Uso, Aquisição ou Transferência de Tecnologia - CIDE - Remessas ao Exterior</t>
  </si>
  <si>
    <t>1.2.2.1.07.0.1</t>
  </si>
  <si>
    <t>Contribuição pela Licença de Uso, Aquisição ou Transferência de Tecnologia - CIDE - Remessas ao Exterior - Principal</t>
  </si>
  <si>
    <t>1.2.2.1.07.0.2</t>
  </si>
  <si>
    <t>Contribuição pela Licença de Uso, Aquisição ou Transferência de Tecnologia - CIDE - Remessas ao Exterior -  Multas e Juros</t>
  </si>
  <si>
    <t>1.2.2.1.07.0.3</t>
  </si>
  <si>
    <t>Contribuição pela Licença de Uso, Aquisição ou Transferência de Tecnologia - CIDE - Remessas ao Exterior - Dívida Ativa</t>
  </si>
  <si>
    <t>1.2.2.1.07.0.4</t>
  </si>
  <si>
    <t>Contribuição pela Licença de Uso, Aquisição ou Transferência de Tecnologia - CIDE - Remessas ao Exterior - Dívida Ativa - Multas e Juros</t>
  </si>
  <si>
    <t>1.2.2.1.07.0.5</t>
  </si>
  <si>
    <t>Contribuição pela Licença de Uso, Aquisição ou Transferência de Tecnologia - CIDE - Remessas ao Exterior - Multas com Destinação Diferenciada por Legislação Pertinente</t>
  </si>
  <si>
    <t>1.2.2.1.07.0.6</t>
  </si>
  <si>
    <t>Contribuição pela Licença de Uso, Aquisição ou Transferência de Tecnologia - CIDE - Remessas ao Exterior - Juros com Destinação Diferenciada por Legislação Pertinente</t>
  </si>
  <si>
    <t>1.2.2.1.07.0.7</t>
  </si>
  <si>
    <t>Contribuição pela Licença de Uso, Aquisição ou Transferência de Tecnologia - CIDE - Remessas ao Exterior - Dívida Ativa - Multas com Destinação Diferenciada por Legislação Pertinente</t>
  </si>
  <si>
    <t>1.2.2.1.07.0.8</t>
  </si>
  <si>
    <t>Contribuição pela Licença de Uso, Aquisição ou Transferência de Tecnologia - CIDE - Remessas ao Exterior - Dívida Ativa - Juros com Destinação Diferenciada por Legislação Pertinente</t>
  </si>
  <si>
    <t>1.2.2.1.07.0.9</t>
  </si>
  <si>
    <t>Contribuição pela Licença de Uso, Aquisição ou Transferência de Tecnologia - CIDE - Remessas ao Exterior - Dívida Ativa - Atualização Monetária</t>
  </si>
  <si>
    <t>Contribuição Relativa às Atividades de Importação e Comercialização de Petróleo e seus Derivados, Gás Natural e Álcool Carburante - CIDE Combustíveis</t>
  </si>
  <si>
    <t>Contribuição de Intervenção no Domínio Econômico - CIDE-Combustíveis - Importação</t>
  </si>
  <si>
    <t>1.2.2.1.08.1.1</t>
  </si>
  <si>
    <t>Contribuição de Intervenção no Domínio Econômico - CIDE-Combustíveis - Importação - Principal</t>
  </si>
  <si>
    <t>1.2.2.1.08.1.2</t>
  </si>
  <si>
    <t>Contribuição de Intervenção no Domínio Econômico - CIDE-Combustíveis - Importação -  Multas e Juros</t>
  </si>
  <si>
    <t>1.2.2.1.08.1.3</t>
  </si>
  <si>
    <t>Contribuição de Intervenção no Domínio Econômico - CIDE-Combustíveis - Importação - Dívida Ativa</t>
  </si>
  <si>
    <t>1.2.2.1.08.1.4</t>
  </si>
  <si>
    <t>Contribuição de Intervenção no Domínio Econômico - CIDE-Combustíveis - Importação - Dívida Ativa - Multas e Juros</t>
  </si>
  <si>
    <t>1.2.2.1.08.1.5</t>
  </si>
  <si>
    <t>Contribuição de Intervenção no Domínio Econômico - CIDE-Combustíveis - Importação - Multas com Destinação Diferenciada por Legislação Pertinente</t>
  </si>
  <si>
    <t>1.2.2.1.08.1.6</t>
  </si>
  <si>
    <t>Contribuição de Intervenção no Domínio Econômico - CIDE-Combustíveis - Importação - Juros com Destinação Diferenciada por Legislação Pertinente</t>
  </si>
  <si>
    <t>1.2.2.1.08.1.7</t>
  </si>
  <si>
    <t>Contribuição de Intervenção no Domínio Econômico - CIDE-Combustíveis - Importação - Dívida Ativa - Multas com Destinação Diferenciada por Legislação Pertinente</t>
  </si>
  <si>
    <t>1.2.2.1.08.1.8</t>
  </si>
  <si>
    <t>Contribuição de Intervenção no Domínio Econômico - CIDE-Combustíveis - Importação - Dívida Ativa - Juros com Destinação Diferenciada por Legislação Pertinente</t>
  </si>
  <si>
    <t>1.2.2.1.08.1.9</t>
  </si>
  <si>
    <t>Contribuição de Intervenção no Domínio Econômico - CIDE-Combustíveis - Importação - Dívida Ativa - Atualização Monetária</t>
  </si>
  <si>
    <t>Contribuição de Intervenção no Domínio Econômico - CIDE-Combustíveis - Comercialização</t>
  </si>
  <si>
    <t>1.2.2.1.08.2.1</t>
  </si>
  <si>
    <t>Contribuição de Intervenção no Domínio Econômico - CIDE-Combustíveis - Comercialização - Principal</t>
  </si>
  <si>
    <t>1.2.2.1.08.2.2</t>
  </si>
  <si>
    <t>Contribuição de Intervenção no Domínio Econômico - CIDE-Combustíveis - Comercialização -  Multas e Juros</t>
  </si>
  <si>
    <t>1.2.2.1.08.2.3</t>
  </si>
  <si>
    <t>Contribuição de Intervenção no Domínio Econômico - CIDE-Combustíveis - Comercialização - Dívida Ativa</t>
  </si>
  <si>
    <t>1.2.2.1.08.2.4</t>
  </si>
  <si>
    <t>Contribuição de Intervenção no Domínio Econômico - CIDE-Combustíveis - Comercialização - Dívida Ativa - Multas e Juros</t>
  </si>
  <si>
    <t>1.2.2.1.08.2.5</t>
  </si>
  <si>
    <t>Contribuição de Intervenção no Domínio Econômico - CIDE-Combustíveis - Comercialização - Multas com Destinação Diferenciada por Legislação Pertinente</t>
  </si>
  <si>
    <t>1.2.2.1.08.2.6</t>
  </si>
  <si>
    <t>Contribuição de Intervenção no Domínio Econômico - CIDE-Combustíveis - Comercialização - Juros com Destinação Diferenciada por Legislação Pertinente</t>
  </si>
  <si>
    <t>1.2.2.1.08.2.7</t>
  </si>
  <si>
    <t>Contribuição de Intervenção no Domínio Econômico - CIDE-Combustíveis - Comercialização - Dívida Ativa - Multas com Destinação Diferenciada por Legislação Pertinente</t>
  </si>
  <si>
    <t>1.2.2.1.08.2.8</t>
  </si>
  <si>
    <t>Contribuição de Intervenção no Domínio Econômico - CIDE-Combustíveis - Comercialização - Dívida Ativa - Juros com Destinação Diferenciada por Legislação Pertinente</t>
  </si>
  <si>
    <t>1.2.2.1.08.2.9</t>
  </si>
  <si>
    <t>Contribuição de Intervenção no Domínio Econômico - CIDE-Combustíveis - Comercialização - Dívida Ativa - Atualização Monetária</t>
  </si>
  <si>
    <t>Contribuição sobre a Receita das Empresas Prestadoras de Serviços de Telecomunicações</t>
  </si>
  <si>
    <t>Contribuição sobre a Receita Operacional Bruta Decorrente de Prestação de Serviços de Telecomunicações</t>
  </si>
  <si>
    <t>1.2.2.1.09.1.1</t>
  </si>
  <si>
    <t>Contribuição sobre a Receita Operacional Bruta Decorrente de Prestação de Serviços de Telecomunicações - Principal</t>
  </si>
  <si>
    <t>1.2.2.1.09.1.2</t>
  </si>
  <si>
    <t>Contribuição sobre a Receita Operacional Bruta Decorrente de Prestação de Serviços de Telecomunicações -  Multas e Juros</t>
  </si>
  <si>
    <t>1.2.2.1.09.1.3</t>
  </si>
  <si>
    <t>Contribuição sobre a Receita Operacional Bruta Decorrente de Prestação de Serviços de Telecomunicações - Dívida Ativa</t>
  </si>
  <si>
    <t>1.2.2.1.09.1.4</t>
  </si>
  <si>
    <t>Contribuição sobre a Receita Operacional Bruta Decorrente de Prestação de Serviços de Telecomunicações - Dívida Ativa - Multas e Juros</t>
  </si>
  <si>
    <t>1.2.2.1.09.1.5</t>
  </si>
  <si>
    <t>Contribuição sobre a Receita Operacional Bruta Decorrente de Prestação de Serviços de Telecomunicações - Multas com Destinação Diferenciada por Legislação Pertinente</t>
  </si>
  <si>
    <t>1.2.2.1.09.1.6</t>
  </si>
  <si>
    <t>Contribuição sobre a Receita Operacional Bruta Decorrente de Prestação de Serviços de Telecomunicações - Juros com Destinação Diferenciada por Legislação Pertinente</t>
  </si>
  <si>
    <t>1.2.2.1.09.1.7</t>
  </si>
  <si>
    <t>Contribuição sobre a Receita Operacional Bruta Decorrente de Prestação de Serviços de Telecomunicações - Dívida Ativa - Multas com Destinação Diferenciada por Legislação Pertinente</t>
  </si>
  <si>
    <t>1.2.2.1.09.1.8</t>
  </si>
  <si>
    <t>Contribuição sobre a Receita Operacional Bruta Decorrente de Prestação de Serviços de Telecomunicações - Dívida Ativa - Juros com Destinação Diferenciada por Legislação Pertinente</t>
  </si>
  <si>
    <t>1.2.2.1.09.1.9</t>
  </si>
  <si>
    <t>Contribuição sobre a Receita Operacional Bruta Decorrente de Prestação de Serviços de Telecomunicações - Dívida Ativa - Atualização Monetária</t>
  </si>
  <si>
    <t>Contribuição sobre a Receita Bruta das Empresas Prestadoras de Serviços de Telecomunicações</t>
  </si>
  <si>
    <t>1.2.2.1.09.2.1</t>
  </si>
  <si>
    <t>Contribuição sobre a Receita Bruta das Empresas Prestadoras de Serviços de Telecomunicações - Principal</t>
  </si>
  <si>
    <t>1.2.2.1.09.2.2</t>
  </si>
  <si>
    <t>Contribuição sobre a Receita Bruta das Empresas Prestadoras de Serviços de Telecomunicações -  Multas e Juros</t>
  </si>
  <si>
    <t>1.2.2.1.09.2.3</t>
  </si>
  <si>
    <t>Contribuição sobre a Receita Bruta das Empresas Prestadoras de Serviços de Telecomunicações - Dívida Ativa</t>
  </si>
  <si>
    <t>1.2.2.1.09.2.4</t>
  </si>
  <si>
    <t>Contribuição sobre a Receita Bruta das Empresas Prestadoras de Serviços de Telecomunicações - Dívida Ativa - Multas e Juros</t>
  </si>
  <si>
    <t>1.2.2.1.09.2.5</t>
  </si>
  <si>
    <t>Contribuição sobre a Receita Bruta das Empresas Prestadoras de Serviços de Telecomunicações - Multas com Destinação Diferenciada por Legislação Pertinente</t>
  </si>
  <si>
    <t>1.2.2.1.09.2.6</t>
  </si>
  <si>
    <t>Contribuição sobre a Receita Bruta das Empresas Prestadoras de Serviços de Telecomunicações - Juros com Destinação Diferenciada por Legislação Pertinente</t>
  </si>
  <si>
    <t>1.2.2.1.09.2.7</t>
  </si>
  <si>
    <t>Contribuição sobre a Receita Bruta das Empresas Prestadoras de Serviços de Telecomunicações - Dívida Ativa - Multas com Destinação Diferenciada por Legislação Pertinente</t>
  </si>
  <si>
    <t>1.2.2.1.09.2.8</t>
  </si>
  <si>
    <t>Contribuição sobre a Receita Bruta das Empresas Prestadoras de Serviços de Telecomunicações - Dívida Ativa - Juros com Destinação Diferenciada por Legislação Pertinente</t>
  </si>
  <si>
    <t>1.2.2.1.09.2.9</t>
  </si>
  <si>
    <t>Contribuição sobre a Receita Bruta das Empresas Prestadoras de Serviços de Telecomunicações - Dívida Ativa - Atualização Monetária</t>
  </si>
  <si>
    <t>Contribuição para o Fomento da Radiodifusão Pública</t>
  </si>
  <si>
    <t>1.2.2.1.10.0.1</t>
  </si>
  <si>
    <t>Contribuição para o Fomento da Radiodifusão Pública - Principal</t>
  </si>
  <si>
    <t>1.2.2.1.10.0.2</t>
  </si>
  <si>
    <t>Contribuição para o Fomento da Radiodifusão Pública -  Multas e Juros</t>
  </si>
  <si>
    <t>1.2.2.1.10.0.3</t>
  </si>
  <si>
    <t>Contribuição para o Fomento da Radiodifusão Pública - Dívida Ativa</t>
  </si>
  <si>
    <t>1.2.2.1.10.0.4</t>
  </si>
  <si>
    <t>Contribuição para o Fomento da Radiodifusão Pública - Dívida Ativa - Multas e Juros</t>
  </si>
  <si>
    <t>1.2.2.1.10.0.5</t>
  </si>
  <si>
    <t>Contribuição para o Fomento da Radiodifusão Pública - Multas com Destinação Diferenciada por Legislação Pertinente</t>
  </si>
  <si>
    <t>1.2.2.1.10.0.6</t>
  </si>
  <si>
    <t>Contribuição para o Fomento da Radiodifusão Pública - Juros com Destinação Diferenciada por Legislação Pertinente</t>
  </si>
  <si>
    <t>1.2.2.1.10.0.7</t>
  </si>
  <si>
    <t>Contribuição para o Fomento da Radiodifusão Pública - Dívida Ativa - Multas com Destinação Diferenciada por Legislação Pertinente</t>
  </si>
  <si>
    <t>1.2.2.1.10.0.8</t>
  </si>
  <si>
    <t>Contribuição para o Fomento da Radiodifusão Pública - Dívida Ativa - Juros com Destinação Diferenciada por Legislação Pertinente</t>
  </si>
  <si>
    <t>1.2.2.1.10.0.9</t>
  </si>
  <si>
    <t>Contribuição para o Fomento da Radiodifusão Pública - Dívida Ativa - Atualização Monetária</t>
  </si>
  <si>
    <t>Contribuição sobre o Faturamento das Empresas de Informática</t>
  </si>
  <si>
    <t>Contribuição sobre o Faturamento das Empresas de Informática instaladas na Amazônia</t>
  </si>
  <si>
    <t>1.2.2.1.11.1.1</t>
  </si>
  <si>
    <t>Contribuição sobre o Faturamento das Empresas de Informática instaladas na Amazônia - Principal</t>
  </si>
  <si>
    <t>1.2.2.1.11.1.2</t>
  </si>
  <si>
    <t>Contribuição sobre o Faturamento das Empresas de Informática instaladas na Amazônia -  Multas e Juros</t>
  </si>
  <si>
    <t>1.2.2.1.11.1.3</t>
  </si>
  <si>
    <t>Contribuição sobre o Faturamento das Empresas de Informática instaladas na Amazônia - Dívida Ativa</t>
  </si>
  <si>
    <t>1.2.2.1.11.1.4</t>
  </si>
  <si>
    <t>Contribuição sobre o Faturamento das Empresas de Informática instaladas na Amazônia - Dívida Ativa - Multas e Juros</t>
  </si>
  <si>
    <t>1.2.2.1.11.1.5</t>
  </si>
  <si>
    <t>Contribuição sobre o Faturamento das Empresas de Informática instaladas na Amazônia - Multas com Destinação Diferenciada por Legislação Pertinente</t>
  </si>
  <si>
    <t>1.2.2.1.11.1.6</t>
  </si>
  <si>
    <t>Contribuição sobre o Faturamento das Empresas de Informática instaladas na Amazônia - Juros com Destinação Diferenciada por Legislação Pertinente</t>
  </si>
  <si>
    <t>1.2.2.1.11.1.7</t>
  </si>
  <si>
    <t>Contribuição sobre o Faturamento das Empresas de Informática instaladas na Amazônia - Dívida Ativa - Multas com Destinação Diferenciada por Legislação Pertinente</t>
  </si>
  <si>
    <t>1.2.2.1.11.1.8</t>
  </si>
  <si>
    <t>Contribuição sobre o Faturamento das Empresas de Informática instaladas na Amazônia - Dívida Ativa - Juros com Destinação Diferenciada por Legislação Pertinente</t>
  </si>
  <si>
    <t>1.2.2.1.11.1.9</t>
  </si>
  <si>
    <t>Contribuição sobre o Faturamento das Empresas de Informática instaladas na Amazônia - Dívida Ativa - Atualização Monetária</t>
  </si>
  <si>
    <t xml:space="preserve">Contribuição sobre o Faturamento das Empresas de Informática instaladas nas Demais Regiões </t>
  </si>
  <si>
    <t>1.2.2.1.11.2.1</t>
  </si>
  <si>
    <t>Contribuição sobre o Faturamento das Empresas de Informática instaladas nas Demais Regiões  - Principal</t>
  </si>
  <si>
    <t>1.2.2.1.11.2.2</t>
  </si>
  <si>
    <t>Contribuição sobre o Faturamento das Empresas de Informática instaladas nas Demais Regiões  -  Multas e Juros</t>
  </si>
  <si>
    <t>1.2.2.1.11.2.3</t>
  </si>
  <si>
    <t>Contribuição sobre o Faturamento das Empresas de Informática instaladas nas Demais Regiões  - Dívida Ativa</t>
  </si>
  <si>
    <t>1.2.2.1.11.2.4</t>
  </si>
  <si>
    <t>Contribuição sobre o Faturamento das Empresas de Informática instaladas nas Demais Regiões  - Dívida Ativa - Multas e Juros</t>
  </si>
  <si>
    <t>1.2.2.1.11.2.5</t>
  </si>
  <si>
    <t>Contribuição sobre o Faturamento das Empresas de Informática instaladas nas Demais Regiões  - Multas com Destinação Diferenciada por Legislação Pertinente</t>
  </si>
  <si>
    <t>1.2.2.1.11.2.6</t>
  </si>
  <si>
    <t>Contribuição sobre o Faturamento das Empresas de Informática instaladas nas Demais Regiões  - Juros com Destinação Diferenciada por Legislação Pertinente</t>
  </si>
  <si>
    <t>1.2.2.1.11.2.7</t>
  </si>
  <si>
    <t>Contribuição sobre o Faturamento das Empresas de Informática instaladas nas Demais Regiões  - Dívida Ativa - Multas com Destinação Diferenciada por Legislação Pertinente</t>
  </si>
  <si>
    <t>1.2.2.1.11.2.8</t>
  </si>
  <si>
    <t>Contribuição sobre o Faturamento das Empresas de Informática instaladas nas Demais Regiões  - Dívida Ativa - Juros com Destinação Diferenciada por Legislação Pertinente</t>
  </si>
  <si>
    <t>1.2.2.1.11.2.9</t>
  </si>
  <si>
    <t>Contribuição sobre o Faturamento das Empresas de Informática instaladas nas Demais Regiões  - Dívida Ativa - Atualização Monetária</t>
  </si>
  <si>
    <t>Contribuições Econômicas sobre Commodities</t>
  </si>
  <si>
    <t>Contribuição Econômica destinada ao Fethab</t>
  </si>
  <si>
    <t>1.2.2.1.50.1.1</t>
  </si>
  <si>
    <t>Contribuição Econômica destinada ao Fethab - Principal</t>
  </si>
  <si>
    <t>1.2.2.1.50.1.2</t>
  </si>
  <si>
    <t>Contribuição Econômica destinada ao Fethab -  Multas e Juros</t>
  </si>
  <si>
    <t>1.2.2.1.50.1.3</t>
  </si>
  <si>
    <t>Contribuição Econômica destinada ao Fethab - Dívida Ativa</t>
  </si>
  <si>
    <t>1.2.2.1.50.1.4</t>
  </si>
  <si>
    <t>Contribuição Econômica destinada ao Fethab - Dívida Ativa - Multas e Juros</t>
  </si>
  <si>
    <t>1.2.2.1.50.1.5</t>
  </si>
  <si>
    <t>Contribuição Econômica destinada ao Fethab - Multas com Destinação Diferenciada por Legislação Pertinente</t>
  </si>
  <si>
    <t>1.2.2.1.50.1.6</t>
  </si>
  <si>
    <t>Contribuição Econômica destinada ao Fethab - Juros com Destinação Diferenciada por Legislação Pertinente</t>
  </si>
  <si>
    <t>1.2.2.1.50.1.7</t>
  </si>
  <si>
    <t>Contribuição Econômica destinada ao Fethab - Dívida Ativa - Multas com Destinação Diferenciada por Legislação Pertinente</t>
  </si>
  <si>
    <t>1.2.2.1.50.1.8</t>
  </si>
  <si>
    <t>Contribuição Econômica destinada ao Fethab - Dívida Ativa - Juros com Destinação Diferenciada por Legislação Pertinente</t>
  </si>
  <si>
    <t>1.2.2.1.50.1.9</t>
  </si>
  <si>
    <t>Contribuição Econômica destinada ao Fethab - Dívida Ativa - Atualização Monetária</t>
  </si>
  <si>
    <t>Registra as receitas relativas às contribuições para o Fundo de Desenvolvimento e Aperfeiçoamento das Atividades de Fiscalização - FUNDAF.</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</si>
  <si>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</si>
  <si>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</si>
  <si>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</si>
  <si>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</si>
  <si>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</si>
  <si>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de Intervenção no Domínio Econômico relativa às atividades de comercialização e de importação de petróleo e seus derivados, gás natural e álcool carburante - CIDE Combustíveis.</t>
  </si>
  <si>
    <t>Registra as receitas originadas da Contribuição relativa às atividades de comercialização e de importação de petróleo e seus derivados, gás natural e álcool carburante - CIDE Combustíveis - Importação.</t>
  </si>
  <si>
    <t>Registra as receitas originadas da Contribuição relativa às atividades de comercialização e de importação de petróleo e seus derivados, gás natural e álcool carburante - CIDE Combustíveis - Comercialização.</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</si>
  <si>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</si>
  <si>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</si>
  <si>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</si>
  <si>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</si>
  <si>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</si>
  <si>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</si>
  <si>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</si>
  <si>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Agrega as receitas originadas de contribuições econômicas sobre commodities, específicas de Estados e Municípios</t>
  </si>
  <si>
    <t>Registra as receitas decorrentes de contribuições arrecadadas, coforme Lei Estadual do Estado do Mato Grosso nº 10.353/2015.</t>
  </si>
  <si>
    <t>Outras Contribuições Econômicas – Não Arrecadadas e Não Projetadas pela RFB</t>
  </si>
  <si>
    <t>Outras Contribuições Econômicas – Não Arrecadadas e Não Projetadas pela RFB - Principal</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</si>
  <si>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</si>
  <si>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</si>
  <si>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</si>
  <si>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</si>
  <si>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</si>
  <si>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</si>
  <si>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</si>
  <si>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Outras Contribuições Econômicas – Não Arrecadadas e Não Projetadas pela RFB - Dívida Ativa - Atualização Monetária</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</si>
  <si>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</si>
  <si>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</si>
  <si>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1.2.2.1.99.2.1</t>
  </si>
  <si>
    <t>Outras Contribuições Econômicas – Arrecadadas e Projetadas pela RFB - Principal</t>
  </si>
  <si>
    <t>1.2.2.1.99.2.2</t>
  </si>
  <si>
    <t>Outras Contribuições Econômicas – Arrecadadas e Projetadas pela RFB -  Multas e Juros</t>
  </si>
  <si>
    <t>1.2.2.1.99.2.3</t>
  </si>
  <si>
    <t>Outras Contribuições Econômicas – Arrecadadas e Projetadas pela RFB - Dívida Ativa</t>
  </si>
  <si>
    <t>1.2.2.1.99.2.4</t>
  </si>
  <si>
    <t>Outras Contribuições Econômicas – Arrecadadas e Projetadas pela RFB - Dívida Ativa - Multas e Juros</t>
  </si>
  <si>
    <t>1.2.2.1.99.2.5</t>
  </si>
  <si>
    <t>Outras Contribuições Econômicas – Arrecadadas e Projetadas pela RFB - Multas com Destinação Diferenciada por Legislação Pertinente</t>
  </si>
  <si>
    <t>1.2.2.1.99.2.6</t>
  </si>
  <si>
    <t>Outras Contribuições Econômicas – Arrecadadas e Projetadas pela RFB - Juros com Destinação Diferenciada por Legislação Pertinente</t>
  </si>
  <si>
    <t>1.2.2.1.99.2.7</t>
  </si>
  <si>
    <t>Outras Contribuições Econômicas – Arrecadadas e Projetadas pela RFB - Dívida Ativa - Multas com Destinação Diferenciada por Legislação Pertinente</t>
  </si>
  <si>
    <t>1.2.2.1.99.2.8</t>
  </si>
  <si>
    <t>Outras Contribuições Econômicas – Arrecadadas e Projetadas pela RFB - Dívida Ativa - Juros com Destinação Diferenciada por Legislação Pertinente</t>
  </si>
  <si>
    <t>1.2.2.1.99.2.9</t>
  </si>
  <si>
    <t>Outras Contribuições Econômicas – Arrecadadas e Projetadas pela RFB - Dívida Ativa - Atualização Monetária</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</si>
  <si>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</si>
  <si>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1.2.4.1.50.0.1</t>
  </si>
  <si>
    <t>1.2.4.1.50.0.2</t>
  </si>
  <si>
    <t>Contribuição para o Custeio do Serviço de Iluminação Pública -  Multas e Juros</t>
  </si>
  <si>
    <t>1.2.4.1.50.0.3</t>
  </si>
  <si>
    <t>1.2.4.1.50.0.4</t>
  </si>
  <si>
    <t>1.2.4.1.50.0.5</t>
  </si>
  <si>
    <t>1.2.4.1.50.0.6</t>
  </si>
  <si>
    <t>1.2.4.1.50.0.7</t>
  </si>
  <si>
    <t>1.2.4.1.50.0.8</t>
  </si>
  <si>
    <t>1.2.4.1.50.0.9</t>
  </si>
  <si>
    <t>1.3.1.1.02.0.1</t>
  </si>
  <si>
    <t>1.3.1.1.02.0.2</t>
  </si>
  <si>
    <t>Concessão, Permissão, Autorização ou Cessão do Direito de Uso de Bens Imóveis Públicos -  Multas e Juros</t>
  </si>
  <si>
    <t>1.3.1.1.02.0.3</t>
  </si>
  <si>
    <t>1.3.1.1.02.0.4</t>
  </si>
  <si>
    <t>1.3.1.1.02.0.5</t>
  </si>
  <si>
    <t>1.3.1.1.02.0.6</t>
  </si>
  <si>
    <t>1.3.1.1.02.0.7</t>
  </si>
  <si>
    <t>1.3.1.1.02.0.8</t>
  </si>
  <si>
    <t>1.3.1.1.02.0.9</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</si>
  <si>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</si>
  <si>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1.3.1.1.99.0.1</t>
  </si>
  <si>
    <t>1.3.1.1.99.0.2</t>
  </si>
  <si>
    <t>Outras Receitas Imobiliárias -  Multas e Juros</t>
  </si>
  <si>
    <t>1.3.1.1.99.0.3</t>
  </si>
  <si>
    <t>1.3.1.1.99.0.4</t>
  </si>
  <si>
    <t>1.3.1.1.99.0.5</t>
  </si>
  <si>
    <t>1.3.1.1.99.0.6</t>
  </si>
  <si>
    <t>1.3.1.1.99.0.7</t>
  </si>
  <si>
    <t>1.3.1.1.99.0.8</t>
  </si>
  <si>
    <t>1.3.1.1.99.0.9</t>
  </si>
  <si>
    <t>1.3.2.1.01.0.1</t>
  </si>
  <si>
    <t>1.3.2.1.02.0.1</t>
  </si>
  <si>
    <t>1.3.2.1.03.0.1</t>
  </si>
  <si>
    <t>1.3.2.1.04.0.1</t>
  </si>
  <si>
    <t>1.3.2.1.05.0.1</t>
  </si>
  <si>
    <t>Juros sobre o Capital Próprio</t>
  </si>
  <si>
    <t>1.3.2.1.06.0.1</t>
  </si>
  <si>
    <t>Juros sobre o Capital Próprio - Principal</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</si>
  <si>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</si>
  <si>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</si>
  <si>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</si>
  <si>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</si>
  <si>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1.3.2.2.01.0.1</t>
  </si>
  <si>
    <t>1.3.2.2.01.0.2</t>
  </si>
  <si>
    <t>Dividendos -  Multas e Juros</t>
  </si>
  <si>
    <t>1.3.2.2.01.0.3</t>
  </si>
  <si>
    <t>1.3.2.2.01.0.4</t>
  </si>
  <si>
    <t>1.3.2.2.01.0.5</t>
  </si>
  <si>
    <t>1.3.2.2.01.0.6</t>
  </si>
  <si>
    <t>1.3.2.2.01.0.7</t>
  </si>
  <si>
    <t>1.3.2.2.01.0.8</t>
  </si>
  <si>
    <t>1.3.2.2.01.0.9</t>
  </si>
  <si>
    <t>Registra as receitas decorrente de dividendos.</t>
  </si>
  <si>
    <t>1.3.2.3.01.0.1</t>
  </si>
  <si>
    <t>1.3.2.3.01.0.2</t>
  </si>
  <si>
    <t>Participações -  Multas e Juros</t>
  </si>
  <si>
    <t>1.3.2.3.01.0.3</t>
  </si>
  <si>
    <t>1.3.2.3.01.0.4</t>
  </si>
  <si>
    <t>1.3.2.3.01.0.5</t>
  </si>
  <si>
    <t>1.3.2.3.01.0.6</t>
  </si>
  <si>
    <t>1.3.2.3.01.0.7</t>
  </si>
  <si>
    <t>1.3.2.3.01.0.8</t>
  </si>
  <si>
    <t>1.3.2.3.01.0.9</t>
  </si>
  <si>
    <t>Registra receitas atribuíveis à União, provenientes da participação societária nos resultados de empresas.</t>
  </si>
  <si>
    <t>1.3.2.9.99.0.1</t>
  </si>
  <si>
    <t>1.3.2.9.99.0.2</t>
  </si>
  <si>
    <t>Outros Valores Mobiliários -  Multas e Juros</t>
  </si>
  <si>
    <t>1.3.2.9.99.0.3</t>
  </si>
  <si>
    <t>1.3.2.9.99.0.4</t>
  </si>
  <si>
    <t>1.3.2.9.99.0.5</t>
  </si>
  <si>
    <t>1.3.2.9.99.0.6</t>
  </si>
  <si>
    <t>1.3.2.9.99.0.7</t>
  </si>
  <si>
    <t>1.3.2.9.99.0.8</t>
  </si>
  <si>
    <t>Delegação para a Prestação dos Serviços de Transporte</t>
  </si>
  <si>
    <t>Delegação para a Prestação dos Serviços de Transporte Rodoviário</t>
  </si>
  <si>
    <t>1.3.3.1.01.0.1</t>
  </si>
  <si>
    <t>1.3.3.1.01.0.2</t>
  </si>
  <si>
    <t>1.3.3.1.01.0.3</t>
  </si>
  <si>
    <t>1.3.3.1.01.0.4</t>
  </si>
  <si>
    <t>1.3.3.1.01.0.5</t>
  </si>
  <si>
    <t>1.3.3.1.01.0.6</t>
  </si>
  <si>
    <t>1.3.3.1.01.0.7</t>
  </si>
  <si>
    <t>1.3.3.1.01.0.8</t>
  </si>
  <si>
    <t>1.3.3.1.01.0.9</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</si>
  <si>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</si>
  <si>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</si>
  <si>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</si>
  <si>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</si>
  <si>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 com Destinação Diferenciada por Legislação Pertinente</t>
  </si>
  <si>
    <t>Delegação para a Prestação dos Serviços de Transporte Rodoviário - Juros com Destinação Diferenciada por Legislação Pertinente</t>
  </si>
  <si>
    <t>Delegação para a Prestação dos Serviços de Transporte Rodoviário - Dívida Ativa - Multas com Destinação Diferenciada por Legislação Pertinente</t>
  </si>
  <si>
    <t>Delegação para a Prestação dos Serviços de Transporte Rodoviário - Dívida Ativa - Juros com Destinação Diferenciada por Legislação Pertinente</t>
  </si>
  <si>
    <t>Delegação para a Prestação dos Serviços de Transporte Rodoviário - Dívida Ativa - Atualização Monetária</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</si>
  <si>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</si>
  <si>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</si>
  <si>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</si>
  <si>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1.3.3.1.02.0.1</t>
  </si>
  <si>
    <t>Delegação para a Prestação dos Serviços de Transporte Ferroviário - Principal</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</si>
  <si>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</si>
  <si>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</si>
  <si>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1.3.3.1.03.0.1</t>
  </si>
  <si>
    <t>Delegação para a Prestação dos Serviços de Transporte Metroviário - Principal</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</si>
  <si>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</si>
  <si>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</si>
  <si>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1.3.3.1.04.0.1</t>
  </si>
  <si>
    <t>Delegação para a Prestação dos Serviços de Transporte Aquaviário - Principal</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</si>
  <si>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</si>
  <si>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</si>
  <si>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1.3.3.1.05.0.1</t>
  </si>
  <si>
    <t>Delegação para a Prestação dos Serviços de Transporte Aeroviário - Principal</t>
  </si>
  <si>
    <t>Registra receitas decorrentes da delegação (mediante Concessão, Permissão ou Autorização) para o setor privado ou outros entes estatais prestarem serviços públicos de transporte aeroviário.</t>
  </si>
  <si>
    <t>Delegação dos Serviços de Infraestrutura</t>
  </si>
  <si>
    <t>Delegação para Exploração da Infraestrutura de Transporte Rodoviário</t>
  </si>
  <si>
    <t>Delegação para Exploração da Infraestrutura de Transporte Rodoviário para o Setor Privado</t>
  </si>
  <si>
    <t>1.3.3.2.01.1.1</t>
  </si>
  <si>
    <t>Delegação para Exploração da Infraestrutura de Transporte Rodoviário para o Setor Privado - Principal</t>
  </si>
  <si>
    <t>Delegação para Exploração da Infraestrutura de Transporte Rodoviário para os Estados, Distrito Federal e Municípios</t>
  </si>
  <si>
    <t>1.3.3.2.01.2.1</t>
  </si>
  <si>
    <t>Delegação para Exploração da Infraestrutura de Transporte Rodoviário para os Estados, Distrito Federal e Municípios - Principal</t>
  </si>
  <si>
    <t>Delegação para Exploração da Infraestrutura de Transporte Ferroviário</t>
  </si>
  <si>
    <t>1.3.3.2.02.0.1</t>
  </si>
  <si>
    <t>Delegação para Exploração da Infraestrutura de Transporte Ferroviário - Principal</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</si>
  <si>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</si>
  <si>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</si>
  <si>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</si>
  <si>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</si>
  <si>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</si>
  <si>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</si>
  <si>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1.3.3.2.03.0.1</t>
  </si>
  <si>
    <t>Delegação para Exploração da Infraestrutura de Transporte Aquaviário - Principal</t>
  </si>
  <si>
    <t>Registra receitas decorrentes da delegação para o setor privado explorar serviços públicos de infraestrutura de Transporte Aquaviário, mediante Concessão, Permissão ou Autorização.</t>
  </si>
  <si>
    <t>Delegação para Exploração da Infraestrutura Aeroportuária</t>
  </si>
  <si>
    <t>1.3.3.2.04.0.1</t>
  </si>
  <si>
    <t>Delegação para Exploração da Infraestrutura Aeroportuária - Principal</t>
  </si>
  <si>
    <t>Registra as receitas de outorga de infraestrutura aeroportuária.</t>
  </si>
  <si>
    <t>Delegação dos Serviços de Telecomunicação</t>
  </si>
  <si>
    <t>Delegação dos Serviços de Telecomunicação - Poder Concedente no Regime Público</t>
  </si>
  <si>
    <t>Delegação dos Serviços de Telecomunicação - Poder Concedente no Regime Público - Não Proveniente da Utilização de Posições Orbitais</t>
  </si>
  <si>
    <t>1.3.3.3.01.1.1</t>
  </si>
  <si>
    <t>Delegação dos Serviços de Telecomunicação - Poder Concedente no Regime Público - Não Proveniente da Utilização de Posições Orbitais - Principal</t>
  </si>
  <si>
    <t>Delegação dos Serviços de Telecomunicação - Poder Concedente no Regime Público - Proveniente da Utilização de Posições Orbitais</t>
  </si>
  <si>
    <t>1.3.3.3.01.2.1</t>
  </si>
  <si>
    <t>Delegação dos Serviços de Telecomunicação - Poder Concedente no Regime Público - Proveniente da Utilização de Posições Orbitais - Principal</t>
  </si>
  <si>
    <t>Delegação dos Serviços de Telecomunicação - Atividade Ordenadora no Regime Privado</t>
  </si>
  <si>
    <t>Delegação dos Serviços de Telecomunicação - Atividade Ordenadora no Regime Privado - Não Proveniente da Utilização de Posições Orbitais</t>
  </si>
  <si>
    <t>1.3.3.3.02.1.1</t>
  </si>
  <si>
    <t>Delegação dos Serviços de Telecomunicação - Atividade Ordenadora no Regime Privado - Não Proveniente da Utilização de Posições Orbitais - Principal</t>
  </si>
  <si>
    <t>Delegação dos Serviços de Telecomunicação - Atividade Ordenadora no Regime Privado - Proveniente da utilização de Posições Orbitais</t>
  </si>
  <si>
    <t>1.3.3.3.02.2.1</t>
  </si>
  <si>
    <t>Delegação dos Serviços de Telecomunicação - Atividade Ordenadora no Regime Privado - Proveniente da utilização de Posições Orbitais - Principal</t>
  </si>
  <si>
    <t>Delegação dos Serviços de Radiodifusão Sonora e de Sons e Imagens</t>
  </si>
  <si>
    <t>Delegação dos Serviços de Radiodifusão Sonora e de Sons e Imagens - Não Proveniente da Utilização de Posições Orbitais</t>
  </si>
  <si>
    <t>1.3.3.3.03.1.1</t>
  </si>
  <si>
    <t>Delegação dos Serviços de Radiodifusão Sonora e de Sons e Imagens - Não Proveniente da Utilização de Posições Orbitais - Principal</t>
  </si>
  <si>
    <t>Delegação dos Serviços de Radiodifusão Sonora e de Sons e Imagens - Proveniente da Utilização de Posições Orbitais</t>
  </si>
  <si>
    <t>1.3.3.3.03.2.1</t>
  </si>
  <si>
    <t>Delegação dos Serviços de Radiodifusão Sonora e de Sons e Imagens - Proveniente da Utilização de Posições Orbitais - Principal</t>
  </si>
  <si>
    <t>Cessão do Direito de Uso de Radiofrequência</t>
  </si>
  <si>
    <t>Cessão do Direito de Uso de Radiofrequência - Não Proveniente da Utilização de Posições Orbitais</t>
  </si>
  <si>
    <t>1.3.3.3.04.1.1</t>
  </si>
  <si>
    <t>Cessão do Direito de Uso de Radiofrequência - Não Proveniente da Utilização de Posições Orbitais - Principal</t>
  </si>
  <si>
    <t>Cessão do Direito de Uso de Radiofrequência - Proveniente da Utilização de Posições Orbitais</t>
  </si>
  <si>
    <t>1.3.3.3.04.2.1</t>
  </si>
  <si>
    <t>Cessão do Direito de Uso de Radiofrequência - Proveniente da Utilização de Posições Orbitais - Principal</t>
  </si>
  <si>
    <t>Cessão do Direito de Exploração de Satélite Brasileiro</t>
  </si>
  <si>
    <t>1.3.3.3.05.0.1</t>
  </si>
  <si>
    <t>Cessão do Direito de Exploração de Satélite Brasileiro - Principal</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</si>
  <si>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</si>
  <si>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</si>
  <si>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</si>
  <si>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</si>
  <si>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</si>
  <si>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</si>
  <si>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</si>
  <si>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Agrega as receitas relativas ao exercício do poder concedente dos serviços públicos de radiodifusão, a serem recebidos direta e livremente pelo público em geral, compreendendo a radiodifusão sonora e de sons e imagens.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</si>
  <si>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</si>
  <si>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</si>
  <si>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</si>
  <si>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Registra as receitas relativas à cessão do direito de uso de radiofrequência para qualquer fim, inclusive multas e indenizações. Essa natureza registra apenas os recursos não provenientes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</si>
  <si>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</si>
  <si>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Registra recursos provenientes da cessão do direito de exploração de satélite brasileiro, mediante licitação.</t>
  </si>
  <si>
    <t>Transferência da Delegação dos Serviços de Telecomunicações ou do Direito de Uso de Radiofrequência</t>
  </si>
  <si>
    <t>Transferência da Delegação dos Serviços de Telecomunicações ou do Direito de Uso de Radiofrequência - Não Proveniente da Utilização de Posições Orbitais</t>
  </si>
  <si>
    <t>1.3.3.3.06.1.1</t>
  </si>
  <si>
    <t>Transferência da Delegação dos Serviços de Telecomunicações ou do Direito de Uso de Radiofrequência - Não Proveniente da Utilização de Posições Orbitais - Principal</t>
  </si>
  <si>
    <t>Transferência da Delegação dos Serviços de Telecomunicações ou do Direito de Uso de Radiofrequência - Proveniente da Utilização de Posições Orbitais</t>
  </si>
  <si>
    <t>1.3.3.3.06.2.1</t>
  </si>
  <si>
    <t>Transferência da Delegação dos Serviços de Telecomunicações ou do Direito de Uso de Radiofrequência - Proveniente da Utilização de Posições Orbitais - Principal</t>
  </si>
  <si>
    <t>Concessão de Licenças e Autorizações da Agência Espacial Brasileira</t>
  </si>
  <si>
    <t>1.3.3.3.07.0.1</t>
  </si>
  <si>
    <t>Concessão de Licenças e Autorizações da Agência Espacial Brasileira - Principal</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</si>
  <si>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</si>
  <si>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</si>
  <si>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</si>
  <si>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Registra as receitas provenientes da concessão de licenças e autorizações da Agência Espacial Brasileira - AEB.</t>
  </si>
  <si>
    <t>Outras Delegações dos Serviços de Telecomunicação</t>
  </si>
  <si>
    <t>Outras Delegações dos Serviços de Telecomunicação - Não Proveniente da Utilização de Posições Orbitais</t>
  </si>
  <si>
    <t>1.3.3.3.99.1.1</t>
  </si>
  <si>
    <t>Outras Delegações dos Serviços de Telecomunicação - Não Proveniente da Utilização de Posições Orbitais - Principal</t>
  </si>
  <si>
    <t>Outras Delegações dos Serviços de Telecomunicação - Proveniente da Utilização de Posições Orbitais</t>
  </si>
  <si>
    <t>1.3.3.3.99.2.1</t>
  </si>
  <si>
    <t>Outras Delegações dos Serviços de Telecomunicação - Proveniente da Utilização de Posições Orbitais - Principal</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</si>
  <si>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</si>
  <si>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</si>
  <si>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</si>
  <si>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Registra receitas originadas de concessão para prestação de serviços de energia elétrica.</t>
  </si>
  <si>
    <t>1.3.3.4.01.0.1</t>
  </si>
  <si>
    <t>Concessão dos Serviços de Geração, Transmissão ou Distribuição de Energia Elétrica - Principal</t>
  </si>
  <si>
    <t>1.3.3.9.99.0.1</t>
  </si>
  <si>
    <t>1.3.3.9.99.0.2</t>
  </si>
  <si>
    <t>Outras Delegações de Serviços Públicos -  Multas e Juros</t>
  </si>
  <si>
    <t>1.3.3.9.99.0.3</t>
  </si>
  <si>
    <t>1.3.3.9.99.0.4</t>
  </si>
  <si>
    <t>1.3.3.9.99.0.5</t>
  </si>
  <si>
    <t>1.3.3.9.99.0.6</t>
  </si>
  <si>
    <t>1.3.3.9.99.0.7</t>
  </si>
  <si>
    <t>1.3.3.9.99.0.8</t>
  </si>
  <si>
    <t>1.3.3.9.99.0.9</t>
  </si>
  <si>
    <t>Petróleo - Regime de Concessão</t>
  </si>
  <si>
    <t>Outorga de Exploração e Produção de Petróleo e Gás Natural - Regime de Concessão</t>
  </si>
  <si>
    <t>Bônus de Assinatura do Contrato de Concessão</t>
  </si>
  <si>
    <t>1.3.4.1.01.1.1</t>
  </si>
  <si>
    <t>Bônus de Assinatura do Contrato de Concessão - Principal</t>
  </si>
  <si>
    <t>Pagamento pela Retenção de Área para Exploração ou Produção</t>
  </si>
  <si>
    <t>1.3.4.1.01.2.1</t>
  </si>
  <si>
    <t>Pagamento pela Retenção de Área para Exploração ou Produção - Principal</t>
  </si>
  <si>
    <t>Royalties Mínimos pela Produção de Petróleo - Contrato de Concessão</t>
  </si>
  <si>
    <t>Royalties Mínimos pela Produção de Petróleo em Terra (Qualquer Situação) - Contrato de Concessão</t>
  </si>
  <si>
    <t>1.3.4.1.02.1.1</t>
  </si>
  <si>
    <t>Royalties Mínimos pela Produção de Petróleo em Terra (Qualquer Situação) - Contrato de Concessão - Principal</t>
  </si>
  <si>
    <t>Royalties Mínimos pela Produção de Petróleo em Plataforma - Contrato de Concessão - Declaração de Comercialidade antes de 3/12/2012 - Área e Camada Pré-Sal</t>
  </si>
  <si>
    <t>1.3.4.1.02.2.1</t>
  </si>
  <si>
    <t>Royalties Mínimos pela Produção de Petróleo em Plataforma - Contrato de Concessão - Declaração de Comercialidade antes de 3/12/2012 - Área e Camada Pré-Sal - Principal</t>
  </si>
  <si>
    <t>Royalties Mínimos pela Produção de Petróleo em Plataforma - Contrato de Concessão - Declaração de Comercialidade antes de 3/12/2012 - Demais Situações</t>
  </si>
  <si>
    <t>1.3.4.1.02.3.1</t>
  </si>
  <si>
    <t>Royalties Mínimos pela Produção de Petróleo em Plataforma - Contrato de Concessão - Declaração de Comercialidade antes de 3/12/2012 - Demais Situações - Principal</t>
  </si>
  <si>
    <t>Royalties Mínimos pela Produção de Petróleo em Plataforma - Contrato de Concessão - Declaração de Comercialidade a partir de 3/12/2012 - Qualquer Situação</t>
  </si>
  <si>
    <t>1.3.4.1.02.4.1</t>
  </si>
  <si>
    <t>Royalties Mínimos pela Produção de Petróleo em Plataforma - Contrato de Concessão - Declaração de Comercialidade a partir de 3/12/2012 - Qualquer Situação - Principal</t>
  </si>
  <si>
    <t>Royalties Excedentes pela Produção de Petróleo - Contrato de Concessão</t>
  </si>
  <si>
    <t>Royalties Excedentes pela Produção de Petróleo em Terra (Qualquer Situação) - Contrato de Concessão</t>
  </si>
  <si>
    <t>1.3.4.1.03.1.1</t>
  </si>
  <si>
    <t>Royalties Excedentes pela Produção de Petróleo em Terra (Qualquer Situação) - Contrato de Concessão - Principal</t>
  </si>
  <si>
    <t>Royalties Excedentes pela Produção de Petróleo em Plataforma - Contrato de Concessão - Declaração de Comercialidade antes de 3/12/2012 - Área e Camada Pré-Sal</t>
  </si>
  <si>
    <t>1.3.4.1.03.2.1</t>
  </si>
  <si>
    <t>Royalties Excedentes pela Produção de Petróleo em Plataforma - Contrato de Concessão - Declaração de Comercialidade antes de 3/12/2012 - Área e Camada Pré-Sal - Principal</t>
  </si>
  <si>
    <t>Royalties Excedentes pela Produção de Petróleo em Plataforma - Contrato de Concessão - Declaração de Comercialidade antes de 3/12/2012 - Demais Situações</t>
  </si>
  <si>
    <t>1.3.4.1.03.3.1</t>
  </si>
  <si>
    <t>Royalties Excedentes pela Produção de Petróleo em Plataforma - Contrato de Concessão - Declaração de Comercialidade antes de 3/12/2012 - Demais Situações - Principal</t>
  </si>
  <si>
    <t>Royalties Excedentes pela Produção de Petróleo em Plataforma - Contrato de Concessão - Declaração de Comercialidade a partir de 3/12/2012 - Qualquer Situação</t>
  </si>
  <si>
    <t>1.3.4.1.03.4.1</t>
  </si>
  <si>
    <t>Royalties Excedentes pela Produção de Petróleo em Plataforma - Contrato de Concessão - Declaração de Comercialidade a partir de 3/12/2012 - Qualquer Situação - Principal</t>
  </si>
  <si>
    <t>Participação Especial pela Produção de Petróleo - Contrato de Concessão</t>
  </si>
  <si>
    <t>Participação Especial pela Produção de Petróleo em Terra (Qualquer Situação) - Contrato de Concessão</t>
  </si>
  <si>
    <t>1.3.4.1.04.1.1</t>
  </si>
  <si>
    <t>Participação Especial pela Produção de Petróleo em Terra (Qualquer Situação) - Contrato de Concessão - Principal</t>
  </si>
  <si>
    <t>Participação Especial pela Produção de Petróleo em Plataforma - Contrato de Concessão - Declaração de Comercialidade antes de 3/12/2012 - Área e Camada Pré-Sal</t>
  </si>
  <si>
    <t>1.3.4.1.04.2.1</t>
  </si>
  <si>
    <t>Participação Especial pela Produção de Petróleo em Plataforma - Contrato de Concessão - Declaração de Comercialidade antes de 3/12/2012 - Área e Camada Pré-Sal - Principal</t>
  </si>
  <si>
    <t>Participação Especial pela Produção de Petróleo em Plataforma - Contrato de Concessão - Declaração de Comercialidade antes de 3/12/2012 - Demais Situações</t>
  </si>
  <si>
    <t>1.3.4.1.04.3.1</t>
  </si>
  <si>
    <t>Participação Especial pela Produção de Petróleo em Plataforma - Contrato de Concessão - Declaração de Comercialidade antes de 3/12/2012 - Demais Situações - Principal</t>
  </si>
  <si>
    <t>Participação Especial pela Produção de Petróleo em Plataforma - Contrato de Concessão - Declaração de Comercialidade a partir de 3/12/2012 - Qualquer Situação</t>
  </si>
  <si>
    <t>1.3.4.1.04.4.1</t>
  </si>
  <si>
    <t>Participação Especial pela Produção de Petróleo em Plataforma - Contrato de Concessão - Declaração de Comercialidade a partir de 3/12/2012 - Qualquer Situação - Principal</t>
  </si>
  <si>
    <t>Petróleo - Regime de Cessão Onerosa</t>
  </si>
  <si>
    <t>Royalties Mínimos pela Produção de Petróleo - Cessão Onerosa - Declaração de Comercialidade a partir de 3/12/2012</t>
  </si>
  <si>
    <t>Royalties Mínimos pela Produção de Petróleo em Terra - Cessão Onerosa - Declaração de Comercialidade a partir de 3/12/2012</t>
  </si>
  <si>
    <t>1.3.4.2.02.1.1</t>
  </si>
  <si>
    <t>Royalties Mínimos pela Produção de Petróleo em Terra - Cessão Onerosa - Declaração de Comercialidade a partir de 3/12/2012 - Principal</t>
  </si>
  <si>
    <t>Royalties Mínimos pela Produção de Petróleo em Plataforma - Cessão Onerosa - Declaração de Comercialidade a partir de 3/12/2012</t>
  </si>
  <si>
    <t>1.3.4.2.02.4.1</t>
  </si>
  <si>
    <t>Royalties Mínimos pela Produção de Petróleo em Plataforma - Cessão Onerosa - Declaração de Comercialidade a partir de 3/12/2012 - Principal</t>
  </si>
  <si>
    <t>Royalties Excedentes pela Produção de Petróleo - Cessão Onerosa - Declaração de Comercialidade a partir de 3/12/2012</t>
  </si>
  <si>
    <t>Royalties Excedentes pela Produção de Petróleo em Terra - Cessão Onerosa - Declaração de Comercialidade a partir de 3/12/2012</t>
  </si>
  <si>
    <t>1.3.4.2.03.1.1</t>
  </si>
  <si>
    <t>Royalties Excedentes pela Produção de Petróleo em Terra - Cessão Onerosa - Declaração de Comercialidade a partir de 3/12/2012 - Principal</t>
  </si>
  <si>
    <t>Royalties Excedentes pela Produção de Petróleo em Plataforma - Cessão Onerosa - Declaração de Comercialidade a partir de 3/12/2012</t>
  </si>
  <si>
    <t>1.3.4.2.03.4.1</t>
  </si>
  <si>
    <t>Royalties Excedentes pela Produção de Petróleo em Plataforma - Cessão Onerosa - Declaração de Comercialidade a partir de 3/12/2012 - Principal</t>
  </si>
  <si>
    <t>Petróleo - Regime de Partilha de Produção</t>
  </si>
  <si>
    <t>Outorga dos Serviços de Exploração e Produção de Petróleo e Gás Natural - Regime de Partilha de Produção</t>
  </si>
  <si>
    <t>Bônus de Assinatura de Contrato de Partilha de Produção - Parcela da União</t>
  </si>
  <si>
    <t>1.3.4.3.01.1.1</t>
  </si>
  <si>
    <t>Bônus de Assinatura de Contrato de Partilha de Produção - Parcela da União - Principal</t>
  </si>
  <si>
    <t>Bônus de Assinatura de Contrato de Partilha de Produção - Parcela do Fundo Social</t>
  </si>
  <si>
    <t>1.3.4.3.01.2.1</t>
  </si>
  <si>
    <t>Bônus de Assinatura de Contrato de Partilha de Produção - Parcela do Fundo Social - Principal</t>
  </si>
  <si>
    <t>Bônus de Assinatura de Contrato de Partilha de Produção - Parcela da Empresa Gestora do Contrato</t>
  </si>
  <si>
    <t>1.3.4.3.01.3.1</t>
  </si>
  <si>
    <t>Bônus de Assinatura de Contrato de Partilha de Produção - Parcela da Empresa Gestora do Contrato - Principal</t>
  </si>
  <si>
    <t>Bônus de Assinatura de Contrato de Partilha de Produção - Parcela de Estados e Municípios</t>
  </si>
  <si>
    <t>1.3.4.3.01.4.1</t>
  </si>
  <si>
    <t>Bônus de Assinatura de Contrato de Partilha de Produção - Parcela de Estados e Municípios - Principal</t>
  </si>
  <si>
    <t>Royalties pela Produção de Petróleo - Partilha de Produção - Declaração de Comercialidade a partir de 3/12/2012</t>
  </si>
  <si>
    <t>Royalties pela Produção de Petróleo em Terra - Partilha de Produção - Declaração de Comercialidade a partir de 3/12/2012</t>
  </si>
  <si>
    <t>1.3.4.3.02.1.1</t>
  </si>
  <si>
    <t>Royalties pela Produção de Petróleo em Terra - Partilha de Produção - Declaração de Comercialidade a partir de 3/12/2012 - Principal</t>
  </si>
  <si>
    <t>Royalties pela Produção de Petróleo em Plataforma - Partilha de Produção - Declaração de Comercialidade a partir de 3/12/2012</t>
  </si>
  <si>
    <t>1.3.4.3.02.4.1</t>
  </si>
  <si>
    <t>Royalties pela Produção de Petróleo em Plataforma - Partilha de Produção - Declaração de Comercialidade a partir de 3/12/2012 - Principal</t>
  </si>
  <si>
    <t>Exploração de Recursos Minerais</t>
  </si>
  <si>
    <t>Outorga de Direitos de Exploração e Pesquisa Mineral</t>
  </si>
  <si>
    <t>1.3.4.4.01.0.1</t>
  </si>
  <si>
    <t>Outorga de Direitos de Exploração e Pesquisa Mineral - Principal</t>
  </si>
  <si>
    <t>Compensação Financeira pela Exploração de Recursos Minerais</t>
  </si>
  <si>
    <t>1.3.4.4.02.0.1</t>
  </si>
  <si>
    <t>Compensação Financeira pela Exploração de Recursos Minerais - Principal</t>
  </si>
  <si>
    <t>Exploração de Recursos Hídricos</t>
  </si>
  <si>
    <t>Outorga de Direitos de Uso de Recursos Hídricos</t>
  </si>
  <si>
    <t>1.3.4.5.01.0.1</t>
  </si>
  <si>
    <t>Outorga de Direitos de Uso de Recursos Hídricos - Principal</t>
  </si>
  <si>
    <t>Concessão de Uso do Potencial de Energia Hidráulica</t>
  </si>
  <si>
    <t>1.3.4.5.02.0.1</t>
  </si>
  <si>
    <t>Concessão de Uso do Potencial de Energia Hidráulica - Principal</t>
  </si>
  <si>
    <t>Compensação Financeira pela Exploração de Recursos Hídricos</t>
  </si>
  <si>
    <t>Utilização de Recursos Hídricos - Itaipu</t>
  </si>
  <si>
    <t>1.3.4.5.03.1.1</t>
  </si>
  <si>
    <t>Utilização de Recursos Hídricos - Itaipu - Principal</t>
  </si>
  <si>
    <t>Utilização de Recursos Hídricos - Demais Empresas</t>
  </si>
  <si>
    <t>1.3.4.5.03.2.1</t>
  </si>
  <si>
    <t>Utilização de Recursos Hídricos - Demais Empresas - Principal</t>
  </si>
  <si>
    <t>Utilização de Recursos Hídricos - Demais Empresas - Prorrogação de Outorga</t>
  </si>
  <si>
    <t>1.3.4.5.03.3.1</t>
  </si>
  <si>
    <t>Utilização de Recursos Hídricos - Demais Empresas - Prorrogação de Outorga - Principal</t>
  </si>
  <si>
    <t>Exploração de Recursos Florestais</t>
  </si>
  <si>
    <t>Concessão de Florestas Nacionais</t>
  </si>
  <si>
    <t>Concessão de Florestas Nacionais - Valor Mínimo</t>
  </si>
  <si>
    <t>1.3.4.6.01.1.1</t>
  </si>
  <si>
    <t>Concessão de Florestas Nacionais - Valor Mínimo - Principal</t>
  </si>
  <si>
    <t>Concessão de Florestas Nacionais - Demais Valores</t>
  </si>
  <si>
    <t>1.3.4.6.01.2.1</t>
  </si>
  <si>
    <t>Concessão de Florestas Nacionais - Demais Valores - Principal</t>
  </si>
  <si>
    <t>Concessão de Florestas Não Catalogadas como “Florestas Nacionais”</t>
  </si>
  <si>
    <t>Concessão de Florestas Não Catalogadas como “Florestas Nacionais” - Valor Mínimo</t>
  </si>
  <si>
    <t>1.3.4.6.02.1.1</t>
  </si>
  <si>
    <t>Concessão de Florestas Não Catalogadas como “Florestas Nacionais” - Valor Mínimo - Principal</t>
  </si>
  <si>
    <t>Concessão de Florestas Não Catalogadas como “Florestas Nacionais” - Demais Valores</t>
  </si>
  <si>
    <t>1.3.4.6.02.2.1</t>
  </si>
  <si>
    <t>Concessão de Florestas Não Catalogadas como “Florestas Nacionais” - Demais Valores - Principal</t>
  </si>
  <si>
    <t>Custos de Edital de Concessão Florestal</t>
  </si>
  <si>
    <t>1.3.4.6.03.0.1</t>
  </si>
  <si>
    <t>Custos de Edital de Concessão Florestal - Principal</t>
  </si>
  <si>
    <t>Contratos de Transição de Concessão Florestal</t>
  </si>
  <si>
    <t>1.3.4.6.04.0.1</t>
  </si>
  <si>
    <t>Contratos de Transição de Concessão Florestal - Principal</t>
  </si>
  <si>
    <t>Demais Receitas de Exploração de Recursos Florestais</t>
  </si>
  <si>
    <t>1.3.4.6.99.0.1</t>
  </si>
  <si>
    <t>Demais Receitas de Exploração de Recursos Florestais - Principal</t>
  </si>
  <si>
    <t>Compensações Ambientais</t>
  </si>
  <si>
    <t>1.3.4.9.01.0.1</t>
  </si>
  <si>
    <t>Compensações Ambientais - Principal</t>
  </si>
  <si>
    <t>1.3.4.9.99.0.1</t>
  </si>
  <si>
    <t>Agrega as receitas oriundas da produção de petróleo, gás natural ou outros hidrocarbonetos fluidos, quando a lavra ocorrer sob o regime de concessão.</t>
  </si>
  <si>
    <t>Agrega as receitas de outorga dos serviços de exploração e produção de petróleo e gás natural no regime de concessão.</t>
  </si>
  <si>
    <t>Registra as receitas decorrentes do pagamento oferecido na proposta para obtenção da concessão. Esse bônus de assinatura terá valor mínimo estabelecido em edital, devendo ser pago no ato da assinatura do contrato.</t>
  </si>
  <si>
    <t>Registra as receitas auferidas em função do pagamento anual pela retenção de área para exploração, desenvolvimento ou produção de petróleo e gás natural.</t>
  </si>
  <si>
    <t>Registra as receitas oriundas da parcela do valor do royalty, previsto no contrato de concessão, que representar 5% do valor da produção de petróleo, gás natural ou outros hidrocarbonetos fluidos, quando a lavra ocorrer em terra.</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</si>
  <si>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</si>
  <si>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</si>
  <si>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</si>
  <si>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Registra as receitas oriundas da parcela do valor do royalty, previsto no contrato de concessão, que exceder a 5% do valor da produção de petróleo, gás natural ou outros hidrocarbonetos fluidos, quando a lavra ocorrer em terra.</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</si>
  <si>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</si>
  <si>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</si>
  <si>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</si>
  <si>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Agrega as receitas oriundas da participação especial pela produção de petróleo, gás natural ou outros hidrocarbonetos fluidos, quando a lavra ocorrer sob o regime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</si>
  <si>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</si>
  <si>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</si>
  <si>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</si>
  <si>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</si>
  <si>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Agrega as receitas oriundas da produção de petróleo, gás natural ou outros hidrocarbonetos fluidos, relativas a contratos celebrados sob o regime de cessão onerosa.</t>
  </si>
  <si>
    <t>Agrega as receitas oriundas da parcela do valor do royalty, previsto no contrato de cessão onerosa, que representar 5% do valor da produção de petróleo, gás natural ou outros hidrocarbonetos fluidos.</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</si>
  <si>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</si>
  <si>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</si>
  <si>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Agrega as receitas oriundas da parcela do valor do royalty, previsto no contrato de cessão onerosa, que exceder a 5% do valor da produção de petróleo, gás natural ou outros hidrocarbonetos fluidos.</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</si>
  <si>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</si>
  <si>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</si>
  <si>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Agrega as receitas oriundas da produção de petróleo, gás natural ou outros hidrocarbonetos fluidos, relativas a contratos celebrados sob o regime de partilha de produção.</t>
  </si>
  <si>
    <t>Agrega as receitas de outorga dos serviços de exploração e produção de petróleo e gás natural no regime de partilha de produção.</t>
  </si>
  <si>
    <t>Registra as receitas que se originaram do bônus de assinatura do contrato de partilha
de produção que são devidas à União, conforme determinação legal.</t>
  </si>
  <si>
    <t>Registra as receitas que se originaram do bônus de assinatura do contrato de partilha
de produção que são devidas ao Fundo Social, conforme determinação legal.</t>
  </si>
  <si>
    <t>Registra as receitas que se originaram do bônus de assinatura do contrato de partilha
de produção que são devidas à empresa gestora do contrato de partilha de produção,
conforme determinação legal.</t>
  </si>
  <si>
    <t>Agrega as receitas oriundas da parcela do valor do royalty, no regime de partilha de produção, sobre a produção de petróleo, gás natural ou outros hidrocarbonetos fluidos.</t>
  </si>
  <si>
    <t>Registra as receitas oriundas da parcela do valor do royalty, no regime de partilha de produção, sobre o valor da produção de petróleo, gás natural ou outros hidrocarbonetos fluidos, quando a lavra ocorrer em terra ou em lagos, rios, ilhas fluviais e lacustres.</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</si>
  <si>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</si>
  <si>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</si>
  <si>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</si>
  <si>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</si>
  <si>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</si>
  <si>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</si>
  <si>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</si>
  <si>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</si>
  <si>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</si>
  <si>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</si>
  <si>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</si>
  <si>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Agrega receitas decorrentes da exploração de recursos florestais.</t>
  </si>
  <si>
    <t>Agrega receitas decorrentes da concessão florestal de unidades localizadas em florestas nacionais criadas pela União nos termos do art. 17 da Lei no 9.985, de 18 de julho de 2000.</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</si>
  <si>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</si>
  <si>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</si>
  <si>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da concessão florestal de unidades localizadas em florestas não classificadas como "florestas nacionais nos termos do art. 17 da Lei no 9.985, de 18 de julho de 2000".</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</si>
  <si>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</si>
  <si>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</si>
  <si>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</si>
  <si>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</si>
  <si>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Registra receitas decorrentes de concessões florestais não especificadas nos itens anteriores.</t>
  </si>
  <si>
    <t>Registra receitas oriundas de Compensações Ambientais</t>
  </si>
  <si>
    <t>1.3.5.1.01.0.1</t>
  </si>
  <si>
    <t>1.3.5.1.02.0.1</t>
  </si>
  <si>
    <t>Royalties pela Exploração do Patrimônio Genético ou Conhecimento Tradicional Associado</t>
  </si>
  <si>
    <t>1.3.5.1.03.0.1</t>
  </si>
  <si>
    <t>Royalties pela Exploração do Patrimônio Genético ou Conhecimento Tradicional Associado - Principal</t>
  </si>
  <si>
    <t>1.3.5.1.04.0.1</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</si>
  <si>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</si>
  <si>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</si>
  <si>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Registra os recursos decorrentes da exploração do patrimônio genético ou ao conhecimento tradicional associado</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</si>
  <si>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</si>
  <si>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do Direito de Operacionalização de Pagamentos - Poderes Executivo e Legislativo</t>
  </si>
  <si>
    <t>1.3.6.1.01.1.1</t>
  </si>
  <si>
    <t>Cessão do Direito de Operacionalização de Pagamentos - Poderes Executivo e Legislativo - Principal</t>
  </si>
  <si>
    <t>1.3.6.1.01.1.2</t>
  </si>
  <si>
    <t>Cessão do Direito de Operacionalização de Pagamentos - Poderes Executivo e Legislativo -  Multas e Juros</t>
  </si>
  <si>
    <t>1.3.6.1.01.1.3</t>
  </si>
  <si>
    <t>Cessão do Direito de Operacionalização de Pagamentos - Poderes Executivo e Legislativo - Dívida Ativa</t>
  </si>
  <si>
    <t>1.3.6.1.01.1.4</t>
  </si>
  <si>
    <t>Cessão do Direito de Operacionalização de Pagamentos - Poderes Executivo e Legislativo - Dívida Ativa - Multas e Juros</t>
  </si>
  <si>
    <t>1.3.6.1.01.1.5</t>
  </si>
  <si>
    <t>Cessão do Direito de Operacionalização de Pagamentos - Poderes Executivo e Legislativo - Multas com Destinação Diferenciada por Legislação Pertinente</t>
  </si>
  <si>
    <t>1.3.6.1.01.1.6</t>
  </si>
  <si>
    <t>Cessão do Direito de Operacionalização de Pagamentos - Poderes Executivo e Legislativo - Juros com Destinação Diferenciada por Legislação Pertinente</t>
  </si>
  <si>
    <t>1.3.6.1.01.1.7</t>
  </si>
  <si>
    <t>Cessão do Direito de Operacionalização de Pagamentos - Poderes Executivo e Legislativo - Dívida Ativa - Multas com Destinação Diferenciada por Legislação Pertinente</t>
  </si>
  <si>
    <t>1.3.6.1.01.1.8</t>
  </si>
  <si>
    <t>Cessão do Direito de Operacionalização de Pagamentos - Poderes Executivo e Legislativo - Dívida Ativa - Juros com Destinação Diferenciada por Legislação Pertinente</t>
  </si>
  <si>
    <t>1.3.6.1.01.1.9</t>
  </si>
  <si>
    <t>Cessão do Direito de Operacionalização de Pagamentos - Poderes Executivo e Legislativo - Dívida Ativa - Atualização Monetária</t>
  </si>
  <si>
    <t>Cessão do Direito de Operacionalização de Pagamentos - Poder Judiciário</t>
  </si>
  <si>
    <t>1.3.6.1.01.2.1</t>
  </si>
  <si>
    <t>Cessão do Direito de Operacionalização de Pagamentos - Poder Judiciário - Principal</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</si>
  <si>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</si>
  <si>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</si>
  <si>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Participação da União em Receita de Serviços</t>
  </si>
  <si>
    <t>Participação da União em Receita de Concursos de Prognósticos e Sorteios</t>
  </si>
  <si>
    <t>Participação da União em Receita de Loteria Federal</t>
  </si>
  <si>
    <t>1.3.9.1.01.1.1</t>
  </si>
  <si>
    <t>Participação da União em Receita de Loteria Federal - Principal</t>
  </si>
  <si>
    <t>Participação da União em Receita de Loteria Esportiva</t>
  </si>
  <si>
    <t>1.3.9.1.01.2.1</t>
  </si>
  <si>
    <t>Participação da União em Receita de Loteria Esportiva - Principal</t>
  </si>
  <si>
    <t>Participação da União em Receita de Loterias de Prognósticos Numéricos</t>
  </si>
  <si>
    <t>1.3.9.1.01.4.1</t>
  </si>
  <si>
    <t>Participação da União em Receita de Loterias de Prognósticos Numéricos - Principal</t>
  </si>
  <si>
    <t>Participação da União em Receita de Loteria Instantânea</t>
  </si>
  <si>
    <t>1.3.9.1.01.5.1</t>
  </si>
  <si>
    <t>Participação da União em Receita de Loteria Instantânea - Principal</t>
  </si>
  <si>
    <t>Participação da União em Receita de Loterias de Prognósticos Específico</t>
  </si>
  <si>
    <t>1.3.9.1.01.6.1</t>
  </si>
  <si>
    <t>Participação da União em Receita de Loterias de Prognósticos Específico - Principal</t>
  </si>
  <si>
    <t>Agrega as receitas decorrentes de participação da União nos recursos obtidos em serviços públicos, devidas por ocasião da exploração de monopólio daquele ente por concessionárias, permissionárias ou empresas estatais.</t>
  </si>
  <si>
    <t>Agrega as receitas decorrentes de participação da União nos recursos obtidos em serviços lotéricos e sorteios, devidas por ocasião da exploração de monopólio daquele ente por empresa pública ou particular concessionário.</t>
  </si>
  <si>
    <t>Registra as receitas decorrentes de participação da União nos recursos obtidos na loteria federal, devidas por ocasião da exploração de monopólio daquele ente por empresa pública ou particular concessionário.</t>
  </si>
  <si>
    <t>Registra as receitas decorrentes de participação da União nos recursos obtidos na loteria esportiva, devidas por ocasião da exploração de monopólio daquele ente por empresa pública ou particular concessionário.</t>
  </si>
  <si>
    <t>Registra as receitas decorrentes de participação da União nos recursos obtidos na loteria de números, devidas por ocasião da exploração de monopólio daquele ente por empresa pública ou particular concessionário.</t>
  </si>
  <si>
    <t>Registra as receitas decorrentes de participação da União nos recursos obtidos na loteria instantânea, devidas por ocasião da exploração de monopólio daquele ente por empresa pública ou particular concessionário.</t>
  </si>
  <si>
    <t>Registra as receitas decorrentes de participação da União nos recursos obtidos na loteria modalidade futebol, devidas por ocasião da exploração de monopólio daquele ente por empresa pública ou particular concessionário.</t>
  </si>
  <si>
    <t>Outras Receitas Patrimoniais</t>
  </si>
  <si>
    <t>1.3.9.9.99.0.1</t>
  </si>
  <si>
    <t>Outras Receitas Patrimoniais - Principal</t>
  </si>
  <si>
    <t>1.3.9.9.99.0.2</t>
  </si>
  <si>
    <t>Outras Receitas Patrimoniais -  Multas e Juros</t>
  </si>
  <si>
    <t>1.3.9.9.99.0.3</t>
  </si>
  <si>
    <t>Outras Receitas Patrimoniais - Dívida Ativa</t>
  </si>
  <si>
    <t>1.3.9.9.99.0.4</t>
  </si>
  <si>
    <t>Outras Receitas Patrimoniais - Dívida Ativa - Multas e Juros</t>
  </si>
  <si>
    <t>1.3.9.9.99.0.5</t>
  </si>
  <si>
    <t>Outras Receitas Patrimoniais - Multas com Destinação Diferenciada por Legislação Pertinente</t>
  </si>
  <si>
    <t>1.3.9.9.99.0.6</t>
  </si>
  <si>
    <t>Outras Receitas Patrimoniais - Juros com Destinação Diferenciada por Legislação Pertinente</t>
  </si>
  <si>
    <t>1.3.9.9.99.0.7</t>
  </si>
  <si>
    <t>Outras Receitas Patrimoniais - Dívida Ativa - Multas com Destinação Diferenciada por Legislação Pertinente</t>
  </si>
  <si>
    <t>1.3.9.9.99.0.8</t>
  </si>
  <si>
    <t>Outras Receitas Patrimoniais - Dívida Ativa - Juros com Destinação Diferenciada por Legislação Pertinente</t>
  </si>
  <si>
    <t>1.3.9.9.99.0.9</t>
  </si>
  <si>
    <t>Outras Receitas Patrimoniais - Dívida Ativa - Atualização Monetária</t>
  </si>
  <si>
    <t>1.4.1.1.01.0.1</t>
  </si>
  <si>
    <t>1.4.1.1.01.0.2</t>
  </si>
  <si>
    <t>Receita Agropecuária -  Multas e Juros</t>
  </si>
  <si>
    <t>1.4.1.1.01.0.3</t>
  </si>
  <si>
    <t>1.4.1.1.01.0.4</t>
  </si>
  <si>
    <t>1.4.1.1.01.0.5</t>
  </si>
  <si>
    <t>1.4.1.1.01.0.6</t>
  </si>
  <si>
    <t>1.4.1.1.01.0.7</t>
  </si>
  <si>
    <t>1.4.1.1.01.0.8</t>
  </si>
  <si>
    <t>1.4.1.1.01.0.9</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</si>
  <si>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</si>
  <si>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</si>
  <si>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1.5.1.1.01.0.1</t>
  </si>
  <si>
    <t>1.5.1.1.01.0.2</t>
  </si>
  <si>
    <t>Receita Industrial -  Multas e Juros</t>
  </si>
  <si>
    <t>1.5.1.1.01.0.3</t>
  </si>
  <si>
    <t>1.5.1.1.01.0.4</t>
  </si>
  <si>
    <t>1.5.1.1.01.0.5</t>
  </si>
  <si>
    <t>1.5.1.1.01.0.6</t>
  </si>
  <si>
    <t>1.5.1.1.01.0.7</t>
  </si>
  <si>
    <t>1.5.1.1.01.0.8</t>
  </si>
  <si>
    <t>1.5.1.1.01.0.9</t>
  </si>
  <si>
    <t>1.6.1.1.01.0.1</t>
  </si>
  <si>
    <t>1.6.1.1.01.0.2</t>
  </si>
  <si>
    <t>Serviços Administrativos e Comerciais Gerais -  Multas e Juros</t>
  </si>
  <si>
    <t>1.6.1.1.01.0.3</t>
  </si>
  <si>
    <t>1.6.1.1.01.0.4</t>
  </si>
  <si>
    <t>1.6.1.1.01.0.5</t>
  </si>
  <si>
    <t>1.6.1.1.01.0.6</t>
  </si>
  <si>
    <t>1.6.1.1.01.0.7</t>
  </si>
  <si>
    <t>1.6.1.1.01.0.8</t>
  </si>
  <si>
    <t>1.6.1.1.01.0.9</t>
  </si>
  <si>
    <t>1.6.1.1.02.0.1</t>
  </si>
  <si>
    <t>1.6.1.1.02.0.2</t>
  </si>
  <si>
    <t>Inscrição em Concursos e Processos Seletivos -  Multas e Juros</t>
  </si>
  <si>
    <t>1.6.1.1.02.0.3</t>
  </si>
  <si>
    <t>1.6.1.1.02.0.4</t>
  </si>
  <si>
    <t>1.6.1.1.02.0.5</t>
  </si>
  <si>
    <t>1.6.1.1.02.0.6</t>
  </si>
  <si>
    <t>1.6.1.1.02.0.7</t>
  </si>
  <si>
    <t>1.6.1.1.02.0.8</t>
  </si>
  <si>
    <t>1.6.1.1.02.0.9</t>
  </si>
  <si>
    <t>1.6.1.1.03.0.1</t>
  </si>
  <si>
    <t>1.6.1.1.03.0.2</t>
  </si>
  <si>
    <t>Serviços de Registro, Certificação e Fiscalização -  Multas e Juros</t>
  </si>
  <si>
    <t>1.6.1.1.03.0.3</t>
  </si>
  <si>
    <t>1.6.1.1.03.0.4</t>
  </si>
  <si>
    <t>1.6.1.1.03.0.5</t>
  </si>
  <si>
    <t>1.6.1.1.03.0.6</t>
  </si>
  <si>
    <t>1.6.1.1.03.0.7</t>
  </si>
  <si>
    <t>1.6.1.1.03.0.8</t>
  </si>
  <si>
    <t>1.6.1.1.03.0.9</t>
  </si>
  <si>
    <t>1.6.1.1.04.0.1</t>
  </si>
  <si>
    <t>1.6.1.1.04.0.2</t>
  </si>
  <si>
    <t>Serviços de Informação e Tecnologia -  Multas e Juros</t>
  </si>
  <si>
    <t>1.6.1.1.04.0.3</t>
  </si>
  <si>
    <t>1.6.1.1.04.0.4</t>
  </si>
  <si>
    <t>1.6.1.1.04.0.5</t>
  </si>
  <si>
    <t>1.6.1.1.04.0.6</t>
  </si>
  <si>
    <t>1.6.1.1.04.0.7</t>
  </si>
  <si>
    <t>1.6.1.1.04.0.8</t>
  </si>
  <si>
    <t>1.6.1.1.04.0.9</t>
  </si>
  <si>
    <t>Serviços Técnicos e Aprovação de Laudos de Telecomunicações</t>
  </si>
  <si>
    <t>1.6.1.1.05.0.1</t>
  </si>
  <si>
    <t>Serviços Técnicos e Aprovação de Laudos de Telecomunicações - Principal</t>
  </si>
  <si>
    <t>1.6.1.1.05.0.2</t>
  </si>
  <si>
    <t>Serviços Técnicos e Aprovação de Laudos de Telecomunicações -  Multas e Juros</t>
  </si>
  <si>
    <t>1.6.1.1.05.0.3</t>
  </si>
  <si>
    <t>Serviços Técnicos e Aprovação de Laudos de Telecomunicações - Dívida Ativa</t>
  </si>
  <si>
    <t>1.6.1.1.05.0.4</t>
  </si>
  <si>
    <t>Serviços Técnicos e Aprovação de Laudos de Telecomunicações - Dívida Ativa - Multas e Juros</t>
  </si>
  <si>
    <t>1.6.1.1.05.0.5</t>
  </si>
  <si>
    <t>Serviços Técnicos e Aprovação de Laudos de Telecomunicações - Multas com Destinação Diferenciada por Legislação Pertinente</t>
  </si>
  <si>
    <t>1.6.1.1.05.0.6</t>
  </si>
  <si>
    <t>Serviços Técnicos e Aprovação de Laudos de Telecomunicações - Juros com Destinação Diferenciada por Legislação Pertinente</t>
  </si>
  <si>
    <t>1.6.1.1.05.0.7</t>
  </si>
  <si>
    <t>Serviços Técnicos e Aprovação de Laudos de Telecomunicações - Dívida Ativa - Multas com Destinação Diferenciada por Legislação Pertinente</t>
  </si>
  <si>
    <t>1.6.1.1.05.0.8</t>
  </si>
  <si>
    <t>Serviços Técnicos e Aprovação de Laudos de Telecomunicações - Dívida Ativa - Juros com Destinação Diferenciada por Legislação Pertinente</t>
  </si>
  <si>
    <t>1.6.1.1.05.0.9</t>
  </si>
  <si>
    <t>Serviços Técnicos e Aprovação de Laudos de Telecomunicações - Dívida Ativa - Atualização Monetária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</si>
  <si>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</si>
  <si>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</si>
  <si>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</si>
  <si>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Registra as receitas decorrentes da aprovação de laudos de ensaio de produtos e prestação de serviços técnicos por órgãos da Agência Nacional de telecomunicações - Anatel.</t>
  </si>
  <si>
    <t>Serviços de Navegação Aérea</t>
  </si>
  <si>
    <t>1.6.2.1.01.1.1</t>
  </si>
  <si>
    <t>Serviços de Navegação Aérea - Principal</t>
  </si>
  <si>
    <t>1.6.2.1.01.1.2</t>
  </si>
  <si>
    <t>Serviços de Navegação Aérea -  Multas e Juros</t>
  </si>
  <si>
    <t>1.6.2.1.01.1.3</t>
  </si>
  <si>
    <t>Serviços de Navegação Aérea - Dívida Ativa</t>
  </si>
  <si>
    <t>1.6.2.1.01.1.4</t>
  </si>
  <si>
    <t>Serviços de Navegação Aérea - Dívida Ativa - Multas e Juros</t>
  </si>
  <si>
    <t>1.6.2.1.01.1.5</t>
  </si>
  <si>
    <t>Serviços de Navegação Aérea - Multas com Destinação Diferenciada por Legislação Pertinente</t>
  </si>
  <si>
    <t>1.6.2.1.01.1.6</t>
  </si>
  <si>
    <t>Serviços de Navegação Aérea - Juros com Destinação Diferenciada por Legislação Pertinente</t>
  </si>
  <si>
    <t>1.6.2.1.01.1.7</t>
  </si>
  <si>
    <t>Serviços de Navegação Aérea - Dívida Ativa - Multas com Destinação Diferenciada por Legislação Pertinente</t>
  </si>
  <si>
    <t>1.6.2.1.01.1.8</t>
  </si>
  <si>
    <t>Serviços de Navegação Aérea - Dívida Ativa - Juros com Destinação Diferenciada por Legislação Pertinente</t>
  </si>
  <si>
    <t>1.6.2.1.01.1.9</t>
  </si>
  <si>
    <t>Serviços de Navegação Aérea - Dívida Ativa - Atualização Monetária</t>
  </si>
  <si>
    <t>Serviços de Navegação Naval</t>
  </si>
  <si>
    <t>1.6.2.1.01.2.1</t>
  </si>
  <si>
    <t>Serviços de Navegação Naval - Principal</t>
  </si>
  <si>
    <t>1.6.2.1.01.2.2</t>
  </si>
  <si>
    <t>Serviços de Navegação Naval -  Multas e Juros</t>
  </si>
  <si>
    <t>1.6.2.1.01.2.3</t>
  </si>
  <si>
    <t>Serviços de Navegação Naval - Dívida Ativa</t>
  </si>
  <si>
    <t>1.6.2.1.01.2.4</t>
  </si>
  <si>
    <t>Serviços de Navegação Naval - Dívida Ativa - Multas e Juros</t>
  </si>
  <si>
    <t>1.6.2.1.01.2.5</t>
  </si>
  <si>
    <t>Serviços de Navegação Naval - Multas com Destinação Diferenciada por Legislação Pertinente</t>
  </si>
  <si>
    <t>1.6.2.1.01.2.6</t>
  </si>
  <si>
    <t>Serviços de Navegação Naval - Juros com Destinação Diferenciada por Legislação Pertinente</t>
  </si>
  <si>
    <t>1.6.2.1.01.2.7</t>
  </si>
  <si>
    <t>Serviços de Navegação Naval - Dívida Ativa - Multas com Destinação Diferenciada por Legislação Pertinente</t>
  </si>
  <si>
    <t>1.6.2.1.01.2.8</t>
  </si>
  <si>
    <t>Serviços de Navegação Naval - Dívida Ativa - Juros com Destinação Diferenciada por Legislação Pertinente</t>
  </si>
  <si>
    <t>1.6.2.1.01.2.9</t>
  </si>
  <si>
    <t>Serviços de Navegação Naval - Dívida Ativa - Atualização Monetária</t>
  </si>
  <si>
    <t>Serviços de Transporte de Passageiros ou Mercadorias</t>
  </si>
  <si>
    <t>1.6.2.1.02.0.1</t>
  </si>
  <si>
    <t>Serviços de Transporte de Passageiros ou Mercadorias - Principal</t>
  </si>
  <si>
    <t>1.6.2.1.02.0.2</t>
  </si>
  <si>
    <t>Serviços de Transporte de Passageiros ou Mercadorias -  Multas e Juros</t>
  </si>
  <si>
    <t>1.6.2.1.02.0.3</t>
  </si>
  <si>
    <t>Serviços de Transporte de Passageiros ou Mercadorias - Dívida Ativa</t>
  </si>
  <si>
    <t>1.6.2.1.02.0.4</t>
  </si>
  <si>
    <t>Serviços de Transporte de Passageiros ou Mercadorias - Dívida Ativa - Multas e Juros</t>
  </si>
  <si>
    <t>1.6.2.1.02.0.5</t>
  </si>
  <si>
    <t>Serviços de Transporte de Passageiros ou Mercadorias - Multas com Destinação Diferenciada por Legislação Pertinente</t>
  </si>
  <si>
    <t>1.6.2.1.02.0.6</t>
  </si>
  <si>
    <t>Serviços de Transporte de Passageiros ou Mercadorias - Juros com Destinação Diferenciada por Legislação Pertinente</t>
  </si>
  <si>
    <t>1.6.2.1.02.0.7</t>
  </si>
  <si>
    <t>Serviços de Transporte de Passageiros ou Mercadorias - Dívida Ativa - Multas com Destinação Diferenciada por Legislação Pertinente</t>
  </si>
  <si>
    <t>1.6.2.1.02.0.8</t>
  </si>
  <si>
    <t>Serviços de Transporte de Passageiros ou Mercadorias - Dívida Ativa - Juros com Destinação Diferenciada por Legislação Pertinente</t>
  </si>
  <si>
    <t>1.6.2.1.02.0.9</t>
  </si>
  <si>
    <t>Serviços de Transporte de Passageiros ou Mercadorias - Dívida Ativa - Atualização Monetária</t>
  </si>
  <si>
    <t>1.6.2.1.03.0.1</t>
  </si>
  <si>
    <t>1.6.2.1.03.0.2</t>
  </si>
  <si>
    <t>Serviços Portuários -  Multas e Juros</t>
  </si>
  <si>
    <t>1.6.2.1.03.0.3</t>
  </si>
  <si>
    <t>1.6.2.1.03.0.4</t>
  </si>
  <si>
    <t>1.6.2.1.03.0.5</t>
  </si>
  <si>
    <t>1.6.2.1.03.0.6</t>
  </si>
  <si>
    <t>1.6.2.1.03.0.7</t>
  </si>
  <si>
    <t>1.6.2.1.03.0.8</t>
  </si>
  <si>
    <t>1.6.2.1.03.0.9</t>
  </si>
  <si>
    <t>1.6.2.1.04.1.1</t>
  </si>
  <si>
    <t>1.6.2.1.04.1.2</t>
  </si>
  <si>
    <t>Tarifa Aeroportuária -  Multas e Juros</t>
  </si>
  <si>
    <t>1.6.2.1.04.1.3</t>
  </si>
  <si>
    <t>1.6.2.1.04.1.4</t>
  </si>
  <si>
    <t>1.6.2.1.04.1.5</t>
  </si>
  <si>
    <t>1.6.2.1.04.1.6</t>
  </si>
  <si>
    <t>1.6.2.1.04.1.7</t>
  </si>
  <si>
    <t>1.6.2.1.04.1.8</t>
  </si>
  <si>
    <t>1.6.2.1.04.1.9</t>
  </si>
  <si>
    <t>Adicional sobre Tarifa Aeroportuária</t>
  </si>
  <si>
    <t>1.6.2.1.04.2.1</t>
  </si>
  <si>
    <t>Adicional sobre Tarifa Aeroportuária - Principal</t>
  </si>
  <si>
    <t>1.6.2.1.04.2.2</t>
  </si>
  <si>
    <t>Adicional sobre Tarifa Aeroportuária -  Multas e Juros</t>
  </si>
  <si>
    <t>1.6.2.1.04.2.3</t>
  </si>
  <si>
    <t>Adicional sobre Tarifa Aeroportuária - Dívida Ativa</t>
  </si>
  <si>
    <t>1.6.2.1.04.2.4</t>
  </si>
  <si>
    <t>Adicional sobre Tarifa Aeroportuária - Dívida Ativa - Multas e Juros</t>
  </si>
  <si>
    <t>1.6.2.1.04.2.5</t>
  </si>
  <si>
    <t>Adicional sobre Tarifa Aeroportuária - Multas com Destinação Diferenciada por Legislação Pertinente</t>
  </si>
  <si>
    <t>1.6.2.1.04.2.6</t>
  </si>
  <si>
    <t>Adicional sobre Tarifa Aeroportuária - Juros com Destinação Diferenciada por Legislação Pertinente</t>
  </si>
  <si>
    <t>1.6.2.1.04.2.7</t>
  </si>
  <si>
    <t>Adicional sobre Tarifa Aeroportuária - Dívida Ativa - Multas com Destinação Diferenciada por Legislação Pertinente</t>
  </si>
  <si>
    <t>1.6.2.1.04.2.8</t>
  </si>
  <si>
    <t>Adicional sobre Tarifa Aeroportuária - Dívida Ativa - Juros com Destinação Diferenciada por Legislação Pertinente</t>
  </si>
  <si>
    <t>1.6.2.1.04.2.9</t>
  </si>
  <si>
    <t>Adicional sobre Tarifa Aeroportuária - Dívida Ativa - Atualização Monetária</t>
  </si>
  <si>
    <t>Parcela da Tarifa de Embarque Internacional</t>
  </si>
  <si>
    <t>1.6.2.1.04.3.1</t>
  </si>
  <si>
    <t>Parcela da Tarifa de Embarque Internacional - Principal</t>
  </si>
  <si>
    <t>1.6.2.1.04.3.2</t>
  </si>
  <si>
    <t>Parcela da Tarifa de Embarque Internacional -  Multas e Juros</t>
  </si>
  <si>
    <t>1.6.2.1.04.3.3</t>
  </si>
  <si>
    <t>Parcela da Tarifa de Embarque Internacional - Dívida Ativa</t>
  </si>
  <si>
    <t>1.6.2.1.04.3.4</t>
  </si>
  <si>
    <t>Parcela da Tarifa de Embarque Internacional - Dívida Ativa - Multas e Juros</t>
  </si>
  <si>
    <t>1.6.2.1.04.3.5</t>
  </si>
  <si>
    <t>Parcela da Tarifa de Embarque Internacional - Multas com Destinação Diferenciada por Legislação Pertinente</t>
  </si>
  <si>
    <t>1.6.2.1.04.3.6</t>
  </si>
  <si>
    <t>Parcela da Tarifa de Embarque Internacional - Juros com Destinação Diferenciada por Legislação Pertinente</t>
  </si>
  <si>
    <t>1.6.2.1.04.3.7</t>
  </si>
  <si>
    <t>Parcela da Tarifa de Embarque Internacional - Dívida Ativa - Multas com Destinação Diferenciada por Legislação Pertinente</t>
  </si>
  <si>
    <t>1.6.2.1.04.3.8</t>
  </si>
  <si>
    <t>Parcela da Tarifa de Embarque Internacional - Dívida Ativa - Juros com Destinação Diferenciada por Legislação Pertinente</t>
  </si>
  <si>
    <t>1.6.2.1.04.3.9</t>
  </si>
  <si>
    <t>Parcela da Tarifa de Embarque Internacional - Dívida Ativa - Atualização Monetária</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</si>
  <si>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</si>
  <si>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</si>
  <si>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</si>
  <si>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</si>
  <si>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Serviços de Atendimento à Saúde</t>
  </si>
  <si>
    <t>Serviços de Atendimento à Saúde em Unidades do Governo Federal</t>
  </si>
  <si>
    <t>1.6.3.1.01.0.1</t>
  </si>
  <si>
    <t>Serviços de Atendimento à Saúde em Unidades do Governo Federal - Principal</t>
  </si>
  <si>
    <t>1.6.3.1.50.0.1</t>
  </si>
  <si>
    <t>Serviços de Registro, Análise e Controle da Saúde</t>
  </si>
  <si>
    <t>1.6.3.1.51.0.1</t>
  </si>
  <si>
    <t>Serviços de Registro, Análise e Controle da Saúde - Principal</t>
  </si>
  <si>
    <t>1.6.3.1.52.0.1</t>
  </si>
  <si>
    <t>1.6.3.1.53.0.1</t>
  </si>
  <si>
    <t>1.6.3.1.99.0.0</t>
  </si>
  <si>
    <t>Outros Serviços de Atendimento à Saúde</t>
  </si>
  <si>
    <t>1.6.3.1.99.0.1</t>
  </si>
  <si>
    <t>Outros Serviços de Atendimento à Saúde - Principal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</si>
  <si>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</si>
  <si>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Registra as receitas originadas de serviços de atendimento à saúde, de caráter especializado ou não. Compreende a prestação de serviços relacionados à saúde com natureza ambulatórial.</t>
  </si>
  <si>
    <t>Registra a prestação de outros serviços relacionados à saúde, não especificados anteriormente.</t>
  </si>
  <si>
    <t>Serviços de Assistência à Saúde de Servidores Civis e Militares</t>
  </si>
  <si>
    <t>Serviços de Assistência à Saúde Suplementar de Servidores Civis</t>
  </si>
  <si>
    <t>1.6.3.2.01.0.1</t>
  </si>
  <si>
    <t>Serviços de Assistência à Saúde Suplementar de Servidores Civis - Principal</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</si>
  <si>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</si>
  <si>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1.6.4.1.01.0.1</t>
  </si>
  <si>
    <t>Concessão de Avais, Garantias e Seguros</t>
  </si>
  <si>
    <t>1.6.4.1.02.0.1</t>
  </si>
  <si>
    <t>Concessão de Avais, Garantias e Seguros - Principal</t>
  </si>
  <si>
    <t>Remuneração sobre Repasse para Programas de Desenvolvimento Econômico</t>
  </si>
  <si>
    <t>1.6.4.1.03.0.1</t>
  </si>
  <si>
    <t>Remuneração sobre Repasse para Programas de Desenvolvimento Econômico - Principal</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</si>
  <si>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</si>
  <si>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</si>
  <si>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</si>
  <si>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1.6.9.9.99.0.1</t>
  </si>
  <si>
    <t>1.6.9.9.99.0.2</t>
  </si>
  <si>
    <t>Outros Serviços -  Multas e Juros</t>
  </si>
  <si>
    <t>1.6.9.9.99.0.3</t>
  </si>
  <si>
    <t>1.6.9.9.99.0.4</t>
  </si>
  <si>
    <t>1.6.9.9.99.0.5</t>
  </si>
  <si>
    <t>1.6.9.9.99.0.6</t>
  </si>
  <si>
    <t>1.6.9.9.99.0.7</t>
  </si>
  <si>
    <t>1.6.9.9.99.0.8</t>
  </si>
  <si>
    <t>1.6.9.9.99.0.9</t>
  </si>
  <si>
    <t>7</t>
  </si>
  <si>
    <t>Transferências Decorrentes de Participação na Receita da União</t>
  </si>
  <si>
    <t>Cota-Parte do Fundo de Participação dos Estados e do Distrito Federal - FPE</t>
  </si>
  <si>
    <t>1.7.1.1.50.0.1</t>
  </si>
  <si>
    <t>Cota-Parte do Fundo de Participação dos Estados e do Distrito Federal - FPE - Principal</t>
  </si>
  <si>
    <t>Cota-Parte do Fundo de Participação dos Municípios - FPM</t>
  </si>
  <si>
    <t>1.7.1.1.51.0.1</t>
  </si>
  <si>
    <t>Cota-Parte do Fundo de Participação dos Municípios - FPM - Principal</t>
  </si>
  <si>
    <t>1.7.1.1.51.1.1</t>
  </si>
  <si>
    <t>Cota-Parte do Fundo de Participação do Municípios – 1% Cota entregue no mês de dezembro</t>
  </si>
  <si>
    <t>1.7.1.1.51.2.1</t>
  </si>
  <si>
    <t>Cota-Parte do Fundo de Participação do Municípios – 1% Cota entregue no mês de dezembro - Principal</t>
  </si>
  <si>
    <t>1.7.1.1.51.3.1</t>
  </si>
  <si>
    <t>1.7.1.1.52.0.1</t>
  </si>
  <si>
    <t>Cota-Parte do Imposto Sobre Produtos Industrializados – Estados Exportadores de Produtos Industrializados</t>
  </si>
  <si>
    <t>1.7.1.1.53.0.1</t>
  </si>
  <si>
    <t>Cota-Parte do Imposto Sobre Produtos Industrializados – Estados Exportadores de Produtos Industrializados - Principal</t>
  </si>
  <si>
    <t>1.7.1.1.54.0.1</t>
  </si>
  <si>
    <t>Cota-Parte do Imposto Sobre Operações de Crédito, Câmbio e Seguro, ou Relativas a Títulos ou Valores Mobiliários – Comercialização do Ouro</t>
  </si>
  <si>
    <t>1.7.1.1.55.0.1</t>
  </si>
  <si>
    <t>Cota-Parte do Imposto Sobre Operações de Crédito, Câmbio e Seguro, ou Relativas a Títulos ou Valores Mobiliários – Comercialização do Ouro - Principal</t>
  </si>
  <si>
    <t>NR CRIADA PELA PORTARIA CONJUNTA</t>
  </si>
  <si>
    <t>Registra o valor total das receitas recebidas por meio de cota-parte do fundo participação dos Estados e Distrito Federal.</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</si>
  <si>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</si>
  <si>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</si>
  <si>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</si>
  <si>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</si>
  <si>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recebidos em decorrência da transferência constitucional do imposto sobre produtos industrializados.</t>
  </si>
  <si>
    <t xml:space="preserve">Registra o valor das receitas recebidas pelos Estados por meio de transferências constitucionais da contribuição de intervenção no domínio econômico (Emenda Constitucional nº 42, de 19/12/2003). </t>
  </si>
  <si>
    <t>1.7.1.1.98.0.0</t>
  </si>
  <si>
    <t>Transferências Decorrentes de Participação em Outras Receitas de Impostos da União</t>
  </si>
  <si>
    <t>1.7.1.1.98.0.1</t>
  </si>
  <si>
    <t>Transferências Decorrentes de Participação em Outras Receitas de Impostos da União - Principal</t>
  </si>
  <si>
    <t>Transferências das Compensações Financeiras pela Exploração de Recursos Naturais</t>
  </si>
  <si>
    <t>Cota-parte da Compensação Financeira pela Exploração de Recursos Hídricos</t>
  </si>
  <si>
    <t>1.7.1.2.50.0.1</t>
  </si>
  <si>
    <t>Cota-parte da Compensação Financeira pela Exploração de Recursos Hídricos - Principal</t>
  </si>
  <si>
    <t>Cota-parte da Compensação Financeira pela Exploração de Recursos Minerais - CFEM</t>
  </si>
  <si>
    <t>1.7.1.2.51.0.1</t>
  </si>
  <si>
    <t>Cota-parte da Compensação Financeira pela Exploração de Recursos Minerais - CFEM - Principal</t>
  </si>
  <si>
    <t xml:space="preserve">Cota-parte da Compensação Financeira pela Produção de Petróleo </t>
  </si>
  <si>
    <t>Cota-parte da Compensação Financeira pela Produção de Petróleo – Lei nº 7.990/89</t>
  </si>
  <si>
    <t>1.7.1.2.52.1.1</t>
  </si>
  <si>
    <t>Cota-parte da Compensação Financeira pela Produção de Petróleo – Lei nº 7.990/89 - Principal</t>
  </si>
  <si>
    <t>Cota-parte pelo Excedente da Produção do Petróleo – Lei nº 9.478/97, artigo 49, I e II</t>
  </si>
  <si>
    <t>1.7.1.2.52.2.1</t>
  </si>
  <si>
    <t>Cota-parte pelo Excedente da Produção do Petróleo – Lei nº 9.478/97, artigo 49, I e II - Principal</t>
  </si>
  <si>
    <t>Cota-parte pela Participação Especial – Lei nº 9.478/97, artigo 50</t>
  </si>
  <si>
    <t>1.7.1.2.52.3.1</t>
  </si>
  <si>
    <t>Cota-parte pela Participação Especial – Lei nº 9.478/97, artigo 50 - Principal</t>
  </si>
  <si>
    <t>Cota-Parte do Fundo Especial do Petróleo – FEP</t>
  </si>
  <si>
    <t>1.7.1.2.52.4.1</t>
  </si>
  <si>
    <t>Cota-Parte do Fundo Especial do Petróleo – FEP - Principal</t>
  </si>
  <si>
    <t>1.7.1.2.99.0.0</t>
  </si>
  <si>
    <t xml:space="preserve">Outras Transferências decorrentes de Compensação Financeira pela Exploração de Recursos Naturais
</t>
  </si>
  <si>
    <t>1.7.1.2.99.0.1</t>
  </si>
  <si>
    <t>Outras Transferências decorrentes de Compensação Financeira pela Exploração de Recursos Naturais
 - Principal</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</si>
  <si>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</si>
  <si>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</si>
  <si>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</si>
  <si>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1.7.1.3.50.1.1</t>
  </si>
  <si>
    <t>Transferências de Recursos do Bloco de Manutenção das Ações e Serviços Públicos de Saúde – Atenção Primária - Principal</t>
  </si>
  <si>
    <t>Transferências de Recursos do Bloco de Manutenção das Ações e Serviços Públicos de Saúde – Atenção Especializada</t>
  </si>
  <si>
    <t>1.7.1.3.50.2.1</t>
  </si>
  <si>
    <t>Transferências de Recursos do Bloco de Manutenção das Ações e Serviços Públicos de Saúde – Atenção Especializada - Principal</t>
  </si>
  <si>
    <t>Transferências de Recursos do Bloco de Manutenção das Ações e Serviços Públicos de Saúde – Vigilância em Saúde</t>
  </si>
  <si>
    <t>1.7.1.3.50.3.1</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</si>
  <si>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</si>
  <si>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</si>
  <si>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1.7.1.3.50.4.1</t>
  </si>
  <si>
    <t>Transferências de Recursos do Bloco de Manutenção das Ações e Serviços Públicos de Saúde – Assistência Farmacêutica - Principal</t>
  </si>
  <si>
    <t>Transferências de Recursos do Bloco de Manutenção das Ações e Serviços Públicos de Saúde – Gestão do SUS</t>
  </si>
  <si>
    <t>1.7.1.3.50.5.1</t>
  </si>
  <si>
    <t>Transferências de Recursos do Bloco de Manutenção das Ações e Serviços Públicos de Saúde – Gestão do SUS - Principal</t>
  </si>
  <si>
    <t>Transferências de Recursos do Bloco de Manutenção das Ações e Serviços Públicos de Saúde – Outros Programas</t>
  </si>
  <si>
    <t>1.7.1.3.50.9.1</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</si>
  <si>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</si>
  <si>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</si>
  <si>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</si>
  <si>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1.7.1.3.51.1.1</t>
  </si>
  <si>
    <t>Transferências de Recursos do Bloco de Estruturação da Rede de Serviços Públicos de Saúde - Atenção Primária - Principal</t>
  </si>
  <si>
    <t>Transferências de Recursos do Bloco de Estruturação da Rede de Serviços Públicos de Saúde - Atenção Especializada</t>
  </si>
  <si>
    <t>1.7.1.3.51.2.1</t>
  </si>
  <si>
    <t>Transferências de Recursos do Bloco de Estruturação da Rede de Serviços Públicos de Saúde - Atenção Especializada - Principal</t>
  </si>
  <si>
    <t>Transferências de Recursos do Bloco de Estruturação da Rede de Serviços Públicos de Saúde - Vigilância em Saúde</t>
  </si>
  <si>
    <t>1.7.1.3.51.3.1</t>
  </si>
  <si>
    <t>Transferências de Recursos do Bloco de Estruturação da Rede de Serviços Públicos de Saúde - Vigilância em Saúde - Principal</t>
  </si>
  <si>
    <t>Transferências de Recursos do Bloco de Estruturação da Rede de Serviços Públicos de Saúde - Assistência Farmacêutica</t>
  </si>
  <si>
    <t>1.7.1.3.51.4.1</t>
  </si>
  <si>
    <t>Transferências de Recursos do Bloco de Estruturação da Rede de Serviços Públicos de Saúde - Assistência Farmacêutica - Principal</t>
  </si>
  <si>
    <t>Transferências de Recursos do Bloco de Estruturação da Rede de Serviços Públicos de Saúde - Gestão do SUS</t>
  </si>
  <si>
    <t>1.7.1.3.51.5.1</t>
  </si>
  <si>
    <t>Transferências de Recursos do Bloco de Estruturação da Rede de Serviços Públicos de Saúde - Gestão do SUS - Principal</t>
  </si>
  <si>
    <t>Transferências de Recursos do Bloco de Estruturação da Rede de Serviços Públicos de Saúde - Outros Programas</t>
  </si>
  <si>
    <t>1.7.1.3.51.9.1</t>
  </si>
  <si>
    <t>Transferências de Recursos do Bloco de Estruturação da Rede de Serviços Públicos de Saúde - Outros Programas - Principal</t>
  </si>
  <si>
    <t>1.7.1.3.99.0.0</t>
  </si>
  <si>
    <t>Outras Transferências de Recursos do Sistema Único de Saúde - SUS</t>
  </si>
  <si>
    <t>1.7.1.3.99.0.1</t>
  </si>
  <si>
    <t>Outras Transferências de Recursos do Sistema Único de Saúde - SUS - Principal</t>
  </si>
  <si>
    <t>Transferências de Recursos do Fundo Nacional do Desenvolvimento da Educação – FNDE  </t>
  </si>
  <si>
    <t>Transferências do Salário-Educação</t>
  </si>
  <si>
    <t>1.7.1.4.50.0.1</t>
  </si>
  <si>
    <t>Transferências do Salário-Educação - Principal</t>
  </si>
  <si>
    <t>Transferências Diretas do FNDE referentes ao Programa Dinheiro Direto na Escola – PDDE</t>
  </si>
  <si>
    <t>1.7.1.4.51.0.1</t>
  </si>
  <si>
    <t>Transferências Diretas do FNDE referentes ao Programa Dinheiro Direto na Escola – PDDE - Principal</t>
  </si>
  <si>
    <t>Transferências referentes ao Programa Nacional de Alimentação Escolar – PNAE</t>
  </si>
  <si>
    <t>1.7.1.4.52.0.1</t>
  </si>
  <si>
    <t>Transferências referentes ao Programa Nacional de Alimentação Escolar – PNAE - Principal</t>
  </si>
  <si>
    <t>Transferências referentes ao Programa Nacional de Apoio ao Transporte do Escolar – PNATE</t>
  </si>
  <si>
    <t>1.7.1.4.53.0.1</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</si>
  <si>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</si>
  <si>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</si>
  <si>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</si>
  <si>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1.7.1.4.54.1.1</t>
  </si>
  <si>
    <t>Transferências  referentes ao Programa Nacional de Inclusão de Jovens - Projovem Urbano - Principal</t>
  </si>
  <si>
    <t>Transferências referentes ao Programa Nacional de Inclusão de Jovens - Projovem Campo</t>
  </si>
  <si>
    <t>1.7.1.4.54.2.1</t>
  </si>
  <si>
    <t>Transferências referentes ao Programa Nacional de Inclusão de Jovens - Projovem Campo - Principal</t>
  </si>
  <si>
    <t>Transferências referentes ao Programa Brasil Alfabetizado - PBA</t>
  </si>
  <si>
    <t>1.7.1.4.55.0.1</t>
  </si>
  <si>
    <t>Transferências referentes ao Programa Brasil Alfabetizado - PBA - Principal</t>
  </si>
  <si>
    <t>Transferências referentes ao  Programa de Apoio aos Sistemas de Ensino para Atendimento à Educação de Jovens e Adultos - PEJA</t>
  </si>
  <si>
    <t>1.7.1.4.56.0.1</t>
  </si>
  <si>
    <t>Transferências referentes ao  Programa de Apoio aos Sistemas de Ensino para Atendimento à Educação de Jovens e Adultos - PEJA - Principal</t>
  </si>
  <si>
    <t>57</t>
  </si>
  <si>
    <t>Transferências referentes ao  Programa Nacional de Saúde do Escolar - PNSE</t>
  </si>
  <si>
    <t>1.7.1.4.57.0.1</t>
  </si>
  <si>
    <t>Transferências referentes ao  Programa Nacional de Saúde do Escolar - PNSE - Principal</t>
  </si>
  <si>
    <t>58</t>
  </si>
  <si>
    <t>Transferências referentes ao Programa de Apoio a Aquisição de Equipamentos para a Rede Pública de Ensino Fundamental</t>
  </si>
  <si>
    <t>1.7.1.4.58.0.1</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</si>
  <si>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</si>
  <si>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</si>
  <si>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</si>
  <si>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1.7.1.4.59.0.1</t>
  </si>
  <si>
    <t>Transferências referentes ao Programa de Apoio à Reestruturação da Rede Física Pública da Educação Básica  - REESTFÍSICA - Principal</t>
  </si>
  <si>
    <t>1.7.1.4.99.0.0</t>
  </si>
  <si>
    <t>1.7.1.4.99.0.1</t>
  </si>
  <si>
    <t>Transferências de Recursos de Complementação da União ao Fundo de Manutenção e Desenvolvimento da Educação Básica e de Valorização dos Profissionais da Educação – FUNDEB </t>
  </si>
  <si>
    <t>1.7.1.5.50.0.0</t>
  </si>
  <si>
    <t>Transferências de Recursos de Complementação da União ao Fundeb - VAAT</t>
  </si>
  <si>
    <t>1.7.1.5.50.0.1</t>
  </si>
  <si>
    <t>Transferências de Recursos de Complementação da União ao Fundeb - VAAT - Principal</t>
  </si>
  <si>
    <t>1.7.1.5.51.0.0</t>
  </si>
  <si>
    <t>Transferências de Recursos de Complementação da União ao Fundeb - VAAF</t>
  </si>
  <si>
    <t>1.7.1.5.51.0.1</t>
  </si>
  <si>
    <t>Transferências de Recursos de Complementação da União ao Fundeb - VAAF - Principal</t>
  </si>
  <si>
    <t>1.7.1.5.52.0.0</t>
  </si>
  <si>
    <t>Transferências de Recursos de Complementação da União ao Fundeb - VAAR</t>
  </si>
  <si>
    <t>1.7.1.5.52.0.1</t>
  </si>
  <si>
    <t>Transferências de Recursos de Complementação da União ao Fundeb - VAAR - Principal</t>
  </si>
  <si>
    <t>Transferências de Recursos do Fundo Nacional de Assistência Social – FNAS </t>
  </si>
  <si>
    <t>Transferências de Recursos do Fundo Nacional de Assistência Social – FNAS</t>
  </si>
  <si>
    <t>1.7.1.6.50.0.1</t>
  </si>
  <si>
    <t>Transferências de Recursos do Fundo Nacional de Assistência Social – FNAS - Principal</t>
  </si>
  <si>
    <t>Transferências de Convênios da União para o Sistema Único de Saúde – SUS</t>
  </si>
  <si>
    <t>1.7.1.7.50.0.1</t>
  </si>
  <si>
    <t>Transferências de Convênios da União para o Sistema Único de Saúde – SUS - Principal</t>
  </si>
  <si>
    <t>1.7.1.7.51.0.1</t>
  </si>
  <si>
    <t>1.7.1.7.52.0.1</t>
  </si>
  <si>
    <t>1.7.1.7.53.0.1</t>
  </si>
  <si>
    <t>1.7.1.7.54.0.1</t>
  </si>
  <si>
    <t>1.7.1.7.99.0.0</t>
  </si>
  <si>
    <t>Outras Transferências de Convênios da União e de Suas Entidades</t>
  </si>
  <si>
    <t>1.7.1.7.99.0.1</t>
  </si>
  <si>
    <t>Outras Transferências de Convênios da União e de Suas Entidades - Principal</t>
  </si>
  <si>
    <t>PORTARIA STN Nº 923, DE 8 DE JULHO DE 2021</t>
  </si>
  <si>
    <t>Registra o valor da arrecadação da receita com a cota-parte royalties – compensação financeira pela produção de petróleo.</t>
  </si>
  <si>
    <t>Registra o valor da arrecadação de receita de transferência da cota-parte do Fundo Especial do Petróleo – FEP.</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</si>
  <si>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</si>
  <si>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</si>
  <si>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</si>
  <si>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</si>
  <si>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</si>
  <si>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</si>
  <si>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</si>
  <si>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</si>
  <si>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</si>
  <si>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</si>
  <si>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</si>
  <si>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</si>
  <si>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</si>
  <si>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</si>
  <si>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</si>
  <si>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</si>
  <si>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 o valor total dos recursos de transferências correntes da União recebidos pelos Estados, Distrito Federal e Municípios, referentes ao Fundo Nacional de Assistência Social – FNAS.</t>
  </si>
  <si>
    <t>Registra o valor da receita de transferências de convênios da União e de Suas Entiades não enquadradas nas situações anteriores.</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</si>
  <si>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</si>
  <si>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Outros Programas.</t>
  </si>
  <si>
    <t>Outras Transferências de Recursos da União e de suas Entidades</t>
  </si>
  <si>
    <t>Transferências Financeiras do ICMS – Desoneração – L.C. Nº 87/96</t>
  </si>
  <si>
    <t>1.7.1.9.51.0.1</t>
  </si>
  <si>
    <t>Transferências Financeiras do ICMS – Desoneração – L.C. Nº 87/96 - Principal</t>
  </si>
  <si>
    <t>1.7.1.9.52.0.1</t>
  </si>
  <si>
    <t>Transferências de Recursos do Fundo Penitenciário Nacional - Fupen</t>
  </si>
  <si>
    <t>1.7.1.9.53.0.1</t>
  </si>
  <si>
    <t>Transferências de Recursos do Fundo Penitenciário Nacional - Fupen - Principal</t>
  </si>
  <si>
    <t xml:space="preserve">Transferências de Recursos do Fundo Nacional de Segurança Pública - FNSP </t>
  </si>
  <si>
    <t>Transferências de Recursos do Fundo Nacional de Segurança Pública - FNSP - Obrigatórias</t>
  </si>
  <si>
    <t>1.7.1.9.54.1.1</t>
  </si>
  <si>
    <t>Transferências de Recursos do Fundo Nacional de Segurança Pública - FNSP - Obrigatórias - Principal</t>
  </si>
  <si>
    <t>Transferências de Recursos do Fundo Nacional de Segurança Pública - FNSP - Acordadas</t>
  </si>
  <si>
    <t>1.7.1.9.54.2.1</t>
  </si>
  <si>
    <t>Transferências de Recursos do Fundo Nacional de Segurança Pública - FNSP - Acordadas - Principal</t>
  </si>
  <si>
    <t>1.7.1.9.55.0.1</t>
  </si>
  <si>
    <t>Transferências Decorrentes de Decisão Judicial (precatórios) Relativas ao Fundo de Manutenção e Desenvolvimento do Ensino Fundamental e de Valorização do Magistério – FUNDEF</t>
  </si>
  <si>
    <t>1.7.1.9.56.0.1</t>
  </si>
  <si>
    <t>Transferências Decorrentes de Decisão Judicial (precatórios) Relativas ao Fundo de Manutenção e Desenvolvimento do Ensino Fundamental e de Valorização do Magistério – FUNDEF - Principal</t>
  </si>
  <si>
    <t>1.7.1.9.57.0.0</t>
  </si>
  <si>
    <t>Transferência Especial da União</t>
  </si>
  <si>
    <t>1.7.1.9.57.0.1</t>
  </si>
  <si>
    <t>Transferência Especial da União - Principal</t>
  </si>
  <si>
    <t>1.7.1.9.58.0.0</t>
  </si>
  <si>
    <t>Transferência Obrigatória Decorrente da Lei Complementar nº 176/2020</t>
  </si>
  <si>
    <t>1.7.1.9.58.0.1</t>
  </si>
  <si>
    <t>Transferência Obrigatória Decorrente da Lei Complementar nº 176/2020 - Principal</t>
  </si>
  <si>
    <t>1.7.1.9.99.0.1</t>
  </si>
  <si>
    <t>Outras Transferências de Recursos da União e de suas Entidades - Principal</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</si>
  <si>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</si>
  <si>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 as transferências dos recursos do FNSP destinadas aos Estados, ao Distrito Federal e aos Municípios repassadas aos entes federativos, nos termos da legislação em vigor.</t>
  </si>
  <si>
    <t>Participação na Receita dos Estados e Distrito Federal</t>
  </si>
  <si>
    <t>1.7.2.1.50.0.1</t>
  </si>
  <si>
    <t>1.7.2.1.51.0.1</t>
  </si>
  <si>
    <t>1.7.2.1.52.0.1</t>
  </si>
  <si>
    <t>1.7.2.1.53.0.1</t>
  </si>
  <si>
    <t>1.7.2.1.98.0.0</t>
  </si>
  <si>
    <t>Transferências Decorrentes de Participação em Outras Receitas de Impostos dos Estados e do Distrito Federal</t>
  </si>
  <si>
    <t>1.7.2.1.98.0.1</t>
  </si>
  <si>
    <t>Transferências Decorrentes de Participação em Outras Receitas de Impostos dos Estados e do Distrito Federal - Principal</t>
  </si>
  <si>
    <t>1.7.2.2.00.0.0</t>
  </si>
  <si>
    <t xml:space="preserve">Transferências das Compensações Financeiras pela Exploração de Recursos Naturais </t>
  </si>
  <si>
    <t>1.7.2.2.50.0.0</t>
  </si>
  <si>
    <t>1.7.2.2.50.0.1</t>
  </si>
  <si>
    <t>1.7.2.2.51.0.0</t>
  </si>
  <si>
    <t>1.7.2.2.51.0.1</t>
  </si>
  <si>
    <t>1.7.2.2.52.0.0</t>
  </si>
  <si>
    <t>Cota-parte Royalties - Compensação Financeira pela Produção do Petróleo</t>
  </si>
  <si>
    <t>1.7.2.2.52.0.1</t>
  </si>
  <si>
    <t>Cota-parte Royalties - Compensação Financeira pela Produção do Petróleo - Principal</t>
  </si>
  <si>
    <t>1.7.2.2.53.0.0</t>
  </si>
  <si>
    <t>1.7.2.2.53.0.1</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</si>
  <si>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</si>
  <si>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</si>
  <si>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</si>
  <si>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Transferências de Recursos do Sistema Único de Saúde – SUS</t>
  </si>
  <si>
    <t>1.7.2.3.50.0.1</t>
  </si>
  <si>
    <t>Transferências de Recursos do Sistema Único de Saúde – SUS - Principal</t>
  </si>
  <si>
    <t>Transferências de Convênios dos Estados e DF e de Suas Entidades</t>
  </si>
  <si>
    <t>Transferências de Convênios dos Estados e DF e de Suas Entidades para Órgãos
e Entidades da União</t>
  </si>
  <si>
    <t>1.7.2.4.01.0.1</t>
  </si>
  <si>
    <t>Transferências de Convênios dos Estados e DF e de Suas Entidades para Órgãos
e Entidades da União - Principal</t>
  </si>
  <si>
    <t>Transferências de Convênios dos Estados e DF para o Sistema Único de Saúde – SUS</t>
  </si>
  <si>
    <t>1.7.2.4.50.0.1</t>
  </si>
  <si>
    <t>Transferências de Convênios dos Estados e DF para o Sistema Único de Saúde – SUS - Principal</t>
  </si>
  <si>
    <t>Transferências de Convênios dos Estados Destinadas a Programas de Educação</t>
  </si>
  <si>
    <t>1.7.2.4.51.0.1</t>
  </si>
  <si>
    <t>Transferências de Convênios dos Estados Destinadas a Programas de Educação - Principal</t>
  </si>
  <si>
    <t>1.7.2.4.99.0.0</t>
  </si>
  <si>
    <t xml:space="preserve">Outras Transferências de Convênios dos Estados e DF e de Suas Entidades
</t>
  </si>
  <si>
    <t>1.7.2.4.99.0.1</t>
  </si>
  <si>
    <t>Outras Transferências de Convênios dos Estados e DF e de Suas Entidades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</si>
  <si>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</si>
  <si>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não enquadrados nas situações anteriores.</t>
  </si>
  <si>
    <t>Outras Transferências dos Estados e Distrito Federal</t>
  </si>
  <si>
    <t>1.7.2.9.50.0.1</t>
  </si>
  <si>
    <t>1.7.2.9.51.0.1</t>
  </si>
  <si>
    <t>1.7.2.9.52.0.0</t>
  </si>
  <si>
    <t>1.7.2.9.52.0.1</t>
  </si>
  <si>
    <t>Outras Transferências dos Estados e DF</t>
  </si>
  <si>
    <t>1.7.2.9.99.0.1</t>
  </si>
  <si>
    <t>Outras Transferências dos Estados e DF - Principal</t>
  </si>
  <si>
    <t>Registra as receitas de transferências dos Estados e DF, não detalhadas anteriormente.</t>
  </si>
  <si>
    <t>1.7.3.1.50.0.1</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</si>
  <si>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</si>
  <si>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</si>
  <si>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</si>
  <si>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1.7.3.2.01.0.1</t>
  </si>
  <si>
    <t>Transferências de Convênios dos Municípios e de Suas Entidades para Órgãos e
Entidades da União - Principal</t>
  </si>
  <si>
    <t>Transferências de Convênios dos Municípios para o Sistema Único de Saúde – SUS</t>
  </si>
  <si>
    <t>1.7.3.2.50.0.1</t>
  </si>
  <si>
    <t>Transferências de Convênios dos Municípios para o Sistema Único de Saúde – SUS - Principal</t>
  </si>
  <si>
    <t>1.7.3.2.51.0.1</t>
  </si>
  <si>
    <t>1.7.3.2.99.0.0</t>
  </si>
  <si>
    <t xml:space="preserve">Outras Transferências de Convênios dos Municípios e de Suas Entidades
</t>
  </si>
  <si>
    <t>1.7.3.2.99.0.1</t>
  </si>
  <si>
    <t>Outras Transferências de Convênios dos Municípios e de Suas Entidades
 - Principal</t>
  </si>
  <si>
    <t>Registra o valor total de recursos oriundos de convênios firmados com os Municípios e suas entidades, recebidos pela União, Estados, Distrito Federal e Municípios e suas respectivas entidades, não enquadrados nas situações anteriores.</t>
  </si>
  <si>
    <t>1.7.3.9.50.0.1</t>
  </si>
  <si>
    <t>1.7.3.9.99.0.1</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</si>
  <si>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</si>
  <si>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 para Órgãos e Entidades da União</t>
  </si>
  <si>
    <t>1.7.4.1.01.0.1</t>
  </si>
  <si>
    <t>Transferências de Instituições Privadas para Órgãos e Entidades da União - Principal</t>
  </si>
  <si>
    <t>1.7.4.1.50.0.1</t>
  </si>
  <si>
    <t>1.7.4.1.51.0.1</t>
  </si>
  <si>
    <t>1.7.4.1.99.0.0</t>
  </si>
  <si>
    <t>1.7.4.1.99.0.1</t>
  </si>
  <si>
    <t>Transferências de Recursos do Fundo de Manutenção e Desenvolvimento da Educação Básica e de Valorização dos Profissionais da Educação – FUNDEB</t>
  </si>
  <si>
    <t>1.7.5.1.50.0.1</t>
  </si>
  <si>
    <t>Transferências de Recursos do Fundo de Manutenção e Desenvolvimento da Educação Básica e de Valorização dos Profissionais da Educação – FUNDEB - Principal</t>
  </si>
  <si>
    <t>Demais Transferências de Outras Instituições Públicas</t>
  </si>
  <si>
    <t xml:space="preserve">Transferências do Exterior </t>
  </si>
  <si>
    <t>Transferências do Exterior para Órgãos e Entidades da União</t>
  </si>
  <si>
    <t>1.7.6.1.01.0.1</t>
  </si>
  <si>
    <t>Transferências do Exterior para Órgãos e Entidades da União - Principal</t>
  </si>
  <si>
    <t>Transferências de Convênios do Exterior - Programas de Saúde</t>
  </si>
  <si>
    <t>1.7.6.1.50.0.1</t>
  </si>
  <si>
    <t>Transferências de Convênios do Exterior - Programas de Saúde - Principal</t>
  </si>
  <si>
    <t>Transferências de Convênios do Exterior - Programas de Educação</t>
  </si>
  <si>
    <t>1.7.6.1.51.0.1</t>
  </si>
  <si>
    <t>Transferências de Convênios do Exterior - Programas de Educação - Principal</t>
  </si>
  <si>
    <t>1.7.6.1.99.0.0</t>
  </si>
  <si>
    <t>Outras Transferências do Exterior</t>
  </si>
  <si>
    <t>1.7.6.1.99.0.1</t>
  </si>
  <si>
    <t>Outras Transferências do Exterior - Principal</t>
  </si>
  <si>
    <t>Registra as Outras Transferências de Convênios do Exterior - Não Especificadas Anteriormente</t>
  </si>
  <si>
    <t>Demais Transferências Correntes</t>
  </si>
  <si>
    <t>Transferências de Pessoas Físicas para Órgãos e Entidades da União</t>
  </si>
  <si>
    <t>1.7.9.1.01.0.1</t>
  </si>
  <si>
    <t>Transferências de Pessoas Físicas para Órgãos e Entidades da União - Principal</t>
  </si>
  <si>
    <t>Transferências de Pessoas Físicas -  Programas de Saúde</t>
  </si>
  <si>
    <t>1.7.9.1.50.0.1</t>
  </si>
  <si>
    <t>Transferências de Pessoas Físicas -  Programas de Saúde - Principal</t>
  </si>
  <si>
    <t>Transferências de Pessoas Físicas - - Programas de Educação</t>
  </si>
  <si>
    <t>1.7.9.1.51.0.1</t>
  </si>
  <si>
    <t>Transferências de Pessoas Físicas - - Programas de Educação - Principal</t>
  </si>
  <si>
    <t>1.7.9.1.99.0.0</t>
  </si>
  <si>
    <t xml:space="preserve">Outras Transferências de Pessoas Físicas
</t>
  </si>
  <si>
    <t>1.7.9.1.99.0.1</t>
  </si>
  <si>
    <t>Outras Transferências de Pessoas Físicas
 - Principal</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</si>
  <si>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</si>
  <si>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</si>
  <si>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</si>
  <si>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8</t>
  </si>
  <si>
    <t>Outras Transferências Correntes</t>
  </si>
  <si>
    <t>1.7.9.9.99.0.1</t>
  </si>
  <si>
    <t>Outras Transferências Correntes - Principal</t>
  </si>
  <si>
    <t>1.9.1.1.01.0.2</t>
  </si>
  <si>
    <t>Multas Previstas em Legislação Específica -  Multas e Juros</t>
  </si>
  <si>
    <t>1.9.1.1.01.0.4</t>
  </si>
  <si>
    <t>1.9.1.1.01.0.5</t>
  </si>
  <si>
    <t>1.9.1.1.01.0.6</t>
  </si>
  <si>
    <t>1.9.1.1.01.0.7</t>
  </si>
  <si>
    <t>1.9.1.1.01.0.8</t>
  </si>
  <si>
    <t>Multas Previstas na Lei Geral das Telecomunicações</t>
  </si>
  <si>
    <t>Multas Previstas na Lei Geral das Telecomunicações - Não Proveniente da Utilização de Posições Orbitais</t>
  </si>
  <si>
    <t>1.9.1.1.02.1.2</t>
  </si>
  <si>
    <t>Multas Previstas na Lei Geral das Telecomunicações - Proveniente da Utilização de Posições Orbitais</t>
  </si>
  <si>
    <t>1.9.1.1.02.2.2</t>
  </si>
  <si>
    <t>Multas Previstas na Legislação do Seguro-Desemprego e Abono Salarial</t>
  </si>
  <si>
    <t>1.9.1.1.03.0.2</t>
  </si>
  <si>
    <t>Multas Previstas na Legislação sobre Defesa dos Direitos Difusos</t>
  </si>
  <si>
    <t>1.9.1.1.04.0.2</t>
  </si>
  <si>
    <t>Multas Previstas em Lei por Infrações no Setor de Energia Elétrica</t>
  </si>
  <si>
    <t>1.9.1.1.05.0.2</t>
  </si>
  <si>
    <t>1.9.1.1.06.1.2</t>
  </si>
  <si>
    <t>Multas Administrativas por Danos Ambientais -  Multas e Juros</t>
  </si>
  <si>
    <t>1.9.1.1.06.1.4</t>
  </si>
  <si>
    <t>1.9.1.1.06.1.5</t>
  </si>
  <si>
    <t>1.9.1.1.06.1.6</t>
  </si>
  <si>
    <t>1.9.1.1.06.1.7</t>
  </si>
  <si>
    <t>1.9.1.1.06.1.8</t>
  </si>
  <si>
    <t>1.9.1.1.06.2.2</t>
  </si>
  <si>
    <t>Multas Aplicadas pelos Tribunais de Contas</t>
  </si>
  <si>
    <t>1.9.1.1.07.0.2</t>
  </si>
  <si>
    <t>1.9.1.1.08.0.2</t>
  </si>
  <si>
    <t>1.9.1.1.09.0.2</t>
  </si>
  <si>
    <t>Multas e Juros Previstos em Contratos -  Multas e Juros</t>
  </si>
  <si>
    <t>1.9.1.1.09.0.4</t>
  </si>
  <si>
    <t>1.9.1.1.09.0.5</t>
  </si>
  <si>
    <t>1.9.1.1.09.0.6</t>
  </si>
  <si>
    <t>1.9.1.1.09.0.7</t>
  </si>
  <si>
    <t>1.9.1.1.09.0.8</t>
  </si>
  <si>
    <t>Multas Previstas na Legislação sobre Regime de Previdência Privada Complementar</t>
  </si>
  <si>
    <t>1.9.1.1.10.0.2</t>
  </si>
  <si>
    <t>Multa por Descumprimento de Obrigação Previdenciária Acessória</t>
  </si>
  <si>
    <t>1.9.1.1.11.0.2</t>
  </si>
  <si>
    <t>12</t>
  </si>
  <si>
    <t>Multas Previstas na Legislação Antidrogas</t>
  </si>
  <si>
    <t>1.9.1.1.12.0.2</t>
  </si>
  <si>
    <t>13</t>
  </si>
  <si>
    <t>1.9.1.1.13.1.2</t>
  </si>
  <si>
    <t>Multas da Legislação Anticorrupção Oriundas de Acordos de Leniência</t>
  </si>
  <si>
    <t>1.9.1.1.13.2.2</t>
  </si>
  <si>
    <t>Agrega as receitas decorrentes de multas aplicadas por infração à Lei Geral de Telecomunicações - LGT e cometidas por concessionários de serviços de telecomunicações e de radiodifusão.</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</si>
  <si>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</si>
  <si>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</si>
  <si>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</si>
  <si>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</si>
  <si>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Registra Multas aplicadas pela ANEEL (auto de infração) a Concessionárias, Permissionárias e Autorizadas de Energia Elétrica</t>
  </si>
  <si>
    <t>Registra multas aplicadas por Tribunais de Contas pelo não cumprimento a decisão daqueles Tribunais.</t>
  </si>
  <si>
    <t>Registra receitas decorrentes de multas aplicadas pelo descumprimento da obrigatoriedade de que trata a legislação sobre regime de previdência privada complementar.</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</si>
  <si>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</si>
  <si>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</si>
  <si>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</si>
  <si>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</si>
  <si>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</si>
  <si>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1.9.2.1.01.0.1</t>
  </si>
  <si>
    <t>Registra o valor dos recursos recebidos como indenização por danos causados ao patrimônio público ou indenização por Posse/Ocupação Ilícita de Bens da União.</t>
  </si>
  <si>
    <t>1.9.2.1.02.0.1</t>
  </si>
  <si>
    <t>Registra o valor das receitas de Indenização por Posse ou Ocupação Ilícita de Bens da União.</t>
  </si>
  <si>
    <t>1.9.2.1.03.0.1</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</si>
  <si>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</si>
  <si>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</si>
  <si>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1.9.2.1.99.0.1</t>
  </si>
  <si>
    <t>Outras Indenizações - Principal</t>
  </si>
  <si>
    <t>Registra recursos recebidos como ressarcimento por danos causados ao patrimônio público, não classificado nos itens anteriores.</t>
  </si>
  <si>
    <t>1.9.2.2.02.0.1</t>
  </si>
  <si>
    <t>1.9.2.2.03.0.1</t>
  </si>
  <si>
    <t>Restituição de Benefícios Assistenciais</t>
  </si>
  <si>
    <t>1.9.2.2.04.0.1</t>
  </si>
  <si>
    <t>Restituição de Benefícios Assistenciais - Principal</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</si>
  <si>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</si>
  <si>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1.9.2.2.05.0.1</t>
  </si>
  <si>
    <t>1.9.2.2.06.3.0</t>
  </si>
  <si>
    <t>Restituição de Despesas Primárias de Exercícios Anteriores</t>
  </si>
  <si>
    <t>1.9.2.2.06.3.1</t>
  </si>
  <si>
    <t>Restituição de Despesas Primárias de Exercícios Anteriores - Principal</t>
  </si>
  <si>
    <t>1.9.2.2.06.4.0</t>
  </si>
  <si>
    <t>Restituição de Despesas Financeiras de Exercícios Anteriores</t>
  </si>
  <si>
    <t>1.9.2.2.06.4.1</t>
  </si>
  <si>
    <t>Restituição de Despesas Financeiras de Exercícios Anteriores - Principal</t>
  </si>
  <si>
    <t>Restituição de Parcelas do Seguro Desemprego Recebidas Indevidamente</t>
  </si>
  <si>
    <t>1.9.2.2.07.0.1</t>
  </si>
  <si>
    <t>Restituição de Parcelas do Seguro Desemprego Recebidas Indevidamente - Principal</t>
  </si>
  <si>
    <t>Registro da restrituição de despesas primárias de exercícios anteriores.</t>
  </si>
  <si>
    <t>Registro da restituição de despesas financeiras de exercícios anteriores.</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</si>
  <si>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</si>
  <si>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</si>
  <si>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1.9.2.2.08.0.1</t>
  </si>
  <si>
    <t>Restituição de Garantias Prestadas - Principal</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</si>
  <si>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</si>
  <si>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1.9.2.2.09.0.1</t>
  </si>
  <si>
    <t>Restituição Decorrente da Não Aplicação de Incentivos Fiscais</t>
  </si>
  <si>
    <t>Restituição Decorrente da Não Aplicação de Incentivos Fiscais Relativos à Lei Rouanet</t>
  </si>
  <si>
    <t>1.9.2.2.10.1.1</t>
  </si>
  <si>
    <t>Restituição Decorrente da Não Aplicação de Incentivos Fiscais Relativos à Lei Rouanet - Principal</t>
  </si>
  <si>
    <t>Restituição Decorrente da Não Aplicação de Incentivos Fiscais Relativos à Lei do Audiovisual</t>
  </si>
  <si>
    <t>1.9.2.2.10.2.1</t>
  </si>
  <si>
    <t>Restituição Decorrente da Não Aplicação de Incentivos Fiscais Relativos à Lei do Audiovisual - Principal</t>
  </si>
  <si>
    <t>Restituição Decorrente da Aplicação Irregular de Recursos Eleitorais</t>
  </si>
  <si>
    <t>1.9.2.2.11.0.1</t>
  </si>
  <si>
    <t>Restituição Decorrente da Aplicação Irregular de Recursos Eleitorais - Principal</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</si>
  <si>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</si>
  <si>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</si>
  <si>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</si>
  <si>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</si>
  <si>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1.9.2.2.12.0.1</t>
  </si>
  <si>
    <t>Restituição de Depósitos de Setenças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</si>
  <si>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</si>
  <si>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</si>
  <si>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1.9.2.2.13.0.1</t>
  </si>
  <si>
    <t>Restituição de Contribuições para a Previdência Complementar do Servidor Público - Principal</t>
  </si>
  <si>
    <t>Restituições de Recursos Recebidos do SUS</t>
  </si>
  <si>
    <t>1.9.2.2.50.0.1</t>
  </si>
  <si>
    <t>Restituições de Recursos Recebidos do SUS - Principal</t>
  </si>
  <si>
    <t>Restituições de Recursos do FUNDEB</t>
  </si>
  <si>
    <t>1.9.2.2.51.0.1</t>
  </si>
  <si>
    <t>Restituições de Recursos do FUNDEB - Principal</t>
  </si>
  <si>
    <t>Outras Restituições</t>
  </si>
  <si>
    <t>1.9.2.2.99.0.1</t>
  </si>
  <si>
    <t>Outras Restituições - Principal</t>
  </si>
  <si>
    <t>1.9.2.2.99.0.2</t>
  </si>
  <si>
    <t>Outras Restituições -  Multas e Juros</t>
  </si>
  <si>
    <t>1.9.2.2.99.0.3</t>
  </si>
  <si>
    <t>Outras Restituições - Dívida Ativa</t>
  </si>
  <si>
    <t>1.9.2.2.99.0.4</t>
  </si>
  <si>
    <t>Outras Restituições - Dívida Ativa - Multas e Juros</t>
  </si>
  <si>
    <t>1.9.2.2.99.0.5</t>
  </si>
  <si>
    <t>Outras Restituições - Multas com Destinação Diferenciada por Legislação Pertinente</t>
  </si>
  <si>
    <t>1.9.2.2.99.0.6</t>
  </si>
  <si>
    <t>Outras Restituições - Juros com Destinação Diferenciada por Legislação Pertinente</t>
  </si>
  <si>
    <t>1.9.2.2.99.0.7</t>
  </si>
  <si>
    <t>Outras Restituições - Dívida Ativa - Multas com Destinação Diferenciada por Legislação Pertinente</t>
  </si>
  <si>
    <t>1.9.2.2.99.0.8</t>
  </si>
  <si>
    <t>Outras Restituições - Dívida Ativa - Juros com Destinação Diferenciada por Legislação Pertinente</t>
  </si>
  <si>
    <t>1.9.2.2.99.0.9</t>
  </si>
  <si>
    <t>Outras Restituições - Dívida Ativa - Atualização Monetária</t>
  </si>
  <si>
    <t>Ressarcimentos</t>
  </si>
  <si>
    <t>Ressarcimento por Operadoras de Seguros Privados de Assistência a Saúde</t>
  </si>
  <si>
    <t>1.9.2.3.01.0.1</t>
  </si>
  <si>
    <t>Ressarcimento por Operadoras de Seguros Privados de Assistência a Saúde - Principal</t>
  </si>
  <si>
    <t>Ressarcimento de Custos</t>
  </si>
  <si>
    <t>1.9.2.3.02.0.1</t>
  </si>
  <si>
    <t>Ressarcimento de Custos - Principal</t>
  </si>
  <si>
    <t>Reversão de Garantias</t>
  </si>
  <si>
    <t>1.9.2.3.03.0.1</t>
  </si>
  <si>
    <t>Reversão de Garantias - Principal</t>
  </si>
  <si>
    <t>Ressarcimento ao Regime Geral de Previdência Social - RGPS</t>
  </si>
  <si>
    <t>1.9.2.3.04.0.1</t>
  </si>
  <si>
    <t>Ressarcimento ao Regime Geral de Previdência Social - RGPS - Principal</t>
  </si>
  <si>
    <t>Outros Ressarcimentos</t>
  </si>
  <si>
    <t>1.9.2.3.99.0.1</t>
  </si>
  <si>
    <t>Outros Ressarcimentos - Principal</t>
  </si>
  <si>
    <t>Registra receitas decorrentes de restituições de aportes financeiros dos Patrocinadores em favor da Funpresp-Exe, da Funpresp-Leg e da Funpresp-Jud, a título de adiantamento de contribuições futuras, necessários ao regular funcionamento inicial da Funpresp.</t>
  </si>
  <si>
    <t>Registra as receitas oriundas de restituições ao ente público de recursos do SUS.</t>
  </si>
  <si>
    <t>Registra as receitas oriundas de restituições ao ente público de recursos do Fundeb que tenham sido utilizados indevidamente ou não tenham sido utilizados.</t>
  </si>
  <si>
    <t>Agrega recursos referentes a ressarcimentos recebidos pelo ente público.</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</si>
  <si>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</si>
  <si>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</si>
  <si>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</si>
  <si>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</si>
  <si>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Registra receitas oriundas de ressarcimentos não previstos nos itens anteriores</t>
  </si>
  <si>
    <t>1.9.3.1.01.0.1</t>
  </si>
  <si>
    <t>1.9.3.1.02.1.1</t>
  </si>
  <si>
    <t>1.9.3.1.02.2.1</t>
  </si>
  <si>
    <t>Registra as receitas relativas à alienação de bens, direitos e valores, objeto da pena de perdimento em favor da União.</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</si>
  <si>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</si>
  <si>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</si>
  <si>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1.9.3.1.03.0.1</t>
  </si>
  <si>
    <t>Prêmios Prescritos de Concursos de Prognósticos</t>
  </si>
  <si>
    <t>1.9.3.1.04.0.1</t>
  </si>
  <si>
    <t>Prêmios Prescritos de Concursos de Prognósticos - Principal</t>
  </si>
  <si>
    <t>1.9.3.1.05.0.1</t>
  </si>
  <si>
    <t>Bens, Direitos e Valores Objeto de Renúncia Voluntária em Acordo de Não Persecução Penal</t>
  </si>
  <si>
    <t>1.9.3.1.06.0.1</t>
  </si>
  <si>
    <t>Bens, Direitos e Valores Objeto de Renúncia Voluntária em Acordo de Não Persecução Penal - Principal</t>
  </si>
  <si>
    <t>Registra receitas decorrentes de prêmios de concursos de prognósticos não procurados pelos contemplados dentro de prazo de prescrição.</t>
  </si>
  <si>
    <t>Registra receitas provenientes de renúncia voluntária em acordo de não persecução penal.</t>
  </si>
  <si>
    <t>Multas e Juros de Mora das Receitas de Capital</t>
  </si>
  <si>
    <t xml:space="preserve">Multas e Juros de Mora das Alienações de Bens Móveis </t>
  </si>
  <si>
    <t>Multas e Juros de Mora da Alienação de Investimentos</t>
  </si>
  <si>
    <t>1.9.4.1.01.0.2</t>
  </si>
  <si>
    <t>Multas e Juros de Mora da Alienação de Investimentos -  Multas e Juros</t>
  </si>
  <si>
    <t>1.9.4.1.01.0.4</t>
  </si>
  <si>
    <t>Multas e Juros de Mora da Alienação de Investimentos - Dívida Ativa - Multas e Juros</t>
  </si>
  <si>
    <t>1.9.4.1.01.0.5</t>
  </si>
  <si>
    <t>Multas e Juros de Mora da Alienação de Investimentos - Multas com Destinação Diferenciada por Legislação Pertinente</t>
  </si>
  <si>
    <t>1.9.4.1.01.0.6</t>
  </si>
  <si>
    <t>Multas e Juros de Mora da Alienação de Investimentos - Juros com Destinação Diferenciada por Legislação Pertinente</t>
  </si>
  <si>
    <t>1.9.4.1.01.0.7</t>
  </si>
  <si>
    <t>Multas e Juros de Mora da Alienação de Investimentos - Dívida Ativa - Multas com Destinação Diferenciada por Legislação Pertinente</t>
  </si>
  <si>
    <t>1.9.4.1.01.0.8</t>
  </si>
  <si>
    <t>Multas e Juros de Mora da Alienação de Investimentos - Dívida Ativa - Juros com Destinação Diferenciada por Legislação Pertinente</t>
  </si>
  <si>
    <t>Multas e Juros da Alienação de Estoques</t>
  </si>
  <si>
    <t>Multas e Juros de Alienação de Estoques - Política de Garantia de Preços Mínimos</t>
  </si>
  <si>
    <t>1.9.4.1.02.1.2</t>
  </si>
  <si>
    <t>Multas e Juros de Alienação de Estoques - Política de Garantia de Preços Mínimos -  Multas e Juros</t>
  </si>
  <si>
    <t>1.9.4.1.02.1.4</t>
  </si>
  <si>
    <t>Multas e Juros de Alienação de Estoques - Política de Garantia de Preços Mínimos - Dívida Ativa - Multas e Juros</t>
  </si>
  <si>
    <t>1.9.4.1.02.1.5</t>
  </si>
  <si>
    <t>Multas e Juros de Alienação de Estoques - Política de Garantia de Preços Mínimos - Multas com Destinação Diferenciada por Legislação Pertinente</t>
  </si>
  <si>
    <t>1.9.4.1.02.1.6</t>
  </si>
  <si>
    <t>Multas e Juros de Alienação de Estoques - Política de Garantia de Preços Mínimos - Juros com Destinação Diferenciada por Legislação Pertinente</t>
  </si>
  <si>
    <t>1.9.4.1.02.1.7</t>
  </si>
  <si>
    <t>Multas e Juros de Alienação de Estoques - Política de Garantia de Preços Mínimos - Dívida Ativa - Multas com Destinação Diferenciada por Legislação Pertinente</t>
  </si>
  <si>
    <t>1.9.4.1.02.1.8</t>
  </si>
  <si>
    <t>Multas e Juros de Alienação de Estoques - Política de Garantia de Preços Mínimos - Dívida Ativa - Juros com Destinação Diferenciada por Legislação Pertinente</t>
  </si>
  <si>
    <t>Multas e Juros de Alienação de Estoques - Destinados a Programas Sociais</t>
  </si>
  <si>
    <t>1.9.4.1.02.2.2</t>
  </si>
  <si>
    <t>Multas e Juros de Alienação de Estoques - Destinados a Programas Sociais -  Multas e Juros</t>
  </si>
  <si>
    <t>1.9.4.1.02.2.4</t>
  </si>
  <si>
    <t>Multas e Juros de Alienação de Estoques - Destinados a Programas Sociais - Dívida Ativa - Multas e Juros</t>
  </si>
  <si>
    <t>1.9.4.1.02.2.5</t>
  </si>
  <si>
    <t>Multas e Juros de Alienação de Estoques - Destinados a Programas Sociais - Multas com Destinação Diferenciada por Legislação Pertinente</t>
  </si>
  <si>
    <t>1.9.4.1.02.2.6</t>
  </si>
  <si>
    <t>Multas e Juros de Alienação de Estoques - Destinados a Programas Sociais - Juros com Destinação Diferenciada por Legislação Pertinente</t>
  </si>
  <si>
    <t>1.9.4.1.02.2.7</t>
  </si>
  <si>
    <t>Multas e Juros de Alienação de Estoques - Destinados a Programas Sociais - Dívida Ativa - Multas com Destinação Diferenciada por Legislação Pertinente</t>
  </si>
  <si>
    <t>1.9.4.1.02.2.8</t>
  </si>
  <si>
    <t>Multas e Juros de Alienação de Estoques - Destinados a Programas Sociais - Dívida Ativa - Juros com Destinação Diferenciada por Legislação Pertinente</t>
  </si>
  <si>
    <t>Multas e Juros de Alienação de Estoques - Programa de Aquisição de Alimentos</t>
  </si>
  <si>
    <t>1.9.4.1.02.3.2</t>
  </si>
  <si>
    <t>Multas e Juros de Alienação de Estoques - Programa de Aquisição de Alimentos -  Multas e Juros</t>
  </si>
  <si>
    <t>1.9.4.1.02.3.4</t>
  </si>
  <si>
    <t>Multas e Juros de Alienação de Estoques - Programa de Aquisição de Alimentos - Dívida Ativa - Multas e Juros</t>
  </si>
  <si>
    <t>1.9.4.1.02.3.5</t>
  </si>
  <si>
    <t>Multas e Juros de Alienação de Estoques - Programa de Aquisição de Alimentos - Multas com Destinação Diferenciada por Legislação Pertinente</t>
  </si>
  <si>
    <t>1.9.4.1.02.3.6</t>
  </si>
  <si>
    <t>Multas e Juros de Alienação de Estoques - Programa de Aquisição de Alimentos - Juros com Destinação Diferenciada por Legislação Pertinente</t>
  </si>
  <si>
    <t>1.9.4.1.02.3.7</t>
  </si>
  <si>
    <t>Multas e Juros de Alienação de Estoques - Programa de Aquisição de Alimentos - Dívida Ativa - Multas com Destinação Diferenciada por Legislação Pertinente</t>
  </si>
  <si>
    <t>1.9.4.1.02.3.8</t>
  </si>
  <si>
    <t>Multas e Juros de Alienação de Estoques - Programa de Aquisição de Alimentos - Dívida Ativa - Juros com Destinação Diferenciada por Legislação Pertinente</t>
  </si>
  <si>
    <t>Multas e Juros de Alienação de Estoques - Funcafé</t>
  </si>
  <si>
    <t>1.9.4.1.02.4.2</t>
  </si>
  <si>
    <t>Multas e Juros de Alienação de Estoques - Funcafé -  Multas e Juros</t>
  </si>
  <si>
    <t>1.9.4.1.02.4.4</t>
  </si>
  <si>
    <t>Multas e Juros de Alienação de Estoques - Funcafé - Dívida Ativa - Multas e Juros</t>
  </si>
  <si>
    <t>1.9.4.1.02.4.5</t>
  </si>
  <si>
    <t>Multas e Juros de Alienação de Estoques - Funcafé - Multas com Destinação Diferenciada por Legislação Pertinente</t>
  </si>
  <si>
    <t>1.9.4.1.02.4.6</t>
  </si>
  <si>
    <t>Multas e Juros de Alienação de Estoques - Funcafé - Juros com Destinação Diferenciada por Legislação Pertinente</t>
  </si>
  <si>
    <t>1.9.4.1.02.4.7</t>
  </si>
  <si>
    <t>Multas e Juros de Alienação de Estoques - Funcafé - Dívida Ativa - Multas com Destinação Diferenciada por Legislação Pertinente</t>
  </si>
  <si>
    <t>1.9.4.1.02.4.8</t>
  </si>
  <si>
    <t>Multas e Juros de Alienação de Estoques - Funcafé - Dívida Ativa - Juros com Destinação Diferenciada por Legislação Pertinente</t>
  </si>
  <si>
    <t>Multas e Juros de Mora de Bens Móveis e Semoventes</t>
  </si>
  <si>
    <t>1.9.4.1.03.0.2</t>
  </si>
  <si>
    <t>Multas e Juros de Mora de Bens Móveis e Semoventes -  Multas e Juros</t>
  </si>
  <si>
    <t>1.9.4.1.03.0.4</t>
  </si>
  <si>
    <t>Multas e Juros de Mora de Bens Móveis e Semoventes - Dívida Ativa - Multas e Juros</t>
  </si>
  <si>
    <t>1.9.4.1.03.0.5</t>
  </si>
  <si>
    <t>Multas e Juros de Mora de Bens Móveis e Semoventes - Multas com Destinação Diferenciada por Legislação Pertinente</t>
  </si>
  <si>
    <t>1.9.4.1.03.0.6</t>
  </si>
  <si>
    <t>Multas e Juros de Mora de Bens Móveis e Semoventes - Juros com Destinação Diferenciada por Legislação Pertinente</t>
  </si>
  <si>
    <t>1.9.4.1.03.0.7</t>
  </si>
  <si>
    <t>Multas e Juros de Mora de Bens Móveis e Semoventes - Dívida Ativa - Multas com Destinação Diferenciada por Legislação Pertinente</t>
  </si>
  <si>
    <t>1.9.4.1.03.0.8</t>
  </si>
  <si>
    <t>Multas e Juros de Mora de Bens Móveis e Semoventes - Dívida Ativa - Juros com Destinação Diferenciada por Legislação Pertinente</t>
  </si>
  <si>
    <t>Outras Multas e Juros de Mora de Alienações de Bens Móveis</t>
  </si>
  <si>
    <t>1.9.4.1.99.0.2</t>
  </si>
  <si>
    <t>Outras Multas e Juros de Mora de Alienações de Bens Móveis -  Multas e Juros</t>
  </si>
  <si>
    <t>1.9.4.1.99.0.4</t>
  </si>
  <si>
    <t>Outras Multas e Juros de Mora de Alienações de Bens Móveis - Dívida Ativa - Multas e Juros</t>
  </si>
  <si>
    <t>1.9.4.1.99.0.5</t>
  </si>
  <si>
    <t>Outras Multas e Juros de Mora de Alienações de Bens Móveis - Multas com Destinação Diferenciada por Legislação Pertinente</t>
  </si>
  <si>
    <t>1.9.4.1.99.0.6</t>
  </si>
  <si>
    <t>Outras Multas e Juros de Mora de Alienações de Bens Móveis - Juros com Destinação Diferenciada por Legislação Pertinente</t>
  </si>
  <si>
    <t>1.9.4.1.99.0.7</t>
  </si>
  <si>
    <t>Outras Multas e Juros de Mora de Alienações de Bens Móveis - Dívida Ativa - Multas com Destinação Diferenciada por Legislação Pertinente</t>
  </si>
  <si>
    <t>1.9.4.1.99.0.8</t>
  </si>
  <si>
    <t>Outras Multas e Juros de Mora de Alienações de Bens Móveis - Dívida Ativa - Juros com Destinação Diferenciada por Legislação Pertinente</t>
  </si>
  <si>
    <t>Multas e Juros de Mora das Alienações de Bens Imóveis</t>
  </si>
  <si>
    <t>Multas e Juros de Mora das Alienações de Bens Imóveis em Geral</t>
  </si>
  <si>
    <t>1.9.4.2.01.0.2</t>
  </si>
  <si>
    <t>Multas e Juros de Mora das Alienações de Bens Imóveis em Geral -  Multas e Juros</t>
  </si>
  <si>
    <t>1.9.4.2.01.0.4</t>
  </si>
  <si>
    <t>Multas e Juros de Mora das Alienações de Bens Imóveis em Geral - Dívida Ativa - Multas e Juros</t>
  </si>
  <si>
    <t>1.9.4.2.01.0.5</t>
  </si>
  <si>
    <t>Multas e Juros de Mora das Alienações de Bens Imóveis em Geral - Multas com Destinação Diferenciada por Legislação Pertinente</t>
  </si>
  <si>
    <t>1.9.4.2.01.0.6</t>
  </si>
  <si>
    <t>Multas e Juros de Mora das Alienações de Bens Imóveis em Geral - Juros com Destinação Diferenciada por Legislação Pertinente</t>
  </si>
  <si>
    <t>1.9.4.2.01.0.7</t>
  </si>
  <si>
    <t>Multas e Juros de Mora das Alienações de Bens Imóveis em Geral - Dívida Ativa - Multas com Destinação Diferenciada por Legislação Pertinente</t>
  </si>
  <si>
    <t>1.9.4.2.01.0.8</t>
  </si>
  <si>
    <t>Multas e Juros de Mora das Alienações de Bens Imóveis em Geral - Dívida Ativa - Juros com Destinação Diferenciada por Legislação Pertinente</t>
  </si>
  <si>
    <t>Multas e Juros de Mora das Alienações de Bens Imóveis - Programa de Administração Patrimonial Imobiliária</t>
  </si>
  <si>
    <t>1.9.4.2.02.0.2</t>
  </si>
  <si>
    <t>Multas e Juros de Mora das Alienações de Bens Imóveis - Programa de Administração Patrimonial Imobiliária -  Multas e Juros</t>
  </si>
  <si>
    <t>1.9.4.2.02.0.4</t>
  </si>
  <si>
    <t>Multas e Juros de Mora das Alienações de Bens Imóveis - Programa de Administração Patrimonial Imobiliária - Dívida Ativa - Multas e Juros</t>
  </si>
  <si>
    <t>1.9.4.2.02.0.5</t>
  </si>
  <si>
    <t>Multas e Juros de Mora das Alienações de Bens Imóveis - Programa de Administração Patrimonial Imobiliária - Multas com Destinação Diferenciada por Legislação Pertinente</t>
  </si>
  <si>
    <t>1.9.4.2.02.0.6</t>
  </si>
  <si>
    <t>Multas e Juros de Mora das Alienações de Bens Imóveis - Programa de Administração Patrimonial Imobiliária - Juros com Destinação Diferenciada por Legislação Pertinente</t>
  </si>
  <si>
    <t>1.9.4.2.02.0.7</t>
  </si>
  <si>
    <t>Multas e Juros de Mora das Alienações de Bens Imóveis - Programa de Administração Patrimonial Imobiliária - Dívida Ativa - Multas com Destinação Diferenciada por Legislação Pertinente</t>
  </si>
  <si>
    <t>1.9.4.2.02.0.8</t>
  </si>
  <si>
    <t>Multas e Juros de Mora das Alienações de Bens Imóveis - Programa de Administração Patrimonial Imobiliária - Dívida Ativa - Juros com Destinação Diferenciada por Legislação Pertinente</t>
  </si>
  <si>
    <t>Multas e Juros de Mora do Adicional sobre Alienações de Bens Imóveis</t>
  </si>
  <si>
    <t>1.9.4.2.03.0.2</t>
  </si>
  <si>
    <t>Multas e Juros de Mora do Adicional sobre Alienações de Bens Imóveis -  Multas e Juros</t>
  </si>
  <si>
    <t>1.9.4.2.03.0.4</t>
  </si>
  <si>
    <t>Multas e Juros de Mora do Adicional sobre Alienações de Bens Imóveis - Dívida Ativa - Multas e Juros</t>
  </si>
  <si>
    <t>1.9.4.2.03.0.5</t>
  </si>
  <si>
    <t>Multas e Juros de Mora do Adicional sobre Alienações de Bens Imóveis - Multas com Destinação Diferenciada por Legislação Pertinente</t>
  </si>
  <si>
    <t>1.9.4.2.03.0.6</t>
  </si>
  <si>
    <t>Multas e Juros de Mora do Adicional sobre Alienações de Bens Imóveis - Juros com Destinação Diferenciada por Legislação Pertinente</t>
  </si>
  <si>
    <t>1.9.4.2.03.0.7</t>
  </si>
  <si>
    <t>Multas e Juros de Mora do Adicional sobre Alienações de Bens Imóveis - Dívida Ativa - Multas com Destinação Diferenciada por Legislação Pertinente</t>
  </si>
  <si>
    <t>1.9.4.2.03.0.8</t>
  </si>
  <si>
    <t>Multas e Juros de Mora do Adicional sobre Alienações de Bens Imóveis - Dívida Ativa - Juros com Destinação Diferenciada por Legislação Pertinente</t>
  </si>
  <si>
    <t>Outras Multas e Juros de Mora de Alienações de Bens Imóveis</t>
  </si>
  <si>
    <t>1.9.4.2.99.0.2</t>
  </si>
  <si>
    <t>Outras Multas e Juros de Mora de Alienações de Bens Imóveis -  Multas e Juros</t>
  </si>
  <si>
    <t>1.9.4.2.99.0.4</t>
  </si>
  <si>
    <t>Outras Multas e Juros de Mora de Alienações de Bens Imóveis - Dívida Ativa - Multas e Juros</t>
  </si>
  <si>
    <t>1.9.4.2.99.0.5</t>
  </si>
  <si>
    <t>Outras Multas e Juros de Mora de Alienações de Bens Imóveis - Multas com Destinação Diferenciada por Legislação Pertinente</t>
  </si>
  <si>
    <t>1.9.4.2.99.0.6</t>
  </si>
  <si>
    <t>Outras Multas e Juros de Mora de Alienações de Bens Imóveis - Juros com Destinação Diferenciada por Legislação Pertinente</t>
  </si>
  <si>
    <t>1.9.4.2.99.0.7</t>
  </si>
  <si>
    <t>Outras Multas e Juros de Mora de Alienações de Bens Imóveis - Dívida Ativa - Multas com Destinação Diferenciada por Legislação Pertinente</t>
  </si>
  <si>
    <t>1.9.4.2.99.0.8</t>
  </si>
  <si>
    <t>Outras Multas e Juros de Mora de Alienações de Bens Imóveis - Dívida Ativa - Juros com Destinação Diferenciada por Legislação Pertinente</t>
  </si>
  <si>
    <t>Multas e Juros de Mora das Alienações de Bens Intangíveis</t>
  </si>
  <si>
    <t>Multas e Juros da Alienação de Bens Intangíveis</t>
  </si>
  <si>
    <t>1.9.4.3.01.0.2</t>
  </si>
  <si>
    <t>Multas e Juros da Alienação de Bens Intangíveis -  Multas e Juros</t>
  </si>
  <si>
    <t>1.9.4.3.01.0.4</t>
  </si>
  <si>
    <t>Multas e Juros da Alienação de Bens Intangíveis - Dívida Ativa - Multas e Juros</t>
  </si>
  <si>
    <t>1.9.4.3.01.0.5</t>
  </si>
  <si>
    <t>Multas e Juros da Alienação de Bens Intangíveis - Multas com Destinação Diferenciada por Legislação Pertinente</t>
  </si>
  <si>
    <t>1.9.4.3.01.0.6</t>
  </si>
  <si>
    <t>Multas e Juros da Alienação de Bens Intangíveis - Juros com Destinação Diferenciada por Legislação Pertinente</t>
  </si>
  <si>
    <t>1.9.4.3.01.0.7</t>
  </si>
  <si>
    <t>Multas e Juros da Alienação de Bens Intangíveis - Dívida Ativa - Multas com Destinação Diferenciada por Legislação Pertinente</t>
  </si>
  <si>
    <t>1.9.4.3.01.0.8</t>
  </si>
  <si>
    <t>Multas e Juros da Alienação de Bens Intangíveis - Dívida Ativa - Juros com Destinação Diferenciada por Legislação Pertinente</t>
  </si>
  <si>
    <t>Multas e Juros de Mora das Amortizações de Empréstimos</t>
  </si>
  <si>
    <t>Multas e Juros de Amortização de Empréstimos - BEA/BIB</t>
  </si>
  <si>
    <t>1.9.4.4.01.0.2</t>
  </si>
  <si>
    <t>Multas e Juros de Amortização de Empréstimos - BEA/BIB -  Multas e Juros</t>
  </si>
  <si>
    <t>1.9.4.4.01.0.4</t>
  </si>
  <si>
    <t>Multas e Juros de Amortização de Empréstimos - BEA/BIB - Dívida Ativa - Multas e Juros</t>
  </si>
  <si>
    <t>1.9.4.4.01.0.5</t>
  </si>
  <si>
    <t>Multas e Juros de Amortização de Empréstimos - BEA/BIB - Multas com Destinação Diferenciada por Legislação Pertinente</t>
  </si>
  <si>
    <t>1.9.4.4.01.0.6</t>
  </si>
  <si>
    <t>Multas e Juros de Amortização de Empréstimos - BEA/BIB - Juros com Destinação Diferenciada por Legislação Pertinente</t>
  </si>
  <si>
    <t>1.9.4.4.01.0.7</t>
  </si>
  <si>
    <t>Multas e Juros de Amortização de Empréstimos - BEA/BIB - Dívida Ativa - Multas com Destinação Diferenciada por Legislação Pertinente</t>
  </si>
  <si>
    <t>1.9.4.4.01.0.8</t>
  </si>
  <si>
    <t>Multas e Juros de Amortização de Empréstimos - BEA/BIB - Dívida Ativa - Juros com Destinação Diferenciada por Legislação Pertinente</t>
  </si>
  <si>
    <t>Multas e Juros de Mora de Amortização Proveniente da Execução de Garantia - Operações de Crédito</t>
  </si>
  <si>
    <t>1.9.4.4.02.0.2</t>
  </si>
  <si>
    <t>Multas e Juros de Mora de Amortização Proveniente da Execução de Garantia - Operações de Crédito -  Multas e Juros</t>
  </si>
  <si>
    <t>1.9.4.4.02.0.4</t>
  </si>
  <si>
    <t>Multas e Juros de Mora de Amortização Proveniente da Execução de Garantia - Operações de Crédito - Dívida Ativa - Multas e Juros</t>
  </si>
  <si>
    <t>1.9.4.4.02.0.5</t>
  </si>
  <si>
    <t>Multas e Juros de Mora de Amortização Proveniente da Execução de Garantia - Operações de Crédito - Multas com Destinação Diferenciada por Legislação Pertinente</t>
  </si>
  <si>
    <t>1.9.4.4.02.0.6</t>
  </si>
  <si>
    <t>Multas e Juros de Mora de Amortização Proveniente da Execução de Garantia - Operações de Crédito - Juros com Destinação Diferenciada por Legislação Pertinente</t>
  </si>
  <si>
    <t>1.9.4.4.02.0.7</t>
  </si>
  <si>
    <t>Multas e Juros de Mora de Amortização Proveniente da Execução de Garantia - Operações de Crédito - Dívida Ativa - Multas com Destinação Diferenciada por Legislação Pertinente</t>
  </si>
  <si>
    <t>1.9.4.4.02.0.8</t>
  </si>
  <si>
    <t>Multas e Juros de Mora de Amortização Proveniente da Execução de Garantia - Operações de Crédito - Dívida Ativa - Juros com Destinação Diferenciada por Legislação Pertinente</t>
  </si>
  <si>
    <t xml:space="preserve">Multas e Juros de Mora de Amortização de Empréstimos - Estados e Municípios </t>
  </si>
  <si>
    <t>1.9.4.4.03.0.2</t>
  </si>
  <si>
    <t>Multas e Juros de Mora de Amortização de Empréstimos - Estados e Municípios  -  Multas e Juros</t>
  </si>
  <si>
    <t>1.9.4.4.03.0.4</t>
  </si>
  <si>
    <t>Multas e Juros de Mora de Amortização de Empréstimos - Estados e Municípios  - Dívida Ativa - Multas e Juros</t>
  </si>
  <si>
    <t>1.9.4.4.03.0.5</t>
  </si>
  <si>
    <t>Multas e Juros de Mora de Amortização de Empréstimos - Estados e Municípios  - Multas com Destinação Diferenciada por Legislação Pertinente</t>
  </si>
  <si>
    <t>1.9.4.4.03.0.6</t>
  </si>
  <si>
    <t>Multas e Juros de Mora de Amortização de Empréstimos - Estados e Municípios  - Juros com Destinação Diferenciada por Legislação Pertinente</t>
  </si>
  <si>
    <t>1.9.4.4.03.0.7</t>
  </si>
  <si>
    <t>Multas e Juros de Mora de Amortização de Empréstimos - Estados e Municípios  - Dívida Ativa - Multas com Destinação Diferenciada por Legislação Pertinente</t>
  </si>
  <si>
    <t>1.9.4.4.03.0.8</t>
  </si>
  <si>
    <t>Multas e Juros de Mora de Amortização de Empréstimos - Estados e Municípios  - Dívida Ativa - Juros com Destinação Diferenciada por Legislação Pertinente</t>
  </si>
  <si>
    <t>Multas e Juros de Mora de Amortização de Empréstimos - Refinanciamento de Dívidas de Médio e Longo Prazo</t>
  </si>
  <si>
    <t>1.9.4.4.04.0.2</t>
  </si>
  <si>
    <t>Multas e Juros de Mora de Amortização de Empréstimos - Refinanciamento de Dívidas de Médio e Longo Prazo -  Multas e Juros</t>
  </si>
  <si>
    <t>1.9.4.4.04.0.4</t>
  </si>
  <si>
    <t>Multas e Juros de Mora de Amortização de Empréstimos - Refinanciamento de Dívidas de Médio e Longo Prazo - Dívida Ativa - Multas e Juros</t>
  </si>
  <si>
    <t>1.9.4.4.04.0.5</t>
  </si>
  <si>
    <t>Multas e Juros de Mora de Amortização de Empréstimos - Refinanciamento de Dívidas de Médio e Longo Prazo - Multas com Destinação Diferenciada por Legislação Pertinente</t>
  </si>
  <si>
    <t>1.9.4.4.04.0.6</t>
  </si>
  <si>
    <t>Multas e Juros de Mora de Amortização de Empréstimos - Refinanciamento de Dívidas de Médio e Longo Prazo - Juros com Destinação Diferenciada por Legislação Pertinente</t>
  </si>
  <si>
    <t>1.9.4.4.04.0.7</t>
  </si>
  <si>
    <t>Multas e Juros de Mora de Amortização de Empréstimos - Refinanciamento de Dívidas de Médio e Longo Prazo - Dívida Ativa - Multas com Destinação Diferenciada por Legislação Pertinente</t>
  </si>
  <si>
    <t>1.9.4.4.04.0.8</t>
  </si>
  <si>
    <t>Multas e Juros de Mora de Amortização de Empréstimos - Refinanciamento de Dívidas de Médio e Longo Prazo - Dívida Ativa - Juros com Destinação Diferenciada por Legislação Pertinente</t>
  </si>
  <si>
    <t>Multas e Juros de Mora de Amortização de Empréstimos - Programa das Operações Oficiais de Crédito</t>
  </si>
  <si>
    <t>1.9.4.4.05.0.2</t>
  </si>
  <si>
    <t>Multas e Juros de Mora de Amortização de Empréstimos - Programa das Operações Oficiais de Crédito -  Multas e Juros</t>
  </si>
  <si>
    <t>1.9.4.4.05.0.4</t>
  </si>
  <si>
    <t>Multas e Juros de Mora de Amortização de Empréstimos - Programa das Operações Oficiais de Crédito - Dívida Ativa - Multas e Juros</t>
  </si>
  <si>
    <t>1.9.4.4.05.0.5</t>
  </si>
  <si>
    <t>Multas e Juros de Mora de Amortização de Empréstimos - Programa das Operações Oficiais de Crédito - Multas com Destinação Diferenciada por Legislação Pertinente</t>
  </si>
  <si>
    <t>1.9.4.4.05.0.6</t>
  </si>
  <si>
    <t>Multas e Juros de Mora de Amortização de Empréstimos - Programa das Operações Oficiais de Crédito - Juros com Destinação Diferenciada por Legislação Pertinente</t>
  </si>
  <si>
    <t>1.9.4.4.05.0.7</t>
  </si>
  <si>
    <t>Multas e Juros de Mora de Amortização de Empréstimos - Programa das Operações Oficiais de Crédito - Dívida Ativa - Multas com Destinação Diferenciada por Legislação Pertinente</t>
  </si>
  <si>
    <t>1.9.4.4.05.0.8</t>
  </si>
  <si>
    <t>Multas e Juros de Mora de Amortização de Empréstimos - Programa das Operações Oficiais de Crédito - Dívida Ativa - Juros com Destinação Diferenciada por Legislação Pertinente</t>
  </si>
  <si>
    <t>Multas e Juros de Mora de Amortização de Empréstimos Contratuais</t>
  </si>
  <si>
    <t>1.9.4.4.06.0.2</t>
  </si>
  <si>
    <t>Multas e Juros de Mora de Amortização de Empréstimos Contratuais -  Multas e Juros</t>
  </si>
  <si>
    <t>1.9.4.4.06.0.4</t>
  </si>
  <si>
    <t>Multas e Juros de Mora de Amortização de Empréstimos Contratuais - Dívida Ativa - Multas e Juros</t>
  </si>
  <si>
    <t>1.9.4.4.06.0.5</t>
  </si>
  <si>
    <t>Multas e Juros de Mora de Amortização de Empréstimos Contratuais - Multas com Destinação Diferenciada por Legislação Pertinente</t>
  </si>
  <si>
    <t>1.9.4.4.06.0.6</t>
  </si>
  <si>
    <t>Multas e Juros de Mora de Amortização de Empréstimos Contratuais - Juros com Destinação Diferenciada por Legislação Pertinente</t>
  </si>
  <si>
    <t>1.9.4.4.06.0.7</t>
  </si>
  <si>
    <t>Multas e Juros de Mora de Amortização de Empréstimos Contratuais - Dívida Ativa - Multas com Destinação Diferenciada por Legislação Pertinente</t>
  </si>
  <si>
    <t>1.9.4.4.06.0.8</t>
  </si>
  <si>
    <t>Multas e Juros de Mora de Amortização de Empréstimos Contratuais - Dívida Ativa - Juros com Destinação Diferenciada por Legislação Pertinente</t>
  </si>
  <si>
    <t>Multas e Juros de Mora de Amortização de Financiamentos</t>
  </si>
  <si>
    <t>Multas e Juros de Mora de Amortização de Financiamentos em Geral</t>
  </si>
  <si>
    <t>1.9.4.4.07.1.2</t>
  </si>
  <si>
    <t>Multas e Juros de Mora de Amortização de Financiamentos em Geral -  Multas e Juros</t>
  </si>
  <si>
    <t>1.9.4.4.07.1.4</t>
  </si>
  <si>
    <t>Multas e Juros de Mora de Amortização de Financiamentos em Geral - Dívida Ativa - Multas e Juros</t>
  </si>
  <si>
    <t>1.9.4.4.07.1.5</t>
  </si>
  <si>
    <t>Multas e Juros de Mora de Amortização de Financiamentos em Geral - Multas com Destinação Diferenciada por Legislação Pertinente</t>
  </si>
  <si>
    <t>1.9.4.4.07.1.6</t>
  </si>
  <si>
    <t>Multas e Juros de Mora de Amortização de Financiamentos em Geral - Juros com Destinação Diferenciada por Legislação Pertinente</t>
  </si>
  <si>
    <t>1.9.4.4.07.1.7</t>
  </si>
  <si>
    <t>Multas e Juros de Mora de Amortização de Financiamentos em Geral - Dívida Ativa - Multas com Destinação Diferenciada por Legislação Pertinente</t>
  </si>
  <si>
    <t>1.9.4.4.07.1.8</t>
  </si>
  <si>
    <t>Multas e Juros de Mora de Amortização de Financiamentos em Geral - Dívida Ativa - Juros com Destinação Diferenciada por Legislação Pertinente</t>
  </si>
  <si>
    <t>Multas e Juros de Mora de Amortização de Financiamento do Fundo de Financiamento ao Estudante do Ensino Superior - FIES</t>
  </si>
  <si>
    <t>1.9.4.4.07.2.2</t>
  </si>
  <si>
    <t>Multas e Juros de Mora de Amortização de Financiamento do Fundo de Financiamento ao Estudante do Ensino Superior - FIES -  Multas e Juros</t>
  </si>
  <si>
    <t>1.9.4.4.07.2.4</t>
  </si>
  <si>
    <t>Multas e Juros de Mora de Amortização de Financiamento do Fundo de Financiamento ao Estudante do Ensino Superior - FIES - Dívida Ativa - Multas e Juros</t>
  </si>
  <si>
    <t>1.9.4.4.07.2.5</t>
  </si>
  <si>
    <t>Multas e Juros de Mora de Amortização de Financiamento do Fundo de Financiamento ao Estudante do Ensino Superior - FIES - Multas com Destinação Diferenciada por Legislação Pertinente</t>
  </si>
  <si>
    <t>1.9.4.4.07.2.6</t>
  </si>
  <si>
    <t>Multas e Juros de Mora de Amortização de Financiamento do Fundo de Financiamento ao Estudante do Ensino Superior - FIES - Juros com Destinação Diferenciada por Legislação Pertinente</t>
  </si>
  <si>
    <t>1.9.4.4.07.2.7</t>
  </si>
  <si>
    <t>Multas e Juros de Mora de Amortização de Financiamento do Fundo de Financiamento ao Estudante do Ensino Superior - FIES - Dívida Ativa - Multas com Destinação Diferenciada por Legislação Pertinente</t>
  </si>
  <si>
    <t>1.9.4.4.07.2.8</t>
  </si>
  <si>
    <t>Multas e Juros de Mora de Amortização de Financiamento do Fundo de Financiamento ao Estudante do Ensino Superior - FIES - Dívida Ativa - Juros com Destinação Diferenciada por Legislação Pertinente</t>
  </si>
  <si>
    <t>Multas e Juros de Mora de Amortização de Financiamento Proveniente de Fundo Garantidor</t>
  </si>
  <si>
    <t>1.9.4.4.07.3.2</t>
  </si>
  <si>
    <t>Multas e Juros de Mora de Amortização de Financiamento Proveniente de Fundo Garantidor -  Multas e Juros</t>
  </si>
  <si>
    <t>1.9.4.4.07.3.4</t>
  </si>
  <si>
    <t>Multas e Juros de Mora de Amortização de Financiamento Proveniente de Fundo Garantidor - Dívida Ativa - Multas e Juros</t>
  </si>
  <si>
    <t>1.9.4.4.07.3.5</t>
  </si>
  <si>
    <t>Multas e Juros de Mora de Amortização de Financiamento Proveniente de Fundo Garantidor - Multas com Destinação Diferenciada por Legislação Pertinente</t>
  </si>
  <si>
    <t>1.9.4.4.07.3.6</t>
  </si>
  <si>
    <t>Multas e Juros de Mora de Amortização de Financiamento Proveniente de Fundo Garantidor - Juros com Destinação Diferenciada por Legislação Pertinente</t>
  </si>
  <si>
    <t>1.9.4.4.07.3.7</t>
  </si>
  <si>
    <t>Multas e Juros de Mora de Amortização de Financiamento Proveniente de Fundo Garantidor - Dívida Ativa - Multas com Destinação Diferenciada por Legislação Pertinente</t>
  </si>
  <si>
    <t>1.9.4.4.07.3.8</t>
  </si>
  <si>
    <t>Multas e Juros de Mora de Amortização de Financiamento Proveniente de Fundo Garantidor - Dívida Ativa - Juros com Destinação Diferenciada por Legislação Pertinente</t>
  </si>
  <si>
    <t>Multas e Juros de Mora de Outras Receitas de Capital</t>
  </si>
  <si>
    <t>Multas e Juros de Outras Receitas de Capital</t>
  </si>
  <si>
    <t>1.9.4.9.99.0.2</t>
  </si>
  <si>
    <t>Multas e Juros de Outras Receitas de Capital -  Multas e Juros</t>
  </si>
  <si>
    <t>1.9.4.9.99.0.4</t>
  </si>
  <si>
    <t>Multas e Juros de Outras Receitas de Capital - Dívida Ativa - Multas e Juros</t>
  </si>
  <si>
    <t>1.9.4.9.99.0.5</t>
  </si>
  <si>
    <t>Multas e Juros de Outras Receitas de Capital - Multas com Destinação Diferenciada por Legislação Pertinente</t>
  </si>
  <si>
    <t>1.9.4.9.99.0.6</t>
  </si>
  <si>
    <t>Multas e Juros de Outras Receitas de Capital - Juros com Destinação Diferenciada por Legislação Pertinente</t>
  </si>
  <si>
    <t>1.9.4.9.99.0.7</t>
  </si>
  <si>
    <t>Multas e Juros de Outras Receitas de Capital - Dívida Ativa - Multas com Destinação Diferenciada por Legislação Pertinente</t>
  </si>
  <si>
    <t>1.9.4.9.99.0.8</t>
  </si>
  <si>
    <t>Multas e Juros de Outras Receitas de Capital - Dívida Ativa - Juros com Destinação Diferenciada por Legislação Pertinente</t>
  </si>
  <si>
    <t>Agrega receitas oriundas de multas e juros decorrentes de receitas de capital.</t>
  </si>
  <si>
    <t>1.9.9.9.01.0.1</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</si>
  <si>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</si>
  <si>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t>
  </si>
  <si>
    <t>Aportes Periódicos para Compensações ao RGPS</t>
  </si>
  <si>
    <t>1.9.9.9.02.0.1</t>
  </si>
  <si>
    <t>Aportes Periódicos para Compensações ao RGPS - Principal</t>
  </si>
  <si>
    <t>Compensações Financeiras entre o Regime Geral e os Regimes Próprios de Previdência e Sistema de Proteção Social</t>
  </si>
  <si>
    <t>1.9.9.9.03.0.1</t>
  </si>
  <si>
    <t>Compensações Financeiras entre o Regime Geral e os Regimes Próprios de Previdência e Sistema de Proteção Social - Principal</t>
  </si>
  <si>
    <t>Contribuição ao Montepio Civil</t>
  </si>
  <si>
    <t>1.9.9.9.04.0.1</t>
  </si>
  <si>
    <t>Contribuição ao Montepio Civil - Principal</t>
  </si>
  <si>
    <t>Barreiras Técnicas ao Comércio Exterior</t>
  </si>
  <si>
    <t>1.9.9.9.05.0.1</t>
  </si>
  <si>
    <t>Barreiras Técnicas ao Comércio Exterior - Principal</t>
  </si>
  <si>
    <t>1.9.9.9.06.0.1</t>
  </si>
  <si>
    <t>Disponibilidades de Recursos do Fundo Social</t>
  </si>
  <si>
    <t>1.9.9.9.07.0.1</t>
  </si>
  <si>
    <t>Disponibilidades de Recursos do Fundo Social - Principal</t>
  </si>
  <si>
    <t>Prêmio do Seguro Obrigatório de Danos Pessoais Causados por Veículos Automotores de Via Terrestre - DPVAT</t>
  </si>
  <si>
    <t>1.9.9.9.08.1.1</t>
  </si>
  <si>
    <t>Prêmio do Seguro Obrigatório de Danos Pessoais Causados por Veículos Automotores de Via Terrestre - DPVAT - Principal</t>
  </si>
  <si>
    <t>Reversão da Provisão de Sinistros Ocorridos e Não Avisados - IBNR do Seguro Obrigatório de Danos Pessoais Causados por Veículos Automotores de Vias Terrestres - DPVAT</t>
  </si>
  <si>
    <t>1.9.9.9.08.2.1</t>
  </si>
  <si>
    <t>Reversão da Provisão de Sinistros Ocorridos e Não Avisados - IBNR do Seguro Obrigatório de Danos Pessoais Causados por Veículos Automotores de Vias Terrestres - DPVAT - Principal</t>
  </si>
  <si>
    <t>Prestação de Contas Eleitorais</t>
  </si>
  <si>
    <t>1.9.9.9.09.0.1</t>
  </si>
  <si>
    <t>Prestação de Contas Eleitorais - Principal</t>
  </si>
  <si>
    <t>Reserva Global de Reversão</t>
  </si>
  <si>
    <t>1.9.9.9.10.0.1</t>
  </si>
  <si>
    <t>Reserva Global de Reversão - Principal</t>
  </si>
  <si>
    <t>1.9.9.9.11.0.1</t>
  </si>
  <si>
    <t>Encargos Legais pela Inscrição em Dívida Ativa</t>
  </si>
  <si>
    <t>1.9.9.9.12.1.1</t>
  </si>
  <si>
    <t>Encargos Legais pela Inscrição em Dívida Ativa - Principal</t>
  </si>
  <si>
    <t>1.9.9.9.12.2.1</t>
  </si>
  <si>
    <t>Recursos Recebidos de Órgãos, Entidades ou Fundos, por Força de Determinação Constitucional ou Legal</t>
  </si>
  <si>
    <t>Recursos Recebidos de Fundos de Desenvolvimento Regional</t>
  </si>
  <si>
    <t>1.9.9.9.13.1.1</t>
  </si>
  <si>
    <t>Recursos Recebidos de Fundos de Desenvolvimento Regional - Principal</t>
  </si>
  <si>
    <t>15</t>
  </si>
  <si>
    <t>Transação Resolutiva de Litígios de Receitas Não Administradas pela RFB</t>
  </si>
  <si>
    <t>1.9.9.9.15.0.1</t>
  </si>
  <si>
    <t>Transação Resolutiva de Litígios de Receitas Não Administradas pela RFB - Principal</t>
  </si>
  <si>
    <t>16</t>
  </si>
  <si>
    <t>Títulos Executivos Extrajudiciais</t>
  </si>
  <si>
    <t>Termo de Ajustamento de Conduta - TAC</t>
  </si>
  <si>
    <t>1.9.9.9.16.1.1</t>
  </si>
  <si>
    <t>Termo de Ajustamento de Conduta - TAC - Principal</t>
  </si>
  <si>
    <t>17</t>
  </si>
  <si>
    <t>Alienação de Estoques da Política de Garantia de Preços Mínimos - PGPM</t>
  </si>
  <si>
    <t>1.9.9.9.17.0.1</t>
  </si>
  <si>
    <t>Alienação de Estoques da Política de Garantia de Preços Mínimos - PGPM - Principal</t>
  </si>
  <si>
    <t>Outras Receitas Administradas pela RFB</t>
  </si>
  <si>
    <t>1.9.9.9.99.1.1</t>
  </si>
  <si>
    <t>Outras Receitas Administradas pela RFB - Principal</t>
  </si>
  <si>
    <t xml:space="preserve">Outras Receitas Não Arrecadadas e Não Projetadas pela RFB - Primárias  </t>
  </si>
  <si>
    <t>1.9.9.9.99.2.1</t>
  </si>
  <si>
    <t>Outras Receitas Não Arrecadadas e Não Projetadas pela RFB - Primárias   - Principal</t>
  </si>
  <si>
    <t>1.9.9.9.99.2.2</t>
  </si>
  <si>
    <t>Outras Receitas Não Arrecadadas e Não Projetadas pela RFB - Primárias   -  Multas e Juros</t>
  </si>
  <si>
    <t>1.9.9.9.99.2.3</t>
  </si>
  <si>
    <t>Outras Receitas Não Arrecadadas e Não Projetadas pela RFB - Primárias   - Dívida Ativa</t>
  </si>
  <si>
    <t>1.9.9.9.99.2.4</t>
  </si>
  <si>
    <t>Outras Receitas Não Arrecadadas e Não Projetadas pela RFB - Primárias   - Dívida Ativa - Multas e Juros</t>
  </si>
  <si>
    <t>1.9.9.9.99.2.5</t>
  </si>
  <si>
    <t>Outras Receitas Não Arrecadadas e Não Projetadas pela RFB - Primárias   - Multas com Destinação Diferenciada por Legislação Pertinente</t>
  </si>
  <si>
    <t>1.9.9.9.99.2.6</t>
  </si>
  <si>
    <t>Outras Receitas Não Arrecadadas e Não Projetadas pela RFB - Primárias   - Juros com Destinação Diferenciada por Legislação Pertinente</t>
  </si>
  <si>
    <t>1.9.9.9.99.2.7</t>
  </si>
  <si>
    <t>Outras Receitas Não Arrecadadas e Não Projetadas pela RFB - Primárias   - Dívida Ativa - Multas com Destinação Diferenciada por Legislação Pertinente</t>
  </si>
  <si>
    <t>1.9.9.9.99.2.8</t>
  </si>
  <si>
    <t>Outras Receitas Não Arrecadadas e Não Projetadas pela RFB - Primárias   - Dívida Ativa - Juros com Destinação Diferenciada por Legislação Pertinente</t>
  </si>
  <si>
    <t>1.9.9.9.99.2.9</t>
  </si>
  <si>
    <t>Outras Receitas Não Arrecadadas e Não Projetadas pela RFB - Primárias   - Dívida Ativa - Atualização Monetária</t>
  </si>
  <si>
    <t>Outras Receitas Não Arrecadadas e Não Projetadas pela RFB - Financeiras</t>
  </si>
  <si>
    <t>1.9.9.9.99.3.1</t>
  </si>
  <si>
    <t>Outras Receitas Não Arrecadadas e Não Projetadas pela RFB - Financeiras - Principal</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</si>
  <si>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</si>
  <si>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</si>
  <si>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</si>
  <si>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</si>
  <si>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</si>
  <si>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</si>
  <si>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</si>
  <si>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 recursos, em dinheiro ou estimáveis em dinheiro - inclusive na forma de publicidade de qualquer espécie - recebidos por partido político, comitê financeiro ou candidato. Abrange, também, o recolhimento de valores apurados como sobras de campanha plebiscitária.</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</si>
  <si>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</si>
  <si>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</si>
  <si>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</si>
  <si>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</si>
  <si>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</si>
  <si>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Registra receitas oriundas de créditos da Fazenda Pública de natureza tributária ou não tributária. Essa Natureza de Receita tem seu uso restrito à projeção do ingresso de receitas, vedado seu uso para registrar a efetiva arrecadação, no SIAFI.</t>
  </si>
  <si>
    <t>Agrega receitas provenientes de títulos executivos extrajudiciais.</t>
  </si>
  <si>
    <t>Registra receitas Administradas pela RFB que não se enquadram em nenhuma outra classificação específica.</t>
  </si>
  <si>
    <t>Títulos de Responsabilidade do Tesouro Nacional - Mercado Interno</t>
  </si>
  <si>
    <t>2.1.1.1.01.0.1</t>
  </si>
  <si>
    <t>Títulos de Responsabilidade do Tesouro Nacional - Mercado Interno - Principal</t>
  </si>
  <si>
    <t>Títulos de Responsabilidade do Tesouro Nacional - Refinanciamento da Dívida Pública Federal no Mercado Interno</t>
  </si>
  <si>
    <t>2.1.1.1.02.0.1</t>
  </si>
  <si>
    <t>Títulos de Responsabilidade do Tesouro Nacional - Refinanciamento da Dívida Pública Federal no Mercado Interno - Principal</t>
  </si>
  <si>
    <t>Títulos da Dívida Agrária - TDA</t>
  </si>
  <si>
    <t>2.1.1.1.03.0.1</t>
  </si>
  <si>
    <t>Títulos da Dívida Agrária - TDA - Principal</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</si>
  <si>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</si>
  <si>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</si>
  <si>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Registra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</si>
  <si>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</si>
  <si>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</si>
  <si>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2.1.1.2.50.0.1</t>
  </si>
  <si>
    <t>2.1.1.2.51.0.1</t>
  </si>
  <si>
    <t>2.1.1.2.52.0.1</t>
  </si>
  <si>
    <t>2.1.1.2.53.0.1</t>
  </si>
  <si>
    <t>2.1.1.2.54.0.1</t>
  </si>
  <si>
    <t>2.1.1.2.55.0.1</t>
  </si>
  <si>
    <t>2.1.1.2.56.0.1</t>
  </si>
  <si>
    <t>Empréstimos Compulsórios</t>
  </si>
  <si>
    <t>2.1.1.3.01.0.1</t>
  </si>
  <si>
    <t>Empréstimos Compulsórios - Principal</t>
  </si>
  <si>
    <t>2.1.1.3.01.0.2</t>
  </si>
  <si>
    <t>Empréstimos Compulsórios -  Multas e Juros</t>
  </si>
  <si>
    <t>2.1.1.3.01.0.3</t>
  </si>
  <si>
    <t>Empréstimos Compulsórios - Dívida Ativa</t>
  </si>
  <si>
    <t>2.1.1.3.01.0.4</t>
  </si>
  <si>
    <t>Empréstimos Compulsórios - Dívida Ativa - Multas e Juros</t>
  </si>
  <si>
    <t>2.1.1.3.01.0.5</t>
  </si>
  <si>
    <t>Empréstimos Compulsórios - Multas com Destinação Diferenciada por Legislação Pertinente</t>
  </si>
  <si>
    <t>2.1.1.3.01.0.6</t>
  </si>
  <si>
    <t>Empréstimos Compulsórios - Juros com Destinação Diferenciada por Legislação Pertinente</t>
  </si>
  <si>
    <t>2.1.1.3.01.0.7</t>
  </si>
  <si>
    <t>Empréstimos Compulsórios - Dívida Ativa - Multas com Destinação Diferenciada por Legislação Pertinente</t>
  </si>
  <si>
    <t>2.1.1.3.01.0.8</t>
  </si>
  <si>
    <t>Empréstimos Compulsórios - Dívida Ativa - Juros com Destinação Diferenciada por Legislação Pertinente</t>
  </si>
  <si>
    <t>2.1.1.3.01.0.9</t>
  </si>
  <si>
    <t>Empréstimos Compulsórios - Dívida Ativa - Atualização Monetária</t>
  </si>
  <si>
    <t>Registra as receitas provenientes de obrigações contratuais no mercado interno, decorrentes de financiamentos ou empréstimos, inclusive arrendamento mercantil, ou concessão de qualquer garantia que represente compromisso, autorizadas por leis específicas.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</si>
  <si>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</si>
  <si>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</si>
  <si>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2.1.1.9.99.0.1</t>
  </si>
  <si>
    <t>Títulos de Responsabilidade do Tesouro Nacional - Mercado Externo</t>
  </si>
  <si>
    <t>Títulos de Responsabilidade do Tesouro Nacional - exceto Refinanciamento da Dívida Pública Federal no Mercado Externo</t>
  </si>
  <si>
    <t>2.1.2.1.01.0.1</t>
  </si>
  <si>
    <t>Títulos de Responsabilidade do Tesouro Nacional - exceto Refinanciamento da Dívida Pública Federal no Mercado Externo - Principal</t>
  </si>
  <si>
    <t>Títulos de Responsabilidade do Tesouro Nacional - Refinanciamento da Dívida Pública Federal no Mercado Externo</t>
  </si>
  <si>
    <t>2.1.2.1.02.0.1</t>
  </si>
  <si>
    <t>Títulos de Responsabilidade do Tesouro Nacional - Refinanciamento da Dívida Pública Federal no Mercado Externo - Principal</t>
  </si>
  <si>
    <t>Operações de Crédito Contratuais - Mercado Externo</t>
  </si>
  <si>
    <t>2.1.2.2.01.0.1</t>
  </si>
  <si>
    <t>Operações de Crédito Contratuais - Mercado Externo - Principal</t>
  </si>
  <si>
    <t>2.1.2.2.50.0.1</t>
  </si>
  <si>
    <t>2.1.2.2.51.0.1</t>
  </si>
  <si>
    <t>2.1.2.2.52.0.1</t>
  </si>
  <si>
    <t>2.1.2.2.53.0.1</t>
  </si>
  <si>
    <t>2.1.2.2.54.0.1</t>
  </si>
  <si>
    <t>2.1.2.2.55.0.1</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</si>
  <si>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</si>
  <si>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</si>
  <si>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</si>
  <si>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</si>
  <si>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</si>
  <si>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2.1.2.9.99.0.1</t>
  </si>
  <si>
    <t>Alienação de Títulos, Valores Mobiliários e Aplicações Congêneres</t>
  </si>
  <si>
    <t>Alienação de Títulos, Valores Mobiliários e Aplicações Congêneres Temporárias</t>
  </si>
  <si>
    <t>2.2.1.1.01.0.1</t>
  </si>
  <si>
    <t>Alienação de Títulos, Valores Mobiliários e Aplicações Congêneres Permanentes</t>
  </si>
  <si>
    <t>2.2.1.1.02.0.1</t>
  </si>
  <si>
    <t>Alienação de Estoques</t>
  </si>
  <si>
    <t>2.2.1.2.01.0.1</t>
  </si>
  <si>
    <t>Alienação de Estoques Comerciais Destinados a Programas Sociais</t>
  </si>
  <si>
    <t>2.2.1.2.02.0.1</t>
  </si>
  <si>
    <t>Alienação de Estoques do Programa de Aquisição de Alimentos - PAA</t>
  </si>
  <si>
    <t>2.2.1.2.03.0.1</t>
  </si>
  <si>
    <t>Alienação de Estoques de Café - FUNCAFÉ</t>
  </si>
  <si>
    <t>2.2.1.2.04.0.1</t>
  </si>
  <si>
    <t>Alienação de Títulos, Valores Mobiliários e Aplicações Congêneres Temporárias - Principal</t>
  </si>
  <si>
    <t>Alienação de Títulos, Valores Mobiliários e Aplicações Congêneres Permanentes - Principal</t>
  </si>
  <si>
    <t>Alienação de Estoques Comerciais Destinados a Programas Sociais - Principal</t>
  </si>
  <si>
    <t>Alienação de Estoques do Programa de Aquisição de Alimentos - PAA - Principal</t>
  </si>
  <si>
    <t>Alienação de Estoques de Café - FUNCAFÉ - Principal</t>
  </si>
  <si>
    <t>Agrega o valor da receita obtida com a alienação ou resgate de títulos e valores mobiliários.</t>
  </si>
  <si>
    <t>Registra o valor da receita obtida com a alienação ou resgate de títulos e valores mobiliários temporários.</t>
  </si>
  <si>
    <t>Registra as receitas provenientes da alientação de títulos mobiliários classificados como Ativo Não Circulante relativos a Investimentos e Participações Permanentes.</t>
  </si>
  <si>
    <t>Agrega as receitas provenientes da venda de estoques públicos ou privados, em consonância com a política agrícola nacional.</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</si>
  <si>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</si>
  <si>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</si>
  <si>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</si>
  <si>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</si>
  <si>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2.2.1.3.01.0.1</t>
  </si>
  <si>
    <t>2.2.2.1.01.0.1</t>
  </si>
  <si>
    <t>Alienação de Bens Imóveis - Programa de Administração Imobiliária da União</t>
  </si>
  <si>
    <t>2.2.2.1.02.0.1</t>
  </si>
  <si>
    <t>Alienação de Bens Imóveis - Programa de Administração Imobiliária da União - Principal</t>
  </si>
  <si>
    <t>Adicional sobre a Alienação de Bens Imóveis</t>
  </si>
  <si>
    <t>2.2.2.1.03.0.1</t>
  </si>
  <si>
    <t>Adicional sobre a Alienação de Bens Imóveis - Principal</t>
  </si>
  <si>
    <t>Registra as receitas provenientes da alienação de bens imóveis, de propriedade da União, Estados, Distrito Federal e Municípios.</t>
  </si>
  <si>
    <t>Registra a receita proveniente da alienação de bens imóveis, conforme Programa de Administração Imobiliária da União.</t>
  </si>
  <si>
    <t>Registra as receitas provenientes do adicional sobre a alienação de bens imóveis. Atualmente, há previsão legal para o Fundo do Regime Geral de Previdência Social - FRGPS, disposta no § 5º do art. 14 da Lei nº 11.481, de 31 de maio de 2007.</t>
  </si>
  <si>
    <t>2.2.3.1.01.0.1</t>
  </si>
  <si>
    <t>Amortização de Empréstimos - BEA/BIB</t>
  </si>
  <si>
    <t>2.3.1.1.01.0.1</t>
  </si>
  <si>
    <t>Amortização de Empréstimos - BEA/BIB - Principal</t>
  </si>
  <si>
    <t>Amortização Proveniente da Execução de Garantia - Operações de Crédito</t>
  </si>
  <si>
    <t>2.3.1.1.02.0.1</t>
  </si>
  <si>
    <t>Amortização Proveniente da Execução de Garantia - Operações de Crédito - Principal</t>
  </si>
  <si>
    <t>Amortização de Empréstimos - Estados e Municípios</t>
  </si>
  <si>
    <t>2.3.1.1.03.0.1</t>
  </si>
  <si>
    <t>Amortização de Empréstimos - Estados e Municípios - Principal</t>
  </si>
  <si>
    <t>Amortização de Empréstimos - Refinanciamento de Dívidas de Médio e Longo Prazo</t>
  </si>
  <si>
    <t>2.3.1.1.04.0.1</t>
  </si>
  <si>
    <t>Amortização de Empréstimos - Refinanciamento de Dívidas de Médio e Longo Prazo - Principal</t>
  </si>
  <si>
    <t>Amortização de Empréstimos - Programa das Operações Oficiais de Crédito</t>
  </si>
  <si>
    <t>2.3.1.1.05.0.1</t>
  </si>
  <si>
    <t>Amortização de Empréstimos - Programa das Operações Oficiais de Crédito - Principal</t>
  </si>
  <si>
    <t>2.3.1.1.06.0.1</t>
  </si>
  <si>
    <t>Amortização de Financiamentos em Geral</t>
  </si>
  <si>
    <t>2.3.1.1.07.1.1</t>
  </si>
  <si>
    <t>Amortização de Financiamentos em Geral - Principal</t>
  </si>
  <si>
    <t>Amortização de Financiamento do Fundo de Financiamento ao Estudante do Ensino Superior - FIES</t>
  </si>
  <si>
    <t>2.3.1.1.07.2.1</t>
  </si>
  <si>
    <t>Amortização de Financiamento do Fundo de Financiamento ao Estudante do Ensino Superior - FIES - Principal</t>
  </si>
  <si>
    <t>Amortização de Financiamento Proveniente de Fundo Garantidor</t>
  </si>
  <si>
    <t>2.3.1.1.07.3.1</t>
  </si>
  <si>
    <t>Amortização de Financiamento Proveniente de Fundo Garantidor - Principal</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</si>
  <si>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</si>
  <si>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</si>
  <si>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</si>
  <si>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</si>
  <si>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</si>
  <si>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</si>
  <si>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Registra as receitas referentes à amortização de financiamento proveniente de fundos garantidores.</t>
  </si>
  <si>
    <t>Transferências de Recursos do Sistema Único de Saúde – SUS – Fundo a Fundo - Bloco de Manutenção das Ações e Serviços Públicos de Saúde</t>
  </si>
  <si>
    <t>2.4.1.1.50.1.1</t>
  </si>
  <si>
    <t>2.4.1.1.50.2.1</t>
  </si>
  <si>
    <t>2.4.1.1.50.3.1</t>
  </si>
  <si>
    <t>2.4.1.1.50.4.1</t>
  </si>
  <si>
    <t>2.4.1.1.50.5.1</t>
  </si>
  <si>
    <t>2.4.1.1.50.9.1</t>
  </si>
  <si>
    <t>Transferências de Recursos do Sistema Único de Saúde – SUS - Fundo a Fundo - Bloco de Estruturação da Rede de Serviços Públicos de Saúde</t>
  </si>
  <si>
    <t>2.4.1.1.51.1.1</t>
  </si>
  <si>
    <t>2.4.1.1.51.2.1</t>
  </si>
  <si>
    <t>2.4.1.1.51.3.1</t>
  </si>
  <si>
    <t>2.4.1.1.51.4.1</t>
  </si>
  <si>
    <t>2.4.1.1.51.5.1</t>
  </si>
  <si>
    <t>2.4.1.1.51.9.1</t>
  </si>
  <si>
    <t>2.4.1.1.99.0.0</t>
  </si>
  <si>
    <t>2.4.1.1.99.0.1</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</si>
  <si>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</si>
  <si>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</si>
  <si>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</si>
  <si>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Transferências de Recursos do Fundo Nacional do Desenvolvimento da Educação – FNDE </t>
  </si>
  <si>
    <t>Transferências para o Programa de Apoio ao Transporte Escolar para Educação Básica - CAMINHO DA ESCOLA</t>
  </si>
  <si>
    <t>2.4.1.2.50.1.1</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</si>
  <si>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</si>
  <si>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</si>
  <si>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2.4.1.2.50.2.1</t>
  </si>
  <si>
    <t>Transferências para o Programa Nacional de Reestruturação e Aquisição de Equipamentos para a Rede Escolar Pública de Educação Infantil - Proinfância - Principal</t>
  </si>
  <si>
    <t>2.4.1.2.50.9.1</t>
  </si>
  <si>
    <t>Registra o valor das transferências de capital da União recebidas pelos Estados, Distrito Federal e Municípios, referentes ao programas Caminho da Escola, conforme Lei nº 12.816 de 12013.</t>
  </si>
  <si>
    <t>2.4.1.3.50.0.1</t>
  </si>
  <si>
    <t>Transferências de Convênios da União e de suas Entidades </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</si>
  <si>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</si>
  <si>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</si>
  <si>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2.4.1.4.50.0.1</t>
  </si>
  <si>
    <t>Transferências de Convênios da União destinadas a Programas de Educação</t>
  </si>
  <si>
    <t>2.4.1.4.51.0.1</t>
  </si>
  <si>
    <t>2.4.1.4.52.0.1</t>
  </si>
  <si>
    <t>2.4.1.4.53.0.1</t>
  </si>
  <si>
    <t>2.4.1.4.54.0.1</t>
  </si>
  <si>
    <t>2.4.1.4.99.0.0</t>
  </si>
  <si>
    <t>2.4.1.4.99.0.1</t>
  </si>
  <si>
    <t>Transferências de Convênios da União destinadas a Programas de Educação - Principal</t>
  </si>
  <si>
    <t>2.4.1.9.50.0.1</t>
  </si>
  <si>
    <t>Outras Transferências De Recursos da União e de suas Entidades</t>
  </si>
  <si>
    <t>2.4.1.9.99.0.1</t>
  </si>
  <si>
    <t>Outras Transferências De Recursos da União e de suas Entidades - Principal</t>
  </si>
  <si>
    <t>Transferências de Recursos do Sistema Único de Saúde – SUS dos Estados e DF</t>
  </si>
  <si>
    <t>2.4.2.1.50.0.1</t>
  </si>
  <si>
    <t>Transferências de Convênios dos Estados e DF e de Suas Entidades </t>
  </si>
  <si>
    <t>2.4.2.2.01.0.1</t>
  </si>
  <si>
    <t>Transferências de Convênios dos Estados para o Sistema Único de Saúde – SUS</t>
  </si>
  <si>
    <t>2.4.2.2.50.0.1</t>
  </si>
  <si>
    <t>Transferências de Convênios dos Estados para o Sistema Único de Saúde – SUS - Principal</t>
  </si>
  <si>
    <t>2.4.2.2.51.0.1</t>
  </si>
  <si>
    <t>2.4.2.2.52.0.1</t>
  </si>
  <si>
    <t>2.4.2.2.53.0.1</t>
  </si>
  <si>
    <t>2.4.2.2.54.0.1</t>
  </si>
  <si>
    <t>2.4.2.2.99.0.0</t>
  </si>
  <si>
    <t>2.4.2.2.99.0.1</t>
  </si>
  <si>
    <t>Registra o valor dos recursos oriundos de outros convênios dos Estados, para a realização de objetivos de interesse comum dos partícipes, e destinados a custear despesas de capital.</t>
  </si>
  <si>
    <t>Registra o valor dos recursos oriundos de convênios firmados não contemplados nas situações anteriores.</t>
  </si>
  <si>
    <t>Outras Transferências de Recursos dos Estados</t>
  </si>
  <si>
    <t>2.4.2.9.50.0.1</t>
  </si>
  <si>
    <t>2.4.2.9.51.0.1</t>
  </si>
  <si>
    <t>2.4.2.9.99.0.1</t>
  </si>
  <si>
    <t>Outras Transferências de Recursos dos Estados - Principal</t>
  </si>
  <si>
    <t>Registra as transferências de capital dos Estados, Distrito Federal, e de suas entidades, recebidas pelos consórcios públicos, mediante contrato ou outro instrumento.</t>
  </si>
  <si>
    <t>Transferências de Recursos do Sistema Único de Saúde – SUS dos Municípios </t>
  </si>
  <si>
    <t>2.4.3.1.50.0.1</t>
  </si>
  <si>
    <t>Transferências de Recursos do Sistema Único de Saúde – SUS dos Municípios  - Principal</t>
  </si>
  <si>
    <t>Transferências de Convênios dos Municípios e de Suas Entidades </t>
  </si>
  <si>
    <t>2.4.3.2.01.0.1</t>
  </si>
  <si>
    <t>2.4.3.2.50.0.1</t>
  </si>
  <si>
    <t>2.4.3.2.51.0.1</t>
  </si>
  <si>
    <t>2.4.3.2.52.0.1</t>
  </si>
  <si>
    <t>2.4.3.2.99.0.0</t>
  </si>
  <si>
    <t>Outras Transferências de Convênios dos Municípios e de Suas Entidades</t>
  </si>
  <si>
    <t>2.4.3.2.99.0.1</t>
  </si>
  <si>
    <t>Outras Transferências de Convênios dos Municípios e de Suas Entidades - Principal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</si>
  <si>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</si>
  <si>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</si>
  <si>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</si>
  <si>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não enquadrados nas situações anteriores.</t>
  </si>
  <si>
    <t>2.4.3.9.50.0.1</t>
  </si>
  <si>
    <t>2.4.3.9.99.0.1</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</si>
  <si>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</si>
  <si>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</si>
  <si>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2.4.4.1.01.0.1</t>
  </si>
  <si>
    <t>2.4.4.1.50.0.1</t>
  </si>
  <si>
    <t>2.4.4.1.51.0.1</t>
  </si>
  <si>
    <t>2.4.4.1.99.0.0</t>
  </si>
  <si>
    <t>2.4.4.1.99.0.1</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</si>
  <si>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</si>
  <si>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</si>
  <si>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</si>
  <si>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não contempladas nas situações anteriores.</t>
  </si>
  <si>
    <t>2.4.5.1.01.0.1</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</si>
  <si>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</si>
  <si>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t>
  </si>
  <si>
    <t>2.4.6.1.01.0.1</t>
  </si>
  <si>
    <t>Transferências do Exterior paraÓrgãos e Entidades da União - Principal</t>
  </si>
  <si>
    <t>2.4.6.1.50.0.1</t>
  </si>
  <si>
    <t>2.4.6.1.51.0.1</t>
  </si>
  <si>
    <t>2.4.6.1.99.0.0</t>
  </si>
  <si>
    <t xml:space="preserve">Outras Transferências do Exterior
</t>
  </si>
  <si>
    <t>2.4.6.1.99.0.1</t>
  </si>
  <si>
    <t>Outras Transferências do Exterior
 - Principal</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</si>
  <si>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</si>
  <si>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</si>
  <si>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</si>
  <si>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não contempladas nas situações anteriores.</t>
  </si>
  <si>
    <t>Demais Transferências de Capital</t>
  </si>
  <si>
    <t>2.4.9.1.01.0.1</t>
  </si>
  <si>
    <t>2.4.9.1.50.0.1</t>
  </si>
  <si>
    <t>2.4.9.1.51.0.1</t>
  </si>
  <si>
    <t>2.4.9.1.99.0.0</t>
  </si>
  <si>
    <t>2.4.9.1.99.0.1</t>
  </si>
  <si>
    <t>Registra  o valor total das receitas recebidas por meio de transferências de capital provenientes de pessoas físicas.</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</si>
  <si>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</si>
  <si>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</si>
  <si>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 valor total das receitas recebidas por meio de transferências de capital provenientes de pessoas físicas, não contempladas nas situações anteriores.</t>
  </si>
  <si>
    <t>Transferências Provenientes de Depósitos Não Identificados </t>
  </si>
  <si>
    <t>2.4.9.2.01.0.1</t>
  </si>
  <si>
    <t>Transferências Provenientes de Depósitos Não Identificados  - Principal</t>
  </si>
  <si>
    <t>Registra as receitas provenientes de depósitos não identificados, decorrentes de doações, quando destinados a atender despesas classificáveis como de capital.</t>
  </si>
  <si>
    <t xml:space="preserve">Outras Transferências de Capital </t>
  </si>
  <si>
    <t>2.4.9.9.99.0.1</t>
  </si>
  <si>
    <t>Outras Transferências de Capital  - Principal</t>
  </si>
  <si>
    <t>2.9.1.1.01.0.1</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</si>
  <si>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</si>
  <si>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</si>
  <si>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Resultado do Banco Central - Operações com Reservas e Derivativos Cambiais</t>
  </si>
  <si>
    <t>2.9.2.1.01.0.1</t>
  </si>
  <si>
    <t>Resultado do Banco Central - Operações com Reservas e Derivativos Cambiais - Principal</t>
  </si>
  <si>
    <t>Resultado do Banco Central - Demais Operações</t>
  </si>
  <si>
    <t>2.9.2.1.02.0.1</t>
  </si>
  <si>
    <t>Resultado do Banco Central - Demais Operações - Principal</t>
  </si>
  <si>
    <t>Remuneração das Disponibilidades do Tesouro</t>
  </si>
  <si>
    <t>2.9.3.1.01.0.1</t>
  </si>
  <si>
    <t>Remuneração das Disponibilidades do Tesouro - Principal</t>
  </si>
  <si>
    <t>Resgate de Títulos do Tesouro</t>
  </si>
  <si>
    <t>2.9.4.1.01.0.1</t>
  </si>
  <si>
    <t>Resgate de Títulos do Tesouro - Principal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</si>
  <si>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</si>
  <si>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</si>
  <si>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</si>
  <si>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</si>
  <si>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</si>
  <si>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recursos correspondentes ao valor principal das receitas auferidas por detentores de títulos do Tesouro resgatados.</t>
  </si>
  <si>
    <t>Registra recursos correspondentes ao valor principal das receitas auferidas por detentores de títulos do Tesouro resgatados.</t>
  </si>
  <si>
    <t>2.9.9.9.50.0.1</t>
  </si>
  <si>
    <t>2.9.9.9.99.0.1</t>
  </si>
  <si>
    <t>Outras Receitas de Capital - Principal</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</si>
  <si>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</si>
  <si>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</si>
  <si>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7.1.1.1.00.0.0</t>
  </si>
  <si>
    <t>Impostos sobre o Comércio Exterior - Intra OFSS</t>
  </si>
  <si>
    <t>7.1.1.1.01.0.0</t>
  </si>
  <si>
    <t>Imposto sobre a Importação - Intra OFSS</t>
  </si>
  <si>
    <t>7.1.1.1.02.0.0</t>
  </si>
  <si>
    <t>Imposto sobre a Exportação - Intra OFSS</t>
  </si>
  <si>
    <t>Agrega as receitas que se originaram de impostos cobrados sobre a exportação e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</si>
  <si>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</si>
  <si>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Registra as receitas que se originaram dos impostos sobre a exportação.
De competência da União, incide sobre a exportação, para o estrangeiro, de produtos nacionais ou nacionalizados.</t>
  </si>
  <si>
    <t>7.1.1.2.01.2.1</t>
  </si>
  <si>
    <t>Imposto sobre a Propriedade Territorial Rural - Municípios Não-Conveniados - Principal - Intra OFSS</t>
  </si>
  <si>
    <t>7.1.1.2.01.2.2</t>
  </si>
  <si>
    <t>Imposto sobre a Propriedade Territorial Rural - Municípios Não-Conveniados -  Multas e Juros - Intra OFSS</t>
  </si>
  <si>
    <t>7.1.1.2.01.2.3</t>
  </si>
  <si>
    <t>Imposto sobre a Propriedade Territorial Rural - Municípios Não-Conveniados - Dívida Ativa - Intra OFSS</t>
  </si>
  <si>
    <t>7.1.1.2.01.2.4</t>
  </si>
  <si>
    <t>Imposto sobre a Propriedade Territorial Rural - Municípios Não-Conveniados - Dívida Ativa - Multas e Juros - Intra OFSS</t>
  </si>
  <si>
    <t>7.1.1.2.01.2.5</t>
  </si>
  <si>
    <t>Imposto sobre a Propriedade Territorial Rural - Municípios Não-Conveniados - Multas com Destinação Diferenciada por Legislação Pertinente - Intra OFSS</t>
  </si>
  <si>
    <t>7.1.1.2.01.2.6</t>
  </si>
  <si>
    <t>Imposto sobre a Propriedade Territorial Rural - Municípios Não-Conveniados - Juros com Destinação Diferenciada por Legislação Pertinente - Intra OFSS</t>
  </si>
  <si>
    <t>7.1.1.2.01.2.7</t>
  </si>
  <si>
    <t>Imposto sobre a Propriedade Territorial Rural - Municípios Não-Conveniados - Dívida Ativa - Multas com Destinação Diferenciada por Legislação Pertinente - Intra OFSS</t>
  </si>
  <si>
    <t>7.1.1.2.01.2.8</t>
  </si>
  <si>
    <t>Imposto sobre a Propriedade Territorial Rural - Municípios Não-Conveniados - Dívida Ativa - Juros com Destinação Diferenciada por Legislação Pertinente - Intra OFSS</t>
  </si>
  <si>
    <t>7.1.1.2.01.2.9</t>
  </si>
  <si>
    <t>Imposto sobre a Propriedade Territorial Rural - Municípios Não-Conveniados - Dívida Ativa - Atualização Monetária - Intra OFSS</t>
  </si>
  <si>
    <t>7.1.1.2.01.2.0</t>
  </si>
  <si>
    <t>Imposto sobre a Propriedade Territorial Rural - Municípios Não-Conveniados - Intra OFSS</t>
  </si>
  <si>
    <t>7.1.1.2.50.0.0</t>
  </si>
  <si>
    <t>7.1.1.2.50.0.1</t>
  </si>
  <si>
    <t>7.1.1.2.50.0.2</t>
  </si>
  <si>
    <t>Imposto sobre a Propriedade Predial e Territorial Urbana -  Multas e Juros - Intra OFSS</t>
  </si>
  <si>
    <t>7.1.1.2.50.0.3</t>
  </si>
  <si>
    <t>7.1.1.2.50.0.4</t>
  </si>
  <si>
    <t>7.1.1.2.50.0.5</t>
  </si>
  <si>
    <t>7.1.1.2.50.0.6</t>
  </si>
  <si>
    <t>7.1.1.2.50.0.7</t>
  </si>
  <si>
    <t>7.1.1.2.50.0.8</t>
  </si>
  <si>
    <t>7.1.1.2.50.0.9</t>
  </si>
  <si>
    <t>7.1.1.2.51.0.0</t>
  </si>
  <si>
    <t>Imposto sobre a Propriedade de Veículos Automotores - Intra OFSS</t>
  </si>
  <si>
    <t>7.1.1.2.52.0.0</t>
  </si>
  <si>
    <t>Imposto sobre Transmissão “Causa Mortis” e Doação de Bens e Direitos - Intra OFSS</t>
  </si>
  <si>
    <t>7.1.1.2.53.0.0</t>
  </si>
  <si>
    <t>Impostos sobre Transmissão "Inter Vivos" de Bens Imóveis e de Direitos Reais sobre Imóveis - Intra OFSS</t>
  </si>
  <si>
    <t>7.1.1.2.53.0.1</t>
  </si>
  <si>
    <t>Impostos sobre Transmissão "Inter Vivos" de Bens Imóveis e de Direitos Reais sobre Imóveis - Principal - Intra OFSS</t>
  </si>
  <si>
    <t>7.1.1.2.53.0.2</t>
  </si>
  <si>
    <t>Impostos sobre Transmissão "Inter Vivos" de Bens Imóveis e de Direitos Reais sobre Imóveis -  Multas e Juros - Intra OFSS</t>
  </si>
  <si>
    <t>7.1.1.2.53.0.3</t>
  </si>
  <si>
    <t>Impostos sobre Transmissão "Inter Vivos" de Bens Imóveis e de Direitos Reais sobre Imóveis - Dívida Ativa - Intra OFSS</t>
  </si>
  <si>
    <t>7.1.1.2.53.0.4</t>
  </si>
  <si>
    <t>Impostos sobre Transmissão "Inter Vivos" de Bens Imóveis e de Direitos Reais sobre Imóveis - Dívida Ativa - Multas e Juros - Intra OFSS</t>
  </si>
  <si>
    <t>7.1.1.2.53.0.5</t>
  </si>
  <si>
    <t>Impostos sobre Transmissão "Inter Vivos" de Bens Imóveis e de Direitos Reais sobre Imóveis - Multas com Destinação Diferenciada por Legislação Pertinente - Intra OFSS</t>
  </si>
  <si>
    <t>7.1.1.2.53.0.6</t>
  </si>
  <si>
    <t>Impostos sobre Transmissão "Inter Vivos" de Bens Imóveis e de Direitos Reais sobre Imóveis - Juros com Destinação Diferenciada por Legislação Pertinente - Intra OFSS</t>
  </si>
  <si>
    <t>7.1.1.2.53.0.7</t>
  </si>
  <si>
    <t>Impostos sobre Transmissão "Inter Vivos" de Bens Imóveis e de Direitos Reais sobre Imóveis - Dívida Ativa - Multas com Destinação Diferenciada por Legislação Pertinente - Intra OFSS</t>
  </si>
  <si>
    <t>7.1.1.2.53.0.8</t>
  </si>
  <si>
    <t>Impostos sobre Transmissão "Inter Vivos" de Bens Imóveis e de Direitos Reais sobre Imóveis - Dívida Ativa - Juros com Destinação Diferenciada por Legislação Pertinente - Intra OFSS</t>
  </si>
  <si>
    <t>7.1.1.2.53.0.9</t>
  </si>
  <si>
    <t>Impostos sobre Transmissão "Inter Vivos" de Bens Imóveis e de Direitos Reais sobre Imóveis - Dívida Ativa - Atualização Monetária - Intra OFSS</t>
  </si>
  <si>
    <t>Registra o valor total da arrecadação de imposto que incide sobre o valor do veículo automotor sujeito a licenciamento pelos órgãos competentes. De competência dos Estados.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</si>
  <si>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</si>
  <si>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7.1.1.3.01.0.0</t>
  </si>
  <si>
    <t>Imposto sobre a Renda de Pessoa Física - IRPF - Intra OFSS</t>
  </si>
  <si>
    <t>7.1.1.3.01.1.0</t>
  </si>
  <si>
    <t>7.1.1.3.02.0.0</t>
  </si>
  <si>
    <t>Imposto sobre a Renda de Pessoa Jurídica - IRPJ - Líquida de Incentivos - Intra OFSS</t>
  </si>
  <si>
    <t>7.1.1.3.02.1.0</t>
  </si>
  <si>
    <t>Registra as receitas originadas de rendimentos e ganhos de capital percebidos pelas pessoas físicas residentes ou domiciliadas no Brasil, que não estejam sujeitas a tributação exclusiva na fonte.</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</si>
  <si>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</si>
  <si>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</si>
  <si>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7.1.1.3.03.3.0</t>
  </si>
  <si>
    <t>Imposto sobre a Renda - Retido na Fonte - Remessa ao Exterior - Intra OFSS</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</si>
  <si>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</si>
  <si>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7.1.1.4.00.0.0</t>
  </si>
  <si>
    <t>Impostos sobre a Produção e Circulação de Mercadorias e Serviços - Intra OFSS</t>
  </si>
  <si>
    <t>7.1.1.4.01.0.0</t>
  </si>
  <si>
    <t>Imposto sobre Produtos Industrializados - IPI - Intra OFSS</t>
  </si>
  <si>
    <t>7.1.1.4.01.1.0</t>
  </si>
  <si>
    <t>Imposto sobre Produtos Industrializados - IPI - Fumo - Intra OFSS</t>
  </si>
  <si>
    <t>7.1.1.4.01.2.0</t>
  </si>
  <si>
    <t>Imposto sobre Produtos Industrializados - IPI- Bebidas - Intra OFSS</t>
  </si>
  <si>
    <t>7.1.1.4.01.3.0</t>
  </si>
  <si>
    <t>Imposto sobre Produtos Industrializados - IPI - Automóveis - Intra OFSS</t>
  </si>
  <si>
    <t>7.1.1.4.01.4.0</t>
  </si>
  <si>
    <t>Imposto sobre Produtos Industrializados - IPI - Vinculados à Importação - Intra OFSS</t>
  </si>
  <si>
    <t>7.1.1.4.01.5.0</t>
  </si>
  <si>
    <t>Imposto sobre Produtos Industrializados - IPI - Outros Produtos - Intra OFSS</t>
  </si>
  <si>
    <t>7.1.1.4.50.0.0</t>
  </si>
  <si>
    <t>7.1.1.4.50.1.0</t>
  </si>
  <si>
    <t>Imposto sobre Operações Relativas à Circulação de Mercadorias e sobre Prestações de Serviços de Transporte Interestadual e Intermunicipal e de Comunicação - Intra OFSS</t>
  </si>
  <si>
    <t>7.1.1.4.50.2.0</t>
  </si>
  <si>
    <t>Adicional ICMS - Fundo Estadual de Combate à Pobreza - Intra OFSS</t>
  </si>
  <si>
    <t>7.1.1.4.51.0.0</t>
  </si>
  <si>
    <t>Impostos sobre Serviços - Intra OFSS</t>
  </si>
  <si>
    <t>7.1.1.4.51.1.0</t>
  </si>
  <si>
    <t>Imposto sobre Serviços de Qualquer Natureza - ISSQN - Intra OFSS</t>
  </si>
  <si>
    <t>7.1.1.4.51.1.1</t>
  </si>
  <si>
    <t>Imposto sobre Serviços de Qualquer Natureza - ISSQN - Principal - Intra OFSS</t>
  </si>
  <si>
    <t>7.1.1.4.51.1.2</t>
  </si>
  <si>
    <t>Imposto sobre Serviços de Qualquer Natureza - ISSQN -  Multas e Juros - Intra OFSS</t>
  </si>
  <si>
    <t>7.1.1.4.51.1.3</t>
  </si>
  <si>
    <t>Imposto sobre Serviços de Qualquer Natureza - ISSQN - Dívida Ativa - Intra OFSS</t>
  </si>
  <si>
    <t>7.1.1.4.51.1.4</t>
  </si>
  <si>
    <t>Imposto sobre Serviços de Qualquer Natureza - ISSQN - Dívida Ativa - Multas e Juros - Intra OFSS</t>
  </si>
  <si>
    <t>7.1.1.4.51.1.5</t>
  </si>
  <si>
    <t>Imposto sobre Serviços de Qualquer Natureza - ISSQN - Multas com Destinação Diferenciada por Legislação Pertinente - Intra OFSS</t>
  </si>
  <si>
    <t>7.1.1.4.51.1.6</t>
  </si>
  <si>
    <t>Imposto sobre Serviços de Qualquer Natureza - ISSQN - Juros com Destinação Diferenciada por Legislação Pertinente - Intra OFSS</t>
  </si>
  <si>
    <t>7.1.1.4.51.1.7</t>
  </si>
  <si>
    <t>Imposto sobre Serviços de Qualquer Natureza - ISSQN - Dívida Ativa - Multas com Destinação Diferenciada por Legislação Pertinente - Intra OFSS</t>
  </si>
  <si>
    <t>7.1.1.4.51.1.8</t>
  </si>
  <si>
    <t>Imposto sobre Serviços de Qualquer Natureza - ISSQN - Dívida Ativa - Juros com Destinação Diferenciada por Legislação Pertinente - Intra OFSS</t>
  </si>
  <si>
    <t>7.1.1.4.51.1.9</t>
  </si>
  <si>
    <t>Imposto sobre Serviços de Qualquer Natureza - ISSQN - Dívida Ativa - Atualização Monetária - Intra OFSS</t>
  </si>
  <si>
    <t>7.1.1.4.51.2.0</t>
  </si>
  <si>
    <t>7.1.1.4.51.2.1</t>
  </si>
  <si>
    <t>7.1.1.4.51.2.2</t>
  </si>
  <si>
    <t>Adicional ISS - Fundo Municipal de Combate à Pobreza -  Multas e Juros - Intra OFSS</t>
  </si>
  <si>
    <t>7.1.1.4.51.2.3</t>
  </si>
  <si>
    <t>Adicional ISS - Fundo Municipal de Combate à Pobreza - Dívida Ativa - Intra OFSS</t>
  </si>
  <si>
    <t>7.1.1.4.51.2.4</t>
  </si>
  <si>
    <t>Adicional ISS - Fundo Municipal de Combate à Pobreza - Dívida Ativa - Multas e Juros - Intra OFSS</t>
  </si>
  <si>
    <t>7.1.1.4.51.2.5</t>
  </si>
  <si>
    <t>Adicional ISS - Fundo Municipal de Combate à Pobreza - Multas com Destinação Diferenciada por Legislação Pertinente - Intra OFSS</t>
  </si>
  <si>
    <t>7.1.1.4.51.2.6</t>
  </si>
  <si>
    <t>Adicional ISS - Fundo Municipal de Combate à Pobreza - Juros com Destinação Diferenciada por Legislação Pertinente - Intra OFSS</t>
  </si>
  <si>
    <t>7.1.1.4.51.2.7</t>
  </si>
  <si>
    <t>Adicional ISS - Fundo Municipal de Combate à Pobreza - Dívida Ativa - Multas com Destinação Diferenciada por Legislação Pertinente - Intra OFSS</t>
  </si>
  <si>
    <t>7.1.1.4.51.2.8</t>
  </si>
  <si>
    <t>Adicional ISS - Fundo Municipal de Combate à Pobreza - Dívida Ativa - Juros com Destinação Diferenciada por Legislação Pertinente - Intra OFSS</t>
  </si>
  <si>
    <t>7.1.1.4.51.2.9</t>
  </si>
  <si>
    <t>Adicional ISS - Fundo Municipal de Combate à Pobreza - Dívida Ativa - Atualização Monetária - Intra OFSS</t>
  </si>
  <si>
    <t>7.1.1.4.52.0.0</t>
  </si>
  <si>
    <t>7.1.1.5.00.0.0</t>
  </si>
  <si>
    <t>Impostos sobre Operações de Crédito, Câmbio e Seguro, ou Relativas a Títulos ou Valores Mobiliários - Intra OFSS</t>
  </si>
  <si>
    <t>7.1.1.5.01.1.0</t>
  </si>
  <si>
    <t>Imposto sobre Operações Financeiras Incidente sobre o Ouro – IOF-Ouro - Intra OFSS</t>
  </si>
  <si>
    <t>7.1.1.5.01.2.0</t>
  </si>
  <si>
    <t>Imposto sobre Operações Financeiras - IOF - Demais Operações - Intra OFSS</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</si>
  <si>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</si>
  <si>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Registra as receitas originadas do Imposto sobre Produtos Industrializados incidente sobre fumo (tabaco) manufaturado e não manufaturado, assim como sobre seus sucedâneos manufaturados (charutos, cigarrilhas e cigarros).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</si>
  <si>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</si>
  <si>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</si>
  <si>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Registra as receitas originadas do Imposto sobre Produtos Industrializados incidente sobre produtos industrializados de procedência estrangeira. O fato gerador é o desembaraço aduaneiro.</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</si>
  <si>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</si>
  <si>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</si>
  <si>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</si>
  <si>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Regsitra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</si>
  <si>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Agrega as receitas originadas do Imposto sobre Operações Financeiras.</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</si>
  <si>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</si>
  <si>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</si>
  <si>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7.1.1.8.01.2.0</t>
  </si>
  <si>
    <t>7.1.1.8.01.3.0</t>
  </si>
  <si>
    <t>Registra o valor total da arrecadação dos impostos incidentes sobre a produção, circulação de mercadorias e serviços, de competência dos Estados, Distrito Federal e Municípios.</t>
  </si>
  <si>
    <t>7.1.1.8.02.1.0</t>
  </si>
  <si>
    <t>7.1.1.8.02.2.0</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</si>
  <si>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</si>
  <si>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</si>
  <si>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</si>
  <si>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</si>
  <si>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 xml:space="preserve">Sim </t>
  </si>
  <si>
    <t>7.1.1.9.00.0.0</t>
  </si>
  <si>
    <t>7.1.1.9.01.0.0</t>
  </si>
  <si>
    <t>7.1.1.9.01.1.0</t>
  </si>
  <si>
    <t>7.1.1.9.99.0.0</t>
  </si>
  <si>
    <t>7.1.1.9.99.0.1</t>
  </si>
  <si>
    <t>7.1.1.9.99.0.2</t>
  </si>
  <si>
    <t>Outros Impostos -  Multas e Juros - Intra OFSS</t>
  </si>
  <si>
    <t>7.1.1.9.99.0.3</t>
  </si>
  <si>
    <t>7.1.1.9.99.0.4</t>
  </si>
  <si>
    <t>7.1.1.9.99.0.5</t>
  </si>
  <si>
    <t>7.1.1.9.99.0.6</t>
  </si>
  <si>
    <t>7.1.1.9.99.0.7</t>
  </si>
  <si>
    <t>7.1.1.9.99.0.8</t>
  </si>
  <si>
    <t>7.1.1.9.99.0.9</t>
  </si>
  <si>
    <t>7.1.2.1.00.0.0</t>
  </si>
  <si>
    <t>Taxas pelo Exercício do Poder de Polícia - Intra OFSS</t>
  </si>
  <si>
    <t>7.1.2.1.01.0.0</t>
  </si>
  <si>
    <t>7.1.2.1.01.1.0</t>
  </si>
  <si>
    <t>7.1.2.1.01.2.0</t>
  </si>
  <si>
    <t>Taxa de Utilização do Sistema Integrado de Comércio Exterior – SISCOMEX - Intra OFSS</t>
  </si>
  <si>
    <t>7.1.2.1.02.0.0</t>
  </si>
  <si>
    <t>Taxas de Fiscalização das Telecomunicações - Intra OFSS</t>
  </si>
  <si>
    <t>7.1.2.1.02.1.0</t>
  </si>
  <si>
    <t>Taxa de Fiscalização de Instalação - TFI - Não Proveniente da Utilização de Posições Orbitais - Intra OFSS</t>
  </si>
  <si>
    <t>7.1.2.1.02.1.1</t>
  </si>
  <si>
    <t>Taxa de Fiscalização de Instalação - TFI - Não Proveniente da Utilização de Posições Orbitais - Principal - Intra OFSS</t>
  </si>
  <si>
    <t>7.1.2.1.02.1.2</t>
  </si>
  <si>
    <t>Taxa de Fiscalização de Instalação - TFI - Não Proveniente da Utilização de Posições Orbitais -  Multas e Juros - Intra OFSS</t>
  </si>
  <si>
    <t>7.1.2.1.02.1.3</t>
  </si>
  <si>
    <t>Taxa de Fiscalização de Instalação - TFI - Não Proveniente da Utilização de Posições Orbitais - Dívida Ativa - Intra OFSS</t>
  </si>
  <si>
    <t>7.1.2.1.02.1.4</t>
  </si>
  <si>
    <t>Taxa de Fiscalização de Instalação - TFI - Não Proveniente da Utilização de Posições Orbitais - Dívida Ativa - Multas e Juros - Intra OFSS</t>
  </si>
  <si>
    <t>7.1.2.1.02.1.5</t>
  </si>
  <si>
    <t>Taxa de Fiscalização de Instalação - TFI - Não Proveniente da Utilização de Posições Orbitais - Multas com Destinação Diferenciada por Legislação Pertinente - Intra OFSS</t>
  </si>
  <si>
    <t>7.1.2.1.02.1.6</t>
  </si>
  <si>
    <t>Taxa de Fiscalização de Instalação - TFI - Não Proveniente da Utilização de Posições Orbitais - Juros com Destinação Diferenciada por Legislação Pertinente - Intra OFSS</t>
  </si>
  <si>
    <t>7.1.2.1.02.1.7</t>
  </si>
  <si>
    <t>Taxa de Fiscalização de Instalação - TFI - Não Proveniente da Utilização de Posições Orbitais - Dívida Ativa - Multas com Destinação Diferenciada por Legislação Pertinente - Intra OFSS</t>
  </si>
  <si>
    <t>7.1.2.1.02.1.8</t>
  </si>
  <si>
    <t>Taxa de Fiscalização de Instalação - TFI - Não Proveniente da Utilização de Posições Orbitais - Dívida Ativa - Juros com Destinação Diferenciada por Legislação Pertinente - Intra OFSS</t>
  </si>
  <si>
    <t>7.1.2.1.02.1.9</t>
  </si>
  <si>
    <t>Taxa de Fiscalização de Instalação - TFI - Não Proveniente da Utilização de Posições Orbitais - Dívida Ativa - Atualização Monetária - Intra OFSS</t>
  </si>
  <si>
    <t>7.1.2.1.02.2.0</t>
  </si>
  <si>
    <t>Taxa de Fiscalização de Funcionamento - TFF - Não Proveniente da Utilização de Posições Orbitais - Intra OFSS</t>
  </si>
  <si>
    <t>7.1.2.1.02.2.1</t>
  </si>
  <si>
    <t>Taxa de Fiscalização de Funcionamento - TFF - Não Proveniente da Utilização de Posições Orbitais - Principal - Intra OFSS</t>
  </si>
  <si>
    <t>7.1.2.1.02.2.2</t>
  </si>
  <si>
    <t>Taxa de Fiscalização de Funcionamento - TFF - Não Proveniente da Utilização de Posições Orbitais -  Multas e Juros - Intra OFSS</t>
  </si>
  <si>
    <t>7.1.2.1.02.2.3</t>
  </si>
  <si>
    <t>Taxa de Fiscalização de Funcionamento - TFF - Não Proveniente da Utilização de Posições Orbitais - Dívida Ativa - Intra OFSS</t>
  </si>
  <si>
    <t>7.1.2.1.02.2.4</t>
  </si>
  <si>
    <t>Taxa de Fiscalização de Funcionamento - TFF - Não Proveniente da Utilização de Posições Orbitais - Dívida Ativa - Multas e Juros - Intra OFSS</t>
  </si>
  <si>
    <t>7.1.2.1.02.2.5</t>
  </si>
  <si>
    <t>Taxa de Fiscalização de Funcionamento - TFF - Não Proveniente da Utilização de Posições Orbitais - Multas com Destinação Diferenciada por Legislação Pertinente - Intra OFSS</t>
  </si>
  <si>
    <t>7.1.2.1.02.2.6</t>
  </si>
  <si>
    <t>Taxa de Fiscalização de Funcionamento - TFF - Não Proveniente da Utilização de Posições Orbitais - Juros com Destinação Diferenciada por Legislação Pertinente - Intra OFSS</t>
  </si>
  <si>
    <t>7.1.2.1.02.2.7</t>
  </si>
  <si>
    <t>Taxa de Fiscalização de Funcionamento - TFF - Não Proveniente da Utilização de Posições Orbitais - Dívida Ativa - Multas com Destinação Diferenciada por Legislação Pertinente - Intra OFSS</t>
  </si>
  <si>
    <t>7.1.2.1.02.2.8</t>
  </si>
  <si>
    <t>Taxa de Fiscalização de Funcionamento - TFF - Não Proveniente da Utilização de Posições Orbitais - Dívida Ativa - Juros com Destinação Diferenciada por Legislação Pertinente - Intra OFSS</t>
  </si>
  <si>
    <t>7.1.2.1.02.2.9</t>
  </si>
  <si>
    <t>Taxa de Fiscalização de Funcionamento - TFF - Não Proveniente da Utilização de Posições Orbitais - Dívida Ativa - Atualização Monetária - Intra OFSS</t>
  </si>
  <si>
    <t>7.1.2.1.02.3.0</t>
  </si>
  <si>
    <t>Taxa de Fiscalização de Instalação - TFI - Proveniente da Utilização de Posições Orbitais - Intra OFSS</t>
  </si>
  <si>
    <t>7.1.2.1.02.3.1</t>
  </si>
  <si>
    <t>Taxa de Fiscalização de Instalação - TFI - Proveniente da Utilização de Posições Orbitais - Principal - Intra OFSS</t>
  </si>
  <si>
    <t>7.1.2.1.02.3.2</t>
  </si>
  <si>
    <t>Taxa de Fiscalização de Instalação - TFI - Proveniente da Utilização de Posições Orbitais -  Multas e Juros - Intra OFSS</t>
  </si>
  <si>
    <t>7.1.2.1.02.3.3</t>
  </si>
  <si>
    <t>Taxa de Fiscalização de Instalação - TFI - Proveniente da Utilização de Posições Orbitais - Dívida Ativa - Intra OFSS</t>
  </si>
  <si>
    <t>7.1.2.1.02.3.4</t>
  </si>
  <si>
    <t>Taxa de Fiscalização de Instalação - TFI - Proveniente da Utilização de Posições Orbitais - Dívida Ativa - Multas e Juros - Intra OFSS</t>
  </si>
  <si>
    <t>7.1.2.1.02.3.5</t>
  </si>
  <si>
    <t>Taxa de Fiscalização de Instalação - TFI - Proveniente da Utilização de Posições Orbitais - Multas com Destinação Diferenciada por Legislação Pertinente - Intra OFSS</t>
  </si>
  <si>
    <t>7.1.2.1.02.3.6</t>
  </si>
  <si>
    <t>Taxa de Fiscalização de Instalação - TFI - Proveniente da Utilização de Posições Orbitais - Juros com Destinação Diferenciada por Legislação Pertinente - Intra OFSS</t>
  </si>
  <si>
    <t>7.1.2.1.02.3.7</t>
  </si>
  <si>
    <t>Taxa de Fiscalização de Instalação - TFI - Proveniente da Utilização de Posições Orbitais - Dívida Ativa - Multas com Destinação Diferenciada por Legislação Pertinente - Intra OFSS</t>
  </si>
  <si>
    <t>7.1.2.1.02.3.8</t>
  </si>
  <si>
    <t>Taxa de Fiscalização de Instalação - TFI - Proveniente da Utilização de Posições Orbitais - Dívida Ativa - Juros com Destinação Diferenciada por Legislação Pertinente - Intra OFSS</t>
  </si>
  <si>
    <t>7.1.2.1.02.3.9</t>
  </si>
  <si>
    <t>Taxa de Fiscalização de Instalação - TFI - Proveniente da Utilização de Posições Orbitais - Dívida Ativa - Atualização Monetária - Intra OFSS</t>
  </si>
  <si>
    <t>7.1.2.1.02.4.0</t>
  </si>
  <si>
    <t>Taxa de Fiscalização de Funcionamento - TFF - Proveniente da Utilização de Posições Orbitais - Intra OFSS</t>
  </si>
  <si>
    <t>7.1.2.1.02.4.1</t>
  </si>
  <si>
    <t>Taxa de Fiscalização de Funcionamento - TFF - Proveniente da Utilização de Posições Orbitais - Principal - Intra OFSS</t>
  </si>
  <si>
    <t>7.1.2.1.02.4.2</t>
  </si>
  <si>
    <t>Taxa de Fiscalização de Funcionamento - TFF - Proveniente da Utilização de Posições Orbitais -  Multas e Juros - Intra OFSS</t>
  </si>
  <si>
    <t>7.1.2.1.02.4.3</t>
  </si>
  <si>
    <t>Taxa de Fiscalização de Funcionamento - TFF - Proveniente da Utilização de Posições Orbitais - Dívida Ativa - Intra OFSS</t>
  </si>
  <si>
    <t>7.1.2.1.02.4.4</t>
  </si>
  <si>
    <t>Taxa de Fiscalização de Funcionamento - TFF - Proveniente da Utilização de Posições Orbitais - Dívida Ativa - Multas e Juros - Intra OFSS</t>
  </si>
  <si>
    <t>7.1.2.1.02.4.5</t>
  </si>
  <si>
    <t>Taxa de Fiscalização de Funcionamento - TFF - Proveniente da Utilização de Posições Orbitais - Multas com Destinação Diferenciada por Legislação Pertinente - Intra OFSS</t>
  </si>
  <si>
    <t>7.1.2.1.02.4.6</t>
  </si>
  <si>
    <t>Taxa de Fiscalização de Funcionamento - TFF - Proveniente da Utilização de Posições Orbitais - Juros com Destinação Diferenciada por Legislação Pertinente - Intra OFSS</t>
  </si>
  <si>
    <t>7.1.2.1.02.4.7</t>
  </si>
  <si>
    <t>Taxa de Fiscalização de Funcionamento - TFF - Proveniente da Utilização de Posições Orbitais - Dívida Ativa - Multas com Destinação Diferenciada por Legislação Pertinente - Intra OFSS</t>
  </si>
  <si>
    <t>7.1.2.1.02.4.8</t>
  </si>
  <si>
    <t>Taxa de Fiscalização de Funcionamento - TFF - Proveniente da Utilização de Posições Orbitais - Dívida Ativa - Juros com Destinação Diferenciada por Legislação Pertinente - Intra OFSS</t>
  </si>
  <si>
    <t>7.1.2.1.02.4.9</t>
  </si>
  <si>
    <t>Taxa de Fiscalização de Funcionamento - TFF - Proveniente da Utilização de Posições Orbitais - Dívida Ativa - Atualização Monetária - Intra OFSS</t>
  </si>
  <si>
    <t>7.1.2.1.03.0.0</t>
  </si>
  <si>
    <t>Taxa de Controle e Fiscalização de Produtos Químicos - Intra OFSS</t>
  </si>
  <si>
    <t>7.1.2.1.03.0.1</t>
  </si>
  <si>
    <t>Taxa de Controle e Fiscalização de Produtos Químicos - Principal - Intra OFSS</t>
  </si>
  <si>
    <t>7.1.2.1.03.0.2</t>
  </si>
  <si>
    <t>Taxa de Controle e Fiscalização de Produtos Químicos -  Multas e Juros - Intra OFSS</t>
  </si>
  <si>
    <t>7.1.2.1.03.0.3</t>
  </si>
  <si>
    <t>Taxa de Controle e Fiscalização de Produtos Químicos - Dívida Ativa - Intra OFSS</t>
  </si>
  <si>
    <t>7.1.2.1.03.0.4</t>
  </si>
  <si>
    <t>Taxa de Controle e Fiscalização de Produtos Químicos - Dívida Ativa - Multas e Juros - Intra OFSS</t>
  </si>
  <si>
    <t>7.1.2.1.03.0.5</t>
  </si>
  <si>
    <t>Taxa de Controle e Fiscalização de Produtos Químicos - Multas com Destinação Diferenciada por Legislação Pertinente - Intra OFSS</t>
  </si>
  <si>
    <t>7.1.2.1.03.0.6</t>
  </si>
  <si>
    <t>Taxa de Controle e Fiscalização de Produtos Químicos - Juros com Destinação Diferenciada por Legislação Pertinente - Intra OFSS</t>
  </si>
  <si>
    <t>7.1.2.1.03.0.7</t>
  </si>
  <si>
    <t>Taxa de Controle e Fiscalização de Produtos Químicos - Dívida Ativa - Multas com Destinação Diferenciada por Legislação Pertinente - Intra OFSS</t>
  </si>
  <si>
    <t>7.1.2.1.03.0.8</t>
  </si>
  <si>
    <t>Taxa de Controle e Fiscalização de Produtos Químicos - Dívida Ativa - Juros com Destinação Diferenciada por Legislação Pertinente - Intra OFSS</t>
  </si>
  <si>
    <t>7.1.2.1.03.0.9</t>
  </si>
  <si>
    <t>Taxa de Controle e Fiscalização de Produtos Químicos - Dívida Ativa - Atualização Monetária - Intra OFSS</t>
  </si>
  <si>
    <t>7.1.2.1.04.0.0</t>
  </si>
  <si>
    <t>Taxa de Controle e Fiscalização Ambiental - Intra OFSS</t>
  </si>
  <si>
    <t>7.1.2.1.04.0.1</t>
  </si>
  <si>
    <t>Taxa de Controle e Fiscalização Ambiental - Principal - Intra OFSS</t>
  </si>
  <si>
    <t>7.1.2.1.04.0.2</t>
  </si>
  <si>
    <t>Taxa de Controle e Fiscalização Ambiental -  Multas e Juros - Intra OFSS</t>
  </si>
  <si>
    <t>7.1.2.1.04.0.3</t>
  </si>
  <si>
    <t>Taxa de Controle e Fiscalização Ambiental - Dívida Ativa - Intra OFSS</t>
  </si>
  <si>
    <t>7.1.2.1.04.0.4</t>
  </si>
  <si>
    <t>Taxa de Controle e Fiscalização Ambiental - Dívida Ativa - Multas e Juros - Intra OFSS</t>
  </si>
  <si>
    <t>7.1.2.1.04.0.5</t>
  </si>
  <si>
    <t>Taxa de Controle e Fiscalização Ambiental - Multas com Destinação Diferenciada por Legislação Pertinente - Intra OFSS</t>
  </si>
  <si>
    <t>7.1.2.1.04.0.6</t>
  </si>
  <si>
    <t>Taxa de Controle e Fiscalização Ambiental - Juros com Destinação Diferenciada por Legislação Pertinente - Intra OFSS</t>
  </si>
  <si>
    <t>7.1.2.1.04.0.7</t>
  </si>
  <si>
    <t>Taxa de Controle e Fiscalização Ambiental - Dívida Ativa - Multas com Destinação Diferenciada por Legislação Pertinente - Intra OFSS</t>
  </si>
  <si>
    <t>7.1.2.1.04.0.8</t>
  </si>
  <si>
    <t>Taxa de Controle e Fiscalização Ambiental - Dívida Ativa - Juros com Destinação Diferenciada por Legislação Pertinente - Intra OFSS</t>
  </si>
  <si>
    <t>7.1.2.1.04.0.9</t>
  </si>
  <si>
    <t>Taxa de Controle e Fiscalização Ambiental - Dívida Ativa - Atualização Monetária - Intra OFSS</t>
  </si>
  <si>
    <t>7.1.2.1.04.1.0</t>
  </si>
  <si>
    <t>7.1.2.1.05.0.0</t>
  </si>
  <si>
    <t>Taxa de Controle e Fiscalização da Pesca e Aquicultura - Intra OFSS</t>
  </si>
  <si>
    <t>7.1.2.1.05.0.1</t>
  </si>
  <si>
    <t>Taxa de Controle e Fiscalização da Pesca e Aquicultura - Principal - Intra OFSS</t>
  </si>
  <si>
    <t>7.1.2.1.05.0.2</t>
  </si>
  <si>
    <t>Taxa de Controle e Fiscalização da Pesca e Aquicultura -  Multas e Juros - Intra OFSS</t>
  </si>
  <si>
    <t>7.1.2.1.05.0.3</t>
  </si>
  <si>
    <t>Taxa de Controle e Fiscalização da Pesca e Aquicultura - Dívida Ativa - Intra OFSS</t>
  </si>
  <si>
    <t>7.1.2.1.05.0.4</t>
  </si>
  <si>
    <t>Taxa de Controle e Fiscalização da Pesca e Aquicultura - Dívida Ativa - Multas e Juros - Intra OFSS</t>
  </si>
  <si>
    <t>7.1.2.1.05.0.5</t>
  </si>
  <si>
    <t>Taxa de Controle e Fiscalização da Pesca e Aquicultura - Multas com Destinação Diferenciada por Legislação Pertinente - Intra OFSS</t>
  </si>
  <si>
    <t>7.1.2.1.05.0.6</t>
  </si>
  <si>
    <t>Taxa de Controle e Fiscalização da Pesca e Aquicultura - Juros com Destinação Diferenciada por Legislação Pertinente - Intra OFSS</t>
  </si>
  <si>
    <t>7.1.2.1.05.0.7</t>
  </si>
  <si>
    <t>Taxa de Controle e Fiscalização da Pesca e Aquicultura - Dívida Ativa - Multas com Destinação Diferenciada por Legislação Pertinente - Intra OFSS</t>
  </si>
  <si>
    <t>7.1.2.1.05.0.8</t>
  </si>
  <si>
    <t>Taxa de Controle e Fiscalização da Pesca e Aquicultura - Dívida Ativa - Juros com Destinação Diferenciada por Legislação Pertinente - Intra OFSS</t>
  </si>
  <si>
    <t>7.1.2.1.05.0.9</t>
  </si>
  <si>
    <t>Taxa de Controle e Fiscalização da Pesca e Aquicultura - Dívida Ativa - Atualização Monetária - Intra OFSS</t>
  </si>
  <si>
    <t>7.1.2.1.05.1.0</t>
  </si>
  <si>
    <t>7.1.2.1.06.0.0</t>
  </si>
  <si>
    <t>7.1.2.1.06.0.1</t>
  </si>
  <si>
    <t>Taxa de Utilização do Sistema Integrado de Comércio Exterior – SISCOMEX - Principal - Intra OFSS</t>
  </si>
  <si>
    <t>7.1.2.1.06.0.2</t>
  </si>
  <si>
    <t>Taxa de Utilização do Sistema Integrado de Comércio Exterior – SISCOMEX -  Multas e Juros - Intra OFSS</t>
  </si>
  <si>
    <t>7.1.2.1.06.0.3</t>
  </si>
  <si>
    <t>Taxa de Utilização do Sistema Integrado de Comércio Exterior – SISCOMEX - Dívida Ativa - Intra OFSS</t>
  </si>
  <si>
    <t>7.1.2.1.06.0.4</t>
  </si>
  <si>
    <t>Taxa de Utilização do Sistema Integrado de Comércio Exterior – SISCOMEX - Dívida Ativa - Multas e Juros - Intra OFSS</t>
  </si>
  <si>
    <t>7.1.2.1.06.0.5</t>
  </si>
  <si>
    <t>Taxa de Utilização do Sistema Integrado de Comércio Exterior – SISCOMEX - Multas com Destinação Diferenciada por Legislação Pertinente - Intra OFSS</t>
  </si>
  <si>
    <t>7.1.2.1.06.0.6</t>
  </si>
  <si>
    <t>Taxa de Utilização do Sistema Integrado de Comércio Exterior – SISCOMEX - Juros com Destinação Diferenciada por Legislação Pertinente - Intra OFSS</t>
  </si>
  <si>
    <t>7.1.2.1.06.0.7</t>
  </si>
  <si>
    <t>Taxa de Utilização do Sistema Integrado de Comércio Exterior – SISCOMEX - Dívida Ativa - Multas com Destinação Diferenciada por Legislação Pertinente - Intra OFSS</t>
  </si>
  <si>
    <t>7.1.2.1.06.0.8</t>
  </si>
  <si>
    <t>Taxa de Utilização do Sistema Integrado de Comércio Exterior – SISCOMEX - Dívida Ativa - Juros com Destinação Diferenciada por Legislação Pertinente - Intra OFSS</t>
  </si>
  <si>
    <t>7.1.2.1.06.0.9</t>
  </si>
  <si>
    <t>Taxa de Utilização do Sistema Integrado de Comércio Exterior – SISCOMEX - Dívida Ativa - Atualização Monetária - Intra OFSS</t>
  </si>
  <si>
    <t>7.1.2.1.07.0.0</t>
  </si>
  <si>
    <t>Taxa de Utilização do Mercante - TUM - Intra OFSS</t>
  </si>
  <si>
    <t>7.1.2.1.07.0.1</t>
  </si>
  <si>
    <t>Taxa de Utilização do Mercante - TUM - Principal - Intra OFSS</t>
  </si>
  <si>
    <t>7.1.2.1.07.0.2</t>
  </si>
  <si>
    <t>Taxa de Utilização do Mercante - TUM -  Multas e Juros - Intra OFSS</t>
  </si>
  <si>
    <t>7.1.2.1.07.0.3</t>
  </si>
  <si>
    <t>Taxa de Utilização do Mercante - TUM - Dívida Ativa - Intra OFSS</t>
  </si>
  <si>
    <t>7.1.2.1.07.0.4</t>
  </si>
  <si>
    <t>Taxa de Utilização do Mercante - TUM - Dívida Ativa - Multas e Juros - Intra OFSS</t>
  </si>
  <si>
    <t>7.1.2.1.07.0.5</t>
  </si>
  <si>
    <t>Taxa de Utilização do Mercante - TUM - Multas com Destinação Diferenciada por Legislação Pertinente - Intra OFSS</t>
  </si>
  <si>
    <t>7.1.2.1.07.0.6</t>
  </si>
  <si>
    <t>Taxa de Utilização do Mercante - TUM - Juros com Destinação Diferenciada por Legislação Pertinente - Intra OFSS</t>
  </si>
  <si>
    <t>7.1.2.1.07.0.7</t>
  </si>
  <si>
    <t>Taxa de Utilização do Mercante - TUM - Dívida Ativa - Multas com Destinação Diferenciada por Legislação Pertinente - Intra OFSS</t>
  </si>
  <si>
    <t>7.1.2.1.07.0.8</t>
  </si>
  <si>
    <t>Taxa de Utilização do Mercante - TUM - Dívida Ativa - Juros com Destinação Diferenciada por Legislação Pertinente - Intra OFSS</t>
  </si>
  <si>
    <t>7.1.2.1.07.0.9</t>
  </si>
  <si>
    <t>Taxa de Utilização do Mercante - TUM - Dívida Ativa - Atualização Monetária - Intra OFSS</t>
  </si>
  <si>
    <t>7.1.2.1.50.0.0</t>
  </si>
  <si>
    <t>7.1.2.1.50.0.1</t>
  </si>
  <si>
    <t>7.1.2.1.50.0.2</t>
  </si>
  <si>
    <t>Taxa de Fiscalização de Vigilância Sanitária -  Multas e Juros - Intra OFSS</t>
  </si>
  <si>
    <t>7.1.2.1.50.0.3</t>
  </si>
  <si>
    <t>7.1.2.1.50.0.4</t>
  </si>
  <si>
    <t>7.1.2.1.50.0.5</t>
  </si>
  <si>
    <t>7.1.2.1.50.0.6</t>
  </si>
  <si>
    <t>Taxa de Fiscalização de Vigilância Sanitária - Juros com Destinação Diferenciada por Legislação Pertinente - Intra OFSS</t>
  </si>
  <si>
    <t>7.1.2.1.50.0.7</t>
  </si>
  <si>
    <t>7.1.2.1.50.0.8</t>
  </si>
  <si>
    <t>7.1.2.1.50.0.9</t>
  </si>
  <si>
    <t>7.1.2.1.51.0.0</t>
  </si>
  <si>
    <t>Taxa de Saúde Suplementar - Intra OFSS</t>
  </si>
  <si>
    <t>7.1.2.1.51.0.1</t>
  </si>
  <si>
    <t>Taxa de Saúde Suplementar - Principal - Intra OFSS</t>
  </si>
  <si>
    <t>7.1.2.1.51.0.2</t>
  </si>
  <si>
    <t>Taxa de Saúde Suplementar -  Multas e Juros - Intra OFSS</t>
  </si>
  <si>
    <t>7.1.2.1.51.0.3</t>
  </si>
  <si>
    <t>Taxa de Saúde Suplementar - Dívida Ativa - Intra OFSS</t>
  </si>
  <si>
    <t>7.1.2.1.51.0.4</t>
  </si>
  <si>
    <t>Taxa de Saúde Suplementar - Dívida Ativa - Multas e Juros - Intra OFSS</t>
  </si>
  <si>
    <t>7.1.2.1.51.0.5</t>
  </si>
  <si>
    <t>Taxa de Saúde Suplementar - Multas com Destinação Diferenciada por Legislação Pertinente - Intra OFSS</t>
  </si>
  <si>
    <t>7.1.2.1.51.0.6</t>
  </si>
  <si>
    <t>Taxa de Saúde Suplementar - Juros com Destinação Diferenciada por Legislação Pertinente - Intra OFSS</t>
  </si>
  <si>
    <t>7.1.2.1.51.0.7</t>
  </si>
  <si>
    <t>Taxa de Saúde Suplementar - Dívida Ativa - Multas com Destinação Diferenciada por Legislação Pertinente - Intra OFSS</t>
  </si>
  <si>
    <t>7.1.2.1.51.0.8</t>
  </si>
  <si>
    <t>Taxa de Saúde Suplementar - Dívida Ativa - Juros com Destinação Diferenciada por Legislação Pertinente - Intra OFSS</t>
  </si>
  <si>
    <t>7.1.2.1.51.0.9</t>
  </si>
  <si>
    <t>Taxa de Saúde Suplementar - Dívida Ativa - Atualização Monetária - Intra OFSS</t>
  </si>
  <si>
    <t>98</t>
  </si>
  <si>
    <t>7.1.2.1.98.0.0</t>
  </si>
  <si>
    <t>7.1.2.1.98.0.1</t>
  </si>
  <si>
    <t>7.1.2.1.98.0.2</t>
  </si>
  <si>
    <t>Taxas de Inspeção, Controle e Fiscalização - Outras -  Multas e Juros - Intra OFSS</t>
  </si>
  <si>
    <t>7.1.2.1.98.0.3</t>
  </si>
  <si>
    <t>7.1.2.1.98.0.4</t>
  </si>
  <si>
    <t>7.1.2.1.98.0.5</t>
  </si>
  <si>
    <t>7.1.2.1.98.0.6</t>
  </si>
  <si>
    <t>Taxas de Inspeção, Controle e Fiscalização - Outras - Juros com Destinação Diferenciada por Legislação Pertinente - Intra OFSS</t>
  </si>
  <si>
    <t>7.1.2.1.98.0.7</t>
  </si>
  <si>
    <t>7.1.2.1.98.0.8</t>
  </si>
  <si>
    <t>7.1.2.1.98.0.9</t>
  </si>
  <si>
    <t>7.1.2.2.00.0.0</t>
  </si>
  <si>
    <t>7.1.2.2.01.0.0</t>
  </si>
  <si>
    <t>Taxas pela Prestação de Serviços em Geral - Intra OFSS</t>
  </si>
  <si>
    <t>7.1.2.2.01.0.1</t>
  </si>
  <si>
    <t>Taxas pela Prestação de Serviços em Geral - Principal - Intra OFSS</t>
  </si>
  <si>
    <t>7.1.2.2.01.0.2</t>
  </si>
  <si>
    <t>Taxas pela Prestação de Serviços em Geral -  Multas e Juros - Intra OFSS</t>
  </si>
  <si>
    <t>7.1.2.2.01.0.3</t>
  </si>
  <si>
    <t>Taxas pela Prestação de Serviços em Geral - Dívida Ativa - Intra OFSS</t>
  </si>
  <si>
    <t>7.1.2.2.01.0.4</t>
  </si>
  <si>
    <t>Taxas pela Prestação de Serviços em Geral - Dívida Ativa - Multas e Juros - Intra OFSS</t>
  </si>
  <si>
    <t>7.1.2.2.01.0.5</t>
  </si>
  <si>
    <t>Taxas pela Prestação de Serviços em Geral - Multas com Destinação Diferenciada por Legislação Pertinente - Intra OFSS</t>
  </si>
  <si>
    <t>7.1.2.2.01.0.6</t>
  </si>
  <si>
    <t>Taxas pela Prestação de Serviços em Geral - Juros com Destinação Diferenciada por Legislação Pertinente - Intra OFSS</t>
  </si>
  <si>
    <t>7.1.2.2.01.0.7</t>
  </si>
  <si>
    <t>Taxas pela Prestação de Serviços em Geral - Dívida Ativa - Multas com Destinação Diferenciada por Legislação Pertinente - Intra OFSS</t>
  </si>
  <si>
    <t>7.1.2.2.01.0.8</t>
  </si>
  <si>
    <t>Taxas pela Prestação de Serviços em Geral - Dívida Ativa - Juros com Destinação Diferenciada por Legislação Pertinente - Intra OFSS</t>
  </si>
  <si>
    <t>7.1.2.2.01.0.9</t>
  </si>
  <si>
    <t>Taxas pela Prestação de Serviços em Geral - Dívida Ativa - Atualização Monetária - Intra OFSS</t>
  </si>
  <si>
    <t>7.1.2.2.01.1.0</t>
  </si>
  <si>
    <t>7.1.2.2.02.0.0</t>
  </si>
  <si>
    <t>Emolumentos e Custas Judiciais  - Intra OFSS</t>
  </si>
  <si>
    <t>7.1.2.2.02.0.1</t>
  </si>
  <si>
    <t>Emolumentos e Custas Judiciais  - Principal - Intra OFSS</t>
  </si>
  <si>
    <t>7.1.2.2.02.0.2</t>
  </si>
  <si>
    <t>Emolumentos e Custas Judiciais  -  Multas e Juros - Intra OFSS</t>
  </si>
  <si>
    <t>7.1.2.2.02.0.3</t>
  </si>
  <si>
    <t>Emolumentos e Custas Judiciais  - Dívida Ativa - Intra OFSS</t>
  </si>
  <si>
    <t>7.1.2.2.02.0.4</t>
  </si>
  <si>
    <t>Emolumentos e Custas Judiciais  - Dívida Ativa - Multas e Juros - Intra OFSS</t>
  </si>
  <si>
    <t>7.1.2.2.02.0.5</t>
  </si>
  <si>
    <t>Emolumentos e Custas Judiciais  - Multas com Destinação Diferenciada por Legislação Pertinente - Intra OFSS</t>
  </si>
  <si>
    <t>7.1.2.2.02.0.6</t>
  </si>
  <si>
    <t>Emolumentos e Custas Judiciais  - Juros com Destinação Diferenciada por Legislação Pertinente - Intra OFSS</t>
  </si>
  <si>
    <t>7.1.2.2.02.0.7</t>
  </si>
  <si>
    <t>Emolumentos e Custas Judiciais  - Dívida Ativa - Multas com Destinação Diferenciada por Legislação Pertinente - Intra OFSS</t>
  </si>
  <si>
    <t>7.1.2.2.02.0.8</t>
  </si>
  <si>
    <t>Emolumentos e Custas Judiciais  - Dívida Ativa - Juros com Destinação Diferenciada por Legislação Pertinente - Intra OFSS</t>
  </si>
  <si>
    <t>7.1.2.2.02.0.9</t>
  </si>
  <si>
    <t>Emolumentos e Custas Judiciais  - Dívida Ativa - Atualização Monetária - Intra OFSS</t>
  </si>
  <si>
    <t>7.1.2.2.02.1.0</t>
  </si>
  <si>
    <t>Emolumentos e Custas Judiciais - Intra OFSS</t>
  </si>
  <si>
    <t>7.1.2.2.50.0.0</t>
  </si>
  <si>
    <t>Taxas Judiciais - Intra OFSS</t>
  </si>
  <si>
    <t>7.1.2.2.50.0.1</t>
  </si>
  <si>
    <t>Taxas Judiciais - Principal - Intra OFSS</t>
  </si>
  <si>
    <t>7.1.2.2.50.0.2</t>
  </si>
  <si>
    <t>Taxas Judiciais -  Multas e Juros - Intra OFSS</t>
  </si>
  <si>
    <t>7.1.2.2.50.0.3</t>
  </si>
  <si>
    <t>Taxas Judiciais - Dívida Ativa - Intra OFSS</t>
  </si>
  <si>
    <t>7.1.2.2.50.0.4</t>
  </si>
  <si>
    <t>Taxas Judiciais - Dívida Ativa - Multas e Juros - Intra OFSS</t>
  </si>
  <si>
    <t>7.1.2.2.50.0.5</t>
  </si>
  <si>
    <t>Taxas Judiciais - Multas com Destinação Diferenciada por Legislação Pertinente - Intra OFSS</t>
  </si>
  <si>
    <t>7.1.2.2.50.0.6</t>
  </si>
  <si>
    <t>Taxas Judiciais - Juros com Destinação Diferenciada por Legislação Pertinente - Intra OFSS</t>
  </si>
  <si>
    <t>7.1.2.2.50.0.7</t>
  </si>
  <si>
    <t>Taxas Judiciais - Dívida Ativa - Multas com Destinação Diferenciada por Legislação Pertinente - Intra OFSS</t>
  </si>
  <si>
    <t>7.1.2.2.50.0.8</t>
  </si>
  <si>
    <t>Taxas Judiciais - Dívida Ativa - Juros com Destinação Diferenciada por Legislação Pertinente - Intra OFSS</t>
  </si>
  <si>
    <t>7.1.2.2.50.0.9</t>
  </si>
  <si>
    <t>Taxas Judiciais - Dívida Ativa - Atualização Monetária - Intra OFSS</t>
  </si>
  <si>
    <t>7.1.2.2.51.0.0</t>
  </si>
  <si>
    <t>Taxas Extrajudiciais - Intra OFSS</t>
  </si>
  <si>
    <t>7.1.2.2.51.0.1</t>
  </si>
  <si>
    <t>Taxas Extrajudiciais - Principal - Intra OFSS</t>
  </si>
  <si>
    <t>7.1.2.2.51.0.2</t>
  </si>
  <si>
    <t>Taxas Extrajudiciais -  Multas e Juros - Intra OFSS</t>
  </si>
  <si>
    <t>7.1.2.2.51.0.3</t>
  </si>
  <si>
    <t>Taxas Extrajudiciais - Dívida Ativa - Intra OFSS</t>
  </si>
  <si>
    <t>7.1.2.2.51.0.4</t>
  </si>
  <si>
    <t>Taxas Extrajudiciais - Dívida Ativa - Multas e Juros - Intra OFSS</t>
  </si>
  <si>
    <t>7.1.2.2.51.0.5</t>
  </si>
  <si>
    <t>Taxas Extrajudiciais - Multas com Destinação Diferenciada por Legislação Pertinente - Intra OFSS</t>
  </si>
  <si>
    <t>7.1.2.2.51.0.6</t>
  </si>
  <si>
    <t>Taxas Extrajudiciais - Juros com Destinação Diferenciada por Legislação Pertinente - Intra OFSS</t>
  </si>
  <si>
    <t>7.1.2.2.51.0.7</t>
  </si>
  <si>
    <t>Taxas Extrajudiciais - Dívida Ativa - Multas com Destinação Diferenciada por Legislação Pertinente - Intra OFSS</t>
  </si>
  <si>
    <t>7.1.2.2.51.0.8</t>
  </si>
  <si>
    <t>Taxas Extrajudiciais - Dívida Ativa - Juros com Destinação Diferenciada por Legislação Pertinente - Intra OFSS</t>
  </si>
  <si>
    <t>7.1.2.2.51.0.9</t>
  </si>
  <si>
    <t>Taxas Extrajudiciais - Dívida Ativa - Atualização Monetária - Intra OFSS</t>
  </si>
  <si>
    <t>7.1.2.2.52.0.0</t>
  </si>
  <si>
    <t>7.1.2.2.52.0.1</t>
  </si>
  <si>
    <t>7.1.2.2.52.0.2</t>
  </si>
  <si>
    <t>Taxa de Estudo de Impacto de Vizinhança (EIV) -  Multas e Juros - Intra OFSS</t>
  </si>
  <si>
    <t>7.1.2.2.52.0.3</t>
  </si>
  <si>
    <t>7.1.2.2.52.0.4</t>
  </si>
  <si>
    <t>7.1.2.2.52.0.5</t>
  </si>
  <si>
    <t>7.1.2.2.52.0.6</t>
  </si>
  <si>
    <t>Taxa de Estudo de Impacto de Vizinhança (EIV) - Juros com Destinação Diferenciada por Legislação Pertinente - Intra OFSS</t>
  </si>
  <si>
    <t>7.1.2.2.52.0.7</t>
  </si>
  <si>
    <t>7.1.2.2.52.0.8</t>
  </si>
  <si>
    <t>7.1.2.2.52.0.9</t>
  </si>
  <si>
    <t>7.1.2.2.98.0.0</t>
  </si>
  <si>
    <t>7.1.2.2.98.0.1</t>
  </si>
  <si>
    <t>7.1.2.2.98.0.2</t>
  </si>
  <si>
    <t>Taxas pela Prestação de Serviços - Outras -  Multas e Juros - Intra OFSS</t>
  </si>
  <si>
    <t>7.1.2.2.98.0.3</t>
  </si>
  <si>
    <t>7.1.2.2.98.0.4</t>
  </si>
  <si>
    <t>7.1.2.2.98.0.5</t>
  </si>
  <si>
    <t>7.1.2.2.98.0.6</t>
  </si>
  <si>
    <t>Taxas pela Prestação de Serviços - Outras - Juros com Destinação Diferenciada por Legislação Pertinente - Intra OFSS</t>
  </si>
  <si>
    <t>7.1.2.2.98.0.7</t>
  </si>
  <si>
    <t>7.1.2.2.98.0.8</t>
  </si>
  <si>
    <t>7.1.2.2.98.0.9</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</si>
  <si>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</si>
  <si>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</si>
  <si>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Registra receitas que se originaram de taxas pela utilização efetiva ou potencial de serviço público específico e divisível, prestado ao contribuinte ou posto à sua disposição, não especificadas anteriormente.</t>
  </si>
  <si>
    <t>7.1.2.8.01.2.0</t>
  </si>
  <si>
    <t>Agrega as receitas relacionadas às taxas de inspeção, controle e fiscalização relativas a saúde suplementar, de competência dos Estados, Distrito Federal e Municípios.</t>
  </si>
  <si>
    <t>7.1.2.8.02.1.0</t>
  </si>
  <si>
    <t>7.1.2.8.02.2.0</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</si>
  <si>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</si>
  <si>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</si>
  <si>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7.1.3.1.00.0.0</t>
  </si>
  <si>
    <t>7.1.3.1.50.0.0</t>
  </si>
  <si>
    <t>7.1.3.1.50.0.1</t>
  </si>
  <si>
    <t>7.1.3.1.50.0.2</t>
  </si>
  <si>
    <t>Contribuição de Melhoria para Expansão da Rede de Água Potável e Esgoto Sanitário -  Multas e Juros - Intra OFSS</t>
  </si>
  <si>
    <t>7.1.3.1.50.0.3</t>
  </si>
  <si>
    <t>7.1.3.1.50.0.4</t>
  </si>
  <si>
    <t>7.1.3.1.50.0.5</t>
  </si>
  <si>
    <t>7.1.3.1.50.0.6</t>
  </si>
  <si>
    <t>Contribuição de Melhoria para Expansão da Rede de Água Potável e Esgoto Sanitário - Juros com Destinação Diferenciada por Legislação Pertinente - Intra OFSS</t>
  </si>
  <si>
    <t>7.1.3.1.50.0.7</t>
  </si>
  <si>
    <t>7.1.3.1.50.0.8</t>
  </si>
  <si>
    <t>7.1.3.1.50.0.9</t>
  </si>
  <si>
    <t>7.1.3.1.51.0.0</t>
  </si>
  <si>
    <t>7.1.3.1.51.0.1</t>
  </si>
  <si>
    <t>7.1.3.1.51.0.2</t>
  </si>
  <si>
    <t>Contribuição de Melhoria para Expansão da Rede de Iluminação Pública na Cidade -  Multas e Juros - Intra OFSS</t>
  </si>
  <si>
    <t>7.1.3.1.51.0.3</t>
  </si>
  <si>
    <t>7.1.3.1.51.0.4</t>
  </si>
  <si>
    <t>7.1.3.1.51.0.5</t>
  </si>
  <si>
    <t>7.1.3.1.51.0.6</t>
  </si>
  <si>
    <t>7.1.3.1.51.0.7</t>
  </si>
  <si>
    <t>7.1.3.1.51.0.8</t>
  </si>
  <si>
    <t>7.1.3.1.51.0.9</t>
  </si>
  <si>
    <t>7.1.3.1.52.0.0</t>
  </si>
  <si>
    <t>7.1.3.1.52.0.1</t>
  </si>
  <si>
    <t>7.1.3.1.52.0.2</t>
  </si>
  <si>
    <t>Contribuição de Melhoria para Expansão de Rede de Iluminação Pública Rural -  Multas e Juros - Intra OFSS</t>
  </si>
  <si>
    <t>7.1.3.1.52.0.3</t>
  </si>
  <si>
    <t>Contribuição de Melhoria para Expansão de Rede de Iluminação Pública Rural - Dívida Ativa - Intra OFSS</t>
  </si>
  <si>
    <t>7.1.3.1.52.0.4</t>
  </si>
  <si>
    <t>7.1.3.1.52.0.5</t>
  </si>
  <si>
    <t>Contribuição de Melhoria para Expansão de Rede de Iluminação Pública Rural - Multas com Destinação Diferenciada por Legislação Pertinente - Intra OFSS</t>
  </si>
  <si>
    <t>7.1.3.1.52.0.6</t>
  </si>
  <si>
    <t>Contribuição de Melhoria para Expansão de Rede de Iluminação Pública Rural - Juros com Destinação Diferenciada por Legislação Pertinente - Intra OFSS</t>
  </si>
  <si>
    <t>7.1.3.1.52.0.7</t>
  </si>
  <si>
    <t>7.1.3.1.52.0.8</t>
  </si>
  <si>
    <t>Contribuição de Melhoria para Expansão de Rede de Iluminação Pública Rural - Dívida Ativa - Juros com Destinação Diferenciada por Legislação Pertinente - Intra OFSS</t>
  </si>
  <si>
    <t>7.1.3.1.52.0.9</t>
  </si>
  <si>
    <t>Contribuição de Melhoria para Expansão de Rede de Iluminação Pública Rural - Dívida Ativa - Atualização Monetária - Intra OFSS</t>
  </si>
  <si>
    <t>7.1.3.1.53.0.0</t>
  </si>
  <si>
    <t>7.1.3.1.53.0.1</t>
  </si>
  <si>
    <t>7.1.3.1.53.0.2</t>
  </si>
  <si>
    <t>Contribuição de Melhoria para Pavimentação e Obras Complementares -  Multas e Juros - Intra OFSS</t>
  </si>
  <si>
    <t>7.1.3.1.53.0.3</t>
  </si>
  <si>
    <t>7.1.3.1.53.0.4</t>
  </si>
  <si>
    <t>7.1.3.1.53.0.5</t>
  </si>
  <si>
    <t>7.1.3.1.53.0.6</t>
  </si>
  <si>
    <t>7.1.3.1.53.0.7</t>
  </si>
  <si>
    <t>7.1.3.1.53.0.8</t>
  </si>
  <si>
    <t>Contribuição de Melhoria para Pavimentação e Obras Complementares - Dívida Ativa - Juros com Destinação Diferenciada por Legislação Pertinente - Intra OFSS</t>
  </si>
  <si>
    <t>7.1.3.1.53.0.9</t>
  </si>
  <si>
    <t>7.1.3.1.98.0.0</t>
  </si>
  <si>
    <t>7.1.3.1.98.0.1</t>
  </si>
  <si>
    <t>7.1.3.1.98.0.2</t>
  </si>
  <si>
    <t>Outras Contribuições de Melhoria -  Multas e Juros - Intra OFSS</t>
  </si>
  <si>
    <t>7.1.3.1.98.0.3</t>
  </si>
  <si>
    <t>Outras Contribuições de Melhoria - Dívida Ativa - Intra OFSS</t>
  </si>
  <si>
    <t>7.1.3.1.98.0.4</t>
  </si>
  <si>
    <t>7.1.3.1.98.0.5</t>
  </si>
  <si>
    <t>7.1.3.1.98.0.6</t>
  </si>
  <si>
    <t>7.1.3.1.98.0.7</t>
  </si>
  <si>
    <t>7.1.3.1.98.0.8</t>
  </si>
  <si>
    <t>7.1.3.1.98.0.9</t>
  </si>
  <si>
    <t>7.2.1.1.00.0.0</t>
  </si>
  <si>
    <t>Contribuição para Financiamento da Seguridade Social - COFINS - Intra OFSS</t>
  </si>
  <si>
    <t>7.2.1.1.01.0.0</t>
  </si>
  <si>
    <t>Contribuição para Financiamento da Seguridade Social - COFINS sobre o Faturamento - Intra OFSS</t>
  </si>
  <si>
    <t>7.2.1.1.01.0.1</t>
  </si>
  <si>
    <t>Contribuição para Financiamento da Seguridade Social - COFINS sobre o Faturamento - Principal - Intra OFSS</t>
  </si>
  <si>
    <t>7.2.1.1.01.0.2</t>
  </si>
  <si>
    <t>Contribuição para Financiamento da Seguridade Social - COFINS sobre o Faturamento -  Multas e Juros - Intra OFSS</t>
  </si>
  <si>
    <t>7.2.1.1.01.0.3</t>
  </si>
  <si>
    <t>Contribuição para Financiamento da Seguridade Social - COFINS sobre o Faturamento - Dívida Ativa - Intra OFSS</t>
  </si>
  <si>
    <t>7.2.1.1.01.0.4</t>
  </si>
  <si>
    <t>Contribuição para Financiamento da Seguridade Social - COFINS sobre o Faturamento - Dívida Ativa - Multas e Juros - Intra OFSS</t>
  </si>
  <si>
    <t>7.2.1.1.01.0.5</t>
  </si>
  <si>
    <t>Contribuição para Financiamento da Seguridade Social - COFINS sobre o Faturamento - Multas com Destinação Diferenciada por Legislação Pertinente - Intra OFSS</t>
  </si>
  <si>
    <t>7.2.1.1.01.0.6</t>
  </si>
  <si>
    <t>Contribuição para Financiamento da Seguridade Social - COFINS sobre o Faturamento - Juros com Destinação Diferenciada por Legislação Pertinente - Intra OFSS</t>
  </si>
  <si>
    <t>7.2.1.1.01.0.7</t>
  </si>
  <si>
    <t>Contribuição para Financiamento da Seguridade Social - COFINS sobre o Faturamento - Dívida Ativa - Multas com Destinação Diferenciada por Legislação Pertinente - Intra OFSS</t>
  </si>
  <si>
    <t>7.2.1.1.01.0.8</t>
  </si>
  <si>
    <t>Contribuição para Financiamento da Seguridade Social - COFINS sobre o Faturamento - Dívida Ativa - Juros com Destinação Diferenciada por Legislação Pertinente - Intra OFSS</t>
  </si>
  <si>
    <t>7.2.1.1.01.0.9</t>
  </si>
  <si>
    <t>Contribuição para Financiamento da Seguridade Social - COFINS sobre o Faturamento - Dívida Ativa - Atualização Monetária - Intra OFSS</t>
  </si>
  <si>
    <t>7.2.1.1.01.1.0</t>
  </si>
  <si>
    <t>7.2.1.1.02.0.0</t>
  </si>
  <si>
    <t>Contribuição para Financiamento da Seguridade Social - COFINS sobre o Faturamento - SIMPLES - Intra OFSS</t>
  </si>
  <si>
    <t>7.2.1.1.02.0.1</t>
  </si>
  <si>
    <t>Contribuição para Financiamento da Seguridade Social - COFINS sobre o Faturamento - SIMPLES - Principal - Intra OFSS</t>
  </si>
  <si>
    <t>7.2.1.1.02.0.2</t>
  </si>
  <si>
    <t>Contribuição para Financiamento da Seguridade Social - COFINS sobre o Faturamento - SIMPLES -  Multas e Juros - Intra OFSS</t>
  </si>
  <si>
    <t>7.2.1.1.02.0.3</t>
  </si>
  <si>
    <t>Contribuição para Financiamento da Seguridade Social - COFINS sobre o Faturamento - SIMPLES - Dívida Ativa - Intra OFSS</t>
  </si>
  <si>
    <t>7.2.1.1.02.0.4</t>
  </si>
  <si>
    <t>Contribuição para Financiamento da Seguridade Social - COFINS sobre o Faturamento - SIMPLES - Dívida Ativa - Multas e Juros - Intra OFSS</t>
  </si>
  <si>
    <t>7.2.1.1.02.0.5</t>
  </si>
  <si>
    <t>Contribuição para Financiamento da Seguridade Social - COFINS sobre o Faturamento - SIMPLES - Multas com Destinação Diferenciada por Legislação Pertinente - Intra OFSS</t>
  </si>
  <si>
    <t>7.2.1.1.02.0.6</t>
  </si>
  <si>
    <t>Contribuição para Financiamento da Seguridade Social - COFINS sobre o Faturamento - SIMPLES - Juros com Destinação Diferenciada por Legislação Pertinente - Intra OFSS</t>
  </si>
  <si>
    <t>7.2.1.1.02.0.7</t>
  </si>
  <si>
    <t>Contribuição para Financiamento da Seguridade Social - COFINS sobre o Faturamento - SIMPLES - Dívida Ativa - Multas com Destinação Diferenciada por Legislação Pertinente - Intra OFSS</t>
  </si>
  <si>
    <t>7.2.1.1.02.0.8</t>
  </si>
  <si>
    <t>Contribuição para Financiamento da Seguridade Social - COFINS sobre o Faturamento - SIMPLES - Dívida Ativa - Juros com Destinação Diferenciada por Legislação Pertinente - Intra OFSS</t>
  </si>
  <si>
    <t>7.2.1.1.02.0.9</t>
  </si>
  <si>
    <t>Contribuição para Financiamento da Seguridade Social - COFINS sobre o Faturamento - SIMPLES - Dívida Ativa - Atualização Monetária - Intra OFSS</t>
  </si>
  <si>
    <t>7.2.1.1.02.1.0</t>
  </si>
  <si>
    <t>7.2.1.1.49.0.0</t>
  </si>
  <si>
    <t>Contribuição para Financiamento da Seguridade Social - COFINS sobre o Faturamento - Parcelamentos - Intra OFSS</t>
  </si>
  <si>
    <t>7.2.1.1.49.0.1</t>
  </si>
  <si>
    <t>Contribuição para Financiamento da Seguridade Social - COFINS sobre o Faturamento - Parcelamentos - Principal - Intra OFSS</t>
  </si>
  <si>
    <t>7.2.1.1.49.0.2</t>
  </si>
  <si>
    <t>Contribuição para Financiamento da Seguridade Social - COFINS sobre o Faturamento - Parcelamentos -  Multas e Juros - Intra OFSS</t>
  </si>
  <si>
    <t>7.2.1.1.49.0.3</t>
  </si>
  <si>
    <t>Contribuição para Financiamento da Seguridade Social - COFINS sobre o Faturamento - Parcelamentos - Dívida Ativa - Intra OFSS</t>
  </si>
  <si>
    <t>7.2.1.1.49.0.4</t>
  </si>
  <si>
    <t>Contribuição para Financiamento da Seguridade Social - COFINS sobre o Faturamento - Parcelamentos - Dívida Ativa - Multas e Juros - Intra OFSS</t>
  </si>
  <si>
    <t>7.2.1.1.49.0.5</t>
  </si>
  <si>
    <t>Contribuição para Financiamento da Seguridade Social - COFINS sobre o Faturamento - Parcelamentos - Multas com Destinação Diferenciada por Legislação Pertinente - Intra OFSS</t>
  </si>
  <si>
    <t>7.2.1.1.49.0.6</t>
  </si>
  <si>
    <t>Contribuição para Financiamento da Seguridade Social - COFINS sobre o Faturamento - Parcelamentos - Juros com Destinação Diferenciada por Legislação Pertinente - Intra OFSS</t>
  </si>
  <si>
    <t>7.2.1.1.49.0.7</t>
  </si>
  <si>
    <t>Contribuição para Financiamento da Seguridade Social - COFINS sobre o Faturamento - Parcelamentos - Dívida Ativa - Multas com Destinação Diferenciada por Legislação Pertinente - Intra OFSS</t>
  </si>
  <si>
    <t>7.2.1.1.49.0.8</t>
  </si>
  <si>
    <t>Contribuição para Financiamento da Seguridade Social - COFINS sobre o Faturamento - Parcelamentos - Dívida Ativa - Juros com Destinação Diferenciada por Legislação Pertinente - Intra OFSS</t>
  </si>
  <si>
    <t>7.2.1.1.49.0.9</t>
  </si>
  <si>
    <t>Contribuição para Financiamento da Seguridade Social - COFINS sobre o Faturamento - Parcelamentos - Dívida Ativa - Atualização Monetária - Intra OFSS</t>
  </si>
  <si>
    <t>7.2.1.1.49.1.0</t>
  </si>
  <si>
    <t>7.2.1.2.00.0.0</t>
  </si>
  <si>
    <t>Contribuição para o Programa de Integração Social e para Programa de Formação de Patrimônio do Servidor Público PIS/PASEP - Intra OFSS</t>
  </si>
  <si>
    <t>7.2.1.2.01.0.0</t>
  </si>
  <si>
    <t>Contribuição para o PIS/PASEP - Contribuintes Não Optantes pelo Simples Nacional - Intra OFSS</t>
  </si>
  <si>
    <t>7.2.1.2.01.0.1</t>
  </si>
  <si>
    <t>Contribuição para o PIS/PASEP - Contribuintes Não Optantes pelo Simples Nacional - Principal - Intra OFSS</t>
  </si>
  <si>
    <t>7.2.1.2.01.0.2</t>
  </si>
  <si>
    <t>Contribuição para o PIS/PASEP - Contribuintes Não Optantes pelo Simples Nacional -  Multas e Juros - Intra OFSS</t>
  </si>
  <si>
    <t>7.2.1.2.01.0.3</t>
  </si>
  <si>
    <t>Contribuição para o PIS/PASEP - Contribuintes Não Optantes pelo Simples Nacional - Dívida Ativa - Intra OFSS</t>
  </si>
  <si>
    <t>7.2.1.2.01.0.4</t>
  </si>
  <si>
    <t>Contribuição para o PIS/PASEP - Contribuintes Não Optantes pelo Simples Nacional - Dívida Ativa - Multas e Juros - Intra OFSS</t>
  </si>
  <si>
    <t>7.2.1.2.01.0.5</t>
  </si>
  <si>
    <t>Contribuição para o PIS/PASEP - Contribuintes Não Optantes pelo Simples Nacional - Multas com Destinação Diferenciada por Legislação Pertinente - Intra OFSS</t>
  </si>
  <si>
    <t>7.2.1.2.01.0.6</t>
  </si>
  <si>
    <t>Contribuição para o PIS/PASEP - Contribuintes Não Optantes pelo Simples Nacional - Juros com Destinação Diferenciada por Legislação Pertinente - Intra OFSS</t>
  </si>
  <si>
    <t>7.2.1.2.01.0.7</t>
  </si>
  <si>
    <t>Contribuição para o PIS/PASEP - Contribuintes Não Optantes pelo Simples Nacional - Dívida Ativa - Multas com Destinação Diferenciada por Legislação Pertinente - Intra OFSS</t>
  </si>
  <si>
    <t>7.2.1.2.01.0.8</t>
  </si>
  <si>
    <t>Contribuição para o PIS/PASEP - Contribuintes Não Optantes pelo Simples Nacional - Dívida Ativa - Juros com Destinação Diferenciada por Legislação Pertinente - Intra OFSS</t>
  </si>
  <si>
    <t>7.2.1.2.01.0.9</t>
  </si>
  <si>
    <t>Contribuição para o PIS/PASEP - Contribuintes Não Optantes pelo Simples Nacional - Dívida Ativa - Atualização Monetária - Intra OFSS</t>
  </si>
  <si>
    <t>7.2.1.2.02.0.0</t>
  </si>
  <si>
    <t>Contribuição para o PIS/PASEP - Contribuintes Optantes pelo Simples Nacional - Intra OFSS</t>
  </si>
  <si>
    <t>7.2.1.2.02.0.1</t>
  </si>
  <si>
    <t>Contribuição para o PIS/PASEP - Contribuintes Optantes pelo Simples Nacional - Principal - Intra OFSS</t>
  </si>
  <si>
    <t>7.2.1.2.02.0.2</t>
  </si>
  <si>
    <t>Contribuição para o PIS/PASEP - Contribuintes Optantes pelo Simples Nacional -  Multas e Juros - Intra OFSS</t>
  </si>
  <si>
    <t>7.2.1.2.02.0.3</t>
  </si>
  <si>
    <t>Contribuição para o PIS/PASEP - Contribuintes Optantes pelo Simples Nacional - Dívida Ativa - Intra OFSS</t>
  </si>
  <si>
    <t>7.2.1.2.02.0.4</t>
  </si>
  <si>
    <t>Contribuição para o PIS/PASEP - Contribuintes Optantes pelo Simples Nacional - Dívida Ativa - Multas e Juros - Intra OFSS</t>
  </si>
  <si>
    <t>7.2.1.2.02.0.5</t>
  </si>
  <si>
    <t>Contribuição para o PIS/PASEP - Contribuintes Optantes pelo Simples Nacional - Multas com Destinação Diferenciada por Legislação Pertinente - Intra OFSS</t>
  </si>
  <si>
    <t>7.2.1.2.02.0.6</t>
  </si>
  <si>
    <t>Contribuição para o PIS/PASEP - Contribuintes Optantes pelo Simples Nacional - Juros com Destinação Diferenciada por Legislação Pertinente - Intra OFSS</t>
  </si>
  <si>
    <t>7.2.1.2.02.0.7</t>
  </si>
  <si>
    <t>Contribuição para o PIS/PASEP - Contribuintes Optantes pelo Simples Nacional - Dívida Ativa - Multas com Destinação Diferenciada por Legislação Pertinente - Intra OFSS</t>
  </si>
  <si>
    <t>7.2.1.2.02.0.8</t>
  </si>
  <si>
    <t>Contribuição para o PIS/PASEP - Contribuintes Optantes pelo Simples Nacional - Dívida Ativa - Juros com Destinação Diferenciada por Legislação Pertinente - Intra OFSS</t>
  </si>
  <si>
    <t>7.2.1.2.02.0.9</t>
  </si>
  <si>
    <t>Contribuição para o PIS/PASEP - Contribuintes Optantes pelo Simples Nacional - Dívida Ativa - Atualização Monetária - Intra OFSS</t>
  </si>
  <si>
    <t>Contribuição para o PIS/PASEP - Intra OFSS</t>
  </si>
  <si>
    <t>7.2.1.2.01.1.0</t>
  </si>
  <si>
    <t>7.2.1.2.01.2.0</t>
  </si>
  <si>
    <t>Contribuição para o PIS/PASEP sobre o Faturamento - SIMPLES - Intra OFSS</t>
  </si>
  <si>
    <t>7.2.1.2.02.1.0</t>
  </si>
  <si>
    <t>7.2.1.2.03.0.0</t>
  </si>
  <si>
    <t>Contribuição para o PIS/PASEP sobre a Folha de Salários - Templos de Qualquer Culto - Intra OFSS</t>
  </si>
  <si>
    <t>7.2.1.2.03.1.0</t>
  </si>
  <si>
    <t>7.2.1.2.04.0.0</t>
  </si>
  <si>
    <t>Contribuição para o PIS/PASEP sobre a Folha de Salários - Partidos Políticos - Intra OFSS</t>
  </si>
  <si>
    <t>7.2.1.2.04.1.0</t>
  </si>
  <si>
    <t>7.2.1.2.05.0.0</t>
  </si>
  <si>
    <t>Contribuição para o PIS/PASEP sobre a Folha de Salários - Instituições de Educação e de Assistência Social (Art. 12 da Lei nº 9.532, de 1997) - Intra OFSS</t>
  </si>
  <si>
    <t>7.2.1.2.05.1.0</t>
  </si>
  <si>
    <t>7.2.1.2.06.0.0</t>
  </si>
  <si>
    <t>Contribuição para o PIS/PASEP sobre a Folha de Salários - Instituições de Caráter Filantrópico, Recreativo, Cultural, Científico e as Associações (Art. 15 da Lei nº 9.532, de 1997) - Intra OFSS</t>
  </si>
  <si>
    <t>7.2.1.2.06.1.0</t>
  </si>
  <si>
    <t>7.2.1.2.07.0.0</t>
  </si>
  <si>
    <t>Contribuição para o PIS/PASEP sobre a Folha de Salários - Sindicados, Federações e Confederações - Intra OFSS</t>
  </si>
  <si>
    <t>7.2.1.2.07.1.0</t>
  </si>
  <si>
    <t>7.2.1.2.08.0.0</t>
  </si>
  <si>
    <t>Contribuição para o PIS/PASEP sobre a Folha de Salários - Serviços Sociais Autônomos - Intra OFSS</t>
  </si>
  <si>
    <t>7.2.1.2.08.1.0</t>
  </si>
  <si>
    <t>7.2.1.2.09.0.0</t>
  </si>
  <si>
    <t>Contribuição para o PIS/PASEP sobre a Folha de Salários - Conselhos de Fiscalização de Profissões Regulamentadas - Intra OFSS</t>
  </si>
  <si>
    <t>7.2.1.2.09.1.0</t>
  </si>
  <si>
    <t>7.2.1.2.10.0.0</t>
  </si>
  <si>
    <t>Contribuição para o PIS/PASEP sobre a Folha de Salários - Fundações de Direito Privado - Intra OFSS</t>
  </si>
  <si>
    <t>7.2.1.2.10.1.0</t>
  </si>
  <si>
    <t>7.2.1.2.11.0.0</t>
  </si>
  <si>
    <t>Contribuição para o PIS/PASEP sobre a Folha de Salários - Condomínio de Proprietários de Imóveis Residenciais ou Comerciais - Intra OFSS</t>
  </si>
  <si>
    <t>7.2.1.2.11.1.0</t>
  </si>
  <si>
    <t>7.2.1.2.12.0.0</t>
  </si>
  <si>
    <t>Contribuição para o PIS/PASEP sobre a Folha de Salários - Organização das Cooperativas Brasileiras e as Organizações Estaduais de Cooperativas (Lei nº 5.764, de 1971) - Intra OFSS</t>
  </si>
  <si>
    <t>7.2.1.2.12.1.0</t>
  </si>
  <si>
    <t>7.2.1.2.49.0.0</t>
  </si>
  <si>
    <t>Contribuição para o PIS/PASEP - Parcelamentos - Intra OFSS</t>
  </si>
  <si>
    <t>7.2.1.2.49.0.1</t>
  </si>
  <si>
    <t>Contribuição para o PIS/PASEP - Parcelamentos - Principal - Intra OFSS</t>
  </si>
  <si>
    <t>7.2.1.2.49.0.2</t>
  </si>
  <si>
    <t>Contribuição para o PIS/PASEP - Parcelamentos -  Multas e Juros - Intra OFSS</t>
  </si>
  <si>
    <t>7.2.1.2.49.0.3</t>
  </si>
  <si>
    <t>Contribuição para o PIS/PASEP - Parcelamentos - Dívida Ativa - Intra OFSS</t>
  </si>
  <si>
    <t>7.2.1.2.49.0.4</t>
  </si>
  <si>
    <t>Contribuição para o PIS/PASEP - Parcelamentos - Dívida Ativa - Multas e Juros - Intra OFSS</t>
  </si>
  <si>
    <t>7.2.1.2.49.0.5</t>
  </si>
  <si>
    <t>Contribuição para o PIS/PASEP - Parcelamentos - Multas com Destinação Diferenciada por Legislação Pertinente - Intra OFSS</t>
  </si>
  <si>
    <t>7.2.1.2.49.0.6</t>
  </si>
  <si>
    <t>Contribuição para o PIS/PASEP - Parcelamentos - Juros com Destinação Diferenciada por Legislação Pertinente - Intra OFSS</t>
  </si>
  <si>
    <t>7.2.1.2.49.0.7</t>
  </si>
  <si>
    <t>Contribuição para o PIS/PASEP - Parcelamentos - Dívida Ativa - Multas com Destinação Diferenciada por Legislação Pertinente - Intra OFSS</t>
  </si>
  <si>
    <t>7.2.1.2.49.0.8</t>
  </si>
  <si>
    <t>Contribuição para o PIS/PASEP - Parcelamentos - Dívida Ativa - Juros com Destinação Diferenciada por Legislação Pertinente - Intra OFSS</t>
  </si>
  <si>
    <t>7.2.1.2.49.0.9</t>
  </si>
  <si>
    <t>Contribuição para o PIS/PASEP - Parcelamentos - Dívida Ativa - Atualização Monetária - Intra OFSS</t>
  </si>
  <si>
    <t>7.2.1.2.49.1.0</t>
  </si>
  <si>
    <t>7.2.1.3.00.0.0</t>
  </si>
  <si>
    <t>Contribuição Social sobre o Lucro Líquido - CSLL - Intra OFSS</t>
  </si>
  <si>
    <t>7.2.1.3.01.0.0</t>
  </si>
  <si>
    <t>Contribuição Social sobre o Lucro Líquido - CSLL - Contribuintes Não Optantes pelo Simples Nacional - Intra OFSS</t>
  </si>
  <si>
    <t>7.2.1.3.01.0.1</t>
  </si>
  <si>
    <t>Contribuição Social sobre o Lucro Líquido - CSLL - Contribuintes Não Optantes pelo Simples Nacional - Principal - Intra OFSS</t>
  </si>
  <si>
    <t>7.2.1.3.01.0.2</t>
  </si>
  <si>
    <t>Contribuição Social sobre o Lucro Líquido - CSLL - Contribuintes Não Optantes pelo Simples Nacional -  Multas e Juros - Intra OFSS</t>
  </si>
  <si>
    <t>7.2.1.3.01.0.3</t>
  </si>
  <si>
    <t>Contribuição Social sobre o Lucro Líquido - CSLL - Contribuintes Não Optantes pelo Simples Nacional - Dívida Ativa - Intra OFSS</t>
  </si>
  <si>
    <t>7.2.1.3.01.0.4</t>
  </si>
  <si>
    <t>Contribuição Social sobre o Lucro Líquido - CSLL - Contribuintes Não Optantes pelo Simples Nacional - Dívida Ativa - Multas e Juros - Intra OFSS</t>
  </si>
  <si>
    <t>7.2.1.3.01.0.5</t>
  </si>
  <si>
    <t>Contribuição Social sobre o Lucro Líquido - CSLL - Contribuintes Não Optantes pelo Simples Nacional - Multas com Destinação Diferenciada por Legislação Pertinente - Intra OFSS</t>
  </si>
  <si>
    <t>7.2.1.3.01.0.6</t>
  </si>
  <si>
    <t>Contribuição Social sobre o Lucro Líquido - CSLL - Contribuintes Não Optantes pelo Simples Nacional - Juros com Destinação Diferenciada por Legislação Pertinente - Intra OFSS</t>
  </si>
  <si>
    <t>7.2.1.3.01.0.7</t>
  </si>
  <si>
    <t>Contribuição Social sobre o Lucro Líquido - CSLL - Contribuintes Não Optantes pelo Simples Nacional - Dívida Ativa - Multas com Destinação Diferenciada por Legislação Pertinente - Intra OFSS</t>
  </si>
  <si>
    <t>7.2.1.3.01.0.8</t>
  </si>
  <si>
    <t>Contribuição Social sobre o Lucro Líquido - CSLL - Contribuintes Não Optantes pelo Simples Nacional - Dívida Ativa - Juros com Destinação Diferenciada por Legislação Pertinente - Intra OFSS</t>
  </si>
  <si>
    <t>7.2.1.3.01.0.9</t>
  </si>
  <si>
    <t>Contribuição Social sobre o Lucro Líquido - CSLL - Contribuintes Não Optantes pelo Simples Nacional - Dívida Ativa - Atualização Monetária - Intra OFSS</t>
  </si>
  <si>
    <t>7.2.1.3.02.0.0</t>
  </si>
  <si>
    <t>Contribuição Social sobre o Lucro Líquido - CSLL - Contribuintes Optantes pelo Simples Nacional - Intra OFSS</t>
  </si>
  <si>
    <t>7.2.1.3.02.0.1</t>
  </si>
  <si>
    <t>Contribuição Social sobre o Lucro Líquido - CSLL - Contribuintes Optantes pelo Simples Nacional - Principal - Intra OFSS</t>
  </si>
  <si>
    <t>7.2.1.3.02.0.2</t>
  </si>
  <si>
    <t>Contribuição Social sobre o Lucro Líquido - CSLL - Contribuintes Optantes pelo Simples Nacional -  Multas e Juros - Intra OFSS</t>
  </si>
  <si>
    <t>7.2.1.3.02.0.3</t>
  </si>
  <si>
    <t>Contribuição Social sobre o Lucro Líquido - CSLL - Contribuintes Optantes pelo Simples Nacional - Dívida Ativa - Intra OFSS</t>
  </si>
  <si>
    <t>7.2.1.3.02.0.4</t>
  </si>
  <si>
    <t>Contribuição Social sobre o Lucro Líquido - CSLL - Contribuintes Optantes pelo Simples Nacional - Dívida Ativa - Multas e Juros - Intra OFSS</t>
  </si>
  <si>
    <t>7.2.1.3.02.0.5</t>
  </si>
  <si>
    <t>Contribuição Social sobre o Lucro Líquido - CSLL - Contribuintes Optantes pelo Simples Nacional - Multas com Destinação Diferenciada por Legislação Pertinente - Intra OFSS</t>
  </si>
  <si>
    <t>7.2.1.3.02.0.6</t>
  </si>
  <si>
    <t>Contribuição Social sobre o Lucro Líquido - CSLL - Contribuintes Optantes pelo Simples Nacional - Juros com Destinação Diferenciada por Legislação Pertinente - Intra OFSS</t>
  </si>
  <si>
    <t>7.2.1.3.02.0.7</t>
  </si>
  <si>
    <t>Contribuição Social sobre o Lucro Líquido - CSLL - Contribuintes Optantes pelo Simples Nacional - Dívida Ativa - Multas com Destinação Diferenciada por Legislação Pertinente - Intra OFSS</t>
  </si>
  <si>
    <t>7.2.1.3.02.0.8</t>
  </si>
  <si>
    <t>Contribuição Social sobre o Lucro Líquido - CSLL - Contribuintes Optantes pelo Simples Nacional - Dívida Ativa - Juros com Destinação Diferenciada por Legislação Pertinente - Intra OFSS</t>
  </si>
  <si>
    <t>7.2.1.3.02.0.9</t>
  </si>
  <si>
    <t>Contribuição Social sobre o Lucro Líquido - CSLL - Contribuintes Optantes pelo Simples Nacional - Dívida Ativa - Atualização Monetária - Intra OFSS</t>
  </si>
  <si>
    <t>7.2.1.3.01.1.0</t>
  </si>
  <si>
    <t>7.2.1.3.01.2.0</t>
  </si>
  <si>
    <t>Contribuição Social sobre o Lucro Líquido - CSLL - Pessoas Jurídicas Não Financeiras - Intra OFSS</t>
  </si>
  <si>
    <t>7.2.1.3.02.1.0</t>
  </si>
  <si>
    <t>7.2.1.3.03.0.0</t>
  </si>
  <si>
    <t>Contribuição Social sobre o Lucro Líquido - CSLL - Entidades Financeiras, de Seguros Privados e de Capitalização - Intra OFSS</t>
  </si>
  <si>
    <t>7.2.1.3.03.1.0</t>
  </si>
  <si>
    <t>7.2.1.3.49.0.0</t>
  </si>
  <si>
    <t>Contribuição Social sobre o Lucro Líquido - CSLL - Parcelamentos - Intra OFSS</t>
  </si>
  <si>
    <t>7.2.1.3.49.0.1</t>
  </si>
  <si>
    <t>Contribuição Social sobre o Lucro Líquido - CSLL - Parcelamentos - Principal - Intra OFSS</t>
  </si>
  <si>
    <t>7.2.1.3.49.0.2</t>
  </si>
  <si>
    <t>Contribuição Social sobre o Lucro Líquido - CSLL - Parcelamentos -  Multas e Juros - Intra OFSS</t>
  </si>
  <si>
    <t>7.2.1.3.49.0.3</t>
  </si>
  <si>
    <t>Contribuição Social sobre o Lucro Líquido - CSLL - Parcelamentos - Dívida Ativa - Intra OFSS</t>
  </si>
  <si>
    <t>7.2.1.3.49.0.4</t>
  </si>
  <si>
    <t>Contribuição Social sobre o Lucro Líquido - CSLL - Parcelamentos - Dívida Ativa - Multas e Juros - Intra OFSS</t>
  </si>
  <si>
    <t>7.2.1.3.49.0.5</t>
  </si>
  <si>
    <t>Contribuição Social sobre o Lucro Líquido - CSLL - Parcelamentos - Multas com Destinação Diferenciada por Legislação Pertinente - Intra OFSS</t>
  </si>
  <si>
    <t>7.2.1.3.49.0.6</t>
  </si>
  <si>
    <t>Contribuição Social sobre o Lucro Líquido - CSLL - Parcelamentos - Juros com Destinação Diferenciada por Legislação Pertinente - Intra OFSS</t>
  </si>
  <si>
    <t>7.2.1.3.49.0.7</t>
  </si>
  <si>
    <t>Contribuição Social sobre o Lucro Líquido - CSLL - Parcelamentos - Dívida Ativa - Multas com Destinação Diferenciada por Legislação Pertinente - Intra OFSS</t>
  </si>
  <si>
    <t>7.2.1.3.49.0.8</t>
  </si>
  <si>
    <t>Contribuição Social sobre o Lucro Líquido - CSLL - Parcelamentos - Dívida Ativa - Juros com Destinação Diferenciada por Legislação Pertinente - Intra OFSS</t>
  </si>
  <si>
    <t>7.2.1.3.49.0.9</t>
  </si>
  <si>
    <t>Contribuição Social sobre o Lucro Líquido - CSLL - Parcelamentos - Dívida Ativa - Atualização Monetária - Intra OFSS</t>
  </si>
  <si>
    <t>7.2.1.3.49.1.0</t>
  </si>
  <si>
    <t>7.2.1.3.99.0.0</t>
  </si>
  <si>
    <t>Contribuição Social sobre o Lucro Líquido - CSLL - Outros Contribuintes - Intra OFSS</t>
  </si>
  <si>
    <t>7.2.1.3.99.1.0</t>
  </si>
  <si>
    <t>7.2.1.4.00.0.0</t>
  </si>
  <si>
    <t>Contribuições para o Regime Geral de Previdência Social - RGPS - Intra OFSS</t>
  </si>
  <si>
    <t>7.2.1.4.01.0.0</t>
  </si>
  <si>
    <t>Contribuição Previdenciária do Empregador ou Equiparado - Intra OFSS</t>
  </si>
  <si>
    <t>7.2.1.4.01.1.0</t>
  </si>
  <si>
    <t>Contribuição Previdenciária do Empregador ou Equiparado - Contribuintes Não Optantes pelo Simples Nacional - Intra OFSS</t>
  </si>
  <si>
    <t>7.2.1.4.01.1.1</t>
  </si>
  <si>
    <t>Contribuição Previdenciária do Empregador ou Equiparado - Contribuintes Não Optantes pelo Simples Nacional - Principal - Intra OFSS</t>
  </si>
  <si>
    <t>7.2.1.4.01.1.2</t>
  </si>
  <si>
    <t>Contribuição Previdenciária do Empregador ou Equiparado - Contribuintes Não Optantes pelo Simples Nacional -  Multas e Juros - Intra OFSS</t>
  </si>
  <si>
    <t>7.2.1.4.01.1.3</t>
  </si>
  <si>
    <t>Contribuição Previdenciária do Empregador ou Equiparado - Contribuintes Não Optantes pelo Simples Nacional - Dívida Ativa - Intra OFSS</t>
  </si>
  <si>
    <t>7.2.1.4.01.1.4</t>
  </si>
  <si>
    <t>Contribuição Previdenciária do Empregador ou Equiparado - Contribuintes Não Optantes pelo Simples Nacional - Dívida Ativa - Multas e Juros - Intra OFSS</t>
  </si>
  <si>
    <t>7.2.1.4.01.1.5</t>
  </si>
  <si>
    <t>Contribuição Previdenciária do Empregador ou Equiparado - Contribuintes Não Optantes pelo Simples Nacional - Multas com Destinação Diferenciada por Legislação Pertinente - Intra OFSS</t>
  </si>
  <si>
    <t>7.2.1.4.01.1.6</t>
  </si>
  <si>
    <t>Contribuição Previdenciária do Empregador ou Equiparado - Contribuintes Não Optantes pelo Simples Nacional - Juros com Destinação Diferenciada por Legislação Pertinente - Intra OFSS</t>
  </si>
  <si>
    <t>7.2.1.4.01.1.7</t>
  </si>
  <si>
    <t>Contribuição Previdenciária do Empregador ou Equiparado - Contribuintes Não Optantes pelo Simples Nacional - Dívida Ativa - Multas com Destinação Diferenciada por Legislação Pertinente - Intra OFSS</t>
  </si>
  <si>
    <t>7.2.1.4.01.1.8</t>
  </si>
  <si>
    <t>Contribuição Previdenciária do Empregador ou Equiparado - Contribuintes Não Optantes pelo Simples Nacional - Dívida Ativa - Juros com Destinação Diferenciada por Legislação Pertinente - Intra OFSS</t>
  </si>
  <si>
    <t>7.2.1.4.01.1.9</t>
  </si>
  <si>
    <t>Contribuição Previdenciária do Empregador ou Equiparado - Contribuintes Não Optantes pelo Simples Nacional - Dívida Ativa - Atualização Monetária - Intra OFSS</t>
  </si>
  <si>
    <t>7.2.1.4.01.2.0</t>
  </si>
  <si>
    <t>Contribuição Previdenciária do Empregador ou Equiparado - Contribuintes Optantes pelo Simples Nacional - Intra OFSS</t>
  </si>
  <si>
    <t>7.2.1.4.01.2.1</t>
  </si>
  <si>
    <t>Contribuição Previdenciária do Empregador ou Equiparado - Contribuintes Optantes pelo Simples Nacional - Principal - Intra OFSS</t>
  </si>
  <si>
    <t>7.2.1.4.01.2.2</t>
  </si>
  <si>
    <t>Contribuição Previdenciária do Empregador ou Equiparado - Contribuintes Optantes pelo Simples Nacional -  Multas e Juros - Intra OFSS</t>
  </si>
  <si>
    <t>7.2.1.4.01.2.3</t>
  </si>
  <si>
    <t>Contribuição Previdenciária do Empregador ou Equiparado - Contribuintes Optantes pelo Simples Nacional - Dívida Ativa - Intra OFSS</t>
  </si>
  <si>
    <t>7.2.1.4.01.2.4</t>
  </si>
  <si>
    <t>Contribuição Previdenciária do Empregador ou Equiparado - Contribuintes Optantes pelo Simples Nacional - Dívida Ativa - Multas e Juros - Intra OFSS</t>
  </si>
  <si>
    <t>7.2.1.4.01.2.5</t>
  </si>
  <si>
    <t>Contribuição Previdenciária do Empregador ou Equiparado - Contribuintes Optantes pelo Simples Nacional - Multas com Destinação Diferenciada por Legislação Pertinente - Intra OFSS</t>
  </si>
  <si>
    <t>7.2.1.4.01.2.6</t>
  </si>
  <si>
    <t>Contribuição Previdenciária do Empregador ou Equiparado - Contribuintes Optantes pelo Simples Nacional - Juros com Destinação Diferenciada por Legislação Pertinente - Intra OFSS</t>
  </si>
  <si>
    <t>7.2.1.4.01.2.7</t>
  </si>
  <si>
    <t>Contribuição Previdenciária do Empregador ou Equiparado - Contribuintes Optantes pelo Simples Nacional - Dívida Ativa - Multas com Destinação Diferenciada por Legislação Pertinente - Intra OFSS</t>
  </si>
  <si>
    <t>7.2.1.4.01.2.8</t>
  </si>
  <si>
    <t>Contribuição Previdenciária do Empregador ou Equiparado - Contribuintes Optantes pelo Simples Nacional - Dívida Ativa - Juros com Destinação Diferenciada por Legislação Pertinente - Intra OFSS</t>
  </si>
  <si>
    <t>7.2.1.4.01.2.9</t>
  </si>
  <si>
    <t>Contribuição Previdenciária do Empregador ou Equiparado - Contribuintes Optantes pelo Simples Nacional - Dívida Ativa - Atualização Monetária - Intra OFSS</t>
  </si>
  <si>
    <t>7.2.1.4.02.0.0</t>
  </si>
  <si>
    <t>Contribuição Previdenciária do Segurado - Intra OFSS</t>
  </si>
  <si>
    <t>7.2.1.4.02.0.1</t>
  </si>
  <si>
    <t>Contribuição Previdenciária do Segurado - Principal - Intra OFSS</t>
  </si>
  <si>
    <t>7.2.1.4.02.0.2</t>
  </si>
  <si>
    <t>Contribuição Previdenciária do Segurado -  Multas e Juros - Intra OFSS</t>
  </si>
  <si>
    <t>7.2.1.4.02.0.3</t>
  </si>
  <si>
    <t>Contribuição Previdenciária do Segurado - Dívida Ativa - Intra OFSS</t>
  </si>
  <si>
    <t>7.2.1.4.02.0.4</t>
  </si>
  <si>
    <t>Contribuição Previdenciária do Segurado - Dívida Ativa - Multas e Juros - Intra OFSS</t>
  </si>
  <si>
    <t>7.2.1.4.02.0.5</t>
  </si>
  <si>
    <t>Contribuição Previdenciária do Segurado - Multas com Destinação Diferenciada por Legislação Pertinente - Intra OFSS</t>
  </si>
  <si>
    <t>7.2.1.4.02.0.6</t>
  </si>
  <si>
    <t>Contribuição Previdenciária do Segurado - Juros com Destinação Diferenciada por Legislação Pertinente - Intra OFSS</t>
  </si>
  <si>
    <t>7.2.1.4.02.0.7</t>
  </si>
  <si>
    <t>Contribuição Previdenciária do Segurado - Dívida Ativa - Multas com Destinação Diferenciada por Legislação Pertinente - Intra OFSS</t>
  </si>
  <si>
    <t>7.2.1.4.02.0.8</t>
  </si>
  <si>
    <t>Contribuição Previdenciária do Segurado - Dívida Ativa - Juros com Destinação Diferenciada por Legislação Pertinente - Intra OFSS</t>
  </si>
  <si>
    <t>7.2.1.4.02.0.9</t>
  </si>
  <si>
    <t>Contribuição Previdenciária do Segurado - Dívida Ativa - Atualização Monetária - Intra OFSS</t>
  </si>
  <si>
    <t>7.2.1.4.02.1.0</t>
  </si>
  <si>
    <t>7.2.1.4.03.0.0</t>
  </si>
  <si>
    <t>Contribuição Previdenciária do Segurado Obrigatório - Intra OFSS</t>
  </si>
  <si>
    <t>7.2.1.4.03.1.0</t>
  </si>
  <si>
    <t>Conbrituição Previdenciária do Empregado - Intra OFSS</t>
  </si>
  <si>
    <t>7.2.1.4.03.2.0</t>
  </si>
  <si>
    <t>Conbrituição Previdenciária do Empregado Doméstico - Intra OFSS</t>
  </si>
  <si>
    <t>7.2.1.4.03.3.0</t>
  </si>
  <si>
    <t>Conbrituição Previdenciária do Contribuinte Individual - Intra OFSS</t>
  </si>
  <si>
    <t>7.2.1.4.03.4.0</t>
  </si>
  <si>
    <t>Contribuição Previdenciária do Trabalhador Avulso - Intra OFSS</t>
  </si>
  <si>
    <t>7.2.1.4.03.5.0</t>
  </si>
  <si>
    <t>Conbrituição Previdenciária do Segurado Especial - Intra OFSS</t>
  </si>
  <si>
    <t>7.2.1.4.04.0.0</t>
  </si>
  <si>
    <t>Conbrituição Previdenciária do Segurado Facultativo - Intra OFSS</t>
  </si>
  <si>
    <t>7.2.1.4.04.1.0</t>
  </si>
  <si>
    <t>7.2.1.4.49.0.0</t>
  </si>
  <si>
    <t>Contribuições para o Regime Geral de Previdência Social - RGPS - Parcelamentos - Intra OFSS</t>
  </si>
  <si>
    <t>7.2.1.4.49.0.1</t>
  </si>
  <si>
    <t>Contribuições para o Regime Geral de Previdência Social - RGPS - Parcelamentos - Principal - Intra OFSS</t>
  </si>
  <si>
    <t>7.2.1.4.49.0.2</t>
  </si>
  <si>
    <t>Contribuições para o Regime Geral de Previdência Social - RGPS - Parcelamentos -  Multas e Juros - Intra OFSS</t>
  </si>
  <si>
    <t>7.2.1.4.49.0.3</t>
  </si>
  <si>
    <t>Contribuições para o Regime Geral de Previdência Social - RGPS - Parcelamentos - Dívida Ativa - Intra OFSS</t>
  </si>
  <si>
    <t>7.2.1.4.49.0.4</t>
  </si>
  <si>
    <t>Contribuições para o Regime Geral de Previdência Social - RGPS - Parcelamentos - Dívida Ativa - Multas e Juros - Intra OFSS</t>
  </si>
  <si>
    <t>7.2.1.4.49.0.5</t>
  </si>
  <si>
    <t>Contribuições para o Regime Geral de Previdência Social - RGPS - Parcelamentos - Multas com Destinação Diferenciada por Legislação Pertinente - Intra OFSS</t>
  </si>
  <si>
    <t>7.2.1.4.49.0.6</t>
  </si>
  <si>
    <t>Contribuições para o Regime Geral de Previdência Social - RGPS - Parcelamentos - Juros com Destinação Diferenciada por Legislação Pertinente - Intra OFSS</t>
  </si>
  <si>
    <t>7.2.1.4.49.0.7</t>
  </si>
  <si>
    <t>Contribuições para o Regime Geral de Previdência Social - RGPS - Parcelamentos - Dívida Ativa - Multas com Destinação Diferenciada por Legislação Pertinente - Intra OFSS</t>
  </si>
  <si>
    <t>7.2.1.4.49.0.8</t>
  </si>
  <si>
    <t>Contribuições para o Regime Geral de Previdência Social - RGPS - Parcelamentos - Dívida Ativa - Juros com Destinação Diferenciada por Legislação Pertinente - Intra OFSS</t>
  </si>
  <si>
    <t>7.2.1.4.49.0.9</t>
  </si>
  <si>
    <t>Contribuições para o Regime Geral de Previdência Social - RGPS - Parcelamentos - Dívida Ativa - Atualização Monetária - Intra OFSS</t>
  </si>
  <si>
    <t>7.2.1.4.49.1.0</t>
  </si>
  <si>
    <t>7.2.1.5.00.0.0</t>
  </si>
  <si>
    <t>Contribuições para  Regimes Próprios de Previdência e Sistema de Proteção Social - Intra OFSS</t>
  </si>
  <si>
    <t>7.2.1.5.01.0.0</t>
  </si>
  <si>
    <t>Contribuição do Servidor Civil - Intra OFSS</t>
  </si>
  <si>
    <t>7.2.1.5.01.1.0</t>
  </si>
  <si>
    <t>Contribuição do Servidor Civil Ativo - Intra OFSS</t>
  </si>
  <si>
    <t>7.2.1.5.01.1.1</t>
  </si>
  <si>
    <t>Contribuição do Servidor Civil Ativo - Principal - Intra OFSS</t>
  </si>
  <si>
    <t>7.2.1.5.01.1.2</t>
  </si>
  <si>
    <t>Contribuição do Servidor Civil Ativo -  Multas e Juros - Intra OFSS</t>
  </si>
  <si>
    <t>7.2.1.5.01.1.3</t>
  </si>
  <si>
    <t>Contribuição do Servidor Civil Ativo - Dívida Ativa - Intra OFSS</t>
  </si>
  <si>
    <t>7.2.1.5.01.1.4</t>
  </si>
  <si>
    <t>Contribuição do Servidor Civil Ativo - Dívida Ativa - Multas e Juros - Intra OFSS</t>
  </si>
  <si>
    <t>7.2.1.5.01.1.5</t>
  </si>
  <si>
    <t>Contribuição do Servidor Civil Ativo - Multas com Destinação Diferenciada por Legislação Pertinente - Intra OFSS</t>
  </si>
  <si>
    <t>7.2.1.5.01.1.6</t>
  </si>
  <si>
    <t>Contribuição do Servidor Civil Ativo - Juros com Destinação Diferenciada por Legislação Pertinente - Intra OFSS</t>
  </si>
  <si>
    <t>7.2.1.5.01.1.7</t>
  </si>
  <si>
    <t>Contribuição do Servidor Civil Ativo - Dívida Ativa - Multas com Destinação Diferenciada por Legislação Pertinente - Intra OFSS</t>
  </si>
  <si>
    <t>7.2.1.5.01.1.8</t>
  </si>
  <si>
    <t>Contribuição do Servidor Civil Ativo - Dívida Ativa - Juros com Destinação Diferenciada por Legislação Pertinente - Intra OFSS</t>
  </si>
  <si>
    <t>7.2.1.5.01.1.9</t>
  </si>
  <si>
    <t>Contribuição do Servidor Civil Ativo - Dívida Ativa - Atualização Monetária - Intra OFSS</t>
  </si>
  <si>
    <t>7.2.1.5.01.2.0</t>
  </si>
  <si>
    <t>Contribuição do Servidor Civil Inativo - Intra OFSS</t>
  </si>
  <si>
    <t>7.2.1.5.01.2.1</t>
  </si>
  <si>
    <t>Contribuição do Servidor Civil Inativo - Principal - Intra OFSS</t>
  </si>
  <si>
    <t>7.2.1.5.01.2.2</t>
  </si>
  <si>
    <t>Contribuição do Servidor Civil Inativo -  Multas e Juros - Intra OFSS</t>
  </si>
  <si>
    <t>7.2.1.5.01.2.3</t>
  </si>
  <si>
    <t>Contribuição do Servidor Civil Inativo - Dívida Ativa - Intra OFSS</t>
  </si>
  <si>
    <t>7.2.1.5.01.2.4</t>
  </si>
  <si>
    <t>Contribuição do Servidor Civil Inativo - Dívida Ativa - Multas e Juros - Intra OFSS</t>
  </si>
  <si>
    <t>7.2.1.5.01.2.5</t>
  </si>
  <si>
    <t>Contribuição do Servidor Civil Inativo - Multas com Destinação Diferenciada por Legislação Pertinente - Intra OFSS</t>
  </si>
  <si>
    <t>7.2.1.5.01.2.6</t>
  </si>
  <si>
    <t>Contribuição do Servidor Civil Inativo - Juros com Destinação Diferenciada por Legislação Pertinente - Intra OFSS</t>
  </si>
  <si>
    <t>7.2.1.5.01.2.7</t>
  </si>
  <si>
    <t>Contribuição do Servidor Civil Inativo - Dívida Ativa - Multas com Destinação Diferenciada por Legislação Pertinente - Intra OFSS</t>
  </si>
  <si>
    <t>7.2.1.5.01.2.8</t>
  </si>
  <si>
    <t>Contribuição do Servidor Civil Inativo - Dívida Ativa - Juros com Destinação Diferenciada por Legislação Pertinente - Intra OFSS</t>
  </si>
  <si>
    <t>7.2.1.5.01.2.9</t>
  </si>
  <si>
    <t>Contribuição do Servidor Civil Inativo - Dívida Ativa - Atualização Monetária - Intra OFSS</t>
  </si>
  <si>
    <t>7.2.1.5.01.3.0</t>
  </si>
  <si>
    <t>Contribuição do Servidor Civil - Pensionistas - Intra OFSS</t>
  </si>
  <si>
    <t>7.2.1.5.01.3.1</t>
  </si>
  <si>
    <t>Contribuição do Servidor Civil - Pensionistas - Principal - Intra OFSS</t>
  </si>
  <si>
    <t>7.2.1.5.01.3.2</t>
  </si>
  <si>
    <t>Contribuição do Servidor Civil - Pensionistas -  Multas e Juros - Intra OFSS</t>
  </si>
  <si>
    <t>7.2.1.5.01.3.3</t>
  </si>
  <si>
    <t>Contribuição do Servidor Civil - Pensionistas - Dívida Ativa - Intra OFSS</t>
  </si>
  <si>
    <t>7.2.1.5.01.3.4</t>
  </si>
  <si>
    <t>Contribuição do Servidor Civil - Pensionistas - Dívida Ativa - Multas e Juros - Intra OFSS</t>
  </si>
  <si>
    <t>7.2.1.5.01.3.5</t>
  </si>
  <si>
    <t>Contribuição do Servidor Civil - Pensionistas - Multas com Destinação Diferenciada por Legislação Pertinente - Intra OFSS</t>
  </si>
  <si>
    <t>7.2.1.5.01.3.6</t>
  </si>
  <si>
    <t>Contribuição do Servidor Civil - Pensionistas - Juros com Destinação Diferenciada por Legislação Pertinente - Intra OFSS</t>
  </si>
  <si>
    <t>7.2.1.5.01.3.7</t>
  </si>
  <si>
    <t>Contribuição do Servidor Civil - Pensionistas - Dívida Ativa - Multas com Destinação Diferenciada por Legislação Pertinente - Intra OFSS</t>
  </si>
  <si>
    <t>7.2.1.5.01.3.8</t>
  </si>
  <si>
    <t>Contribuição do Servidor Civil - Pensionistas - Dívida Ativa - Juros com Destinação Diferenciada por Legislação Pertinente - Intra OFSS</t>
  </si>
  <si>
    <t>7.2.1.5.01.3.9</t>
  </si>
  <si>
    <t>Contribuição do Servidor Civil - Pensionistas - Dívida Ativa - Atualização Monetária - Intra OFSS</t>
  </si>
  <si>
    <t>7.2.1.5.01.4.0</t>
  </si>
  <si>
    <t>Contribuição Oriunda de Sentenças Judiciais - Servidor Civil Ativo - Intra OFSS</t>
  </si>
  <si>
    <t>7.2.1.5.01.4.1</t>
  </si>
  <si>
    <t>Contribuição Oriunda de Sentenças Judiciais - Servidor Civil Ativo - Principal - Intra OFSS</t>
  </si>
  <si>
    <t>7.2.1.5.01.4.2</t>
  </si>
  <si>
    <t>Contribuição Oriunda de Sentenças Judiciais - Servidor Civil Ativo -  Multas e Juros - Intra OFSS</t>
  </si>
  <si>
    <t>7.2.1.5.01.4.3</t>
  </si>
  <si>
    <t>Contribuição Oriunda de Sentenças Judiciais - Servidor Civil Ativo - Dívida Ativa - Intra OFSS</t>
  </si>
  <si>
    <t>7.2.1.5.01.4.4</t>
  </si>
  <si>
    <t>Contribuição Oriunda de Sentenças Judiciais - Servidor Civil Ativo - Dívida Ativa - Multas e Juros - Intra OFSS</t>
  </si>
  <si>
    <t>7.2.1.5.01.4.5</t>
  </si>
  <si>
    <t>Contribuição Oriunda de Sentenças Judiciais - Servidor Civil Ativo - Multas com Destinação Diferenciada por Legislação Pertinente - Intra OFSS</t>
  </si>
  <si>
    <t>7.2.1.5.01.4.6</t>
  </si>
  <si>
    <t>Contribuição Oriunda de Sentenças Judiciais - Servidor Civil Ativo - Juros com Destinação Diferenciada por Legislação Pertinente - Intra OFSS</t>
  </si>
  <si>
    <t>7.2.1.5.01.4.7</t>
  </si>
  <si>
    <t>Contribuição Oriunda de Sentenças Judiciais - Servidor Civil Ativo - Dívida Ativa - Multas com Destinação Diferenciada por Legislação Pertinente - Intra OFSS</t>
  </si>
  <si>
    <t>7.2.1.5.01.4.8</t>
  </si>
  <si>
    <t>Contribuição Oriunda de Sentenças Judiciais - Servidor Civil Ativo - Dívida Ativa - Juros com Destinação Diferenciada por Legislação Pertinente - Intra OFSS</t>
  </si>
  <si>
    <t>7.2.1.5.01.4.9</t>
  </si>
  <si>
    <t>Contribuição Oriunda de Sentenças Judiciais - Servidor Civil Ativo - Dívida Ativa - Atualização Monetária - Intra OFSS</t>
  </si>
  <si>
    <t>7.2.1.5.01.5.0</t>
  </si>
  <si>
    <t>Contribuição Oriunda de Sentenças Judiciais - Servidor Civil Inativo - Intra OFSS</t>
  </si>
  <si>
    <t>7.2.1.5.01.5.1</t>
  </si>
  <si>
    <t>Contribuição Oriunda de Sentenças Judiciais - Servidor Civil Inativo - Principal - Intra OFSS</t>
  </si>
  <si>
    <t>7.2.1.5.01.5.2</t>
  </si>
  <si>
    <t>Contribuição Oriunda de Sentenças Judiciais - Servidor Civil Inativo -  Multas e Juros - Intra OFSS</t>
  </si>
  <si>
    <t>7.2.1.5.01.5.3</t>
  </si>
  <si>
    <t>Contribuição Oriunda de Sentenças Judiciais - Servidor Civil Inativo - Dívida Ativa - Intra OFSS</t>
  </si>
  <si>
    <t>7.2.1.5.01.5.4</t>
  </si>
  <si>
    <t>Contribuição Oriunda de Sentenças Judiciais - Servidor Civil Inativo - Dívida Ativa - Multas e Juros - Intra OFSS</t>
  </si>
  <si>
    <t>7.2.1.5.01.5.5</t>
  </si>
  <si>
    <t>Contribuição Oriunda de Sentenças Judiciais - Servidor Civil Inativo - Multas com Destinação Diferenciada por Legislação Pertinente - Intra OFSS</t>
  </si>
  <si>
    <t>7.2.1.5.01.5.6</t>
  </si>
  <si>
    <t>Contribuição Oriunda de Sentenças Judiciais - Servidor Civil Inativo - Juros com Destinação Diferenciada por Legislação Pertinente - Intra OFSS</t>
  </si>
  <si>
    <t>7.2.1.5.01.5.7</t>
  </si>
  <si>
    <t>Contribuição Oriunda de Sentenças Judiciais - Servidor Civil Inativo - Dívida Ativa - Multas com Destinação Diferenciada por Legislação Pertinente - Intra OFSS</t>
  </si>
  <si>
    <t>7.2.1.5.01.5.8</t>
  </si>
  <si>
    <t>Contribuição Oriunda de Sentenças Judiciais - Servidor Civil Inativo - Dívida Ativa - Juros com Destinação Diferenciada por Legislação Pertinente - Intra OFSS</t>
  </si>
  <si>
    <t>7.2.1.5.01.5.9</t>
  </si>
  <si>
    <t>Contribuição Oriunda de Sentenças Judiciais - Servidor Civil Inativo - Dívida Ativa - Atualização Monetária - Intra OFSS</t>
  </si>
  <si>
    <t>7.2.1.5.01.6.0</t>
  </si>
  <si>
    <t>Contribuição Oriunda de Sentenças Judiciais - Servidor Civil - Pensionistas - Intra OFSS</t>
  </si>
  <si>
    <t>7.2.1.5.01.6.1</t>
  </si>
  <si>
    <t>Contribuição Oriunda de Sentenças Judiciais - Servidor Civil - Pensionistas - Principal - Intra OFSS</t>
  </si>
  <si>
    <t>7.2.1.5.01.6.2</t>
  </si>
  <si>
    <t>Contribuição Oriunda de Sentenças Judiciais - Servidor Civil - Pensionistas -  Multas e Juros - Intra OFSS</t>
  </si>
  <si>
    <t>7.2.1.5.01.6.3</t>
  </si>
  <si>
    <t>Contribuição Oriunda de Sentenças Judiciais - Servidor Civil - Pensionistas - Dívida Ativa - Intra OFSS</t>
  </si>
  <si>
    <t>7.2.1.5.01.6.4</t>
  </si>
  <si>
    <t>Contribuição Oriunda de Sentenças Judiciais - Servidor Civil - Pensionistas - Dívida Ativa - Multas e Juros - Intra OFSS</t>
  </si>
  <si>
    <t>7.2.1.5.01.6.5</t>
  </si>
  <si>
    <t>Contribuição Oriunda de Sentenças Judiciais - Servidor Civil - Pensionistas - Multas com Destinação Diferenciada por Legislação Pertinente - Intra OFSS</t>
  </si>
  <si>
    <t>7.2.1.5.01.6.6</t>
  </si>
  <si>
    <t>Contribuição Oriunda de Sentenças Judiciais - Servidor Civil - Pensionistas - Juros com Destinação Diferenciada por Legislação Pertinente - Intra OFSS</t>
  </si>
  <si>
    <t>7.2.1.5.01.6.7</t>
  </si>
  <si>
    <t>Contribuição Oriunda de Sentenças Judiciais - Servidor Civil - Pensionistas - Dívida Ativa - Multas com Destinação Diferenciada por Legislação Pertinente - Intra OFSS</t>
  </si>
  <si>
    <t>7.2.1.5.01.6.8</t>
  </si>
  <si>
    <t>Contribuição Oriunda de Sentenças Judiciais - Servidor Civil - Pensionistas - Dívida Ativa - Juros com Destinação Diferenciada por Legislação Pertinente - Intra OFSS</t>
  </si>
  <si>
    <t>7.2.1.5.01.6.9</t>
  </si>
  <si>
    <t>Contribuição Oriunda de Sentenças Judiciais - Servidor Civil - Pensionistas - Dívida Ativa - Atualização Monetária - Intra OFSS</t>
  </si>
  <si>
    <t>Contribuição para o Plano de Seguridade Social do Servidor Público - CPSSS - Intra OFSS</t>
  </si>
  <si>
    <t>CPSSS - Servidor Civil - Intra OFSS</t>
  </si>
  <si>
    <t>CPSSS - Servidor Civil Ativo - Intra OFSS</t>
  </si>
  <si>
    <t>CPSSS - Servidor Civil Inativo - Intra OFSS</t>
  </si>
  <si>
    <t>CPSSS - Servidor Civil - Pensionistas - Intra OFSS</t>
  </si>
  <si>
    <t>CPSSS Oriunda de Sentenças Judiciais - Servidor Civil Ativo - Intra OFSS</t>
  </si>
  <si>
    <t>CPSSS Oriunda de Sentenças Judiciais - Servidor Civil Inativo - Intra OFSS</t>
  </si>
  <si>
    <t>CPSSS Oriunda de Sentenças Judiciais - Servidor Civil - Pensionistas - Intra OFSS</t>
  </si>
  <si>
    <t>7.2.1.5.02.0.0</t>
  </si>
  <si>
    <t>Contribuição Patronal - Servidor Civil - Intra OFSS</t>
  </si>
  <si>
    <t>7.2.1.5.02.1.0</t>
  </si>
  <si>
    <t>Contribuição Patronal - Servidor Civil Ativo - Intra OFSS</t>
  </si>
  <si>
    <t>7.2.1.5.02.1.1</t>
  </si>
  <si>
    <t>Contribuição Patronal - Servidor Civil Ativo - Principal - Intra OFSS</t>
  </si>
  <si>
    <t>7.2.1.5.02.1.2</t>
  </si>
  <si>
    <t>Contribuição Patronal - Servidor Civil Ativo -  Multas e Juros - Intra OFSS</t>
  </si>
  <si>
    <t>7.2.1.5.02.1.3</t>
  </si>
  <si>
    <t>Contribuição Patronal - Servidor Civil Ativo - Dívida Ativa - Intra OFSS</t>
  </si>
  <si>
    <t>7.2.1.5.02.1.4</t>
  </si>
  <si>
    <t>Contribuição Patronal - Servidor Civil Ativo - Dívida Ativa - Multas e Juros - Intra OFSS</t>
  </si>
  <si>
    <t>7.2.1.5.02.1.5</t>
  </si>
  <si>
    <t>Contribuição Patronal - Servidor Civil Ativo - Multas com Destinação Diferenciada por Legislação Pertinente - Intra OFSS</t>
  </si>
  <si>
    <t>7.2.1.5.02.1.6</t>
  </si>
  <si>
    <t>Contribuição Patronal - Servidor Civil Ativo - Juros com Destinação Diferenciada por Legislação Pertinente - Intra OFSS</t>
  </si>
  <si>
    <t>7.2.1.5.02.1.7</t>
  </si>
  <si>
    <t>Contribuição Patronal - Servidor Civil Ativo - Dívida Ativa - Multas com Destinação Diferenciada por Legislação Pertinente - Intra OFSS</t>
  </si>
  <si>
    <t>7.2.1.5.02.1.8</t>
  </si>
  <si>
    <t>Contribuição Patronal - Servidor Civil Ativo - Dívida Ativa - Juros com Destinação Diferenciada por Legislação Pertinente - Intra OFSS</t>
  </si>
  <si>
    <t>7.2.1.5.02.1.9</t>
  </si>
  <si>
    <t>Contribuição Patronal - Servidor Civil Ativo - Dívida Ativa - Atualização Monetária - Intra OFSS</t>
  </si>
  <si>
    <t>7.2.1.5.02.2.0</t>
  </si>
  <si>
    <t>Contribuição Patronal Oriunda de Sentenças Judiciais - Patronal - Servidor Civil Ativo - Intra OFSS</t>
  </si>
  <si>
    <t>7.2.1.5.02.2.1</t>
  </si>
  <si>
    <t>Contribuição Patronal Oriunda de Sentenças Judiciais - Patronal - Servidor Civil Ativo - Principal - Intra OFSS</t>
  </si>
  <si>
    <t>7.2.1.5.02.2.2</t>
  </si>
  <si>
    <t>Contribuição Patronal Oriunda de Sentenças Judiciais - Patronal - Servidor Civil Ativo -  Multas e Juros - Intra OFSS</t>
  </si>
  <si>
    <t>7.2.1.5.02.2.3</t>
  </si>
  <si>
    <t>Contribuição Patronal Oriunda de Sentenças Judiciais - Patronal - Servidor Civil Ativo - Dívida Ativa - Intra OFSS</t>
  </si>
  <si>
    <t>7.2.1.5.02.2.4</t>
  </si>
  <si>
    <t>Contribuição Patronal Oriunda de Sentenças Judiciais - Patronal - Servidor Civil Ativo - Dívida Ativa - Multas e Juros - Intra OFSS</t>
  </si>
  <si>
    <t>7.2.1.5.02.2.5</t>
  </si>
  <si>
    <t>Contribuição Patronal Oriunda de Sentenças Judiciais - Patronal - Servidor Civil Ativo - Multas com Destinação Diferenciada por Legislação Pertinente - Intra OFSS</t>
  </si>
  <si>
    <t>7.2.1.5.02.2.6</t>
  </si>
  <si>
    <t>Contribuição Patronal Oriunda de Sentenças Judiciais - Patronal - Servidor Civil Ativo - Juros com Destinação Diferenciada por Legislação Pertinente - Intra OFSS</t>
  </si>
  <si>
    <t>7.2.1.5.02.2.7</t>
  </si>
  <si>
    <t>Contribuição Patronal Oriunda de Sentenças Judiciais - Patronal - Servidor Civil Ativo - Dívida Ativa - Multas com Destinação Diferenciada por Legislação Pertinente - Intra OFSS</t>
  </si>
  <si>
    <t>7.2.1.5.02.2.8</t>
  </si>
  <si>
    <t>Contribuição Patronal Oriunda de Sentenças Judiciais - Patronal - Servidor Civil Ativo - Dívida Ativa - Juros com Destinação Diferenciada por Legislação Pertinente - Intra OFSS</t>
  </si>
  <si>
    <t>7.2.1.5.02.2.9</t>
  </si>
  <si>
    <t>Contribuição Patronal Oriunda de Sentenças Judiciais - Patronal - Servidor Civil Ativo - Dívida Ativa - Atualização Monetária - Intra OFSS</t>
  </si>
  <si>
    <t>CPSSS Patronal - Intra OFSS</t>
  </si>
  <si>
    <t>CPSSS Patronal - Servidor Civil - Intra OFSS</t>
  </si>
  <si>
    <t>CPSSS Oriunda de Sentenças Judiciais - Patronal - Servidor Civil - Intra OFSS</t>
  </si>
  <si>
    <t>7.2.1.5.03.0.0</t>
  </si>
  <si>
    <t>Contribuição do Servidor Civil - Parcelamentos - Intra OFSS</t>
  </si>
  <si>
    <t>7.2.1.5.03.0.1</t>
  </si>
  <si>
    <t>Contribuição do Servidor Civil - Parcelamentos - Principal - Intra OFSS</t>
  </si>
  <si>
    <t>7.2.1.5.03.0.2</t>
  </si>
  <si>
    <t>Contribuição do Servidor Civil - Parcelamentos -  Multas e Juros - Intra OFSS</t>
  </si>
  <si>
    <t>7.2.1.5.03.0.3</t>
  </si>
  <si>
    <t>Contribuição do Servidor Civil - Parcelamentos - Dívida Ativa - Intra OFSS</t>
  </si>
  <si>
    <t>7.2.1.5.03.0.4</t>
  </si>
  <si>
    <t>Contribuição do Servidor Civil - Parcelamentos - Dívida Ativa - Multas e Juros - Intra OFSS</t>
  </si>
  <si>
    <t>7.2.1.5.03.0.5</t>
  </si>
  <si>
    <t>Contribuição do Servidor Civil - Parcelamentos - Multas com Destinação Diferenciada por Legislação Pertinente - Intra OFSS</t>
  </si>
  <si>
    <t>7.2.1.5.03.0.6</t>
  </si>
  <si>
    <t>Contribuição do Servidor Civil - Parcelamentos - Juros com Destinação Diferenciada por Legislação Pertinente - Intra OFSS</t>
  </si>
  <si>
    <t>7.2.1.5.03.0.7</t>
  </si>
  <si>
    <t>Contribuição do Servidor Civil - Parcelamentos - Dívida Ativa - Multas com Destinação Diferenciada por Legislação Pertinente - Intra OFSS</t>
  </si>
  <si>
    <t>7.2.1.5.03.0.8</t>
  </si>
  <si>
    <t>Contribuição do Servidor Civil - Parcelamentos - Dívida Ativa - Juros com Destinação Diferenciada por Legislação Pertinente - Intra OFSS</t>
  </si>
  <si>
    <t>7.2.1.5.03.0.9</t>
  </si>
  <si>
    <t>Contribuição do Servidor Civil - Parcelamentos - Dívida Ativa - Atualização Monetária - Intra OFSS</t>
  </si>
  <si>
    <t>CPSSS - Parcelamentos - Intra OFSS</t>
  </si>
  <si>
    <t>7.2.1.5.03.1.0</t>
  </si>
  <si>
    <t>7.2.1.5.04.0.0</t>
  </si>
  <si>
    <t xml:space="preserve"> Contribuição para o Custeio das Pensões e/ou da Inatividade dos Militares  - Intra OFSS</t>
  </si>
  <si>
    <t>7.2.1.5.04.1.0</t>
  </si>
  <si>
    <t>Contribuição para o Custeio das Pensões Militares das Forças Armadas - Intra OFSS</t>
  </si>
  <si>
    <t>7.2.1.5.04.1.1</t>
  </si>
  <si>
    <t>Contribuição para o Custeio das Pensões Militares das Forças Armadas - Principal - Intra OFSS</t>
  </si>
  <si>
    <t>7.2.1.5.04.1.2</t>
  </si>
  <si>
    <t>Contribuição para o Custeio das Pensões Militares das Forças Armadas -  Multas e Juros - Intra OFSS</t>
  </si>
  <si>
    <t>7.2.1.5.04.1.3</t>
  </si>
  <si>
    <t>Contribuição para o Custeio das Pensões Militares das Forças Armadas - Dívida Ativa - Intra OFSS</t>
  </si>
  <si>
    <t>7.2.1.5.04.1.4</t>
  </si>
  <si>
    <t>Contribuição para o Custeio das Pensões Militares das Forças Armadas - Dívida Ativa - Multas e Juros - Intra OFSS</t>
  </si>
  <si>
    <t>7.2.1.5.04.1.5</t>
  </si>
  <si>
    <t>Contribuição para o Custeio das Pensões Militares das Forças Armadas - Multas com Destinação Diferenciada por Legislação Pertinente - Intra OFSS</t>
  </si>
  <si>
    <t>7.2.1.5.04.1.6</t>
  </si>
  <si>
    <t>Contribuição para o Custeio das Pensões Militares das Forças Armadas - Juros com Destinação Diferenciada por Legislação Pertinente - Intra OFSS</t>
  </si>
  <si>
    <t>7.2.1.5.04.1.7</t>
  </si>
  <si>
    <t>Contribuição para o Custeio das Pensões Militares das Forças Armadas - Dívida Ativa - Multas com Destinação Diferenciada por Legislação Pertinente - Intra OFSS</t>
  </si>
  <si>
    <t>7.2.1.5.04.1.8</t>
  </si>
  <si>
    <t>Contribuição para o Custeio das Pensões Militares das Forças Armadas - Dívida Ativa - Juros com Destinação Diferenciada por Legislação Pertinente - Intra OFSS</t>
  </si>
  <si>
    <t>7.2.1.5.04.1.9</t>
  </si>
  <si>
    <t>Contribuição para o Custeio das Pensões Militares das Forças Armadas - Dívida Ativa - Atualização Monetária - Intra OFSS</t>
  </si>
  <si>
    <t>7.2.1.5.04.2.0</t>
  </si>
  <si>
    <t>Contribuição para o Custeio das Pensões Militares e da Inatividade da Polícia Militar do Distrito Federal - Intra OFSS</t>
  </si>
  <si>
    <t>7.2.1.5.04.2.1</t>
  </si>
  <si>
    <t>Contribuição para o Custeio das Pensões Militares e da Inatividade da Polícia Militar do Distrito Federal - Principal - Intra OFSS</t>
  </si>
  <si>
    <t>7.2.1.5.04.2.2</t>
  </si>
  <si>
    <t>Contribuição para o Custeio das Pensões Militares e da Inatividade da Polícia Militar do Distrito Federal -  Multas e Juros - Intra OFSS</t>
  </si>
  <si>
    <t>7.2.1.5.04.2.3</t>
  </si>
  <si>
    <t>Contribuição para o Custeio das Pensões Militares e da Inatividade da Polícia Militar do Distrito Federal - Dívida Ativa - Intra OFSS</t>
  </si>
  <si>
    <t>7.2.1.5.04.2.4</t>
  </si>
  <si>
    <t>Contribuição para o Custeio das Pensões Militares e da Inatividade da Polícia Militar do Distrito Federal - Dívida Ativa - Multas e Juros - Intra OFSS</t>
  </si>
  <si>
    <t>7.2.1.5.04.2.5</t>
  </si>
  <si>
    <t>Contribuição para o Custeio das Pensões Militares e da Inatividade da Polícia Militar do Distrito Federal - Multas com Destinação Diferenciada por Legislação Pertinente - Intra OFSS</t>
  </si>
  <si>
    <t>7.2.1.5.04.2.6</t>
  </si>
  <si>
    <t>Contribuição para o Custeio das Pensões Militares e da Inatividade da Polícia Militar do Distrito Federal - Juros com Destinação Diferenciada por Legislação Pertinente - Intra OFSS</t>
  </si>
  <si>
    <t>7.2.1.5.04.2.7</t>
  </si>
  <si>
    <t>Contribuição para o Custeio das Pensões Militares e da Inatividade da Polícia Militar do Distrito Federal - Dívida Ativa - Multas com Destinação Diferenciada por Legislação Pertinente - Intra OFSS</t>
  </si>
  <si>
    <t>7.2.1.5.04.2.8</t>
  </si>
  <si>
    <t>Contribuição para o Custeio das Pensões Militares e da Inatividade da Polícia Militar do Distrito Federal - Dívida Ativa - Juros com Destinação Diferenciada por Legislação Pertinente - Intra OFSS</t>
  </si>
  <si>
    <t>7.2.1.5.04.2.9</t>
  </si>
  <si>
    <t>Contribuição para o Custeio das Pensões Militares e da Inatividade da Polícia Militar do Distrito Federal - Dívida Ativa - Atualização Monetária - Intra OFSS</t>
  </si>
  <si>
    <t>7.2.1.5.04.3.0</t>
  </si>
  <si>
    <t>Contribuição para o Custeio das Pensões Militares e da Inatividade do Corpo de Bombeiros Militares do Distrito Federal - Intra OFSS</t>
  </si>
  <si>
    <t>7.2.1.5.04.3.1</t>
  </si>
  <si>
    <t>Contribuição para o Custeio das Pensões Militares e da Inatividade do Corpo de Bombeiros Militares do Distrito Federal - Principal - Intra OFSS</t>
  </si>
  <si>
    <t>7.2.1.5.04.3.2</t>
  </si>
  <si>
    <t>Contribuição para o Custeio das Pensões Militares e da Inatividade do Corpo de Bombeiros Militares do Distrito Federal -  Multas e Juros - Intra OFSS</t>
  </si>
  <si>
    <t>7.2.1.5.04.3.3</t>
  </si>
  <si>
    <t>Contribuição para o Custeio das Pensões Militares e da Inatividade do Corpo de Bombeiros Militares do Distrito Federal - Dívida Ativa - Intra OFSS</t>
  </si>
  <si>
    <t>7.2.1.5.04.3.4</t>
  </si>
  <si>
    <t>Contribuição para o Custeio das Pensões Militares e da Inatividade do Corpo de Bombeiros Militares do Distrito Federal - Dívida Ativa - Multas e Juros - Intra OFSS</t>
  </si>
  <si>
    <t>7.2.1.5.04.3.5</t>
  </si>
  <si>
    <t>Contribuição para o Custeio das Pensões Militares e da Inatividade do Corpo de Bombeiros Militares do Distrito Federal - Multas com Destinação Diferenciada por Legislação Pertinente - Intra OFSS</t>
  </si>
  <si>
    <t>7.2.1.5.04.3.6</t>
  </si>
  <si>
    <t>Contribuição para o Custeio das Pensões Militares e da Inatividade do Corpo de Bombeiros Militares do Distrito Federal - Juros com Destinação Diferenciada por Legislação Pertinente - Intra OFSS</t>
  </si>
  <si>
    <t>7.2.1.5.04.3.7</t>
  </si>
  <si>
    <t>Contribuição para o Custeio das Pensões Militares e da Inatividade do Corpo de Bombeiros Militares do Distrito Federal - Dívida Ativa - Multas com Destinação Diferenciada por Legislação Pertinente - Intra OFSS</t>
  </si>
  <si>
    <t>7.2.1.5.04.3.8</t>
  </si>
  <si>
    <t>Contribuição para o Custeio das Pensões Militares e da Inatividade do Corpo de Bombeiros Militares do Distrito Federal - Dívida Ativa - Juros com Destinação Diferenciada por Legislação Pertinente - Intra OFSS</t>
  </si>
  <si>
    <t>7.2.1.5.04.3.9</t>
  </si>
  <si>
    <t>Contribuição para o Custeio das Pensões Militares e da Inatividade do Corpo de Bombeiros Militares do Distrito Federal - Dívida Ativa - Atualização Monetária - Intra OFSS</t>
  </si>
  <si>
    <t>7.2.1.5.50.0.0</t>
  </si>
  <si>
    <t>Contribuição Patronal - Servidor Civil Inativo e Pensionistas - Intra OFSS</t>
  </si>
  <si>
    <t>7.2.1.5.50.1.0</t>
  </si>
  <si>
    <t>Contribuição Patronal - Servidor Civil - Inativo - Intra OFSS</t>
  </si>
  <si>
    <t>7.2.1.5.50.1.1</t>
  </si>
  <si>
    <t>Contribuição Patronal - Servidor Civil - Inativo - Principal - Intra OFSS</t>
  </si>
  <si>
    <t>7.2.1.5.50.1.2</t>
  </si>
  <si>
    <t>Contribuição Patronal - Servidor Civil - Inativo -  Multas e Juros - Intra OFSS</t>
  </si>
  <si>
    <t>7.2.1.5.50.1.3</t>
  </si>
  <si>
    <t>Contribuição Patronal - Servidor Civil - Inativo - Dívida Ativa - Intra OFSS</t>
  </si>
  <si>
    <t>7.2.1.5.50.1.4</t>
  </si>
  <si>
    <t>Contribuição Patronal - Servidor Civil - Inativo - Dívida Ativa - Multas e Juros - Intra OFSS</t>
  </si>
  <si>
    <t>7.2.1.5.50.1.5</t>
  </si>
  <si>
    <t>Contribuição Patronal - Servidor Civil - Inativo - Multas com Destinação Diferenciada por Legislação Pertinente - Intra OFSS</t>
  </si>
  <si>
    <t>7.2.1.5.50.1.6</t>
  </si>
  <si>
    <t>Contribuição Patronal - Servidor Civil - Inativo - Juros com Destinação Diferenciada por Legislação Pertinente - Intra OFSS</t>
  </si>
  <si>
    <t>7.2.1.5.50.1.7</t>
  </si>
  <si>
    <t>Contribuição Patronal - Servidor Civil - Inativo - Dívida Ativa - Multas com Destinação Diferenciada por Legislação Pertinente - Intra OFSS</t>
  </si>
  <si>
    <t>7.2.1.5.50.1.8</t>
  </si>
  <si>
    <t>Contribuição Patronal - Servidor Civil - Inativo - Dívida Ativa - Juros com Destinação Diferenciada por Legislação Pertinente - Intra OFSS</t>
  </si>
  <si>
    <t>7.2.1.5.50.1.9</t>
  </si>
  <si>
    <t>Contribuição Patronal - Servidor Civil - Inativo - Dívida Ativa - Atualização Monetária - Intra OFSS</t>
  </si>
  <si>
    <t>7.2.1.5.50.2.0</t>
  </si>
  <si>
    <t>Contribuição Patronal - Servidor Civil - Pensionistas - Intra OFSS</t>
  </si>
  <si>
    <t>7.2.1.5.50.2.1</t>
  </si>
  <si>
    <t>Contribuição Patronal - Servidor Civil - Pensionistas - Principal - Intra OFSS</t>
  </si>
  <si>
    <t>7.2.1.5.50.2.2</t>
  </si>
  <si>
    <t>Contribuição Patronal - Servidor Civil - Pensionistas -  Multas e Juros - Intra OFSS</t>
  </si>
  <si>
    <t>7.2.1.5.50.2.3</t>
  </si>
  <si>
    <t>Contribuição Patronal - Servidor Civil - Pensionistas - Dívida Ativa - Intra OFSS</t>
  </si>
  <si>
    <t>7.2.1.5.50.2.4</t>
  </si>
  <si>
    <t>Contribuição Patronal - Servidor Civil - Pensionistas - Dívida Ativa - Multas e Juros - Intra OFSS</t>
  </si>
  <si>
    <t>7.2.1.5.50.2.5</t>
  </si>
  <si>
    <t>Contribuição Patronal - Servidor Civil - Pensionistas - Multas com Destinação Diferenciada por Legislação Pertinente - Intra OFSS</t>
  </si>
  <si>
    <t>7.2.1.5.50.2.6</t>
  </si>
  <si>
    <t>Contribuição Patronal - Servidor Civil - Pensionistas - Juros com Destinação Diferenciada por Legislação Pertinente - Intra OFSS</t>
  </si>
  <si>
    <t>7.2.1.5.50.2.7</t>
  </si>
  <si>
    <t>Contribuição Patronal - Servidor Civil - Pensionistas - Dívida Ativa - Multas com Destinação Diferenciada por Legislação Pertinente - Intra OFSS</t>
  </si>
  <si>
    <t>7.2.1.5.50.2.8</t>
  </si>
  <si>
    <t>Contribuição Patronal - Servidor Civil - Pensionistas - Dívida Ativa - Juros com Destinação Diferenciada por Legislação Pertinente - Intra OFSS</t>
  </si>
  <si>
    <t>7.2.1.5.50.2.9</t>
  </si>
  <si>
    <t>Contribuição Patronal - Servidor Civil - Pensionistas - Dívida Ativa - Atualização Monetária - Intra OFSS</t>
  </si>
  <si>
    <t>7.2.1.5.50.3.0</t>
  </si>
  <si>
    <t>Contribuição Patronal Oriunda de Sentenças Judiciais - Servidor Civil Inativo - Intra OFSS</t>
  </si>
  <si>
    <t>7.2.1.5.50.3.1</t>
  </si>
  <si>
    <t>Contribuição Patronal Oriunda de Sentenças Judiciais - Servidor Civil Inativo - Principal - Intra OFSS</t>
  </si>
  <si>
    <t>7.2.1.5.50.3.2</t>
  </si>
  <si>
    <t>Contribuição Patronal Oriunda de Sentenças Judiciais - Servidor Civil Inativo -  Multas e Juros - Intra OFSS</t>
  </si>
  <si>
    <t>7.2.1.5.50.3.3</t>
  </si>
  <si>
    <t>Contribuição Patronal Oriunda de Sentenças Judiciais - Servidor Civil Inativo - Dívida Ativa - Intra OFSS</t>
  </si>
  <si>
    <t>7.2.1.5.50.3.4</t>
  </si>
  <si>
    <t>Contribuição Patronal Oriunda de Sentenças Judiciais - Servidor Civil Inativo - Dívida Ativa - Multas e Juros - Intra OFSS</t>
  </si>
  <si>
    <t>7.2.1.5.50.3.5</t>
  </si>
  <si>
    <t>Contribuição Patronal Oriunda de Sentenças Judiciais - Servidor Civil Inativo - Multas com Destinação Diferenciada por Legislação Pertinente - Intra OFSS</t>
  </si>
  <si>
    <t>7.2.1.5.50.3.6</t>
  </si>
  <si>
    <t>Contribuição Patronal Oriunda de Sentenças Judiciais - Servidor Civil Inativo - Juros com Destinação Diferenciada por Legislação Pertinente - Intra OFSS</t>
  </si>
  <si>
    <t>7.2.1.5.50.3.7</t>
  </si>
  <si>
    <t>Contribuição Patronal Oriunda de Sentenças Judiciais - Servidor Civil Inativo - Dívida Ativa - Multas com Destinação Diferenciada por Legislação Pertinente - Intra OFSS</t>
  </si>
  <si>
    <t>7.2.1.5.50.3.8</t>
  </si>
  <si>
    <t>Contribuição Patronal Oriunda de Sentenças Judiciais - Servidor Civil Inativo - Dívida Ativa - Juros com Destinação Diferenciada por Legislação Pertinente - Intra OFSS</t>
  </si>
  <si>
    <t>7.2.1.5.50.3.9</t>
  </si>
  <si>
    <t>Contribuição Patronal Oriunda de Sentenças Judiciais - Servidor Civil Inativo - Dívida Ativa - Atualização Monetária - Intra OFSS</t>
  </si>
  <si>
    <t>7.2.1.5.50.4.0</t>
  </si>
  <si>
    <t>Contribuição Patronal  Oriunda de Sentenças Judiciais - Servidor Civil - Pensionistas - Intra OFSS</t>
  </si>
  <si>
    <t>7.2.1.5.50.4.1</t>
  </si>
  <si>
    <t>Contribuição Patronal  Oriunda de Sentenças Judiciais - Servidor Civil - Pensionistas - Principal - Intra OFSS</t>
  </si>
  <si>
    <t>7.2.1.5.50.4.2</t>
  </si>
  <si>
    <t>Contribuição Patronal  Oriunda de Sentenças Judiciais - Servidor Civil - Pensionistas -  Multas e Juros - Intra OFSS</t>
  </si>
  <si>
    <t>7.2.1.5.50.4.3</t>
  </si>
  <si>
    <t>Contribuição Patronal  Oriunda de Sentenças Judiciais - Servidor Civil - Pensionistas - Dívida Ativa - Intra OFSS</t>
  </si>
  <si>
    <t>7.2.1.5.50.4.4</t>
  </si>
  <si>
    <t>Contribuição Patronal  Oriunda de Sentenças Judiciais - Servidor Civil - Pensionistas - Dívida Ativa - Multas e Juros - Intra OFSS</t>
  </si>
  <si>
    <t>7.2.1.5.50.4.5</t>
  </si>
  <si>
    <t>Contribuição Patronal  Oriunda de Sentenças Judiciais - Servidor Civil - Pensionistas - Multas com Destinação Diferenciada por Legislação Pertinente - Intra OFSS</t>
  </si>
  <si>
    <t>7.2.1.5.50.4.6</t>
  </si>
  <si>
    <t>Contribuição Patronal  Oriunda de Sentenças Judiciais - Servidor Civil - Pensionistas - Juros com Destinação Diferenciada por Legislação Pertinente - Intra OFSS</t>
  </si>
  <si>
    <t>7.2.1.5.50.4.7</t>
  </si>
  <si>
    <t>Contribuição Patronal  Oriunda de Sentenças Judiciais - Servidor Civil - Pensionistas - Dívida Ativa - Multas com Destinação Diferenciada por Legislação Pertinente - Intra OFSS</t>
  </si>
  <si>
    <t>7.2.1.5.50.4.8</t>
  </si>
  <si>
    <t>Contribuição Patronal  Oriunda de Sentenças Judiciais - Servidor Civil - Pensionistas - Dívida Ativa - Juros com Destinação Diferenciada por Legislação Pertinente - Intra OFSS</t>
  </si>
  <si>
    <t>7.2.1.5.50.4.9</t>
  </si>
  <si>
    <t>Contribuição Patronal  Oriunda de Sentenças Judiciais - Servidor Civil - Pensionistas - Dívida Ativa - Atualização Monetária - Intra OFSS</t>
  </si>
  <si>
    <t>7.2.1.5.51.0.0</t>
  </si>
  <si>
    <t>Contribuição Patronal - Parcelamentos - Intra OFSS</t>
  </si>
  <si>
    <t>7.2.1.5.51.1.0</t>
  </si>
  <si>
    <t>Contribuição Patronal - Servidor Civil Ativo - Parcelamentos - Intra OFSS</t>
  </si>
  <si>
    <t>7.2.1.5.51.1.1</t>
  </si>
  <si>
    <t>Contribuição Patronal - Servidor Civil Ativo - Parcelamentos - Principal - Intra OFSS</t>
  </si>
  <si>
    <t>7.2.1.5.51.1.2</t>
  </si>
  <si>
    <t>Contribuição Patronal - Servidor Civil Ativo - Parcelamentos -  Multas e Juros - Intra OFSS</t>
  </si>
  <si>
    <t>7.2.1.5.51.1.3</t>
  </si>
  <si>
    <t>Contribuição Patronal - Servidor Civil Ativo - Parcelamentos - Dívida Ativa - Intra OFSS</t>
  </si>
  <si>
    <t>7.2.1.5.51.1.4</t>
  </si>
  <si>
    <t>Contribuição Patronal - Servidor Civil Ativo - Parcelamentos - Dívida Ativa - Multas e Juros - Intra OFSS</t>
  </si>
  <si>
    <t>7.2.1.5.51.1.5</t>
  </si>
  <si>
    <t>Contribuição Patronal - Servidor Civil Ativo - Parcelamentos - Multas com Destinação Diferenciada por Legislação Pertinente - Intra OFSS</t>
  </si>
  <si>
    <t>7.2.1.5.51.1.6</t>
  </si>
  <si>
    <t>Contribuição Patronal - Servidor Civil Ativo - Parcelamentos - Juros com Destinação Diferenciada por Legislação Pertinente - Intra OFSS</t>
  </si>
  <si>
    <t>7.2.1.5.51.1.7</t>
  </si>
  <si>
    <t>Contribuição Patronal - Servidor Civil Ativo - Parcelamentos - Dívida Ativa - Multas com Destinação Diferenciada por Legislação Pertinente - Intra OFSS</t>
  </si>
  <si>
    <t>7.2.1.5.51.1.8</t>
  </si>
  <si>
    <t>Contribuição Patronal - Servidor Civil Ativo - Parcelamentos - Dívida Ativa - Juros com Destinação Diferenciada por Legislação Pertinente - Intra OFSS</t>
  </si>
  <si>
    <t>7.2.1.5.51.1.9</t>
  </si>
  <si>
    <t>Contribuição Patronal - Servidor Civil Ativo - Parcelamentos - Dívida Ativa - Atualização Monetária - Intra OFSS</t>
  </si>
  <si>
    <t>7.2.1.5.51.2.0</t>
  </si>
  <si>
    <t>Contribuição Patronal - Servidor Civil Inativo - Parcelamentos - Intra OFSS</t>
  </si>
  <si>
    <t>7.2.1.5.51.2.1</t>
  </si>
  <si>
    <t>Contribuição Patronal - Servidor Civil Inativo - Parcelamentos - Principal - Intra OFSS</t>
  </si>
  <si>
    <t>7.2.1.5.51.2.2</t>
  </si>
  <si>
    <t>Contribuição Patronal - Servidor Civil Inativo - Parcelamentos -  Multas e Juros - Intra OFSS</t>
  </si>
  <si>
    <t>7.2.1.5.51.2.3</t>
  </si>
  <si>
    <t>Contribuição Patronal - Servidor Civil Inativo - Parcelamentos - Dívida Ativa - Intra OFSS</t>
  </si>
  <si>
    <t>7.2.1.5.51.2.4</t>
  </si>
  <si>
    <t>Contribuição Patronal - Servidor Civil Inativo - Parcelamentos - Dívida Ativa - Multas e Juros - Intra OFSS</t>
  </si>
  <si>
    <t>7.2.1.5.51.2.5</t>
  </si>
  <si>
    <t>Contribuição Patronal - Servidor Civil Inativo - Parcelamentos - Multas com Destinação Diferenciada por Legislação Pertinente - Intra OFSS</t>
  </si>
  <si>
    <t>7.2.1.5.51.2.6</t>
  </si>
  <si>
    <t>Contribuição Patronal - Servidor Civil Inativo - Parcelamentos - Juros com Destinação Diferenciada por Legislação Pertinente - Intra OFSS</t>
  </si>
  <si>
    <t>7.2.1.5.51.2.7</t>
  </si>
  <si>
    <t>Contribuição Patronal - Servidor Civil Inativo - Parcelamentos - Dívida Ativa - Multas com Destinação Diferenciada por Legislação Pertinente - Intra OFSS</t>
  </si>
  <si>
    <t>7.2.1.5.51.2.8</t>
  </si>
  <si>
    <t>Contribuição Patronal - Servidor Civil Inativo - Parcelamentos - Dívida Ativa - Juros com Destinação Diferenciada por Legislação Pertinente - Intra OFSS</t>
  </si>
  <si>
    <t>7.2.1.5.51.2.9</t>
  </si>
  <si>
    <t>Contribuição Patronal - Servidor Civil Inativo - Parcelamentos - Dívida Ativa - Atualização Monetária - Intra OFSS</t>
  </si>
  <si>
    <t>7.2.1.5.51.3.0</t>
  </si>
  <si>
    <t>Contribuição Patronal - Servidor Civil - Pensionistas - Parcelamentos - Intra OFSS</t>
  </si>
  <si>
    <t>7.2.1.5.51.3.1</t>
  </si>
  <si>
    <t>Contribuição Patronal - Servidor Civil - Pensionistas - Parcelamentos - Principal - Intra OFSS</t>
  </si>
  <si>
    <t>7.2.1.5.51.3.2</t>
  </si>
  <si>
    <t>Contribuição Patronal - Servidor Civil - Pensionistas - Parcelamentos -  Multas e Juros - Intra OFSS</t>
  </si>
  <si>
    <t>7.2.1.5.51.3.3</t>
  </si>
  <si>
    <t>Contribuição Patronal - Servidor Civil - Pensionistas - Parcelamentos - Dívida Ativa - Intra OFSS</t>
  </si>
  <si>
    <t>7.2.1.5.51.3.4</t>
  </si>
  <si>
    <t>Contribuição Patronal - Servidor Civil - Pensionistas - Parcelamentos - Dívida Ativa - Multas e Juros - Intra OFSS</t>
  </si>
  <si>
    <t>7.2.1.5.51.3.5</t>
  </si>
  <si>
    <t>Contribuição Patronal - Servidor Civil - Pensionistas - Parcelamentos - Multas com Destinação Diferenciada por Legislação Pertinente - Intra OFSS</t>
  </si>
  <si>
    <t>7.2.1.5.51.3.6</t>
  </si>
  <si>
    <t>Contribuição Patronal - Servidor Civil - Pensionistas - Parcelamentos - Juros com Destinação Diferenciada por Legislação Pertinente - Intra OFSS</t>
  </si>
  <si>
    <t>7.2.1.5.51.3.7</t>
  </si>
  <si>
    <t>Contribuição Patronal - Servidor Civil - Pensionistas - Parcelamentos - Dívida Ativa - Multas com Destinação Diferenciada por Legislação Pertinente - Intra OFSS</t>
  </si>
  <si>
    <t>7.2.1.5.51.3.8</t>
  </si>
  <si>
    <t>Contribuição Patronal - Servidor Civil - Pensionistas - Parcelamentos - Dívida Ativa - Juros com Destinação Diferenciada por Legislação Pertinente - Intra OFSS</t>
  </si>
  <si>
    <t>7.2.1.5.51.3.9</t>
  </si>
  <si>
    <t>Contribuição Patronal - Servidor Civil - Pensionistas - Parcelamentos - Dívida Ativa - Atualização Monetária - Intra OFSS</t>
  </si>
  <si>
    <t>7.2.1.5.52.0.0</t>
  </si>
  <si>
    <t>Contribuição para o Sistema de Proteção Social dos Militares - Intra OFSS</t>
  </si>
  <si>
    <t>7.2.1.5.52.1.0</t>
  </si>
  <si>
    <t>Contribuição do Militar Ativo - Intra OFSS</t>
  </si>
  <si>
    <t>7.2.1.5.52.1.1</t>
  </si>
  <si>
    <t>Contribuição do Militar Ativo - Principal - Intra OFSS</t>
  </si>
  <si>
    <t>7.2.1.5.52.1.2</t>
  </si>
  <si>
    <t>Contribuição do Militar Ativo -  Multas e Juros - Intra OFSS</t>
  </si>
  <si>
    <t>7.2.1.5.52.1.3</t>
  </si>
  <si>
    <t>Contribuição do Militar Ativo - Dívida Ativa - Intra OFSS</t>
  </si>
  <si>
    <t>7.2.1.5.52.1.4</t>
  </si>
  <si>
    <t>Contribuição do Militar Ativo - Dívida Ativa - Multas e Juros - Intra OFSS</t>
  </si>
  <si>
    <t>7.2.1.5.52.1.5</t>
  </si>
  <si>
    <t>Contribuição do Militar Ativo - Multas com Destinação Diferenciada por Legislação Pertinente - Intra OFSS</t>
  </si>
  <si>
    <t>7.2.1.5.52.1.6</t>
  </si>
  <si>
    <t>Contribuição do Militar Ativo - Juros com Destinação Diferenciada por Legislação Pertinente - Intra OFSS</t>
  </si>
  <si>
    <t>7.2.1.5.52.1.7</t>
  </si>
  <si>
    <t>Contribuição do Militar Ativo - Dívida Ativa - Multas com Destinação Diferenciada por Legislação Pertinente - Intra OFSS</t>
  </si>
  <si>
    <t>7.2.1.5.52.1.8</t>
  </si>
  <si>
    <t>Contribuição do Militar Ativo - Dívida Ativa - Juros com Destinação Diferenciada por Legislação Pertinente - Intra OFSS</t>
  </si>
  <si>
    <t>7.2.1.5.52.1.9</t>
  </si>
  <si>
    <t>Contribuição do Militar Ativo - Dívida Ativa - Atualização Monetária - Intra OFSS</t>
  </si>
  <si>
    <t>7.2.1.5.52.2.0</t>
  </si>
  <si>
    <t>Contribuição do Militar Inativo - Intra OFSS</t>
  </si>
  <si>
    <t>7.2.1.5.52.2.1</t>
  </si>
  <si>
    <t>Contribuição do Militar Inativo - Principal - Intra OFSS</t>
  </si>
  <si>
    <t>7.2.1.5.52.2.2</t>
  </si>
  <si>
    <t>Contribuição do Militar Inativo -  Multas e Juros - Intra OFSS</t>
  </si>
  <si>
    <t>7.2.1.5.52.2.3</t>
  </si>
  <si>
    <t>Contribuição do Militar Inativo - Dívida Ativa - Intra OFSS</t>
  </si>
  <si>
    <t>7.2.1.5.52.2.4</t>
  </si>
  <si>
    <t>Contribuição do Militar Inativo - Dívida Ativa - Multas e Juros - Intra OFSS</t>
  </si>
  <si>
    <t>7.2.1.5.52.2.5</t>
  </si>
  <si>
    <t>Contribuição do Militar Inativo - Multas com Destinação Diferenciada por Legislação Pertinente - Intra OFSS</t>
  </si>
  <si>
    <t>7.2.1.5.52.2.6</t>
  </si>
  <si>
    <t>Contribuição do Militar Inativo - Juros com Destinação Diferenciada por Legislação Pertinente - Intra OFSS</t>
  </si>
  <si>
    <t>7.2.1.5.52.2.7</t>
  </si>
  <si>
    <t>Contribuição do Militar Inativo - Dívida Ativa - Multas com Destinação Diferenciada por Legislação Pertinente - Intra OFSS</t>
  </si>
  <si>
    <t>7.2.1.5.52.2.8</t>
  </si>
  <si>
    <t>Contribuição do Militar Inativo - Dívida Ativa - Juros com Destinação Diferenciada por Legislação Pertinente - Intra OFSS</t>
  </si>
  <si>
    <t>7.2.1.5.52.2.9</t>
  </si>
  <si>
    <t>Contribuição do Militar Inativo - Dívida Ativa - Atualização Monetária - Intra OFSS</t>
  </si>
  <si>
    <t>7.2.1.5.52.3.0</t>
  </si>
  <si>
    <t>Contribuição dos Pensionistas Militares - Intra OFSS</t>
  </si>
  <si>
    <t>7.2.1.5.52.3.1</t>
  </si>
  <si>
    <t>Contribuição dos Pensionistas Militares - Principal - Intra OFSS</t>
  </si>
  <si>
    <t>7.2.1.5.52.3.2</t>
  </si>
  <si>
    <t>Contribuição dos Pensionistas Militares -  Multas e Juros - Intra OFSS</t>
  </si>
  <si>
    <t>7.2.1.5.52.3.3</t>
  </si>
  <si>
    <t>Contribuição dos Pensionistas Militares - Dívida Ativa - Intra OFSS</t>
  </si>
  <si>
    <t>7.2.1.5.52.3.4</t>
  </si>
  <si>
    <t>Contribuição dos Pensionistas Militares - Dívida Ativa - Multas e Juros - Intra OFSS</t>
  </si>
  <si>
    <t>7.2.1.5.52.3.5</t>
  </si>
  <si>
    <t>Contribuição dos Pensionistas Militares - Multas com Destinação Diferenciada por Legislação Pertinente - Intra OFSS</t>
  </si>
  <si>
    <t>7.2.1.5.52.3.6</t>
  </si>
  <si>
    <t>Contribuição dos Pensionistas Militares - Juros com Destinação Diferenciada por Legislação Pertinente - Intra OFSS</t>
  </si>
  <si>
    <t>7.2.1.5.52.3.7</t>
  </si>
  <si>
    <t>Contribuição dos Pensionistas Militares - Dívida Ativa - Multas com Destinação Diferenciada por Legislação Pertinente - Intra OFSS</t>
  </si>
  <si>
    <t>7.2.1.5.52.3.8</t>
  </si>
  <si>
    <t>Contribuição dos Pensionistas Militares - Dívida Ativa - Juros com Destinação Diferenciada por Legislação Pertinente - Intra OFSS</t>
  </si>
  <si>
    <t>7.2.1.5.52.3.9</t>
  </si>
  <si>
    <t>Contribuição dos Pensionistas Militares - Dívida Ativa - Atualização Monetária - Intra OFSS</t>
  </si>
  <si>
    <t>7.2.1.5.53.0.0</t>
  </si>
  <si>
    <t>Contribuição Patronal - Militar  - Intra OFSS</t>
  </si>
  <si>
    <t>7.2.1.5.53.1.0</t>
  </si>
  <si>
    <t>Contribuição Patronal - Militar Ativo - Intra OFSS</t>
  </si>
  <si>
    <t>7.2.1.5.53.1.1</t>
  </si>
  <si>
    <t>Contribuição Patronal - Militar Ativo - Principal - Intra OFSS</t>
  </si>
  <si>
    <t>7.2.1.5.53.1.2</t>
  </si>
  <si>
    <t>Contribuição Patronal - Militar Ativo -  Multas e Juros - Intra OFSS</t>
  </si>
  <si>
    <t>7.2.1.5.53.1.3</t>
  </si>
  <si>
    <t>Contribuição Patronal - Militar Ativo - Dívida Ativa - Intra OFSS</t>
  </si>
  <si>
    <t>7.2.1.5.53.1.4</t>
  </si>
  <si>
    <t>Contribuição Patronal - Militar Ativo - Dívida Ativa - Multas e Juros - Intra OFSS</t>
  </si>
  <si>
    <t>7.2.1.5.53.1.5</t>
  </si>
  <si>
    <t>Contribuição Patronal - Militar Ativo - Multas com Destinação Diferenciada por Legislação Pertinente - Intra OFSS</t>
  </si>
  <si>
    <t>7.2.1.5.53.1.6</t>
  </si>
  <si>
    <t>Contribuição Patronal - Militar Ativo - Juros com Destinação Diferenciada por Legislação Pertinente - Intra OFSS</t>
  </si>
  <si>
    <t>7.2.1.5.53.1.7</t>
  </si>
  <si>
    <t>Contribuição Patronal - Militar Ativo - Dívida Ativa - Multas com Destinação Diferenciada por Legislação Pertinente - Intra OFSS</t>
  </si>
  <si>
    <t>7.2.1.5.53.1.8</t>
  </si>
  <si>
    <t>Contribuição Patronal - Militar Ativo - Dívida Ativa - Juros com Destinação Diferenciada por Legislação Pertinente - Intra OFSS</t>
  </si>
  <si>
    <t>7.2.1.5.53.1.9</t>
  </si>
  <si>
    <t>Contribuição Patronal - Militar Ativo - Dívida Ativa - Atualização Monetária - Intra OFSS</t>
  </si>
  <si>
    <t>7.2.1.5.53.2.0</t>
  </si>
  <si>
    <t>Contribuição Patronal - Militar Inativo - Intra OFSS</t>
  </si>
  <si>
    <t>7.2.1.5.53.2.1</t>
  </si>
  <si>
    <t>Contribuição Patronal - Militar Inativo - Principal - Intra OFSS</t>
  </si>
  <si>
    <t>7.2.1.5.53.2.2</t>
  </si>
  <si>
    <t>Contribuição Patronal - Militar Inativo -  Multas e Juros - Intra OFSS</t>
  </si>
  <si>
    <t>7.2.1.5.53.2.3</t>
  </si>
  <si>
    <t>Contribuição Patronal - Militar Inativo - Dívida Ativa - Intra OFSS</t>
  </si>
  <si>
    <t>7.2.1.5.53.2.4</t>
  </si>
  <si>
    <t>Contribuição Patronal - Militar Inativo - Dívida Ativa - Multas e Juros - Intra OFSS</t>
  </si>
  <si>
    <t>7.2.1.5.53.2.5</t>
  </si>
  <si>
    <t>Contribuição Patronal - Militar Inativo - Multas com Destinação Diferenciada por Legislação Pertinente - Intra OFSS</t>
  </si>
  <si>
    <t>7.2.1.5.53.2.6</t>
  </si>
  <si>
    <t>Contribuição Patronal - Militar Inativo - Juros com Destinação Diferenciada por Legislação Pertinente - Intra OFSS</t>
  </si>
  <si>
    <t>7.2.1.5.53.2.7</t>
  </si>
  <si>
    <t>Contribuição Patronal - Militar Inativo - Dívida Ativa - Multas com Destinação Diferenciada por Legislação Pertinente - Intra OFSS</t>
  </si>
  <si>
    <t>7.2.1.5.53.2.8</t>
  </si>
  <si>
    <t>Contribuição Patronal - Militar Inativo - Dívida Ativa - Juros com Destinação Diferenciada por Legislação Pertinente - Intra OFSS</t>
  </si>
  <si>
    <t>7.2.1.5.53.2.9</t>
  </si>
  <si>
    <t>Contribuição Patronal - Militar Inativo - Dívida Ativa - Atualização Monetária - Intra OFSS</t>
  </si>
  <si>
    <t>7.2.1.5.53.3.0</t>
  </si>
  <si>
    <t>Contribuição Patronal - Pensionistas Militares - Intra OFSS</t>
  </si>
  <si>
    <t>7.2.1.5.53.3.1</t>
  </si>
  <si>
    <t>Contribuição Patronal - Pensionistas Militares - Principal - Intra OFSS</t>
  </si>
  <si>
    <t>7.2.1.5.53.3.2</t>
  </si>
  <si>
    <t>Contribuição Patronal - Pensionistas Militares -  Multas e Juros - Intra OFSS</t>
  </si>
  <si>
    <t>7.2.1.5.53.3.3</t>
  </si>
  <si>
    <t>Contribuição Patronal - Pensionistas Militares - Dívida Ativa - Intra OFSS</t>
  </si>
  <si>
    <t>7.2.1.5.53.3.4</t>
  </si>
  <si>
    <t>Contribuição Patronal - Pensionistas Militares - Dívida Ativa - Multas e Juros - Intra OFSS</t>
  </si>
  <si>
    <t>7.2.1.5.53.3.5</t>
  </si>
  <si>
    <t>Contribuição Patronal - Pensionistas Militares - Multas com Destinação Diferenciada por Legislação Pertinente - Intra OFSS</t>
  </si>
  <si>
    <t>7.2.1.5.53.3.6</t>
  </si>
  <si>
    <t>Contribuição Patronal - Pensionistas Militares - Juros com Destinação Diferenciada por Legislação Pertinente - Intra OFSS</t>
  </si>
  <si>
    <t>7.2.1.5.53.3.7</t>
  </si>
  <si>
    <t>Contribuição Patronal - Pensionistas Militares - Dívida Ativa - Multas com Destinação Diferenciada por Legislação Pertinente - Intra OFSS</t>
  </si>
  <si>
    <t>7.2.1.5.53.3.8</t>
  </si>
  <si>
    <t>Contribuição Patronal - Pensionistas Militares - Dívida Ativa - Juros com Destinação Diferenciada por Legislação Pertinente - Intra OFSS</t>
  </si>
  <si>
    <t>7.2.1.5.53.3.9</t>
  </si>
  <si>
    <t>Contribuição Patronal - Pensionistas Militares - Dívida Ativa - Atualização Monetária - Intra OFSS</t>
  </si>
  <si>
    <t>7.2.1.5.53.4.0</t>
  </si>
  <si>
    <t>Contribuição Patronal Oriunda de Sentenças Judiciais - Militar Ativo - Intra OFSS</t>
  </si>
  <si>
    <t>7.2.1.5.53.4.1</t>
  </si>
  <si>
    <t>Contribuição Patronal Oriunda de Sentenças Judiciais - Militar Ativo - Principal - Intra OFSS</t>
  </si>
  <si>
    <t>7.2.1.5.53.4.2</t>
  </si>
  <si>
    <t>Contribuição Patronal Oriunda de Sentenças Judiciais - Militar Ativo -  Multas e Juros - Intra OFSS</t>
  </si>
  <si>
    <t>7.2.1.5.53.4.3</t>
  </si>
  <si>
    <t>Contribuição Patronal Oriunda de Sentenças Judiciais - Militar Ativo - Dívida Ativa - Intra OFSS</t>
  </si>
  <si>
    <t>7.2.1.5.53.4.4</t>
  </si>
  <si>
    <t>Contribuição Patronal Oriunda de Sentenças Judiciais - Militar Ativo - Dívida Ativa - Multas e Juros - Intra OFSS</t>
  </si>
  <si>
    <t>7.2.1.5.53.4.5</t>
  </si>
  <si>
    <t>Contribuição Patronal Oriunda de Sentenças Judiciais - Militar Ativo - Multas com Destinação Diferenciada por Legislação Pertinente - Intra OFSS</t>
  </si>
  <si>
    <t>7.2.1.5.53.4.6</t>
  </si>
  <si>
    <t>Contribuição Patronal Oriunda de Sentenças Judiciais - Militar Ativo - Juros com Destinação Diferenciada por Legislação Pertinente - Intra OFSS</t>
  </si>
  <si>
    <t>7.2.1.5.53.4.7</t>
  </si>
  <si>
    <t>Contribuição Patronal Oriunda de Sentenças Judiciais - Militar Ativo - Dívida Ativa - Multas com Destinação Diferenciada por Legislação Pertinente - Intra OFSS</t>
  </si>
  <si>
    <t>7.2.1.5.53.4.8</t>
  </si>
  <si>
    <t>Contribuição Patronal Oriunda de Sentenças Judiciais - Militar Ativo - Dívida Ativa - Juros com Destinação Diferenciada por Legislação Pertinente - Intra OFSS</t>
  </si>
  <si>
    <t>7.2.1.5.53.4.9</t>
  </si>
  <si>
    <t>Contribuição Patronal Oriunda de Sentenças Judiciais - Militar Ativo - Dívida Ativa - Atualização Monetária - Intra OFSS</t>
  </si>
  <si>
    <t>7.2.1.5.53.5.0</t>
  </si>
  <si>
    <t>Contribuição Patronal Oriunda de Sentenças Judiciais - Militar Inativo - Intra OFSS</t>
  </si>
  <si>
    <t>7.2.1.5.53.5.1</t>
  </si>
  <si>
    <t>Contribuição Patronal Oriunda de Sentenças Judiciais - Militar Inativo - Principal - Intra OFSS</t>
  </si>
  <si>
    <t>7.2.1.5.53.5.2</t>
  </si>
  <si>
    <t>Contribuição Patronal Oriunda de Sentenças Judiciais - Militar Inativo -  Multas e Juros - Intra OFSS</t>
  </si>
  <si>
    <t>7.2.1.5.53.5.3</t>
  </si>
  <si>
    <t>Contribuição Patronal Oriunda de Sentenças Judiciais - Militar Inativo - Dívida Ativa - Intra OFSS</t>
  </si>
  <si>
    <t>7.2.1.5.53.5.4</t>
  </si>
  <si>
    <t>Contribuição Patronal Oriunda de Sentenças Judiciais - Militar Inativo - Dívida Ativa - Multas e Juros - Intra OFSS</t>
  </si>
  <si>
    <t>7.2.1.5.53.5.5</t>
  </si>
  <si>
    <t>Contribuição Patronal Oriunda de Sentenças Judiciais - Militar Inativo - Multas com Destinação Diferenciada por Legislação Pertinente - Intra OFSS</t>
  </si>
  <si>
    <t>7.2.1.5.53.5.6</t>
  </si>
  <si>
    <t>Contribuição Patronal Oriunda de Sentenças Judiciais - Militar Inativo - Juros com Destinação Diferenciada por Legislação Pertinente - Intra OFSS</t>
  </si>
  <si>
    <t>7.2.1.5.53.5.7</t>
  </si>
  <si>
    <t>Contribuição Patronal Oriunda de Sentenças Judiciais - Militar Inativo - Dívida Ativa - Multas com Destinação Diferenciada por Legislação Pertinente - Intra OFSS</t>
  </si>
  <si>
    <t>7.2.1.5.53.5.8</t>
  </si>
  <si>
    <t>Contribuição Patronal Oriunda de Sentenças Judiciais - Militar Inativo - Dívida Ativa - Juros com Destinação Diferenciada por Legislação Pertinente - Intra OFSS</t>
  </si>
  <si>
    <t>7.2.1.5.53.5.9</t>
  </si>
  <si>
    <t>Contribuição Patronal Oriunda de Sentenças Judiciais - Militar Inativo - Dívida Ativa - Atualização Monetária - Intra OFSS</t>
  </si>
  <si>
    <t>7.2.1.5.53.6.0</t>
  </si>
  <si>
    <t>Contribuição Patronal Oriunda de Sentenças Judiciais - Pensionistas Militares - Intra OFSS</t>
  </si>
  <si>
    <t>7.2.1.5.53.6.1</t>
  </si>
  <si>
    <t>Contribuição Patronal Oriunda de Sentenças Judiciais - Pensionistas Militares - Principal - Intra OFSS</t>
  </si>
  <si>
    <t>7.2.1.5.53.6.2</t>
  </si>
  <si>
    <t>Contribuição Patronal Oriunda de Sentenças Judiciais - Pensionistas Militares -  Multas e Juros - Intra OFSS</t>
  </si>
  <si>
    <t>7.2.1.5.53.6.3</t>
  </si>
  <si>
    <t>Contribuição Patronal Oriunda de Sentenças Judiciais - Pensionistas Militares - Dívida Ativa - Intra OFSS</t>
  </si>
  <si>
    <t>7.2.1.5.53.6.4</t>
  </si>
  <si>
    <t>Contribuição Patronal Oriunda de Sentenças Judiciais - Pensionistas Militares - Dívida Ativa - Multas e Juros - Intra OFSS</t>
  </si>
  <si>
    <t>7.2.1.5.53.6.5</t>
  </si>
  <si>
    <t>Contribuição Patronal Oriunda de Sentenças Judiciais - Pensionistas Militares - Multas com Destinação Diferenciada por Legislação Pertinente - Intra OFSS</t>
  </si>
  <si>
    <t>7.2.1.5.53.6.6</t>
  </si>
  <si>
    <t>Contribuição Patronal Oriunda de Sentenças Judiciais - Pensionistas Militares - Juros com Destinação Diferenciada por Legislação Pertinente - Intra OFSS</t>
  </si>
  <si>
    <t>7.2.1.5.53.6.7</t>
  </si>
  <si>
    <t>Contribuição Patronal Oriunda de Sentenças Judiciais - Pensionistas Militares - Dívida Ativa - Multas com Destinação Diferenciada por Legislação Pertinente - Intra OFSS</t>
  </si>
  <si>
    <t>7.2.1.5.53.6.8</t>
  </si>
  <si>
    <t>Contribuição Patronal Oriunda de Sentenças Judiciais - Pensionistas Militares - Dívida Ativa - Juros com Destinação Diferenciada por Legislação Pertinente - Intra OFSS</t>
  </si>
  <si>
    <t>7.2.1.5.53.6.9</t>
  </si>
  <si>
    <t>Contribuição Patronal Oriunda de Sentenças Judiciais - Pensionistas Militares - Dívida Ativa - Atualização Monetária - Intra OFSS</t>
  </si>
  <si>
    <t>7.2.1.5.54.0.0</t>
  </si>
  <si>
    <t>Contribuição Patronal - Militar - Parcelamentos - Intra OFSS</t>
  </si>
  <si>
    <t>7.2.1.5.54.1.0</t>
  </si>
  <si>
    <t>Contribuição Patronal - Militar Ativo - Parcelamentos  - Intra OFSS</t>
  </si>
  <si>
    <t>7.2.1.5.54.1.1</t>
  </si>
  <si>
    <t>Contribuição Patronal - Militar Ativo - Parcelamentos  - Principal - Intra OFSS</t>
  </si>
  <si>
    <t>7.2.1.5.54.1.2</t>
  </si>
  <si>
    <t>Contribuição Patronal - Militar Ativo - Parcelamentos  -  Multas e Juros - Intra OFSS</t>
  </si>
  <si>
    <t>7.2.1.5.54.1.3</t>
  </si>
  <si>
    <t>Contribuição Patronal - Militar Ativo - Parcelamentos  - Dívida Ativa - Intra OFSS</t>
  </si>
  <si>
    <t>7.2.1.5.54.1.4</t>
  </si>
  <si>
    <t>Contribuição Patronal - Militar Ativo - Parcelamentos  - Dívida Ativa - Multas e Juros - Intra OFSS</t>
  </si>
  <si>
    <t>7.2.1.5.54.1.5</t>
  </si>
  <si>
    <t>Contribuição Patronal - Militar Ativo - Parcelamentos  - Multas com Destinação Diferenciada por Legislação Pertinente - Intra OFSS</t>
  </si>
  <si>
    <t>7.2.1.5.54.1.6</t>
  </si>
  <si>
    <t>Contribuição Patronal - Militar Ativo - Parcelamentos  - Juros com Destinação Diferenciada por Legislação Pertinente - Intra OFSS</t>
  </si>
  <si>
    <t>7.2.1.5.54.1.7</t>
  </si>
  <si>
    <t>Contribuição Patronal - Militar Ativo - Parcelamentos  - Dívida Ativa - Multas com Destinação Diferenciada por Legislação Pertinente - Intra OFSS</t>
  </si>
  <si>
    <t>7.2.1.5.54.1.8</t>
  </si>
  <si>
    <t>Contribuição Patronal - Militar Ativo - Parcelamentos  - Dívida Ativa - Juros com Destinação Diferenciada por Legislação Pertinente - Intra OFSS</t>
  </si>
  <si>
    <t>7.2.1.5.54.1.9</t>
  </si>
  <si>
    <t>Contribuição Patronal - Militar Ativo - Parcelamentos  - Dívida Ativa - Atualização Monetária - Intra OFSS</t>
  </si>
  <si>
    <t>7.2.1.5.54.2.0</t>
  </si>
  <si>
    <t>Contribuição Patronal - Militar Inativo - Parcelamentos - Intra OFSS</t>
  </si>
  <si>
    <t>7.2.1.5.54.2.1</t>
  </si>
  <si>
    <t>Contribuição Patronal - Militar Inativo - Parcelamentos - Principal - Intra OFSS</t>
  </si>
  <si>
    <t>7.2.1.5.54.2.2</t>
  </si>
  <si>
    <t>Contribuição Patronal - Militar Inativo - Parcelamentos -  Multas e Juros - Intra OFSS</t>
  </si>
  <si>
    <t>7.2.1.5.54.2.3</t>
  </si>
  <si>
    <t>Contribuição Patronal - Militar Inativo - Parcelamentos - Dívida Ativa - Intra OFSS</t>
  </si>
  <si>
    <t>7.2.1.5.54.2.4</t>
  </si>
  <si>
    <t>Contribuição Patronal - Militar Inativo - Parcelamentos - Dívida Ativa - Multas e Juros - Intra OFSS</t>
  </si>
  <si>
    <t>7.2.1.5.54.2.5</t>
  </si>
  <si>
    <t>Contribuição Patronal - Militar Inativo - Parcelamentos - Multas com Destinação Diferenciada por Legislação Pertinente - Intra OFSS</t>
  </si>
  <si>
    <t>7.2.1.5.54.2.6</t>
  </si>
  <si>
    <t>Contribuição Patronal - Militar Inativo - Parcelamentos - Juros com Destinação Diferenciada por Legislação Pertinente - Intra OFSS</t>
  </si>
  <si>
    <t>7.2.1.5.54.2.7</t>
  </si>
  <si>
    <t>Contribuição Patronal - Militar Inativo - Parcelamentos - Dívida Ativa - Multas com Destinação Diferenciada por Legislação Pertinente - Intra OFSS</t>
  </si>
  <si>
    <t>7.2.1.5.54.2.8</t>
  </si>
  <si>
    <t>Contribuição Patronal - Militar Inativo - Parcelamentos - Dívida Ativa - Juros com Destinação Diferenciada por Legislação Pertinente - Intra OFSS</t>
  </si>
  <si>
    <t>7.2.1.5.54.2.9</t>
  </si>
  <si>
    <t>Contribuição Patronal - Militar Inativo - Parcelamentos - Dívida Ativa - Atualização Monetária - Intra OFSS</t>
  </si>
  <si>
    <t>7.2.1.5.54.3.0</t>
  </si>
  <si>
    <t>Contribuição Patronal - Pensionistas Militares - Parcelamentos - Intra OFSS</t>
  </si>
  <si>
    <t>7.2.1.5.54.3.1</t>
  </si>
  <si>
    <t>Contribuição Patronal - Pensionistas Militares - Parcelamentos - Principal - Intra OFSS</t>
  </si>
  <si>
    <t>7.2.1.5.54.3.2</t>
  </si>
  <si>
    <t>Contribuição Patronal - Pensionistas Militares - Parcelamentos -  Multas e Juros - Intra OFSS</t>
  </si>
  <si>
    <t>7.2.1.5.54.3.3</t>
  </si>
  <si>
    <t>Contribuição Patronal - Pensionistas Militares - Parcelamentos - Dívida Ativa - Intra OFSS</t>
  </si>
  <si>
    <t>7.2.1.5.54.3.4</t>
  </si>
  <si>
    <t>Contribuição Patronal - Pensionistas Militares - Parcelamentos - Dívida Ativa - Multas e Juros - Intra OFSS</t>
  </si>
  <si>
    <t>7.2.1.5.54.3.5</t>
  </si>
  <si>
    <t>Contribuição Patronal - Pensionistas Militares - Parcelamentos - Multas com Destinação Diferenciada por Legislação Pertinente - Intra OFSS</t>
  </si>
  <si>
    <t>7.2.1.5.54.3.6</t>
  </si>
  <si>
    <t>Contribuição Patronal - Pensionistas Militares - Parcelamentos - Juros com Destinação Diferenciada por Legislação Pertinente - Intra OFSS</t>
  </si>
  <si>
    <t>7.2.1.5.54.3.7</t>
  </si>
  <si>
    <t>Contribuição Patronal - Pensionistas Militares - Parcelamentos - Dívida Ativa - Multas com Destinação Diferenciada por Legislação Pertinente - Intra OFSS</t>
  </si>
  <si>
    <t>7.2.1.5.54.3.8</t>
  </si>
  <si>
    <t>Contribuição Patronal - Pensionistas Militares - Parcelamentos - Dívida Ativa - Juros com Destinação Diferenciada por Legislação Pertinente - Intra OFSS</t>
  </si>
  <si>
    <t>7.2.1.5.54.3.9</t>
  </si>
  <si>
    <t>Contribuição Patronal - Pensionistas Militares - Parcelamentos - Dívida Ativa - Atualização Monetária - Intra OFSS</t>
  </si>
  <si>
    <t>7.2.1.5.55.0.0</t>
  </si>
  <si>
    <t>Contribuição do Militar - Parcelamentos - Intra OFSS</t>
  </si>
  <si>
    <t>7.2.1.5.55.1.0</t>
  </si>
  <si>
    <t>Contribuição do Militar Ativo - Parcelamentos - Intra OFSS</t>
  </si>
  <si>
    <t>7.2.1.5.55.2.0</t>
  </si>
  <si>
    <t>Contribuição do Militar Inativo - Parcelamentos - Intra OFSS</t>
  </si>
  <si>
    <t>7.2.1.5.55.3.0</t>
  </si>
  <si>
    <t>Contribuição dos Pensionistas Militares - Parcelamentos - Intra OFSS</t>
  </si>
  <si>
    <t>7.2.1.5.56.0.0</t>
  </si>
  <si>
    <t>Contribuição do Militar Oriunda de Sentenças Judiciais  - Intra OFSS</t>
  </si>
  <si>
    <t>7.2.1.5.56.1.0</t>
  </si>
  <si>
    <t>Contribuição do Militar Oriunda de Sentenças Judiciais - Militar Ativo - Intra OFSS</t>
  </si>
  <si>
    <t>7.2.1.5.56.2.0</t>
  </si>
  <si>
    <t>Contribuição do Militar Oriunda de Sentenças Judiciais - Militar Inativo - Intra OFSS</t>
  </si>
  <si>
    <t>7.2.1.5.56.3.0</t>
  </si>
  <si>
    <t>Contribuição do Militar Oriunda de Sentenças Judiciais - Pensionistas Militares - Intra OFSS</t>
  </si>
  <si>
    <t>Registra receitas originadas da Contribuição para o Financiamento da Seguridade
Social sobre o faturamento das pessoas jurídicas optantes pelo SIMPLES.</t>
  </si>
  <si>
    <t>Registra receitas originadas do parcelamento de débitos da Contribuição para o</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</si>
  <si>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</si>
  <si>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t>
  </si>
  <si>
    <t>Registram receitas originadas da Contribuições para os Programas de Integração Social e de Formação do Patrimônio do Servidor Público sobre a folha de salários,
respectivamente, das seguintes entidades: Templos de Qualquer Culto;</t>
  </si>
  <si>
    <t>Registram receitas originadas da Contribuições para os Programas de Integração Social e de Formação do Patrimônio do Servidor Público sobre a folha de salários,
respectivamente, das seguintes entidades: Partidos Políticos;</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</si>
  <si>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</si>
  <si>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</si>
  <si>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 Sindicados, Federações e Confederações;</t>
  </si>
  <si>
    <t>Registram receitas originadas da Contribuições para os Programas de Integração Social e de Formação do Patrimônio do Servidor Público sobre a folha de salários,
respectivamente, das seguintes entidades: Serviços Sociais Autônomos;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</si>
  <si>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</si>
  <si>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Registram receitas originadas da Contribuições para os Programas de Integração Social e de Formação do Patrimônio do Servidor Público sobre a folha de salários,
respectivamente, das seguintes entidades: Fundações de Direito Privado;</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</si>
  <si>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</si>
  <si>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</si>
  <si>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</si>
  <si>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das
pessoas jurídicas não financeiras.</t>
  </si>
  <si>
    <t>Registra receitas originadas da Contribuição Social sobre o Lucro Líquido das
entidades financeiras, de seguros privados e de capitalização.</t>
  </si>
  <si>
    <t>Registra receitas originadas da Contribuição Social sobre o Lucro Líquido dos demais
contribuintes.</t>
  </si>
  <si>
    <t>Agrega as receitas originadas da Contribuição Previdenciária para o RGPS dos
segurados obrigatórios.</t>
  </si>
  <si>
    <t>Registram as receitas originadas, respectivamente, da Contribuição Previdenciária
para o RGPS dos seguintes segurados obrigatórios: empregado;</t>
  </si>
  <si>
    <t>Registram as receitas originadas, respectivamente, da Contribuição Previdenciária
para o RGPS dos seguintes segurados obrigatórios: empregado doméstico;</t>
  </si>
  <si>
    <t>Registram as receitas originadas, respectivamente, da Contribuição Previdenciária
para o RGPS dos seguintes segurados obrigatórios: contribuinte individual;</t>
  </si>
  <si>
    <t>Registram as receitas originadas, respectivamente, da Contribuição Previdenciária
para o RGPS dos seguintes segurados obrigatórios: trabalhador avulso;</t>
  </si>
  <si>
    <t>Registram as receitas originadas, respectivamente, da Contribuição Previdenciária
para o RGPS dos seguintes segurados obrigatórios: segurado especial;</t>
  </si>
  <si>
    <t>Registra receitas originadas da Contribuição Previdenciária para o RGPS dos
segurados facultativos.</t>
  </si>
  <si>
    <t>Registram as receitas provenientes da Contribuição para o Plano de Seguridade Social do Servidor Público, recolhidas, dos servidores civis ativos.</t>
  </si>
  <si>
    <t>Registram as receitas provenientes da Contribuição para o Plano de Seguridade Social do Servidor Público, recolhidas, dos servidores civis inativos.</t>
  </si>
  <si>
    <t>Registram as receitas provenientes da Contribuição para o Plano de Seguridade Social do Servidor Público, recolhidas, dos pensionistas civis - servdiores públicos.</t>
  </si>
  <si>
    <t>Registram as receitas provenientes da Contribuição para o Plano de Seguridade Social do Servidor Público, recolhidas, oriundas de sentenças judiciais, dos servidores civis ativos.</t>
  </si>
  <si>
    <t>Registram as receitas provenientes da Contribuição para o Plano de Seguridade Social do Servidor Público, recolhidas, oriundas de sentenças judiciais, dos servidores civis inativos.</t>
  </si>
  <si>
    <t>Registram as receitas provenientes da Contribuição para o Plano de Seguridade Social do Servidor Público, recolhidas, oriundas de sentenças judiciais, dos pensionistas civis - servdiores públicos.</t>
  </si>
  <si>
    <t>Registram as receitas provenientes da Contribuição para o Plano de Seguridade Social do Servidor Público, recolhidas, respectivamente, das entidades patronais (União, Autarquias e Fundações).</t>
  </si>
  <si>
    <t>Registram as receitas provenientes da Contribuição para o Plano de Seguridade Social do Servidor Público, recolhidas, respectivamente, das entidades patronais (União, Autarquias e Fundações) em virtude de sentenças judiciais.</t>
  </si>
  <si>
    <t>Agrega as receitas provenientes dos parcelamentos de débitos da Contribuição para o Plano de Seguridade Social do Servidor Público.</t>
  </si>
  <si>
    <t>Registra  o valor da arrecadação por meio de parcelamento da receita de contribuições dos militares ativos para o custeio do Sistema de Proteção Social dos Militares.</t>
  </si>
  <si>
    <t>Registra o valor da arrecadação por meio de parcelamento da receita de contribuições dos militares inativos para o custeio do Sistema de Proteção Social dos Militares.</t>
  </si>
  <si>
    <t>Registra o valor da arrecadação por meio de parcelamento da receita de contribuições dos pensionistas militares para o custeio do Sistema de Proteção Social dos Militares.</t>
  </si>
  <si>
    <t>7.2.1.6.01.0.0</t>
  </si>
  <si>
    <t>Contribuição para Fundos de Assistência Médica - Policiais Militares - Intra OFSS</t>
  </si>
  <si>
    <t>7.2.1.6.01.1.0</t>
  </si>
  <si>
    <t>7.2.1.6.01.2.0</t>
  </si>
  <si>
    <t>Contribuição para Fundos de Assistência Médica - Policiais Militares - Parcelamentos - Intra OFSS</t>
  </si>
  <si>
    <t>7.2.1.6.02.0.0</t>
  </si>
  <si>
    <t>Contribuição para Fundos de Assistência Médica - Bombeiros Militares - Intra OFSS</t>
  </si>
  <si>
    <t>7.2.1.6.02.1.0</t>
  </si>
  <si>
    <t>7.2.1.6.02.2.0</t>
  </si>
  <si>
    <t>Contribuição para Fundos de Assistência Médica - Bombeiros Militares - Parcelamentos - Intra OFSS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</si>
  <si>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</si>
  <si>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</si>
  <si>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</si>
  <si>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</si>
  <si>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</si>
  <si>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Registra as receitas oriundas do parcelamento de débitos da contribuição para a Assistência Médico-Hospitalar dos Bombeiros Militares do Distrito Federal e dos estados.</t>
  </si>
  <si>
    <t>7.2.1.6.05.0.0</t>
  </si>
  <si>
    <t>Contribuição para Fundos de Assistência Médico-Hospitalar e Social – Forças Armadas - Intra OFSS</t>
  </si>
  <si>
    <t>7.2.1.6.05.1.0</t>
  </si>
  <si>
    <t>7.2.1.6.05.2.0</t>
  </si>
  <si>
    <t>Contribuição para Fundos de Assistência Médico-Hospitalar e Social – Forças Armadas - Parcelamentos - Intra OFSS</t>
  </si>
  <si>
    <t>7.2.1.6.99.0.0</t>
  </si>
  <si>
    <t>7.2.1.6.99.1.0</t>
  </si>
  <si>
    <t>7.2.1.6.99.1.1</t>
  </si>
  <si>
    <t>7.2.1.6.99.1.2</t>
  </si>
  <si>
    <t>Contribuição para Fundos de Assistência Médica - Outros Beneficiários -  Multas e Juros - Intra OFSS</t>
  </si>
  <si>
    <t>7.2.1.6.99.1.3</t>
  </si>
  <si>
    <t>7.2.1.6.99.1.4</t>
  </si>
  <si>
    <t>7.2.1.6.99.1.5</t>
  </si>
  <si>
    <t>7.2.1.6.99.1.6</t>
  </si>
  <si>
    <t>7.2.1.6.99.1.7</t>
  </si>
  <si>
    <t>7.2.1.6.99.1.8</t>
  </si>
  <si>
    <t>7.2.1.6.99.1.9</t>
  </si>
  <si>
    <t>7.2.1.6.99.2.0</t>
  </si>
  <si>
    <t>7.2.1.6.99.2.1</t>
  </si>
  <si>
    <t>7.2.1.6.99.2.2</t>
  </si>
  <si>
    <t>Contribuição para Fundos de Assistência Médica - Outros Beneficiários - Parcelamentos -  Multas e Juros - Intra OFSS</t>
  </si>
  <si>
    <t>7.2.1.6.99.2.3</t>
  </si>
  <si>
    <t>7.2.1.6.99.2.4</t>
  </si>
  <si>
    <t>7.2.1.6.99.2.5</t>
  </si>
  <si>
    <t>7.2.1.6.99.2.6</t>
  </si>
  <si>
    <t>7.2.1.6.99.2.7</t>
  </si>
  <si>
    <t>7.2.1.6.99.2.8</t>
  </si>
  <si>
    <t>7.2.1.6.99.2.9</t>
  </si>
  <si>
    <t>7.2.1.7.00.0.0</t>
  </si>
  <si>
    <t>Contribuições sobre Concursos de Prognósticos e Sorteios - Intra OFSS</t>
  </si>
  <si>
    <t>7.2.1.7.01.0.0</t>
  </si>
  <si>
    <t>Contribuição sobre a Loteria Federal - Intra OFSS</t>
  </si>
  <si>
    <t>7.2.1.7.01.1.0</t>
  </si>
  <si>
    <t>7.2.1.7.01.2.0</t>
  </si>
  <si>
    <t>Contribuição sobre a Loteria Federal - Parcelamentos - Intra OFSS</t>
  </si>
  <si>
    <t>7.2.1.7.02.0.0</t>
  </si>
  <si>
    <t>Contribuição sobre Loterias Esportivas - Intra OFSS</t>
  </si>
  <si>
    <t>7.2.1.7.02.1.0</t>
  </si>
  <si>
    <t>7.2.1.7.02.2.0</t>
  </si>
  <si>
    <t>Contribuição sobre Loterias Esportivas - Parcelamentos - Intra OFSS</t>
  </si>
  <si>
    <t>7.2.1.7.03.0.0</t>
  </si>
  <si>
    <t>Contribuição sobre Concursos Especiais de Loterias Esportivas - Intra OFSS</t>
  </si>
  <si>
    <t>7.2.1.7.03.1.0</t>
  </si>
  <si>
    <t>7.2.1.7.03.2.0</t>
  </si>
  <si>
    <t>Contribuição sobre Concursos Especiais de Loterias Esportivas - Parcelamentos - Intra OFSS</t>
  </si>
  <si>
    <t>7.2.1.7.04.0.0</t>
  </si>
  <si>
    <t>Contribuição sobre Loterias de Números - Intra OFSS</t>
  </si>
  <si>
    <t>7.2.1.7.04.1.0</t>
  </si>
  <si>
    <t>7.2.1.7.04.2.0</t>
  </si>
  <si>
    <t>Contribuição sobre Loterias de Números - Parcelamentos - Intra OFSS</t>
  </si>
  <si>
    <t>7.2.1.7.05.0.0</t>
  </si>
  <si>
    <t>Contribuição sobre a Loteria Instantânea - Intra OFSS</t>
  </si>
  <si>
    <t>7.2.1.7.05.1.0</t>
  </si>
  <si>
    <t>7.2.1.7.05.2.0</t>
  </si>
  <si>
    <t>Contribuição sobre a Loteria Instantânea - Parcelamentos - Intra OFSS</t>
  </si>
  <si>
    <t>7.2.1.7.06.0.0</t>
  </si>
  <si>
    <t>Contribuição sobre Concursos de Prognósticos - Modalidade Futebol - Intra OFSS</t>
  </si>
  <si>
    <t>7.2.1.7.06.1.0</t>
  </si>
  <si>
    <t>7.2.1.7.06.2.0</t>
  </si>
  <si>
    <t>Contribuição sobre Concursos de Prognósticos - Modalidade Futebol - Parcelamentos - Intra OFSS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</si>
  <si>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</si>
  <si>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</si>
  <si>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</si>
  <si>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das Contribuições de Concursos de Prognósticos, tais
como Loteria Federal, Loteria Esportiva, Loterias de Números, Timemania e outros
sorteios.</t>
  </si>
  <si>
    <t>Agregaa as receitas das Contribuições sobre os Concursos da Loteria Federal.</t>
  </si>
  <si>
    <t>Registra as receitas das Contribuições sobre os Concursos da Loteria Federal.</t>
  </si>
  <si>
    <t>Registra as receitas de parcelamento das Contribuições sobre os Concursos da Loteria
Federal.</t>
  </si>
  <si>
    <t>Agrega as receitas das Contribuições sobre os Concursos de Loterias Esportivas.</t>
  </si>
  <si>
    <t>Registra as receitas das Contribuições sobre os Concursos de Loterias Esportivas.</t>
  </si>
  <si>
    <t>Registra as receitas de parcelamento das Contribuições sobre os Concursos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</si>
  <si>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</si>
  <si>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</si>
  <si>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t>
  </si>
  <si>
    <t>Agrega a receita da Contribuição sobre Loterias de Números.</t>
  </si>
  <si>
    <t>Registra a receita da Contribuição sobre Loterias de Números.</t>
  </si>
  <si>
    <t>Registra a receita de parcelamento da Contribuição sobre Loterias de Números.</t>
  </si>
  <si>
    <t>Agrega as receitas da Contribuição sobre a Loteria Instantânea.</t>
  </si>
  <si>
    <t>Registra as receitas da Contribuição sobre a Loteria Instantânea.</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</si>
  <si>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</si>
  <si>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</si>
  <si>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7.2.1.9.01.0.0</t>
  </si>
  <si>
    <t>Contribuição sobre Sorteios Realizados por Entidades Filantrópicas - Intra OFSS</t>
  </si>
  <si>
    <t>7.2.1.9.01.1.0</t>
  </si>
  <si>
    <t>7.2.1.9.01.2.0</t>
  </si>
  <si>
    <t>Contribuição sobre Sorteios Realizados por Entidades Filantrópicas - Parcelamentos - Intra OFSS</t>
  </si>
  <si>
    <t>7.2.1.9.02.0.0</t>
  </si>
  <si>
    <t>Cota-Parte da Contribuição Sindical - Intra OFSS</t>
  </si>
  <si>
    <t>7.2.1.9.02.1.0</t>
  </si>
  <si>
    <t>7.2.1.9.02.1.1</t>
  </si>
  <si>
    <t>Cota-Parte da Contribuição Sindical - Principal - Intra OFSS</t>
  </si>
  <si>
    <t>7.2.1.9.02.1.2</t>
  </si>
  <si>
    <t>Cota-Parte da Contribuição Sindical -  Multas e Juros - Intra OFSS</t>
  </si>
  <si>
    <t>7.2.1.9.02.1.3</t>
  </si>
  <si>
    <t>Cota-Parte da Contribuição Sindical - Dívida Ativa - Intra OFSS</t>
  </si>
  <si>
    <t>7.2.1.9.02.1.4</t>
  </si>
  <si>
    <t>Cota-Parte da Contribuição Sindical - Dívida Ativa - Multas e Juros - Intra OFSS</t>
  </si>
  <si>
    <t>7.2.1.9.02.1.5</t>
  </si>
  <si>
    <t>Cota-Parte da Contribuição Sindical - Multas com Destinação Diferenciada por Legislação Pertinente - Intra OFSS</t>
  </si>
  <si>
    <t>7.2.1.9.02.1.6</t>
  </si>
  <si>
    <t>Cota-Parte da Contribuição Sindical - Juros com Destinação Diferenciada por Legislação Pertinente - Intra OFSS</t>
  </si>
  <si>
    <t>7.2.1.9.02.1.7</t>
  </si>
  <si>
    <t>Cota-Parte da Contribuição Sindical - Dívida Ativa - Multas com Destinação Diferenciada por Legislação Pertinente - Intra OFSS</t>
  </si>
  <si>
    <t>7.2.1.9.02.1.8</t>
  </si>
  <si>
    <t>Cota-Parte da Contribuição Sindical - Dívida Ativa - Juros com Destinação Diferenciada por Legislação Pertinente - Intra OFSS</t>
  </si>
  <si>
    <t>7.2.1.9.02.1.9</t>
  </si>
  <si>
    <t>Cota-Parte da Contribuição Sindical - Dívida Ativa - Atualização Monetária - Intra OFSS</t>
  </si>
  <si>
    <t>7.2.1.9.02.2.0</t>
  </si>
  <si>
    <t>Cota-Parte da Contribuição Sindical - Parcelamentos - Intra OFSS</t>
  </si>
  <si>
    <t>7.2.1.9.02.2.1</t>
  </si>
  <si>
    <t>Cota-Parte da Contribuição Sindical - Parcelamentos - Principal - Intra OFSS</t>
  </si>
  <si>
    <t>7.2.1.9.02.2.2</t>
  </si>
  <si>
    <t>Cota-Parte da Contribuição Sindical - Parcelamentos -  Multas e Juros - Intra OFSS</t>
  </si>
  <si>
    <t>7.2.1.9.02.2.3</t>
  </si>
  <si>
    <t>Cota-Parte da Contribuição Sindical - Parcelamentos - Dívida Ativa - Intra OFSS</t>
  </si>
  <si>
    <t>7.2.1.9.02.2.4</t>
  </si>
  <si>
    <t>Cota-Parte da Contribuição Sindical - Parcelamentos - Dívida Ativa - Multas e Juros - Intra OFSS</t>
  </si>
  <si>
    <t>7.2.1.9.02.2.5</t>
  </si>
  <si>
    <t>Cota-Parte da Contribuição Sindical - Parcelamentos - Multas com Destinação Diferenciada por Legislação Pertinente - Intra OFSS</t>
  </si>
  <si>
    <t>7.2.1.9.02.2.6</t>
  </si>
  <si>
    <t>Cota-Parte da Contribuição Sindical - Parcelamentos - Juros com Destinação Diferenciada por Legislação Pertinente - Intra OFSS</t>
  </si>
  <si>
    <t>7.2.1.9.02.2.7</t>
  </si>
  <si>
    <t>Cota-Parte da Contribuição Sindical - Parcelamentos - Dívida Ativa - Multas com Destinação Diferenciada por Legislação Pertinente - Intra OFSS</t>
  </si>
  <si>
    <t>7.2.1.9.02.2.8</t>
  </si>
  <si>
    <t>Cota-Parte da Contribuição Sindical - Parcelamentos - Dívida Ativa - Juros com Destinação Diferenciada por Legislação Pertinente - Intra OFSS</t>
  </si>
  <si>
    <t>7.2.1.9.02.2.9</t>
  </si>
  <si>
    <t>Cota-Parte da Contribuição Sindical - Parcelamentos - Dívida Ativa - Atualização Monetária - Intra OFSS</t>
  </si>
  <si>
    <t>7.2.1.9.03.0.0</t>
  </si>
  <si>
    <t>Contribuições Referentes ao Fundo de Garantia do Tempo de Serviço - FGTS - Intra OFSS</t>
  </si>
  <si>
    <t>7.2.1.9.03.1.0</t>
  </si>
  <si>
    <t>Contribuição Relativa à Despedida de Empregado sem Justa Causa - Intra OFSS</t>
  </si>
  <si>
    <t>7.2.1.9.03.1.1</t>
  </si>
  <si>
    <t>Contribuição Relativa à Despedida de Empregado sem Justa Causa - Principal - Intra OFSS</t>
  </si>
  <si>
    <t>7.2.1.9.03.1.2</t>
  </si>
  <si>
    <t>Contribuição Relativa à Despedida de Empregado sem Justa Causa -  Multas e Juros - Intra OFSS</t>
  </si>
  <si>
    <t>7.2.1.9.03.1.3</t>
  </si>
  <si>
    <t>Contribuição Relativa à Despedida de Empregado sem Justa Causa - Dívida Ativa - Intra OFSS</t>
  </si>
  <si>
    <t>7.2.1.9.03.1.4</t>
  </si>
  <si>
    <t>Contribuição Relativa à Despedida de Empregado sem Justa Causa - Dívida Ativa - Multas e Juros - Intra OFSS</t>
  </si>
  <si>
    <t>7.2.1.9.03.1.5</t>
  </si>
  <si>
    <t>Contribuição Relativa à Despedida de Empregado sem Justa Causa - Multas com Destinação Diferenciada por Legislação Pertinente - Intra OFSS</t>
  </si>
  <si>
    <t>7.2.1.9.03.1.6</t>
  </si>
  <si>
    <t>Contribuição Relativa à Despedida de Empregado sem Justa Causa - Juros com Destinação Diferenciada por Legislação Pertinente - Intra OFSS</t>
  </si>
  <si>
    <t>7.2.1.9.03.1.7</t>
  </si>
  <si>
    <t>Contribuição Relativa à Despedida de Empregado sem Justa Causa - Dívida Ativa - Multas com Destinação Diferenciada por Legislação Pertinente - Intra OFSS</t>
  </si>
  <si>
    <t>7.2.1.9.03.1.8</t>
  </si>
  <si>
    <t>Contribuição Relativa à Despedida de Empregado sem Justa Causa - Dívida Ativa - Juros com Destinação Diferenciada por Legislação Pertinente - Intra OFSS</t>
  </si>
  <si>
    <t>7.2.1.9.03.1.9</t>
  </si>
  <si>
    <t>Contribuição Relativa à Despedida de Empregado sem Justa Causa - Dívida Ativa - Atualização Monetária - Intra OFSS</t>
  </si>
  <si>
    <t>7.2.1.9.03.2.0</t>
  </si>
  <si>
    <t>Contribuição sobre a Remuneração Devida ao Trabalhador - Intra OFSS</t>
  </si>
  <si>
    <t>7.2.1.9.03.2.1</t>
  </si>
  <si>
    <t>Contribuição sobre a Remuneração Devida ao Trabalhador - Principal - Intra OFSS</t>
  </si>
  <si>
    <t>7.2.1.9.03.2.2</t>
  </si>
  <si>
    <t>Contribuição sobre a Remuneração Devida ao Trabalhador -  Multas e Juros - Intra OFSS</t>
  </si>
  <si>
    <t>7.2.1.9.03.2.3</t>
  </si>
  <si>
    <t>Contribuição sobre a Remuneração Devida ao Trabalhador - Dívida Ativa - Intra OFSS</t>
  </si>
  <si>
    <t>7.2.1.9.03.2.4</t>
  </si>
  <si>
    <t>Contribuição sobre a Remuneração Devida ao Trabalhador - Dívida Ativa - Multas e Juros - Intra OFSS</t>
  </si>
  <si>
    <t>7.2.1.9.03.2.5</t>
  </si>
  <si>
    <t>Contribuição sobre a Remuneração Devida ao Trabalhador - Multas com Destinação Diferenciada por Legislação Pertinente - Intra OFSS</t>
  </si>
  <si>
    <t>7.2.1.9.03.2.6</t>
  </si>
  <si>
    <t>Contribuição sobre a Remuneração Devida ao Trabalhador - Juros com Destinação Diferenciada por Legislação Pertinente - Intra OFSS</t>
  </si>
  <si>
    <t>7.2.1.9.03.2.7</t>
  </si>
  <si>
    <t>Contribuição sobre a Remuneração Devida ao Trabalhador - Dívida Ativa - Multas com Destinação Diferenciada por Legislação Pertinente - Intra OFSS</t>
  </si>
  <si>
    <t>7.2.1.9.03.2.8</t>
  </si>
  <si>
    <t>Contribuição sobre a Remuneração Devida ao Trabalhador - Dívida Ativa - Juros com Destinação Diferenciada por Legislação Pertinente - Intra OFSS</t>
  </si>
  <si>
    <t>7.2.1.9.03.2.9</t>
  </si>
  <si>
    <t>Contribuição sobre a Remuneração Devida ao Trabalhador - Dívida Ativa - Atualização Monetária - Intra OFSS</t>
  </si>
  <si>
    <t>7.2.1.9.03.3.0</t>
  </si>
  <si>
    <t>Contribuições Referentes ao Fundo de Garantia do Tempo de Serviço - FGTS - Parcelamentos - Intra OFSS</t>
  </si>
  <si>
    <t>7.2.1.9.03.3.1</t>
  </si>
  <si>
    <t>Contribuições Referentes ao Fundo de Garantia do Tempo de Serviço - FGTS - Parcelamentos - Principal - Intra OFSS</t>
  </si>
  <si>
    <t>7.2.1.9.03.3.2</t>
  </si>
  <si>
    <t>Contribuições Referentes ao Fundo de Garantia do Tempo de Serviço - FGTS - Parcelamentos -  Multas e Juros - Intra OFSS</t>
  </si>
  <si>
    <t>7.2.1.9.03.3.3</t>
  </si>
  <si>
    <t>Contribuições Referentes ao Fundo de Garantia do Tempo de Serviço - FGTS - Parcelamentos - Dívida Ativa - Intra OFSS</t>
  </si>
  <si>
    <t>7.2.1.9.03.3.4</t>
  </si>
  <si>
    <t>Contribuições Referentes ao Fundo de Garantia do Tempo de Serviço - FGTS - Parcelamentos - Dívida Ativa - Multas e Juros - Intra OFSS</t>
  </si>
  <si>
    <t>7.2.1.9.03.3.5</t>
  </si>
  <si>
    <t>Contribuições Referentes ao Fundo de Garantia do Tempo de Serviço - FGTS - Parcelamentos - Multas com Destinação Diferenciada por Legislação Pertinente - Intra OFSS</t>
  </si>
  <si>
    <t>7.2.1.9.03.3.6</t>
  </si>
  <si>
    <t>Contribuições Referentes ao Fundo de Garantia do Tempo de Serviço - FGTS - Parcelamentos - Juros com Destinação Diferenciada por Legislação Pertinente - Intra OFSS</t>
  </si>
  <si>
    <t>7.2.1.9.03.3.7</t>
  </si>
  <si>
    <t>Contribuições Referentes ao Fundo de Garantia do Tempo de Serviço - FGTS - Parcelamentos - Dívida Ativa - Multas com Destinação Diferenciada por Legislação Pertinente - Intra OFSS</t>
  </si>
  <si>
    <t>7.2.1.9.03.3.8</t>
  </si>
  <si>
    <t>Contribuições Referentes ao Fundo de Garantia do Tempo de Serviço - FGTS - Parcelamentos - Dívida Ativa - Juros com Destinação Diferenciada por Legislação Pertinente - Intra OFSS</t>
  </si>
  <si>
    <t>7.2.1.9.03.3.9</t>
  </si>
  <si>
    <t>Contribuições Referentes ao Fundo de Garantia do Tempo de Serviço - FGTS - Parcelamentos - Dívida Ativa - Atualização Monetária - Intra OFSS</t>
  </si>
  <si>
    <t>7.2.1.9.04.0.0</t>
  </si>
  <si>
    <t>Contribuição Social do Salário-Educação - Intra OFSS</t>
  </si>
  <si>
    <t>7.2.1.9.04.1.0</t>
  </si>
  <si>
    <t>7.2.1.9.04.1.1</t>
  </si>
  <si>
    <t>Contribuição Social do Salário-Educação - Principal - Intra OFSS</t>
  </si>
  <si>
    <t>7.2.1.9.04.1.2</t>
  </si>
  <si>
    <t>Contribuição Social do Salário-Educação -  Multas e Juros - Intra OFSS</t>
  </si>
  <si>
    <t>7.2.1.9.04.1.3</t>
  </si>
  <si>
    <t>Contribuição Social do Salário-Educação - Dívida Ativa - Intra OFSS</t>
  </si>
  <si>
    <t>7.2.1.9.04.1.4</t>
  </si>
  <si>
    <t>Contribuição Social do Salário-Educação - Dívida Ativa - Multas e Juros - Intra OFSS</t>
  </si>
  <si>
    <t>7.2.1.9.04.1.5</t>
  </si>
  <si>
    <t>Contribuição Social do Salário-Educação - Multas com Destinação Diferenciada por Legislação Pertinente - Intra OFSS</t>
  </si>
  <si>
    <t>7.2.1.9.04.1.6</t>
  </si>
  <si>
    <t>Contribuição Social do Salário-Educação - Juros com Destinação Diferenciada por Legislação Pertinente - Intra OFSS</t>
  </si>
  <si>
    <t>7.2.1.9.04.1.7</t>
  </si>
  <si>
    <t>Contribuição Social do Salário-Educação - Dívida Ativa - Multas com Destinação Diferenciada por Legislação Pertinente - Intra OFSS</t>
  </si>
  <si>
    <t>7.2.1.9.04.1.8</t>
  </si>
  <si>
    <t>Contribuição Social do Salário-Educação - Dívida Ativa - Juros com Destinação Diferenciada por Legislação Pertinente - Intra OFSS</t>
  </si>
  <si>
    <t>7.2.1.9.04.1.9</t>
  </si>
  <si>
    <t>Contribuição Social do Salário-Educação - Dívida Ativa - Atualização Monetária - Intra OFSS</t>
  </si>
  <si>
    <t>7.2.1.9.04.2.0</t>
  </si>
  <si>
    <t>Contribuição Social do Salário-Educação - Parcelamentos - Intra OFSS</t>
  </si>
  <si>
    <t>7.2.1.9.04.2.1</t>
  </si>
  <si>
    <t>Contribuição Social do Salário-Educação - Parcelamentos - Principal - Intra OFSS</t>
  </si>
  <si>
    <t>7.2.1.9.04.2.2</t>
  </si>
  <si>
    <t>Contribuição Social do Salário-Educação - Parcelamentos -  Multas e Juros - Intra OFSS</t>
  </si>
  <si>
    <t>7.2.1.9.04.2.3</t>
  </si>
  <si>
    <t>Contribuição Social do Salário-Educação - Parcelamentos - Dívida Ativa - Intra OFSS</t>
  </si>
  <si>
    <t>7.2.1.9.04.2.4</t>
  </si>
  <si>
    <t>Contribuição Social do Salário-Educação - Parcelamentos - Dívida Ativa - Multas e Juros - Intra OFSS</t>
  </si>
  <si>
    <t>7.2.1.9.04.2.5</t>
  </si>
  <si>
    <t>Contribuição Social do Salário-Educação - Parcelamentos - Multas com Destinação Diferenciada por Legislação Pertinente - Intra OFSS</t>
  </si>
  <si>
    <t>7.2.1.9.04.2.6</t>
  </si>
  <si>
    <t>Contribuição Social do Salário-Educação - Parcelamentos - Juros com Destinação Diferenciada por Legislação Pertinente - Intra OFSS</t>
  </si>
  <si>
    <t>7.2.1.9.04.2.7</t>
  </si>
  <si>
    <t>Contribuição Social do Salário-Educação - Parcelamentos - Dívida Ativa - Multas com Destinação Diferenciada por Legislação Pertinente - Intra OFSS</t>
  </si>
  <si>
    <t>7.2.1.9.04.2.8</t>
  </si>
  <si>
    <t>Contribuição Social do Salário-Educação - Parcelamentos - Dívida Ativa - Juros com Destinação Diferenciada por Legislação Pertinente - Intra OFSS</t>
  </si>
  <si>
    <t>7.2.1.9.04.2.9</t>
  </si>
  <si>
    <t>Contribuição Social do Salário-Educação - Parcelamentos - Dívida Ativa - Atualização Monetária - Intra OFSS</t>
  </si>
  <si>
    <t>7.2.1.9.05.0.0</t>
  </si>
  <si>
    <t>Contribuição para o Ensino Aeroviário - Intra OFSS</t>
  </si>
  <si>
    <t>7.2.1.9.05.1.0</t>
  </si>
  <si>
    <t>7.2.1.9.05.1.1</t>
  </si>
  <si>
    <t>Contribuição para o Ensino Aeroviário - Principal - Intra OFSS</t>
  </si>
  <si>
    <t>7.2.1.9.05.1.2</t>
  </si>
  <si>
    <t>Contribuição para o Ensino Aeroviário -  Multas e Juros - Intra OFSS</t>
  </si>
  <si>
    <t>7.2.1.9.05.1.3</t>
  </si>
  <si>
    <t>Contribuição para o Ensino Aeroviário - Dívida Ativa - Intra OFSS</t>
  </si>
  <si>
    <t>7.2.1.9.05.1.4</t>
  </si>
  <si>
    <t>Contribuição para o Ensino Aeroviário - Dívida Ativa - Multas e Juros - Intra OFSS</t>
  </si>
  <si>
    <t>7.2.1.9.05.1.5</t>
  </si>
  <si>
    <t>Contribuição para o Ensino Aeroviário - Multas com Destinação Diferenciada por Legislação Pertinente - Intra OFSS</t>
  </si>
  <si>
    <t>7.2.1.9.05.1.6</t>
  </si>
  <si>
    <t>Contribuição para o Ensino Aeroviário - Juros com Destinação Diferenciada por Legislação Pertinente - Intra OFSS</t>
  </si>
  <si>
    <t>7.2.1.9.05.1.7</t>
  </si>
  <si>
    <t>Contribuição para o Ensino Aeroviário - Dívida Ativa - Multas com Destinação Diferenciada por Legislação Pertinente - Intra OFSS</t>
  </si>
  <si>
    <t>7.2.1.9.05.1.8</t>
  </si>
  <si>
    <t>Contribuição para o Ensino Aeroviário - Dívida Ativa - Juros com Destinação Diferenciada por Legislação Pertinente - Intra OFSS</t>
  </si>
  <si>
    <t>7.2.1.9.05.1.9</t>
  </si>
  <si>
    <t>Contribuição para o Ensino Aeroviário - Dívida Ativa - Atualização Monetária - Intra OFSS</t>
  </si>
  <si>
    <t>7.2.1.9.06.0.0</t>
  </si>
  <si>
    <t>Contribuição para o Desenvolvimento do Ensino Profissional Marítimo - Intra OFSS</t>
  </si>
  <si>
    <t>7.2.1.9.06.1.0</t>
  </si>
  <si>
    <t>7.2.1.9.06.1.1</t>
  </si>
  <si>
    <t>Contribuição para o Desenvolvimento do Ensino Profissional Marítimo - Principal - Intra OFSS</t>
  </si>
  <si>
    <t>7.2.1.9.06.1.2</t>
  </si>
  <si>
    <t>Contribuição para o Desenvolvimento do Ensino Profissional Marítimo -  Multas e Juros - Intra OFSS</t>
  </si>
  <si>
    <t>7.2.1.9.06.1.3</t>
  </si>
  <si>
    <t>Contribuição para o Desenvolvimento do Ensino Profissional Marítimo - Dívida Ativa - Intra OFSS</t>
  </si>
  <si>
    <t>7.2.1.9.06.1.4</t>
  </si>
  <si>
    <t>Contribuição para o Desenvolvimento do Ensino Profissional Marítimo - Dívida Ativa - Multas e Juros - Intra OFSS</t>
  </si>
  <si>
    <t>7.2.1.9.06.1.5</t>
  </si>
  <si>
    <t>Contribuição para o Desenvolvimento do Ensino Profissional Marítimo - Multas com Destinação Diferenciada por Legislação Pertinente - Intra OFSS</t>
  </si>
  <si>
    <t>7.2.1.9.06.1.6</t>
  </si>
  <si>
    <t>Contribuição para o Desenvolvimento do Ensino Profissional Marítimo - Juros com Destinação Diferenciada por Legislação Pertinente - Intra OFSS</t>
  </si>
  <si>
    <t>7.2.1.9.06.1.7</t>
  </si>
  <si>
    <t>Contribuição para o Desenvolvimento do Ensino Profissional Marítimo - Dívida Ativa - Multas com Destinação Diferenciada por Legislação Pertinente - Intra OFSS</t>
  </si>
  <si>
    <t>7.2.1.9.06.1.8</t>
  </si>
  <si>
    <t>Contribuição para o Desenvolvimento do Ensino Profissional Marítimo - Dívida Ativa - Juros com Destinação Diferenciada por Legislação Pertinente - Intra OFSS</t>
  </si>
  <si>
    <t>7.2.1.9.06.1.9</t>
  </si>
  <si>
    <t>Contribuição para o Desenvolvimento do Ensino Profissional Marítimo - Dívida Ativa - Atualização Monetária - Intra OFSS</t>
  </si>
  <si>
    <t>7.2.1.9.06.2.0</t>
  </si>
  <si>
    <t>Contribuição para o Desenvolvimento do Ensino Profissional Marítimo - Parcelamentos - Intra OFSS</t>
  </si>
  <si>
    <t>7.2.1.9.06.2.1</t>
  </si>
  <si>
    <t>Contribuição para o Desenvolvimento do Ensino Profissional Marítimo - Parcelamentos - Principal - Intra OFSS</t>
  </si>
  <si>
    <t>7.2.1.9.06.2.2</t>
  </si>
  <si>
    <t>Contribuição para o Desenvolvimento do Ensino Profissional Marítimo - Parcelamentos -  Multas e Juros - Intra OFSS</t>
  </si>
  <si>
    <t>7.2.1.9.06.2.3</t>
  </si>
  <si>
    <t>Contribuição para o Desenvolvimento do Ensino Profissional Marítimo - Parcelamentos - Dívida Ativa - Intra OFSS</t>
  </si>
  <si>
    <t>7.2.1.9.06.2.4</t>
  </si>
  <si>
    <t>Contribuição para o Desenvolvimento do Ensino Profissional Marítimo - Parcelamentos - Dívida Ativa - Multas e Juros - Intra OFSS</t>
  </si>
  <si>
    <t>7.2.1.9.06.2.5</t>
  </si>
  <si>
    <t>Contribuição para o Desenvolvimento do Ensino Profissional Marítimo - Parcelamentos - Multas com Destinação Diferenciada por Legislação Pertinente - Intra OFSS</t>
  </si>
  <si>
    <t>7.2.1.9.06.2.6</t>
  </si>
  <si>
    <t>Contribuição para o Desenvolvimento do Ensino Profissional Marítimo - Parcelamentos - Juros com Destinação Diferenciada por Legislação Pertinente - Intra OFSS</t>
  </si>
  <si>
    <t>7.2.1.9.06.2.7</t>
  </si>
  <si>
    <t>Contribuição para o Desenvolvimento do Ensino Profissional Marítimo - Parcelamentos - Dívida Ativa - Multas com Destinação Diferenciada por Legislação Pertinente - Intra OFSS</t>
  </si>
  <si>
    <t>7.2.1.9.06.2.8</t>
  </si>
  <si>
    <t>Contribuição para o Desenvolvimento do Ensino Profissional Marítimo - Parcelamentos - Dívida Ativa - Juros com Destinação Diferenciada por Legislação Pertinente - Intra OFSS</t>
  </si>
  <si>
    <t>7.2.1.9.06.2.9</t>
  </si>
  <si>
    <t>Contribuição para o Desenvolvimento do Ensino Profissional Marítimo - Parcelamentos - Dívida Ativa - Atualização Monetária - Intra OFSS</t>
  </si>
  <si>
    <t>7.2.1.9.07.0.0</t>
  </si>
  <si>
    <t>Contribuição sobre a Arrecadação dos Fundos de Investimentos Regionais - Intra OFSS</t>
  </si>
  <si>
    <t>7.2.1.9.07.1.0</t>
  </si>
  <si>
    <t>7.2.1.9.07.1.1</t>
  </si>
  <si>
    <t>Contribuição sobre a Arrecadação dos Fundos de Investimentos Regionais - Principal - Intra OFSS</t>
  </si>
  <si>
    <t>7.2.1.9.07.1.2</t>
  </si>
  <si>
    <t>Contribuição sobre a Arrecadação dos Fundos de Investimentos Regionais -  Multas e Juros - Intra OFSS</t>
  </si>
  <si>
    <t>7.2.1.9.07.1.3</t>
  </si>
  <si>
    <t>Contribuição sobre a Arrecadação dos Fundos de Investimentos Regionais - Dívida Ativa - Intra OFSS</t>
  </si>
  <si>
    <t>7.2.1.9.07.1.4</t>
  </si>
  <si>
    <t>Contribuição sobre a Arrecadação dos Fundos de Investimentos Regionais - Dívida Ativa - Multas e Juros - Intra OFSS</t>
  </si>
  <si>
    <t>7.2.1.9.07.1.5</t>
  </si>
  <si>
    <t>Contribuição sobre a Arrecadação dos Fundos de Investimentos Regionais - Multas com Destinação Diferenciada por Legislação Pertinente - Intra OFSS</t>
  </si>
  <si>
    <t>7.2.1.9.07.1.6</t>
  </si>
  <si>
    <t>Contribuição sobre a Arrecadação dos Fundos de Investimentos Regionais - Juros com Destinação Diferenciada por Legislação Pertinente - Intra OFSS</t>
  </si>
  <si>
    <t>7.2.1.9.07.1.7</t>
  </si>
  <si>
    <t>Contribuição sobre a Arrecadação dos Fundos de Investimentos Regionais - Dívida Ativa - Multas com Destinação Diferenciada por Legislação Pertinente - Intra OFSS</t>
  </si>
  <si>
    <t>7.2.1.9.07.1.8</t>
  </si>
  <si>
    <t>Contribuição sobre a Arrecadação dos Fundos de Investimentos Regionais - Dívida Ativa - Juros com Destinação Diferenciada por Legislação Pertinente - Intra OFSS</t>
  </si>
  <si>
    <t>7.2.1.9.07.1.9</t>
  </si>
  <si>
    <t>Contribuição sobre a Arrecadação dos Fundos de Investimentos Regionais - Dívida Ativa - Atualização Monetária - Intra OFSS</t>
  </si>
  <si>
    <t>7.2.1.9.07.2.0</t>
  </si>
  <si>
    <t>Contribuição sobre a Arrecadação dos Fundos de Investimentos Regionais - Parcelamentos - Intra OFSS</t>
  </si>
  <si>
    <t>7.2.1.9.07.2.1</t>
  </si>
  <si>
    <t>Contribuição sobre a Arrecadação dos Fundos de Investimentos Regionais - Parcelamentos - Principal - Intra OFSS</t>
  </si>
  <si>
    <t>7.2.1.9.07.2.2</t>
  </si>
  <si>
    <t>Contribuição sobre a Arrecadação dos Fundos de Investimentos Regionais - Parcelamentos -  Multas e Juros - Intra OFSS</t>
  </si>
  <si>
    <t>7.2.1.9.07.2.3</t>
  </si>
  <si>
    <t>Contribuição sobre a Arrecadação dos Fundos de Investimentos Regionais - Parcelamentos - Dívida Ativa - Intra OFSS</t>
  </si>
  <si>
    <t>7.2.1.9.07.2.4</t>
  </si>
  <si>
    <t>Contribuição sobre a Arrecadação dos Fundos de Investimentos Regionais - Parcelamentos - Dívida Ativa - Multas e Juros - Intra OFSS</t>
  </si>
  <si>
    <t>7.2.1.9.07.2.5</t>
  </si>
  <si>
    <t>Contribuição sobre a Arrecadação dos Fundos de Investimentos Regionais - Parcelamentos - Multas com Destinação Diferenciada por Legislação Pertinente - Intra OFSS</t>
  </si>
  <si>
    <t>7.2.1.9.07.2.6</t>
  </si>
  <si>
    <t>Contribuição sobre a Arrecadação dos Fundos de Investimentos Regionais - Parcelamentos - Juros com Destinação Diferenciada por Legislação Pertinente - Intra OFSS</t>
  </si>
  <si>
    <t>7.2.1.9.07.2.7</t>
  </si>
  <si>
    <t>Contribuição sobre a Arrecadação dos Fundos de Investimentos Regionais - Parcelamentos - Dívida Ativa - Multas com Destinação Diferenciada por Legislação Pertinente - Intra OFSS</t>
  </si>
  <si>
    <t>7.2.1.9.07.2.8</t>
  </si>
  <si>
    <t>Contribuição sobre a Arrecadação dos Fundos de Investimentos Regionais - Parcelamentos - Dívida Ativa - Juros com Destinação Diferenciada por Legislação Pertinente - Intra OFSS</t>
  </si>
  <si>
    <t>7.2.1.9.07.2.9</t>
  </si>
  <si>
    <t>Contribuição sobre a Arrecadação dos Fundos de Investimentos Regionais - Parcelamentos - Dívida Ativa - Atualização Monetária - Intra OFSS</t>
  </si>
  <si>
    <t>7.2.1.9.08.0.0</t>
  </si>
  <si>
    <t>Contribuição Industrial Rural - Intra OFSS</t>
  </si>
  <si>
    <t>7.2.1.9.08.1.0</t>
  </si>
  <si>
    <t>7.2.1.9.08.1.1</t>
  </si>
  <si>
    <t>Contribuição Industrial Rural - Principal - Intra OFSS</t>
  </si>
  <si>
    <t>7.2.1.9.08.1.2</t>
  </si>
  <si>
    <t>Contribuição Industrial Rural -  Multas e Juros - Intra OFSS</t>
  </si>
  <si>
    <t>7.2.1.9.08.1.3</t>
  </si>
  <si>
    <t>Contribuição Industrial Rural - Dívida Ativa - Intra OFSS</t>
  </si>
  <si>
    <t>7.2.1.9.08.1.4</t>
  </si>
  <si>
    <t>Contribuição Industrial Rural - Dívida Ativa - Multas e Juros - Intra OFSS</t>
  </si>
  <si>
    <t>7.2.1.9.08.1.5</t>
  </si>
  <si>
    <t>Contribuição Industrial Rural - Multas com Destinação Diferenciada por Legislação Pertinente - Intra OFSS</t>
  </si>
  <si>
    <t>7.2.1.9.08.1.6</t>
  </si>
  <si>
    <t>Contribuição Industrial Rural - Juros com Destinação Diferenciada por Legislação Pertinente - Intra OFSS</t>
  </si>
  <si>
    <t>7.2.1.9.08.1.7</t>
  </si>
  <si>
    <t>Contribuição Industrial Rural - Dívida Ativa - Multas com Destinação Diferenciada por Legislação Pertinente - Intra OFSS</t>
  </si>
  <si>
    <t>7.2.1.9.08.1.8</t>
  </si>
  <si>
    <t>Contribuição Industrial Rural - Dívida Ativa - Juros com Destinação Diferenciada por Legislação Pertinente - Intra OFSS</t>
  </si>
  <si>
    <t>7.2.1.9.08.1.9</t>
  </si>
  <si>
    <t>Contribuição Industrial Rural - Dívida Ativa - Atualização Monetária - Intra OFSS</t>
  </si>
  <si>
    <t>7.2.1.9.08.2.0</t>
  </si>
  <si>
    <t>Contribuição Industrial Rural - Parcelamentos - Intra OFSS</t>
  </si>
  <si>
    <t>7.2.1.9.08.2.1</t>
  </si>
  <si>
    <t>Contribuição Industrial Rural - Parcelamentos - Principal - Intra OFSS</t>
  </si>
  <si>
    <t>7.2.1.9.08.2.2</t>
  </si>
  <si>
    <t>Contribuição Industrial Rural - Parcelamentos -  Multas e Juros - Intra OFSS</t>
  </si>
  <si>
    <t>7.2.1.9.08.2.3</t>
  </si>
  <si>
    <t>Contribuição Industrial Rural - Parcelamentos - Dívida Ativa - Intra OFSS</t>
  </si>
  <si>
    <t>7.2.1.9.08.2.4</t>
  </si>
  <si>
    <t>Contribuição Industrial Rural - Parcelamentos - Dívida Ativa - Multas e Juros - Intra OFSS</t>
  </si>
  <si>
    <t>7.2.1.9.08.2.5</t>
  </si>
  <si>
    <t>Contribuição Industrial Rural - Parcelamentos - Multas com Destinação Diferenciada por Legislação Pertinente - Intra OFSS</t>
  </si>
  <si>
    <t>7.2.1.9.08.2.6</t>
  </si>
  <si>
    <t>Contribuição Industrial Rural - Parcelamentos - Juros com Destinação Diferenciada por Legislação Pertinente - Intra OFSS</t>
  </si>
  <si>
    <t>7.2.1.9.08.2.7</t>
  </si>
  <si>
    <t>Contribuição Industrial Rural - Parcelamentos - Dívida Ativa - Multas com Destinação Diferenciada por Legislação Pertinente - Intra OFSS</t>
  </si>
  <si>
    <t>7.2.1.9.08.2.8</t>
  </si>
  <si>
    <t>Contribuição Industrial Rural - Parcelamentos - Dívida Ativa - Juros com Destinação Diferenciada por Legislação Pertinente - Intra OFSS</t>
  </si>
  <si>
    <t>7.2.1.9.08.2.9</t>
  </si>
  <si>
    <t>Contribuição Industrial Rural - Parcelamentos - Dívida Ativa - Atualização Monetária - Intra OFSS</t>
  </si>
  <si>
    <t>Agrega as receitas originadas da contribuição devida sobre sorteios realizados por
Entidades Filantrópicas.</t>
  </si>
  <si>
    <t>Registra as receitas originadas da contribuição devida sobre sorteios realizados por
Entidades Filantrópicas.</t>
  </si>
  <si>
    <t>Registra as receitas originadas do parcelamento de débitos da contribuição devida sobre sorteios realizados por Entidades Filantrópicas.</t>
  </si>
  <si>
    <t>7.2.1.9.09.0.0</t>
  </si>
  <si>
    <t>Adicional à Contribuição Previdenciária Rural - Intra OFSS</t>
  </si>
  <si>
    <t>7.2.1.9.09.1.0</t>
  </si>
  <si>
    <t>7.2.1.9.09.1.1</t>
  </si>
  <si>
    <t>Adicional à Contribuição Previdenciária Rural - Principal - Intra OFSS</t>
  </si>
  <si>
    <t>7.2.1.9.09.1.2</t>
  </si>
  <si>
    <t>Adicional à Contribuição Previdenciária Rural -  Multas e Juros - Intra OFSS</t>
  </si>
  <si>
    <t>7.2.1.9.09.1.3</t>
  </si>
  <si>
    <t>Adicional à Contribuição Previdenciária Rural - Dívida Ativa - Intra OFSS</t>
  </si>
  <si>
    <t>7.2.1.9.09.1.4</t>
  </si>
  <si>
    <t>Adicional à Contribuição Previdenciária Rural - Dívida Ativa - Multas e Juros - Intra OFSS</t>
  </si>
  <si>
    <t>7.2.1.9.09.1.5</t>
  </si>
  <si>
    <t>Adicional à Contribuição Previdenciária Rural - Multas com Destinação Diferenciada por Legislação Pertinente - Intra OFSS</t>
  </si>
  <si>
    <t>7.2.1.9.09.1.6</t>
  </si>
  <si>
    <t>Adicional à Contribuição Previdenciária Rural - Juros com Destinação Diferenciada por Legislação Pertinente - Intra OFSS</t>
  </si>
  <si>
    <t>7.2.1.9.09.1.7</t>
  </si>
  <si>
    <t>Adicional à Contribuição Previdenciária Rural - Dívida Ativa - Multas com Destinação Diferenciada por Legislação Pertinente - Intra OFSS</t>
  </si>
  <si>
    <t>7.2.1.9.09.1.8</t>
  </si>
  <si>
    <t>Adicional à Contribuição Previdenciária Rural - Dívida Ativa - Juros com Destinação Diferenciada por Legislação Pertinente - Intra OFSS</t>
  </si>
  <si>
    <t>7.2.1.9.09.1.9</t>
  </si>
  <si>
    <t>Adicional à Contribuição Previdenciária Rural - Dívida Ativa - Atualização Monetária - Intra OFSS</t>
  </si>
  <si>
    <t>7.2.1.9.09.2.0</t>
  </si>
  <si>
    <t>Adicional à Contribuição Previdenciária Rural - Parcelamentos - Intra OFSS</t>
  </si>
  <si>
    <t>7.2.1.9.09.2.1</t>
  </si>
  <si>
    <t>Adicional à Contribuição Previdenciária Rural - Parcelamentos - Principal - Intra OFSS</t>
  </si>
  <si>
    <t>7.2.1.9.09.2.2</t>
  </si>
  <si>
    <t>Adicional à Contribuição Previdenciária Rural - Parcelamentos -  Multas e Juros - Intra OFSS</t>
  </si>
  <si>
    <t>7.2.1.9.09.2.3</t>
  </si>
  <si>
    <t>Adicional à Contribuição Previdenciária Rural - Parcelamentos - Dívida Ativa - Intra OFSS</t>
  </si>
  <si>
    <t>7.2.1.9.09.2.4</t>
  </si>
  <si>
    <t>Adicional à Contribuição Previdenciária Rural - Parcelamentos - Dívida Ativa - Multas e Juros - Intra OFSS</t>
  </si>
  <si>
    <t>7.2.1.9.09.2.5</t>
  </si>
  <si>
    <t>Adicional à Contribuição Previdenciária Rural - Parcelamentos - Multas com Destinação Diferenciada por Legislação Pertinente - Intra OFSS</t>
  </si>
  <si>
    <t>7.2.1.9.09.2.6</t>
  </si>
  <si>
    <t>Adicional à Contribuição Previdenciária Rural - Parcelamentos - Juros com Destinação Diferenciada por Legislação Pertinente - Intra OFSS</t>
  </si>
  <si>
    <t>7.2.1.9.09.2.7</t>
  </si>
  <si>
    <t>Adicional à Contribuição Previdenciária Rural - Parcelamentos - Dívida Ativa - Multas com Destinação Diferenciada por Legislação Pertinente - Intra OFSS</t>
  </si>
  <si>
    <t>7.2.1.9.09.2.8</t>
  </si>
  <si>
    <t>Adicional à Contribuição Previdenciária Rural - Parcelamentos - Dívida Ativa - Juros com Destinação Diferenciada por Legislação Pertinente - Intra OFSS</t>
  </si>
  <si>
    <t>7.2.1.9.09.2.9</t>
  </si>
  <si>
    <t>Adicional à Contribuição Previdenciária Rural - Parcelamentos - Dívida Ativa - Atualização Monetária - Intra OFSS</t>
  </si>
  <si>
    <t>7.2.1.9.10.0.0</t>
  </si>
  <si>
    <t>Contribuição sobre Movimentação ou Transmissão de Valores e de Créditos e Direitos de Natureza Financeira - Intra OFSS</t>
  </si>
  <si>
    <t>7.2.1.9.10.1.0</t>
  </si>
  <si>
    <t>7.2.1.9.10.1.1</t>
  </si>
  <si>
    <t>Contribuição sobre Movimentação ou Transmissão de Valores e de Créditos e Direitos de Natureza Financeira - Principal - Intra OFSS</t>
  </si>
  <si>
    <t>7.2.1.9.10.1.2</t>
  </si>
  <si>
    <t>Contribuição sobre Movimentação ou Transmissão de Valores e de Créditos e Direitos de Natureza Financeira -  Multas e Juros - Intra OFSS</t>
  </si>
  <si>
    <t>7.2.1.9.10.1.3</t>
  </si>
  <si>
    <t>Contribuição sobre Movimentação ou Transmissão de Valores e de Créditos e Direitos de Natureza Financeira - Dívida Ativa - Intra OFSS</t>
  </si>
  <si>
    <t>7.2.1.9.10.1.4</t>
  </si>
  <si>
    <t>Contribuição sobre Movimentação ou Transmissão de Valores e de Créditos e Direitos de Natureza Financeira - Dívida Ativa - Multas e Juros - Intra OFSS</t>
  </si>
  <si>
    <t>7.2.1.9.10.1.5</t>
  </si>
  <si>
    <t>Contribuição sobre Movimentação ou Transmissão de Valores e de Créditos e Direitos de Natureza Financeira - Multas com Destinação Diferenciada por Legislação Pertinente - Intra OFSS</t>
  </si>
  <si>
    <t>7.2.1.9.10.1.6</t>
  </si>
  <si>
    <t>Contribuição sobre Movimentação ou Transmissão de Valores e de Créditos e Direitos de Natureza Financeira - Juros com Destinação Diferenciada por Legislação Pertinente - Intra OFSS</t>
  </si>
  <si>
    <t>7.2.1.9.10.1.7</t>
  </si>
  <si>
    <t>Contribuição sobre Movimentação ou Transmissão de Valores e de Créditos e Direitos de Natureza Financeira - Dívida Ativa - Multas com Destinação Diferenciada por Legislação Pertinente - Intra OFSS</t>
  </si>
  <si>
    <t>7.2.1.9.10.1.8</t>
  </si>
  <si>
    <t>Contribuição sobre Movimentação ou Transmissão de Valores e de Créditos e Direitos de Natureza Financeira - Dívida Ativa - Juros com Destinação Diferenciada por Legislação Pertinente - Intra OFSS</t>
  </si>
  <si>
    <t>7.2.1.9.10.1.9</t>
  </si>
  <si>
    <t>Contribuição sobre Movimentação ou Transmissão de Valores e de Créditos e Direitos de Natureza Financeira - Dívida Ativa - Atualização Monetária - Intra OFSS</t>
  </si>
  <si>
    <t>7.2.1.9.10.2.0</t>
  </si>
  <si>
    <t>Contribuição sobre Movimentação ou Transmissão de Valores e de Créditos e Direitos de Natureza Financeira - Parcelamentos - Intra OFSS</t>
  </si>
  <si>
    <t>7.2.1.9.10.2.1</t>
  </si>
  <si>
    <t>Contribuição sobre Movimentação ou Transmissão de Valores e de Créditos e Direitos de Natureza Financeira - Parcelamentos - Principal - Intra OFSS</t>
  </si>
  <si>
    <t>7.2.1.9.10.2.2</t>
  </si>
  <si>
    <t>Contribuição sobre Movimentação ou Transmissão de Valores e de Créditos e Direitos de Natureza Financeira - Parcelamentos -  Multas e Juros - Intra OFSS</t>
  </si>
  <si>
    <t>7.2.1.9.10.2.3</t>
  </si>
  <si>
    <t>Contribuição sobre Movimentação ou Transmissão de Valores e de Créditos e Direitos de Natureza Financeira - Parcelamentos - Dívida Ativa - Intra OFSS</t>
  </si>
  <si>
    <t>7.2.1.9.10.2.4</t>
  </si>
  <si>
    <t>Contribuição sobre Movimentação ou Transmissão de Valores e de Créditos e Direitos de Natureza Financeira - Parcelamentos - Dívida Ativa - Multas e Juros - Intra OFSS</t>
  </si>
  <si>
    <t>7.2.1.9.10.2.5</t>
  </si>
  <si>
    <t>Contribuição sobre Movimentação ou Transmissão de Valores e de Créditos e Direitos de Natureza Financeira - Parcelamentos - Multas com Destinação Diferenciada por Legislação Pertinente - Intra OFSS</t>
  </si>
  <si>
    <t>7.2.1.9.10.2.6</t>
  </si>
  <si>
    <t>Contribuição sobre Movimentação ou Transmissão de Valores e de Créditos e Direitos de Natureza Financeira - Parcelamentos - Juros com Destinação Diferenciada por Legislação Pertinente - Intra OFSS</t>
  </si>
  <si>
    <t>7.2.1.9.10.2.7</t>
  </si>
  <si>
    <t>Contribuição sobre Movimentação ou Transmissão de Valores e de Créditos e Direitos de Natureza Financeira - Parcelamentos - Dívida Ativa - Multas com Destinação Diferenciada por Legislação Pertinente - Intra OFSS</t>
  </si>
  <si>
    <t>7.2.1.9.10.2.8</t>
  </si>
  <si>
    <t>Contribuição sobre Movimentação ou Transmissão de Valores e de Créditos e Direitos de Natureza Financeira - Parcelamentos - Dívida Ativa - Juros com Destinação Diferenciada por Legislação Pertinente - Intra OFSS</t>
  </si>
  <si>
    <t>7.2.1.9.10.2.9</t>
  </si>
  <si>
    <t>Contribuição sobre Movimentação ou Transmissão de Valores e de Créditos e Direitos de Natureza Financeira - Parcelamentos - Dívida Ativa - Atualização Monetária - Intra OFSS</t>
  </si>
  <si>
    <t>7.2.1.9.11.0.0</t>
  </si>
  <si>
    <t>Contribuição para Custeio das Pensões Militares das Forças Armadas - Intra OFSS</t>
  </si>
  <si>
    <t>7.2.1.9.11.1.0</t>
  </si>
  <si>
    <t>7.2.1.9.11.2.0</t>
  </si>
  <si>
    <t>Contribuição para Custeio das Pensões Militares das Forças Armadas - Parcelamentos - Intra OFSS</t>
  </si>
  <si>
    <t>7.2.1.9.11.3.0</t>
  </si>
  <si>
    <t>7.2.1.9.11.4.0</t>
  </si>
  <si>
    <t>Registra receitas originadas da contribuição paga por militares das Forças Armadas
para o custeio das Pensões Militares.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</si>
  <si>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</si>
  <si>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</si>
  <si>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Registra receitas originadas da contribuição social incidente sobre a remuneração do Corpo de Bombeiros Militar do Distrito Federal, a ser destinada para custear as pensões e a inatividade da Polícia Militar do DF</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</si>
  <si>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</si>
  <si>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</si>
  <si>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</si>
  <si>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</si>
  <si>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</si>
  <si>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</si>
  <si>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</si>
  <si>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</si>
  <si>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</si>
  <si>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Dívida Ativa - Atualização Monetária - Intra OFSS</t>
  </si>
  <si>
    <t>Agrega quaisquer outras contribuições sociais que não se enquadrem nos itens
anteriores.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</si>
  <si>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</si>
  <si>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</si>
  <si>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</si>
  <si>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</si>
  <si>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</si>
  <si>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</si>
  <si>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</si>
  <si>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</si>
  <si>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</si>
  <si>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Demais Contribuições Sociais Não Arrecadadas e Não Projetadas pela RFB - Parcelamentos - Dívida Ativa - Atualização Monetária - Intra OFSS</t>
  </si>
  <si>
    <t>7.2.1.9.99.3.0</t>
  </si>
  <si>
    <t>Demais Contribuições Sociais – Arrecadadas e Projetadas pela RFB - Intra OFSS</t>
  </si>
  <si>
    <t>7.2.1.9.99.3.1</t>
  </si>
  <si>
    <t>Demais Contribuições Sociais – Arrecadadas e Projetadas pela RFB - Principal - Intra OFSS</t>
  </si>
  <si>
    <t>7.2.1.9.99.3.2</t>
  </si>
  <si>
    <t>Demais Contribuições Sociais – Arrecadadas e Projetadas pela RFB -  Multas e Juros - Intra OFSS</t>
  </si>
  <si>
    <t>7.2.1.9.99.3.3</t>
  </si>
  <si>
    <t>Demais Contribuições Sociais – Arrecadadas e Projetadas pela RFB - Dívida Ativa - Intra OFSS</t>
  </si>
  <si>
    <t>7.2.1.9.99.3.4</t>
  </si>
  <si>
    <t>Demais Contribuições Sociais – Arrecadadas e Projetadas pela RFB - Dívida Ativa - Multas e Juros - Intra OFSS</t>
  </si>
  <si>
    <t>7.2.1.9.99.3.5</t>
  </si>
  <si>
    <t>Demais Contribuições Sociais – Arrecadadas e Projetadas pela RFB - Multas com Destinação Diferenciada por Legislação Pertinente - Intra OFSS</t>
  </si>
  <si>
    <t>7.2.1.9.99.3.6</t>
  </si>
  <si>
    <t>Demais Contribuições Sociais – Arrecadadas e Projetadas pela RFB - Juros com Destinação Diferenciada por Legislação Pertinente - Intra OFSS</t>
  </si>
  <si>
    <t>7.2.1.9.99.3.7</t>
  </si>
  <si>
    <t>Demais Contribuições Sociais – Arrecadadas e Projetadas pela RFB - Dívida Ativa - Multas com Destinação Diferenciada por Legislação Pertinente - Intra OFSS</t>
  </si>
  <si>
    <t>7.2.1.9.99.3.8</t>
  </si>
  <si>
    <t>Demais Contribuições Sociais – Arrecadadas e Projetadas pela RFB - Dívida Ativa - Juros com Destinação Diferenciada por Legislação Pertinente - Intra OFSS</t>
  </si>
  <si>
    <t>7.2.1.9.99.3.9</t>
  </si>
  <si>
    <t>Demais Contribuições Sociais – Arrecadadas e Projetadas pela RFB - Dívida Ativa - Atualização Monetária - Intra OFSS</t>
  </si>
  <si>
    <t>7.2.1.9.99.4.0</t>
  </si>
  <si>
    <t>Demais Contribuições Sociais – Arrecadadas e Projetadas pela RFB - Parcelamentos - Intra OFSS</t>
  </si>
  <si>
    <t>7.2.1.9.99.4.1</t>
  </si>
  <si>
    <t>Demais Contribuições Sociais – Arrecadadas e Projetadas pela RFB - Parcelamentos - Principal - Intra OFSS</t>
  </si>
  <si>
    <t>7.2.1.9.99.4.2</t>
  </si>
  <si>
    <t>Demais Contribuições Sociais – Arrecadadas e Projetadas pela RFB - Parcelamentos -  Multas e Juros - Intra OFSS</t>
  </si>
  <si>
    <t>7.2.1.9.99.4.3</t>
  </si>
  <si>
    <t>Demais Contribuições Sociais – Arrecadadas e Projetadas pela RFB - Parcelamentos - Dívida Ativa - Intra OFSS</t>
  </si>
  <si>
    <t>7.2.1.9.99.4.4</t>
  </si>
  <si>
    <t>Demais Contribuições Sociais – Arrecadadas e Projetadas pela RFB - Parcelamentos - Dívida Ativa - Multas e Juros - Intra OFSS</t>
  </si>
  <si>
    <t>7.2.1.9.99.4.5</t>
  </si>
  <si>
    <t>Demais Contribuições Sociais – Arrecadadas e Projetadas pela RFB - Parcelamentos - Multas com Destinação Diferenciada por Legislação Pertinente - Intra OFSS</t>
  </si>
  <si>
    <t>7.2.1.9.99.4.6</t>
  </si>
  <si>
    <t>Demais Contribuições Sociais – Arrecadadas e Projetadas pela RFB - Parcelamentos - Juros com Destinação Diferenciada por Legislação Pertinente - Intra OFSS</t>
  </si>
  <si>
    <t>7.2.1.9.99.4.7</t>
  </si>
  <si>
    <t>Demais Contribuições Sociais – Arrecadadas e Projetadas pela RFB - Parcelamentos - Dívida Ativa - Multas com Destinação Diferenciada por Legislação Pertinente - Intra OFSS</t>
  </si>
  <si>
    <t>7.2.1.9.99.4.8</t>
  </si>
  <si>
    <t>Demais Contribuições Sociais – Arrecadadas e Projetadas pela RFB - Parcelamentos - Dívida Ativa - Juros com Destinação Diferenciada por Legislação Pertinente - Intra OFSS</t>
  </si>
  <si>
    <t>7.2.1.9.99.4.9</t>
  </si>
  <si>
    <t>Demais Contribuições Sociais – Arrecadadas e Projetadas pela RFB - Parcelamentos - Dívida Ativa - Atualização Monetária - Intra OFSS</t>
  </si>
  <si>
    <t>7.2.2.1.00.0.0</t>
  </si>
  <si>
    <t>7.2.2.1.01.0.0</t>
  </si>
  <si>
    <t>Contribuições para o Programa de Integração Nacional - PIN e para o Programa de Redistribuição de Terras e de Estímulo à Agroindústria do Norte e do Nordeste - PROTERRA - Intra OFSS</t>
  </si>
  <si>
    <t>7.2.2.1.01.1.0</t>
  </si>
  <si>
    <t>Contribuição para o Programa de Integração Nacional - PIN - Intra OFSS</t>
  </si>
  <si>
    <t>7.2.2.1.01.2.0</t>
  </si>
  <si>
    <t>Contribuição para o Programa de Redistribuição de Terras e de Estímulo à Agroindústria do Norte e do Nordeste - PROTERRA - Intra OFSS</t>
  </si>
  <si>
    <t>7.2.2.1.02.0.0</t>
  </si>
  <si>
    <t>Contribuição de Lojas Francas, Entrepostos Aduaneiros e Depósitos Alfandegários - Intra OFSS</t>
  </si>
  <si>
    <t>7.2.2.1.02.0.1</t>
  </si>
  <si>
    <t>Contribuição de Lojas Francas, Entrepostos Aduaneiros e Depósitos Alfandegários - Principal - Intra OFSS</t>
  </si>
  <si>
    <t>7.2.2.1.02.0.2</t>
  </si>
  <si>
    <t>Contribuição de Lojas Francas, Entrepostos Aduaneiros e Depósitos Alfandegários -  Multas e Juros - Intra OFSS</t>
  </si>
  <si>
    <t>7.2.2.1.02.0.3</t>
  </si>
  <si>
    <t>Contribuição de Lojas Francas, Entrepostos Aduaneiros e Depósitos Alfandegários - Dívida Ativa - Intra OFSS</t>
  </si>
  <si>
    <t>7.2.2.1.02.0.4</t>
  </si>
  <si>
    <t>Contribuição de Lojas Francas, Entrepostos Aduaneiros e Depósitos Alfandegários - Dívida Ativa - Multas e Juros - Intra OFSS</t>
  </si>
  <si>
    <t>7.2.2.1.02.0.5</t>
  </si>
  <si>
    <t>Contribuição de Lojas Francas, Entrepostos Aduaneiros e Depósitos Alfandegários - Multas com Destinação Diferenciada por Legislação Pertinente - Intra OFSS</t>
  </si>
  <si>
    <t>7.2.2.1.02.0.6</t>
  </si>
  <si>
    <t>Contribuição de Lojas Francas, Entrepostos Aduaneiros e Depósitos Alfandegários - Juros com Destinação Diferenciada por Legislação Pertinente - Intra OFSS</t>
  </si>
  <si>
    <t>7.2.2.1.02.0.7</t>
  </si>
  <si>
    <t>Contribuição de Lojas Francas, Entrepostos Aduaneiros e Depósitos Alfandegários - Dívida Ativa - Multas com Destinação Diferenciada por Legislação Pertinente - Intra OFSS</t>
  </si>
  <si>
    <t>7.2.2.1.02.0.8</t>
  </si>
  <si>
    <t>Contribuição de Lojas Francas, Entrepostos Aduaneiros e Depósitos Alfandegários - Dívida Ativa - Juros com Destinação Diferenciada por Legislação Pertinente - Intra OFSS</t>
  </si>
  <si>
    <t>7.2.2.1.02.0.9</t>
  </si>
  <si>
    <t>Contribuição de Lojas Francas, Entrepostos Aduaneiros e Depósitos Alfandegários - Dívida Ativa - Atualização Monetária - Intra OFSS</t>
  </si>
  <si>
    <t>7.2.2.1.03.0.0</t>
  </si>
  <si>
    <t>Contribuição sobre Apostas em Competições Hípicas - Intra OFSS</t>
  </si>
  <si>
    <t>7.2.2.1.03.0.1</t>
  </si>
  <si>
    <t>Contribuição sobre Apostas em Competições Hípicas - Principal - Intra OFSS</t>
  </si>
  <si>
    <t>7.2.2.1.03.0.2</t>
  </si>
  <si>
    <t>Contribuição sobre Apostas em Competições Hípicas -  Multas e Juros - Intra OFSS</t>
  </si>
  <si>
    <t>7.2.2.1.03.0.3</t>
  </si>
  <si>
    <t>Contribuição sobre Apostas em Competições Hípicas - Dívida Ativa - Intra OFSS</t>
  </si>
  <si>
    <t>7.2.2.1.03.0.4</t>
  </si>
  <si>
    <t>Contribuição sobre Apostas em Competições Hípicas - Dívida Ativa - Multas e Juros - Intra OFSS</t>
  </si>
  <si>
    <t>7.2.2.1.03.0.5</t>
  </si>
  <si>
    <t>Contribuição sobre Apostas em Competições Hípicas - Multas com Destinação Diferenciada por Legislação Pertinente - Intra OFSS</t>
  </si>
  <si>
    <t>7.2.2.1.03.0.6</t>
  </si>
  <si>
    <t>Contribuição sobre Apostas em Competições Hípicas - Juros com Destinação Diferenciada por Legislação Pertinente - Intra OFSS</t>
  </si>
  <si>
    <t>7.2.2.1.03.0.7</t>
  </si>
  <si>
    <t>Contribuição sobre Apostas em Competições Hípicas - Dívida Ativa - Multas com Destinação Diferenciada por Legislação Pertinente - Intra OFSS</t>
  </si>
  <si>
    <t>7.2.2.1.03.0.8</t>
  </si>
  <si>
    <t>Contribuição sobre Apostas em Competições Hípicas - Dívida Ativa - Juros com Destinação Diferenciada por Legislação Pertinente - Intra OFSS</t>
  </si>
  <si>
    <t>7.2.2.1.03.0.9</t>
  </si>
  <si>
    <t>Contribuição sobre Apostas em Competições Hípicas - Dívida Ativa - Atualização Monetária - Intra OFSS</t>
  </si>
  <si>
    <t>7.2.2.1.04.0.0</t>
  </si>
  <si>
    <t>Contribuição para o Desenvolvimento da Indústria Cinematográfica Nacional - CONDECINE - Intra OFSS</t>
  </si>
  <si>
    <t>7.2.2.1.04.0.1</t>
  </si>
  <si>
    <t>Contribuição para o Desenvolvimento da Indústria Cinematográfica Nacional - CONDECINE - Principal - Intra OFSS</t>
  </si>
  <si>
    <t>7.2.2.1.04.0.2</t>
  </si>
  <si>
    <t>Contribuição para o Desenvolvimento da Indústria Cinematográfica Nacional - CONDECINE -  Multas e Juros - Intra OFSS</t>
  </si>
  <si>
    <t>7.2.2.1.04.0.3</t>
  </si>
  <si>
    <t>Contribuição para o Desenvolvimento da Indústria Cinematográfica Nacional - CONDECINE - Dívida Ativa - Intra OFSS</t>
  </si>
  <si>
    <t>7.2.2.1.04.0.4</t>
  </si>
  <si>
    <t>Contribuição para o Desenvolvimento da Indústria Cinematográfica Nacional - CONDECINE - Dívida Ativa - Multas e Juros - Intra OFSS</t>
  </si>
  <si>
    <t>7.2.2.1.04.0.5</t>
  </si>
  <si>
    <t>Contribuição para o Desenvolvimento da Indústria Cinematográfica Nacional - CONDECINE - Multas com Destinação Diferenciada por Legislação Pertinente - Intra OFSS</t>
  </si>
  <si>
    <t>7.2.2.1.04.0.6</t>
  </si>
  <si>
    <t>Contribuição para o Desenvolvimento da Indústria Cinematográfica Nacional - CONDECINE - Juros com Destinação Diferenciada por Legislação Pertinente - Intra OFSS</t>
  </si>
  <si>
    <t>7.2.2.1.04.0.7</t>
  </si>
  <si>
    <t>Contribuição para o Desenvolvimento da Indústria Cinematográfica Nacional - CONDECINE - Dívida Ativa - Multas com Destinação Diferenciada por Legislação Pertinente - Intra OFSS</t>
  </si>
  <si>
    <t>7.2.2.1.04.0.8</t>
  </si>
  <si>
    <t>Contribuição para o Desenvolvimento da Indústria Cinematográfica Nacional - CONDECINE - Dívida Ativa - Juros com Destinação Diferenciada por Legislação Pertinente - Intra OFSS</t>
  </si>
  <si>
    <t>7.2.2.1.04.0.9</t>
  </si>
  <si>
    <t>Contribuição para o Desenvolvimento da Indústria Cinematográfica Nacional - CONDECINE - Dívida Ativa - Atualização Monetária - Intra OFSS</t>
  </si>
  <si>
    <t>7.2.2.1.05.0.0</t>
  </si>
  <si>
    <t>Cota-Parte do Adicional ao Frete para a Renovação da Marinha Mercante - AFRMM - Intra OFSS</t>
  </si>
  <si>
    <t>7.2.2.1.05.0.1</t>
  </si>
  <si>
    <t>Cota-Parte do Adicional ao Frete para a Renovação da Marinha Mercante - AFRMM - Principal - Intra OFSS</t>
  </si>
  <si>
    <t>7.2.2.1.05.0.2</t>
  </si>
  <si>
    <t>Cota-Parte do Adicional ao Frete para a Renovação da Marinha Mercante - AFRMM -  Multas e Juros - Intra OFSS</t>
  </si>
  <si>
    <t>7.2.2.1.05.0.3</t>
  </si>
  <si>
    <t>Cota-Parte do Adicional ao Frete para a Renovação da Marinha Mercante - AFRMM - Dívida Ativa - Intra OFSS</t>
  </si>
  <si>
    <t>7.2.2.1.05.0.4</t>
  </si>
  <si>
    <t>Cota-Parte do Adicional ao Frete para a Renovação da Marinha Mercante - AFRMM - Dívida Ativa - Multas e Juros - Intra OFSS</t>
  </si>
  <si>
    <t>7.2.2.1.05.0.5</t>
  </si>
  <si>
    <t>Cota-Parte do Adicional ao Frete para a Renovação da Marinha Mercante - AFRMM - Multas com Destinação Diferenciada por Legislação Pertinente - Intra OFSS</t>
  </si>
  <si>
    <t>7.2.2.1.05.0.6</t>
  </si>
  <si>
    <t>Cota-Parte do Adicional ao Frete para a Renovação da Marinha Mercante - AFRMM - Juros com Destinação Diferenciada por Legislação Pertinente - Intra OFSS</t>
  </si>
  <si>
    <t>7.2.2.1.05.0.7</t>
  </si>
  <si>
    <t>Cota-Parte do Adicional ao Frete para a Renovação da Marinha Mercante - AFRMM - Dívida Ativa - Multas com Destinação Diferenciada por Legislação Pertinente - Intra OFSS</t>
  </si>
  <si>
    <t>7.2.2.1.05.0.8</t>
  </si>
  <si>
    <t>Cota-Parte do Adicional ao Frete para a Renovação da Marinha Mercante - AFRMM - Dívida Ativa - Juros com Destinação Diferenciada por Legislação Pertinente - Intra OFSS</t>
  </si>
  <si>
    <t>7.2.2.1.05.0.9</t>
  </si>
  <si>
    <t>Cota-Parte do Adicional ao Frete para a Renovação da Marinha Mercante - AFRMM - Dívida Ativa - Atualização Monetária - Intra OFSS</t>
  </si>
  <si>
    <t>7.2.2.1.06.0.0</t>
  </si>
  <si>
    <t>Contribuição sobre as Receitas de Concessionárias e Permissionárias de Energia Elétrica - Intra OFSS</t>
  </si>
  <si>
    <t>7.2.2.1.06.0.1</t>
  </si>
  <si>
    <t>Contribuição sobre as Receitas de Concessionárias e Permissionárias de Energia Elétrica - Principal - Intra OFSS</t>
  </si>
  <si>
    <t>7.2.2.1.06.0.2</t>
  </si>
  <si>
    <t>Contribuição sobre as Receitas de Concessionárias e Permissionárias de Energia Elétrica -  Multas e Juros - Intra OFSS</t>
  </si>
  <si>
    <t>7.2.2.1.06.0.3</t>
  </si>
  <si>
    <t>Contribuição sobre as Receitas de Concessionárias e Permissionárias de Energia Elétrica - Dívida Ativa - Intra OFSS</t>
  </si>
  <si>
    <t>7.2.2.1.06.0.4</t>
  </si>
  <si>
    <t>Contribuição sobre as Receitas de Concessionárias e Permissionárias de Energia Elétrica - Dívida Ativa - Multas e Juros - Intra OFSS</t>
  </si>
  <si>
    <t>7.2.2.1.06.0.5</t>
  </si>
  <si>
    <t>Contribuição sobre as Receitas de Concessionárias e Permissionárias de Energia Elétrica - Multas com Destinação Diferenciada por Legislação Pertinente - Intra OFSS</t>
  </si>
  <si>
    <t>7.2.2.1.06.0.6</t>
  </si>
  <si>
    <t>Contribuição sobre as Receitas de Concessionárias e Permissionárias de Energia Elétrica - Juros com Destinação Diferenciada por Legislação Pertinente - Intra OFSS</t>
  </si>
  <si>
    <t>7.2.2.1.06.0.7</t>
  </si>
  <si>
    <t>Contribuição sobre as Receitas de Concessionárias e Permissionárias de Energia Elétrica - Dívida Ativa - Multas com Destinação Diferenciada por Legislação Pertinente - Intra OFSS</t>
  </si>
  <si>
    <t>7.2.2.1.06.0.8</t>
  </si>
  <si>
    <t>Contribuição sobre as Receitas de Concessionárias e Permissionárias de Energia Elétrica - Dívida Ativa - Juros com Destinação Diferenciada por Legislação Pertinente - Intra OFSS</t>
  </si>
  <si>
    <t>7.2.2.1.06.0.9</t>
  </si>
  <si>
    <t>Contribuição sobre as Receitas de Concessionárias e Permissionárias de Energia Elétrica - Dívida Ativa - Atualização Monetária - Intra OFSS</t>
  </si>
  <si>
    <t>7.2.2.1.07.0.0</t>
  </si>
  <si>
    <t>Contribuição pela Licença de Uso, Aquisição ou Transferência de Tecnologia - CIDE - Remessas ao Exterior - Intra OFSS</t>
  </si>
  <si>
    <t>7.2.2.1.07.0.1</t>
  </si>
  <si>
    <t>Contribuição pela Licença de Uso, Aquisição ou Transferência de Tecnologia - CIDE - Remessas ao Exterior - Principal - Intra OFSS</t>
  </si>
  <si>
    <t>7.2.2.1.07.0.2</t>
  </si>
  <si>
    <t>Contribuição pela Licença de Uso, Aquisição ou Transferência de Tecnologia - CIDE - Remessas ao Exterior -  Multas e Juros - Intra OFSS</t>
  </si>
  <si>
    <t>7.2.2.1.07.0.3</t>
  </si>
  <si>
    <t>Contribuição pela Licença de Uso, Aquisição ou Transferência de Tecnologia - CIDE - Remessas ao Exterior - Dívida Ativa - Intra OFSS</t>
  </si>
  <si>
    <t>7.2.2.1.07.0.4</t>
  </si>
  <si>
    <t>Contribuição pela Licença de Uso, Aquisição ou Transferência de Tecnologia - CIDE - Remessas ao Exterior - Dívida Ativa - Multas e Juros - Intra OFSS</t>
  </si>
  <si>
    <t>7.2.2.1.07.0.5</t>
  </si>
  <si>
    <t>Contribuição pela Licença de Uso, Aquisição ou Transferência de Tecnologia - CIDE - Remessas ao Exterior - Multas com Destinação Diferenciada por Legislação Pertinente - Intra OFSS</t>
  </si>
  <si>
    <t>7.2.2.1.07.0.6</t>
  </si>
  <si>
    <t>Contribuição pela Licença de Uso, Aquisição ou Transferência de Tecnologia - CIDE - Remessas ao Exterior - Juros com Destinação Diferenciada por Legislação Pertinente - Intra OFSS</t>
  </si>
  <si>
    <t>7.2.2.1.07.0.7</t>
  </si>
  <si>
    <t>Contribuição pela Licença de Uso, Aquisição ou Transferência de Tecnologia - CIDE - Remessas ao Exterior - Dívida Ativa - Multas com Destinação Diferenciada por Legislação Pertinente - Intra OFSS</t>
  </si>
  <si>
    <t>7.2.2.1.07.0.8</t>
  </si>
  <si>
    <t>Contribuição pela Licença de Uso, Aquisição ou Transferência de Tecnologia - CIDE - Remessas ao Exterior - Dívida Ativa - Juros com Destinação Diferenciada por Legislação Pertinente - Intra OFSS</t>
  </si>
  <si>
    <t>7.2.2.1.07.0.9</t>
  </si>
  <si>
    <t>Contribuição pela Licença de Uso, Aquisição ou Transferência de Tecnologia - CIDE - Remessas ao Exterior - Dívida Ativa - Atualização Monetária - Intra OFSS</t>
  </si>
  <si>
    <t>7.2.2.1.08.0.0</t>
  </si>
  <si>
    <t>Contribuição Relativa às Atividades de Importação e Comercialização de Petróleo e seus Derivados, Gás Natural e Álcool Carburante - CIDE Combustíveis - Intra OFSS</t>
  </si>
  <si>
    <t>7.2.2.1.08.1.0</t>
  </si>
  <si>
    <t>Contribuição de Intervenção no Domínio Econômico - CIDE-Combustíveis - Importação - Intra OFSS</t>
  </si>
  <si>
    <t>7.2.2.1.08.1.1</t>
  </si>
  <si>
    <t>Contribuição de Intervenção no Domínio Econômico - CIDE-Combustíveis - Importação - Principal - Intra OFSS</t>
  </si>
  <si>
    <t>7.2.2.1.08.1.2</t>
  </si>
  <si>
    <t>Contribuição de Intervenção no Domínio Econômico - CIDE-Combustíveis - Importação -  Multas e Juros - Intra OFSS</t>
  </si>
  <si>
    <t>7.2.2.1.08.1.3</t>
  </si>
  <si>
    <t>Contribuição de Intervenção no Domínio Econômico - CIDE-Combustíveis - Importação - Dívida Ativa - Intra OFSS</t>
  </si>
  <si>
    <t>7.2.2.1.08.1.4</t>
  </si>
  <si>
    <t>Contribuição de Intervenção no Domínio Econômico - CIDE-Combustíveis - Importação - Dívida Ativa - Multas e Juros - Intra OFSS</t>
  </si>
  <si>
    <t>7.2.2.1.08.1.5</t>
  </si>
  <si>
    <t>Contribuição de Intervenção no Domínio Econômico - CIDE-Combustíveis - Importação - Multas com Destinação Diferenciada por Legislação Pertinente - Intra OFSS</t>
  </si>
  <si>
    <t>7.2.2.1.08.1.6</t>
  </si>
  <si>
    <t>Contribuição de Intervenção no Domínio Econômico - CIDE-Combustíveis - Importação - Juros com Destinação Diferenciada por Legislação Pertinente - Intra OFSS</t>
  </si>
  <si>
    <t>7.2.2.1.08.1.7</t>
  </si>
  <si>
    <t>Contribuição de Intervenção no Domínio Econômico - CIDE-Combustíveis - Importação - Dívida Ativa - Multas com Destinação Diferenciada por Legislação Pertinente - Intra OFSS</t>
  </si>
  <si>
    <t>7.2.2.1.08.1.8</t>
  </si>
  <si>
    <t>Contribuição de Intervenção no Domínio Econômico - CIDE-Combustíveis - Importação - Dívida Ativa - Juros com Destinação Diferenciada por Legislação Pertinente - Intra OFSS</t>
  </si>
  <si>
    <t>7.2.2.1.08.1.9</t>
  </si>
  <si>
    <t>Contribuição de Intervenção no Domínio Econômico - CIDE-Combustíveis - Importação - Dívida Ativa - Atualização Monetária - Intra OFSS</t>
  </si>
  <si>
    <t>7.2.2.1.08.2.0</t>
  </si>
  <si>
    <t>Contribuição de Intervenção no Domínio Econômico - CIDE-Combustíveis - Comercialização - Intra OFSS</t>
  </si>
  <si>
    <t>7.2.2.1.08.2.1</t>
  </si>
  <si>
    <t>Contribuição de Intervenção no Domínio Econômico - CIDE-Combustíveis - Comercialização - Principal - Intra OFSS</t>
  </si>
  <si>
    <t>7.2.2.1.08.2.2</t>
  </si>
  <si>
    <t>Contribuição de Intervenção no Domínio Econômico - CIDE-Combustíveis - Comercialização -  Multas e Juros - Intra OFSS</t>
  </si>
  <si>
    <t>7.2.2.1.08.2.3</t>
  </si>
  <si>
    <t>Contribuição de Intervenção no Domínio Econômico - CIDE-Combustíveis - Comercialização - Dívida Ativa - Intra OFSS</t>
  </si>
  <si>
    <t>7.2.2.1.08.2.4</t>
  </si>
  <si>
    <t>Contribuição de Intervenção no Domínio Econômico - CIDE-Combustíveis - Comercialização - Dívida Ativa - Multas e Juros - Intra OFSS</t>
  </si>
  <si>
    <t>7.2.2.1.08.2.5</t>
  </si>
  <si>
    <t>Contribuição de Intervenção no Domínio Econômico - CIDE-Combustíveis - Comercialização - Multas com Destinação Diferenciada por Legislação Pertinente - Intra OFSS</t>
  </si>
  <si>
    <t>7.2.2.1.08.2.6</t>
  </si>
  <si>
    <t>Contribuição de Intervenção no Domínio Econômico - CIDE-Combustíveis - Comercialização - Juros com Destinação Diferenciada por Legislação Pertinente - Intra OFSS</t>
  </si>
  <si>
    <t>7.2.2.1.08.2.7</t>
  </si>
  <si>
    <t>Contribuição de Intervenção no Domínio Econômico - CIDE-Combustíveis - Comercialização - Dívida Ativa - Multas com Destinação Diferenciada por Legislação Pertinente - Intra OFSS</t>
  </si>
  <si>
    <t>7.2.2.1.08.2.8</t>
  </si>
  <si>
    <t>Contribuição de Intervenção no Domínio Econômico - CIDE-Combustíveis - Comercialização - Dívida Ativa - Juros com Destinação Diferenciada por Legislação Pertinente - Intra OFSS</t>
  </si>
  <si>
    <t>7.2.2.1.08.2.9</t>
  </si>
  <si>
    <t>Contribuição de Intervenção no Domínio Econômico - CIDE-Combustíveis - Comercialização - Dívida Ativa - Atualização Monetária - Intra OFSS</t>
  </si>
  <si>
    <t>7.2.2.1.09.0.0</t>
  </si>
  <si>
    <t>Contribuição sobre a Receita das Empresas Prestadoras de Serviços de Telecomunicações - Intra OFSS</t>
  </si>
  <si>
    <t>7.2.2.1.09.1.0</t>
  </si>
  <si>
    <t>Contribuição sobre a Receita Operacional Bruta Decorrente de Prestação de Serviços de Telecomunicações - Intra OFSS</t>
  </si>
  <si>
    <t>7.2.2.1.09.1.1</t>
  </si>
  <si>
    <t>Contribuição sobre a Receita Operacional Bruta Decorrente de Prestação de Serviços de Telecomunicações - Principal - Intra OFSS</t>
  </si>
  <si>
    <t>7.2.2.1.09.1.2</t>
  </si>
  <si>
    <t>Contribuição sobre a Receita Operacional Bruta Decorrente de Prestação de Serviços de Telecomunicações -  Multas e Juros - Intra OFSS</t>
  </si>
  <si>
    <t>7.2.2.1.09.1.3</t>
  </si>
  <si>
    <t>Contribuição sobre a Receita Operacional Bruta Decorrente de Prestação de Serviços de Telecomunicações - Dívida Ativa - Intra OFSS</t>
  </si>
  <si>
    <t>7.2.2.1.09.1.4</t>
  </si>
  <si>
    <t>Contribuição sobre a Receita Operacional Bruta Decorrente de Prestação de Serviços de Telecomunicações - Dívida Ativa - Multas e Juros - Intra OFSS</t>
  </si>
  <si>
    <t>7.2.2.1.09.1.5</t>
  </si>
  <si>
    <t>Contribuição sobre a Receita Operacional Bruta Decorrente de Prestação de Serviços de Telecomunicações - Multas com Destinação Diferenciada por Legislação Pertinente - Intra OFSS</t>
  </si>
  <si>
    <t>7.2.2.1.09.1.6</t>
  </si>
  <si>
    <t>Contribuição sobre a Receita Operacional Bruta Decorrente de Prestação de Serviços de Telecomunicações - Juros com Destinação Diferenciada por Legislação Pertinente - Intra OFSS</t>
  </si>
  <si>
    <t>7.2.2.1.09.1.7</t>
  </si>
  <si>
    <t>Contribuição sobre a Receita Operacional Bruta Decorrente de Prestação de Serviços de Telecomunicações - Dívida Ativa - Multas com Destinação Diferenciada por Legislação Pertinente - Intra OFSS</t>
  </si>
  <si>
    <t>7.2.2.1.09.1.8</t>
  </si>
  <si>
    <t>Contribuição sobre a Receita Operacional Bruta Decorrente de Prestação de Serviços de Telecomunicações - Dívida Ativa - Juros com Destinação Diferenciada por Legislação Pertinente - Intra OFSS</t>
  </si>
  <si>
    <t>7.2.2.1.09.1.9</t>
  </si>
  <si>
    <t>Contribuição sobre a Receita Operacional Bruta Decorrente de Prestação de Serviços de Telecomunicações - Dívida Ativa - Atualização Monetária - Intra OFSS</t>
  </si>
  <si>
    <t>7.2.2.1.09.2.0</t>
  </si>
  <si>
    <t>Contribuição sobre a Receita Bruta das Empresas Prestadoras de Serviços de Telecomunicações - Intra OFSS</t>
  </si>
  <si>
    <t>7.2.2.1.09.2.1</t>
  </si>
  <si>
    <t>Contribuição sobre a Receita Bruta das Empresas Prestadoras de Serviços de Telecomunicações - Principal - Intra OFSS</t>
  </si>
  <si>
    <t>7.2.2.1.09.2.2</t>
  </si>
  <si>
    <t>Contribuição sobre a Receita Bruta das Empresas Prestadoras de Serviços de Telecomunicações -  Multas e Juros - Intra OFSS</t>
  </si>
  <si>
    <t>7.2.2.1.09.2.3</t>
  </si>
  <si>
    <t>Contribuição sobre a Receita Bruta das Empresas Prestadoras de Serviços de Telecomunicações - Dívida Ativa - Intra OFSS</t>
  </si>
  <si>
    <t>7.2.2.1.09.2.4</t>
  </si>
  <si>
    <t>Contribuição sobre a Receita Bruta das Empresas Prestadoras de Serviços de Telecomunicações - Dívida Ativa - Multas e Juros - Intra OFSS</t>
  </si>
  <si>
    <t>7.2.2.1.09.2.5</t>
  </si>
  <si>
    <t>Contribuição sobre a Receita Bruta das Empresas Prestadoras de Serviços de Telecomunicações - Multas com Destinação Diferenciada por Legislação Pertinente - Intra OFSS</t>
  </si>
  <si>
    <t>7.2.2.1.09.2.6</t>
  </si>
  <si>
    <t>Contribuição sobre a Receita Bruta das Empresas Prestadoras de Serviços de Telecomunicações - Juros com Destinação Diferenciada por Legislação Pertinente - Intra OFSS</t>
  </si>
  <si>
    <t>7.2.2.1.09.2.7</t>
  </si>
  <si>
    <t>Contribuição sobre a Receita Bruta das Empresas Prestadoras de Serviços de Telecomunicações - Dívida Ativa - Multas com Destinação Diferenciada por Legislação Pertinente - Intra OFSS</t>
  </si>
  <si>
    <t>7.2.2.1.09.2.8</t>
  </si>
  <si>
    <t>Contribuição sobre a Receita Bruta das Empresas Prestadoras de Serviços de Telecomunicações - Dívida Ativa - Juros com Destinação Diferenciada por Legislação Pertinente - Intra OFSS</t>
  </si>
  <si>
    <t>7.2.2.1.09.2.9</t>
  </si>
  <si>
    <t>Contribuição sobre a Receita Bruta das Empresas Prestadoras de Serviços de Telecomunicações - Dívida Ativa - Atualização Monetária - Intra OFSS</t>
  </si>
  <si>
    <t>7.2.2.1.10.0.0</t>
  </si>
  <si>
    <t>Contribuição para o Fomento da Radiodifusão Pública - Intra OFSS</t>
  </si>
  <si>
    <t>7.2.2.1.10.0.1</t>
  </si>
  <si>
    <t>Contribuição para o Fomento da Radiodifusão Pública - Principal - Intra OFSS</t>
  </si>
  <si>
    <t>7.2.2.1.10.0.2</t>
  </si>
  <si>
    <t>Contribuição para o Fomento da Radiodifusão Pública -  Multas e Juros - Intra OFSS</t>
  </si>
  <si>
    <t>7.2.2.1.10.0.3</t>
  </si>
  <si>
    <t>Contribuição para o Fomento da Radiodifusão Pública - Dívida Ativa - Intra OFSS</t>
  </si>
  <si>
    <t>7.2.2.1.10.0.4</t>
  </si>
  <si>
    <t>Contribuição para o Fomento da Radiodifusão Pública - Dívida Ativa - Multas e Juros - Intra OFSS</t>
  </si>
  <si>
    <t>7.2.2.1.10.0.5</t>
  </si>
  <si>
    <t>Contribuição para o Fomento da Radiodifusão Pública - Multas com Destinação Diferenciada por Legislação Pertinente - Intra OFSS</t>
  </si>
  <si>
    <t>7.2.2.1.10.0.6</t>
  </si>
  <si>
    <t>Contribuição para o Fomento da Radiodifusão Pública - Juros com Destinação Diferenciada por Legislação Pertinente - Intra OFSS</t>
  </si>
  <si>
    <t>7.2.2.1.10.0.7</t>
  </si>
  <si>
    <t>Contribuição para o Fomento da Radiodifusão Pública - Dívida Ativa - Multas com Destinação Diferenciada por Legislação Pertinente - Intra OFSS</t>
  </si>
  <si>
    <t>7.2.2.1.10.0.8</t>
  </si>
  <si>
    <t>Contribuição para o Fomento da Radiodifusão Pública - Dívida Ativa - Juros com Destinação Diferenciada por Legislação Pertinente - Intra OFSS</t>
  </si>
  <si>
    <t>7.2.2.1.10.0.9</t>
  </si>
  <si>
    <t>Contribuição para o Fomento da Radiodifusão Pública - Dívida Ativa - Atualização Monetária - Intra OFSS</t>
  </si>
  <si>
    <t>7.2.2.1.11.0.0</t>
  </si>
  <si>
    <t>Contribuição sobre o Faturamento das Empresas de Informática - Intra OFSS</t>
  </si>
  <si>
    <t>7.2.2.1.11.1.0</t>
  </si>
  <si>
    <t>Contribuição sobre o Faturamento das Empresas de Informática instaladas na Amazônia - Intra OFSS</t>
  </si>
  <si>
    <t>7.2.2.1.11.1.1</t>
  </si>
  <si>
    <t>Contribuição sobre o Faturamento das Empresas de Informática instaladas na Amazônia - Principal - Intra OFSS</t>
  </si>
  <si>
    <t>7.2.2.1.11.1.2</t>
  </si>
  <si>
    <t>Contribuição sobre o Faturamento das Empresas de Informática instaladas na Amazônia -  Multas e Juros - Intra OFSS</t>
  </si>
  <si>
    <t>7.2.2.1.11.1.3</t>
  </si>
  <si>
    <t>Contribuição sobre o Faturamento das Empresas de Informática instaladas na Amazônia - Dívida Ativa - Intra OFSS</t>
  </si>
  <si>
    <t>7.2.2.1.11.1.4</t>
  </si>
  <si>
    <t>Contribuição sobre o Faturamento das Empresas de Informática instaladas na Amazônia - Dívida Ativa - Multas e Juros - Intra OFSS</t>
  </si>
  <si>
    <t>7.2.2.1.11.1.5</t>
  </si>
  <si>
    <t>Contribuição sobre o Faturamento das Empresas de Informática instaladas na Amazônia - Multas com Destinação Diferenciada por Legislação Pertinente - Intra OFSS</t>
  </si>
  <si>
    <t>7.2.2.1.11.1.6</t>
  </si>
  <si>
    <t>Contribuição sobre o Faturamento das Empresas de Informática instaladas na Amazônia - Juros com Destinação Diferenciada por Legislação Pertinente - Intra OFSS</t>
  </si>
  <si>
    <t>7.2.2.1.11.1.7</t>
  </si>
  <si>
    <t>Contribuição sobre o Faturamento das Empresas de Informática instaladas na Amazônia - Dívida Ativa - Multas com Destinação Diferenciada por Legislação Pertinente - Intra OFSS</t>
  </si>
  <si>
    <t>7.2.2.1.11.1.8</t>
  </si>
  <si>
    <t>Contribuição sobre o Faturamento das Empresas de Informática instaladas na Amazônia - Dívida Ativa - Juros com Destinação Diferenciada por Legislação Pertinente - Intra OFSS</t>
  </si>
  <si>
    <t>7.2.2.1.11.1.9</t>
  </si>
  <si>
    <t>Contribuição sobre o Faturamento das Empresas de Informática instaladas na Amazônia - Dívida Ativa - Atualização Monetária - Intra OFSS</t>
  </si>
  <si>
    <t>7.2.2.1.11.2.0</t>
  </si>
  <si>
    <t>Contribuição sobre o Faturamento das Empresas de Informática instaladas nas Demais Regiões  - Intra OFSS</t>
  </si>
  <si>
    <t>7.2.2.1.11.2.1</t>
  </si>
  <si>
    <t>Contribuição sobre o Faturamento das Empresas de Informática instaladas nas Demais Regiões  - Principal - Intra OFSS</t>
  </si>
  <si>
    <t>7.2.2.1.11.2.2</t>
  </si>
  <si>
    <t>Contribuição sobre o Faturamento das Empresas de Informática instaladas nas Demais Regiões  -  Multas e Juros - Intra OFSS</t>
  </si>
  <si>
    <t>7.2.2.1.11.2.3</t>
  </si>
  <si>
    <t>Contribuição sobre o Faturamento das Empresas de Informática instaladas nas Demais Regiões  - Dívida Ativa - Intra OFSS</t>
  </si>
  <si>
    <t>7.2.2.1.11.2.4</t>
  </si>
  <si>
    <t>Contribuição sobre o Faturamento das Empresas de Informática instaladas nas Demais Regiões  - Dívida Ativa - Multas e Juros - Intra OFSS</t>
  </si>
  <si>
    <t>7.2.2.1.11.2.5</t>
  </si>
  <si>
    <t>Contribuição sobre o Faturamento das Empresas de Informática instaladas nas Demais Regiões  - Multas com Destinação Diferenciada por Legislação Pertinente - Intra OFSS</t>
  </si>
  <si>
    <t>7.2.2.1.11.2.6</t>
  </si>
  <si>
    <t>Contribuição sobre o Faturamento das Empresas de Informática instaladas nas Demais Regiões  - Juros com Destinação Diferenciada por Legislação Pertinente - Intra OFSS</t>
  </si>
  <si>
    <t>7.2.2.1.11.2.7</t>
  </si>
  <si>
    <t>Contribuição sobre o Faturamento das Empresas de Informática instaladas nas Demais Regiões  - Dívida Ativa - Multas com Destinação Diferenciada por Legislação Pertinente - Intra OFSS</t>
  </si>
  <si>
    <t>7.2.2.1.11.2.8</t>
  </si>
  <si>
    <t>Contribuição sobre o Faturamento das Empresas de Informática instaladas nas Demais Regiões  - Dívida Ativa - Juros com Destinação Diferenciada por Legislação Pertinente - Intra OFSS</t>
  </si>
  <si>
    <t>7.2.2.1.11.2.9</t>
  </si>
  <si>
    <t>Contribuição sobre o Faturamento das Empresas de Informática instaladas nas Demais Regiões  - Dívida Ativa - Atualização Monetária - Intra OFSS</t>
  </si>
  <si>
    <t>7.2.2.1.50.0.0</t>
  </si>
  <si>
    <t>Contribuições Econômicas sobre Commodities - Intra OFSS</t>
  </si>
  <si>
    <t>7.2.2.1.50.1.0</t>
  </si>
  <si>
    <t>Contribuição Econômica destinada ao Fethab - Intra OFSS</t>
  </si>
  <si>
    <t>7.2.2.1.50.1.1</t>
  </si>
  <si>
    <t>Contribuição Econômica destinada ao Fethab - Principal - Intra OFSS</t>
  </si>
  <si>
    <t>7.2.2.1.50.1.2</t>
  </si>
  <si>
    <t>Contribuição Econômica destinada ao Fethab -  Multas e Juros - Intra OFSS</t>
  </si>
  <si>
    <t>7.2.2.1.50.1.3</t>
  </si>
  <si>
    <t>Contribuição Econômica destinada ao Fethab - Dívida Ativa - Intra OFSS</t>
  </si>
  <si>
    <t>7.2.2.1.50.1.4</t>
  </si>
  <si>
    <t>Contribuição Econômica destinada ao Fethab - Dívida Ativa - Multas e Juros - Intra OFSS</t>
  </si>
  <si>
    <t>7.2.2.1.50.1.5</t>
  </si>
  <si>
    <t>Contribuição Econômica destinada ao Fethab - Multas com Destinação Diferenciada por Legislação Pertinente - Intra OFSS</t>
  </si>
  <si>
    <t>7.2.2.1.50.1.6</t>
  </si>
  <si>
    <t>Contribuição Econômica destinada ao Fethab - Juros com Destinação Diferenciada por Legislação Pertinente - Intra OFSS</t>
  </si>
  <si>
    <t>7.2.2.1.50.1.7</t>
  </si>
  <si>
    <t>Contribuição Econômica destinada ao Fethab - Dívida Ativa - Multas com Destinação Diferenciada por Legislação Pertinente - Intra OFSS</t>
  </si>
  <si>
    <t>7.2.2.1.50.1.8</t>
  </si>
  <si>
    <t>Contribuição Econômica destinada ao Fethab - Dívida Ativa - Juros com Destinação Diferenciada por Legislação Pertinente - Intra OFSS</t>
  </si>
  <si>
    <t>7.2.2.1.50.1.9</t>
  </si>
  <si>
    <t>Contribuição Econômica destinada ao Fethab - Dívida Ativa - Atualização Monetária - Intra OFSS</t>
  </si>
  <si>
    <t>7.2.2.1.99.0.0</t>
  </si>
  <si>
    <t>7.2.2.1.99.1.0</t>
  </si>
  <si>
    <t>Outras Contribuições Econômicas – Não Arrecadadas e Não Projetadas pela RFB - Intra OFSS</t>
  </si>
  <si>
    <t>7.2.2.1.99.1.1</t>
  </si>
  <si>
    <t>Outras Contribuições Econômicas – Não Arrecadadas e Não Projetadas pela RFB - Principal - Intra OFSS</t>
  </si>
  <si>
    <t>7.2.2.1.99.1.2</t>
  </si>
  <si>
    <t>Outras Contribuições Econômicas – Não Arrecadadas e Não Projetadas pela RFB -  Multas e Juros - Intra OFSS</t>
  </si>
  <si>
    <t>7.2.2.1.99.1.3</t>
  </si>
  <si>
    <t>Outras Contribuições Econômicas – Não Arrecadadas e Não Projetadas pela RFB - Dívida Ativa - Intra OFSS</t>
  </si>
  <si>
    <t>7.2.2.1.99.1.4</t>
  </si>
  <si>
    <t>Outras Contribuições Econômicas – Não Arrecadadas e Não Projetadas pela RFB - Dívida Ativa - Multas e Juros - Intra OFSS</t>
  </si>
  <si>
    <t>7.2.2.1.99.1.5</t>
  </si>
  <si>
    <t>Outras Contribuições Econômicas – Não Arrecadadas e Não Projetadas pela RFB - Multas com Destinação Diferenciada por Legislação Pertinente - Intra OFSS</t>
  </si>
  <si>
    <t>7.2.2.1.99.1.6</t>
  </si>
  <si>
    <t>Outras Contribuições Econômicas – Não Arrecadadas e Não Projetadas pela RFB - Juros com Destinação Diferenciada por Legislação Pertinente - Intra OFSS</t>
  </si>
  <si>
    <t>7.2.2.1.99.1.7</t>
  </si>
  <si>
    <t>Outras Contribuições Econômicas – Não Arrecadadas e Não Projetadas pela RFB - Dívida Ativa - Multas com Destinação Diferenciada por Legislação Pertinente - Intra OFSS</t>
  </si>
  <si>
    <t>7.2.2.1.99.1.8</t>
  </si>
  <si>
    <t>Outras Contribuições Econômicas – Não Arrecadadas e Não Projetadas pela RFB - Dívida Ativa - Juros com Destinação Diferenciada por Legislação Pertinente - Intra OFSS</t>
  </si>
  <si>
    <t>7.2.2.1.99.1.9</t>
  </si>
  <si>
    <t>Outras Contribuições Econômicas – Não Arrecadadas e Não Projetadas pela RFB - Dívida Ativa - Atualização Monetária - Intra OFSS</t>
  </si>
  <si>
    <t>7.2.2.1.99.2.0</t>
  </si>
  <si>
    <t>Outras Contribuições Econômicas – Arrecadadas e Projetadas pela RFB - Intra OFSS</t>
  </si>
  <si>
    <t>7.2.2.1.99.2.1</t>
  </si>
  <si>
    <t>Outras Contribuições Econômicas – Arrecadadas e Projetadas pela RFB - Principal - Intra OFSS</t>
  </si>
  <si>
    <t>7.2.2.1.99.2.2</t>
  </si>
  <si>
    <t>Outras Contribuições Econômicas – Arrecadadas e Projetadas pela RFB -  Multas e Juros - Intra OFSS</t>
  </si>
  <si>
    <t>7.2.2.1.99.2.3</t>
  </si>
  <si>
    <t>Outras Contribuições Econômicas – Arrecadadas e Projetadas pela RFB - Dívida Ativa - Intra OFSS</t>
  </si>
  <si>
    <t>7.2.2.1.99.2.4</t>
  </si>
  <si>
    <t>Outras Contribuições Econômicas – Arrecadadas e Projetadas pela RFB - Dívida Ativa - Multas e Juros - Intra OFSS</t>
  </si>
  <si>
    <t>7.2.2.1.99.2.5</t>
  </si>
  <si>
    <t>Outras Contribuições Econômicas – Arrecadadas e Projetadas pela RFB - Multas com Destinação Diferenciada por Legislação Pertinente - Intra OFSS</t>
  </si>
  <si>
    <t>7.2.2.1.99.2.6</t>
  </si>
  <si>
    <t>Outras Contribuições Econômicas – Arrecadadas e Projetadas pela RFB - Juros com Destinação Diferenciada por Legislação Pertinente - Intra OFSS</t>
  </si>
  <si>
    <t>7.2.2.1.99.2.7</t>
  </si>
  <si>
    <t>Outras Contribuições Econômicas – Arrecadadas e Projetadas pela RFB - Dívida Ativa - Multas com Destinação Diferenciada por Legislação Pertinente - Intra OFSS</t>
  </si>
  <si>
    <t>7.2.2.1.99.2.8</t>
  </si>
  <si>
    <t>Outras Contribuições Econômicas – Arrecadadas e Projetadas pela RFB - Dívida Ativa - Juros com Destinação Diferenciada por Legislação Pertinente - Intra OFSS</t>
  </si>
  <si>
    <t>7.2.2.1.99.2.9</t>
  </si>
  <si>
    <t>Outras Contribuições Econômicas – Arrecadadas e Projetadas pela RFB - Dívida Ativa - Atualização Monetária - Intra OFSS</t>
  </si>
  <si>
    <t>7.2.2.0.01.0.0</t>
  </si>
  <si>
    <t>7.2.2.0.01.1.0</t>
  </si>
  <si>
    <t>7.2.2.0.01.2.0</t>
  </si>
  <si>
    <t>7.2.2.0.02.0.0</t>
  </si>
  <si>
    <t>7.2.2.0.02.1.0</t>
  </si>
  <si>
    <t>7.2.2.0.03.0.0</t>
  </si>
  <si>
    <t>7.2.2.0.03.1.0</t>
  </si>
  <si>
    <t>7.2.2.0.04.0.0</t>
  </si>
  <si>
    <t>7.2.2.0.04.1.0</t>
  </si>
  <si>
    <t>7.2.2.0.05.0.0</t>
  </si>
  <si>
    <t>7.2.2.0.05.1.0</t>
  </si>
  <si>
    <t>7.2.2.0.06.0.0</t>
  </si>
  <si>
    <t>7.2.2.0.06.1.0</t>
  </si>
  <si>
    <t>7.2.2.0.07.0.0</t>
  </si>
  <si>
    <t>7.2.2.0.07.1.0</t>
  </si>
  <si>
    <t>7.2.2.0.08.0.0</t>
  </si>
  <si>
    <t>7.2.2.0.08.1.0</t>
  </si>
  <si>
    <t>7.2.2.0.08.2.0</t>
  </si>
  <si>
    <t>7.2.2.0.09.0.0</t>
  </si>
  <si>
    <t>7.2.2.0.09.1.0</t>
  </si>
  <si>
    <t>7.2.2.0.09.2.0</t>
  </si>
  <si>
    <t>7.2.2.0.10.0.0</t>
  </si>
  <si>
    <t>7.2.2.0.10.1.0</t>
  </si>
  <si>
    <t>7.2.2.0.11.0.0</t>
  </si>
  <si>
    <t>7.2.2.0.11.1.0</t>
  </si>
  <si>
    <t>7.2.2.0.11.2.0</t>
  </si>
  <si>
    <t>7.2.2.0.99.0.0</t>
  </si>
  <si>
    <t>7.2.2.0.99.1.0</t>
  </si>
  <si>
    <t>7.2.2.8.00.0.0</t>
  </si>
  <si>
    <t>Contribuições Econômicas Específicas de Estados e Municípios - Intra OFSS</t>
  </si>
  <si>
    <t>7.2.2.8.01.0.0</t>
  </si>
  <si>
    <t>7.2.2.8.01.1.0</t>
  </si>
  <si>
    <t>7.2.3.0.00.0.0</t>
  </si>
  <si>
    <t>Contribuições para Entidades Privadas de Serviço Social e de Formação Profissional - Intra OFSS</t>
  </si>
  <si>
    <t>7.2.3.1.00.0.0</t>
  </si>
  <si>
    <t>7.2.3.1.50.0.0</t>
  </si>
  <si>
    <t>7.2.3.0.01.0.0</t>
  </si>
  <si>
    <t>7.2.3.0.01.1.0</t>
  </si>
  <si>
    <t>7.2.4.1.00.0.0</t>
  </si>
  <si>
    <t>7.2.4.1.50.0.0</t>
  </si>
  <si>
    <t>7.2.4.1.50.0.1</t>
  </si>
  <si>
    <t>7.2.4.1.50.0.2</t>
  </si>
  <si>
    <t>Contribuição para o Custeio do Serviço de Iluminação Pública -  Multas e Juros - Intra OFSS</t>
  </si>
  <si>
    <t>7.2.4.1.50.0.3</t>
  </si>
  <si>
    <t>7.2.4.1.50.0.4</t>
  </si>
  <si>
    <t>7.2.4.1.50.0.5</t>
  </si>
  <si>
    <t>7.2.4.1.50.0.6</t>
  </si>
  <si>
    <t>7.2.4.1.50.0.7</t>
  </si>
  <si>
    <t>7.2.4.1.50.0.8</t>
  </si>
  <si>
    <t>7.2.4.1.50.0.9</t>
  </si>
  <si>
    <t>7.3.1.1.00.0.0</t>
  </si>
  <si>
    <t>7.3.1.1.01.0.0</t>
  </si>
  <si>
    <t>7.3.1.1.01.1.0</t>
  </si>
  <si>
    <t>7.3.1.1.01.1.1</t>
  </si>
  <si>
    <t>7.3.1.1.01.1.2</t>
  </si>
  <si>
    <t>Aluguéis e Arrendamentos -  Multas e Juros - Intra OFSS</t>
  </si>
  <si>
    <t>7.3.1.1.01.1.3</t>
  </si>
  <si>
    <t>7.3.1.1.01.1.4</t>
  </si>
  <si>
    <t>7.3.1.1.01.1.5</t>
  </si>
  <si>
    <t>7.3.1.1.01.1.6</t>
  </si>
  <si>
    <t>7.3.1.1.01.1.7</t>
  </si>
  <si>
    <t>7.3.1.1.01.1.8</t>
  </si>
  <si>
    <t>7.3.1.1.01.1.9</t>
  </si>
  <si>
    <t>7.3.1.1.01.2.0</t>
  </si>
  <si>
    <t>7.3.1.1.01.2.1</t>
  </si>
  <si>
    <t>7.3.1.1.01.2.2</t>
  </si>
  <si>
    <t>Foros, Laudêmios e Tarifas de Ocupação -  Multas e Juros - Intra OFSS</t>
  </si>
  <si>
    <t>7.3.1.1.01.2.3</t>
  </si>
  <si>
    <t>7.3.1.1.01.2.4</t>
  </si>
  <si>
    <t>7.3.1.1.01.2.5</t>
  </si>
  <si>
    <t>7.3.1.1.01.2.6</t>
  </si>
  <si>
    <t>7.3.1.1.01.2.7</t>
  </si>
  <si>
    <t>7.3.1.1.01.2.8</t>
  </si>
  <si>
    <t>7.3.1.1.01.2.9</t>
  </si>
  <si>
    <t>7.3.1.1.02.0.0</t>
  </si>
  <si>
    <t>7.3.1.1.02.0.1</t>
  </si>
  <si>
    <t>7.3.1.1.02.0.2</t>
  </si>
  <si>
    <t>Concessão, Permissão, Autorização ou Cessão do Direito de Uso de Bens Imóveis Públicos -  Multas e Juros - Intra OFSS</t>
  </si>
  <si>
    <t>7.3.1.1.02.0.3</t>
  </si>
  <si>
    <t>7.3.1.1.02.0.4</t>
  </si>
  <si>
    <t>7.3.1.1.02.0.5</t>
  </si>
  <si>
    <t>7.3.1.1.02.0.6</t>
  </si>
  <si>
    <t>7.3.1.1.02.0.7</t>
  </si>
  <si>
    <t>7.3.1.1.02.0.8</t>
  </si>
  <si>
    <t>7.3.1.1.02.0.9</t>
  </si>
  <si>
    <t>7.3.1.1.99.0.0</t>
  </si>
  <si>
    <t>7.3.1.1.99.0.1</t>
  </si>
  <si>
    <t>7.3.1.1.99.0.2</t>
  </si>
  <si>
    <t>Outras Receitas Imobiliárias -  Multas e Juros - Intra OFSS</t>
  </si>
  <si>
    <t>7.3.1.1.99.0.3</t>
  </si>
  <si>
    <t>7.3.1.1.99.0.4</t>
  </si>
  <si>
    <t>7.3.1.1.99.0.5</t>
  </si>
  <si>
    <t>7.3.1.1.99.0.6</t>
  </si>
  <si>
    <t>7.3.1.1.99.0.7</t>
  </si>
  <si>
    <t>7.3.1.1.99.0.8</t>
  </si>
  <si>
    <t>7.3.1.1.99.0.9</t>
  </si>
  <si>
    <t>7.3.1.0.01.0.0</t>
  </si>
  <si>
    <t>7.3.1.0.01.1.0</t>
  </si>
  <si>
    <t>7.3.1.0.01.2.0</t>
  </si>
  <si>
    <t>7.3.1.0.02.0.0</t>
  </si>
  <si>
    <t>7.3.1.0.02.1.0</t>
  </si>
  <si>
    <t>7.3.1.0.99.0.0</t>
  </si>
  <si>
    <t>7.3.1.0.99.1.0</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</si>
  <si>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</si>
  <si>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7.3.2.1.00.0.0</t>
  </si>
  <si>
    <t>Juros e Correções Monetárias - Intra OFSS</t>
  </si>
  <si>
    <t>7.3.2.1.01.0.0</t>
  </si>
  <si>
    <t>Remuneração de Depósitos Bancários - Intra OFSS</t>
  </si>
  <si>
    <t>7.3.2.1.01.0.1</t>
  </si>
  <si>
    <t>Remuneração de Depósitos Bancários - Principal - Intra OFSS</t>
  </si>
  <si>
    <t>7.3.2.1.02.0.0</t>
  </si>
  <si>
    <t>Remuneração de Depósitos Especiais - Intra OFSS</t>
  </si>
  <si>
    <t>7.3.2.1.02.0.1</t>
  </si>
  <si>
    <t>Remuneração de Depósitos Especiais - Principal - Intra OFSS</t>
  </si>
  <si>
    <t>7.3.2.1.03.0.0</t>
  </si>
  <si>
    <t>Remuneração de Saldos de Recursos Não-Desembolsados - Intra OFSS</t>
  </si>
  <si>
    <t>7.3.2.1.03.0.1</t>
  </si>
  <si>
    <t>Remuneração de Saldos de Recursos Não-Desembolsados - Principal - Intra OFSS</t>
  </si>
  <si>
    <t>7.3.2.1.04.0.0</t>
  </si>
  <si>
    <t>Remuneração dos Recursos do Regime Próprio de Previdência Social - RPPS - Intra OFSS</t>
  </si>
  <si>
    <t>7.3.2.1.04.0.1</t>
  </si>
  <si>
    <t>Remuneração dos Recursos do Regime Próprio de Previdência Social - RPPS - Principal - Intra OFSS</t>
  </si>
  <si>
    <t>7.3.2.1.05.0.0</t>
  </si>
  <si>
    <t>Juros de Títulos de Renda - Intra OFSS</t>
  </si>
  <si>
    <t>7.3.2.1.05.0.1</t>
  </si>
  <si>
    <t>Juros de Títulos de Renda - Principal - Intra OFSS</t>
  </si>
  <si>
    <t>7.3.2.1.06.0.0</t>
  </si>
  <si>
    <t>Juros sobre o Capital Próprio - Intra OFSS</t>
  </si>
  <si>
    <t>7.3.2.1.06.0.1</t>
  </si>
  <si>
    <t>Juros sobre o Capital Próprio - Principal - Intra OFSS</t>
  </si>
  <si>
    <t>Agrega as receitas decorrentes de juros e correções monetárias</t>
  </si>
  <si>
    <t>7.3.2.2.01.0.0</t>
  </si>
  <si>
    <t>7.3.2.2.01.0.1</t>
  </si>
  <si>
    <t>7.3.2.2.01.0.2</t>
  </si>
  <si>
    <t>Dividendos -  Multas e Juros - Intra OFSS</t>
  </si>
  <si>
    <t>7.3.2.2.01.0.3</t>
  </si>
  <si>
    <t>7.3.2.2.01.0.4</t>
  </si>
  <si>
    <t>7.3.2.2.01.0.5</t>
  </si>
  <si>
    <t>7.3.2.2.01.0.6</t>
  </si>
  <si>
    <t>7.3.2.2.01.0.7</t>
  </si>
  <si>
    <t>7.3.2.2.01.0.8</t>
  </si>
  <si>
    <t>7.3.2.2.01.0.9</t>
  </si>
  <si>
    <t>7.3.2.3.01.0.0</t>
  </si>
  <si>
    <t>7.3.2.3.01.0.1</t>
  </si>
  <si>
    <t>7.3.2.3.01.0.2</t>
  </si>
  <si>
    <t>Participações -  Multas e Juros - Intra OFSS</t>
  </si>
  <si>
    <t>7.3.2.3.01.0.3</t>
  </si>
  <si>
    <t>7.3.2.3.01.0.4</t>
  </si>
  <si>
    <t>7.3.2.3.01.0.5</t>
  </si>
  <si>
    <t>7.3.2.3.01.0.6</t>
  </si>
  <si>
    <t>7.3.2.3.01.0.7</t>
  </si>
  <si>
    <t>7.3.2.3.01.0.8</t>
  </si>
  <si>
    <t>7.3.2.3.01.0.9</t>
  </si>
  <si>
    <t>7.3.2.9.99.0.0</t>
  </si>
  <si>
    <t>7.3.2.9.99.0.1</t>
  </si>
  <si>
    <t>7.3.2.9.99.0.2</t>
  </si>
  <si>
    <t>Outros Valores Mobiliários -  Multas e Juros - Intra OFSS</t>
  </si>
  <si>
    <t>7.3.2.9.99.0.3</t>
  </si>
  <si>
    <t>7.3.2.9.99.0.4</t>
  </si>
  <si>
    <t>7.3.2.9.99.0.5</t>
  </si>
  <si>
    <t>7.3.2.9.99.0.6</t>
  </si>
  <si>
    <t>7.3.2.9.99.0.7</t>
  </si>
  <si>
    <t>7.3.2.9.99.0.8</t>
  </si>
  <si>
    <t>7.3.2.9.99.0.9</t>
  </si>
  <si>
    <t>7.3.3.1.00.0.0</t>
  </si>
  <si>
    <t>Delegação para a Prestação dos Serviços de Transporte - Intra OFSS</t>
  </si>
  <si>
    <t>7.3.3.1.01.0.0</t>
  </si>
  <si>
    <t>Delegação para a Prestação dos Serviços de Transporte Rodoviário - Intra OFSS</t>
  </si>
  <si>
    <t>7.3.3.1.01.0.1</t>
  </si>
  <si>
    <t>Delegação para a Prestação dos Serviços de Transporte Rodoviário - Principal - Intra OFSS</t>
  </si>
  <si>
    <t>7.3.3.1.01.0.2</t>
  </si>
  <si>
    <t>Delegação para a Prestação dos Serviços de Transporte Rodoviário -  Multas e Juros - Intra OFSS</t>
  </si>
  <si>
    <t>7.3.3.1.01.0.3</t>
  </si>
  <si>
    <t>Delegação para a Prestação dos Serviços de Transporte Rodoviário - Dívida Ativa - Intra OFSS</t>
  </si>
  <si>
    <t>7.3.3.1.01.0.4</t>
  </si>
  <si>
    <t>Delegação para a Prestação dos Serviços de Transporte Rodoviário - Dívida Ativa - Multas e Juros - Intra OFSS</t>
  </si>
  <si>
    <t>7.3.3.1.01.0.5</t>
  </si>
  <si>
    <t>Delegação para a Prestação dos Serviços de Transporte Rodoviário - Multas com Destinação Diferenciada por Legislação Pertinente - Intra OFSS</t>
  </si>
  <si>
    <t>7.3.3.1.01.0.6</t>
  </si>
  <si>
    <t>Delegação para a Prestação dos Serviços de Transporte Rodoviário - Juros com Destinação Diferenciada por Legislação Pertinente - Intra OFSS</t>
  </si>
  <si>
    <t>7.3.3.1.01.0.7</t>
  </si>
  <si>
    <t>Delegação para a Prestação dos Serviços de Transporte Rodoviário - Dívida Ativa - Multas com Destinação Diferenciada por Legislação Pertinente - Intra OFSS</t>
  </si>
  <si>
    <t>7.3.3.1.01.0.8</t>
  </si>
  <si>
    <t>Delegação para a Prestação dos Serviços de Transporte Rodoviário - Dívida Ativa - Juros com Destinação Diferenciada por Legislação Pertinente - Intra OFSS</t>
  </si>
  <si>
    <t>7.3.3.1.01.0.9</t>
  </si>
  <si>
    <t>Delegação para a Prestação dos Serviços de Transporte Rodoviário - Dívida Ativa - Atualização Monetária - Intra OFSS</t>
  </si>
  <si>
    <t>7.3.3.1.01.1.0</t>
  </si>
  <si>
    <t>7.3.3.1.02.0.0</t>
  </si>
  <si>
    <t>Delegação para a Prestação dos Serviços de Transporte Ferroviário - Intra OFSS</t>
  </si>
  <si>
    <t>7.3.3.1.02.1.0</t>
  </si>
  <si>
    <t>7.3.3.1.03.0.0</t>
  </si>
  <si>
    <t>Delegação para a Prestação dos Serviços de Transporte Metroviário - Intra OFSS</t>
  </si>
  <si>
    <t>7.3.3.1.03.1.0</t>
  </si>
  <si>
    <t>7.3.3.1.04.0.0</t>
  </si>
  <si>
    <t>Delegação para a Prestação dos Serviços de Transporte Aquaviário - Intra OFSS</t>
  </si>
  <si>
    <t>7.3.3.1.04.1.0</t>
  </si>
  <si>
    <t>7.3.3.1.05.0.0</t>
  </si>
  <si>
    <t>Delegação para a Prestação dos Serviços de Transporte Aeroviário - Intra OFSS</t>
  </si>
  <si>
    <t>7.3.3.1.05.1.0</t>
  </si>
  <si>
    <t>7.3.3.2.00.0.0</t>
  </si>
  <si>
    <t>Delegação dos Serviços de Infraestrutura - Intra OFSS</t>
  </si>
  <si>
    <t>7.3.3.2.01.0.0</t>
  </si>
  <si>
    <t>Delegação para Exploração da Infraestrutura de Transporte Rodoviário - Intra OFSS</t>
  </si>
  <si>
    <t>7.3.3.2.01.1.0</t>
  </si>
  <si>
    <t>Delegação para Exploração da Infraestrutura de Transporte Rodoviário para o Setor Privado - Intra OFSS</t>
  </si>
  <si>
    <t>7.3.3.2.01.1.1</t>
  </si>
  <si>
    <t>Delegação para Exploração da Infraestrutura de Transporte Rodoviário para o Setor Privado - Principal - Intra OFSS</t>
  </si>
  <si>
    <t>7.3.3.2.01.2.0</t>
  </si>
  <si>
    <t>Delegação para Exploração da Infraestrutura de Transporte Rodoviário para os Estados, Distrito Federal e Municípios - Intra OFSS</t>
  </si>
  <si>
    <t>7.3.3.2.01.2.1</t>
  </si>
  <si>
    <t>Delegação para Exploração da Infraestrutura de Transporte Rodoviário para os Estados, Distrito Federal e Municípios - Principal - Intra OFSS</t>
  </si>
  <si>
    <t>7.3.3.2.02.0.0</t>
  </si>
  <si>
    <t>Delegação para Exploração da Infraestrutura de Transporte Ferroviário - Intra OFSS</t>
  </si>
  <si>
    <t>7.3.3.2.02.1.0</t>
  </si>
  <si>
    <t>7.3.3.2.03.0.0</t>
  </si>
  <si>
    <t>Delegação para Exploração da Infraestrutura de Transporte Aquaviário - Intra OFSS</t>
  </si>
  <si>
    <t>7.3.3.2.03.1.0</t>
  </si>
  <si>
    <t>7.3.3.2.04.0.0</t>
  </si>
  <si>
    <t>Delegação para Exploração da Infraestrutura Aeroportuária - Intra OFSS</t>
  </si>
  <si>
    <t>7.3.3.2.04.1.0</t>
  </si>
  <si>
    <t>7.3.3.3.00.0.0</t>
  </si>
  <si>
    <t>Delegação dos Serviços de Telecomunicação - Intra OFSS</t>
  </si>
  <si>
    <t>7.3.3.3.01.0.0</t>
  </si>
  <si>
    <t>Delegação dos Serviços de Telecomunicação - Poder Concedente no Regime Público - Intra OFSS</t>
  </si>
  <si>
    <t>7.3.3.3.01.1.0</t>
  </si>
  <si>
    <t>Delegação dos Serviços de Telecomunicação - Poder Concedente no Regime Público - Não Proveniente da Utilização de Posições Orbitais - Intra OFSS</t>
  </si>
  <si>
    <t>7.3.3.3.01.1.1</t>
  </si>
  <si>
    <t>Delegação dos Serviços de Telecomunicação - Poder Concedente no Regime Público - Não Proveniente da Utilização de Posições Orbitais - Principal - Intra OFSS</t>
  </si>
  <si>
    <t>7.3.3.3.01.2.0</t>
  </si>
  <si>
    <t>Delegação dos Serviços de Telecomunicação - Poder Concedente no Regime Público - Proveniente da Utilização de Posições Orbitais - Intra OFSS</t>
  </si>
  <si>
    <t>7.3.3.3.01.2.1</t>
  </si>
  <si>
    <t>Delegação dos Serviços de Telecomunicação - Poder Concedente no Regime Público - Proveniente da Utilização de Posições Orbitais - Principal - Intra OFSS</t>
  </si>
  <si>
    <t>7.3.3.3.02.0.0</t>
  </si>
  <si>
    <t>Delegação dos Serviços de Telecomunicação - Atividade Ordenadora no Regime Privado - Intra OFSS</t>
  </si>
  <si>
    <t>7.3.3.3.02.1.0</t>
  </si>
  <si>
    <t>Delegação dos Serviços de Telecomunicação - Atividade Ordenadora no Regime Privado - Não Proveniente da Utilização de Posições Orbitais - Intra OFSS</t>
  </si>
  <si>
    <t>7.3.3.3.02.1.1</t>
  </si>
  <si>
    <t>Delegação dos Serviços de Telecomunicação - Atividade Ordenadora no Regime Privado - Não Proveniente da Utilização de Posições Orbitais - Principal - Intra OFSS</t>
  </si>
  <si>
    <t>7.3.3.3.02.2.0</t>
  </si>
  <si>
    <t>Delegação dos Serviços de Telecomunicação - Atividade Ordenadora no Regime Privado - Proveniente da utilização de Posições Orbitais - Intra OFSS</t>
  </si>
  <si>
    <t>7.3.3.3.02.2.1</t>
  </si>
  <si>
    <t>Delegação dos Serviços de Telecomunicação - Atividade Ordenadora no Regime Privado - Proveniente da utilização de Posições Orbitais - Principal - Intra OFSS</t>
  </si>
  <si>
    <t>7.3.3.3.03.0.0</t>
  </si>
  <si>
    <t>Delegação dos Serviços de Radiodifusão Sonora e de Sons e Imagens - Intra OFSS</t>
  </si>
  <si>
    <t>7.3.3.3.03.1.0</t>
  </si>
  <si>
    <t>Delegação dos Serviços de Radiodifusão Sonora e de Sons e Imagens - Não Proveniente da Utilização de Posições Orbitais - Intra OFSS</t>
  </si>
  <si>
    <t>7.3.3.3.03.1.1</t>
  </si>
  <si>
    <t>Delegação dos Serviços de Radiodifusão Sonora e de Sons e Imagens - Não Proveniente da Utilização de Posições Orbitais - Principal - Intra OFSS</t>
  </si>
  <si>
    <t>7.3.3.3.03.2.0</t>
  </si>
  <si>
    <t>Delegação dos Serviços de Radiodifusão Sonora e de Sons e Imagens - Proveniente da Utilização de Posições Orbitais - Intra OFSS</t>
  </si>
  <si>
    <t>7.3.3.3.03.2.1</t>
  </si>
  <si>
    <t>Delegação dos Serviços de Radiodifusão Sonora e de Sons e Imagens - Proveniente da Utilização de Posições Orbitais - Principal - Intra OFSS</t>
  </si>
  <si>
    <t>7.3.3.3.04.0.0</t>
  </si>
  <si>
    <t>Cessão do Direito de Uso de Radiofrequência - Intra OFSS</t>
  </si>
  <si>
    <t>7.3.3.3.04.1.0</t>
  </si>
  <si>
    <t>Cessão do Direito de Uso de Radiofrequência - Não Proveniente da Utilização de Posições Orbitais - Intra OFSS</t>
  </si>
  <si>
    <t>7.3.3.3.04.1.1</t>
  </si>
  <si>
    <t>Cessão do Direito de Uso de Radiofrequência - Não Proveniente da Utilização de Posições Orbitais - Principal - Intra OFSS</t>
  </si>
  <si>
    <t>7.3.3.3.04.2.0</t>
  </si>
  <si>
    <t>Cessão do Direito de Uso de Radiofrequência - Proveniente da Utilização de Posições Orbitais - Intra OFSS</t>
  </si>
  <si>
    <t>7.3.3.3.04.2.1</t>
  </si>
  <si>
    <t>Cessão do Direito de Uso de Radiofrequência - Proveniente da Utilização de Posições Orbitais - Principal - Intra OFSS</t>
  </si>
  <si>
    <t>7.3.3.3.05.0.0</t>
  </si>
  <si>
    <t>Cessão do Direito de Exploração de Satélite Brasileiro - Intra OFSS</t>
  </si>
  <si>
    <t>7.3.3.3.05.1.0</t>
  </si>
  <si>
    <t>7.3.3.3.06.0.0</t>
  </si>
  <si>
    <t>Transferência da Delegação dos Serviços de Telecomunicações ou do Direito de Uso de Radiofrequência - Intra OFSS</t>
  </si>
  <si>
    <t>7.3.3.3.06.1.0</t>
  </si>
  <si>
    <t>Transferência da Delegação dos Serviços de Telecomunicações ou do Direito de Uso de Radiofrequência - Não Proveniente da Utilização de Posições Orbitais - Intra OFSS</t>
  </si>
  <si>
    <t>7.3.3.3.06.1.1</t>
  </si>
  <si>
    <t>Transferência da Delegação dos Serviços de Telecomunicações ou do Direito de Uso de Radiofrequência - Não Proveniente da Utilização de Posições Orbitais - Principal - Intra OFSS</t>
  </si>
  <si>
    <t>7.3.3.3.06.2.0</t>
  </si>
  <si>
    <t>Transferência da Delegação dos Serviços de Telecomunicações ou do Direito de Uso de Radiofrequência - Proveniente da Utilização de Posições Orbitais - Intra OFSS</t>
  </si>
  <si>
    <t>7.3.3.3.06.2.1</t>
  </si>
  <si>
    <t>Transferência da Delegação dos Serviços de Telecomunicações ou do Direito de Uso de Radiofrequência - Proveniente da Utilização de Posições Orbitais - Principal - Intra OFSS</t>
  </si>
  <si>
    <t>7.3.3.3.07.0.0</t>
  </si>
  <si>
    <t>Concessão de Licenças e Autorizações da Agência Espacial Brasileira - Intra OFSS</t>
  </si>
  <si>
    <t>7.3.3.3.07.1.0</t>
  </si>
  <si>
    <t>7.3.3.3.99.0.0</t>
  </si>
  <si>
    <t>Outras Delegações dos Serviços de Telecomunicação - Intra OFSS</t>
  </si>
  <si>
    <t>7.3.3.3.99.1.0</t>
  </si>
  <si>
    <t>Outras Delegações dos Serviços de Telecomunicação - Não Proveniente da Utilização de Posições Orbitais - Intra OFSS</t>
  </si>
  <si>
    <t>7.3.3.3.99.1.1</t>
  </si>
  <si>
    <t>Outras Delegações dos Serviços de Telecomunicação - Não Proveniente da Utilização de Posições Orbitais - Principal - Intra OFSS</t>
  </si>
  <si>
    <t>7.3.3.3.99.2.0</t>
  </si>
  <si>
    <t>Outras Delegações dos Serviços de Telecomunicação - Proveniente da Utilização de Posições Orbitais - Intra OFSS</t>
  </si>
  <si>
    <t>7.3.3.3.99.2.1</t>
  </si>
  <si>
    <t>Outras Delegações dos Serviços de Telecomunicação - Proveniente da Utilização de Posições Orbitais - Principal - Intra OFSS</t>
  </si>
  <si>
    <t>7.3.3.4.00.0.0</t>
  </si>
  <si>
    <t>Concessão para Prestação de Serviços de Energia Elétrica - Intra OFSS</t>
  </si>
  <si>
    <t>7.3.3.4.01.0.0</t>
  </si>
  <si>
    <t>Concessão dos Serviços de Geração, Transmissão ou Distribuição de Energia Elétrica - Intra OFSS</t>
  </si>
  <si>
    <t>7.3.3.4.01.1.0</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</si>
  <si>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</si>
  <si>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</si>
  <si>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</si>
  <si>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</si>
  <si>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</si>
  <si>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</si>
  <si>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</si>
  <si>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</si>
  <si>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</si>
  <si>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7.3.3.9.01.0.0</t>
  </si>
  <si>
    <t>7.3.3.9.01.1.0</t>
  </si>
  <si>
    <t>Agrega demais receitas oriundas da delegação de serviços públicos</t>
  </si>
  <si>
    <t>7.3.3.9.99.0.1</t>
  </si>
  <si>
    <t>7.3.3.9.99.0.2</t>
  </si>
  <si>
    <t>Outras Delegações de Serviços Públicos -  Multas e Juros - Intra OFSS</t>
  </si>
  <si>
    <t>7.3.3.9.99.0.3</t>
  </si>
  <si>
    <t>7.3.3.9.99.0.4</t>
  </si>
  <si>
    <t>7.3.3.9.99.0.5</t>
  </si>
  <si>
    <t>7.3.3.9.99.0.6</t>
  </si>
  <si>
    <t>7.3.3.9.99.0.7</t>
  </si>
  <si>
    <t>7.3.3.9.99.0.8</t>
  </si>
  <si>
    <t>7.3.3.9.99.0.9</t>
  </si>
  <si>
    <t>7.3.4.1.00.0.0</t>
  </si>
  <si>
    <t>Petróleo - Regime de Concessão - Intra OFSS</t>
  </si>
  <si>
    <t>7.3.4.1.01.0.0</t>
  </si>
  <si>
    <t>Outorga de Exploração e Produção de Petróleo e Gás Natural - Regime de Concessão - Intra OFSS</t>
  </si>
  <si>
    <t>7.3.4.1.01.1.0</t>
  </si>
  <si>
    <t>Bônus de Assinatura do Contrato de Concessão - Intra OFSS</t>
  </si>
  <si>
    <t>7.3.4.1.01.1.1</t>
  </si>
  <si>
    <t>Bônus de Assinatura do Contrato de Concessão - Principal - Intra OFSS</t>
  </si>
  <si>
    <t>7.3.4.1.01.2.0</t>
  </si>
  <si>
    <t>Pagamento pela Retenção de Área para Exploração ou Produção - Intra OFSS</t>
  </si>
  <si>
    <t>7.3.4.1.01.2.1</t>
  </si>
  <si>
    <t>Pagamento pela Retenção de Área para Exploração ou Produção - Principal - Intra OFSS</t>
  </si>
  <si>
    <t>7.3.4.1.02.0.0</t>
  </si>
  <si>
    <t>Royalties Mínimos pela Produção de Petróleo - Contrato de Concessão - Intra OFSS</t>
  </si>
  <si>
    <t>7.3.4.1.02.1.0</t>
  </si>
  <si>
    <t>Royalties Mínimos pela Produção de Petróleo em Terra (Qualquer Situação) - Contrato de Concessão - Intra OFSS</t>
  </si>
  <si>
    <t>7.3.4.1.02.1.1</t>
  </si>
  <si>
    <t>Royalties Mínimos pela Produção de Petróleo em Terra (Qualquer Situação) - Contrato de Concessão - Principal - Intra OFSS</t>
  </si>
  <si>
    <t>7.3.4.1.02.2.0</t>
  </si>
  <si>
    <t>Royalties Mínimos pela Produção de Petróleo em Plataforma - Contrato de Concessão - Declaração de Comercialidade antes de 3/12/2012 - Área e Camada Pré-Sal - Intra OFSS</t>
  </si>
  <si>
    <t>7.3.4.1.02.2.1</t>
  </si>
  <si>
    <t>Royalties Mínimos pela Produção de Petróleo em Plataforma - Contrato de Concessão - Declaração de Comercialidade antes de 3/12/2012 - Área e Camada Pré-Sal - Principal - Intra OFSS</t>
  </si>
  <si>
    <t>7.3.4.1.02.3.0</t>
  </si>
  <si>
    <t>Royalties Mínimos pela Produção de Petróleo em Plataforma - Contrato de Concessão - Declaração de Comercialidade antes de 3/12/2012 - Demais Situações - Intra OFSS</t>
  </si>
  <si>
    <t>7.3.4.1.02.3.1</t>
  </si>
  <si>
    <t>Royalties Mínimos pela Produção de Petróleo em Plataforma - Contrato de Concessão - Declaração de Comercialidade antes de 3/12/2012 - Demais Situações - Principal - Intra OFSS</t>
  </si>
  <si>
    <t>7.3.4.1.02.4.0</t>
  </si>
  <si>
    <t>Royalties Mínimos pela Produção de Petróleo em Plataforma - Contrato de Concessão - Declaração de Comercialidade a partir de 3/12/2012 - Qualquer Situação - Intra OFSS</t>
  </si>
  <si>
    <t>7.3.4.1.02.4.1</t>
  </si>
  <si>
    <t>Royalties Mínimos pela Produção de Petróleo em Plataforma - Contrato de Concessão - Declaração de Comercialidade a partir de 3/12/2012 - Qualquer Situação - Principal - Intra OFSS</t>
  </si>
  <si>
    <t>7.3.4.1.03.0.0</t>
  </si>
  <si>
    <t>Royalties Excedentes pela Produção de Petróleo - Contrato de Concessão - Intra OFSS</t>
  </si>
  <si>
    <t>7.3.4.1.03.1.0</t>
  </si>
  <si>
    <t>Royalties Excedentes pela Produção de Petróleo em Terra (Qualquer Situação) - Contrato de Concessão - Intra OFSS</t>
  </si>
  <si>
    <t>7.3.4.1.03.1.1</t>
  </si>
  <si>
    <t>Royalties Excedentes pela Produção de Petróleo em Terra (Qualquer Situação) - Contrato de Concessão - Principal - Intra OFSS</t>
  </si>
  <si>
    <t>7.3.4.1.03.2.0</t>
  </si>
  <si>
    <t>Royalties Excedentes pela Produção de Petróleo em Plataforma - Contrato de Concessão - Declaração de Comercialidade antes de 3/12/2012 - Área e Camada Pré-Sal - Intra OFSS</t>
  </si>
  <si>
    <t>7.3.4.1.03.2.1</t>
  </si>
  <si>
    <t>Royalties Excedentes pela Produção de Petróleo em Plataforma - Contrato de Concessão - Declaração de Comercialidade antes de 3/12/2012 - Área e Camada Pré-Sal - Principal - Intra OFSS</t>
  </si>
  <si>
    <t>7.3.4.1.03.3.0</t>
  </si>
  <si>
    <t>Royalties Excedentes pela Produção de Petróleo em Plataforma - Contrato de Concessão - Declaração de Comercialidade antes de 3/12/2012 - Demais Situações - Intra OFSS</t>
  </si>
  <si>
    <t>7.3.4.1.03.3.1</t>
  </si>
  <si>
    <t>Royalties Excedentes pela Produção de Petróleo em Plataforma - Contrato de Concessão - Declaração de Comercialidade antes de 3/12/2012 - Demais Situações - Principal - Intra OFSS</t>
  </si>
  <si>
    <t>7.3.4.1.03.4.0</t>
  </si>
  <si>
    <t>Royalties Excedentes pela Produção de Petróleo em Plataforma - Contrato de Concessão - Declaração de Comercialidade a partir de 3/12/2012 - Qualquer Situação - Intra OFSS</t>
  </si>
  <si>
    <t>7.3.4.1.03.4.1</t>
  </si>
  <si>
    <t>Royalties Excedentes pela Produção de Petróleo em Plataforma - Contrato de Concessão - Declaração de Comercialidade a partir de 3/12/2012 - Qualquer Situação - Principal - Intra OFSS</t>
  </si>
  <si>
    <t>7.3.4.1.04.0.0</t>
  </si>
  <si>
    <t>Participação Especial pela Produção de Petróleo - Contrato de Concessão - Intra OFSS</t>
  </si>
  <si>
    <t>7.3.4.1.04.1.0</t>
  </si>
  <si>
    <t>Participação Especial pela Produção de Petróleo em Terra (Qualquer Situação) - Contrato de Concessão - Intra OFSS</t>
  </si>
  <si>
    <t>7.3.4.1.04.1.1</t>
  </si>
  <si>
    <t>Participação Especial pela Produção de Petróleo em Terra (Qualquer Situação) - Contrato de Concessão - Principal - Intra OFSS</t>
  </si>
  <si>
    <t>7.3.4.1.04.2.0</t>
  </si>
  <si>
    <t>Participação Especial pela Produção de Petróleo em Plataforma - Contrato de Concessão - Declaração de Comercialidade antes de 3/12/2012 - Área e Camada Pré-Sal - Intra OFSS</t>
  </si>
  <si>
    <t>7.3.4.1.04.2.1</t>
  </si>
  <si>
    <t>Participação Especial pela Produção de Petróleo em Plataforma - Contrato de Concessão - Declaração de Comercialidade antes de 3/12/2012 - Área e Camada Pré-Sal - Principal - Intra OFSS</t>
  </si>
  <si>
    <t>7.3.4.1.04.3.0</t>
  </si>
  <si>
    <t>Participação Especial pela Produção de Petróleo em Plataforma - Contrato de Concessão - Declaração de Comercialidade antes de 3/12/2012 - Demais Situações - Intra OFSS</t>
  </si>
  <si>
    <t>7.3.4.1.04.3.1</t>
  </si>
  <si>
    <t>Participação Especial pela Produção de Petróleo em Plataforma - Contrato de Concessão - Declaração de Comercialidade antes de 3/12/2012 - Demais Situações - Principal - Intra OFSS</t>
  </si>
  <si>
    <t>7.3.4.1.04.4.0</t>
  </si>
  <si>
    <t>Participação Especial pela Produção de Petróleo em Plataforma - Contrato de Concessão - Declaração de Comercialidade a partir de 3/12/2012 - Qualquer Situação - Intra OFSS</t>
  </si>
  <si>
    <t>7.3.4.1.04.4.1</t>
  </si>
  <si>
    <t>Participação Especial pela Produção de Petróleo em Plataforma - Contrato de Concessão - Declaração de Comercialidade a partir de 3/12/2012 - Qualquer Situação - Principal - Intra OFSS</t>
  </si>
  <si>
    <t>7.3.4.2.00.0.0</t>
  </si>
  <si>
    <t>Petróleo - Regime de Cessão Onerosa - Intra OFSS</t>
  </si>
  <si>
    <t>7.3.4.2.02.0.0</t>
  </si>
  <si>
    <t>Royalties Mínimos pela Produção de Petróleo - Cessão Onerosa - Declaração de Comercialidade a partir de 3/12/2012 - Intra OFSS</t>
  </si>
  <si>
    <t>7.3.4.2.02.1.0</t>
  </si>
  <si>
    <t>Royalties Mínimos pela Produção de Petróleo em Terra - Cessão Onerosa - Declaração de Comercialidade a partir de 3/12/2012 - Intra OFSS</t>
  </si>
  <si>
    <t>7.3.4.2.02.1.1</t>
  </si>
  <si>
    <t>Royalties Mínimos pela Produção de Petróleo em Terra - Cessão Onerosa - Declaração de Comercialidade a partir de 3/12/2012 - Principal - Intra OFSS</t>
  </si>
  <si>
    <t>7.3.4.2.02.4.0</t>
  </si>
  <si>
    <t>Royalties Mínimos pela Produção de Petróleo em Plataforma - Cessão Onerosa - Declaração de Comercialidade a partir de 3/12/2012 - Intra OFSS</t>
  </si>
  <si>
    <t>7.3.4.2.02.4.1</t>
  </si>
  <si>
    <t>Royalties Mínimos pela Produção de Petróleo em Plataforma - Cessão Onerosa - Declaração de Comercialidade a partir de 3/12/2012 - Principal - Intra OFSS</t>
  </si>
  <si>
    <t>7.3.4.2.03.0.0</t>
  </si>
  <si>
    <t>Royalties Excedentes pela Produção de Petróleo - Cessão Onerosa - Declaração de Comercialidade a partir de 3/12/2012 - Intra OFSS</t>
  </si>
  <si>
    <t>7.3.4.2.03.1.0</t>
  </si>
  <si>
    <t>Royalties Excedentes pela Produção de Petróleo em Terra - Cessão Onerosa - Declaração de Comercialidade a partir de 3/12/2012 - Intra OFSS</t>
  </si>
  <si>
    <t>7.3.4.2.03.1.1</t>
  </si>
  <si>
    <t>Royalties Excedentes pela Produção de Petróleo em Terra - Cessão Onerosa - Declaração de Comercialidade a partir de 3/12/2012 - Principal - Intra OFSS</t>
  </si>
  <si>
    <t>7.3.4.2.03.4.0</t>
  </si>
  <si>
    <t>Royalties Excedentes pela Produção de Petróleo em Plataforma - Cessão Onerosa - Declaração de Comercialidade a partir de 3/12/2012 - Intra OFSS</t>
  </si>
  <si>
    <t>7.3.4.2.03.4.1</t>
  </si>
  <si>
    <t>Royalties Excedentes pela Produção de Petróleo em Plataforma - Cessão Onerosa - Declaração de Comercialidade a partir de 3/12/2012 - Principal - Intra OFSS</t>
  </si>
  <si>
    <t>7.3.4.3.00.0.0</t>
  </si>
  <si>
    <t>Petróleo - Regime de Partilha de Produção - Intra OFSS</t>
  </si>
  <si>
    <t>7.3.4.3.01.0.0</t>
  </si>
  <si>
    <t>Outorga dos Serviços de Exploração e Produção de Petróleo e Gás Natural - Regime de Partilha de Produção - Intra OFSS</t>
  </si>
  <si>
    <t>7.3.4.3.01.1.0</t>
  </si>
  <si>
    <t>Bônus de Assinatura de Contrato de Partilha de Produção - Parcela da União - Intra OFSS</t>
  </si>
  <si>
    <t>7.3.4.3.01.1.1</t>
  </si>
  <si>
    <t>Bônus de Assinatura de Contrato de Partilha de Produção - Parcela da União - Principal - Intra OFSS</t>
  </si>
  <si>
    <t>7.3.4.3.01.2.0</t>
  </si>
  <si>
    <t>Bônus de Assinatura de Contrato de Partilha de Produção - Parcela do Fundo Social - Intra OFSS</t>
  </si>
  <si>
    <t>7.3.4.3.01.2.1</t>
  </si>
  <si>
    <t>Bônus de Assinatura de Contrato de Partilha de Produção - Parcela do Fundo Social - Principal - Intra OFSS</t>
  </si>
  <si>
    <t>7.3.4.3.01.3.0</t>
  </si>
  <si>
    <t>Bônus de Assinatura de Contrato de Partilha de Produção - Parcela da Empresa Gestora do Contrato - Intra OFSS</t>
  </si>
  <si>
    <t>7.3.4.3.01.3.1</t>
  </si>
  <si>
    <t>Bônus de Assinatura de Contrato de Partilha de Produção - Parcela da Empresa Gestora do Contrato - Principal - Intra OFSS</t>
  </si>
  <si>
    <t>7.3.4.3.01.4.0</t>
  </si>
  <si>
    <t>Bônus de Assinatura de Contrato de Partilha de Produção - Parcela de Estados e Municípios - Intra OFSS</t>
  </si>
  <si>
    <t>7.3.4.3.01.4.1</t>
  </si>
  <si>
    <t>Bônus de Assinatura de Contrato de Partilha de Produção - Parcela de Estados e Municípios - Principal - Intra OFSS</t>
  </si>
  <si>
    <t>7.3.4.3.02.0.0</t>
  </si>
  <si>
    <t>Royalties pela Produção de Petróleo - Partilha de Produção - Declaração de Comercialidade a partir de 3/12/2012 - Intra OFSS</t>
  </si>
  <si>
    <t>7.3.4.3.02.1.0</t>
  </si>
  <si>
    <t>Royalties pela Produção de Petróleo em Terra - Partilha de Produção - Declaração de Comercialidade a partir de 3/12/2012 - Intra OFSS</t>
  </si>
  <si>
    <t>7.3.4.3.02.1.1</t>
  </si>
  <si>
    <t>Royalties pela Produção de Petróleo em Terra - Partilha de Produção - Declaração de Comercialidade a partir de 3/12/2012 - Principal - Intra OFSS</t>
  </si>
  <si>
    <t>7.3.4.3.02.4.0</t>
  </si>
  <si>
    <t>Royalties pela Produção de Petróleo em Plataforma - Partilha de Produção - Declaração de Comercialidade a partir de 3/12/2012 - Intra OFSS</t>
  </si>
  <si>
    <t>7.3.4.3.02.4.1</t>
  </si>
  <si>
    <t>Royalties pela Produção de Petróleo em Plataforma - Partilha de Produção - Declaração de Comercialidade a partir de 3/12/2012 - Principal - Intra OFSS</t>
  </si>
  <si>
    <t>7.3.4.4.00.0.0</t>
  </si>
  <si>
    <t>Exploração de Recursos Minerais - Intra OFSS</t>
  </si>
  <si>
    <t>7.3.4.4.01.0.0</t>
  </si>
  <si>
    <t>Outorga de Direitos de Exploração e Pesquisa Mineral - Intra OFSS</t>
  </si>
  <si>
    <t>7.3.4.4.01.0.1</t>
  </si>
  <si>
    <t>Outorga de Direitos de Exploração e Pesquisa Mineral - Principal - Intra OFSS</t>
  </si>
  <si>
    <t>7.3.4.4.02.0.0</t>
  </si>
  <si>
    <t>Compensação Financeira pela Exploração de Recursos Minerais - Intra OFSS</t>
  </si>
  <si>
    <t>7.3.4.4.02.0.1</t>
  </si>
  <si>
    <t>Compensação Financeira pela Exploração de Recursos Minerais - Principal - Intra OFSS</t>
  </si>
  <si>
    <t>7.3.4.5.00.0.0</t>
  </si>
  <si>
    <t>Exploração de Recursos Hídricos - Intra OFSS</t>
  </si>
  <si>
    <t>7.3.4.5.01.0.0</t>
  </si>
  <si>
    <t>Outorga de Direitos de Uso de Recursos Hídricos - Intra OFSS</t>
  </si>
  <si>
    <t>7.3.4.5.01.0.1</t>
  </si>
  <si>
    <t>Outorga de Direitos de Uso de Recursos Hídricos - Principal - Intra OFSS</t>
  </si>
  <si>
    <t>7.3.4.5.02.0.0</t>
  </si>
  <si>
    <t>Concessão de Uso do Potencial de Energia Hidráulica - Intra OFSS</t>
  </si>
  <si>
    <t>7.3.4.5.02.0.1</t>
  </si>
  <si>
    <t>Concessão de Uso do Potencial de Energia Hidráulica - Principal - Intra OFSS</t>
  </si>
  <si>
    <t>7.3.4.5.03.0.0</t>
  </si>
  <si>
    <t>Compensação Financeira pela Exploração de Recursos Hídricos - Intra OFSS</t>
  </si>
  <si>
    <t>7.3.4.5.03.1.0</t>
  </si>
  <si>
    <t>Utilização de Recursos Hídricos - Itaipu - Intra OFSS</t>
  </si>
  <si>
    <t>7.3.4.5.03.1.1</t>
  </si>
  <si>
    <t>Utilização de Recursos Hídricos - Itaipu - Principal - Intra OFSS</t>
  </si>
  <si>
    <t>7.3.4.5.03.2.0</t>
  </si>
  <si>
    <t>Utilização de Recursos Hídricos - Demais Empresas - Intra OFSS</t>
  </si>
  <si>
    <t>7.3.4.5.03.2.1</t>
  </si>
  <si>
    <t>Utilização de Recursos Hídricos - Demais Empresas - Principal - Intra OFSS</t>
  </si>
  <si>
    <t>7.3.4.5.03.3.0</t>
  </si>
  <si>
    <t>Utilização de Recursos Hídricos - Demais Empresas - Prorrogação de Outorga - Intra OFSS</t>
  </si>
  <si>
    <t>7.3.4.5.03.3.1</t>
  </si>
  <si>
    <t>Utilização de Recursos Hídricos - Demais Empresas - Prorrogação de Outorga - Principal - Intra OFSS</t>
  </si>
  <si>
    <t>7.3.4.6.00.0.0</t>
  </si>
  <si>
    <t>Exploração de Recursos Florestais - Intra OFSS</t>
  </si>
  <si>
    <t>7.3.4.6.01.0.0</t>
  </si>
  <si>
    <t>Concessão de Florestas Nacionais - Intra OFSS</t>
  </si>
  <si>
    <t>7.3.4.6.01.1.0</t>
  </si>
  <si>
    <t>Concessão de Florestas Nacionais - Valor Mínimo - Intra OFSS</t>
  </si>
  <si>
    <t>7.3.4.6.01.1.1</t>
  </si>
  <si>
    <t>Concessão de Florestas Nacionais - Valor Mínimo - Principal - Intra OFSS</t>
  </si>
  <si>
    <t>7.3.4.6.01.2.0</t>
  </si>
  <si>
    <t>Concessão de Florestas Nacionais - Demais Valores - Intra OFSS</t>
  </si>
  <si>
    <t>7.3.4.6.01.2.1</t>
  </si>
  <si>
    <t>Concessão de Florestas Nacionais - Demais Valores - Principal - Intra OFSS</t>
  </si>
  <si>
    <t>7.3.4.6.02.0.0</t>
  </si>
  <si>
    <t>Concessão de Florestas Não Catalogadas como “Florestas Nacionais” - Intra OFSS</t>
  </si>
  <si>
    <t>7.3.4.6.02.1.0</t>
  </si>
  <si>
    <t>Concessão de Florestas Não Catalogadas como “Florestas Nacionais” - Valor Mínimo - Intra OFSS</t>
  </si>
  <si>
    <t>7.3.4.6.02.1.1</t>
  </si>
  <si>
    <t>Concessão de Florestas Não Catalogadas como “Florestas Nacionais” - Valor Mínimo - Principal - Intra OFSS</t>
  </si>
  <si>
    <t>7.3.4.6.02.2.0</t>
  </si>
  <si>
    <t>Concessão de Florestas Não Catalogadas como “Florestas Nacionais” - Demais Valores - Intra OFSS</t>
  </si>
  <si>
    <t>7.3.4.6.02.2.1</t>
  </si>
  <si>
    <t>Concessão de Florestas Não Catalogadas como “Florestas Nacionais” - Demais Valores - Principal - Intra OFSS</t>
  </si>
  <si>
    <t>Outras Concessões Florestais - Intra OFSS</t>
  </si>
  <si>
    <t>Outras Concessões Florestais - Valor Mínimo - Intra OFSS</t>
  </si>
  <si>
    <t>Outras Concessões Florestais - Demais Valores - Intra OFSS</t>
  </si>
  <si>
    <t>7.3.4.6.03.0.0</t>
  </si>
  <si>
    <t>Custos de Edital de Concessão Florestal - Intra OFSS</t>
  </si>
  <si>
    <t>7.3.4.6.03.0.1</t>
  </si>
  <si>
    <t>Custos de Edital de Concessão Florestal - Principal - Intra OFSS</t>
  </si>
  <si>
    <t>7.3.4.6.04.0.0</t>
  </si>
  <si>
    <t>Contratos de Transição de Concessão Florestal - Intra OFSS</t>
  </si>
  <si>
    <t>7.3.4.6.04.0.1</t>
  </si>
  <si>
    <t>Contratos de Transição de Concessão Florestal - Principal - Intra OFSS</t>
  </si>
  <si>
    <t>7.3.4.6.99.0.0</t>
  </si>
  <si>
    <t>Demais Receitas de Exploração de Recursos Florestais - Intra OFSS</t>
  </si>
  <si>
    <t>7.3.4.6.99.0.1</t>
  </si>
  <si>
    <t>Demais Receitas de Exploração de Recursos Florestais - Principal - Intra OFSS</t>
  </si>
  <si>
    <t>7.3.4.6.99.1.0</t>
  </si>
  <si>
    <t>7.3.4.6.99.2.0</t>
  </si>
  <si>
    <t>7.3.4.6.99.3.0</t>
  </si>
  <si>
    <t>Supressão Vegetal no Interior das Florestas Nacionais - Intra OFSS</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</si>
  <si>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</si>
  <si>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</si>
  <si>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</si>
  <si>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</si>
  <si>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</si>
  <si>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7.3.4.9.01.0.0</t>
  </si>
  <si>
    <t>Compensações Ambientais - Intra OFSS</t>
  </si>
  <si>
    <t>7.3.4.9.01.0.1</t>
  </si>
  <si>
    <t>Compensações Ambientais - Principal - Intra OFSS</t>
  </si>
  <si>
    <t>7.3.5.1.00.0.0</t>
  </si>
  <si>
    <t>7.3.5.1.01.0.0</t>
  </si>
  <si>
    <t>7.3.5.1.01.0.1</t>
  </si>
  <si>
    <t>7.3.5.1.02.0.0</t>
  </si>
  <si>
    <t>7.3.5.1.02.0.1</t>
  </si>
  <si>
    <t>7.3.5.1.03.0.0</t>
  </si>
  <si>
    <t>Royalties pela Exploração do Patrimônio Genético ou Conhecimento Tradicional Associado - Intra OFSS</t>
  </si>
  <si>
    <t>7.3.5.1.03.0.1</t>
  </si>
  <si>
    <t>Royalties pela Exploração do Patrimônio Genético ou Conhecimento Tradicional Associado - Principal - Intra OFSS</t>
  </si>
  <si>
    <t>7.3.5.1.04.0.0</t>
  </si>
  <si>
    <t>7.3.5.1.04.0.1</t>
  </si>
  <si>
    <t>7.3.6.0.00.0.0</t>
  </si>
  <si>
    <t>Cessão de Direitos - Intra OFSS</t>
  </si>
  <si>
    <t>7.3.6.1.00.0.0</t>
  </si>
  <si>
    <t>7.3.6.1.01.0.0</t>
  </si>
  <si>
    <t>Cessão do Direito de Operacionalização de Pagamentos - Intra OFSS</t>
  </si>
  <si>
    <t>7.3.6.1.01.1.0</t>
  </si>
  <si>
    <t>Cessão do Direito de Operacionalização de Pagamentos - Poderes Executivo e Legislativo - Intra OFSS</t>
  </si>
  <si>
    <t>7.3.6.1.01.1.1</t>
  </si>
  <si>
    <t>Cessão do Direito de Operacionalização de Pagamentos - Poderes Executivo e Legislativo - Principal - Intra OFSS</t>
  </si>
  <si>
    <t>7.3.6.1.01.1.2</t>
  </si>
  <si>
    <t>Cessão do Direito de Operacionalização de Pagamentos - Poderes Executivo e Legislativo -  Multas e Juros - Intra OFSS</t>
  </si>
  <si>
    <t>7.3.6.1.01.1.3</t>
  </si>
  <si>
    <t>Cessão do Direito de Operacionalização de Pagamentos - Poderes Executivo e Legislativo - Dívida Ativa - Intra OFSS</t>
  </si>
  <si>
    <t>7.3.6.1.01.1.4</t>
  </si>
  <si>
    <t>Cessão do Direito de Operacionalização de Pagamentos - Poderes Executivo e Legislativo - Dívida Ativa - Multas e Juros - Intra OFSS</t>
  </si>
  <si>
    <t>7.3.6.1.01.1.5</t>
  </si>
  <si>
    <t>Cessão do Direito de Operacionalização de Pagamentos - Poderes Executivo e Legislativo - Multas com Destinação Diferenciada por Legislação Pertinente - Intra OFSS</t>
  </si>
  <si>
    <t>7.3.6.1.01.1.6</t>
  </si>
  <si>
    <t>Cessão do Direito de Operacionalização de Pagamentos - Poderes Executivo e Legislativo - Juros com Destinação Diferenciada por Legislação Pertinente - Intra OFSS</t>
  </si>
  <si>
    <t>7.3.6.1.01.1.7</t>
  </si>
  <si>
    <t>Cessão do Direito de Operacionalização de Pagamentos - Poderes Executivo e Legislativo - Dívida Ativa - Multas com Destinação Diferenciada por Legislação Pertinente - Intra OFSS</t>
  </si>
  <si>
    <t>7.3.6.1.01.1.8</t>
  </si>
  <si>
    <t>Cessão do Direito de Operacionalização de Pagamentos - Poderes Executivo e Legislativo - Dívida Ativa - Juros com Destinação Diferenciada por Legislação Pertinente - Intra OFSS</t>
  </si>
  <si>
    <t>7.3.6.1.01.1.9</t>
  </si>
  <si>
    <t>Cessão do Direito de Operacionalização de Pagamentos - Poderes Executivo e Legislativo - Dívida Ativa - Atualização Monetária - Intra OFSS</t>
  </si>
  <si>
    <t>7.3.6.1.01.2.0</t>
  </si>
  <si>
    <t>Cessão do Direito de Operacionalização de Pagamentos - Poder Judiciário - Intra OFSS</t>
  </si>
  <si>
    <t>7.3.6.1.01.2.1</t>
  </si>
  <si>
    <t>Cessão do Direito de Operacionalização de Pagamentos - Poder Judiciário - Principal - Intra OFSS</t>
  </si>
  <si>
    <t>7.3.6.0.01.0.0</t>
  </si>
  <si>
    <t>7.3.6.0.01.1.0</t>
  </si>
  <si>
    <t>7.3.6.0.01.2.0</t>
  </si>
  <si>
    <t>7.3.9.1.00.0.0</t>
  </si>
  <si>
    <t>Participação da União em Receita de Serviços - Intra OFSS</t>
  </si>
  <si>
    <t>7.3.9.1.01.0.0</t>
  </si>
  <si>
    <t>Participação da União em Receita de Concursos de Prognósticos e Sorteios - Intra OFSS</t>
  </si>
  <si>
    <t>7.3.9.1.01.1.0</t>
  </si>
  <si>
    <t>Participação da União em Receita de Loteria Federal - Intra OFSS</t>
  </si>
  <si>
    <t>7.3.9.1.01.1.1</t>
  </si>
  <si>
    <t>Participação da União em Receita de Loteria Federal - Principal - Intra OFSS</t>
  </si>
  <si>
    <t>7.3.9.1.01.2.0</t>
  </si>
  <si>
    <t>Participação da União em Receita de Loteria Esportiva - Intra OFSS</t>
  </si>
  <si>
    <t>7.3.9.1.01.2.1</t>
  </si>
  <si>
    <t>Participação da União em Receita de Loteria Esportiva - Principal - Intra OFSS</t>
  </si>
  <si>
    <t>7.3.9.1.01.4.0</t>
  </si>
  <si>
    <t>Participação da União em Receita de Loterias de Prognósticos Numéricos - Intra OFSS</t>
  </si>
  <si>
    <t>7.3.9.1.01.4.1</t>
  </si>
  <si>
    <t>Participação da União em Receita de Loterias de Prognósticos Numéricos - Principal - Intra OFSS</t>
  </si>
  <si>
    <t>7.3.9.1.01.5.0</t>
  </si>
  <si>
    <t>Participação da União em Receita de Loteria Instantânea - Intra OFSS</t>
  </si>
  <si>
    <t>7.3.9.1.01.5.1</t>
  </si>
  <si>
    <t>Participação da União em Receita de Loteria Instantânea - Principal - Intra OFSS</t>
  </si>
  <si>
    <t>7.3.9.1.01.6.0</t>
  </si>
  <si>
    <t>Participação da União em Receita de Loterias de Prognósticos Específico - Intra OFSS</t>
  </si>
  <si>
    <t>7.3.9.1.01.6.1</t>
  </si>
  <si>
    <t>Participação da União em Receita de Loterias de Prognósticos Específico - Principal - Intra OFSS</t>
  </si>
  <si>
    <t>7.3.9.9.00.0.0</t>
  </si>
  <si>
    <t>Outras Receitas Patrimoniais - Intra OFSS</t>
  </si>
  <si>
    <t>7.3.9.9.99.0.0</t>
  </si>
  <si>
    <t>7.3.9.9.99.0.1</t>
  </si>
  <si>
    <t>Outras Receitas Patrimoniais - Principal - Intra OFSS</t>
  </si>
  <si>
    <t>7.3.9.9.99.0.2</t>
  </si>
  <si>
    <t>Outras Receitas Patrimoniais -  Multas e Juros - Intra OFSS</t>
  </si>
  <si>
    <t>7.3.9.9.99.0.3</t>
  </si>
  <si>
    <t>Outras Receitas Patrimoniais - Dívida Ativa - Intra OFSS</t>
  </si>
  <si>
    <t>7.3.9.9.99.0.4</t>
  </si>
  <si>
    <t>Outras Receitas Patrimoniais - Dívida Ativa - Multas e Juros - Intra OFSS</t>
  </si>
  <si>
    <t>7.3.9.9.99.0.5</t>
  </si>
  <si>
    <t>Outras Receitas Patrimoniais - Multas com Destinação Diferenciada por Legislação Pertinente - Intra OFSS</t>
  </si>
  <si>
    <t>7.3.9.9.99.0.6</t>
  </si>
  <si>
    <t>Outras Receitas Patrimoniais - Juros com Destinação Diferenciada por Legislação Pertinente - Intra OFSS</t>
  </si>
  <si>
    <t>7.3.9.9.99.0.7</t>
  </si>
  <si>
    <t>Outras Receitas Patrimoniais - Dívida Ativa - Multas com Destinação Diferenciada por Legislação Pertinente - Intra OFSS</t>
  </si>
  <si>
    <t>7.3.9.9.99.0.8</t>
  </si>
  <si>
    <t>Outras Receitas Patrimoniais - Dívida Ativa - Juros com Destinação Diferenciada por Legislação Pertinente - Intra OFSS</t>
  </si>
  <si>
    <t>7.3.9.9.99.0.9</t>
  </si>
  <si>
    <t>Outras Receitas Patrimoniais - Dívida Ativa - Atualização Monetária - Intra OFSS</t>
  </si>
  <si>
    <t>7.4.1.0.00.0.0</t>
  </si>
  <si>
    <t>7.4.1.1.00.0.0</t>
  </si>
  <si>
    <t>7.4.1.1.01.0.0</t>
  </si>
  <si>
    <t>7.4.1.1.01.0.1</t>
  </si>
  <si>
    <t>7.4.1.1.01.0.2</t>
  </si>
  <si>
    <t>Receita Agropecuária -  Multas e Juros - Intra OFSS</t>
  </si>
  <si>
    <t>7.4.1.1.01.0.3</t>
  </si>
  <si>
    <t>7.4.1.1.01.0.4</t>
  </si>
  <si>
    <t>7.4.1.1.01.0.5</t>
  </si>
  <si>
    <t>7.4.1.1.01.0.6</t>
  </si>
  <si>
    <t>7.4.1.1.01.0.7</t>
  </si>
  <si>
    <t>7.4.1.1.01.0.8</t>
  </si>
  <si>
    <t>7.4.1.1.01.0.9</t>
  </si>
  <si>
    <t>7.5.1.0.00.0.0</t>
  </si>
  <si>
    <t>7.5.1.1.00.0.0</t>
  </si>
  <si>
    <t>7.5.1.1.01.0.0</t>
  </si>
  <si>
    <t>7.5.1.1.01.0.1</t>
  </si>
  <si>
    <t>7.5.1.1.01.0.2</t>
  </si>
  <si>
    <t>Receita Industrial -  Multas e Juros - Intra OFSS</t>
  </si>
  <si>
    <t>7.5.1.1.01.0.3</t>
  </si>
  <si>
    <t>7.5.1.1.01.0.4</t>
  </si>
  <si>
    <t>7.5.1.1.01.0.5</t>
  </si>
  <si>
    <t>7.5.1.1.01.0.6</t>
  </si>
  <si>
    <t>7.5.1.1.01.0.7</t>
  </si>
  <si>
    <t>7.5.1.1.01.0.8</t>
  </si>
  <si>
    <t>7.5.1.1.01.0.9</t>
  </si>
  <si>
    <t>7.6.1.1.00.0.0</t>
  </si>
  <si>
    <t>7.6.1.1.01.0.0</t>
  </si>
  <si>
    <t>7.6.1.1.01.0.1</t>
  </si>
  <si>
    <t>7.6.1.1.01.0.2</t>
  </si>
  <si>
    <t>Serviços Administrativos e Comerciais Gerais -  Multas e Juros - Intra OFSS</t>
  </si>
  <si>
    <t>7.6.1.1.01.0.3</t>
  </si>
  <si>
    <t>7.6.1.1.01.0.4</t>
  </si>
  <si>
    <t>7.6.1.1.01.0.5</t>
  </si>
  <si>
    <t>7.6.1.1.01.0.6</t>
  </si>
  <si>
    <t>7.6.1.1.01.0.7</t>
  </si>
  <si>
    <t>7.6.1.1.01.0.8</t>
  </si>
  <si>
    <t>7.6.1.1.01.0.9</t>
  </si>
  <si>
    <t>7.6.1.1.02.0.0</t>
  </si>
  <si>
    <t>7.6.1.1.02.0.1</t>
  </si>
  <si>
    <t>7.6.1.1.02.0.2</t>
  </si>
  <si>
    <t>Inscrição em Concursos e Processos Seletivos -  Multas e Juros - Intra OFSS</t>
  </si>
  <si>
    <t>7.6.1.1.02.0.3</t>
  </si>
  <si>
    <t>7.6.1.1.02.0.4</t>
  </si>
  <si>
    <t>7.6.1.1.02.0.5</t>
  </si>
  <si>
    <t>7.6.1.1.02.0.6</t>
  </si>
  <si>
    <t>7.6.1.1.02.0.7</t>
  </si>
  <si>
    <t>7.6.1.1.02.0.8</t>
  </si>
  <si>
    <t>7.6.1.1.02.0.9</t>
  </si>
  <si>
    <t>7.6.1.1.03.0.0</t>
  </si>
  <si>
    <t>7.6.1.1.03.0.1</t>
  </si>
  <si>
    <t>7.6.1.1.03.0.2</t>
  </si>
  <si>
    <t>Serviços de Registro, Certificação e Fiscalização -  Multas e Juros - Intra OFSS</t>
  </si>
  <si>
    <t>7.6.1.1.03.0.3</t>
  </si>
  <si>
    <t>7.6.1.1.03.0.4</t>
  </si>
  <si>
    <t>7.6.1.1.03.0.5</t>
  </si>
  <si>
    <t>7.6.1.1.03.0.6</t>
  </si>
  <si>
    <t>7.6.1.1.03.0.7</t>
  </si>
  <si>
    <t>7.6.1.1.03.0.8</t>
  </si>
  <si>
    <t>7.6.1.1.03.0.9</t>
  </si>
  <si>
    <t>7.6.1.1.04.0.0</t>
  </si>
  <si>
    <t>7.6.1.1.04.0.1</t>
  </si>
  <si>
    <t>7.6.1.1.04.0.2</t>
  </si>
  <si>
    <t>Serviços de Informação e Tecnologia -  Multas e Juros - Intra OFSS</t>
  </si>
  <si>
    <t>7.6.1.1.04.0.3</t>
  </si>
  <si>
    <t>7.6.1.1.04.0.4</t>
  </si>
  <si>
    <t>7.6.1.1.04.0.5</t>
  </si>
  <si>
    <t>7.6.1.1.04.0.6</t>
  </si>
  <si>
    <t>7.6.1.1.04.0.7</t>
  </si>
  <si>
    <t>7.6.1.1.04.0.8</t>
  </si>
  <si>
    <t>7.6.1.1.04.0.9</t>
  </si>
  <si>
    <t>7.6.1.1.05.0.0</t>
  </si>
  <si>
    <t>Serviços Técnicos e Aprovação de Laudos de Telecomunicações - Intra OFSS</t>
  </si>
  <si>
    <t>7.6.1.1.05.0.1</t>
  </si>
  <si>
    <t>Serviços Técnicos e Aprovação de Laudos de Telecomunicações - Principal - Intra OFSS</t>
  </si>
  <si>
    <t>7.6.1.1.05.0.2</t>
  </si>
  <si>
    <t>Serviços Técnicos e Aprovação de Laudos de Telecomunicações -  Multas e Juros - Intra OFSS</t>
  </si>
  <si>
    <t>7.6.1.1.05.0.3</t>
  </si>
  <si>
    <t>Serviços Técnicos e Aprovação de Laudos de Telecomunicações - Dívida Ativa - Intra OFSS</t>
  </si>
  <si>
    <t>7.6.1.1.05.0.4</t>
  </si>
  <si>
    <t>Serviços Técnicos e Aprovação de Laudos de Telecomunicações - Dívida Ativa - Multas e Juros - Intra OFSS</t>
  </si>
  <si>
    <t>7.6.1.1.05.0.5</t>
  </si>
  <si>
    <t>Serviços Técnicos e Aprovação de Laudos de Telecomunicações - Multas com Destinação Diferenciada por Legislação Pertinente - Intra OFSS</t>
  </si>
  <si>
    <t>7.6.1.1.05.0.6</t>
  </si>
  <si>
    <t>Serviços Técnicos e Aprovação de Laudos de Telecomunicações - Juros com Destinação Diferenciada por Legislação Pertinente - Intra OFSS</t>
  </si>
  <si>
    <t>7.6.1.1.05.0.7</t>
  </si>
  <si>
    <t>Serviços Técnicos e Aprovação de Laudos de Telecomunicações - Dívida Ativa - Multas com Destinação Diferenciada por Legislação Pertinente - Intra OFSS</t>
  </si>
  <si>
    <t>7.6.1.1.05.0.8</t>
  </si>
  <si>
    <t>Serviços Técnicos e Aprovação de Laudos de Telecomunicações - Dívida Ativa - Juros com Destinação Diferenciada por Legislação Pertinente - Intra OFSS</t>
  </si>
  <si>
    <t>7.6.1.1.05.0.9</t>
  </si>
  <si>
    <t>Serviços Técnicos e Aprovação de Laudos de Telecomunicações - Dívida Ativa - Atualização Monetária - Intra OFSS</t>
  </si>
  <si>
    <t>7.6.2.1.00.0.0</t>
  </si>
  <si>
    <t>7.6.2.1.01.0.0</t>
  </si>
  <si>
    <t>7.6.2.1.01.1.0</t>
  </si>
  <si>
    <t>Serviços de Navegação Aérea - Intra OFSS</t>
  </si>
  <si>
    <t>7.6.2.1.01.1.1</t>
  </si>
  <si>
    <t>Serviços de Navegação Aérea - Principal - Intra OFSS</t>
  </si>
  <si>
    <t>7.6.2.1.01.1.2</t>
  </si>
  <si>
    <t>Serviços de Navegação Aérea -  Multas e Juros - Intra OFSS</t>
  </si>
  <si>
    <t>7.6.2.1.01.1.3</t>
  </si>
  <si>
    <t>Serviços de Navegação Aérea - Dívida Ativa - Intra OFSS</t>
  </si>
  <si>
    <t>7.6.2.1.01.1.4</t>
  </si>
  <si>
    <t>Serviços de Navegação Aérea - Dívida Ativa - Multas e Juros - Intra OFSS</t>
  </si>
  <si>
    <t>7.6.2.1.01.1.5</t>
  </si>
  <si>
    <t>Serviços de Navegação Aérea - Multas com Destinação Diferenciada por Legislação Pertinente - Intra OFSS</t>
  </si>
  <si>
    <t>7.6.2.1.01.1.6</t>
  </si>
  <si>
    <t>Serviços de Navegação Aérea - Juros com Destinação Diferenciada por Legislação Pertinente - Intra OFSS</t>
  </si>
  <si>
    <t>7.6.2.1.01.1.7</t>
  </si>
  <si>
    <t>Serviços de Navegação Aérea - Dívida Ativa - Multas com Destinação Diferenciada por Legislação Pertinente - Intra OFSS</t>
  </si>
  <si>
    <t>7.6.2.1.01.1.8</t>
  </si>
  <si>
    <t>Serviços de Navegação Aérea - Dívida Ativa - Juros com Destinação Diferenciada por Legislação Pertinente - Intra OFSS</t>
  </si>
  <si>
    <t>7.6.2.1.01.1.9</t>
  </si>
  <si>
    <t>Serviços de Navegação Aérea - Dívida Ativa - Atualização Monetária - Intra OFSS</t>
  </si>
  <si>
    <t>7.6.2.1.01.2.0</t>
  </si>
  <si>
    <t>Serviços de Navegação Naval - Intra OFSS</t>
  </si>
  <si>
    <t>7.6.2.1.01.2.1</t>
  </si>
  <si>
    <t>Serviços de Navegação Naval - Principal - Intra OFSS</t>
  </si>
  <si>
    <t>7.6.2.1.01.2.2</t>
  </si>
  <si>
    <t>Serviços de Navegação Naval -  Multas e Juros - Intra OFSS</t>
  </si>
  <si>
    <t>7.6.2.1.01.2.3</t>
  </si>
  <si>
    <t>Serviços de Navegação Naval - Dívida Ativa - Intra OFSS</t>
  </si>
  <si>
    <t>7.6.2.1.01.2.4</t>
  </si>
  <si>
    <t>Serviços de Navegação Naval - Dívida Ativa - Multas e Juros - Intra OFSS</t>
  </si>
  <si>
    <t>7.6.2.1.01.2.5</t>
  </si>
  <si>
    <t>Serviços de Navegação Naval - Multas com Destinação Diferenciada por Legislação Pertinente - Intra OFSS</t>
  </si>
  <si>
    <t>7.6.2.1.01.2.6</t>
  </si>
  <si>
    <t>Serviços de Navegação Naval - Juros com Destinação Diferenciada por Legislação Pertinente - Intra OFSS</t>
  </si>
  <si>
    <t>7.6.2.1.01.2.7</t>
  </si>
  <si>
    <t>Serviços de Navegação Naval - Dívida Ativa - Multas com Destinação Diferenciada por Legislação Pertinente - Intra OFSS</t>
  </si>
  <si>
    <t>7.6.2.1.01.2.8</t>
  </si>
  <si>
    <t>Serviços de Navegação Naval - Dívida Ativa - Juros com Destinação Diferenciada por Legislação Pertinente - Intra OFSS</t>
  </si>
  <si>
    <t>7.6.2.1.01.2.9</t>
  </si>
  <si>
    <t>Serviços de Navegação Naval - Dívida Ativa - Atualização Monetária - Intra OFSS</t>
  </si>
  <si>
    <t>7.6.2.1.02.0.0</t>
  </si>
  <si>
    <t>Serviços de Transporte de Passageiros ou Mercadorias - Intra OFSS</t>
  </si>
  <si>
    <t>7.6.2.1.02.0.1</t>
  </si>
  <si>
    <t>Serviços de Transporte de Passageiros ou Mercadorias - Principal - Intra OFSS</t>
  </si>
  <si>
    <t>7.6.2.1.02.0.2</t>
  </si>
  <si>
    <t>Serviços de Transporte de Passageiros ou Mercadorias -  Multas e Juros - Intra OFSS</t>
  </si>
  <si>
    <t>7.6.2.1.02.0.3</t>
  </si>
  <si>
    <t>Serviços de Transporte de Passageiros ou Mercadorias - Dívida Ativa - Intra OFSS</t>
  </si>
  <si>
    <t>7.6.2.1.02.0.4</t>
  </si>
  <si>
    <t>Serviços de Transporte de Passageiros ou Mercadorias - Dívida Ativa - Multas e Juros - Intra OFSS</t>
  </si>
  <si>
    <t>7.6.2.1.02.0.5</t>
  </si>
  <si>
    <t>Serviços de Transporte de Passageiros ou Mercadorias - Multas com Destinação Diferenciada por Legislação Pertinente - Intra OFSS</t>
  </si>
  <si>
    <t>7.6.2.1.02.0.6</t>
  </si>
  <si>
    <t>Serviços de Transporte de Passageiros ou Mercadorias - Juros com Destinação Diferenciada por Legislação Pertinente - Intra OFSS</t>
  </si>
  <si>
    <t>7.6.2.1.02.0.7</t>
  </si>
  <si>
    <t>Serviços de Transporte de Passageiros ou Mercadorias - Dívida Ativa - Multas com Destinação Diferenciada por Legislação Pertinente - Intra OFSS</t>
  </si>
  <si>
    <t>7.6.2.1.02.0.8</t>
  </si>
  <si>
    <t>Serviços de Transporte de Passageiros ou Mercadorias - Dívida Ativa - Juros com Destinação Diferenciada por Legislação Pertinente - Intra OFSS</t>
  </si>
  <si>
    <t>7.6.2.1.02.0.9</t>
  </si>
  <si>
    <t>Serviços de Transporte de Passageiros ou Mercadorias - Dívida Ativa - Atualização Monetária - Intra OFSS</t>
  </si>
  <si>
    <t>7.6.2.1.03.0.0</t>
  </si>
  <si>
    <t>7.6.2.1.03.0.1</t>
  </si>
  <si>
    <t>7.6.2.1.03.0.2</t>
  </si>
  <si>
    <t>Serviços Portuários -  Multas e Juros - Intra OFSS</t>
  </si>
  <si>
    <t>7.6.2.1.03.0.3</t>
  </si>
  <si>
    <t>7.6.2.1.03.0.4</t>
  </si>
  <si>
    <t>7.6.2.1.03.0.5</t>
  </si>
  <si>
    <t>7.6.2.1.03.0.6</t>
  </si>
  <si>
    <t>7.6.2.1.03.0.7</t>
  </si>
  <si>
    <t>7.6.2.1.03.0.8</t>
  </si>
  <si>
    <t>7.6.2.1.03.0.9</t>
  </si>
  <si>
    <t>7.6.2.1.04.0.0</t>
  </si>
  <si>
    <t>7.6.2.1.04.1.0</t>
  </si>
  <si>
    <t>7.6.2.1.04.1.1</t>
  </si>
  <si>
    <t>7.6.2.1.04.1.2</t>
  </si>
  <si>
    <t>Tarifa Aeroportuária -  Multas e Juros - Intra OFSS</t>
  </si>
  <si>
    <t>7.6.2.1.04.1.3</t>
  </si>
  <si>
    <t>7.6.2.1.04.1.4</t>
  </si>
  <si>
    <t>7.6.2.1.04.1.5</t>
  </si>
  <si>
    <t>7.6.2.1.04.1.6</t>
  </si>
  <si>
    <t>7.6.2.1.04.1.7</t>
  </si>
  <si>
    <t>7.6.2.1.04.1.8</t>
  </si>
  <si>
    <t>7.6.2.1.04.1.9</t>
  </si>
  <si>
    <t>7.6.2.1.04.2.0</t>
  </si>
  <si>
    <t>Adicional sobre Tarifa Aeroportuária - Intra OFSS</t>
  </si>
  <si>
    <t>7.6.2.1.04.2.1</t>
  </si>
  <si>
    <t>Adicional sobre Tarifa Aeroportuária - Principal - Intra OFSS</t>
  </si>
  <si>
    <t>7.6.2.1.04.2.2</t>
  </si>
  <si>
    <t>Adicional sobre Tarifa Aeroportuária -  Multas e Juros - Intra OFSS</t>
  </si>
  <si>
    <t>7.6.2.1.04.2.3</t>
  </si>
  <si>
    <t>Adicional sobre Tarifa Aeroportuária - Dívida Ativa - Intra OFSS</t>
  </si>
  <si>
    <t>7.6.2.1.04.2.4</t>
  </si>
  <si>
    <t>Adicional sobre Tarifa Aeroportuária - Dívida Ativa - Multas e Juros - Intra OFSS</t>
  </si>
  <si>
    <t>7.6.2.1.04.2.5</t>
  </si>
  <si>
    <t>Adicional sobre Tarifa Aeroportuária - Multas com Destinação Diferenciada por Legislação Pertinente - Intra OFSS</t>
  </si>
  <si>
    <t>7.6.2.1.04.2.6</t>
  </si>
  <si>
    <t>Adicional sobre Tarifa Aeroportuária - Juros com Destinação Diferenciada por Legislação Pertinente - Intra OFSS</t>
  </si>
  <si>
    <t>7.6.2.1.04.2.7</t>
  </si>
  <si>
    <t>Adicional sobre Tarifa Aeroportuária - Dívida Ativa - Multas com Destinação Diferenciada por Legislação Pertinente - Intra OFSS</t>
  </si>
  <si>
    <t>7.6.2.1.04.2.8</t>
  </si>
  <si>
    <t>Adicional sobre Tarifa Aeroportuária - Dívida Ativa - Juros com Destinação Diferenciada por Legislação Pertinente - Intra OFSS</t>
  </si>
  <si>
    <t>7.6.2.1.04.2.9</t>
  </si>
  <si>
    <t>Adicional sobre Tarifa Aeroportuária - Dívida Ativa - Atualização Monetária - Intra OFSS</t>
  </si>
  <si>
    <t>7.6.2.1.04.3.0</t>
  </si>
  <si>
    <t>Parcela da Tarifa de Embarque Internacional - Intra OFSS</t>
  </si>
  <si>
    <t>7.6.2.1.04.3.1</t>
  </si>
  <si>
    <t>Parcela da Tarifa de Embarque Internacional - Principal - Intra OFSS</t>
  </si>
  <si>
    <t>7.6.2.1.04.3.2</t>
  </si>
  <si>
    <t>Parcela da Tarifa de Embarque Internacional -  Multas e Juros - Intra OFSS</t>
  </si>
  <si>
    <t>7.6.2.1.04.3.3</t>
  </si>
  <si>
    <t>Parcela da Tarifa de Embarque Internacional - Dívida Ativa - Intra OFSS</t>
  </si>
  <si>
    <t>7.6.2.1.04.3.4</t>
  </si>
  <si>
    <t>Parcela da Tarifa de Embarque Internacional - Dívida Ativa - Multas e Juros - Intra OFSS</t>
  </si>
  <si>
    <t>7.6.2.1.04.3.5</t>
  </si>
  <si>
    <t>Parcela da Tarifa de Embarque Internacional - Multas com Destinação Diferenciada por Legislação Pertinente - Intra OFSS</t>
  </si>
  <si>
    <t>7.6.2.1.04.3.6</t>
  </si>
  <si>
    <t>Parcela da Tarifa de Embarque Internacional - Juros com Destinação Diferenciada por Legislação Pertinente - Intra OFSS</t>
  </si>
  <si>
    <t>7.6.2.1.04.3.7</t>
  </si>
  <si>
    <t>Parcela da Tarifa de Embarque Internacional - Dívida Ativa - Multas com Destinação Diferenciada por Legislação Pertinente - Intra OFSS</t>
  </si>
  <si>
    <t>7.6.2.1.04.3.8</t>
  </si>
  <si>
    <t>Parcela da Tarifa de Embarque Internacional - Dívida Ativa - Juros com Destinação Diferenciada por Legislação Pertinente - Intra OFSS</t>
  </si>
  <si>
    <t>7.6.2.1.04.3.9</t>
  </si>
  <si>
    <t>Parcela da Tarifa de Embarque Internacional - Dívida Ativa - Atualização Monetária - Intra OFSS</t>
  </si>
  <si>
    <t>7.6.3.1.00.0.0</t>
  </si>
  <si>
    <t>Serviços de Atendimento à Saúde - Intra OFSS</t>
  </si>
  <si>
    <t>7.6.3.1.01.0.0</t>
  </si>
  <si>
    <t>Serviços de Atendimento à Saúde em Unidades do Governo Federal - Intra OFSS</t>
  </si>
  <si>
    <t>7.6.3.1.01.0.1</t>
  </si>
  <si>
    <t>Serviços de Atendimento à Saúde em Unidades do Governo Federal - Principal - Intra OFSS</t>
  </si>
  <si>
    <t>7.6.3.1.50.0.0</t>
  </si>
  <si>
    <t>7.6.3.1.50.0.1</t>
  </si>
  <si>
    <t>7.6.3.1.51.0.0</t>
  </si>
  <si>
    <t>Serviços de Registro, Análise e Controle da Saúde - Intra OFSS</t>
  </si>
  <si>
    <t>7.6.3.1.51.0.1</t>
  </si>
  <si>
    <t>Serviços de Registro, Análise e Controle da Saúde - Principal - Intra OFSS</t>
  </si>
  <si>
    <t>7.6.3.1.52.0.0</t>
  </si>
  <si>
    <t>7.6.3.1.52.0.1</t>
  </si>
  <si>
    <t>7.6.3.1.53.0.0</t>
  </si>
  <si>
    <t>7.6.3.1.53.0.1</t>
  </si>
  <si>
    <t>7.6.3.1.98.0.0</t>
  </si>
  <si>
    <t>Outros Serviços de Atendimento à Saúde - Intra OFSS</t>
  </si>
  <si>
    <t>7.6.3.1.98.0.1</t>
  </si>
  <si>
    <t>Outros Serviços de Atendimento à Saúde - Principal - Intra OFSS</t>
  </si>
  <si>
    <t>7.6.3.1.98.0.2</t>
  </si>
  <si>
    <t>Outros Serviços de Atendimento à Saúde -  Multas e Juros - Intra OFSS</t>
  </si>
  <si>
    <t>7.6.3.1.98.0.3</t>
  </si>
  <si>
    <t>Outros Serviços de Atendimento à Saúde - Dívida Ativa - Intra OFSS</t>
  </si>
  <si>
    <t>7.6.3.1.98.0.4</t>
  </si>
  <si>
    <t>Outros Serviços de Atendimento à Saúde - Dívida Ativa - Multas e Juros - Intra OFSS</t>
  </si>
  <si>
    <t>7.6.3.1.98.0.5</t>
  </si>
  <si>
    <t>Outros Serviços de Atendimento à Saúde - Multas com Destinação Diferenciada por Legislação Pertinente - Intra OFSS</t>
  </si>
  <si>
    <t>7.6.3.1.98.0.6</t>
  </si>
  <si>
    <t>Outros Serviços de Atendimento à Saúde - Juros com Destinação Diferenciada por Legislação Pertinente - Intra OFSS</t>
  </si>
  <si>
    <t>7.6.3.1.98.0.7</t>
  </si>
  <si>
    <t>Outros Serviços de Atendimento à Saúde - Dívida Ativa - Multas com Destinação Diferenciada por Legislação Pertinente - Intra OFSS</t>
  </si>
  <si>
    <t>7.6.3.1.98.0.8</t>
  </si>
  <si>
    <t>Outros Serviços de Atendimento à Saúde - Dívida Ativa - Juros com Destinação Diferenciada por Legislação Pertinente - Intra OFSS</t>
  </si>
  <si>
    <t>7.6.3.1.98.0.9</t>
  </si>
  <si>
    <t>Outros Serviços de Atendimento à Saúde - Dívida Ativa - Atualização Monetária - Intra OFSS</t>
  </si>
  <si>
    <t>7.6.3.2.00.0.0</t>
  </si>
  <si>
    <t>Serviços de Assistência à Saúde de Servidores Civis e Militares - Intra OFSS</t>
  </si>
  <si>
    <t>7.6.3.2.01.0.0</t>
  </si>
  <si>
    <t>Serviços de Assistência à Saúde Suplementar de Servidores Civis - Intra OFSS</t>
  </si>
  <si>
    <t>7.6.3.2.01.0.1</t>
  </si>
  <si>
    <t>Serviços de Assistência à Saúde Suplementar de Servidores Civis - Principal - Intra OFSS</t>
  </si>
  <si>
    <t>7.6.4.1.00.0.0</t>
  </si>
  <si>
    <t>7.6.4.1.01.0.0</t>
  </si>
  <si>
    <t>7.6.4.1.01.0.1</t>
  </si>
  <si>
    <t>7.6.4.1.02.0.0</t>
  </si>
  <si>
    <t>Concessão de Avais, Garantias e Seguros - Intra OFSS</t>
  </si>
  <si>
    <t>7.6.4.1.02.0.1</t>
  </si>
  <si>
    <t>Concessão de Avais, Garantias e Seguros - Principal - Intra OFSS</t>
  </si>
  <si>
    <t>7.6.4.1.03.0.0</t>
  </si>
  <si>
    <t>Remuneração sobre Repasse para Programas de Desenvolvimento Econômico - Intra OFSS</t>
  </si>
  <si>
    <t>7.6.4.1.03.0.1</t>
  </si>
  <si>
    <t>Remuneração sobre Repasse para Programas de Desenvolvimento Econômico - Principal - Intra OFSS</t>
  </si>
  <si>
    <t>7.6.9.9.00.0.0</t>
  </si>
  <si>
    <t>7.6.9.9.99.0.0</t>
  </si>
  <si>
    <t>7.6.9.9.99.0.1</t>
  </si>
  <si>
    <t>7.6.9.9.99.0.2</t>
  </si>
  <si>
    <t>Outros Serviços -  Multas e Juros - Intra OFSS</t>
  </si>
  <si>
    <t>7.6.9.9.99.0.3</t>
  </si>
  <si>
    <t>7.6.9.9.99.0.4</t>
  </si>
  <si>
    <t>7.6.9.9.99.0.5</t>
  </si>
  <si>
    <t>7.6.9.9.99.0.6</t>
  </si>
  <si>
    <t>7.6.9.9.99.0.7</t>
  </si>
  <si>
    <t>7.6.9.9.99.0.8</t>
  </si>
  <si>
    <t>7.6.9.9.99.0.9</t>
  </si>
  <si>
    <t>7.7.1.0.00.0.0</t>
  </si>
  <si>
    <t>Transferências da União e de suas Entidades - Intra OFSS</t>
  </si>
  <si>
    <t>7.7.1.1.00.0.0</t>
  </si>
  <si>
    <t>Transferências Decorrentes de Participação na Receita da União - Intra OFSS</t>
  </si>
  <si>
    <t>7.7.1.1.50.0.0</t>
  </si>
  <si>
    <t>Cota-Parte do Fundo de Participação dos Estados e do Distrito Federal - FPE - Intra OFSS</t>
  </si>
  <si>
    <t>7.7.1.1.50.0.1</t>
  </si>
  <si>
    <t>Cota-Parte do Fundo de Participação dos Estados e do Distrito Federal - FPE - Principal - Intra OFSS</t>
  </si>
  <si>
    <t>7.7.1.1.51.0.0</t>
  </si>
  <si>
    <t>Cota-Parte do Fundo de Participação dos Municípios - FPM - Intra OFSS</t>
  </si>
  <si>
    <t>7.7.1.1.51.1.0</t>
  </si>
  <si>
    <t>Cota-Parte do Fundo de Participação dos Municípios - Cota Mensal - Intra OFSS</t>
  </si>
  <si>
    <t>7.7.1.1.51.1.1</t>
  </si>
  <si>
    <t>Cota-Parte do Fundo de Participação dos Municípios - Cota Mensal - Principal - Intra OFSS</t>
  </si>
  <si>
    <t>7.7.1.1.51.2.0</t>
  </si>
  <si>
    <t>Cota-Parte do Fundo de Participação do Municípios – 1% Cota entregue no mês de dezembro - Intra OFSS</t>
  </si>
  <si>
    <t>7.7.1.1.51.2.1</t>
  </si>
  <si>
    <t>Cota-Parte do Fundo de Participação do Municípios – 1% Cota entregue no mês de dezembro - Principal - Intra OFSS</t>
  </si>
  <si>
    <t>7.7.1.1.51.3.0</t>
  </si>
  <si>
    <t>Cota-Parte do Fundo de Participação dos Municípios - 1% Cota entregue no mês de julho - Intra OFSS</t>
  </si>
  <si>
    <t>7.7.1.1.51.3.1</t>
  </si>
  <si>
    <t>Cota-Parte do Fundo de Participação dos Municípios - 1% Cota entregue no mês de julho - Principal - Intra OFSS</t>
  </si>
  <si>
    <t>7.7.1.1.52.0.0</t>
  </si>
  <si>
    <t>Cota-Parte do Imposto Sobre a Propriedade Territorial Rural - Intra OFSS</t>
  </si>
  <si>
    <t>7.7.1.1.52.0.1</t>
  </si>
  <si>
    <t>Cota-Parte do Imposto Sobre a Propriedade Territorial Rural - Principal - Intra OFSS</t>
  </si>
  <si>
    <t>7.7.1.1.53.0.0</t>
  </si>
  <si>
    <t>Cota-Parte do Imposto Sobre Produtos Industrializados – Estados Exportadores de Produtos Industrializados - Intra OFSS</t>
  </si>
  <si>
    <t>7.7.1.1.53.0.1</t>
  </si>
  <si>
    <t>Cota-Parte do Imposto Sobre Produtos Industrializados – Estados Exportadores de Produtos Industrializados - Principal - Intra OFSS</t>
  </si>
  <si>
    <t>7.7.1.1.54.0.0</t>
  </si>
  <si>
    <t>Cota-Parte da Contribuição de Intervenção no Domínio Econômico - Intra OFSS</t>
  </si>
  <si>
    <t>7.7.1.1.54.0.1</t>
  </si>
  <si>
    <t>Cota-Parte da Contribuição de Intervenção no Domínio Econômico - Principal - Intra OFSS</t>
  </si>
  <si>
    <t>7.7.1.1.55.0.0</t>
  </si>
  <si>
    <t>Cota-Parte do Imposto Sobre Operações de Crédito, Câmbio e Seguro, ou Relativas a Títulos ou Valores Mobiliários – Comercialização do Ouro - Intra OFSS</t>
  </si>
  <si>
    <t>7.7.1.1.55.0.1</t>
  </si>
  <si>
    <t>Cota-Parte do Imposto Sobre Operações de Crédito, Câmbio e Seguro, ou Relativas a Títulos ou Valores Mobiliários – Comercialização do Ouro - Principal - Intra OFSS</t>
  </si>
  <si>
    <t>7.7.1.8.00.0.0</t>
  </si>
  <si>
    <t>Transferências da União - Específicas de Estados, DF e Municípios - Intra OFSS</t>
  </si>
  <si>
    <t>7.7.1.8.01.0.0</t>
  </si>
  <si>
    <t>Participação na Receita da União - Intra OFSS</t>
  </si>
  <si>
    <t>7.7.1.8.01.1.0</t>
  </si>
  <si>
    <t>Cota-Parte do Fundo de Participação dos Estados e do Distrito Federal - Intra OFSS</t>
  </si>
  <si>
    <t>7.7.1.8.01.2.0</t>
  </si>
  <si>
    <t>7.7.1.8.01.3.0</t>
  </si>
  <si>
    <t>7.7.1.8.01.4.0</t>
  </si>
  <si>
    <t>7.7.1.8.01.5.0</t>
  </si>
  <si>
    <t>7.7.1.8.01.6.0</t>
  </si>
  <si>
    <t>7.7.1.8.01.7.0</t>
  </si>
  <si>
    <t>7.7.1.8.01.8.0</t>
  </si>
  <si>
    <t>7.7.1.2.00.0.0</t>
  </si>
  <si>
    <t>Transferências das Compensações Financeiras pela Exploração de Recursos Naturais - Intra OFSS</t>
  </si>
  <si>
    <t>7.7.1.2.50.0.0</t>
  </si>
  <si>
    <t>Cota-parte da Compensação Financeira pela Exploração de Recursos Hídricos - Intra OFSS</t>
  </si>
  <si>
    <t>7.7.1.2.50.0.1</t>
  </si>
  <si>
    <t>Cota-parte da Compensação Financeira pela Exploração de Recursos Hídricos - Principal - Intra OFSS</t>
  </si>
  <si>
    <t>7.7.1.2.51.0.0</t>
  </si>
  <si>
    <t>Cota-parte da Compensação Financeira pela Exploração de Recursos Minerais - CFEM - Intra OFSS</t>
  </si>
  <si>
    <t>7.7.1.2.51.0.1</t>
  </si>
  <si>
    <t>Cota-parte da Compensação Financeira pela Exploração de Recursos Minerais - CFEM - Principal - Intra OFSS</t>
  </si>
  <si>
    <t>7.7.1.2.52.0.0</t>
  </si>
  <si>
    <t>Cota-parte da Compensação Financeira pela Produção de Petróleo  - Intra OFSS</t>
  </si>
  <si>
    <t>7.7.1.2.52.1.0</t>
  </si>
  <si>
    <t>Cota-parte da Compensação Financeira pela Produção de Petróleo – Lei nº 7.990/89 - Intra OFSS</t>
  </si>
  <si>
    <t>7.7.1.2.52.1.1</t>
  </si>
  <si>
    <t>Cota-parte da Compensação Financeira pela Produção de Petróleo – Lei nº 7.990/89 - Principal - Intra OFSS</t>
  </si>
  <si>
    <t>7.7.1.2.52.2.0</t>
  </si>
  <si>
    <t>Cota-parte pelo Excedente da Produção do Petróleo – Lei nº 9.478/97, artigo 49, I e II - Intra OFSS</t>
  </si>
  <si>
    <t>7.7.1.2.52.2.1</t>
  </si>
  <si>
    <t>Cota-parte pelo Excedente da Produção do Petróleo – Lei nº 9.478/97, artigo 49, I e II - Principal - Intra OFSS</t>
  </si>
  <si>
    <t>7.7.1.2.52.3.0</t>
  </si>
  <si>
    <t>Cota-parte pela Participação Especial – Lei nº 9.478/97, artigo 50 - Intra OFSS</t>
  </si>
  <si>
    <t>7.7.1.2.52.3.1</t>
  </si>
  <si>
    <t>Cota-parte pela Participação Especial – Lei nº 9.478/97, artigo 50 - Principal - Intra OFSS</t>
  </si>
  <si>
    <t>7.7.1.2.52.4.0</t>
  </si>
  <si>
    <t>Cota-Parte do Fundo Especial do Petróleo – FEP - Intra OFSS</t>
  </si>
  <si>
    <t>7.7.1.2.52.4.1</t>
  </si>
  <si>
    <t>Cota-Parte do Fundo Especial do Petróleo – FEP - Principal - Intra OFSS</t>
  </si>
  <si>
    <t>7.7.1.2.98.0.0</t>
  </si>
  <si>
    <t>Outras Transferências decorrentes de Compensação Financeira pela Exploração de Recursos Naturais - Intra OFSS</t>
  </si>
  <si>
    <t>7.7.1.2.98.0.1</t>
  </si>
  <si>
    <t>Outras Transferências decorrentes de Compensação Financeira pela Exploração de Recursos Naturais - Principal - Intra OFSS</t>
  </si>
  <si>
    <t>7.7.1.8.02.0.0</t>
  </si>
  <si>
    <t>Transferência da Compensação Financeira pela Exploração de Recursos Naturais - Intra OFSS</t>
  </si>
  <si>
    <t>7.7.1.8.02.1.0</t>
  </si>
  <si>
    <t>Cota-parte da Compensação Financeira de Recursos Hídricos - Intra OFSS</t>
  </si>
  <si>
    <t>7.7.1.8.02.2.0</t>
  </si>
  <si>
    <t>Cota-parte da Compensação Financeira de Recursos Minerais - CFEM - Intra OFSS</t>
  </si>
  <si>
    <t>7.7.1.8.02.3.0</t>
  </si>
  <si>
    <t>Cota-parte Royalties – Compensação Financeira pela Produção de Petróleo – Lei nº 7.990/89 - Intra OFSS</t>
  </si>
  <si>
    <t>7.7.1.8.02.4.0</t>
  </si>
  <si>
    <t>Cota-parte Royalties pelo Excedente da Produção do Petróleo – Lei nº 9.478/97, artigo 49, I e II - Intra OFSS</t>
  </si>
  <si>
    <t>7.7.1.8.02.5.0</t>
  </si>
  <si>
    <t>Cota-parte Royalties pela Participação Especial – Lei nº 9.478/97, artigo 50 - Intra OFSS</t>
  </si>
  <si>
    <t>7.7.1.8.02.6.0</t>
  </si>
  <si>
    <t>7.7.1.8.02.9.0</t>
  </si>
  <si>
    <t>Transferências de Recursos do Bloco de Manutenção das Ações e Serviços Públicos de Saúde – Atenção Primária - Intra OFSS</t>
  </si>
  <si>
    <t>Transferências de Recursos do Bloco de Manutenção das Ações e Serviços Públicos de Saúde – Atenção Primária - Principal - Intra OFSS</t>
  </si>
  <si>
    <t>Transferências de Recursos do Bloco de Manutenção das Ações e Serviços Públicos de Saúde – Atenção Especializada - Intra OFSS</t>
  </si>
  <si>
    <t>Transferências de Recursos do Bloco de Manutenção das Ações e Serviços Públicos de Saúde – Atenção Especializada - Principal - Intra OFSS</t>
  </si>
  <si>
    <t>Transferências de Recursos do Bloco de Manutenção das Ações e Serviços Públicos de Saúde – Vigilância em Saúde - Intra OFSS</t>
  </si>
  <si>
    <t>Transferências de Recursos do Bloco de Manutenção das Ações e Serviços Públicos de Saúde – Vigilância em Saúde - Principal - Intra OFSS</t>
  </si>
  <si>
    <t>Transferências de Recursos do Bloco de Manutenção das Ações e Serviços Públicos de Saúde – Assistência Farmacêutica - Intra OFSS</t>
  </si>
  <si>
    <t>Transferências de Recursos do Bloco de Manutenção das Ações e Serviços Públicos de Saúde – Assistência Farmacêutica - Principal - Intra OFSS</t>
  </si>
  <si>
    <t>Transferências de Recursos do Bloco de Manutenção das Ações e Serviços Públicos de Saúde – Gestão do SUS - Intra OFSS</t>
  </si>
  <si>
    <t>Transferências de Recursos do Bloco de Manutenção das Ações e Serviços Públicos de Saúde – Gestão do SUS - Principal - Intra OFSS</t>
  </si>
  <si>
    <t>Transferências de Recursos do Bloco de Manutenção das Ações e Serviços Públicos de Saúde – Outros Programas - Intra OFSS</t>
  </si>
  <si>
    <t>Transferências de Recursos do Bloco de Manutenção das Ações e Serviços Públicos de Saúde – Outros Programas - Principal - Intra OFSS</t>
  </si>
  <si>
    <t>7.7.1.8.03.0.0</t>
  </si>
  <si>
    <t>Transferência de Recursos do Sistema Único de Saúde – SUS – Repasses Fundo a Fundo - Bloco de Manutenção das Ações e Serviços Públicos de Saúde - Intra OFSS</t>
  </si>
  <si>
    <t>7.7.1.8.03.1.0</t>
  </si>
  <si>
    <t>Transferência de Recursos do SUS – Atenção Primária - Intra OFSS</t>
  </si>
  <si>
    <t>7.7.1.8.03.2.0</t>
  </si>
  <si>
    <t>Transferência de Recursos do SUS – Atenção Especializada - Intra OFSS</t>
  </si>
  <si>
    <t>7.7.1.8.03.3.0</t>
  </si>
  <si>
    <t>Transferência de Recursos do SUS – Vigilância em Saúde - Intra OFSS</t>
  </si>
  <si>
    <t>7.7.1.8.03.4.0</t>
  </si>
  <si>
    <t>Transferência de Recursos do SUS – Assistência Farmacêutica - Intra OFSS</t>
  </si>
  <si>
    <t>7.7.1.8.03.5.0</t>
  </si>
  <si>
    <t>Transferência de Recursos do SUS – Gestão do SUS - Intra OFSS</t>
  </si>
  <si>
    <t>7.7.1.8.03.9.0</t>
  </si>
  <si>
    <t>Transferência de Recursos do SUS – Outros Programas Financiados por Transferências Fundo a Fundo - Intra OFSS</t>
  </si>
  <si>
    <t>7.7.1.3.51.0.0</t>
  </si>
  <si>
    <t>Transferências de Recursos do Sistema Único de Saúde – SUS - Repasses Fundo a Fundo - Bloco de Estruturação da Rede de Serviços Públicos de Saúde - Intra OFSS</t>
  </si>
  <si>
    <t>7.7.1.3.51.1.0</t>
  </si>
  <si>
    <t>Transferências de Recursos do Bloco de Estruturação da Rede de Serviços Públicos de Saúde - Atenção Primária - Intra OFSS</t>
  </si>
  <si>
    <t>7.7.1.3.51.1.1</t>
  </si>
  <si>
    <t>Transferências de Recursos do Bloco de Estruturação da Rede de Serviços Públicos de Saúde - Atenção Primária - Principal - Intra OFSS</t>
  </si>
  <si>
    <t>7.7.1.3.51.2.0</t>
  </si>
  <si>
    <t>Transferências de Recursos do Bloco de Estruturação da Rede de Serviços Públicos de Saúde - Atenção Especializada - Intra OFSS</t>
  </si>
  <si>
    <t>7.7.1.3.51.2.1</t>
  </si>
  <si>
    <t>Transferências de Recursos do Bloco de Estruturação da Rede de Serviços Públicos de Saúde - Atenção Especializada - Principal - Intra OFSS</t>
  </si>
  <si>
    <t>7.7.1.3.51.3.0</t>
  </si>
  <si>
    <t>Transferências de Recursos do Bloco de Estruturação da Rede de Serviços Públicos de Saúde - Vigilância em Saúde - Intra OFSS</t>
  </si>
  <si>
    <t>7.7.1.3.51.3.1</t>
  </si>
  <si>
    <t>Transferências de Recursos do Bloco de Estruturação da Rede de Serviços Públicos de Saúde - Vigilância em Saúde - Principal - Intra OFSS</t>
  </si>
  <si>
    <t>7.7.1.3.51.4.0</t>
  </si>
  <si>
    <t>Transferências de Recursos do Bloco de Estruturação da Rede de Serviços Públicos de Saúde - Assistência Farmacêutica - Intra OFSS</t>
  </si>
  <si>
    <t>7.7.1.3.51.4.1</t>
  </si>
  <si>
    <t>Transferências de Recursos do Bloco de Estruturação da Rede de Serviços Públicos de Saúde - Assistência Farmacêutica - Principal - Intra OFSS</t>
  </si>
  <si>
    <t>7.7.1.3.51.5.0</t>
  </si>
  <si>
    <t>Transferências de Recursos do Bloco de Estruturação da Rede de Serviços Públicos de Saúde - Gestão do SUS - Intra OFSS</t>
  </si>
  <si>
    <t>7.7.1.3.51.5.1</t>
  </si>
  <si>
    <t>Transferências de Recursos do Bloco de Estruturação da Rede de Serviços Públicos de Saúde - Gestão do SUS - Principal - Intra OFSS</t>
  </si>
  <si>
    <t>7.7.1.3.51.9.0</t>
  </si>
  <si>
    <t>Transferências de Recursos do Bloco de Estruturação da Rede de Serviços Públicos de Saúde - Outros Programas - Intra OFSS</t>
  </si>
  <si>
    <t>7.7.1.3.51.9.1</t>
  </si>
  <si>
    <t>Transferências de Recursos do Bloco de Estruturação da Rede de Serviços Públicos de Saúde - Outros Programas - Principal - Intra OFSS</t>
  </si>
  <si>
    <t>7.7.1.3.98.0.0</t>
  </si>
  <si>
    <t>Outras Transferências de Recursos do Sistema Único de Saúde – SUS  - Intra OFSS</t>
  </si>
  <si>
    <t>7.7.1.3.98.0.1</t>
  </si>
  <si>
    <t>Outras Transferências de Recursos do Sistema Único de Saúde – SUS  - Principal - Intra OFSS</t>
  </si>
  <si>
    <t>7.7.1.8.04.0.0</t>
  </si>
  <si>
    <t>7.7.1.8.04.1.0</t>
  </si>
  <si>
    <t>Transferências de Recursos do Sistema Único de Saúde – SUS Destinados à Atenção Primária - Intra OFSS</t>
  </si>
  <si>
    <t>7.7.1.8.04.2.0</t>
  </si>
  <si>
    <t>Transferências de Recursos do Sistema Único de Saúde – SUS destinados à Atenção Especializada - Intra OFSS</t>
  </si>
  <si>
    <t>7.7.1.8.04.3.0</t>
  </si>
  <si>
    <t>Transferências de Recursos do Sistema Único de Saúde – SUS destinados à Vigilância em Saúde - Intra OFSS</t>
  </si>
  <si>
    <t>7.7.1.8.04.4.0</t>
  </si>
  <si>
    <t>Transferências de Recursos do Sistema Único de Saúde – SUS destinados à Gestão e Desenvolvimento de Tecnologias em Saúde no SUS - Intra OFSS</t>
  </si>
  <si>
    <t>7.7.1.8.04.5.0</t>
  </si>
  <si>
    <t>Transferências de Recursos do Sistema Único de Saúde – SUS destinados à Gestão do SUS - Intra OFSS</t>
  </si>
  <si>
    <t>7.7.1.8.04.6.0</t>
  </si>
  <si>
    <t>Outras Transferências de Recursos do Sistema Único de Saúde – SUS, não detalhadas anteriormente - Intra OFSS</t>
  </si>
  <si>
    <t>7.7.1.8.04.9.0</t>
  </si>
  <si>
    <t>7.7.1.4.00.0.0</t>
  </si>
  <si>
    <t>Transferências de Recursos do Fundo Nacional do Desenvolvimento da Educação – FNDE   - Intra OFSS</t>
  </si>
  <si>
    <t>7.7.1.4.50.0.0</t>
  </si>
  <si>
    <t>Transferências do Salário-Educação - Intra OFSS</t>
  </si>
  <si>
    <t>7.7.1.4.50.0.1</t>
  </si>
  <si>
    <t>Transferências do Salário-Educação - Principal - Intra OFSS</t>
  </si>
  <si>
    <t>7.7.1.4.51.0.0</t>
  </si>
  <si>
    <t>Transferências Diretas do FNDE referentes ao Programa Dinheiro Direto na Escola – PDDE - Intra OFSS</t>
  </si>
  <si>
    <t>7.7.1.4.51.0.1</t>
  </si>
  <si>
    <t>Transferências Diretas do FNDE referentes ao Programa Dinheiro Direto na Escola – PDDE - Principal - Intra OFSS</t>
  </si>
  <si>
    <t>7.7.1.4.52.0.0</t>
  </si>
  <si>
    <t>Transferências referentes ao Programa Nacional de Alimentação Escolar – PNAE - Intra OFSS</t>
  </si>
  <si>
    <t>7.7.1.4.52.0.1</t>
  </si>
  <si>
    <t>Transferências referentes ao Programa Nacional de Alimentação Escolar – PNAE - Principal - Intra OFSS</t>
  </si>
  <si>
    <t>7.7.1.4.53.0.0</t>
  </si>
  <si>
    <t>Transferências referentes ao Programa Nacional de Apoio ao Transporte do Escolar – PNATE - Intra OFSS</t>
  </si>
  <si>
    <t>7.7.1.4.53.0.1</t>
  </si>
  <si>
    <t>Transferências referentes ao Programa Nacional de Apoio ao Transporte do Escolar – PNATE - Principal - Intra OFSS</t>
  </si>
  <si>
    <t>7.7.1.4.54.0.0</t>
  </si>
  <si>
    <t>Transferências referentes ao Programa Nacional de Inclusão de Jovens - Projovem - Intra OFSS</t>
  </si>
  <si>
    <t>7.7.1.4.54.1.0</t>
  </si>
  <si>
    <t>Transferências  referentes ao Programa Nacional de Inclusão de Jovens - Projovem Urbano - Intra OFSS</t>
  </si>
  <si>
    <t>7.7.1.4.54.1.1</t>
  </si>
  <si>
    <t>Transferências  referentes ao Programa Nacional de Inclusão de Jovens - Projovem Urbano - Principal - Intra OFSS</t>
  </si>
  <si>
    <t>7.7.1.4.54.2.0</t>
  </si>
  <si>
    <t>Transferências referentes ao Programa Nacional de Inclusão de Jovens - Projovem Campo - Intra OFSS</t>
  </si>
  <si>
    <t>7.7.1.4.54.2.1</t>
  </si>
  <si>
    <t>Transferências referentes ao Programa Nacional de Inclusão de Jovens - Projovem Campo - Principal - Intra OFSS</t>
  </si>
  <si>
    <t>7.7.1.4.55.0.0</t>
  </si>
  <si>
    <t>Transferências referentes ao Programa Brasil Alfabetizado - PBA - Intra OFSS</t>
  </si>
  <si>
    <t>7.7.1.4.55.0.1</t>
  </si>
  <si>
    <t>Transferências referentes ao Programa Brasil Alfabetizado - PBA - Principal - Intra OFSS</t>
  </si>
  <si>
    <t>7.7.1.4.56.0.0</t>
  </si>
  <si>
    <t>Transferências referentes ao  Programa de Apoio aos Sistemas de Ensino para Atendimento à Educação de Jovens e Adultos - PEJA - Intra OFSS</t>
  </si>
  <si>
    <t>7.7.1.4.56.0.1</t>
  </si>
  <si>
    <t>Transferências referentes ao  Programa de Apoio aos Sistemas de Ensino para Atendimento à Educação de Jovens e Adultos - PEJA - Principal - Intra OFSS</t>
  </si>
  <si>
    <t>7.7.1.4.57.0.0</t>
  </si>
  <si>
    <t>Transferências referentes ao  Programa Nacional de Saúde do Escolar - PNSE - Intra OFSS</t>
  </si>
  <si>
    <t>7.7.1.4.57.0.1</t>
  </si>
  <si>
    <t>Transferências referentes ao  Programa Nacional de Saúde do Escolar - PNSE - Principal - Intra OFSS</t>
  </si>
  <si>
    <t>7.7.1.4.58.0.0</t>
  </si>
  <si>
    <t>Transferências referentes ao Programa de Apoio a Aquisição de Equipamentos para a Rede Pública de Ensino Fundamental - Intra OFSS</t>
  </si>
  <si>
    <t>7.7.1.4.58.0.1</t>
  </si>
  <si>
    <t>Transferências referentes ao Programa de Apoio a Aquisição de Equipamentos para a Rede Pública de Ensino Fundamental - Principal - Intra OFSS</t>
  </si>
  <si>
    <t>7.7.1.4.59.0.0</t>
  </si>
  <si>
    <t>Transferências referentes ao Programa de Apoio à Reestruturação da Rede Física Pública da Educação Básica  - REESTFÍSICA - Intra OFSS</t>
  </si>
  <si>
    <t>7.7.1.4.59.0.1</t>
  </si>
  <si>
    <t>Transferências referentes ao Programa de Apoio à Reestruturação da Rede Física Pública da Educação Básica  - REESTFÍSICA - Principal - Intra OFSS</t>
  </si>
  <si>
    <t>7.7.1.4.98.0.0</t>
  </si>
  <si>
    <t>Outras Transferências Diretas do Fundo Nacional do Desenvolvimento da Educação – FNDE - Intra OFSS</t>
  </si>
  <si>
    <t>7.7.1.4.98.0.1</t>
  </si>
  <si>
    <t>Outras Transferências Diretas do Fundo Nacional do Desenvolvimento da Educação – FNDE - Principal - Intra OFSS</t>
  </si>
  <si>
    <t>7.7.1.8.05.0.0</t>
  </si>
  <si>
    <t>Transferências de Recursos do Fundo Nacional do Desenvolvimento da Educação – FNDE - Intra OFSS</t>
  </si>
  <si>
    <t>7.7.1.8.05.1.0</t>
  </si>
  <si>
    <t>Transferências do Salário-Educação - Intra OFSS</t>
  </si>
  <si>
    <t>7.7.1.8.05.2.0</t>
  </si>
  <si>
    <t>7.7.1.8.05.3.0</t>
  </si>
  <si>
    <t>Transferências Diretas do FNDE referentes ao Programa Nacional de Alimentação Escolar – PNAE - Intra OFSS</t>
  </si>
  <si>
    <t>7.7.1.8.05.4.0</t>
  </si>
  <si>
    <t>Transferências Diretas do FNDE referentes ao Programa Nacional de Apoio ao Transporte do Escolar – PNATE - Intra OFSS</t>
  </si>
  <si>
    <t>7.7.1.8.05.5.0</t>
  </si>
  <si>
    <t>Programa Nacional de Inclusão de Jovens - Projovem Urbano - Intra OFSS</t>
  </si>
  <si>
    <t>7.7.1.8.05.6.0</t>
  </si>
  <si>
    <t>Programa Nacional de Inclusão de Jovens - Projovem Campo - Intra OFSS</t>
  </si>
  <si>
    <t>7.7.1.8.05.7.0</t>
  </si>
  <si>
    <t>Programa Brasil Alfabetizado - PBA - Intra OFSS</t>
  </si>
  <si>
    <t>7.7.1.8.05.8.0</t>
  </si>
  <si>
    <t>Programa de Apoio aos Sistemas de Ensino para Atendimento à Educação de Jovens e Adultos - PEJA - Intra OFSS</t>
  </si>
  <si>
    <t>7.7.1.8.05.9.0</t>
  </si>
  <si>
    <t>7.7.1.5.00.0.0</t>
  </si>
  <si>
    <t>Transferências de Recursos de Complementação da União ao Fundo de Manutenção e Desenvolvimento da Educação Básica e de Valorização dos Profissionais da Educação – FUNDEB  - Intra OFSS</t>
  </si>
  <si>
    <t>7.7.1.5.50.0.0</t>
  </si>
  <si>
    <t>Transferências de Recursos da Complementação da União ao Fundo de Manutenção e Desenvolvimento da Educação Básica e de Valorização dos Profissionais da Educação – FUNDEB - Intra OFSS</t>
  </si>
  <si>
    <t>7.7.1.5.50.1.0</t>
  </si>
  <si>
    <t>Transferências de Recursos de Complementação da União ao Fundeb – VAAT - Intra OFSS</t>
  </si>
  <si>
    <t>7.7.1.5.50.1.1</t>
  </si>
  <si>
    <t>Transferências de Recursos de Complementação da União ao Fundeb – VAAT - Principal - Intra OFSS</t>
  </si>
  <si>
    <t>7.7.1.5.50.2.0</t>
  </si>
  <si>
    <t>Transferências de Recursos de Complementação da União ao Fundeb – VAAF - Intra OFSS</t>
  </si>
  <si>
    <t>7.7.1.5.50.2.1</t>
  </si>
  <si>
    <t>Transferências de Recursos de Complementação da União ao Fundeb – VAAF - Principal - Intra OFSS</t>
  </si>
  <si>
    <t>7.7.1.5.50.3.0</t>
  </si>
  <si>
    <t>Transferências de Recursos de Complementação da União ao Fundeb – VAAR - Intra OFSS</t>
  </si>
  <si>
    <t>7.7.1.5.50.3.1</t>
  </si>
  <si>
    <t>Transferências de Recursos de Complementação da União ao Fundeb – VAAR - Principal - Intra OFSS</t>
  </si>
  <si>
    <t>7.7.1.6.00.0.0</t>
  </si>
  <si>
    <t>Transferências de Recursos do Fundo Nacional de Assistência Social – FNAS  - Intra OFSS</t>
  </si>
  <si>
    <t>7.7.1.6.50.0.0</t>
  </si>
  <si>
    <t>Transferências de Recursos do Fundo Nacional de Assistência Social – FNAS - Intra OFSS</t>
  </si>
  <si>
    <t>7.7.1.6.50.0.1</t>
  </si>
  <si>
    <t>Transferências de Recursos do Fundo Nacional de Assistência Social – FNAS - Principal - Intra OFSS</t>
  </si>
  <si>
    <t>7.7.1.7.00.0.0</t>
  </si>
  <si>
    <t>Transferências de Convênios da União e de Suas Entidades - Intra OFSS</t>
  </si>
  <si>
    <t>7.7.1.7.01.0.0</t>
  </si>
  <si>
    <t>7.7.1.7.01.0.1</t>
  </si>
  <si>
    <t>Transferências de Convênios da União e de Suas Entidades - Principal - Intra OFSS</t>
  </si>
  <si>
    <t>7.7.1.7.50.0.0</t>
  </si>
  <si>
    <t>Transferências de Convênios da União para o Sistema Único de Saúde – SUS - Intra OFSS</t>
  </si>
  <si>
    <t>7.7.1.7.50.0.1</t>
  </si>
  <si>
    <t>Transferências de Convênios da União para o Sistema Único de Saúde – SUS - Principal - Intra OFSS</t>
  </si>
  <si>
    <t>7.7.1.7.51.0.0</t>
  </si>
  <si>
    <t>Transferências de Convênios da União Destinadas a Programas de Educação - Intra OFSS</t>
  </si>
  <si>
    <t>7.7.1.7.51.0.1</t>
  </si>
  <si>
    <t>Transferências de Convênios da União Destinadas a Programas de Educação - Principal - Intra OFSS</t>
  </si>
  <si>
    <t>7.7.1.7.52.0.0</t>
  </si>
  <si>
    <t>Transferências de Convênios da União Destinadas a Programas de Assistência Social - Intra OFSS</t>
  </si>
  <si>
    <t>7.7.1.7.52.0.1</t>
  </si>
  <si>
    <t>Transferências de Convênios da União Destinadas a Programas de Assistência Social - Principal - Intra OFSS</t>
  </si>
  <si>
    <t>7.7.1.7.53.0.0</t>
  </si>
  <si>
    <t>Transferências de Convênios da União Destinadas a Programas de Combate à Fome - Intra OFSS</t>
  </si>
  <si>
    <t>7.7.1.7.53.0.1</t>
  </si>
  <si>
    <t>Transferências de Convênios da União Destinadas a Programas de Combate à Fome - Principal - Intra OFSS</t>
  </si>
  <si>
    <t>7.7.1.7.54.0.0</t>
  </si>
  <si>
    <t>Transferências de Convênios da União Destinadas a Programas de Saneamento Básico - Intra OFSS</t>
  </si>
  <si>
    <t>7.7.1.7.54.0.1</t>
  </si>
  <si>
    <t>Transferências de Convênios da União Destinadas a Programas de Saneamento Básico - Principal - Intra OFSS</t>
  </si>
  <si>
    <t>7.7.1.9.00.0.0</t>
  </si>
  <si>
    <t>Outras Transferências de Recursos da União e de suas Entidades - Intra OFSS</t>
  </si>
  <si>
    <t>7.7.1.9.50.0.0</t>
  </si>
  <si>
    <t>Outras Transferências de Recursos da União - Intra OFSS</t>
  </si>
  <si>
    <t>7.7.1.9.50.0.1</t>
  </si>
  <si>
    <t>Outras Transferências de Recursos da União - Principal - Intra OFSS</t>
  </si>
  <si>
    <t>7.7.1.9.51.0.0</t>
  </si>
  <si>
    <t>Transferências Financeiras do ICMS – Desoneração – L.C. Nº 87/96 - Intra OFSS</t>
  </si>
  <si>
    <t>7.7.1.9.51.0.1</t>
  </si>
  <si>
    <t>Transferências Financeiras do ICMS – Desoneração – L.C. Nº 87/96 - Principal - Intra OFSS</t>
  </si>
  <si>
    <t>7.7.1.9.52.0.0</t>
  </si>
  <si>
    <t>Transferências da União a Consórcios Públicos - Intra OFSS</t>
  </si>
  <si>
    <t>7.7.1.9.52.0.1</t>
  </si>
  <si>
    <t>Transferências da União a Consórcios Públicos - Principal - Intra OFSS</t>
  </si>
  <si>
    <t>7.7.1.9.53.0.0</t>
  </si>
  <si>
    <t>Transferências de Recursos do Fundo Penitenciário Nacional - Fupen - Intra OFSS</t>
  </si>
  <si>
    <t>7.7.1.9.53.0.1</t>
  </si>
  <si>
    <t>Transferências de Recursos do Fundo Penitenciário Nacional - Fupen - Principal - Intra OFSS</t>
  </si>
  <si>
    <t>7.7.1.9.54.0.0</t>
  </si>
  <si>
    <t>Transferências de Recursos do Fundo Nacional de Segurança Pública - FNSP  - Intra OFSS</t>
  </si>
  <si>
    <t>7.7.1.9.54.1.0</t>
  </si>
  <si>
    <t>Transferências de Recursos do Fundo Nacional de Segurança Pública - FNSP - Obrigatórias - Intra OFSS</t>
  </si>
  <si>
    <t>7.7.1.9.54.1.1</t>
  </si>
  <si>
    <t>Transferências de Recursos do Fundo Nacional de Segurança Pública - FNSP - Obrigatórias - Principal - Intra OFSS</t>
  </si>
  <si>
    <t>7.7.1.9.54.2.0</t>
  </si>
  <si>
    <t>Transferências de Recursos do Fundo Nacional de Segurança Pública - FNSP - Acordadas - Intra OFSS</t>
  </si>
  <si>
    <t>7.7.1.9.54.2.1</t>
  </si>
  <si>
    <t>Transferências de Recursos do Fundo Nacional de Segurança Pública - FNSP - Acordadas - Principal - Intra OFSS</t>
  </si>
  <si>
    <t>7.7.1.9.55.0.0</t>
  </si>
  <si>
    <t>Outras Transferências para Segurança Pública - Intra OFSS</t>
  </si>
  <si>
    <t>7.7.1.9.55.0.1</t>
  </si>
  <si>
    <t>Outras Transferências para Segurança Pública - Principal - Intra OFSS</t>
  </si>
  <si>
    <t>7.7.1.9.56.0.0</t>
  </si>
  <si>
    <t>Transferências Decorrentes de Decisão Judicial (precatórios) Relativas ao Fundo de Manutenção e Desenvolvimento do Ensino Fundamental e de Valorização do Magistério – FUNDEF - Intra OFSS</t>
  </si>
  <si>
    <t>7.7.1.9.56.0.1</t>
  </si>
  <si>
    <t>Transferências Decorrentes de Decisão Judicial (precatórios) Relativas ao Fundo de Manutenção e Desenvolvimento do Ensino Fundamental e de Valorização do Magistério – FUNDEF - Principal - Intra OFSS</t>
  </si>
  <si>
    <t>7.7.1.9.99.0.0</t>
  </si>
  <si>
    <t>7.7.1.9.99.0.1</t>
  </si>
  <si>
    <t>Outras Transferências de Recursos da União e de suas Entidades - Principal - Intra OFSS</t>
  </si>
  <si>
    <t>7.7.1.8.06.0.0</t>
  </si>
  <si>
    <t>Transferência Financeira do ICMS – Desoneração – L.C. Nº 87/96 - Intra OFSS</t>
  </si>
  <si>
    <t>7.7.1.8.06.1.0</t>
  </si>
  <si>
    <t>7.7.1.8.07.0.0</t>
  </si>
  <si>
    <t>7.7.1.8.07.1.0</t>
  </si>
  <si>
    <t>7.7.1.8.08.0.0</t>
  </si>
  <si>
    <t>Transferências Advindas de Emendas Parlamentares Individuais - Intra OFSS</t>
  </si>
  <si>
    <t>7.7.1.8.08.1.0</t>
  </si>
  <si>
    <t>7.7.1.8.09.0.0</t>
  </si>
  <si>
    <t>Transferências de Recursos de Complementação da União ao Fundo de Manutenção e Desenvolvimento da Educação Básica e de Valorização dos Profissionais da Educação – FUNDEB - Intra OFSS</t>
  </si>
  <si>
    <t>7.7.1.8.09.1.0</t>
  </si>
  <si>
    <t>7.7.1.8.10.0.0</t>
  </si>
  <si>
    <t>7.7.1.8.10.1.0</t>
  </si>
  <si>
    <t>7.7.1.8.10.2.0</t>
  </si>
  <si>
    <t>7.7.1.8.10.3.0</t>
  </si>
  <si>
    <t>7.7.1.8.10.4.0</t>
  </si>
  <si>
    <t>7.7.1.8.10.5.0</t>
  </si>
  <si>
    <t>7.7.1.8.10.9.0</t>
  </si>
  <si>
    <t>Outras Transferências de Convênios da União - Intra OFSS</t>
  </si>
  <si>
    <t>7.7.1.8.11.0.0</t>
  </si>
  <si>
    <t>Transferências de Recursos para Segurança Pública - Intra OFSS</t>
  </si>
  <si>
    <t>7.7.1.8.11.1.0</t>
  </si>
  <si>
    <t>Transferência de Recursos do Fundo Penitenciário Nacional - Fupen - Intra OFSS</t>
  </si>
  <si>
    <t>7.7.1.8.11.2.0</t>
  </si>
  <si>
    <t>Transferência de Recursos do Fundo Nacional de Segurança Pública - FNSP - Obrigatórias - Intra OFSS</t>
  </si>
  <si>
    <t>7.7.1.8.11.3.0</t>
  </si>
  <si>
    <t>Transferência de Recursos do Fundo Nacional de Segurança Pública - FNSP - Acordadas - Intra OFSS</t>
  </si>
  <si>
    <t>7.7.1.8.11.9.0</t>
  </si>
  <si>
    <t>7.7.1.8.12.0.0</t>
  </si>
  <si>
    <t>7.7.1.8.12.1.0</t>
  </si>
  <si>
    <t>7.7.1.8.13.0.0</t>
  </si>
  <si>
    <t>7.7.1.8.13.1.0</t>
  </si>
  <si>
    <t>7.7.1.8.99.0.0</t>
  </si>
  <si>
    <t>Outras Transferências da União - Intra OFSS</t>
  </si>
  <si>
    <t>7.7.1.8.99.1.0</t>
  </si>
  <si>
    <t>7.7.2.0.00.0.0</t>
  </si>
  <si>
    <t>Transferências dos Estados e do Distrito Federal e de suas Entidades - Intra OFSS</t>
  </si>
  <si>
    <t>7.7.2.1.00.0.0</t>
  </si>
  <si>
    <t>Participação na Receita dos Estados e Distrito Federal - Intra OFSS</t>
  </si>
  <si>
    <t>7.7.2.1.50.0.0</t>
  </si>
  <si>
    <t>Cota-Parte do ICMS - Intra OFSS</t>
  </si>
  <si>
    <t>7.7.2.1.50.0.1</t>
  </si>
  <si>
    <t>Cota-Parte do ICMS - Principal - Intra OFSS</t>
  </si>
  <si>
    <t>7.7.2.1.51.0.0</t>
  </si>
  <si>
    <t>Cota-Parte do IPVA - Intra OFSS</t>
  </si>
  <si>
    <t>7.7.2.1.51.0.1</t>
  </si>
  <si>
    <t>Cota-Parte do IPVA - Principal - Intra OFSS</t>
  </si>
  <si>
    <t>7.7.2.1.52.0.0</t>
  </si>
  <si>
    <t>Cota-Parte do IPI - Municípios - Intra OFSS</t>
  </si>
  <si>
    <t>7.7.2.1.52.0.1</t>
  </si>
  <si>
    <t>Cota-Parte do IPI - Municípios - Principal - Intra OFSS</t>
  </si>
  <si>
    <t>7.7.2.1.53.0.0</t>
  </si>
  <si>
    <t>7.7.2.1.53.0.1</t>
  </si>
  <si>
    <t>7.7.2.1.54.0.0</t>
  </si>
  <si>
    <t>Outras Participações na Receita dos Estados - Intra OFSS</t>
  </si>
  <si>
    <t>7.7.2.1.54.0.1</t>
  </si>
  <si>
    <t>Outras Participações na Receita dos Estados - Principal - Intra OFSS</t>
  </si>
  <si>
    <t>7.7.2.8.00.0.0</t>
  </si>
  <si>
    <t>Transferências dos Estados - Específicas de Estados, DF e Municípios - Intra OFSS</t>
  </si>
  <si>
    <t>7.7.2.8.01.0.0</t>
  </si>
  <si>
    <t>Participação na Receita dos Estados - Intra OFSS</t>
  </si>
  <si>
    <t>7.7.2.8.01.1.0</t>
  </si>
  <si>
    <t>7.7.2.8.01.2.0</t>
  </si>
  <si>
    <t>7.7.2.8.01.3.0</t>
  </si>
  <si>
    <t>7.7.2.8.01.4.0</t>
  </si>
  <si>
    <t>7.7.2.8.01.5.0</t>
  </si>
  <si>
    <t>7.7.2.8.01.9.0</t>
  </si>
  <si>
    <t>Outras Transferências dos Estados - Intra OFSS</t>
  </si>
  <si>
    <t>7.7.2.2.00.0.0</t>
  </si>
  <si>
    <t>Transferências das Compensações Financeiras pela Exploração de Recursos Naturais  - Intra OFSS</t>
  </si>
  <si>
    <t>7.7.2.2.50.0.0</t>
  </si>
  <si>
    <t>Transferência da Cota-parte da Compensação Financeira (25%) - Intra OFSS</t>
  </si>
  <si>
    <t>7.7.2.2.50.1.0</t>
  </si>
  <si>
    <t>7.7.2.2.50.1.1</t>
  </si>
  <si>
    <t>Cota-parte da Compensação Financeira de Recursos Hídricos - Principal - Intra OFSS</t>
  </si>
  <si>
    <t>7.7.2.2.50.2.0</t>
  </si>
  <si>
    <t>7.7.2.2.50.2.1</t>
  </si>
  <si>
    <t>Cota-parte da Compensação Financeira de Recursos Minerais - CFEM - Principal - Intra OFSS</t>
  </si>
  <si>
    <t>7.7.2.2.50.3.0</t>
  </si>
  <si>
    <t>Cota-parte Royalties – Compensação Financeira pela Produção do Petróleo – Lei nº 7.990/89, artigo 9º - Intra OFSS</t>
  </si>
  <si>
    <t>7.7.2.2.50.3.1</t>
  </si>
  <si>
    <t>Cota-parte Royalties – Compensação Financeira pela Produção do Petróleo – Lei nº 7.990/89, artigo 9º - Principal - Intra OFSS</t>
  </si>
  <si>
    <t>7.7.2.2.50.9.0</t>
  </si>
  <si>
    <t>Outras Transferências Decorrentes de Compensações Financeiras - Intra OFSS</t>
  </si>
  <si>
    <t>7.7.2.2.50.9.1</t>
  </si>
  <si>
    <t>Outras Transferências Decorrentes de Compensações Financeiras - Principal - Intra OFSS</t>
  </si>
  <si>
    <t>7.7.2.8.02.0.0</t>
  </si>
  <si>
    <t>7.7.2.8.02.1.0</t>
  </si>
  <si>
    <t>7.7.2.8.02.2.0</t>
  </si>
  <si>
    <t>7.7.2.8.02.3.0</t>
  </si>
  <si>
    <t>7.7.2.8.02.9.0</t>
  </si>
  <si>
    <t>7.7.2.3.00.0.0</t>
  </si>
  <si>
    <t>Transferências de Recursos do Sistema Único de Saúde – SUS - Intra OFSS</t>
  </si>
  <si>
    <t>7.7.2.3.50.0.0</t>
  </si>
  <si>
    <t>7.7.2.3.50.0.1</t>
  </si>
  <si>
    <t>Transferências de Recursos do Sistema Único de Saúde – SUS - Principal - Intra OFSS</t>
  </si>
  <si>
    <t>7.7.2.4.00.0.0</t>
  </si>
  <si>
    <t>Transferências de Convênios dos Estados e DF e de Suas Entidades - Intra OFSS</t>
  </si>
  <si>
    <t>7.7.2.4.01.0.0</t>
  </si>
  <si>
    <t>7.7.2.4.01.0.1</t>
  </si>
  <si>
    <t>Transferências de Convênios dos Estados e DF e de Suas Entidades - Principal - Intra OFSS</t>
  </si>
  <si>
    <t>7.7.2.4.50.0.0</t>
  </si>
  <si>
    <t>Transferências de Convênios dos Estados e DF para o Sistema Único de Saúde – SUS - Intra OFSS</t>
  </si>
  <si>
    <t>7.7.2.4.50.0.1</t>
  </si>
  <si>
    <t>Transferências de Convênios dos Estados e DF para o Sistema Único de Saúde – SUS - Principal - Intra OFSS</t>
  </si>
  <si>
    <t>7.7.2.4.51.0.0</t>
  </si>
  <si>
    <t>Transferências de Convênios dos Estados Destinadas a Programas de Educação - Intra OFSS</t>
  </si>
  <si>
    <t>7.7.2.4.51.0.1</t>
  </si>
  <si>
    <t>Transferências de Convênios dos Estados Destinadas a Programas de Educação - Principal - Intra OFSS</t>
  </si>
  <si>
    <t>7.7.2.9.00.0.0</t>
  </si>
  <si>
    <t>Outras Transferências dos Estados e Distrito Federal - Intra OFSS</t>
  </si>
  <si>
    <t>7.7.2.9.50.0.0</t>
  </si>
  <si>
    <t>Transferências de Estados a Consórcios Públicos - Intra OFSS</t>
  </si>
  <si>
    <t>7.7.2.9.50.0.1</t>
  </si>
  <si>
    <t>Transferências de Estados a Consórcios Públicos - Principal - Intra OFSS</t>
  </si>
  <si>
    <t>7.7.2.9.51.0.0</t>
  </si>
  <si>
    <t>Transferências de Estados destinadas à Assistência Social - Intra OFSS</t>
  </si>
  <si>
    <t>7.7.2.9.51.0.1</t>
  </si>
  <si>
    <t>Transferências de Estados destinadas à Assistência Social - Principal - Intra OFSS</t>
  </si>
  <si>
    <t>7.7.2.9.99.0.0</t>
  </si>
  <si>
    <t>Outras Transferências dos Estados e DF - Intra OFSS</t>
  </si>
  <si>
    <t>7.7.2.9.99.0.1</t>
  </si>
  <si>
    <t>Outras Transferências dos Estados e DF - Principal - Intra OFSS</t>
  </si>
  <si>
    <t>Outras Transferências de Convênio dos Estados - Intra OFSS</t>
  </si>
  <si>
    <t>Registra o valor total das receitas recebidas por meio de transferências da União para Estados, Distrito Federal e Municípios.</t>
  </si>
  <si>
    <t>Registra o valor total das receitas recebidas por meio de participação na receita da União.</t>
  </si>
  <si>
    <t>Agrega o valor total das receitas recebidas por meio de cota-parte do fundo participação dos Estados e Distrito Federal.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</si>
  <si>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</si>
  <si>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</si>
  <si>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</si>
  <si>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</si>
  <si>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</si>
  <si>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</si>
  <si>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</si>
  <si>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</si>
  <si>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</si>
  <si>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</si>
  <si>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</si>
  <si>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</si>
  <si>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</si>
  <si>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</si>
  <si>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</si>
  <si>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</si>
  <si>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a receita corrente repassada pela União , decorrente de emedas parlamentares individuais, na forma prevista do parágrafo 9º do art. 166, da CF/88, acrescido pela Emenda Constitucional nº 86/2015.</t>
  </si>
  <si>
    <t>Registra o valor da receita de transferências de recursos da União para Estados, Distrito Federal e  Municípios especificamente para a área de segurança pública.</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</si>
  <si>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</si>
  <si>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</si>
  <si>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</si>
  <si>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Registra o valor total das receitas recebidas por meio de outras transferências da União que não se enquadram nos itens anteriores,.</t>
  </si>
  <si>
    <t>Registra o valor total dos recursos recebidos pelas demais esferas de governo e respectivas entidades da administração descentralizada, transferidos pelos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</si>
  <si>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</si>
  <si>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da arrecadação com a cota-parte royalties – compensação financeira pela produção do petróleo.</t>
  </si>
  <si>
    <t>Registra o valor da arrecadação de receita com a transferência da cota-parte da compensação financeira proveniente da exploração de recursos naturais.</t>
  </si>
  <si>
    <t>7.7.3.1.00.0.0</t>
  </si>
  <si>
    <t>7.7.3.1.50.0.0</t>
  </si>
  <si>
    <t>7.7.3.1.50.0.1</t>
  </si>
  <si>
    <t>Transferências de Municípios a Consórcios Públicos - Intra OFSS</t>
  </si>
  <si>
    <t>7.7.3.2.00.0.0</t>
  </si>
  <si>
    <t>Transferências de Convênios dos Municípios e de Suas Entidades - Intra OFSS</t>
  </si>
  <si>
    <t>7.7.3.2.01.0.0</t>
  </si>
  <si>
    <t>7.7.3.2.01.0.1</t>
  </si>
  <si>
    <t>Transferências de Convênios dos Municípios e de Suas Entidades - Principal - Intra OFSS</t>
  </si>
  <si>
    <t>7.7.3.2.50.0.0</t>
  </si>
  <si>
    <t>Transferências de Convênios dos Municípios para o Sistema Único de Saúde – SUS - Intra OFSS</t>
  </si>
  <si>
    <t>7.7.3.2.50.0.1</t>
  </si>
  <si>
    <t>Transferências de Convênios dos Municípios para o Sistema Único de Saúde – SUS - Principal - Intra OFSS</t>
  </si>
  <si>
    <t>7.7.3.2.51.0.0</t>
  </si>
  <si>
    <t>7.7.3.2.51.0.1</t>
  </si>
  <si>
    <t>7.7.4.0.00.0.0</t>
  </si>
  <si>
    <t>Transferências de Instituições Privadas - Intra OFSS</t>
  </si>
  <si>
    <t>7.7.4.1.00.0.0</t>
  </si>
  <si>
    <t>7.7.4.1.01.0.0</t>
  </si>
  <si>
    <t>7.7.4.1.01.0.1</t>
  </si>
  <si>
    <t>Transferências de Instituições Privadas - Principal - Intra OFSS</t>
  </si>
  <si>
    <t>7.7.4.1.50.0.0</t>
  </si>
  <si>
    <t>Transferências de Convênios de Instituições Privadas para Programas de Saúde - Intra OFSS</t>
  </si>
  <si>
    <t>7.7.4.1.50.0.1</t>
  </si>
  <si>
    <t>Transferências de Convênios de Instituições Privadas para Programas de Saúde - Principal - Intra OFSS</t>
  </si>
  <si>
    <t>7.7.4.1.51.0.0</t>
  </si>
  <si>
    <t>Transferências de Convênios de Instituições Privadas para Programas de Educação - Intra OFSS</t>
  </si>
  <si>
    <t>7.7.4.1.51.0.1</t>
  </si>
  <si>
    <t>Transferências de Convênios de Instituições Privadas para Programas de Educação - Principal - Intra OFSS</t>
  </si>
  <si>
    <t>7.7.4.1.98.0.0</t>
  </si>
  <si>
    <t>Outras Transferências de Convênios de Instituições Privadas - Intra OFSS</t>
  </si>
  <si>
    <t>7.7.4.1.98.0.1</t>
  </si>
  <si>
    <t>Outras Transferências de Convênios de Instituições Privadas - Principal - Intra OFSS</t>
  </si>
  <si>
    <t>Outras Transferências de Instituições Privadas - Intra OFSS</t>
  </si>
  <si>
    <t>7.7.4.8.00.0.0</t>
  </si>
  <si>
    <t>Transferências de Instituições Privadas - Específicas de Estados, DF e Municípios - Intra OFSS</t>
  </si>
  <si>
    <t>7.7.4.8.01.0.0</t>
  </si>
  <si>
    <t>Transferência de Convênios de Instituições Privadas para EST/DF/MUN - Intra OFSS</t>
  </si>
  <si>
    <t>7.7.4.8.01.1.0</t>
  </si>
  <si>
    <t>7.7.4.8.01.2.0</t>
  </si>
  <si>
    <t>7.7.4.8.01.9.0</t>
  </si>
  <si>
    <t>7.7.4.8.10.0.0</t>
  </si>
  <si>
    <t>Outras Transferência de Instituições Privadas para EST/DF/MUN - Não Especificadas Anteriormente - Intra OFSS</t>
  </si>
  <si>
    <t>7.7.4.8.10.1.0</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</si>
  <si>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</si>
  <si>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7.7.5.1.00.0.0</t>
  </si>
  <si>
    <t>Transferências de Recursos do Fundo de Manutenção e Desenvolvimento da Educação Básica e de Valorização dos Profissionais da Educação - FUNDEB - Intra OFSS</t>
  </si>
  <si>
    <t>7.7.5.1.50.0.0</t>
  </si>
  <si>
    <t>Transferências de Recursos do Fundo de Manutenção e Desenvolvimento da Educação Básica e de Valorização dos Profissionais da Educação – FUNDEB - Intra OFSS</t>
  </si>
  <si>
    <t>7.7.5.1.50.0.1</t>
  </si>
  <si>
    <t>Transferências de Recursos do Fundo de Manutenção e Desenvolvimento da Educação Básica e de Valorização dos Profissionais da Educação – FUNDEB - Principal - Intra OFSS</t>
  </si>
  <si>
    <t>7.7.5.8.00.0.0</t>
  </si>
  <si>
    <t>Transferências de Outras Instituições Públicas - Específicas de Estados, DF e Municípios - Intra OFSS</t>
  </si>
  <si>
    <t>7.7.5.8.01.0.0</t>
  </si>
  <si>
    <t>7.7.5.8.01.1.0</t>
  </si>
  <si>
    <t>7.7.5.9.00.0.0</t>
  </si>
  <si>
    <t>Demais Transferências de Outras Instituições Públicas - Intra OFSS</t>
  </si>
  <si>
    <t>7.7.5.9.99.0.0</t>
  </si>
  <si>
    <t>Outras Transferências Multigovernamentais - Intra OFSS</t>
  </si>
  <si>
    <t>7.7.5.8.99.1.0</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</si>
  <si>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</si>
  <si>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7.7.6.0.00.0.0</t>
  </si>
  <si>
    <t>Transferências do Exterior - Intra OFSS</t>
  </si>
  <si>
    <t>7.7.6.1.00.0.0</t>
  </si>
  <si>
    <t>Transferências do Exterior  - Intra OFSS</t>
  </si>
  <si>
    <t>7.7.6.1.01.0.0</t>
  </si>
  <si>
    <t>7.7.6.1.01.0.1</t>
  </si>
  <si>
    <t>Transferências do Exterior  - Principal - Intra OFSS</t>
  </si>
  <si>
    <t>7.7.6.1.50.0.0</t>
  </si>
  <si>
    <t>Transferências de Convênios do Exterior - Programas de Saúde - Intra OFSS</t>
  </si>
  <si>
    <t>7.7.6.1.50.0.1</t>
  </si>
  <si>
    <t>Transferências de Convênios do Exterior - Programas de Saúde - Principal - Intra OFSS</t>
  </si>
  <si>
    <t>7.7.6.1.51.0.0</t>
  </si>
  <si>
    <t>Transferências de Convênios do Exterior - Programas de Educação - Intra OFSS</t>
  </si>
  <si>
    <t>7.7.6.1.51.0.1</t>
  </si>
  <si>
    <t>Transferências de Convênios do Exterior - Programas de Educação - Principal - Intra OFSS</t>
  </si>
  <si>
    <t>7.7.6.1.98.0.0</t>
  </si>
  <si>
    <t>Outras Transferências de Convênios do Exterior - Não Especificadas Anteriormente - Intra OFSS</t>
  </si>
  <si>
    <t>7.7.6.1.98.0.1</t>
  </si>
  <si>
    <t>Outras Transferências de Convênios do Exterior - Não Especificadas Anteriormente - Principal - Intra OFSS</t>
  </si>
  <si>
    <t>7.7.6.8.00.0.0</t>
  </si>
  <si>
    <t>Transferências do Exterior - Específicas de Estados, DF e Municípios - Intra OFSS</t>
  </si>
  <si>
    <t>7.7.6.8.01.0.0</t>
  </si>
  <si>
    <t>Transferência de Convênios do Exterior - Intra OFSS</t>
  </si>
  <si>
    <t>7.7.6.8.01.1.0</t>
  </si>
  <si>
    <t>Transferência de Convênios do Exterior - Programas de Saúde - Intra OFSS</t>
  </si>
  <si>
    <t>7.7.6.8.01.2.0</t>
  </si>
  <si>
    <t>Transferência de Convênios do Exterior - Programas de Educação - Intra OFSS</t>
  </si>
  <si>
    <t>7.7.6.8.01.9.0</t>
  </si>
  <si>
    <t>Outras Transferência de Convênios do Exterior - Não Especificadas Anteriormente - Intra OFSS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</si>
  <si>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</si>
  <si>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7.7.9.0.00.0.0</t>
  </si>
  <si>
    <t>Demais Transferências Correntes - Intra OFSS</t>
  </si>
  <si>
    <t>7.7.9.1.00.0.0</t>
  </si>
  <si>
    <t>Transferências de Pessoas Físicas - Intra OFSS</t>
  </si>
  <si>
    <t>7.7.9.1.01.0.0</t>
  </si>
  <si>
    <t>7.7.9.1.01.0.1</t>
  </si>
  <si>
    <t>Transferências de Pessoas Físicas - Principal - Intra OFSS</t>
  </si>
  <si>
    <t>7.7.9.1.50.0.0</t>
  </si>
  <si>
    <t>Transferências de Pessoas Físicas -  Programas de Saúde - Intra OFSS</t>
  </si>
  <si>
    <t>7.7.9.1.50.0.1</t>
  </si>
  <si>
    <t>Transferências de Pessoas Físicas -  Programas de Saúde - Principal - Intra OFSS</t>
  </si>
  <si>
    <t>7.7.9.1.51.0.0</t>
  </si>
  <si>
    <t>Transferências de Pessoas Físicas - - Programas de Educação - Intra OFSS</t>
  </si>
  <si>
    <t>7.7.9.1.51.0.1</t>
  </si>
  <si>
    <t>Transferências de Pessoas Físicas - - Programas de Educação - Principal - Intra OFSS</t>
  </si>
  <si>
    <t>7.7.9.1.98.0.0</t>
  </si>
  <si>
    <t>Outras Transferências de Pessoas Físicas- Não Especificadas Anteriormente - Intra OFSS</t>
  </si>
  <si>
    <t>7.7.9.1.98.0.1</t>
  </si>
  <si>
    <t>Outras Transferências de Pessoas Físicas- Não Especificadas Anteriormente - Principal - Intra OFSS</t>
  </si>
  <si>
    <t>7.7.9.2.00.0.0</t>
  </si>
  <si>
    <t>Transferências Provenientes de Depósitos Não Identificados - Intra OFSS</t>
  </si>
  <si>
    <t>7.7.9.2.01.0.0</t>
  </si>
  <si>
    <t>7.7.9.9.00.0.0</t>
  </si>
  <si>
    <t>Outras Transferências Correntes - Intra OFSS</t>
  </si>
  <si>
    <t>7.7.9.9.99.0.0</t>
  </si>
  <si>
    <t>7.7.9.9.99.0.1</t>
  </si>
  <si>
    <t>Outras Transferências Correntes - Principal - Intra OFSS</t>
  </si>
  <si>
    <t>7.9.1.1.00.0.0</t>
  </si>
  <si>
    <t>7.9.1.1.01.0.0</t>
  </si>
  <si>
    <t>7.9.1.1.01.0.2</t>
  </si>
  <si>
    <t>Multas Previstas em Legislação Específica -  Multas e Juros - Intra OFSS</t>
  </si>
  <si>
    <t>7.9.1.1.01.0.4</t>
  </si>
  <si>
    <t>7.9.1.1.01.0.5</t>
  </si>
  <si>
    <t>7.9.1.1.01.0.6</t>
  </si>
  <si>
    <t>7.9.1.1.01.0.7</t>
  </si>
  <si>
    <t>7.9.1.1.01.0.8</t>
  </si>
  <si>
    <t>7.9.1.1.02.0.0</t>
  </si>
  <si>
    <t>Multas Previstas na Lei Geral das Telecomunicações - Intra OFSS</t>
  </si>
  <si>
    <t>7.9.1.1.02.1.0</t>
  </si>
  <si>
    <t>Multas Previstas na Lei Geral das Telecomunicações - Não Proveniente da Utilização de Posições Orbitais - Intra OFSS</t>
  </si>
  <si>
    <t>7.9.1.1.02.1.2</t>
  </si>
  <si>
    <t>7.9.1.1.02.2.0</t>
  </si>
  <si>
    <t>Multas Previstas na Lei Geral das Telecomunicações - Proveniente da Utilização de Posições Orbitais - Intra OFSS</t>
  </si>
  <si>
    <t>7.9.1.1.02.2.2</t>
  </si>
  <si>
    <t>7.9.1.1.03.0.0</t>
  </si>
  <si>
    <t>Multas Previstas na Legislação do Seguro-Desemprego e Abono Salarial - Intra OFSS</t>
  </si>
  <si>
    <t>7.9.1.1.03.0.2</t>
  </si>
  <si>
    <t>7.9.1.1.04.0.0</t>
  </si>
  <si>
    <t>Multas Previstas na Legislação sobre Defesa dos Direitos Difusos - Intra OFSS</t>
  </si>
  <si>
    <t>7.9.1.1.04.0.2</t>
  </si>
  <si>
    <t>7.9.1.1.05.0.0</t>
  </si>
  <si>
    <t>Multas Previstas em Lei por Infrações no Setor de Energia Elétrica - Intra OFSS</t>
  </si>
  <si>
    <t>7.9.1.1.05.0.2</t>
  </si>
  <si>
    <t>7.9.1.1.06.0.0</t>
  </si>
  <si>
    <t>7.9.1.1.06.1.0</t>
  </si>
  <si>
    <t>7.9.1.1.06.1.2</t>
  </si>
  <si>
    <t>Multas Administrativas por Danos Ambientais -  Multas e Juros - Intra OFSS</t>
  </si>
  <si>
    <t>7.9.1.1.06.1.4</t>
  </si>
  <si>
    <t>7.9.1.1.06.1.5</t>
  </si>
  <si>
    <t>7.9.1.1.06.1.6</t>
  </si>
  <si>
    <t>7.9.1.1.06.1.7</t>
  </si>
  <si>
    <t>7.9.1.1.06.1.8</t>
  </si>
  <si>
    <t>7.9.1.1.06.2.0</t>
  </si>
  <si>
    <t>7.9.1.1.06.2.2</t>
  </si>
  <si>
    <t>7.9.1.1.07.0.0</t>
  </si>
  <si>
    <t>Multas Aplicadas pelos Tribunais de Contas - Intra OFSS</t>
  </si>
  <si>
    <t>7.9.1.1.07.0.2</t>
  </si>
  <si>
    <t>7.9.1.1.08.0.0</t>
  </si>
  <si>
    <t>7.9.1.1.08.0.2</t>
  </si>
  <si>
    <t>7.9.1.1.09.0.0</t>
  </si>
  <si>
    <t>7.9.1.1.09.0.2</t>
  </si>
  <si>
    <t>Multas e Juros Previstos em Contratos -  Multas e Juros - Intra OFSS</t>
  </si>
  <si>
    <t>7.9.1.1.09.0.4</t>
  </si>
  <si>
    <t>7.9.1.1.09.0.5</t>
  </si>
  <si>
    <t>7.9.1.1.09.0.6</t>
  </si>
  <si>
    <t>7.9.1.1.09.0.7</t>
  </si>
  <si>
    <t>7.9.1.1.09.0.8</t>
  </si>
  <si>
    <t>7.9.1.1.10.0.0</t>
  </si>
  <si>
    <t>Multas Previstas na Legislação sobre Regime de Previdência Privada Complementar - Intra OFSS</t>
  </si>
  <si>
    <t>7.9.1.1.10.0.2</t>
  </si>
  <si>
    <t>7.9.1.1.11.0.0</t>
  </si>
  <si>
    <t>Multa por Descumprimento de Obrigação Previdenciária Acessória - Intra OFSS</t>
  </si>
  <si>
    <t>7.9.1.1.11.0.2</t>
  </si>
  <si>
    <t>7.9.1.1.12.0.0</t>
  </si>
  <si>
    <t>Multas Previstas na Legislação Antidrogas - Intra OFSS</t>
  </si>
  <si>
    <t>7.9.1.1.12.0.2</t>
  </si>
  <si>
    <t>7.9.1.1.13.0.0</t>
  </si>
  <si>
    <t>Multas Previstas na Legislação Anticorrupção - Intra OFSS</t>
  </si>
  <si>
    <t>7.9.1.1.13.1.0</t>
  </si>
  <si>
    <t>Multas da Legislação Anticorrupção Oriundas de Processos Administrativos de Responsabilização - Intra OFSS</t>
  </si>
  <si>
    <t>7.9.1.1.13.1.2</t>
  </si>
  <si>
    <t>7.9.1.1.13.2.0</t>
  </si>
  <si>
    <t>Multas da Legislação Anticorrupção Oriundas de Acordos de Leniência - Intra OFSS</t>
  </si>
  <si>
    <t>7.9.1.1.13.2.2</t>
  </si>
  <si>
    <t>7.9.2.1.99.0.0</t>
  </si>
  <si>
    <t>Outras Indenizações - Intra OFSS</t>
  </si>
  <si>
    <t>7.9.2.1.99.0.1</t>
  </si>
  <si>
    <t>Outras Indenizações - Principal - Intra OFSS</t>
  </si>
  <si>
    <t>7.9.2.2.02.0.1</t>
  </si>
  <si>
    <t>7.9.2.2.03.0.1</t>
  </si>
  <si>
    <t>7.9.2.2.04.0.0</t>
  </si>
  <si>
    <t>Restituição de Benefícios Assistenciais - Intra OFSS</t>
  </si>
  <si>
    <t>7.9.2.2.04.0.1</t>
  </si>
  <si>
    <t>Restituição de Benefícios Assistenciais - Principal - Intra OFSS</t>
  </si>
  <si>
    <t>7.9.2.2.05.0.1</t>
  </si>
  <si>
    <t>Restituição de Despesas de Exercícios Anteriores - Financiadas por Fontes Primárias - Principal - Intra OFSS</t>
  </si>
  <si>
    <t>Registra o valor de receitas provenientes da restituição / recuperação de despesas financiadas em exercícios anteriores com a utilização de recursos primários, mas que foram canceladas no exercício corrente.</t>
  </si>
  <si>
    <t>7.9.2.2.06.2.0</t>
  </si>
  <si>
    <t>Restituição de Despesas de Exercícios Anteriores - Financiadas por Fontes Financeiras - Intra OFSS</t>
  </si>
  <si>
    <t>7.9.2.2.06.2.1</t>
  </si>
  <si>
    <t>Restituição de Despesas de Exercícios Anteriores - Financiadas por Fontes Financeiras - Principal - Intra OFSS</t>
  </si>
  <si>
    <t>7.9.2.2.07.0.0</t>
  </si>
  <si>
    <t>Restituição de Parcelas do Seguro Desemprego Recebidas Indevidamente - Intra OFSS</t>
  </si>
  <si>
    <t>7.9.2.2.07.0.1</t>
  </si>
  <si>
    <t>Restituição de Parcelas do Seguro Desemprego Recebidas Indevidamente - Principal - Intra OFSS</t>
  </si>
  <si>
    <t>7.9.2.2.08.0.0</t>
  </si>
  <si>
    <t>Restituição de Garantias Prestadas - Intra OFSS</t>
  </si>
  <si>
    <t>7.9.2.2.08.0.1</t>
  </si>
  <si>
    <t>Restituição de Garantias Prestadas - Principal - Intra OFSS</t>
  </si>
  <si>
    <t>Registra o valor de receitas provenientes da restituição / recuperação de despesas financiadas em exercícios anteriores com a utilização de recursos FINANCEIROS, mas que foram canceladas no exercício corrente.</t>
  </si>
  <si>
    <t>7.9.2.2.09.0.1</t>
  </si>
  <si>
    <t>7.9.2.2.10.0.0</t>
  </si>
  <si>
    <t>Restituição Decorrente da Não Aplicação de Incentivos Fiscais - Intra OFSS</t>
  </si>
  <si>
    <t>7.9.2.2.10.1.0</t>
  </si>
  <si>
    <t>Restituição Decorrente da Não Aplicação de Incentivos Fiscais Relativos à Lei Rouanet - Intra OFSS</t>
  </si>
  <si>
    <t>7.9.2.2.10.1.1</t>
  </si>
  <si>
    <t>Restituição Decorrente da Não Aplicação de Incentivos Fiscais Relativos à Lei Rouanet - Principal - Intra OFSS</t>
  </si>
  <si>
    <t>7.9.2.2.10.2.0</t>
  </si>
  <si>
    <t>Restituição Decorrente da Não Aplicação de Incentivos Fiscais Relativos à Lei do Audiovisual - Intra OFSS</t>
  </si>
  <si>
    <t>7.9.2.2.10.2.1</t>
  </si>
  <si>
    <t>Restituição Decorrente da Não Aplicação de Incentivos Fiscais Relativos à Lei do Audiovisual - Principal - Intra OFSS</t>
  </si>
  <si>
    <t>7.9.2.2.11.0.0</t>
  </si>
  <si>
    <t>Restituição Decorrente da Aplicação Irregular de Recursos Eleitorais - Intra OFSS</t>
  </si>
  <si>
    <t>7.9.2.2.11.0.1</t>
  </si>
  <si>
    <t>Restituição Decorrente da Aplicação Irregular de Recursos Eleitorais - Principal - Intra OFSS</t>
  </si>
  <si>
    <t>7.9.2.2.12.0.0</t>
  </si>
  <si>
    <t>Restituição de Depósitos de Setenças Judiciais não Sacados - Intra OFSS</t>
  </si>
  <si>
    <t>7.9.2.2.12.0.1</t>
  </si>
  <si>
    <t>Restituição de Depósitos de Setenças Judiciais não Sacados - Principal - Intra OFSS</t>
  </si>
  <si>
    <t>7.9.2.2.13.0.0</t>
  </si>
  <si>
    <t>Restituição de Contribuições para a Previdência Complementar do Servidor Público - Intra OFSS</t>
  </si>
  <si>
    <t>7.9.2.2.13.0.1</t>
  </si>
  <si>
    <t>Restituição de Contribuições para a Previdência Complementar do Servidor Público - Principal - Intra OFSS</t>
  </si>
  <si>
    <t>7.9.2.2.50.0.0</t>
  </si>
  <si>
    <t>Restituições de Recursos Recebidos do SUS - Intra OFSS</t>
  </si>
  <si>
    <t>7.9.2.2.50.0.1</t>
  </si>
  <si>
    <t>Restituições de Recursos Recebidos do SUS - Principal - Intra OFSS</t>
  </si>
  <si>
    <t>7.9.2.2.51.0.0</t>
  </si>
  <si>
    <t>Restituições de Recursos do FUNDEB - Intra OFSS</t>
  </si>
  <si>
    <t>7.9.2.2.51.0.1</t>
  </si>
  <si>
    <t>Restituições de Recursos do FUNDEB - Principal - Intra OFSS</t>
  </si>
  <si>
    <t>7.9.2.2.99.0.0</t>
  </si>
  <si>
    <t>Outras Restituições - Intra OFSS</t>
  </si>
  <si>
    <t>7.9.2.2.99.0.1</t>
  </si>
  <si>
    <t>Outras Restituições - Principal - Intra OFSS</t>
  </si>
  <si>
    <t>7.9.2.2.99.0.2</t>
  </si>
  <si>
    <t>Outras Restituições -  Multas e Juros - Intra OFSS</t>
  </si>
  <si>
    <t>7.9.2.2.99.0.3</t>
  </si>
  <si>
    <t>Outras Restituições - Dívida Ativa - Intra OFSS</t>
  </si>
  <si>
    <t>7.9.2.2.99.0.4</t>
  </si>
  <si>
    <t>Outras Restituições - Dívida Ativa - Multas e Juros - Intra OFSS</t>
  </si>
  <si>
    <t>7.9.2.2.99.0.5</t>
  </si>
  <si>
    <t>Outras Restituições - Multas com Destinação Diferenciada por Legislação Pertinente - Intra OFSS</t>
  </si>
  <si>
    <t>7.9.2.2.99.0.6</t>
  </si>
  <si>
    <t>Outras Restituições - Juros com Destinação Diferenciada por Legislação Pertinente - Intra OFSS</t>
  </si>
  <si>
    <t>7.9.2.2.99.0.7</t>
  </si>
  <si>
    <t>Outras Restituições - Dívida Ativa - Multas com Destinação Diferenciada por Legislação Pertinente - Intra OFSS</t>
  </si>
  <si>
    <t>7.9.2.2.99.0.8</t>
  </si>
  <si>
    <t>Outras Restituições - Dívida Ativa - Juros com Destinação Diferenciada por Legislação Pertinente - Intra OFSS</t>
  </si>
  <si>
    <t>7.9.2.2.99.0.9</t>
  </si>
  <si>
    <t>Outras Restituições - Dívida Ativa - Atualização Monetária - Intra OFSS</t>
  </si>
  <si>
    <t>7.9.2.2.99.1.0</t>
  </si>
  <si>
    <t>7.9.2.3.00.0.0</t>
  </si>
  <si>
    <t>Ressarcimentos - Intra OFSS</t>
  </si>
  <si>
    <t>7.9.2.3.01.0.0</t>
  </si>
  <si>
    <t>Ressarcimento por Operadoras de Seguros Privados de Assistência a Saúde - Intra OFSS</t>
  </si>
  <si>
    <t>7.9.2.3.01.0.1</t>
  </si>
  <si>
    <t>Ressarcimento por Operadoras de Seguros Privados de Assistência a Saúde - Principal - Intra OFSS</t>
  </si>
  <si>
    <t>7.9.2.3.02.0.0</t>
  </si>
  <si>
    <t>Ressarcimento de Custos - Intra OFSS</t>
  </si>
  <si>
    <t>7.9.2.3.02.0.1</t>
  </si>
  <si>
    <t>Ressarcimento de Custos - Principal - Intra OFSS</t>
  </si>
  <si>
    <t>7.9.2.3.03.0.0</t>
  </si>
  <si>
    <t>Reversão de Garantias - Intra OFSS</t>
  </si>
  <si>
    <t>7.9.2.3.03.0.1</t>
  </si>
  <si>
    <t>Reversão de Garantias - Principal - Intra OFSS</t>
  </si>
  <si>
    <t>7.9.2.3.04.0.0</t>
  </si>
  <si>
    <t>Ressarcimento ao Regime Geral de Previdência Social - RGPS - Intra OFSS</t>
  </si>
  <si>
    <t>7.9.2.3.04.0.1</t>
  </si>
  <si>
    <t>Ressarcimento ao Regime Geral de Previdência Social - RGPS - Principal - Intra OFSS</t>
  </si>
  <si>
    <t>7.9.2.3.99.0.0</t>
  </si>
  <si>
    <t>Outros Ressarcimentos - Intra OFSS</t>
  </si>
  <si>
    <t>7.9.2.3.99.0.1</t>
  </si>
  <si>
    <t>Outros Ressarcimentos - Principal - Intra OFSS</t>
  </si>
  <si>
    <t>Agrega receitas decorrentes de restituições não classificadas nos itens anteriores.</t>
  </si>
  <si>
    <t>7.9.3.1.00.0.0</t>
  </si>
  <si>
    <t>7.9.3.1.01.0.0</t>
  </si>
  <si>
    <t>7.9.3.1.01.0.1</t>
  </si>
  <si>
    <t>7.9.3.0.01.0.0</t>
  </si>
  <si>
    <t>7.9.3.0.01.1.0</t>
  </si>
  <si>
    <t>7.9.3.1.02.0.0</t>
  </si>
  <si>
    <t>7.9.3.1.02.1.0</t>
  </si>
  <si>
    <t>7.9.3.1.02.1.1</t>
  </si>
  <si>
    <t>7.9.3.1.02.2.0</t>
  </si>
  <si>
    <t>7.9.3.1.02.2.1</t>
  </si>
  <si>
    <t>Agrega as receitas relativas à alienação de bens, direitos e valores, objeto da pena de perdimento em favor da União.</t>
  </si>
  <si>
    <t>Agrega as receitas relativas à alienação de bens, direitos e valores perdidos em favor da União.</t>
  </si>
  <si>
    <t>7.9.3.1.03.0.0</t>
  </si>
  <si>
    <t>7.9.3.1.03.0.1</t>
  </si>
  <si>
    <t>7.9.3.1.04.0.0</t>
  </si>
  <si>
    <t>Prêmios Prescritos de Concursos de Prognósticos - Intra OFSS</t>
  </si>
  <si>
    <t>7.9.3.1.04.0.1</t>
  </si>
  <si>
    <t>Prêmios Prescritos de Concursos de Prognósticos - Principal - Intra OFSS</t>
  </si>
  <si>
    <t>7.9.3.1.05.0.0</t>
  </si>
  <si>
    <t>7.9.3.1.05.0.1</t>
  </si>
  <si>
    <t>7.9.3.1.06.0.0</t>
  </si>
  <si>
    <t>Bens, Direitos e Valores Objeto de Renúncia Voluntária em Acordo de Não Persecução Penal - Intra OFSS</t>
  </si>
  <si>
    <t>7.9.3.1.06.0.1</t>
  </si>
  <si>
    <t>Bens, Direitos e Valores Objeto de Renúncia Voluntária em Acordo de Não Persecução Penal - Principal - Intra OFSS</t>
  </si>
  <si>
    <t>7.9.4.0.00.0.0</t>
  </si>
  <si>
    <t>Multas e Juros de Mora das Receitas de Capital - Intra OFSS</t>
  </si>
  <si>
    <t>7.9.4.1.00.0.0</t>
  </si>
  <si>
    <t>Multas e Juros de Mora das Alienações de Bens Móveis  - Intra OFSS</t>
  </si>
  <si>
    <t>7.9.4.1.01.0.0</t>
  </si>
  <si>
    <t>Multas e Juros de Mora da Alienação de Investimentos - Intra OFSS</t>
  </si>
  <si>
    <t>7.9.4.1.01.0.2</t>
  </si>
  <si>
    <t>Multas e Juros de Mora da Alienação de Investimentos -  Multas e Juros - Intra OFSS</t>
  </si>
  <si>
    <t>7.9.4.1.01.0.4</t>
  </si>
  <si>
    <t>Multas e Juros de Mora da Alienação de Investimentos - Dívida Ativa - Multas e Juros - Intra OFSS</t>
  </si>
  <si>
    <t>7.9.4.1.01.0.5</t>
  </si>
  <si>
    <t>Multas e Juros de Mora da Alienação de Investimentos - Multas com Destinação Diferenciada por Legislação Pertinente - Intra OFSS</t>
  </si>
  <si>
    <t>7.9.4.1.01.0.6</t>
  </si>
  <si>
    <t>Multas e Juros de Mora da Alienação de Investimentos - Juros com Destinação Diferenciada por Legislação Pertinente - Intra OFSS</t>
  </si>
  <si>
    <t>7.9.4.1.01.0.7</t>
  </si>
  <si>
    <t>Multas e Juros de Mora da Alienação de Investimentos - Dívida Ativa - Multas com Destinação Diferenciada por Legislação Pertinente - Intra OFSS</t>
  </si>
  <si>
    <t>7.9.4.1.01.0.8</t>
  </si>
  <si>
    <t>Multas e Juros de Mora da Alienação de Investimentos - Dívida Ativa - Juros com Destinação Diferenciada por Legislação Pertinente - Intra OFSS</t>
  </si>
  <si>
    <t>7.9.4.1.02.0.0</t>
  </si>
  <si>
    <t>Multas e Juros da Alienação de Estoques - Intra OFSS</t>
  </si>
  <si>
    <t>7.9.4.1.02.1.0</t>
  </si>
  <si>
    <t>Multas e Juros de Alienação de Estoques - Política de Garantia de Preços Mínimos - Intra OFSS</t>
  </si>
  <si>
    <t>7.9.4.1.02.1.2</t>
  </si>
  <si>
    <t>Multas e Juros de Alienação de Estoques - Política de Garantia de Preços Mínimos -  Multas e Juros - Intra OFSS</t>
  </si>
  <si>
    <t>7.9.4.1.02.1.4</t>
  </si>
  <si>
    <t>Multas e Juros de Alienação de Estoques - Política de Garantia de Preços Mínimos - Dívida Ativa - Multas e Juros - Intra OFSS</t>
  </si>
  <si>
    <t>7.9.4.1.02.1.5</t>
  </si>
  <si>
    <t>Multas e Juros de Alienação de Estoques - Política de Garantia de Preços Mínimos - Multas com Destinação Diferenciada por Legislação Pertinente - Intra OFSS</t>
  </si>
  <si>
    <t>7.9.4.1.02.1.6</t>
  </si>
  <si>
    <t>Multas e Juros de Alienação de Estoques - Política de Garantia de Preços Mínimos - Juros com Destinação Diferenciada por Legislação Pertinente - Intra OFSS</t>
  </si>
  <si>
    <t>7.9.4.1.02.1.7</t>
  </si>
  <si>
    <t>Multas e Juros de Alienação de Estoques - Política de Garantia de Preços Mínimos - Dívida Ativa - Multas com Destinação Diferenciada por Legislação Pertinente - Intra OFSS</t>
  </si>
  <si>
    <t>7.9.4.1.02.1.8</t>
  </si>
  <si>
    <t>Multas e Juros de Alienação de Estoques - Política de Garantia de Preços Mínimos - Dívida Ativa - Juros com Destinação Diferenciada por Legislação Pertinente - Intra OFSS</t>
  </si>
  <si>
    <t>7.9.4.1.02.2.0</t>
  </si>
  <si>
    <t>Multas e Juros de Alienação de Estoques - Destinados a Programas Sociais - Intra OFSS</t>
  </si>
  <si>
    <t>7.9.4.1.02.2.2</t>
  </si>
  <si>
    <t>Multas e Juros de Alienação de Estoques - Destinados a Programas Sociais -  Multas e Juros - Intra OFSS</t>
  </si>
  <si>
    <t>7.9.4.1.02.2.4</t>
  </si>
  <si>
    <t>Multas e Juros de Alienação de Estoques - Destinados a Programas Sociais - Dívida Ativa - Multas e Juros - Intra OFSS</t>
  </si>
  <si>
    <t>7.9.4.1.02.2.5</t>
  </si>
  <si>
    <t>Multas e Juros de Alienação de Estoques - Destinados a Programas Sociais - Multas com Destinação Diferenciada por Legislação Pertinente - Intra OFSS</t>
  </si>
  <si>
    <t>7.9.4.1.02.2.6</t>
  </si>
  <si>
    <t>Multas e Juros de Alienação de Estoques - Destinados a Programas Sociais - Juros com Destinação Diferenciada por Legislação Pertinente - Intra OFSS</t>
  </si>
  <si>
    <t>7.9.4.1.02.2.7</t>
  </si>
  <si>
    <t>Multas e Juros de Alienação de Estoques - Destinados a Programas Sociais - Dívida Ativa - Multas com Destinação Diferenciada por Legislação Pertinente - Intra OFSS</t>
  </si>
  <si>
    <t>7.9.4.1.02.2.8</t>
  </si>
  <si>
    <t>Multas e Juros de Alienação de Estoques - Destinados a Programas Sociais - Dívida Ativa - Juros com Destinação Diferenciada por Legislação Pertinente - Intra OFSS</t>
  </si>
  <si>
    <t>7.9.4.1.02.3.0</t>
  </si>
  <si>
    <t>Multas e Juros de Alienação de Estoques - Programa de Aquisição de Alimentos - Intra OFSS</t>
  </si>
  <si>
    <t>7.9.4.1.02.3.2</t>
  </si>
  <si>
    <t>Multas e Juros de Alienação de Estoques - Programa de Aquisição de Alimentos -  Multas e Juros - Intra OFSS</t>
  </si>
  <si>
    <t>7.9.4.1.02.3.4</t>
  </si>
  <si>
    <t>Multas e Juros de Alienação de Estoques - Programa de Aquisição de Alimentos - Dívida Ativa - Multas e Juros - Intra OFSS</t>
  </si>
  <si>
    <t>7.9.4.1.02.3.5</t>
  </si>
  <si>
    <t>Multas e Juros de Alienação de Estoques - Programa de Aquisição de Alimentos - Multas com Destinação Diferenciada por Legislação Pertinente - Intra OFSS</t>
  </si>
  <si>
    <t>7.9.4.1.02.3.6</t>
  </si>
  <si>
    <t>Multas e Juros de Alienação de Estoques - Programa de Aquisição de Alimentos - Juros com Destinação Diferenciada por Legislação Pertinente - Intra OFSS</t>
  </si>
  <si>
    <t>7.9.4.1.02.3.7</t>
  </si>
  <si>
    <t>Multas e Juros de Alienação de Estoques - Programa de Aquisição de Alimentos - Dívida Ativa - Multas com Destinação Diferenciada por Legislação Pertinente - Intra OFSS</t>
  </si>
  <si>
    <t>7.9.4.1.02.3.8</t>
  </si>
  <si>
    <t>Multas e Juros de Alienação de Estoques - Programa de Aquisição de Alimentos - Dívida Ativa - Juros com Destinação Diferenciada por Legislação Pertinente - Intra OFSS</t>
  </si>
  <si>
    <t>7.9.4.1.02.4.0</t>
  </si>
  <si>
    <t>Multas e Juros de Alienação de Estoques - Funcafé - Intra OFSS</t>
  </si>
  <si>
    <t>7.9.4.1.02.4.2</t>
  </si>
  <si>
    <t>Multas e Juros de Alienação de Estoques - Funcafé -  Multas e Juros - Intra OFSS</t>
  </si>
  <si>
    <t>7.9.4.1.02.4.4</t>
  </si>
  <si>
    <t>Multas e Juros de Alienação de Estoques - Funcafé - Dívida Ativa - Multas e Juros - Intra OFSS</t>
  </si>
  <si>
    <t>7.9.4.1.02.4.5</t>
  </si>
  <si>
    <t>Multas e Juros de Alienação de Estoques - Funcafé - Multas com Destinação Diferenciada por Legislação Pertinente - Intra OFSS</t>
  </si>
  <si>
    <t>7.9.4.1.02.4.6</t>
  </si>
  <si>
    <t>Multas e Juros de Alienação de Estoques - Funcafé - Juros com Destinação Diferenciada por Legislação Pertinente - Intra OFSS</t>
  </si>
  <si>
    <t>7.9.4.1.02.4.7</t>
  </si>
  <si>
    <t>Multas e Juros de Alienação de Estoques - Funcafé - Dívida Ativa - Multas com Destinação Diferenciada por Legislação Pertinente - Intra OFSS</t>
  </si>
  <si>
    <t>7.9.4.1.02.4.8</t>
  </si>
  <si>
    <t>Multas e Juros de Alienação de Estoques - Funcafé - Dívida Ativa - Juros com Destinação Diferenciada por Legislação Pertinente - Intra OFSS</t>
  </si>
  <si>
    <t>7.9.4.1.03.0.0</t>
  </si>
  <si>
    <t>Multas e Juros de Mora de Bens Móveis e Semoventes - Intra OFSS</t>
  </si>
  <si>
    <t>7.9.4.1.03.0.2</t>
  </si>
  <si>
    <t>Multas e Juros de Mora de Bens Móveis e Semoventes -  Multas e Juros - Intra OFSS</t>
  </si>
  <si>
    <t>7.9.4.1.03.0.4</t>
  </si>
  <si>
    <t>Multas e Juros de Mora de Bens Móveis e Semoventes - Dívida Ativa - Multas e Juros - Intra OFSS</t>
  </si>
  <si>
    <t>7.9.4.1.03.0.5</t>
  </si>
  <si>
    <t>Multas e Juros de Mora de Bens Móveis e Semoventes - Multas com Destinação Diferenciada por Legislação Pertinente - Intra OFSS</t>
  </si>
  <si>
    <t>7.9.4.1.03.0.6</t>
  </si>
  <si>
    <t>Multas e Juros de Mora de Bens Móveis e Semoventes - Juros com Destinação Diferenciada por Legislação Pertinente - Intra OFSS</t>
  </si>
  <si>
    <t>7.9.4.1.03.0.7</t>
  </si>
  <si>
    <t>Multas e Juros de Mora de Bens Móveis e Semoventes - Dívida Ativa - Multas com Destinação Diferenciada por Legislação Pertinente - Intra OFSS</t>
  </si>
  <si>
    <t>7.9.4.1.03.0.8</t>
  </si>
  <si>
    <t>Multas e Juros de Mora de Bens Móveis e Semoventes - Dívida Ativa - Juros com Destinação Diferenciada por Legislação Pertinente - Intra OFSS</t>
  </si>
  <si>
    <t>7.9.4.1.99.0.0</t>
  </si>
  <si>
    <t>Outras Multas e Juros de Mora de Alienações de Bens Móveis - Intra OFSS</t>
  </si>
  <si>
    <t>7.9.4.1.99.0.2</t>
  </si>
  <si>
    <t>Outras Multas e Juros de Mora de Alienações de Bens Móveis -  Multas e Juros - Intra OFSS</t>
  </si>
  <si>
    <t>7.9.4.1.99.0.4</t>
  </si>
  <si>
    <t>Outras Multas e Juros de Mora de Alienações de Bens Móveis - Dívida Ativa - Multas e Juros - Intra OFSS</t>
  </si>
  <si>
    <t>7.9.4.1.99.0.5</t>
  </si>
  <si>
    <t>Outras Multas e Juros de Mora de Alienações de Bens Móveis - Multas com Destinação Diferenciada por Legislação Pertinente - Intra OFSS</t>
  </si>
  <si>
    <t>7.9.4.1.99.0.6</t>
  </si>
  <si>
    <t>Outras Multas e Juros de Mora de Alienações de Bens Móveis - Juros com Destinação Diferenciada por Legislação Pertinente - Intra OFSS</t>
  </si>
  <si>
    <t>7.9.4.1.99.0.7</t>
  </si>
  <si>
    <t>Outras Multas e Juros de Mora de Alienações de Bens Móveis - Dívida Ativa - Multas com Destinação Diferenciada por Legislação Pertinente - Intra OFSS</t>
  </si>
  <si>
    <t>7.9.4.1.99.0.8</t>
  </si>
  <si>
    <t>Outras Multas e Juros de Mora de Alienações de Bens Móveis - Dívida Ativa - Juros com Destinação Diferenciada por Legislação Pertinente - Intra OFSS</t>
  </si>
  <si>
    <t>7.9.4.2.00.0.0</t>
  </si>
  <si>
    <t>Multas e Juros de Mora das Alienações de Bens Imóveis - Intra OFSS</t>
  </si>
  <si>
    <t>7.9.4.2.01.0.0</t>
  </si>
  <si>
    <t>Multas e Juros de Mora das Alienações de Bens Imóveis em Geral - Intra OFSS</t>
  </si>
  <si>
    <t>7.9.4.2.01.0.2</t>
  </si>
  <si>
    <t>Multas e Juros de Mora das Alienações de Bens Imóveis em Geral -  Multas e Juros - Intra OFSS</t>
  </si>
  <si>
    <t>7.9.4.2.01.0.4</t>
  </si>
  <si>
    <t>Multas e Juros de Mora das Alienações de Bens Imóveis em Geral - Dívida Ativa - Multas e Juros - Intra OFSS</t>
  </si>
  <si>
    <t>7.9.4.2.01.0.5</t>
  </si>
  <si>
    <t>Multas e Juros de Mora das Alienações de Bens Imóveis em Geral - Multas com Destinação Diferenciada por Legislação Pertinente - Intra OFSS</t>
  </si>
  <si>
    <t>7.9.4.2.01.0.6</t>
  </si>
  <si>
    <t>Multas e Juros de Mora das Alienações de Bens Imóveis em Geral - Juros com Destinação Diferenciada por Legislação Pertinente - Intra OFSS</t>
  </si>
  <si>
    <t>7.9.4.2.01.0.7</t>
  </si>
  <si>
    <t>Multas e Juros de Mora das Alienações de Bens Imóveis em Geral - Dívida Ativa - Multas com Destinação Diferenciada por Legislação Pertinente - Intra OFSS</t>
  </si>
  <si>
    <t>7.9.4.2.01.0.8</t>
  </si>
  <si>
    <t>Multas e Juros de Mora das Alienações de Bens Imóveis em Geral - Dívida Ativa - Juros com Destinação Diferenciada por Legislação Pertinente - Intra OFSS</t>
  </si>
  <si>
    <t>7.9.4.2.02.0.0</t>
  </si>
  <si>
    <t>Multas e Juros de Mora das Alienações de Bens Imóveis - Programa de Administração Patrimonial Imobiliária - Intra OFSS</t>
  </si>
  <si>
    <t>7.9.4.2.02.0.2</t>
  </si>
  <si>
    <t>Multas e Juros de Mora das Alienações de Bens Imóveis - Programa de Administração Patrimonial Imobiliária -  Multas e Juros - Intra OFSS</t>
  </si>
  <si>
    <t>7.9.4.2.02.0.4</t>
  </si>
  <si>
    <t>Multas e Juros de Mora das Alienações de Bens Imóveis - Programa de Administração Patrimonial Imobiliária - Dívida Ativa - Multas e Juros - Intra OFSS</t>
  </si>
  <si>
    <t>7.9.4.2.02.0.5</t>
  </si>
  <si>
    <t>Multas e Juros de Mora das Alienações de Bens Imóveis - Programa de Administração Patrimonial Imobiliária - Multas com Destinação Diferenciada por Legislação Pertinente - Intra OFSS</t>
  </si>
  <si>
    <t>7.9.4.2.02.0.6</t>
  </si>
  <si>
    <t>Multas e Juros de Mora das Alienações de Bens Imóveis - Programa de Administração Patrimonial Imobiliária - Juros com Destinação Diferenciada por Legislação Pertinente - Intra OFSS</t>
  </si>
  <si>
    <t>7.9.4.2.02.0.7</t>
  </si>
  <si>
    <t>Multas e Juros de Mora das Alienações de Bens Imóveis - Programa de Administração Patrimonial Imobiliária - Dívida Ativa - Multas com Destinação Diferenciada por Legislação Pertinente - Intra OFSS</t>
  </si>
  <si>
    <t>7.9.4.2.02.0.8</t>
  </si>
  <si>
    <t>Multas e Juros de Mora das Alienações de Bens Imóveis - Programa de Administração Patrimonial Imobiliária - Dívida Ativa - Juros com Destinação Diferenciada por Legislação Pertinente - Intra OFSS</t>
  </si>
  <si>
    <t>7.9.4.2.03.0.0</t>
  </si>
  <si>
    <t>Multas e Juros de Mora do Adicional sobre Alienações de Bens Imóveis - Intra OFSS</t>
  </si>
  <si>
    <t>7.9.4.2.03.0.2</t>
  </si>
  <si>
    <t>Multas e Juros de Mora do Adicional sobre Alienações de Bens Imóveis -  Multas e Juros - Intra OFSS</t>
  </si>
  <si>
    <t>7.9.4.2.03.0.4</t>
  </si>
  <si>
    <t>Multas e Juros de Mora do Adicional sobre Alienações de Bens Imóveis - Dívida Ativa - Multas e Juros - Intra OFSS</t>
  </si>
  <si>
    <t>7.9.4.2.03.0.5</t>
  </si>
  <si>
    <t>Multas e Juros de Mora do Adicional sobre Alienações de Bens Imóveis - Multas com Destinação Diferenciada por Legislação Pertinente - Intra OFSS</t>
  </si>
  <si>
    <t>7.9.4.2.03.0.6</t>
  </si>
  <si>
    <t>Multas e Juros de Mora do Adicional sobre Alienações de Bens Imóveis - Juros com Destinação Diferenciada por Legislação Pertinente - Intra OFSS</t>
  </si>
  <si>
    <t>7.9.4.2.03.0.7</t>
  </si>
  <si>
    <t>Multas e Juros de Mora do Adicional sobre Alienações de Bens Imóveis - Dívida Ativa - Multas com Destinação Diferenciada por Legislação Pertinente - Intra OFSS</t>
  </si>
  <si>
    <t>7.9.4.2.03.0.8</t>
  </si>
  <si>
    <t>Multas e Juros de Mora do Adicional sobre Alienações de Bens Imóveis - Dívida Ativa - Juros com Destinação Diferenciada por Legislação Pertinente - Intra OFSS</t>
  </si>
  <si>
    <t>7.9.4.2.99.0.0</t>
  </si>
  <si>
    <t>Outras Multas e Juros de Mora de Alienações de Bens Imóveis - Intra OFSS</t>
  </si>
  <si>
    <t>7.9.4.2.99.0.2</t>
  </si>
  <si>
    <t>Outras Multas e Juros de Mora de Alienações de Bens Imóveis -  Multas e Juros - Intra OFSS</t>
  </si>
  <si>
    <t>7.9.4.2.99.0.4</t>
  </si>
  <si>
    <t>Outras Multas e Juros de Mora de Alienações de Bens Imóveis - Dívida Ativa - Multas e Juros - Intra OFSS</t>
  </si>
  <si>
    <t>7.9.4.2.99.0.5</t>
  </si>
  <si>
    <t>Outras Multas e Juros de Mora de Alienações de Bens Imóveis - Multas com Destinação Diferenciada por Legislação Pertinente - Intra OFSS</t>
  </si>
  <si>
    <t>7.9.4.2.99.0.6</t>
  </si>
  <si>
    <t>Outras Multas e Juros de Mora de Alienações de Bens Imóveis - Juros com Destinação Diferenciada por Legislação Pertinente - Intra OFSS</t>
  </si>
  <si>
    <t>7.9.4.2.99.0.7</t>
  </si>
  <si>
    <t>Outras Multas e Juros de Mora de Alienações de Bens Imóveis - Dívida Ativa - Multas com Destinação Diferenciada por Legislação Pertinente - Intra OFSS</t>
  </si>
  <si>
    <t>7.9.4.2.99.0.8</t>
  </si>
  <si>
    <t>Outras Multas e Juros de Mora de Alienações de Bens Imóveis - Dívida Ativa - Juros com Destinação Diferenciada por Legislação Pertinente - Intra OFSS</t>
  </si>
  <si>
    <t>7.9.4.3.00.0.0</t>
  </si>
  <si>
    <t>Multas e Juros de Mora das Alienações de Bens Intangíveis - Intra OFSS</t>
  </si>
  <si>
    <t>7.9.4.3.01.0.0</t>
  </si>
  <si>
    <t>Multas e Juros da Alienação de Bens Intangíveis - Intra OFSS</t>
  </si>
  <si>
    <t>7.9.4.3.01.0.2</t>
  </si>
  <si>
    <t>Multas e Juros da Alienação de Bens Intangíveis -  Multas e Juros - Intra OFSS</t>
  </si>
  <si>
    <t>7.9.4.3.01.0.4</t>
  </si>
  <si>
    <t>Multas e Juros da Alienação de Bens Intangíveis - Dívida Ativa - Multas e Juros - Intra OFSS</t>
  </si>
  <si>
    <t>7.9.4.3.01.0.5</t>
  </si>
  <si>
    <t>Multas e Juros da Alienação de Bens Intangíveis - Multas com Destinação Diferenciada por Legislação Pertinente - Intra OFSS</t>
  </si>
  <si>
    <t>7.9.4.3.01.0.6</t>
  </si>
  <si>
    <t>Multas e Juros da Alienação de Bens Intangíveis - Juros com Destinação Diferenciada por Legislação Pertinente - Intra OFSS</t>
  </si>
  <si>
    <t>7.9.4.3.01.0.7</t>
  </si>
  <si>
    <t>Multas e Juros da Alienação de Bens Intangíveis - Dívida Ativa - Multas com Destinação Diferenciada por Legislação Pertinente - Intra OFSS</t>
  </si>
  <si>
    <t>7.9.4.3.01.0.8</t>
  </si>
  <si>
    <t>Multas e Juros da Alienação de Bens Intangíveis - Dívida Ativa - Juros com Destinação Diferenciada por Legislação Pertinente - Intra OFSS</t>
  </si>
  <si>
    <t>7.9.4.4.00.0.0</t>
  </si>
  <si>
    <t>Multas e Juros de Mora das Amortizações de Empréstimos - Intra OFSS</t>
  </si>
  <si>
    <t>7.9.4.4.01.0.0</t>
  </si>
  <si>
    <t>Multas e Juros de Amortização de Empréstimos - BEA/BIB - Intra OFSS</t>
  </si>
  <si>
    <t>7.9.4.4.01.0.2</t>
  </si>
  <si>
    <t>Multas e Juros de Amortização de Empréstimos - BEA/BIB -  Multas e Juros - Intra OFSS</t>
  </si>
  <si>
    <t>7.9.4.4.01.0.4</t>
  </si>
  <si>
    <t>Multas e Juros de Amortização de Empréstimos - BEA/BIB - Dívida Ativa - Multas e Juros - Intra OFSS</t>
  </si>
  <si>
    <t>7.9.4.4.01.0.5</t>
  </si>
  <si>
    <t>Multas e Juros de Amortização de Empréstimos - BEA/BIB - Multas com Destinação Diferenciada por Legislação Pertinente - Intra OFSS</t>
  </si>
  <si>
    <t>7.9.4.4.01.0.6</t>
  </si>
  <si>
    <t>Multas e Juros de Amortização de Empréstimos - BEA/BIB - Juros com Destinação Diferenciada por Legislação Pertinente - Intra OFSS</t>
  </si>
  <si>
    <t>7.9.4.4.01.0.7</t>
  </si>
  <si>
    <t>Multas e Juros de Amortização de Empréstimos - BEA/BIB - Dívida Ativa - Multas com Destinação Diferenciada por Legislação Pertinente - Intra OFSS</t>
  </si>
  <si>
    <t>7.9.4.4.01.0.8</t>
  </si>
  <si>
    <t>Multas e Juros de Amortização de Empréstimos - BEA/BIB - Dívida Ativa - Juros com Destinação Diferenciada por Legislação Pertinente - Intra OFSS</t>
  </si>
  <si>
    <t>7.9.4.4.02.0.0</t>
  </si>
  <si>
    <t>Multas e Juros de Mora de Amortização Proveniente da Execução de Garantia - Operações de Crédito - Intra OFSS</t>
  </si>
  <si>
    <t>7.9.4.4.02.0.2</t>
  </si>
  <si>
    <t>Multas e Juros de Mora de Amortização Proveniente da Execução de Garantia - Operações de Crédito -  Multas e Juros - Intra OFSS</t>
  </si>
  <si>
    <t>7.9.4.4.02.0.4</t>
  </si>
  <si>
    <t>Multas e Juros de Mora de Amortização Proveniente da Execução de Garantia - Operações de Crédito - Dívida Ativa - Multas e Juros - Intra OFSS</t>
  </si>
  <si>
    <t>7.9.4.4.02.0.5</t>
  </si>
  <si>
    <t>Multas e Juros de Mora de Amortização Proveniente da Execução de Garantia - Operações de Crédito - Multas com Destinação Diferenciada por Legislação Pertinente - Intra OFSS</t>
  </si>
  <si>
    <t>7.9.4.4.02.0.6</t>
  </si>
  <si>
    <t>Multas e Juros de Mora de Amortização Proveniente da Execução de Garantia - Operações de Crédito - Juros com Destinação Diferenciada por Legislação Pertinente - Intra OFSS</t>
  </si>
  <si>
    <t>7.9.4.4.02.0.7</t>
  </si>
  <si>
    <t>Multas e Juros de Mora de Amortização Proveniente da Execução de Garantia - Operações de Crédito - Dívida Ativa - Multas com Destinação Diferenciada por Legislação Pertinente - Intra OFSS</t>
  </si>
  <si>
    <t>7.9.4.4.02.0.8</t>
  </si>
  <si>
    <t>Multas e Juros de Mora de Amortização Proveniente da Execução de Garantia - Operações de Crédito - Dívida Ativa - Juros com Destinação Diferenciada por Legislação Pertinente - Intra OFSS</t>
  </si>
  <si>
    <t>7.9.4.4.03.0.0</t>
  </si>
  <si>
    <t>Multas e Juros de Mora de Amortização de Empréstimos - Estados e Municípios  - Intra OFSS</t>
  </si>
  <si>
    <t>7.9.4.4.03.0.2</t>
  </si>
  <si>
    <t>Multas e Juros de Mora de Amortização de Empréstimos - Estados e Municípios  -  Multas e Juros - Intra OFSS</t>
  </si>
  <si>
    <t>7.9.4.4.03.0.4</t>
  </si>
  <si>
    <t>Multas e Juros de Mora de Amortização de Empréstimos - Estados e Municípios  - Dívida Ativa - Multas e Juros - Intra OFSS</t>
  </si>
  <si>
    <t>7.9.4.4.03.0.5</t>
  </si>
  <si>
    <t>Multas e Juros de Mora de Amortização de Empréstimos - Estados e Municípios  - Multas com Destinação Diferenciada por Legislação Pertinente - Intra OFSS</t>
  </si>
  <si>
    <t>7.9.4.4.03.0.6</t>
  </si>
  <si>
    <t>Multas e Juros de Mora de Amortização de Empréstimos - Estados e Municípios  - Juros com Destinação Diferenciada por Legislação Pertinente - Intra OFSS</t>
  </si>
  <si>
    <t>7.9.4.4.03.0.7</t>
  </si>
  <si>
    <t>Multas e Juros de Mora de Amortização de Empréstimos - Estados e Municípios  - Dívida Ativa - Multas com Destinação Diferenciada por Legislação Pertinente - Intra OFSS</t>
  </si>
  <si>
    <t>7.9.4.4.03.0.8</t>
  </si>
  <si>
    <t>Multas e Juros de Mora de Amortização de Empréstimos - Estados e Municípios  - Dívida Ativa - Juros com Destinação Diferenciada por Legislação Pertinente - Intra OFSS</t>
  </si>
  <si>
    <t>7.9.4.4.04.0.0</t>
  </si>
  <si>
    <t>Multas e Juros de Mora de Amortização de Empréstimos - Refinanciamento de Dívidas de Médio e Longo Prazo - Intra OFSS</t>
  </si>
  <si>
    <t>7.9.4.4.04.0.2</t>
  </si>
  <si>
    <t>Multas e Juros de Mora de Amortização de Empréstimos - Refinanciamento de Dívidas de Médio e Longo Prazo -  Multas e Juros - Intra OFSS</t>
  </si>
  <si>
    <t>7.9.4.4.04.0.4</t>
  </si>
  <si>
    <t>Multas e Juros de Mora de Amortização de Empréstimos - Refinanciamento de Dívidas de Médio e Longo Prazo - Dívida Ativa - Multas e Juros - Intra OFSS</t>
  </si>
  <si>
    <t>7.9.4.4.04.0.5</t>
  </si>
  <si>
    <t>Multas e Juros de Mora de Amortização de Empréstimos - Refinanciamento de Dívidas de Médio e Longo Prazo - Multas com Destinação Diferenciada por Legislação Pertinente - Intra OFSS</t>
  </si>
  <si>
    <t>7.9.4.4.04.0.6</t>
  </si>
  <si>
    <t>Multas e Juros de Mora de Amortização de Empréstimos - Refinanciamento de Dívidas de Médio e Longo Prazo - Juros com Destinação Diferenciada por Legislação Pertinente - Intra OFSS</t>
  </si>
  <si>
    <t>7.9.4.4.04.0.7</t>
  </si>
  <si>
    <t>Multas e Juros de Mora de Amortização de Empréstimos - Refinanciamento de Dívidas de Médio e Longo Prazo - Dívida Ativa - Multas com Destinação Diferenciada por Legislação Pertinente - Intra OFSS</t>
  </si>
  <si>
    <t>7.9.4.4.04.0.8</t>
  </si>
  <si>
    <t>Multas e Juros de Mora de Amortização de Empréstimos - Refinanciamento de Dívidas de Médio e Longo Prazo - Dívida Ativa - Juros com Destinação Diferenciada por Legislação Pertinente - Intra OFSS</t>
  </si>
  <si>
    <t>7.9.4.4.05.0.0</t>
  </si>
  <si>
    <t>Multas e Juros de Mora de Amortização de Empréstimos - Programa das Operações Oficiais de Crédito - Intra OFSS</t>
  </si>
  <si>
    <t>7.9.4.4.05.0.2</t>
  </si>
  <si>
    <t>Multas e Juros de Mora de Amortização de Empréstimos - Programa das Operações Oficiais de Crédito -  Multas e Juros - Intra OFSS</t>
  </si>
  <si>
    <t>7.9.4.4.05.0.4</t>
  </si>
  <si>
    <t>Multas e Juros de Mora de Amortização de Empréstimos - Programa das Operações Oficiais de Crédito - Dívida Ativa - Multas e Juros - Intra OFSS</t>
  </si>
  <si>
    <t>7.9.4.4.05.0.5</t>
  </si>
  <si>
    <t>Multas e Juros de Mora de Amortização de Empréstimos - Programa das Operações Oficiais de Crédito - Multas com Destinação Diferenciada por Legislação Pertinente - Intra OFSS</t>
  </si>
  <si>
    <t>7.9.4.4.05.0.6</t>
  </si>
  <si>
    <t>Multas e Juros de Mora de Amortização de Empréstimos - Programa das Operações Oficiais de Crédito - Juros com Destinação Diferenciada por Legislação Pertinente - Intra OFSS</t>
  </si>
  <si>
    <t>7.9.4.4.05.0.7</t>
  </si>
  <si>
    <t>Multas e Juros de Mora de Amortização de Empréstimos - Programa das Operações Oficiais de Crédito - Dívida Ativa - Multas com Destinação Diferenciada por Legislação Pertinente - Intra OFSS</t>
  </si>
  <si>
    <t>7.9.4.4.05.0.8</t>
  </si>
  <si>
    <t>Multas e Juros de Mora de Amortização de Empréstimos - Programa das Operações Oficiais de Crédito - Dívida Ativa - Juros com Destinação Diferenciada por Legislação Pertinente - Intra OFSS</t>
  </si>
  <si>
    <t>7.9.4.4.06.0.0</t>
  </si>
  <si>
    <t>Multas e Juros de Mora de Amortização de Empréstimos Contratuais - Intra OFSS</t>
  </si>
  <si>
    <t>7.9.4.4.06.0.2</t>
  </si>
  <si>
    <t>Multas e Juros de Mora de Amortização de Empréstimos Contratuais -  Multas e Juros - Intra OFSS</t>
  </si>
  <si>
    <t>7.9.4.4.06.0.4</t>
  </si>
  <si>
    <t>Multas e Juros de Mora de Amortização de Empréstimos Contratuais - Dívida Ativa - Multas e Juros - Intra OFSS</t>
  </si>
  <si>
    <t>7.9.4.4.06.0.5</t>
  </si>
  <si>
    <t>Multas e Juros de Mora de Amortização de Empréstimos Contratuais - Multas com Destinação Diferenciada por Legislação Pertinente - Intra OFSS</t>
  </si>
  <si>
    <t>7.9.4.4.06.0.6</t>
  </si>
  <si>
    <t>Multas e Juros de Mora de Amortização de Empréstimos Contratuais - Juros com Destinação Diferenciada por Legislação Pertinente - Intra OFSS</t>
  </si>
  <si>
    <t>7.9.4.4.06.0.7</t>
  </si>
  <si>
    <t>Multas e Juros de Mora de Amortização de Empréstimos Contratuais - Dívida Ativa - Multas com Destinação Diferenciada por Legislação Pertinente - Intra OFSS</t>
  </si>
  <si>
    <t>7.9.4.4.06.0.8</t>
  </si>
  <si>
    <t>Multas e Juros de Mora de Amortização de Empréstimos Contratuais - Dívida Ativa - Juros com Destinação Diferenciada por Legislação Pertinente - Intra OFSS</t>
  </si>
  <si>
    <t>7.9.4.4.07.0.0</t>
  </si>
  <si>
    <t>Multas e Juros de Mora de Amortização de Financiamentos - Intra OFSS</t>
  </si>
  <si>
    <t>7.9.4.4.07.1.0</t>
  </si>
  <si>
    <t>Multas e Juros de Mora de Amortização de Financiamentos em Geral - Intra OFSS</t>
  </si>
  <si>
    <t>7.9.4.4.07.1.2</t>
  </si>
  <si>
    <t>Multas e Juros de Mora de Amortização de Financiamentos em Geral -  Multas e Juros - Intra OFSS</t>
  </si>
  <si>
    <t>7.9.4.4.07.1.4</t>
  </si>
  <si>
    <t>Multas e Juros de Mora de Amortização de Financiamentos em Geral - Dívida Ativa - Multas e Juros - Intra OFSS</t>
  </si>
  <si>
    <t>7.9.4.4.07.1.5</t>
  </si>
  <si>
    <t>Multas e Juros de Mora de Amortização de Financiamentos em Geral - Multas com Destinação Diferenciada por Legislação Pertinente - Intra OFSS</t>
  </si>
  <si>
    <t>7.9.4.4.07.1.6</t>
  </si>
  <si>
    <t>Multas e Juros de Mora de Amortização de Financiamentos em Geral - Juros com Destinação Diferenciada por Legislação Pertinente - Intra OFSS</t>
  </si>
  <si>
    <t>7.9.4.4.07.1.7</t>
  </si>
  <si>
    <t>Multas e Juros de Mora de Amortização de Financiamentos em Geral - Dívida Ativa - Multas com Destinação Diferenciada por Legislação Pertinente - Intra OFSS</t>
  </si>
  <si>
    <t>7.9.4.4.07.1.8</t>
  </si>
  <si>
    <t>Multas e Juros de Mora de Amortização de Financiamentos em Geral - Dívida Ativa - Juros com Destinação Diferenciada por Legislação Pertinente - Intra OFSS</t>
  </si>
  <si>
    <t>7.9.4.4.07.2.0</t>
  </si>
  <si>
    <t>Multas e Juros de Mora de Amortização de Financiamento do Fundo de Financiamento ao Estudante do Ensino Superior - FIES - Intra OFSS</t>
  </si>
  <si>
    <t>7.9.4.4.07.2.2</t>
  </si>
  <si>
    <t>Multas e Juros de Mora de Amortização de Financiamento do Fundo de Financiamento ao Estudante do Ensino Superior - FIES -  Multas e Juros - Intra OFSS</t>
  </si>
  <si>
    <t>7.9.4.4.07.2.4</t>
  </si>
  <si>
    <t>Multas e Juros de Mora de Amortização de Financiamento do Fundo de Financiamento ao Estudante do Ensino Superior - FIES - Dívida Ativa - Multas e Juros - Intra OFSS</t>
  </si>
  <si>
    <t>7.9.4.4.07.2.5</t>
  </si>
  <si>
    <t>Multas e Juros de Mora de Amortização de Financiamento do Fundo de Financiamento ao Estudante do Ensino Superior - FIES - Multas com Destinação Diferenciada por Legislação Pertinente - Intra OFSS</t>
  </si>
  <si>
    <t>7.9.4.4.07.2.6</t>
  </si>
  <si>
    <t>Multas e Juros de Mora de Amortização de Financiamento do Fundo de Financiamento ao Estudante do Ensino Superior - FIES - Juros com Destinação Diferenciada por Legislação Pertinente - Intra OFSS</t>
  </si>
  <si>
    <t>7.9.4.4.07.2.7</t>
  </si>
  <si>
    <t>Multas e Juros de Mora de Amortização de Financiamento do Fundo de Financiamento ao Estudante do Ensino Superior - FIES - Dívida Ativa - Multas com Destinação Diferenciada por Legislação Pertinente - Intra OFSS</t>
  </si>
  <si>
    <t>7.9.4.4.07.2.8</t>
  </si>
  <si>
    <t>Multas e Juros de Mora de Amortização de Financiamento do Fundo de Financiamento ao Estudante do Ensino Superior - FIES - Dívida Ativa - Juros com Destinação Diferenciada por Legislação Pertinente - Intra OFSS</t>
  </si>
  <si>
    <t>7.9.4.4.07.3.0</t>
  </si>
  <si>
    <t>Multas e Juros de Mora de Amortização de Financiamento Proveniente de Fundo Garantidor - Intra OFSS</t>
  </si>
  <si>
    <t>7.9.4.4.07.3.2</t>
  </si>
  <si>
    <t>Multas e Juros de Mora de Amortização de Financiamento Proveniente de Fundo Garantidor -  Multas e Juros - Intra OFSS</t>
  </si>
  <si>
    <t>7.9.4.4.07.3.4</t>
  </si>
  <si>
    <t>Multas e Juros de Mora de Amortização de Financiamento Proveniente de Fundo Garantidor - Dívida Ativa - Multas e Juros - Intra OFSS</t>
  </si>
  <si>
    <t>7.9.4.4.07.3.5</t>
  </si>
  <si>
    <t>Multas e Juros de Mora de Amortização de Financiamento Proveniente de Fundo Garantidor - Multas com Destinação Diferenciada por Legislação Pertinente - Intra OFSS</t>
  </si>
  <si>
    <t>7.9.4.4.07.3.6</t>
  </si>
  <si>
    <t>Multas e Juros de Mora de Amortização de Financiamento Proveniente de Fundo Garantidor - Juros com Destinação Diferenciada por Legislação Pertinente - Intra OFSS</t>
  </si>
  <si>
    <t>7.9.4.4.07.3.7</t>
  </si>
  <si>
    <t>Multas e Juros de Mora de Amortização de Financiamento Proveniente de Fundo Garantidor - Dívida Ativa - Multas com Destinação Diferenciada por Legislação Pertinente - Intra OFSS</t>
  </si>
  <si>
    <t>7.9.4.4.07.3.8</t>
  </si>
  <si>
    <t>Multas e Juros de Mora de Amortização de Financiamento Proveniente de Fundo Garantidor - Dívida Ativa - Juros com Destinação Diferenciada por Legislação Pertinente - Intra OFSS</t>
  </si>
  <si>
    <t>7.9.4.9.00.0.0</t>
  </si>
  <si>
    <t>Multas e Juros de Mora de Outras Receitas de Capital - Intra OFSS</t>
  </si>
  <si>
    <t>7.9.4.9.99.0.0</t>
  </si>
  <si>
    <t>Multas e Juros de Outras Receitas de Capital - Intra OFSS</t>
  </si>
  <si>
    <t>7.9.4.9.99.0.2</t>
  </si>
  <si>
    <t>Multas e Juros de Outras Receitas de Capital -  Multas e Juros - Intra OFSS</t>
  </si>
  <si>
    <t>7.9.4.9.99.0.4</t>
  </si>
  <si>
    <t>Multas e Juros de Outras Receitas de Capital - Dívida Ativa - Multas e Juros - Intra OFSS</t>
  </si>
  <si>
    <t>7.9.4.9.99.0.5</t>
  </si>
  <si>
    <t>Multas e Juros de Outras Receitas de Capital - Multas com Destinação Diferenciada por Legislação Pertinente - Intra OFSS</t>
  </si>
  <si>
    <t>7.9.4.9.99.0.6</t>
  </si>
  <si>
    <t>Multas e Juros de Outras Receitas de Capital - Juros com Destinação Diferenciada por Legislação Pertinente - Intra OFSS</t>
  </si>
  <si>
    <t>7.9.4.9.99.0.7</t>
  </si>
  <si>
    <t>Multas e Juros de Outras Receitas de Capital - Dívida Ativa - Multas com Destinação Diferenciada por Legislação Pertinente - Intra OFSS</t>
  </si>
  <si>
    <t>7.9.4.9.99.0.8</t>
  </si>
  <si>
    <t>Multas e Juros de Outras Receitas de Capital - Dívida Ativa - Juros com Destinação Diferenciada por Legislação Pertinente - Intra OFSS</t>
  </si>
  <si>
    <t>7.9.9.9.00.0.0</t>
  </si>
  <si>
    <t>7.9.9.9.01.0.0</t>
  </si>
  <si>
    <t>Aportes Periódicos para Amortização de Déficit Atuarial do Regimes Próprios de Previdência e Sistema de Proteção Social - Intra OFSS</t>
  </si>
  <si>
    <t>7.9.9.9.01.0.1</t>
  </si>
  <si>
    <t>Aportes Periódicos para Amortização de Déficit Atuarial do Regimes Próprios de Previdência e Sistema de Proteção Social - Principal - Intra OFSS</t>
  </si>
  <si>
    <t>7.9.9.9.02.0.0</t>
  </si>
  <si>
    <t>Aportes Periódicos para Compensações ao RGPS - Intra OFSS</t>
  </si>
  <si>
    <t>7.9.9.9.02.0.1</t>
  </si>
  <si>
    <t>Aportes Periódicos para Compensações ao RGPS - Principal - Intra OFSS</t>
  </si>
  <si>
    <t>7.9.9.9.03.0.0</t>
  </si>
  <si>
    <t>Compensações Financeiras entre o Regime Geral e os Regimes Próprios de Previdência e Sistema de Proteção Social - Intra OFSS</t>
  </si>
  <si>
    <t>7.9.9.9.03.0.1</t>
  </si>
  <si>
    <t>Compensações Financeiras entre o Regime Geral e os Regimes Próprios de Previdência e Sistema de Proteção Social - Principal - Intra OFSS</t>
  </si>
  <si>
    <t>7.9.9.9.04.0.0</t>
  </si>
  <si>
    <t>Contribuição ao Montepio Civil - Intra OFSS</t>
  </si>
  <si>
    <t>7.9.9.9.04.0.1</t>
  </si>
  <si>
    <t>Contribuição ao Montepio Civil - Principal - Intra OFSS</t>
  </si>
  <si>
    <t>7.9.9.9.05.0.0</t>
  </si>
  <si>
    <t>Barreiras Técnicas ao Comércio Exterior - Intra OFSS</t>
  </si>
  <si>
    <t>7.9.9.9.05.0.1</t>
  </si>
  <si>
    <t>Barreiras Técnicas ao Comércio Exterior - Principal - Intra OFSS</t>
  </si>
  <si>
    <t>7.9.9.9.06.0.0</t>
  </si>
  <si>
    <t>7.9.9.9.06.0.1</t>
  </si>
  <si>
    <t>7.9.9.9.07.0.0</t>
  </si>
  <si>
    <t>Disponibilidades de Recursos do Fundo Social - Intra OFSS</t>
  </si>
  <si>
    <t>7.9.9.9.07.0.1</t>
  </si>
  <si>
    <t>Disponibilidades de Recursos do Fundo Social - Principal - Intra OFSS</t>
  </si>
  <si>
    <t>7.9.9.9.08.0.0</t>
  </si>
  <si>
    <t>Prêmio do Seguro Obrigatório de Danos Pessoais Causados por Veículos Automotores de Via Terrestre - DPVAT - Intra OFSS</t>
  </si>
  <si>
    <t>7.9.9.9.08.1.0</t>
  </si>
  <si>
    <t>7.9.9.9.08.1.1</t>
  </si>
  <si>
    <t>Prêmio do Seguro Obrigatório de Danos Pessoais Causados por Veículos Automotores de Via Terrestre - DPVAT - Principal - Intra OFSS</t>
  </si>
  <si>
    <t>7.9.9.9.08.2.0</t>
  </si>
  <si>
    <t>Reversão da Provisão de Sinistros Ocorridos e Não Avisados - IBNR do Seguro Obrigatório de Danos Pessoais Causados por Veículos Automotores de Vias Terrestres - DPVAT - Intra OFSS</t>
  </si>
  <si>
    <t>7.9.9.9.08.2.1</t>
  </si>
  <si>
    <t>Reversão da Provisão de Sinistros Ocorridos e Não Avisados - IBNR do Seguro Obrigatório de Danos Pessoais Causados por Veículos Automotores de Vias Terrestres - DPVAT - Principal - Intra OFSS</t>
  </si>
  <si>
    <t>7.9.9.9.09.0.0</t>
  </si>
  <si>
    <t>Prestação de Contas Eleitorais - Intra OFSS</t>
  </si>
  <si>
    <t>7.9.9.9.09.0.1</t>
  </si>
  <si>
    <t>Prestação de Contas Eleitorais - Principal - Intra OFSS</t>
  </si>
  <si>
    <t>7.9.9.9.10.0.0</t>
  </si>
  <si>
    <t>Reserva Global de Reversão - Intra OFSS</t>
  </si>
  <si>
    <t>7.9.9.9.10.0.1</t>
  </si>
  <si>
    <t>Reserva Global de Reversão - Principal - Intra OFSS</t>
  </si>
  <si>
    <t>7.9.9.9.11.0.0</t>
  </si>
  <si>
    <t>Variação Cambial - Intra OFSS</t>
  </si>
  <si>
    <t>7.9.9.9.11.0.1</t>
  </si>
  <si>
    <t>Variação Cambial - Principal - Intra OFSS</t>
  </si>
  <si>
    <t>7.9.9.9.12.0.0</t>
  </si>
  <si>
    <t>7.9.9.9.12.1.0</t>
  </si>
  <si>
    <t>Encargos Legais pela Inscrição em Dívida Ativa - Intra OFSS</t>
  </si>
  <si>
    <t>7.9.9.9.12.1.1</t>
  </si>
  <si>
    <t>Encargos Legais pela Inscrição em Dívida Ativa - Principal - Intra OFSS</t>
  </si>
  <si>
    <t>7.9.9.9.12.2.0</t>
  </si>
  <si>
    <t>7.9.9.9.12.2.1</t>
  </si>
  <si>
    <t>7.9.9.9.13.0.0</t>
  </si>
  <si>
    <t>Recursos Recebidos de Órgãos, Entidades ou Fundos, por Força de Determinação Constitucional ou Legal - Intra OFSS</t>
  </si>
  <si>
    <t>7.9.9.9.13.1.0</t>
  </si>
  <si>
    <t>Recursos Recebidos de Fundos de Desenvolvimento Regional - Intra OFSS</t>
  </si>
  <si>
    <t>7.9.9.9.13.1.1</t>
  </si>
  <si>
    <t>Recursos Recebidos de Fundos de Desenvolvimento Regional - Principal - Intra OFSS</t>
  </si>
  <si>
    <t>7.9.9.9.15.0.0</t>
  </si>
  <si>
    <t>Transação Resolutiva de Litígios de Receitas Não Administradas pela RFB - Intra OFSS</t>
  </si>
  <si>
    <t>7.9.9.9.15.0.1</t>
  </si>
  <si>
    <t>Transação Resolutiva de Litígios de Receitas Não Administradas pela RFB - Principal - Intra OFSS</t>
  </si>
  <si>
    <t>7.9.9.9.16.0.0</t>
  </si>
  <si>
    <t>Títulos Executivos Extrajudiciais - Intra OFSS</t>
  </si>
  <si>
    <t>7.9.9.9.16.1.0</t>
  </si>
  <si>
    <t>Termo de Ajustamento de Conduta - TAC - Intra OFSS</t>
  </si>
  <si>
    <t>7.9.9.9.16.1.1</t>
  </si>
  <si>
    <t>Termo de Ajustamento de Conduta - TAC - Principal - Intra OFSS</t>
  </si>
  <si>
    <t>7.9.9.9.17.0.0</t>
  </si>
  <si>
    <t>Alienação de Estoques da Política de Garantia de Preços Mínimos - PGPM - Intra OFSS</t>
  </si>
  <si>
    <t>7.9.9.9.17.0.1</t>
  </si>
  <si>
    <t>Alienação de Estoques da Política de Garantia de Preços Mínimos - PGPM - Principal - Intra OFSS</t>
  </si>
  <si>
    <t>7.9.9.9.99.0.0</t>
  </si>
  <si>
    <t>7.9.9.9.99.1.0</t>
  </si>
  <si>
    <t>Outras Receitas Administradas pela RFB - Intra OFSS</t>
  </si>
  <si>
    <t>7.9.9.9.99.1.1</t>
  </si>
  <si>
    <t>Outras Receitas Administradas pela RFB - Principal - Intra OFSS</t>
  </si>
  <si>
    <t>7.9.9.9.99.2.0</t>
  </si>
  <si>
    <t>Outras Receitas Não Arrecadadas e Não Projetadas pela RFB - Primárias   - Intra OFSS</t>
  </si>
  <si>
    <t>7.9.9.9.99.2.1</t>
  </si>
  <si>
    <t>Outras Receitas Não Arrecadadas e Não Projetadas pela RFB - Primárias   - Principal - Intra OFSS</t>
  </si>
  <si>
    <t>7.9.9.9.99.2.2</t>
  </si>
  <si>
    <t>Outras Receitas Não Arrecadadas e Não Projetadas pela RFB - Primárias   -  Multas e Juros - Intra OFSS</t>
  </si>
  <si>
    <t>7.9.9.9.99.2.3</t>
  </si>
  <si>
    <t>Outras Receitas Não Arrecadadas e Não Projetadas pela RFB - Primárias   - Dívida Ativa - Intra OFSS</t>
  </si>
  <si>
    <t>7.9.9.9.99.2.4</t>
  </si>
  <si>
    <t>Outras Receitas Não Arrecadadas e Não Projetadas pela RFB - Primárias   - Dívida Ativa - Multas e Juros - Intra OFSS</t>
  </si>
  <si>
    <t>7.9.9.9.99.2.5</t>
  </si>
  <si>
    <t>Outras Receitas Não Arrecadadas e Não Projetadas pela RFB - Primárias   - Multas com Destinação Diferenciada por Legislação Pertinente - Intra OFSS</t>
  </si>
  <si>
    <t>7.9.9.9.99.2.6</t>
  </si>
  <si>
    <t>Outras Receitas Não Arrecadadas e Não Projetadas pela RFB - Primárias   - Juros com Destinação Diferenciada por Legislação Pertinente - Intra OFSS</t>
  </si>
  <si>
    <t>7.9.9.9.99.2.7</t>
  </si>
  <si>
    <t>Outras Receitas Não Arrecadadas e Não Projetadas pela RFB - Primárias   - Dívida Ativa - Multas com Destinação Diferenciada por Legislação Pertinente - Intra OFSS</t>
  </si>
  <si>
    <t>7.9.9.9.99.2.8</t>
  </si>
  <si>
    <t>Outras Receitas Não Arrecadadas e Não Projetadas pela RFB - Primárias   - Dívida Ativa - Juros com Destinação Diferenciada por Legislação Pertinente - Intra OFSS</t>
  </si>
  <si>
    <t>7.9.9.9.99.2.9</t>
  </si>
  <si>
    <t>Outras Receitas Não Arrecadadas e Não Projetadas pela RFB - Primárias   - Dívida Ativa - Atualização Monetária - Intra OFSS</t>
  </si>
  <si>
    <t>7.9.9.9.99.3.0</t>
  </si>
  <si>
    <t>Outras Receitas Não Arrecadadas e Não Projetadas pela RFB - Financeiras - Intra OFSS</t>
  </si>
  <si>
    <t>7.9.9.9.99.3.1</t>
  </si>
  <si>
    <t>Outras Receitas Não Arrecadadas e Não Projetadas pela RFB - Financeiras - Principal - Intra OFSS</t>
  </si>
  <si>
    <t>8.1.1.1.00.0.0</t>
  </si>
  <si>
    <t>Títulos de Responsabilidade do Tesouro Nacional - Mercado Interno - Intra OFSS</t>
  </si>
  <si>
    <t>8.1.1.1.01.0.0</t>
  </si>
  <si>
    <t>8.1.1.1.01.0.1</t>
  </si>
  <si>
    <t>Títulos de Responsabilidade do Tesouro Nacional - Mercado Interno - Principal - Intra OFSS</t>
  </si>
  <si>
    <t>8.1.1.1.02.0.0</t>
  </si>
  <si>
    <t>Títulos de Responsabilidade do Tesouro Nacional - Refinanciamento da Dívida Pública Federal no Mercado Interno - Intra OFSS</t>
  </si>
  <si>
    <t>8.1.1.1.02.0.1</t>
  </si>
  <si>
    <t>Títulos de Responsabilidade do Tesouro Nacional - Refinanciamento da Dívida Pública Federal no Mercado Interno - Principal - Intra OFSS</t>
  </si>
  <si>
    <t>8.1.1.1.03.0.0</t>
  </si>
  <si>
    <t>Títulos da Dívida Agrária - TDA - Intra OFSS</t>
  </si>
  <si>
    <t>8.1.1.1.03.0.1</t>
  </si>
  <si>
    <t>Títulos da Dívida Agrária - TDA - Principal - Intra OFSS</t>
  </si>
  <si>
    <t>8.1.1.2.00.0.0</t>
  </si>
  <si>
    <t>Operações de Crédito Contratuais - Mercado Interno - Intra OFSS</t>
  </si>
  <si>
    <t>8.1.1.2.01.0.0</t>
  </si>
  <si>
    <t>8.1.1.2.50.0.0</t>
  </si>
  <si>
    <t>8.1.1.2.50.0.1</t>
  </si>
  <si>
    <t>8.1.1.2.51.0.0</t>
  </si>
  <si>
    <t>8.1.1.2.51.0.1</t>
  </si>
  <si>
    <t>8.1.1.2.52.0.0</t>
  </si>
  <si>
    <t>8.1.1.2.52.0.1</t>
  </si>
  <si>
    <t>8.1.1.2.53.0.0</t>
  </si>
  <si>
    <t>8.1.1.2.53.0.1</t>
  </si>
  <si>
    <t>8.1.1.2.54.0.0</t>
  </si>
  <si>
    <t>8.1.1.2.54.0.1</t>
  </si>
  <si>
    <t>8.1.1.2.55.0.0</t>
  </si>
  <si>
    <t>8.1.1.2.55.0.1</t>
  </si>
  <si>
    <t>8.1.1.2.56.0.0</t>
  </si>
  <si>
    <t>8.1.1.2.56.0.1</t>
  </si>
  <si>
    <t>8.1.1.3.00.0.0</t>
  </si>
  <si>
    <t>Empréstimos Compulsórios - Intra OFSS</t>
  </si>
  <si>
    <t>8.1.1.3.01.0.0</t>
  </si>
  <si>
    <t>8.1.1.3.01.0.1</t>
  </si>
  <si>
    <t>Empréstimos Compulsórios - Principal - Intra OFSS</t>
  </si>
  <si>
    <t>8.1.1.3.01.0.2</t>
  </si>
  <si>
    <t>Empréstimos Compulsórios -  Multas e Juros - Intra OFSS</t>
  </si>
  <si>
    <t>8.1.1.3.01.0.3</t>
  </si>
  <si>
    <t>Empréstimos Compulsórios - Dívida Ativa - Intra OFSS</t>
  </si>
  <si>
    <t>8.1.1.3.01.0.4</t>
  </si>
  <si>
    <t>Empréstimos Compulsórios - Dívida Ativa - Multas e Juros - Intra OFSS</t>
  </si>
  <si>
    <t>8.1.1.3.01.0.5</t>
  </si>
  <si>
    <t>Empréstimos Compulsórios - Multas com Destinação Diferenciada por Legislação Pertinente - Intra OFSS</t>
  </si>
  <si>
    <t>8.1.1.3.01.0.6</t>
  </si>
  <si>
    <t>Empréstimos Compulsórios - Juros com Destinação Diferenciada por Legislação Pertinente - Intra OFSS</t>
  </si>
  <si>
    <t>8.1.1.3.01.0.7</t>
  </si>
  <si>
    <t>Empréstimos Compulsórios - Dívida Ativa - Multas com Destinação Diferenciada por Legislação Pertinente - Intra OFSS</t>
  </si>
  <si>
    <t>8.1.1.3.01.0.8</t>
  </si>
  <si>
    <t>Empréstimos Compulsórios - Dívida Ativa - Juros com Destinação Diferenciada por Legislação Pertinente - Intra OFSS</t>
  </si>
  <si>
    <t>8.1.1.3.01.0.9</t>
  </si>
  <si>
    <t>Empréstimos Compulsórios - Dívida Ativa - Atualização Monetária - Intra OFSS</t>
  </si>
  <si>
    <t>8.1.1.9.99.0.0</t>
  </si>
  <si>
    <t>8.1.1.9.99.0.1</t>
  </si>
  <si>
    <t>8.1.2.0.00.0.0</t>
  </si>
  <si>
    <t>Operações de Crédito - Mercado Externo - Intra OFSS</t>
  </si>
  <si>
    <t>8.1.2.1.00.0.0</t>
  </si>
  <si>
    <t>Títulos de Responsabilidade do Tesouro Nacional - Mercado Externo - Intra OFSS</t>
  </si>
  <si>
    <t>8.1.2.1.01.0.0</t>
  </si>
  <si>
    <t>Títulos de Responsabilidade do Tesouro Nacional - exceto Refinanciamento da Dívida Pública Federal no Mercado Externo - Intra OFSS</t>
  </si>
  <si>
    <t>8.1.2.1.01.0.1</t>
  </si>
  <si>
    <t>Títulos de Responsabilidade do Tesouro Nacional - exceto Refinanciamento da Dívida Pública Federal no Mercado Externo - Principal - Intra OFSS</t>
  </si>
  <si>
    <t>8.1.2.1.02.0.0</t>
  </si>
  <si>
    <t>Títulos de Responsabilidade do Tesouro Nacional - Refinanciamento da Dívida Pública Federal no Mercado Externo - Intra OFSS</t>
  </si>
  <si>
    <t>8.1.2.1.02.0.1</t>
  </si>
  <si>
    <t>Títulos de Responsabilidade do Tesouro Nacional - Refinanciamento da Dívida Pública Federal no Mercado Externo - Principal - Intra OFSS</t>
  </si>
  <si>
    <t>8.1.2.2.00.0.0</t>
  </si>
  <si>
    <t>Operações de Crédito Contratuais - Mercado Externo - Intra OFSS</t>
  </si>
  <si>
    <t>8.1.2.2.01.0.0</t>
  </si>
  <si>
    <t>8.1.2.2.01.0.1</t>
  </si>
  <si>
    <t>Operações de Crédito Contratuais - Mercado Externo - Principal - Intra OFSS</t>
  </si>
  <si>
    <t>8.1.2.2.50.0.0</t>
  </si>
  <si>
    <t>Operações de Crédito Externas para Programas de Educação - Intra OFSS</t>
  </si>
  <si>
    <t>8.1.2.2.50.0.1</t>
  </si>
  <si>
    <t>Operações de Crédito Externas para Programas de Educação - Principal - Intra OFSS</t>
  </si>
  <si>
    <t>8.1.2.2.51.0.0</t>
  </si>
  <si>
    <t>Operações de Crédito Externas para Programas de Saúde - Intra OFSS</t>
  </si>
  <si>
    <t>8.1.2.2.51.0.1</t>
  </si>
  <si>
    <t>Operações de Crédito Externas para Programas de Saúde - Principal - Intra OFSS</t>
  </si>
  <si>
    <t>8.1.2.2.52.0.0</t>
  </si>
  <si>
    <t>Operações de Crédito Externas para Programas de Saneamento - Intra OFSS</t>
  </si>
  <si>
    <t>8.1.2.2.52.0.1</t>
  </si>
  <si>
    <t>Operações de Crédito Externas para Programas de Saneamento - Principal - Intra OFSS</t>
  </si>
  <si>
    <t>8.1.2.2.53.0.0</t>
  </si>
  <si>
    <t>Operações de Crédito Externas para Programas de Meio Ambiente - Intra OFSS</t>
  </si>
  <si>
    <t>8.1.2.2.53.0.1</t>
  </si>
  <si>
    <t>Operações de Crédito Externas para Programas de Meio Ambiente - Principal - Intra OFSS</t>
  </si>
  <si>
    <t>8.1.2.2.54.0.0</t>
  </si>
  <si>
    <t>Operações de Crédito Externas para Programas de Modernização da Administração Pública - Intra OFSS</t>
  </si>
  <si>
    <t>8.1.2.2.54.0.1</t>
  </si>
  <si>
    <t>Operações de Crédito Externas para Programas de Modernização da Administração Pública - Principal - Intra OFSS</t>
  </si>
  <si>
    <t>8.1.2.2.55.0.0</t>
  </si>
  <si>
    <t>Operações de Crédito Externas para Refinanciamento da Dívida Contratual - Intra OFSS</t>
  </si>
  <si>
    <t>8.1.2.2.55.0.1</t>
  </si>
  <si>
    <t>Operações de Crédito Externas para Refinanciamento da Dívida Contratual - Principal - Intra OFSS</t>
  </si>
  <si>
    <t>8.1.2.8.00.0.0</t>
  </si>
  <si>
    <t>Operação de Crédito Externas - Estados/DF/Municípios - Intra OFSS</t>
  </si>
  <si>
    <t>8.1.2.8.01.0.0</t>
  </si>
  <si>
    <t>Operações de Crédito Externas - Estados/DF/ Municípios - Intra OFSS</t>
  </si>
  <si>
    <t>8.1.2.8.01.1.0</t>
  </si>
  <si>
    <t>8.1.2.8.01.2.0</t>
  </si>
  <si>
    <t>8.1.2.8.01.3.0</t>
  </si>
  <si>
    <t>8.1.2.8.01.4.0</t>
  </si>
  <si>
    <t>8.1.2.8.01.5.0</t>
  </si>
  <si>
    <t>8.1.2.8.01.6.0</t>
  </si>
  <si>
    <t>8.1.2.9.00.0.0</t>
  </si>
  <si>
    <t>Outras Operações de Crédito - Mercado Externo - Intra OFSS</t>
  </si>
  <si>
    <t>8.1.2.9.99.0.0</t>
  </si>
  <si>
    <t>8.1.2.9.99.0.1</t>
  </si>
  <si>
    <t>Outras Operações de Crédito - Mercado Externo - Principal - Intra OFSS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</si>
  <si>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</si>
  <si>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Registra o valor da arrecadação de receita com operações de crédito externas realizadas pelos Estados, Distrito Federal e Municípios.</t>
  </si>
  <si>
    <t>8.2.1.1.00.0.0</t>
  </si>
  <si>
    <t>8.2.1.1.01.0.0</t>
  </si>
  <si>
    <t>Alienação de Títulos, Valores Mobiliários e Aplicações Congêneres Temporárias - Intra OFSS</t>
  </si>
  <si>
    <t>8.2.1.1.01.0.1</t>
  </si>
  <si>
    <t>Alienação de Títulos, Valores Mobiliários e Aplicações Congêneres Temporárias - Principal - Intra OFSS</t>
  </si>
  <si>
    <t>8.2.1.1.02.0.0</t>
  </si>
  <si>
    <t>Alienação de Títulos, Valores Mobiliários e Aplicações Congêneres Permanentes - Intra OFSS</t>
  </si>
  <si>
    <t>8.2.1.1.02.0.1</t>
  </si>
  <si>
    <t>Alienação de Títulos, Valores Mobiliários e Aplicações Congêneres Permanentes - Principal - Intra OFSS</t>
  </si>
  <si>
    <t>8.2.1.2.00.0.0</t>
  </si>
  <si>
    <t>Alienação de Estoques - Intra OFSS</t>
  </si>
  <si>
    <t>8.2.1.2.01.0.0</t>
  </si>
  <si>
    <t>8.2.1.2.01.0.1</t>
  </si>
  <si>
    <t>8.2.1.2.02.0.0</t>
  </si>
  <si>
    <t>Alienação de Estoques Comerciais Destinados a Programas Sociais - Intra OFSS</t>
  </si>
  <si>
    <t>8.2.1.2.02.0.1</t>
  </si>
  <si>
    <t>Alienação de Estoques Comerciais Destinados a Programas Sociais - Principal - Intra OFSS</t>
  </si>
  <si>
    <t>8.2.1.2.03.0.0</t>
  </si>
  <si>
    <t>Alienação de Estoques do Programa de Aquisição de Alimentos - PAA - Intra OFSS</t>
  </si>
  <si>
    <t>8.2.1.2.03.0.1</t>
  </si>
  <si>
    <t>Alienação de Estoques do Programa de Aquisição de Alimentos - PAA - Principal - Intra OFSS</t>
  </si>
  <si>
    <t>8.2.1.2.04.0.0</t>
  </si>
  <si>
    <t>Alienação de Estoques de Café - FUNCAFÉ - Intra OFSS</t>
  </si>
  <si>
    <t>8.2.1.2.04.0.1</t>
  </si>
  <si>
    <t>Alienação de Estoques de Café - FUNCAFÉ - Principal - Intra OFSS</t>
  </si>
  <si>
    <t>8.2.1.3.01.0.0</t>
  </si>
  <si>
    <t>8.2.1.3.01.0.1</t>
  </si>
  <si>
    <t>8.2.2.1.00.0.0</t>
  </si>
  <si>
    <t>8.2.2.1.01.0.0</t>
  </si>
  <si>
    <t>8.2.2.1.01.0.1</t>
  </si>
  <si>
    <t>8.2.2.1.02.0.0</t>
  </si>
  <si>
    <t>Alienação de Bens Imóveis - Programa de Administração Imobiliária da União - Intra OFSS</t>
  </si>
  <si>
    <t>8.2.2.1.02.0.1</t>
  </si>
  <si>
    <t>Alienação de Bens Imóveis - Programa de Administração Imobiliária da União - Principal - Intra OFSS</t>
  </si>
  <si>
    <t>8.2.2.1.03.0.0</t>
  </si>
  <si>
    <t>Adicional sobre a Alienação de Bens Imóveis - Intra OFSS</t>
  </si>
  <si>
    <t>8.2.2.1.03.0.1</t>
  </si>
  <si>
    <t>Adicional sobre a Alienação de Bens Imóveis - Principal - Intra OFSS</t>
  </si>
  <si>
    <t>8.2.3.1.00.0.0</t>
  </si>
  <si>
    <t>8.2.3.1.01.0.0</t>
  </si>
  <si>
    <t>8.2.3.1.01.0.1</t>
  </si>
  <si>
    <t>8.3.1.0.00.0.0</t>
  </si>
  <si>
    <t>8.3.1.1.00.0.0</t>
  </si>
  <si>
    <t>8.3.1.1.01.0.0</t>
  </si>
  <si>
    <t>Amortização de Empréstimos - BEA/BIB - Intra OFSS</t>
  </si>
  <si>
    <t>8.3.1.1.01.0.1</t>
  </si>
  <si>
    <t>Amortização de Empréstimos - BEA/BIB - Principal - Intra OFSS</t>
  </si>
  <si>
    <t>8.3.1.1.02.0.0</t>
  </si>
  <si>
    <t>Amortização Proveniente da Execução de Garantia - Operações de Crédito - Intra OFSS</t>
  </si>
  <si>
    <t>8.3.1.1.02.0.1</t>
  </si>
  <si>
    <t>Amortização Proveniente da Execução de Garantia - Operações de Crédito - Principal - Intra OFSS</t>
  </si>
  <si>
    <t>8.3.1.1.03.0.0</t>
  </si>
  <si>
    <t>Amortização de Empréstimos - Estados e Municípios - Intra OFSS</t>
  </si>
  <si>
    <t>8.3.1.1.03.0.1</t>
  </si>
  <si>
    <t>Amortização de Empréstimos - Estados e Municípios - Principal - Intra OFSS</t>
  </si>
  <si>
    <t>8.3.1.1.04.0.0</t>
  </si>
  <si>
    <t>Amortização de Empréstimos - Refinanciamento de Dívidas de Médio e Longo Prazo - Intra OFSS</t>
  </si>
  <si>
    <t>8.3.1.1.04.0.1</t>
  </si>
  <si>
    <t>Amortização de Empréstimos - Refinanciamento de Dívidas de Médio e Longo Prazo - Principal - Intra OFSS</t>
  </si>
  <si>
    <t>8.3.1.1.05.0.0</t>
  </si>
  <si>
    <t>Amortização de Empréstimos - Programa das Operações Oficiais de Crédito - Intra OFSS</t>
  </si>
  <si>
    <t>8.3.1.1.05.0.1</t>
  </si>
  <si>
    <t>Amortização de Empréstimos - Programa das Operações Oficiais de Crédito - Principal - Intra OFSS</t>
  </si>
  <si>
    <t>8.3.1.1.06.0.0</t>
  </si>
  <si>
    <t>8.3.1.1.06.0.1</t>
  </si>
  <si>
    <t>8.3.1.1.07.0.0</t>
  </si>
  <si>
    <t>8.3.1.1.07.1.0</t>
  </si>
  <si>
    <t>Amortização de Financiamentos em Geral - Intra OFSS</t>
  </si>
  <si>
    <t>8.3.1.1.07.1.1</t>
  </si>
  <si>
    <t>Amortização de Financiamentos em Geral - Principal - Intra OFSS</t>
  </si>
  <si>
    <t>8.3.1.1.07.2.0</t>
  </si>
  <si>
    <t>Amortização de Financiamento do Fundo de Financiamento ao Estudante do Ensino Superior - FIES - Intra OFSS</t>
  </si>
  <si>
    <t>8.3.1.1.07.2.1</t>
  </si>
  <si>
    <t>Amortização de Financiamento do Fundo de Financiamento ao Estudante do Ensino Superior - FIES - Principal - Intra OFSS</t>
  </si>
  <si>
    <t>8.3.1.1.07.3.0</t>
  </si>
  <si>
    <t>Amortização de Financiamento Proveniente de Fundo Garantidor - Intra OFSS</t>
  </si>
  <si>
    <t>8.3.1.1.07.3.1</t>
  </si>
  <si>
    <t>Amortização de Financiamento Proveniente de Fundo Garantidor - Principal - Intra OFSS</t>
  </si>
  <si>
    <t>8.4.1.0.00.0.0</t>
  </si>
  <si>
    <t>8.4.1.1.00.0.0</t>
  </si>
  <si>
    <t>8.4.1.0.00.1.0</t>
  </si>
  <si>
    <t>8.4.1.1.50.0.0</t>
  </si>
  <si>
    <t>Transferências de Recursos do Sistema Único de Saúde – SUS – Fundo a Fundo - Bloco de Manutenção das Ações e Serviços Públicos de Saúde - Intra OFSS</t>
  </si>
  <si>
    <t>8.4.1.1.50.1.0</t>
  </si>
  <si>
    <t>8.4.1.1.50.1.1</t>
  </si>
  <si>
    <t>8.4.1.1.50.2.0</t>
  </si>
  <si>
    <t>8.4.1.1.50.2.1</t>
  </si>
  <si>
    <t>8.4.1.1.50.3.0</t>
  </si>
  <si>
    <t>8.4.1.1.50.3.1</t>
  </si>
  <si>
    <t>8.4.1.1.50.4.0</t>
  </si>
  <si>
    <t>8.4.1.1.50.4.1</t>
  </si>
  <si>
    <t>8.4.1.1.50.5.0</t>
  </si>
  <si>
    <t>8.4.1.1.50.5.1</t>
  </si>
  <si>
    <t>8.4.1.1.50.9.0</t>
  </si>
  <si>
    <t>8.4.1.1.50.9.1</t>
  </si>
  <si>
    <t>8.4.1.8.00.0.0</t>
  </si>
  <si>
    <t>8.4.1.8.01.0.0</t>
  </si>
  <si>
    <t>8.4.1.8.01.1.0</t>
  </si>
  <si>
    <t>8.4.1.8.03.0.0</t>
  </si>
  <si>
    <t>Transferência de Recursos do Sistema Único de Saúde – SUS – Fundo a Fundo - Bloco de Manutenção das Ações e Serviços Públicos de Saúde - Intra OFSS</t>
  </si>
  <si>
    <t>8.4.1.8.03.1.0</t>
  </si>
  <si>
    <t>8.4.1.8.03.2.0</t>
  </si>
  <si>
    <t>8.4.1.8.03.3.0</t>
  </si>
  <si>
    <t>8.4.1.8.03.4.0</t>
  </si>
  <si>
    <t>8.4.1.8.03.5.0</t>
  </si>
  <si>
    <t>8.4.1.8.03.9.0</t>
  </si>
  <si>
    <t>8.4.1.1.51.0.0</t>
  </si>
  <si>
    <t>Transferências de Recursos do Sistema Único de Saúde – SUS - Fundo a Fundo - Bloco de Estruturação da Rede de Serviços Públicos de Saúde - Intra OFSS</t>
  </si>
  <si>
    <t>8.4.1.1.51.1.0</t>
  </si>
  <si>
    <t>8.4.1.1.51.1.1</t>
  </si>
  <si>
    <t>8.4.1.1.51.2.0</t>
  </si>
  <si>
    <t>8.4.1.1.51.2.1</t>
  </si>
  <si>
    <t>8.4.1.1.51.3.0</t>
  </si>
  <si>
    <t>8.4.1.1.51.3.1</t>
  </si>
  <si>
    <t>8.4.1.1.51.4.0</t>
  </si>
  <si>
    <t>8.4.1.1.51.4.1</t>
  </si>
  <si>
    <t>8.4.1.1.51.5.0</t>
  </si>
  <si>
    <t>8.4.1.1.51.5.1</t>
  </si>
  <si>
    <t>8.4.1.1.51.9.0</t>
  </si>
  <si>
    <t>8.4.1.1.51.9.1</t>
  </si>
  <si>
    <t>8.4.1.1.98.0.0</t>
  </si>
  <si>
    <t>8.4.1.1.98.0.1</t>
  </si>
  <si>
    <t>8.4.1.8.04.0.0</t>
  </si>
  <si>
    <t>8.4.1.8.04.1.0</t>
  </si>
  <si>
    <t>8.4.1.8.04.2.0</t>
  </si>
  <si>
    <t>8.4.1.8.04.3.0</t>
  </si>
  <si>
    <t>8.4.1.8.04.4.0</t>
  </si>
  <si>
    <t>8.4.1.8.04.5.0</t>
  </si>
  <si>
    <t>8.4.1.8.04.6.0</t>
  </si>
  <si>
    <t>8.4.1.8.04.9.0</t>
  </si>
  <si>
    <t>8.4.1.2.00.0.0</t>
  </si>
  <si>
    <t>Transferências de Recursos do Fundo Nacional do Desenvolvimento da Educação – FNDE  - Intra OFSS</t>
  </si>
  <si>
    <t>8.4.1.2.50.0.0</t>
  </si>
  <si>
    <t>Transferências de Recursos Destinados a Programas de Educação - Intra OFSS</t>
  </si>
  <si>
    <t>8.4.1.2.50.1.0</t>
  </si>
  <si>
    <t>Transferências para o Programa de Apoio ao Transporte Escolar para Educação Básica - CAMINHO DA ESCOLA - Intra OFSS</t>
  </si>
  <si>
    <t>8.4.1.2.50.1.1</t>
  </si>
  <si>
    <t>Transferências para o Programa de Apoio ao Transporte Escolar para Educação Básica - CAMINHO DA ESCOLA - Principal - Intra OFSS</t>
  </si>
  <si>
    <t>8.4.1.2.50.2.0</t>
  </si>
  <si>
    <t>Transferências para o Programa Nacional de Reestruturação e Aquisição de Equipamentos para a Rede Escolar Pública de Educação Infantil - Proinfância - Intra OFSS</t>
  </si>
  <si>
    <t>8.4.1.2.50.2.1</t>
  </si>
  <si>
    <t>Transferências para o Programa Nacional de Reestruturação e Aquisição de Equipamentos para a Rede Escolar Pública de Educação Infantil - Proinfância - Principal - Intra OFSS</t>
  </si>
  <si>
    <t>8.4.1.2.50.9.0</t>
  </si>
  <si>
    <t>Outras transferências destinadas a Programas de Educação - Intra OFSS</t>
  </si>
  <si>
    <t>8.4.1.2.50.9.1</t>
  </si>
  <si>
    <t>Outras transferências destinadas a Programas de Educação - Principal - Intra OFSS</t>
  </si>
  <si>
    <t>8.4.1.8.05.0.0</t>
  </si>
  <si>
    <t>8.4.1.8.05.1.0</t>
  </si>
  <si>
    <t>Prog. de Apoio ao Transp. Escolar para Educação Básica - CAMINHO DA ESCOLA - Intra OFSS</t>
  </si>
  <si>
    <t>8.4.1.8.05.2.0</t>
  </si>
  <si>
    <t>Programa Nacional de Reestruturação e Aquisição de Equipamentos para a Rede Escolar Pública de Educação Infantil - Proinfância - Intra OFSS</t>
  </si>
  <si>
    <t>8.4.1.8.05.9.0</t>
  </si>
  <si>
    <t>8.4.1.8.08.0.0</t>
  </si>
  <si>
    <t>8.4.1.8.08.1.0</t>
  </si>
  <si>
    <t>8.4.1.3.00.0.0</t>
  </si>
  <si>
    <t>8.4.1.3.50.0.0</t>
  </si>
  <si>
    <t>8.4.1.3.50.0.1</t>
  </si>
  <si>
    <t>8.4.1.4.00.0.0</t>
  </si>
  <si>
    <t>Transferências de Convênios da União e de suas Entidades  - Intra OFSS</t>
  </si>
  <si>
    <t>8.4.1.4.01.0.0</t>
  </si>
  <si>
    <t>8.4.1.4.01.0.1</t>
  </si>
  <si>
    <t>Transferências de Convênios da União e de suas Entidades  - Principal - Intra OFSS</t>
  </si>
  <si>
    <t>8.4.1.4.50.0.0</t>
  </si>
  <si>
    <t>8.4.1.4.50.0.1</t>
  </si>
  <si>
    <t>8.4.1.4.51.0.0</t>
  </si>
  <si>
    <t>Transferências de Convênios da União destinadas a Programas de Educação - Intra OFSS</t>
  </si>
  <si>
    <t>8.4.1.4.51.0.1</t>
  </si>
  <si>
    <t>Transferências de Convênios da União destinadas a Programas de Educação - Principal - Intra OFSS</t>
  </si>
  <si>
    <t>8.4.1.4.52.0.0</t>
  </si>
  <si>
    <t>Transferências de Convênios da União destinadas a Programas de Saneamento Básico - Intra OFSS</t>
  </si>
  <si>
    <t>8.4.1.4.52.0.1</t>
  </si>
  <si>
    <t>Transferências de Convênios da União destinadas a Programas de Saneamento Básico - Principal - Intra OFSS</t>
  </si>
  <si>
    <t>8.4.1.4.53.0.0</t>
  </si>
  <si>
    <t>Transferências de Convênios da União destinadas a Programas de Meio Ambiente - Intra OFSS</t>
  </si>
  <si>
    <t>8.4.1.4.53.0.1</t>
  </si>
  <si>
    <t>Transferências de Convênios da União destinadas a Programas de Meio Ambiente - Principal - Intra OFSS</t>
  </si>
  <si>
    <t>8.4.1.4.54.0.0</t>
  </si>
  <si>
    <t>Transferências de Convênios da União destinadas a Programas de Infraestrutura em Transporte - Intra OFSS</t>
  </si>
  <si>
    <t>8.4.1.4.54.0.1</t>
  </si>
  <si>
    <t>Transferências de Convênios da União destinadas a Programas de Infraestrutura em Transporte - Principal - Intra OFSS</t>
  </si>
  <si>
    <t>8.4.1.8.10.0.0</t>
  </si>
  <si>
    <t>Transferência de Convênios da União e de suas Entidades - Intra OFSS</t>
  </si>
  <si>
    <t>8.4.1.8.10.1.0</t>
  </si>
  <si>
    <t>Transferências de Convênio da União para o Sistema Único de Saúde – SUS - Intra OFSS</t>
  </si>
  <si>
    <t>8.4.1.8.10.2.0</t>
  </si>
  <si>
    <t>Transferências de Convênio da União destinadas a Programas de Educação - Intra OFSS</t>
  </si>
  <si>
    <t>8.4.1.8.10.5.0</t>
  </si>
  <si>
    <t>8.4.1.8.10.6.0</t>
  </si>
  <si>
    <t>8.4.1.8.10.7.0</t>
  </si>
  <si>
    <t>8.4.1.8.10.9.0</t>
  </si>
  <si>
    <t>8.4.1.8.12.0.0</t>
  </si>
  <si>
    <t>8.4.1.8.12.1.0</t>
  </si>
  <si>
    <t>8.4.1.9.00.0.0</t>
  </si>
  <si>
    <t>8.4.1.9.50.0.0</t>
  </si>
  <si>
    <t>8.4.1.9.50.0.1</t>
  </si>
  <si>
    <t>8.4.1.9.99.0.0</t>
  </si>
  <si>
    <t>Outras Transferências De Recursos da União e de suas Entidades - Intra OFSS</t>
  </si>
  <si>
    <t>8.4.1.9.99.0.1</t>
  </si>
  <si>
    <t>Outras Transferências De Recursos da União e de suas Entidades - Principal - Intra OFSS</t>
  </si>
  <si>
    <t>8.4.2.0.00.0.0</t>
  </si>
  <si>
    <t>8.4.2.1.00.0.0</t>
  </si>
  <si>
    <t>Transferências de Recursos do Sistema Único de Saúde – SUS dos Estados e DF - Intra OFSS</t>
  </si>
  <si>
    <t>8.4.2.1.50.0.0</t>
  </si>
  <si>
    <t>8.4.2.1.50.0.1</t>
  </si>
  <si>
    <t>8.4.2.8.00.0.0</t>
  </si>
  <si>
    <t>Transferências dos Estados, Distrito Federal, e de suas Entidades - Intra OFSS</t>
  </si>
  <si>
    <t>8.4.2.8.01.0.0</t>
  </si>
  <si>
    <t>Transferências dos Estados e Distrito Federal a Consórcios Públicos - Intra OFSS</t>
  </si>
  <si>
    <t>8.4.2.8.01.1.0</t>
  </si>
  <si>
    <t>8.4.2.8.03.0.0</t>
  </si>
  <si>
    <t>8.4.2.8.03.1.0</t>
  </si>
  <si>
    <t>8.4.2.8.05.0.0</t>
  </si>
  <si>
    <t>8.4.2.8.05.1.0</t>
  </si>
  <si>
    <t>8.4.2.2.00.0.0</t>
  </si>
  <si>
    <t>Transferências de Convênios dos Estados e DF e de Suas Entidades  - Intra OFSS</t>
  </si>
  <si>
    <t>8.4.2.2.01.0.0</t>
  </si>
  <si>
    <t>8.4.2.2.01.0.1</t>
  </si>
  <si>
    <t>8.4.2.2.50.0.0</t>
  </si>
  <si>
    <t>Transferências de Convênios dos Estados para o Sistema Único de Saúde – SUS - Intra OFSS</t>
  </si>
  <si>
    <t>8.4.2.2.50.0.1</t>
  </si>
  <si>
    <t>Transferências de Convênios dos Estados para o Sistema Único de Saúde – SUS - Principal - Intra OFSS</t>
  </si>
  <si>
    <t>8.4.2.2.51.0.0</t>
  </si>
  <si>
    <t>Transferências de Convênios dos Estados destinadas a Programas de Educação - Intra OFSS</t>
  </si>
  <si>
    <t>8.4.2.2.51.0.1</t>
  </si>
  <si>
    <t>Transferências de Convênios dos Estados destinadas a Programas de Educação - Principal - Intra OFSS</t>
  </si>
  <si>
    <t>8.4.2.2.52.0.0</t>
  </si>
  <si>
    <t>Transferências de Convênios dos Estados destinadas a Programas de Saneamento Básico - Intra OFSS</t>
  </si>
  <si>
    <t>8.4.2.2.52.0.1</t>
  </si>
  <si>
    <t>Transferências de Convênios dos Estados destinadas a Programas de Saneamento Básico - Principal - Intra OFSS</t>
  </si>
  <si>
    <t>8.4.2.2.53.0.0</t>
  </si>
  <si>
    <t>Transferências de Convênios dos Estados destinadas a Programas de Meio Ambiente - Intra OFSS</t>
  </si>
  <si>
    <t>8.4.2.2.53.0.1</t>
  </si>
  <si>
    <t>Transferências de Convênios dos Estados destinadas a Programas de Meio Ambiente - Principal - Intra OFSS</t>
  </si>
  <si>
    <t>8.4.2.2.54.0.0</t>
  </si>
  <si>
    <t>Transferências de Convênios dos Estados destinadas a Programas de Infraestrutura em Transporte - Intra OFSS</t>
  </si>
  <si>
    <t>8.4.2.2.54.0.1</t>
  </si>
  <si>
    <t>Transferências de Convênios dos Estados destinadas a Programas de Infraestrutura em Transporte - Principal - Intra OFSS</t>
  </si>
  <si>
    <t>8.4.2.8.10.0.0</t>
  </si>
  <si>
    <t>Transferências de Convênios dos Estados e do Distrito Federal e de suas Entidades - Intra OFSS</t>
  </si>
  <si>
    <t>8.4.2.8.10.1.0</t>
  </si>
  <si>
    <t>8.4.2.8.10.2.0</t>
  </si>
  <si>
    <t>8.4.2.8.10.5.0</t>
  </si>
  <si>
    <t>8.4.2.8.10.6.0</t>
  </si>
  <si>
    <t>8.4.2.8.10.7.0</t>
  </si>
  <si>
    <t>8.4.2.8.10.9.0</t>
  </si>
  <si>
    <t>8.4.2.9.00.0.0</t>
  </si>
  <si>
    <t>Outras Transferências de Recursos dos Estados - Intra OFSS</t>
  </si>
  <si>
    <t>8.4.2.9.50.0.0</t>
  </si>
  <si>
    <t>8.4.2.9.50.0.1</t>
  </si>
  <si>
    <t>Transferências dos Estados e Distrito Federal a Consórcios Públicos - Principal - Intra OFSS</t>
  </si>
  <si>
    <t>8.4.2.9.51.0.0</t>
  </si>
  <si>
    <t>8.4.2.9.51.0.1</t>
  </si>
  <si>
    <t>Transferências de Recursos Destinados a Programas de Educação - Principal - Intra OFSS</t>
  </si>
  <si>
    <t>8.4.2.9.99.0.0</t>
  </si>
  <si>
    <t>8.4.2.9.99.0.1</t>
  </si>
  <si>
    <t>Outras Transferências de Recursos dos Estados - Principal - Intra OFSS</t>
  </si>
  <si>
    <t>8.4.2.8.99.0.0</t>
  </si>
  <si>
    <t>8.4.2.8.99.1.0</t>
  </si>
  <si>
    <t>Registra o valor total das receitas recebidas por meio de transferências de capital da União recebidas pelas entidades da administração Estadual, do Distrito Federal e Municipal inclusive suas fundações instituídas pelo poder público.</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</si>
  <si>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</si>
  <si>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</si>
  <si>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</si>
  <si>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</si>
  <si>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 o valor das transferências de capital da União recebidas pelos Estados, Distrito Federal e Municípios, referentes ao bloco investimento na rede de serviços do Sistema Único de Saúde – SUS, não detalhadas anteriormente.</t>
  </si>
  <si>
    <t>Registra o valor das transferências de capital da União recebidas pelos Estados, Distrito Federal e Municípios, referentes a programas de educação.</t>
  </si>
  <si>
    <t>Registra a receita de capital repassada pela União , decorrente de emedas parlamentares individuais, na forma prevista do parágrafo 9º do art. 166, da CF/88, acrescido pela Emenda Constitucional nº 86/2015.</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</si>
  <si>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</si>
  <si>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 xml:space="preserve">Registra o valor total dos recursos recebidos pelas demais esferas de governo e respectivas entidades da administração descentralizada, transferidos pelos Estados e Distrito Federal. </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</si>
  <si>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</si>
  <si>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</si>
  <si>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8.4.3.1.00.0.0</t>
  </si>
  <si>
    <t>Transferências de Recursos do Sistema Único de Saúde – SUS dos Municípios  - Intra OFSS</t>
  </si>
  <si>
    <t>8.4.3.1.50.0.0</t>
  </si>
  <si>
    <t>8.4.3.1.50.0.1</t>
  </si>
  <si>
    <t>Transferências de Recursos do Sistema Único de Saúde – SUS dos Municípios  - Principal - Intra OFSS</t>
  </si>
  <si>
    <t>8.4.3.2.00.0.0</t>
  </si>
  <si>
    <t>Transferências de Convênios dos Municípios e de Suas Entidades  - Intra OFSS</t>
  </si>
  <si>
    <t>8.4.3.2.01.0.0</t>
  </si>
  <si>
    <t>8.4.3.2.01.0.1</t>
  </si>
  <si>
    <t>Transferências de Convênios dos Municípios e de Suas Entidades  - Principal - Intra OFSS</t>
  </si>
  <si>
    <t>8.4.3.2.50.0.0</t>
  </si>
  <si>
    <t>8.4.3.2.50.0.1</t>
  </si>
  <si>
    <t>8.4.3.2.51.0.0</t>
  </si>
  <si>
    <t>8.4.3.2.51.0.1</t>
  </si>
  <si>
    <t>8.4.3.2.52.0.0</t>
  </si>
  <si>
    <t>8.4.3.2.52.0.1</t>
  </si>
  <si>
    <t>8.4.3.8.01.0.0</t>
  </si>
  <si>
    <t>8.4.3.8.01.1.0</t>
  </si>
  <si>
    <t>8.4.3.9.00.0.0</t>
  </si>
  <si>
    <t>8.4.3.9.50.0.0</t>
  </si>
  <si>
    <t>8.4.3.9.50.0.1</t>
  </si>
  <si>
    <t>Transferências de Municípios a Consórcios Públicos - Principal - Intra OFSS</t>
  </si>
  <si>
    <t>8.4.3.9.99.0.0</t>
  </si>
  <si>
    <t>8.4.3.9.99.0.1</t>
  </si>
  <si>
    <t>8.4.4.0.00.0.0</t>
  </si>
  <si>
    <t>8.4.4.1.00.0.0</t>
  </si>
  <si>
    <t>8.4.4.1.01.0.0</t>
  </si>
  <si>
    <t>8.4.4.1.01.0.1</t>
  </si>
  <si>
    <t>8.4.4.1.50.0.0</t>
  </si>
  <si>
    <t>Transferências de Convênios de Instituições Privadas Destinados a Programas de Saúde - Intra OFSS</t>
  </si>
  <si>
    <t>8.4.4.1.50.0.1</t>
  </si>
  <si>
    <t>Transferências de Convênios de Instituições Privadas Destinados a Programas de Saúde - Principal - Intra OFSS</t>
  </si>
  <si>
    <t>8.4.4.1.51.0.0</t>
  </si>
  <si>
    <t>Transferências de Convênios de Instituições Privadas Destinados a Programas de Educação - Intra OFSS</t>
  </si>
  <si>
    <t>8.4.4.1.51.0.1</t>
  </si>
  <si>
    <t>Transferências de Convênios de Instituições Privadas Destinados a Programas de Educação - Principal - Intra OFSS</t>
  </si>
  <si>
    <t>8.4.4.8.00.0.0</t>
  </si>
  <si>
    <t>8.4.4.8.01.0.0</t>
  </si>
  <si>
    <t>Transferências de Convênios de Instituições Privadas - Intra OFSS</t>
  </si>
  <si>
    <t>8.4.4.8.01.1.0</t>
  </si>
  <si>
    <t>8.4.4.8.01.2.0</t>
  </si>
  <si>
    <t>8.4.4.8.01.9.0</t>
  </si>
  <si>
    <t>8.4.4.8.10.0.0</t>
  </si>
  <si>
    <t>8.4.4.8.10.1.0</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</si>
  <si>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</si>
  <si>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</si>
  <si>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8.4.5.1.00.0.0</t>
  </si>
  <si>
    <t>8.4.5.1.01.0.0</t>
  </si>
  <si>
    <t>8.4.5.1.01.0.1</t>
  </si>
  <si>
    <t>8.4.6.0.00.0.0</t>
  </si>
  <si>
    <t>8.4.6.1.00.0.0</t>
  </si>
  <si>
    <t>8.4.6.1.01.0.0</t>
  </si>
  <si>
    <t>8.4.6.1.01.0.1</t>
  </si>
  <si>
    <t>Transferências do Exterior - Principal - Intra OFSS</t>
  </si>
  <si>
    <t>8.4.6.1.50.0.0</t>
  </si>
  <si>
    <t>Transferências do Exterior para Programas de Saúde - Intra OFSS</t>
  </si>
  <si>
    <t>8.4.6.1.50.0.1</t>
  </si>
  <si>
    <t>Transferências do Exterior para Programas de Saúde - Principal - Intra OFSS</t>
  </si>
  <si>
    <t>8.4.6.1.51.0.0</t>
  </si>
  <si>
    <t>Transferências do Exterior para Programas de Educação - Intra OFSS</t>
  </si>
  <si>
    <t>8.4.6.1.51.0.1</t>
  </si>
  <si>
    <t>Transferências do Exterior para Programas de Educação - Principal - Intra OFSS</t>
  </si>
  <si>
    <t>8.4.6.8.00.0.0</t>
  </si>
  <si>
    <t>8.4.6.8.01.0.0</t>
  </si>
  <si>
    <t>8.4.6.8.01.1.0</t>
  </si>
  <si>
    <t>8.4.6.8.01.2.0</t>
  </si>
  <si>
    <t>8.4.6.8.01.9.0</t>
  </si>
  <si>
    <t>Outras Transferências do Exterior Não Especificadas Anteiormente - Intra OFSS</t>
  </si>
  <si>
    <t>8.4.9.0.00.0.0</t>
  </si>
  <si>
    <t>Demais Transferências de Capital - Intra OFSS</t>
  </si>
  <si>
    <t>8.4.9.1.00.0.0</t>
  </si>
  <si>
    <t>8.4.9.1.01.0.0</t>
  </si>
  <si>
    <t>8.4.9.1.01.0.1</t>
  </si>
  <si>
    <t>8.4.9.1.50.0.0</t>
  </si>
  <si>
    <t>Transferências de Pessoas Físicas para Programas de Saúde - Intra OFSS</t>
  </si>
  <si>
    <t>8.4.9.1.50.0.1</t>
  </si>
  <si>
    <t>Transferências de Pessoas Físicas para Programas de Saúde - Principal - Intra OFSS</t>
  </si>
  <si>
    <t>8.4.9.1.51.0.0</t>
  </si>
  <si>
    <t>Transferências de Pessoas Físicas para Programas de Educação - Intra OFSS</t>
  </si>
  <si>
    <t>8.4.9.1.51.0.1</t>
  </si>
  <si>
    <t>Transferências de Pessoas Físicas para Programas de Educação - Principal - Intra OFSS</t>
  </si>
  <si>
    <t>8.4.9.2.00.0.0</t>
  </si>
  <si>
    <t>8.4.9.2.01.0.0</t>
  </si>
  <si>
    <t>Transferências Provenientes de Depósitos Não Identificados  - Intra OFSS</t>
  </si>
  <si>
    <t>8.4.9.2.01.0.1</t>
  </si>
  <si>
    <t>Transferências Provenientes de Depósitos Não Identificados  - Principal - Intra OFSS</t>
  </si>
  <si>
    <t>8.4.9.9.00.0.0</t>
  </si>
  <si>
    <t>Outras Transferências de Capital  - Intra OFSS</t>
  </si>
  <si>
    <t>8.4.9.9.99.0.0</t>
  </si>
  <si>
    <t>8.4.9.9.99.0.1</t>
  </si>
  <si>
    <t>Outras Transferências de Capital  - Principal - Intra OFSS</t>
  </si>
  <si>
    <t>8.9.1.1.00.0.0</t>
  </si>
  <si>
    <t>8.9.1.1.01.0.0</t>
  </si>
  <si>
    <t>8.9.1.1.01.0.1</t>
  </si>
  <si>
    <t>8.9.2.0.00.0.0</t>
  </si>
  <si>
    <t>Resultado do Banco Central - Intra OFSS</t>
  </si>
  <si>
    <t>8.9.2.1.00.0.0</t>
  </si>
  <si>
    <t>8.9.2.1.01.0.0</t>
  </si>
  <si>
    <t>Resultado do Banco Central - Operações com Reservas e Derivativos Cambiais - Intra OFSS</t>
  </si>
  <si>
    <t>8.9.2.1.01.0.1</t>
  </si>
  <si>
    <t>Resultado do Banco Central - Operações com Reservas e Derivativos Cambiais - Principal - Intra OFSS</t>
  </si>
  <si>
    <t>8.9.2.1.02.0.0</t>
  </si>
  <si>
    <t>Resultado do Banco Central - Demais Operações - Intra OFSS</t>
  </si>
  <si>
    <t>8.9.2.1.02.0.1</t>
  </si>
  <si>
    <t>Resultado do Banco Central - Demais Operações - Principal - Intra OFSS</t>
  </si>
  <si>
    <t>8.9.3.0.00.0.0</t>
  </si>
  <si>
    <t>Remuneração das Disponibilidades do Tesouro - Intra OFSS</t>
  </si>
  <si>
    <t>8.9.3.1.00.0.0</t>
  </si>
  <si>
    <t>8.9.3.1.01.0.0</t>
  </si>
  <si>
    <t>8.9.3.1.01.0.1</t>
  </si>
  <si>
    <t>Remuneração das Disponibilidades do Tesouro - Principal - Intra OFSS</t>
  </si>
  <si>
    <t>8.9.4.0.00.0.0</t>
  </si>
  <si>
    <t>Resgate de Títulos do Tesouro - Intra OFSS</t>
  </si>
  <si>
    <t>8.9.4.1.00.0.0</t>
  </si>
  <si>
    <t>8.9.4.1.01.0.0</t>
  </si>
  <si>
    <t>8.9.4.1.01.0.1</t>
  </si>
  <si>
    <t>Resgate de Títulos do Tesouro - Principal - Intra OFSS</t>
  </si>
  <si>
    <t>8.9.9.9.00.0.0</t>
  </si>
  <si>
    <t>8.9.9.9.50.0.0</t>
  </si>
  <si>
    <t>8.9.9.9.50.0.1</t>
  </si>
  <si>
    <t>8.9.9.9.99.0.0</t>
  </si>
  <si>
    <t>8.9.9.9.99.0.1</t>
  </si>
  <si>
    <t>Outras Receitas de Capital - Principal - Intra OFSS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</si>
  <si>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</si>
  <si>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</si>
  <si>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</si>
  <si>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</si>
  <si>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</si>
  <si>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Complementação da União - VAAF - OUTROS - Ano Anterior</t>
  </si>
  <si>
    <t>EDUCAÇÃO -  FUNDEB - Complementação da União - VAAT -OUTROS - Ano Anterior</t>
  </si>
  <si>
    <t>EDUCAÇÃO -  FUNDEB - Complementação da União - VAAF - magistério/profissionais da Educação - Ano Anterior - CRECHE</t>
  </si>
  <si>
    <t>EDUCAÇÃO -  FUNDEB - Complementação da União - VAAT - magistério/profissionais da Educação - Ano Anterior - CRECHE</t>
  </si>
  <si>
    <t>EDUCAÇÃO -  FUNDEB - Complementação da União - VAAF - magistério/profissionais da Educação - Ano Anterior - Pré-escola</t>
  </si>
  <si>
    <t>EDUCAÇÃO -  FUNDEB - Complementação da União - VAAT - magistério/profissionais da Educação - Ano Anterior - Pré-escola</t>
  </si>
  <si>
    <t>Exclusão dos subelementos ligados ao elemento “05 - Outros Benefícios Previdenciários do servidor ou do militar” (Nota técnica Nota Técnica SEI nº 193/2020/ME)</t>
  </si>
  <si>
    <t>Despesas orçamentárias decorrentes de transferências às organizações sociais ou outras entidades privadas sem fins lucrativos para execução de serviços no âmbito do contrato de gestão firmado com o Poder Público.</t>
  </si>
  <si>
    <t>SEGURO DESEMPREGO E ABONO SALARIAL</t>
  </si>
  <si>
    <t>Despesas orçamentárias com pagamento do seguro-desemprego e do abono de que tratam o inciso II do art. 7oe o § 3odo art. 239 da Constituição Federal, respectivamente</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</si>
  <si>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</si>
  <si>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</si>
  <si>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</si>
  <si>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</si>
  <si>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</si>
  <si>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</si>
  <si>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</si>
  <si>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Despesas orçamentárias que a administração é compelida a realizar em decorrência da honra de avais, garantias, seguros, fianças e similares concedidos.</t>
  </si>
  <si>
    <t>Exclusâo</t>
  </si>
  <si>
    <t>Inclusão de novos Códigos de Aplicação</t>
  </si>
  <si>
    <t xml:space="preserve">Atualização da Classificação econômica da receita </t>
  </si>
  <si>
    <t>Esclusão</t>
  </si>
  <si>
    <t>Exclusão do Tipo "9" da guia "Classificação da Receita 2022", de todos os códigos de receita, de acordo com a Matriz de Saldos Contábeis. Este valor deverá ser classificado juntamente com o valor do "Principal" da Dívida Ativa.</t>
  </si>
  <si>
    <t>Não consta na MSC</t>
  </si>
  <si>
    <t>Não consta da MSC</t>
  </si>
  <si>
    <t>Observação 19/01/2022</t>
  </si>
  <si>
    <t>Exclusão de diversos códigos de receitas por não constar Matriz de Saldos Contábeis (vide coluna "M") da guia "Classificação da Receita 2022".</t>
  </si>
  <si>
    <t>1.9.1.1.01.0.1</t>
  </si>
  <si>
    <t>Multas Previstas em Legislação Específica -  Principal</t>
  </si>
  <si>
    <t>1.9.1.1.01.0.3</t>
  </si>
  <si>
    <t>Multas Previstas em Legislação Específica -  Dívida Ativa</t>
  </si>
  <si>
    <t>1.9.1.1.03.0.1</t>
  </si>
  <si>
    <t>Multas Previstas na Legislação do Seguro-Desemprego e Abono Salarial - Principal</t>
  </si>
  <si>
    <t>Multas Previstas na Legislação do Seguro-Desemprego e Abono Salarial - Multas e Juros</t>
  </si>
  <si>
    <t>Multas Previstas na Legislação do Seguro-Desemprego e Abono Salarial - Dívida Ativa</t>
  </si>
  <si>
    <t>1.9.1.1.03.0.3</t>
  </si>
  <si>
    <t>1.9.1.1.03.0.4</t>
  </si>
  <si>
    <t>1.9.1.1.03.0.5</t>
  </si>
  <si>
    <t>1.9.1.1.03.0.6</t>
  </si>
  <si>
    <t>1.9.1.1.03.0.7</t>
  </si>
  <si>
    <t>1.9.1.1.03.0.8</t>
  </si>
  <si>
    <t>Multas Previstas na Legislação do Seguro-Desemprego e Abono Salarial - Dívida Ativa - Multas e Juros</t>
  </si>
  <si>
    <t>Multas Previstas na Legislação do Seguro-Desemprego e Abono Salarial - Multas com Destinação Diferenciada por Legislação Pertinente</t>
  </si>
  <si>
    <t>Multas Previstas na Legislação do Seguro-Desemprego e Abono Salarial - Juros com Destinação Diferenciada por Legislação Pertinente</t>
  </si>
  <si>
    <t>Multas Previstas na Legislação do Seguro-Desemprego e Abono Salarial - Dívida Ativa - Multas com Destinação Diferenciada por Legislação Pertinente</t>
  </si>
  <si>
    <t>Multas Previstas na Legislação do Seguro-Desemprego e Abono Salarial - Dívida Ativa - Juros com Destinação Diferenciada por Legislação Pertinente</t>
  </si>
  <si>
    <t>1.9.1.1.04.0.1</t>
  </si>
  <si>
    <t>1.9.1.1.04.0.3</t>
  </si>
  <si>
    <t>1.9.1.1.04.0.4</t>
  </si>
  <si>
    <t>1.9.1.1.04.0.5</t>
  </si>
  <si>
    <t>1.9.1.1.04.0.6</t>
  </si>
  <si>
    <t>1.9.1.1.04.0.7</t>
  </si>
  <si>
    <t>1.9.1.1.04.0.8</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</si>
  <si>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</si>
  <si>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</si>
  <si>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</si>
  <si>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</si>
  <si>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</si>
  <si>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</si>
  <si>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</si>
  <si>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</si>
  <si>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1.9.1.1.06.1.1</t>
  </si>
  <si>
    <t>1.9.1.1.06.1.3</t>
  </si>
  <si>
    <t>Multas Administrativas por Danos Ambientais -  Principal</t>
  </si>
  <si>
    <t>Multas Administrativas por Danos Ambientais -  Dívida Ativa</t>
  </si>
  <si>
    <t>1.9.1.1.09.0.1</t>
  </si>
  <si>
    <t>1.9.1.1.09.0.3</t>
  </si>
  <si>
    <t>Multas e Juros Previstos em Contratos -  Principal</t>
  </si>
  <si>
    <t>Multas e Juros Previstos em Contratos -  Dívida Ativa</t>
  </si>
  <si>
    <t>1.9.1.1.11.0.1</t>
  </si>
  <si>
    <t>1.9.1.1.11.0.3</t>
  </si>
  <si>
    <t>1.9.1.1.11.0.4</t>
  </si>
  <si>
    <t>1.9.1.1.11.0.5</t>
  </si>
  <si>
    <t>1.9.1.1.11.0.6</t>
  </si>
  <si>
    <t>1.9.1.1.11.0.7</t>
  </si>
  <si>
    <t>1.9.1.1.11.0.8</t>
  </si>
  <si>
    <t>Multa por Descumprimento de Obrigação Previdenciária Acessória - Principal</t>
  </si>
  <si>
    <t>Multa por Descumprimento de Obrigação Previdenciária Acessória - Multas e Juros</t>
  </si>
  <si>
    <t>Multa por Descumprimento de Obrigação Previdenciária Acessória - Dívida Ativa</t>
  </si>
  <si>
    <t>Multa por Descumprimento de Obrigação Previdenciária Acessória - Dívida Ativa - Multas e Juros</t>
  </si>
  <si>
    <t>Multa por Descumprimento de Obrigação Previdenciária Acessória - Multas com Destinação Diferenciada por Legislação Pertinente</t>
  </si>
  <si>
    <t>Multa por Descumprimento de Obrigação Previdenciária Acessória -  Juros com Destinação Diferenciada por Legislação Pertinente</t>
  </si>
  <si>
    <t>Multa por Descumprimento de Obrigação Previdenciária Acessória - Dívida Ativa - Multas com Destinação Diferenciada por Legislação Pertinente</t>
  </si>
  <si>
    <t>Multa por Descumprimento de Obrigação Previdenciária Acessória - Dívida Ativa - Juros com Destinação Diferenciada por Legislação Pertinente</t>
  </si>
  <si>
    <t>1.9.1.1.12.0.1</t>
  </si>
  <si>
    <t>1.9.1.1.12.0.3</t>
  </si>
  <si>
    <t>1.9.1.1.12.0.4</t>
  </si>
  <si>
    <t>1.9.1.1.12.0.5</t>
  </si>
  <si>
    <t>1.9.1.1.12.0.6</t>
  </si>
  <si>
    <t>1.9.1.1.12.0.7</t>
  </si>
  <si>
    <t>1.9.1.1.12.0.8</t>
  </si>
  <si>
    <t>Multas Previstas na Legislação Antidrogas - Principal</t>
  </si>
  <si>
    <t>Multas Previstas na Legislação Antidrogas - Multas e Juros</t>
  </si>
  <si>
    <t>Multas Previstas na Legislação Antidrogas - Dívida Ativa</t>
  </si>
  <si>
    <t>Multas Previstas na Legislação Antidrogas - Dívida Ativa - Multas e Juros</t>
  </si>
  <si>
    <t>Multas Previstas na Legislação Antidrogas - Multas com Destinação Diferenciada por Legislação Pertinente</t>
  </si>
  <si>
    <t>Multas Previstas na Legislação Antidrogas - Juros com Destinação Diferenciada por Legislação Pertinente</t>
  </si>
  <si>
    <t>Multas Previstas na Legislação Antidrogas - Dívida Ativa - Multas com Destinação Diferenciada por Legislação Pertinente</t>
  </si>
  <si>
    <t>Multas Previstas na Legislação Antidrogas - Dívida Ativa - Juros com Destinação Diferenciada por Legislação Pertinente</t>
  </si>
  <si>
    <t>1.9.1.1.13.1.1</t>
  </si>
  <si>
    <t>1.9.1.1.13.1.3</t>
  </si>
  <si>
    <t>1.9.1.1.13.1.4</t>
  </si>
  <si>
    <t>1.9.1.1.13.1.5</t>
  </si>
  <si>
    <t>1.9.1.1.13.1.6</t>
  </si>
  <si>
    <t>1.9.1.1.13.1.7</t>
  </si>
  <si>
    <t>1.9.1.1.13.1.8</t>
  </si>
  <si>
    <t>1.9.1.1.14.0.0</t>
  </si>
  <si>
    <t>Multas Previstas no Código de Trânsito Brasileiro - CTB</t>
  </si>
  <si>
    <t>Registro das Multas Previstas no Código de Trânsito Brasileiro - CTB</t>
  </si>
  <si>
    <t>1.9.1.1.14.0.1</t>
  </si>
  <si>
    <t>Multas Previstas no Código de Trânsito Brasileiro - CTB - Principal</t>
  </si>
  <si>
    <t>1.9.1.1.14.0.2</t>
  </si>
  <si>
    <t>Multas Previstas no Código de Trânsito Brasileiro - CTB - Muta e Juros</t>
  </si>
  <si>
    <t>1.9.1.1.14.0.3</t>
  </si>
  <si>
    <t>Multas Previstas no Código de Trânsito Brasileiro - CTB - Dívida Ativa</t>
  </si>
  <si>
    <t>1.9.1.1.14.0.4</t>
  </si>
  <si>
    <t>Multas Previstas no Código de Trânsito Brasileiro - CTB - Dívida Ativa - Multas e Juros</t>
  </si>
  <si>
    <t>1.9.1.1.14.0.5</t>
  </si>
  <si>
    <t>Multas Previstas no Código de Trânsito Brasileiro - CTB - Multas com Destinação Diferenciada por Legislação Pertinente</t>
  </si>
  <si>
    <t>1.9.1.1.14.0.6</t>
  </si>
  <si>
    <t>Multas Previstas no Código de Trânsito Brasileiro - CTB - Juros com Destinação Diferenciada por Legislação Pertinente</t>
  </si>
  <si>
    <t>1.9.1.1.14.0.7</t>
  </si>
  <si>
    <t>Multas Previstas no Código de Trânsito Brasileiro - CTB - Dívida Ativa - Multas com Destinação Diferenciada por Legislação Pertinente</t>
  </si>
  <si>
    <t>1.9.1.1.14.0.8</t>
  </si>
  <si>
    <t>Multas Previstas no Código de Trânsito Brasileiro - CTB - Dívida Ativa - Juros com Destinação Diferenciada por Legislação Pertinente</t>
  </si>
  <si>
    <t>2.1.1.1.01.0.3</t>
  </si>
  <si>
    <t>Títulos de Responsabilidade do Tesouro Nacional - Mercado Interno - Dívida Ativa</t>
  </si>
  <si>
    <t>2.1.1.2.50.0.3</t>
  </si>
  <si>
    <t>Operações de Crédito Internas para Programas de Educação - Dívida Ativa</t>
  </si>
  <si>
    <t>2.1.1.2.51.0.3</t>
  </si>
  <si>
    <t>Operações de Crédito Internas para Programas de Saúde - Dívida Ativa</t>
  </si>
  <si>
    <t>2.1.1.2.52.0.3</t>
  </si>
  <si>
    <t>Operações de Crédito Internas para Programas de Saneamento - Dívida Ativa</t>
  </si>
  <si>
    <t>2.1.1.2.53.0.3</t>
  </si>
  <si>
    <t>Operações de Crédito Internas para Programas de Meio Ambiente - Dívida Ativa</t>
  </si>
  <si>
    <t>2.1.1.2.54.0.3</t>
  </si>
  <si>
    <t>Operações de Crédito Internas para Programas de Modernização da Administração Pública - Dívida Ativa</t>
  </si>
  <si>
    <t>2.1.1.2.55.0.3</t>
  </si>
  <si>
    <t>Operações de Crédito Internas para Refinanciamento da Dívida Contratual - Dívida Ativa</t>
  </si>
  <si>
    <t>2.1.1.2.56.0.3</t>
  </si>
  <si>
    <t>Operações de Crédito Internas para Programas de Moradia Popular - Dívida Ativa</t>
  </si>
  <si>
    <t>2.1.1.9.99.0.3</t>
  </si>
  <si>
    <t>Outras Operações de Crédito - Mercado Interno - Dívida Ativa</t>
  </si>
  <si>
    <t>2.1.2.2.01.0.3</t>
  </si>
  <si>
    <t>Operações de Crédito Contratuais - Mercado Externo - Dívida Ativa</t>
  </si>
  <si>
    <t>2.1.2.2.50.0.3</t>
  </si>
  <si>
    <t>Operações de Crédito Externas para Programas de Educação - Dívida Ativa</t>
  </si>
  <si>
    <t>2.1.2.2.51.0.3</t>
  </si>
  <si>
    <t>Operações de Crédito Externas para Programas de Saúde - Dívida Ativa</t>
  </si>
  <si>
    <t>2.1.2.2.52.0.3</t>
  </si>
  <si>
    <t>Operações de Crédito Externas para Programas de Saneamento - Dívida Ativa</t>
  </si>
  <si>
    <t>2.1.2.2.53.0.3</t>
  </si>
  <si>
    <t>Operações de Crédito Externas para Programas de Meio Ambiente - Dívida Ativa</t>
  </si>
  <si>
    <t>2.1.2.2.54.0.3</t>
  </si>
  <si>
    <t>Operações de Crédito Externas para Programas de Modernização da Administração Pública - Dívida Ativa</t>
  </si>
  <si>
    <t>2.1.2.2.55.0.3</t>
  </si>
  <si>
    <t>Operações de Crédito Externas para Refinanciamento da Dívida Contratual - Dívida Ativa</t>
  </si>
  <si>
    <t>2.1.2.9.99.0.3</t>
  </si>
  <si>
    <t>Outras Operações de Crédito - Mercado Externo - Dívida Ativa</t>
  </si>
  <si>
    <t>2.2.1.3.01.0.3</t>
  </si>
  <si>
    <t>Alienação de Bens Móveis e Semoventes - Dívida Ativa</t>
  </si>
  <si>
    <t>2.2.2.1.01.0.3</t>
  </si>
  <si>
    <t>Alienação de Bens Imóveis - Dívida Ativa</t>
  </si>
  <si>
    <t>2.2.2.1.03.0.3</t>
  </si>
  <si>
    <t>Adicional sobre a Alienação de Bens Imóveis - Dívida Ativa</t>
  </si>
  <si>
    <t>2.2.3.1.01.0.3</t>
  </si>
  <si>
    <t>Alienação de Bens Intangíveis - Dívida Ativa</t>
  </si>
  <si>
    <t>2.3.1.1.01.0.3</t>
  </si>
  <si>
    <t>Amortização de Empréstimos - BEA/BIB - Dívida Ativa</t>
  </si>
  <si>
    <t>2.3.1.1.02.0.3</t>
  </si>
  <si>
    <t>Amortização Proveniente da Execução de Garantia - Operações de Crédito - Dívida Ativa</t>
  </si>
  <si>
    <t>2.3.1.1.03.0.3</t>
  </si>
  <si>
    <t>Amortização de Empréstimos - Estados e Municípios - Dívida Ativa</t>
  </si>
  <si>
    <t>2.3.1.1.04.0.3</t>
  </si>
  <si>
    <t>Amortização de Empréstimos - Refinanciamento de Dívidas de Médio e Longo Prazo - Dívida Ativa</t>
  </si>
  <si>
    <t>2.3.1.1.05.0.3</t>
  </si>
  <si>
    <t>Amortização de Empréstimos - Programa das Operações Oficiais de Crédito - Dívida Ativa</t>
  </si>
  <si>
    <t>2.3.1.1.06.0.3</t>
  </si>
  <si>
    <t>Amortização de Empréstimos Contratuais - Dívida Ativa</t>
  </si>
  <si>
    <t>2.3.1.1.07.1.3</t>
  </si>
  <si>
    <t>Amortização de Financiamentos em Geral - Dívida Ativa</t>
  </si>
  <si>
    <t>2.3.1.1.07.2.3</t>
  </si>
  <si>
    <t>Amortização de Financiamento do Fundo de Financiamento ao Estudante do Ensino Superior - FIES - Dívida Ativa</t>
  </si>
  <si>
    <t>2.3.1.1.07.3.3</t>
  </si>
  <si>
    <t>Amortização de Financiamento Proveniente de Fundo Garantidor - Dívida Ativa</t>
  </si>
  <si>
    <t>1.3.1.1.00.0.0</t>
  </si>
  <si>
    <t>1.3.1.1.01.0.0</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</si>
  <si>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</si>
  <si>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1.3.1.1.01.1.0</t>
  </si>
  <si>
    <t>1.3.1.1.01.1.1</t>
  </si>
  <si>
    <t>1.3.1.1.01.1.2</t>
  </si>
  <si>
    <t>Aluguéis e Arrendamentos -  Multas e Juros</t>
  </si>
  <si>
    <t>1.3.1.1.01.1.3</t>
  </si>
  <si>
    <t>1.3.1.1.01.1.4</t>
  </si>
  <si>
    <t>1.3.1.1.01.1.5</t>
  </si>
  <si>
    <t>1.3.1.1.01.1.6</t>
  </si>
  <si>
    <t>1.3.1.1.01.1.7</t>
  </si>
  <si>
    <t>1.3.1.1.01.1.8</t>
  </si>
  <si>
    <t>1.3.1.1.01.1.9</t>
  </si>
  <si>
    <t>1.3.1.1.01.2.1</t>
  </si>
  <si>
    <t>1.3.1.1.01.2.2</t>
  </si>
  <si>
    <t>Foros, Laudêmios e Tarifas de Ocupação -  Multas e Juros</t>
  </si>
  <si>
    <t>1.3.1.1.01.2.3</t>
  </si>
  <si>
    <t>1.3.1.1.01.2.4</t>
  </si>
  <si>
    <t>1.3.1.1.01.2.5</t>
  </si>
  <si>
    <t>1.3.1.1.01.2.6</t>
  </si>
  <si>
    <t>1.3.1.1.01.2.7</t>
  </si>
  <si>
    <t>1.3.1.1.01.2.8</t>
  </si>
  <si>
    <t>1.3.1.1.01.2.9</t>
  </si>
  <si>
    <t>1.9.2.1.01.0.2</t>
  </si>
  <si>
    <t>1.9.2.1.01.0.3</t>
  </si>
  <si>
    <t>1.9.2.1.01.0.4</t>
  </si>
  <si>
    <t>1.9.2.1.01.0.5</t>
  </si>
  <si>
    <t>1.9.2.1.01.0.7</t>
  </si>
  <si>
    <t>1.9.2.1.01.0.6</t>
  </si>
  <si>
    <t>1.9.2.1.01.0.8</t>
  </si>
  <si>
    <t>Indenizações por Danos Causados ao Patrimônio Público -  Multas e Juros</t>
  </si>
  <si>
    <t>1.9.2.1.02.0.2</t>
  </si>
  <si>
    <t>1.9.2.1.02.0.3</t>
  </si>
  <si>
    <t>1.9.2.1.02.0.4</t>
  </si>
  <si>
    <t>1.9.2.1.02.0.5</t>
  </si>
  <si>
    <t>1.9.2.1.02.0.6</t>
  </si>
  <si>
    <t>1.9.2.1.02.0.7</t>
  </si>
  <si>
    <t>1.9.2.1.02.0.8</t>
  </si>
  <si>
    <t>1.9.2.1.99.0.2</t>
  </si>
  <si>
    <t>1.9.2.1.99.0.3</t>
  </si>
  <si>
    <t>1.9.2.1.99.0.4</t>
  </si>
  <si>
    <t>1.9.2.1.99.0.5</t>
  </si>
  <si>
    <t>1.9.2.1.99.0.6</t>
  </si>
  <si>
    <t>1.9.2.1.99.0.7</t>
  </si>
  <si>
    <t>1.9.2.1.99.0.8</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</si>
  <si>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</si>
  <si>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</si>
  <si>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</si>
  <si>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</si>
  <si>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</si>
  <si>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</si>
  <si>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</si>
  <si>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1.9.9.9.99.3.2</t>
  </si>
  <si>
    <t>1.9.9.9.99.3.3</t>
  </si>
  <si>
    <t>1.9.9.9.99.3.4</t>
  </si>
  <si>
    <t>1.9.9.9.99.3.5</t>
  </si>
  <si>
    <t>1.9.9.9.99.3.6</t>
  </si>
  <si>
    <t>1.9.9.9.99.3.7</t>
  </si>
  <si>
    <t>1.9.9.9.99.3.8</t>
  </si>
  <si>
    <t>Outras Receitas Não Arrecadadas e Não Projetadas pela RFB - Financeiras - Multas e Juros</t>
  </si>
  <si>
    <t>Outras Receitas Não Arrecadadas e Não Projetadas pela RFB - Financeiras - Dívida Ativa</t>
  </si>
  <si>
    <t>Outras Receitas Não Arrecadadas e Não Projetadas pela RFB - Financeiras - Multas com Destinação Diferenciada por Legislação Pertinente</t>
  </si>
  <si>
    <t>Outras Receitas Não Arrecadadas e Não Projetadas pela RFB - Financeiras - Dívida Ativa - Multas e Juros</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</si>
  <si>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</si>
  <si>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</si>
  <si>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</si>
  <si>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1.2.2.1.99.0.0</t>
  </si>
  <si>
    <t>1.2.2.1.99.1.0</t>
  </si>
  <si>
    <t>1.2.2.1.99.1.1</t>
  </si>
  <si>
    <t>1.2.2.1.99.1.2</t>
  </si>
  <si>
    <t>1.2.2.1.99.1.3</t>
  </si>
  <si>
    <t>1.2.2.1.99.1.4</t>
  </si>
  <si>
    <t>1.2.2.1.99.1.5</t>
  </si>
  <si>
    <t>1.2.2.1.99.1.6</t>
  </si>
  <si>
    <t>1.2.2.1.99.1.7</t>
  </si>
  <si>
    <t>1.2.2.1.99.1.8</t>
  </si>
  <si>
    <t>Outras Contribuições Econômicas – Não Arrecadadas e Não Projetadas pela RFB - Multas e Juros</t>
  </si>
  <si>
    <t>Inclusão por constar na MSC</t>
  </si>
  <si>
    <t>Inclusão do código de receita 1.2.2.1.99.0.0 e 1.2.2.1.99.1.*</t>
  </si>
  <si>
    <t>1.9.2.3.99.0.2</t>
  </si>
  <si>
    <t>1.9.2.3.99.0.3</t>
  </si>
  <si>
    <t>1.9.2.3.99.0.4</t>
  </si>
  <si>
    <t>1.9.2.3.99.0.5</t>
  </si>
  <si>
    <t>1.9.2.3.99.0.6</t>
  </si>
  <si>
    <t>1.9.2.3.99.0.7</t>
  </si>
  <si>
    <t>1.9.2.3.99.0.8</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</si>
  <si>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</si>
  <si>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</si>
  <si>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</si>
  <si>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</si>
  <si>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</si>
  <si>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</si>
  <si>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</si>
  <si>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Inclusão em 16/02/2022 - Vide guia Histórico de Revisões</t>
  </si>
  <si>
    <t>Inclusão dos tipos 2, 3, 4, 5, 6, 7, 8 no código de receita 1.9.2.3.99.* conforme pedido de município por chamado.</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</si>
  <si>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</si>
  <si>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</si>
  <si>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t>Inclusão do Tipo Identificação-credor "Internacional" e Tipo de Contratação "Internacional"</t>
  </si>
  <si>
    <t>Excluído em 18/02/2022 por duplicidade</t>
  </si>
  <si>
    <t>Exclusão de duplicidades marcadas na coluna "Observação" com "Excluídos no dia 18/02..."</t>
  </si>
  <si>
    <t>Inclusão em 02/03/2022 - Vide guia Histórico de Revisões</t>
  </si>
  <si>
    <t>Demais Transferências de Outras Instituições Públicas - Principal</t>
  </si>
  <si>
    <t>Inclusão do código de receita 1.7.5.9.99.0.1, por uso por parte de alguns municípios.</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</si>
  <si>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</si>
  <si>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</si>
  <si>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Inclusão da opção 12 (Diálogo Competitivo) em "Modalidade Licitação"</t>
  </si>
  <si>
    <t>Correção da descrição da Classificação da Receita 2.4.1.4.99.0.0</t>
  </si>
  <si>
    <t>Registra o valor dos recursos oriundos de transferências de convênios firmados com a União e de suas Entidades, para a realização de objetivos de interesse comum dos partícipes, e destinados a custear despesas de capital, não previstos nos itens anteriores.</t>
  </si>
  <si>
    <t>Operações de Crédito Contratuais - Mercado Interno - Principal</t>
  </si>
  <si>
    <t>Inclusão em 08/03/2022 - Vide guia Histórico de Revisões</t>
  </si>
  <si>
    <t>Inclusão do código de receita 2.1.1.2.01.0.1</t>
  </si>
  <si>
    <t>Inclusão em 21/03/2021 - consta na MSC</t>
  </si>
  <si>
    <t>Inclusão do código de receita 1.9.0.0.00.0.0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</si>
</sst>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s>
  <fonts count="51"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charset val="1"/>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strike/>
      <sz val="10"/>
      <color rgb="FFFF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b/>
      <sz val="14"/>
      <name val="Calibri"/>
      <family val="2"/>
      <scheme val="minor"/>
    </font>
    <font>
      <sz val="12"/>
      <name val="Calibri"/>
      <family val="2"/>
      <scheme val="minor"/>
    </font>
    <font>
      <sz val="10"/>
      <color theme="1"/>
      <name val="Calibri"/>
      <family val="2"/>
    </font>
    <font>
      <b/>
      <strike/>
      <sz val="10"/>
      <color rgb="FFFF0000"/>
      <name val="Calibri"/>
      <family val="2"/>
      <scheme val="minor"/>
    </font>
    <font>
      <b/>
      <sz val="10"/>
      <color rgb="FFFF0000"/>
      <name val="Calibri"/>
      <family val="2"/>
      <scheme val="minor"/>
    </font>
    <font>
      <b/>
      <sz val="11"/>
      <name val="Calibri"/>
      <family val="2"/>
      <scheme val="minor"/>
    </font>
    <font>
      <b/>
      <sz val="10"/>
      <color theme="1"/>
      <name val="Calibri"/>
      <family val="2"/>
      <scheme val="minor"/>
    </font>
    <font>
      <b/>
      <sz val="10"/>
      <color rgb="FF000000"/>
      <name val="Calibri"/>
      <family val="2"/>
    </font>
    <font>
      <b/>
      <sz val="10"/>
      <color rgb="FFFF0000"/>
      <name val="Calibri"/>
      <family val="2"/>
    </font>
    <font>
      <b/>
      <sz val="12"/>
      <name val="Calibri"/>
      <family val="2"/>
      <scheme val="minor"/>
    </font>
    <font>
      <b/>
      <strike/>
      <sz val="11"/>
      <color rgb="FFFF0000"/>
      <name val="Calibri"/>
      <family val="2"/>
      <scheme val="minor"/>
    </font>
    <font>
      <sz val="14"/>
      <name val="Calibri"/>
      <family val="2"/>
      <scheme val="minor"/>
    </font>
  </fonts>
  <fills count="14">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rgb="FFFFFF00"/>
        <bgColor rgb="FFFFFFCC"/>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s>
  <cellStyleXfs count="19">
    <xf numFmtId="0" fontId="0" fillId="0" borderId="0"/>
    <xf numFmtId="164" fontId="7" fillId="0" borderId="0" applyBorder="0" applyProtection="0"/>
    <xf numFmtId="0" fontId="5" fillId="0" borderId="0"/>
    <xf numFmtId="0" fontId="7" fillId="0" borderId="0"/>
    <xf numFmtId="164" fontId="7" fillId="0" borderId="0" applyBorder="0" applyProtection="0"/>
    <xf numFmtId="164" fontId="7" fillId="0" borderId="0" applyBorder="0" applyProtection="0"/>
    <xf numFmtId="0" fontId="4" fillId="0" borderId="0"/>
    <xf numFmtId="0" fontId="28" fillId="0" borderId="0"/>
    <xf numFmtId="0" fontId="30" fillId="0" borderId="0" applyNumberFormat="0" applyFill="0" applyBorder="0" applyAlignment="0" applyProtection="0">
      <alignment vertical="top"/>
      <protection locked="0"/>
    </xf>
    <xf numFmtId="0" fontId="29" fillId="0" borderId="0"/>
    <xf numFmtId="0" fontId="3" fillId="0" borderId="0"/>
    <xf numFmtId="0" fontId="37" fillId="0" borderId="0"/>
    <xf numFmtId="164" fontId="36" fillId="0" borderId="0" applyFont="0" applyBorder="0" applyAlignment="0" applyProtection="0"/>
    <xf numFmtId="0" fontId="36" fillId="0" borderId="0"/>
    <xf numFmtId="0" fontId="38" fillId="0" borderId="0"/>
    <xf numFmtId="0" fontId="38" fillId="0" borderId="0"/>
    <xf numFmtId="0" fontId="2" fillId="0" borderId="0"/>
    <xf numFmtId="0" fontId="2" fillId="0" borderId="0"/>
    <xf numFmtId="0" fontId="1" fillId="0" borderId="0"/>
  </cellStyleXfs>
  <cellXfs count="361">
    <xf numFmtId="0" fontId="0" fillId="0" borderId="0" xfId="0"/>
    <xf numFmtId="0" fontId="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justify" vertical="center" wrapText="1"/>
    </xf>
    <xf numFmtId="0" fontId="10" fillId="0" borderId="0" xfId="0" applyFont="1" applyAlignment="1">
      <alignment horizontal="center" vertical="center" wrapText="1"/>
    </xf>
    <xf numFmtId="0" fontId="9" fillId="0" borderId="1" xfId="1" applyNumberFormat="1" applyFont="1" applyBorder="1" applyAlignment="1" applyProtection="1">
      <alignment horizontal="center" vertical="center"/>
    </xf>
    <xf numFmtId="164" fontId="10" fillId="0" borderId="0" xfId="1" applyFont="1"/>
    <xf numFmtId="0" fontId="9" fillId="0" borderId="1" xfId="1" applyNumberFormat="1" applyFont="1" applyBorder="1" applyAlignment="1" applyProtection="1">
      <alignment vertical="center"/>
    </xf>
    <xf numFmtId="0" fontId="10" fillId="6" borderId="1" xfId="1" applyNumberFormat="1" applyFont="1" applyFill="1" applyBorder="1" applyProtection="1"/>
    <xf numFmtId="0" fontId="10" fillId="7" borderId="1" xfId="1" applyNumberFormat="1" applyFont="1" applyFill="1" applyBorder="1" applyProtection="1"/>
    <xf numFmtId="0" fontId="10" fillId="8" borderId="1" xfId="1" applyNumberFormat="1" applyFont="1" applyFill="1" applyBorder="1" applyProtection="1"/>
    <xf numFmtId="49" fontId="9" fillId="3" borderId="1" xfId="0" applyNumberFormat="1" applyFont="1" applyFill="1" applyBorder="1" applyAlignment="1">
      <alignment horizontal="center" vertical="center" wrapText="1"/>
    </xf>
    <xf numFmtId="49" fontId="10" fillId="0" borderId="1" xfId="0" applyNumberFormat="1" applyFont="1" applyBorder="1" applyAlignment="1">
      <alignment vertical="center" wrapText="1"/>
    </xf>
    <xf numFmtId="49" fontId="10" fillId="0" borderId="0" xfId="0" applyNumberFormat="1" applyFont="1" applyAlignment="1">
      <alignment wrapText="1"/>
    </xf>
    <xf numFmtId="0" fontId="9" fillId="0" borderId="0" xfId="0" applyFont="1" applyAlignment="1">
      <alignment horizontal="left" vertical="center"/>
    </xf>
    <xf numFmtId="0" fontId="10" fillId="0" borderId="0" xfId="0" applyFont="1" applyAlignment="1">
      <alignment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wrapText="1"/>
    </xf>
    <xf numFmtId="0" fontId="10" fillId="0" borderId="0" xfId="0" applyFont="1" applyAlignment="1">
      <alignment horizontal="center" vertical="center"/>
    </xf>
    <xf numFmtId="49" fontId="10" fillId="0" borderId="1" xfId="0" applyNumberFormat="1" applyFont="1" applyBorder="1" applyAlignment="1">
      <alignment horizontal="center" vertical="center" wrapText="1"/>
    </xf>
    <xf numFmtId="49" fontId="10" fillId="0" borderId="0" xfId="0" applyNumberFormat="1" applyFont="1" applyAlignment="1">
      <alignment horizontal="left" wrapText="1"/>
    </xf>
    <xf numFmtId="49" fontId="10" fillId="0" borderId="1" xfId="0" applyNumberFormat="1" applyFont="1" applyBorder="1" applyAlignment="1">
      <alignment horizontal="left" vertical="center" wrapText="1"/>
    </xf>
    <xf numFmtId="0" fontId="10" fillId="0" borderId="0" xfId="0" applyFont="1" applyAlignment="1">
      <alignment horizontal="left" vertical="center" wrapText="1"/>
    </xf>
    <xf numFmtId="0" fontId="13" fillId="0" borderId="0" xfId="0" applyFont="1" applyAlignment="1">
      <alignment horizontal="left" vertical="center" wrapText="1"/>
    </xf>
    <xf numFmtId="49" fontId="10" fillId="0" borderId="0" xfId="0" applyNumberFormat="1" applyFont="1" applyAlignment="1">
      <alignment horizontal="left" vertical="center" wrapText="1"/>
    </xf>
    <xf numFmtId="49" fontId="10" fillId="0" borderId="1" xfId="0" applyNumberFormat="1" applyFont="1" applyBorder="1" applyAlignment="1">
      <alignment horizontal="justify" vertical="center" wrapText="1"/>
    </xf>
    <xf numFmtId="1"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1" fontId="8" fillId="0" borderId="1" xfId="0" applyNumberFormat="1" applyFont="1" applyBorder="1" applyAlignment="1">
      <alignment horizontal="center" vertical="center" wrapText="1"/>
    </xf>
    <xf numFmtId="1" fontId="10" fillId="0" borderId="0" xfId="0" applyNumberFormat="1" applyFont="1" applyAlignment="1">
      <alignment horizontal="center" wrapText="1"/>
    </xf>
    <xf numFmtId="1" fontId="10" fillId="0" borderId="0" xfId="0" applyNumberFormat="1" applyFont="1" applyAlignment="1">
      <alignment horizontal="left" wrapText="1"/>
    </xf>
    <xf numFmtId="0" fontId="11" fillId="0" borderId="0" xfId="0" applyFont="1" applyAlignment="1">
      <alignment horizontal="left" vertical="center" wrapText="1"/>
    </xf>
    <xf numFmtId="49" fontId="10" fillId="0" borderId="0" xfId="0" applyNumberFormat="1" applyFont="1" applyAlignment="1">
      <alignment horizontal="center" wrapText="1"/>
    </xf>
    <xf numFmtId="49"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9" fillId="0" borderId="1" xfId="0" applyFont="1" applyBorder="1" applyAlignment="1">
      <alignment horizontal="left" vertical="center"/>
    </xf>
    <xf numFmtId="0" fontId="10" fillId="0" borderId="1" xfId="0" applyFont="1" applyBorder="1" applyAlignment="1">
      <alignment vertical="center" wrapText="1"/>
    </xf>
    <xf numFmtId="1" fontId="9" fillId="0" borderId="1" xfId="0" applyNumberFormat="1" applyFont="1" applyBorder="1" applyAlignment="1">
      <alignment horizontal="left" vertical="center"/>
    </xf>
    <xf numFmtId="0" fontId="15" fillId="0" borderId="0" xfId="0" applyFont="1" applyAlignment="1">
      <alignment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0" fontId="16" fillId="0" borderId="1" xfId="1" applyNumberFormat="1" applyFont="1" applyBorder="1" applyAlignment="1" applyProtection="1">
      <alignment horizontal="left" vertical="center" wrapText="1"/>
    </xf>
    <xf numFmtId="49" fontId="15" fillId="0" borderId="0" xfId="0" applyNumberFormat="1" applyFont="1" applyAlignment="1">
      <alignment horizontal="left" wrapText="1"/>
    </xf>
    <xf numFmtId="1" fontId="15" fillId="0" borderId="0" xfId="0" applyNumberFormat="1" applyFont="1" applyAlignment="1">
      <alignment horizontal="left" wrapText="1"/>
    </xf>
    <xf numFmtId="0" fontId="15" fillId="0" borderId="1" xfId="0" applyFont="1" applyBorder="1" applyAlignment="1">
      <alignment horizontal="center" vertical="center"/>
    </xf>
    <xf numFmtId="49" fontId="15" fillId="0" borderId="0" xfId="0" applyNumberFormat="1" applyFont="1" applyAlignment="1">
      <alignment horizontal="center" wrapText="1"/>
    </xf>
    <xf numFmtId="0" fontId="16" fillId="0" borderId="1" xfId="0" applyFont="1" applyBorder="1" applyAlignment="1">
      <alignment horizontal="left" vertical="center"/>
    </xf>
    <xf numFmtId="1" fontId="15" fillId="0" borderId="1" xfId="0" applyNumberFormat="1" applyFont="1" applyBorder="1" applyAlignment="1">
      <alignment horizontal="justify" vertical="center" wrapText="1"/>
    </xf>
    <xf numFmtId="2" fontId="15" fillId="0" borderId="1" xfId="0" applyNumberFormat="1" applyFont="1" applyBorder="1" applyAlignment="1">
      <alignment horizontal="justify" vertical="center" wrapText="1"/>
    </xf>
    <xf numFmtId="49" fontId="15" fillId="0" borderId="1" xfId="0" applyNumberFormat="1" applyFont="1" applyBorder="1" applyAlignment="1">
      <alignment horizontal="justify" vertical="center" wrapText="1"/>
    </xf>
    <xf numFmtId="168" fontId="15"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Alignment="1">
      <alignment horizontal="left" vertical="center" wrapText="1"/>
    </xf>
    <xf numFmtId="0" fontId="13" fillId="0" borderId="0" xfId="0" applyFont="1" applyAlignment="1">
      <alignment vertical="center" wrapText="1"/>
    </xf>
    <xf numFmtId="49" fontId="9" fillId="0" borderId="0" xfId="0" applyNumberFormat="1" applyFont="1" applyAlignment="1">
      <alignment horizontal="left" vertical="center" wrapText="1"/>
    </xf>
    <xf numFmtId="0" fontId="10" fillId="0" borderId="1" xfId="0" applyFont="1" applyBorder="1"/>
    <xf numFmtId="167" fontId="10" fillId="0" borderId="1" xfId="0" applyNumberFormat="1" applyFont="1" applyBorder="1" applyAlignment="1">
      <alignment horizontal="center" vertical="center" wrapText="1"/>
    </xf>
    <xf numFmtId="0" fontId="10" fillId="0" borderId="0" xfId="0" applyFont="1" applyAlignment="1">
      <alignment vertical="center"/>
    </xf>
    <xf numFmtId="0" fontId="0" fillId="0" borderId="0" xfId="0" applyAlignment="1">
      <alignment vertical="center"/>
    </xf>
    <xf numFmtId="167"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justify" vertical="center" wrapText="1"/>
    </xf>
    <xf numFmtId="0" fontId="10" fillId="4" borderId="1"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10" fillId="0" borderId="0" xfId="0" applyFont="1" applyAlignment="1">
      <alignment horizontal="justify" vertical="center"/>
    </xf>
    <xf numFmtId="165" fontId="10" fillId="0" borderId="0" xfId="0" applyNumberFormat="1" applyFont="1" applyAlignment="1">
      <alignment horizontal="center" vertical="center"/>
    </xf>
    <xf numFmtId="165" fontId="9"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19" fillId="0" borderId="0" xfId="0" applyFont="1"/>
    <xf numFmtId="0" fontId="19" fillId="0" borderId="0" xfId="0" applyFont="1" applyAlignment="1">
      <alignment horizontal="center"/>
    </xf>
    <xf numFmtId="0" fontId="19" fillId="0" borderId="1" xfId="0" applyFont="1" applyBorder="1" applyAlignment="1">
      <alignment horizontal="justify" vertical="center" wrapText="1"/>
    </xf>
    <xf numFmtId="1" fontId="18" fillId="0" borderId="1" xfId="0" applyNumberFormat="1" applyFont="1" applyBorder="1" applyAlignment="1">
      <alignment horizontal="center" vertical="center" wrapText="1"/>
    </xf>
    <xf numFmtId="1" fontId="18" fillId="0" borderId="1" xfId="0" applyNumberFormat="1" applyFont="1" applyBorder="1" applyAlignment="1">
      <alignment horizontal="left" vertical="center" wrapText="1"/>
    </xf>
    <xf numFmtId="0" fontId="19" fillId="0" borderId="0" xfId="0" applyFont="1" applyAlignment="1">
      <alignment horizontal="justify"/>
    </xf>
    <xf numFmtId="0" fontId="26" fillId="0" borderId="1" xfId="5" applyNumberFormat="1" applyFont="1" applyBorder="1" applyAlignment="1">
      <alignment horizontal="center" vertical="center" wrapText="1"/>
    </xf>
    <xf numFmtId="168" fontId="27" fillId="0" borderId="1" xfId="0" applyNumberFormat="1" applyFont="1" applyBorder="1" applyAlignment="1">
      <alignment horizontal="center" vertical="center" wrapText="1"/>
    </xf>
    <xf numFmtId="3" fontId="27" fillId="0" borderId="1" xfId="5" applyNumberFormat="1" applyFont="1" applyBorder="1" applyAlignment="1">
      <alignment horizontal="left" vertical="center" wrapText="1"/>
    </xf>
    <xf numFmtId="3" fontId="27" fillId="0" borderId="1" xfId="5" applyNumberFormat="1" applyFont="1" applyBorder="1" applyAlignment="1">
      <alignment horizontal="justify" vertical="center" wrapText="1"/>
    </xf>
    <xf numFmtId="0" fontId="26" fillId="0" borderId="1" xfId="0" applyFont="1" applyBorder="1" applyAlignment="1">
      <alignment horizontal="center" vertical="center" wrapText="1"/>
    </xf>
    <xf numFmtId="166" fontId="27" fillId="0" borderId="1" xfId="5" applyNumberFormat="1" applyFont="1" applyBorder="1" applyAlignment="1">
      <alignment horizontal="left" vertical="center" wrapText="1"/>
    </xf>
    <xf numFmtId="2" fontId="27" fillId="0" borderId="1" xfId="0" applyNumberFormat="1" applyFont="1" applyBorder="1" applyAlignment="1">
      <alignment horizontal="justify" vertical="center" wrapText="1"/>
    </xf>
    <xf numFmtId="164" fontId="19" fillId="0" borderId="0" xfId="5" applyFont="1"/>
    <xf numFmtId="0" fontId="26" fillId="0" borderId="0" xfId="0" applyFont="1" applyAlignment="1">
      <alignment horizontal="center"/>
    </xf>
    <xf numFmtId="0" fontId="18" fillId="0" borderId="0" xfId="0" applyFont="1" applyAlignment="1">
      <alignment horizontal="center" vertical="center"/>
    </xf>
    <xf numFmtId="0" fontId="2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10" fillId="9" borderId="1" xfId="0" applyFont="1" applyFill="1" applyBorder="1" applyAlignment="1">
      <alignment vertical="center" wrapText="1"/>
    </xf>
    <xf numFmtId="164" fontId="19" fillId="0" borderId="0" xfId="5" applyFont="1" applyAlignment="1">
      <alignment horizontal="center"/>
    </xf>
    <xf numFmtId="164" fontId="26" fillId="0" borderId="0" xfId="5" applyFont="1" applyAlignment="1">
      <alignment horizontal="center"/>
    </xf>
    <xf numFmtId="0" fontId="39" fillId="0" borderId="1" xfId="0" applyFont="1" applyBorder="1" applyAlignment="1">
      <alignment horizontal="center" vertical="center"/>
    </xf>
    <xf numFmtId="0" fontId="10" fillId="9" borderId="1" xfId="0" applyFont="1" applyFill="1" applyBorder="1" applyAlignment="1">
      <alignment horizontal="justify" vertical="center" wrapText="1"/>
    </xf>
    <xf numFmtId="0" fontId="10" fillId="9" borderId="1" xfId="0" applyFont="1" applyFill="1" applyBorder="1" applyAlignment="1">
      <alignment horizontal="center" vertical="center"/>
    </xf>
    <xf numFmtId="0" fontId="9" fillId="0" borderId="8" xfId="0" applyFont="1" applyBorder="1" applyAlignment="1">
      <alignment horizontal="center" vertical="center" wrapText="1"/>
    </xf>
    <xf numFmtId="0" fontId="40" fillId="0" borderId="1" xfId="0" quotePrefix="1" applyFont="1" applyBorder="1" applyAlignment="1">
      <alignment horizontal="justify" vertical="center"/>
    </xf>
    <xf numFmtId="14" fontId="40" fillId="0" borderId="1" xfId="0" applyNumberFormat="1" applyFont="1" applyBorder="1" applyAlignment="1">
      <alignment horizontal="center" vertical="center"/>
    </xf>
    <xf numFmtId="0" fontId="10" fillId="9" borderId="1" xfId="0" applyFont="1" applyFill="1" applyBorder="1" applyAlignment="1">
      <alignment horizontal="center" vertical="center" wrapText="1"/>
    </xf>
    <xf numFmtId="0" fontId="0" fillId="0" borderId="0" xfId="0" applyAlignment="1">
      <alignment horizontal="justify" vertical="center" wrapText="1"/>
    </xf>
    <xf numFmtId="1" fontId="18" fillId="0" borderId="1" xfId="0" applyNumberFormat="1" applyFont="1" applyBorder="1" applyAlignment="1">
      <alignment horizontal="left" vertical="center"/>
    </xf>
    <xf numFmtId="166" fontId="21" fillId="0" borderId="1" xfId="0" applyNumberFormat="1" applyFont="1" applyBorder="1" applyAlignment="1">
      <alignment horizontal="center" vertical="center" wrapText="1"/>
    </xf>
    <xf numFmtId="0" fontId="21" fillId="0" borderId="1" xfId="5" applyNumberFormat="1" applyFont="1" applyBorder="1" applyAlignment="1">
      <alignment horizontal="center" vertical="center" wrapText="1"/>
    </xf>
    <xf numFmtId="0" fontId="21" fillId="0" borderId="1" xfId="5" applyNumberFormat="1" applyFont="1" applyBorder="1" applyAlignment="1">
      <alignment horizontal="justify" vertical="center" wrapText="1"/>
    </xf>
    <xf numFmtId="0" fontId="22" fillId="0" borderId="1" xfId="5" applyNumberFormat="1" applyFont="1" applyBorder="1" applyAlignment="1">
      <alignment horizontal="left" vertical="center" wrapText="1"/>
    </xf>
    <xf numFmtId="168" fontId="23" fillId="0" borderId="1" xfId="0" applyNumberFormat="1" applyFont="1" applyBorder="1" applyAlignment="1">
      <alignment horizontal="center" vertical="center" wrapText="1"/>
    </xf>
    <xf numFmtId="49" fontId="19" fillId="0" borderId="1" xfId="5" applyNumberFormat="1" applyFont="1" applyBorder="1" applyAlignment="1">
      <alignment horizontal="left" vertical="center" wrapText="1"/>
    </xf>
    <xf numFmtId="2" fontId="19" fillId="0" borderId="1" xfId="5" applyNumberFormat="1" applyFont="1" applyBorder="1" applyAlignment="1">
      <alignment horizontal="justify" vertical="center" wrapText="1"/>
    </xf>
    <xf numFmtId="0" fontId="23" fillId="0" borderId="1" xfId="5" applyNumberFormat="1" applyFont="1" applyBorder="1" applyAlignment="1">
      <alignment horizontal="left" vertical="center" wrapText="1"/>
    </xf>
    <xf numFmtId="2" fontId="19" fillId="0" borderId="1" xfId="0" applyNumberFormat="1" applyFont="1" applyBorder="1" applyAlignment="1">
      <alignment horizontal="justify" vertical="center" wrapText="1"/>
    </xf>
    <xf numFmtId="3" fontId="19" fillId="0" borderId="1" xfId="5" applyNumberFormat="1" applyFont="1" applyBorder="1" applyAlignment="1">
      <alignment horizontal="left" vertical="center" wrapText="1"/>
    </xf>
    <xf numFmtId="3" fontId="19" fillId="0" borderId="1" xfId="5" applyNumberFormat="1" applyFont="1" applyBorder="1" applyAlignment="1">
      <alignment horizontal="justify" vertical="center" wrapText="1"/>
    </xf>
    <xf numFmtId="168" fontId="19" fillId="0" borderId="1" xfId="0" applyNumberFormat="1" applyFont="1" applyBorder="1" applyAlignment="1">
      <alignment horizontal="center" vertical="center" wrapText="1"/>
    </xf>
    <xf numFmtId="49" fontId="19" fillId="0" borderId="1" xfId="0" applyNumberFormat="1" applyFont="1" applyBorder="1" applyAlignment="1">
      <alignment horizontal="left" vertical="center" wrapText="1"/>
    </xf>
    <xf numFmtId="49" fontId="19" fillId="0" borderId="1" xfId="5" applyNumberFormat="1" applyFont="1" applyBorder="1" applyAlignment="1">
      <alignment vertical="center" wrapText="1"/>
    </xf>
    <xf numFmtId="0" fontId="19" fillId="0" borderId="1" xfId="5" applyNumberFormat="1" applyFont="1" applyBorder="1" applyAlignment="1">
      <alignment horizontal="justify" vertical="center" wrapText="1"/>
    </xf>
    <xf numFmtId="169" fontId="31" fillId="0" borderId="1" xfId="6" applyNumberFormat="1" applyFont="1" applyBorder="1" applyAlignment="1">
      <alignment horizontal="center" vertical="center" wrapText="1"/>
    </xf>
    <xf numFmtId="169" fontId="31" fillId="0" borderId="1" xfId="6" applyNumberFormat="1" applyFont="1" applyBorder="1" applyAlignment="1">
      <alignment vertical="center" wrapText="1"/>
    </xf>
    <xf numFmtId="0" fontId="15"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24" fillId="0" borderId="1" xfId="5" applyNumberFormat="1" applyFont="1" applyBorder="1" applyAlignment="1">
      <alignment horizontal="left" vertical="center" wrapText="1"/>
    </xf>
    <xf numFmtId="169" fontId="31" fillId="0" borderId="1" xfId="0" applyNumberFormat="1" applyFont="1" applyBorder="1" applyAlignment="1">
      <alignment horizontal="center" vertical="center" wrapText="1"/>
    </xf>
    <xf numFmtId="169" fontId="31" fillId="0" borderId="1" xfId="0" applyNumberFormat="1" applyFont="1" applyBorder="1" applyAlignment="1">
      <alignment vertical="center" wrapText="1"/>
    </xf>
    <xf numFmtId="0" fontId="27" fillId="0" borderId="0" xfId="0" applyFont="1" applyAlignment="1">
      <alignment horizontal="justify" vertical="center" wrapText="1"/>
    </xf>
    <xf numFmtId="166" fontId="23" fillId="0" borderId="1" xfId="5" applyNumberFormat="1" applyFont="1" applyBorder="1" applyAlignment="1">
      <alignment horizontal="left" vertical="center" wrapText="1"/>
    </xf>
    <xf numFmtId="166" fontId="19" fillId="0" borderId="1" xfId="5" applyNumberFormat="1" applyFont="1" applyBorder="1" applyAlignment="1">
      <alignment horizontal="left" vertical="center" wrapText="1"/>
    </xf>
    <xf numFmtId="166" fontId="19" fillId="0" borderId="1" xfId="5" applyNumberFormat="1" applyFont="1" applyBorder="1" applyAlignment="1">
      <alignment horizontal="justify" vertical="center" wrapText="1"/>
    </xf>
    <xf numFmtId="166" fontId="23" fillId="0" borderId="1" xfId="5" applyNumberFormat="1" applyFont="1" applyBorder="1" applyAlignment="1">
      <alignment horizontal="center" vertical="center" wrapText="1"/>
    </xf>
    <xf numFmtId="0" fontId="27" fillId="0" borderId="0" xfId="0" applyFont="1" applyAlignment="1">
      <alignment horizontal="justify" vertical="center"/>
    </xf>
    <xf numFmtId="1" fontId="19" fillId="0" borderId="1" xfId="0" applyNumberFormat="1" applyFont="1" applyBorder="1" applyAlignment="1">
      <alignment horizontal="left" vertical="center" wrapText="1"/>
    </xf>
    <xf numFmtId="0" fontId="27" fillId="0" borderId="1" xfId="0" applyFont="1" applyBorder="1" applyAlignment="1">
      <alignment horizontal="center" vertical="center" wrapText="1"/>
    </xf>
    <xf numFmtId="169" fontId="10" fillId="0" borderId="1" xfId="0" applyNumberFormat="1" applyFont="1" applyBorder="1" applyAlignment="1">
      <alignment horizontal="center" vertical="center" wrapText="1"/>
    </xf>
    <xf numFmtId="169" fontId="10" fillId="0" borderId="1" xfId="0" applyNumberFormat="1" applyFont="1" applyBorder="1" applyAlignment="1">
      <alignment vertical="center" wrapText="1"/>
    </xf>
    <xf numFmtId="49" fontId="27" fillId="0" borderId="1" xfId="0" applyNumberFormat="1" applyFont="1" applyBorder="1" applyAlignment="1">
      <alignment horizontal="center" vertical="center" wrapText="1"/>
    </xf>
    <xf numFmtId="168" fontId="33" fillId="0" borderId="1" xfId="0" applyNumberFormat="1" applyFont="1" applyBorder="1" applyAlignment="1">
      <alignment horizontal="center" vertical="center" wrapText="1"/>
    </xf>
    <xf numFmtId="168" fontId="19" fillId="0" borderId="2" xfId="0" applyNumberFormat="1" applyFont="1" applyBorder="1" applyAlignment="1">
      <alignment horizontal="center" vertical="center" wrapText="1"/>
    </xf>
    <xf numFmtId="49" fontId="19" fillId="0" borderId="2" xfId="0" applyNumberFormat="1" applyFont="1" applyBorder="1" applyAlignment="1">
      <alignment vertical="center" wrapText="1"/>
    </xf>
    <xf numFmtId="2" fontId="19" fillId="0" borderId="2" xfId="0" applyNumberFormat="1" applyFont="1" applyBorder="1" applyAlignment="1">
      <alignment vertical="center" wrapText="1"/>
    </xf>
    <xf numFmtId="0" fontId="27" fillId="0" borderId="2" xfId="0" applyFont="1" applyBorder="1" applyAlignment="1">
      <alignment vertical="center" wrapText="1"/>
    </xf>
    <xf numFmtId="168" fontId="23" fillId="0" borderId="2" xfId="0" applyNumberFormat="1" applyFont="1" applyBorder="1" applyAlignment="1">
      <alignment horizontal="center" vertical="center" wrapText="1"/>
    </xf>
    <xf numFmtId="2" fontId="19" fillId="0" borderId="2" xfId="5" applyNumberFormat="1" applyFont="1" applyBorder="1" applyAlignment="1">
      <alignment vertical="center" wrapText="1"/>
    </xf>
    <xf numFmtId="49" fontId="27" fillId="0" borderId="2" xfId="0" applyNumberFormat="1" applyFont="1" applyBorder="1" applyAlignment="1">
      <alignment vertical="center" wrapText="1"/>
    </xf>
    <xf numFmtId="0" fontId="27" fillId="0" borderId="1" xfId="5" applyNumberFormat="1" applyFont="1" applyBorder="1" applyAlignment="1">
      <alignment horizontal="center" vertical="center" wrapText="1"/>
    </xf>
    <xf numFmtId="169" fontId="10" fillId="0" borderId="1" xfId="10" applyNumberFormat="1" applyFont="1" applyBorder="1" applyAlignment="1">
      <alignment horizontal="center" vertical="center" wrapText="1"/>
    </xf>
    <xf numFmtId="0" fontId="10" fillId="0" borderId="1" xfId="10" applyFont="1" applyBorder="1" applyAlignment="1">
      <alignment vertical="center" wrapText="1"/>
    </xf>
    <xf numFmtId="0" fontId="27" fillId="0" borderId="1" xfId="0" applyFont="1" applyBorder="1" applyAlignment="1">
      <alignment vertical="center" wrapText="1"/>
    </xf>
    <xf numFmtId="0" fontId="33" fillId="0" borderId="1" xfId="0" applyFont="1" applyBorder="1" applyAlignment="1">
      <alignment horizontal="center" vertical="center" wrapText="1"/>
    </xf>
    <xf numFmtId="0" fontId="19" fillId="0" borderId="2" xfId="0" applyFont="1" applyBorder="1" applyAlignment="1">
      <alignment vertical="center" wrapText="1"/>
    </xf>
    <xf numFmtId="0" fontId="15" fillId="0" borderId="1" xfId="0" applyFont="1" applyBorder="1" applyAlignment="1">
      <alignment vertical="center" wrapText="1"/>
    </xf>
    <xf numFmtId="49" fontId="19" fillId="0" borderId="1" xfId="0" applyNumberFormat="1" applyFont="1" applyBorder="1" applyAlignment="1">
      <alignment vertical="center" wrapText="1"/>
    </xf>
    <xf numFmtId="166" fontId="27" fillId="0" borderId="1" xfId="0" applyNumberFormat="1" applyFont="1" applyBorder="1" applyAlignment="1">
      <alignment horizontal="center" vertical="center" wrapText="1"/>
    </xf>
    <xf numFmtId="168" fontId="19" fillId="0" borderId="1" xfId="5" applyNumberFormat="1" applyFont="1" applyBorder="1" applyAlignment="1">
      <alignment horizontal="center" vertical="center" wrapText="1"/>
    </xf>
    <xf numFmtId="166" fontId="19" fillId="0" borderId="2" xfId="5" applyNumberFormat="1" applyFont="1" applyBorder="1" applyAlignment="1">
      <alignment vertical="center" wrapText="1"/>
    </xf>
    <xf numFmtId="0" fontId="27" fillId="0" borderId="1" xfId="0" applyFont="1" applyBorder="1"/>
    <xf numFmtId="0" fontId="9" fillId="4" borderId="1" xfId="0" applyFont="1" applyFill="1" applyBorder="1" applyAlignment="1">
      <alignment horizontal="center" vertical="center"/>
    </xf>
    <xf numFmtId="0" fontId="9" fillId="4" borderId="1" xfId="0" applyFont="1" applyFill="1" applyBorder="1" applyAlignment="1">
      <alignment horizontal="justify"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0" borderId="1" xfId="0" applyFont="1" applyBorder="1" applyAlignment="1">
      <alignment vertical="center"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168" fontId="19" fillId="11" borderId="1" xfId="0" applyNumberFormat="1" applyFont="1" applyFill="1" applyBorder="1" applyAlignment="1">
      <alignment horizontal="center" vertical="center" wrapText="1"/>
    </xf>
    <xf numFmtId="0" fontId="27" fillId="11" borderId="1" xfId="0" applyFont="1" applyFill="1" applyBorder="1" applyAlignment="1">
      <alignment horizontal="center" vertical="center" wrapText="1"/>
    </xf>
    <xf numFmtId="164" fontId="19" fillId="11" borderId="0" xfId="5" applyFont="1" applyFill="1"/>
    <xf numFmtId="0" fontId="0" fillId="11" borderId="0" xfId="0" applyFill="1"/>
    <xf numFmtId="168" fontId="26" fillId="4"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167" fontId="10" fillId="11" borderId="1" xfId="0" applyNumberFormat="1" applyFont="1" applyFill="1" applyBorder="1" applyAlignment="1">
      <alignment horizontal="center" vertical="center" wrapText="1"/>
    </xf>
    <xf numFmtId="0" fontId="10" fillId="11" borderId="1" xfId="0" applyFont="1" applyFill="1" applyBorder="1" applyAlignment="1">
      <alignment horizontal="left" vertical="center" wrapText="1"/>
    </xf>
    <xf numFmtId="0" fontId="10" fillId="11" borderId="1" xfId="0" applyFont="1" applyFill="1" applyBorder="1" applyAlignment="1">
      <alignment horizontal="justify" vertical="center" wrapText="1"/>
    </xf>
    <xf numFmtId="0" fontId="10" fillId="11" borderId="1" xfId="0" applyFont="1" applyFill="1" applyBorder="1" applyAlignment="1">
      <alignment horizontal="center" vertical="center"/>
    </xf>
    <xf numFmtId="0" fontId="9" fillId="9" borderId="1" xfId="0" applyFont="1" applyFill="1" applyBorder="1" applyAlignment="1">
      <alignment horizontal="justify" vertical="center" wrapText="1"/>
    </xf>
    <xf numFmtId="167" fontId="10" fillId="9" borderId="1" xfId="0" applyNumberFormat="1" applyFont="1" applyFill="1" applyBorder="1" applyAlignment="1">
      <alignment horizontal="center" vertical="center" wrapText="1"/>
    </xf>
    <xf numFmtId="0" fontId="9" fillId="9" borderId="1" xfId="0" applyFont="1" applyFill="1" applyBorder="1" applyAlignment="1">
      <alignment horizontal="center" vertical="center"/>
    </xf>
    <xf numFmtId="0" fontId="42" fillId="5" borderId="1" xfId="0" applyFont="1" applyFill="1" applyBorder="1" applyAlignment="1">
      <alignment horizontal="center" vertical="center" wrapText="1"/>
    </xf>
    <xf numFmtId="167" fontId="42" fillId="5" borderId="1" xfId="0" applyNumberFormat="1"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1" xfId="0" applyFont="1" applyFill="1" applyBorder="1" applyAlignment="1">
      <alignment horizontal="justify" vertical="center" wrapText="1"/>
    </xf>
    <xf numFmtId="0" fontId="42" fillId="5" borderId="1" xfId="0" applyFont="1" applyFill="1" applyBorder="1" applyAlignment="1">
      <alignment horizontal="center" vertical="center"/>
    </xf>
    <xf numFmtId="0" fontId="42" fillId="5" borderId="1" xfId="0" applyFont="1" applyFill="1" applyBorder="1" applyAlignment="1">
      <alignment vertical="center" wrapText="1"/>
    </xf>
    <xf numFmtId="0" fontId="43" fillId="5" borderId="1" xfId="0" applyFont="1" applyFill="1" applyBorder="1" applyAlignment="1">
      <alignment horizontal="center" vertical="center"/>
    </xf>
    <xf numFmtId="0" fontId="10" fillId="11" borderId="0" xfId="0" applyFont="1" applyFill="1" applyAlignment="1">
      <alignment vertical="center"/>
    </xf>
    <xf numFmtId="0" fontId="43" fillId="5" borderId="1" xfId="0" applyFont="1" applyFill="1" applyBorder="1" applyAlignment="1">
      <alignment horizontal="center" vertical="center" wrapText="1"/>
    </xf>
    <xf numFmtId="0" fontId="9" fillId="4" borderId="1" xfId="0" applyFont="1" applyFill="1" applyBorder="1" applyAlignment="1">
      <alignment vertical="center" wrapText="1"/>
    </xf>
    <xf numFmtId="0" fontId="9" fillId="9" borderId="1" xfId="0" applyFont="1" applyFill="1" applyBorder="1" applyAlignment="1">
      <alignment vertical="center" wrapText="1"/>
    </xf>
    <xf numFmtId="0" fontId="9" fillId="0" borderId="0" xfId="0" applyFont="1" applyAlignment="1">
      <alignment vertical="center"/>
    </xf>
    <xf numFmtId="0" fontId="44" fillId="4" borderId="1" xfId="0" applyFont="1" applyFill="1" applyBorder="1" applyAlignment="1">
      <alignment vertical="center" wrapText="1"/>
    </xf>
    <xf numFmtId="0" fontId="10" fillId="9" borderId="7" xfId="0" applyFont="1" applyFill="1" applyBorder="1" applyAlignment="1">
      <alignment vertical="center" wrapText="1"/>
    </xf>
    <xf numFmtId="0" fontId="9" fillId="9" borderId="1" xfId="0" applyFont="1" applyFill="1" applyBorder="1" applyAlignment="1">
      <alignment horizontal="center" vertical="center" wrapText="1"/>
    </xf>
    <xf numFmtId="0" fontId="42" fillId="5" borderId="7" xfId="0" applyFont="1" applyFill="1" applyBorder="1" applyAlignment="1">
      <alignment vertical="center" wrapText="1"/>
    </xf>
    <xf numFmtId="0" fontId="17" fillId="5" borderId="1" xfId="0" applyFont="1" applyFill="1" applyBorder="1" applyAlignment="1">
      <alignment horizontal="center" vertical="center" wrapText="1"/>
    </xf>
    <xf numFmtId="167"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7" fillId="5" borderId="1" xfId="0" applyFont="1" applyFill="1" applyBorder="1" applyAlignment="1">
      <alignment horizontal="justify" vertical="center" wrapText="1"/>
    </xf>
    <xf numFmtId="0" fontId="17" fillId="5" borderId="1" xfId="0" applyFont="1" applyFill="1" applyBorder="1" applyAlignment="1">
      <alignment horizontal="center" vertical="center"/>
    </xf>
    <xf numFmtId="0" fontId="42" fillId="5" borderId="1" xfId="0" quotePrefix="1" applyFont="1" applyFill="1" applyBorder="1" applyAlignment="1">
      <alignment horizontal="center" vertical="center" wrapText="1"/>
    </xf>
    <xf numFmtId="0" fontId="17" fillId="5" borderId="1" xfId="0" applyFont="1" applyFill="1" applyBorder="1" applyAlignment="1">
      <alignment vertical="center" wrapText="1"/>
    </xf>
    <xf numFmtId="0" fontId="9" fillId="0" borderId="1" xfId="0" applyFont="1" applyBorder="1" applyAlignment="1">
      <alignment horizontal="justify" vertical="center" wrapText="1"/>
    </xf>
    <xf numFmtId="167" fontId="9" fillId="0" borderId="1" xfId="0" applyNumberFormat="1" applyFont="1" applyBorder="1" applyAlignment="1">
      <alignment horizontal="center" vertical="center" wrapText="1"/>
    </xf>
    <xf numFmtId="0" fontId="45" fillId="4" borderId="1" xfId="0" applyFont="1" applyFill="1" applyBorder="1" applyAlignment="1">
      <alignment horizontal="center" vertical="center" wrapText="1"/>
    </xf>
    <xf numFmtId="167" fontId="45" fillId="4" borderId="1" xfId="0" applyNumberFormat="1" applyFont="1" applyFill="1" applyBorder="1" applyAlignment="1">
      <alignment horizontal="center" vertical="center" wrapText="1"/>
    </xf>
    <xf numFmtId="0" fontId="45" fillId="4" borderId="1" xfId="0" applyFont="1" applyFill="1" applyBorder="1" applyAlignment="1">
      <alignment horizontal="left" vertical="center" wrapText="1"/>
    </xf>
    <xf numFmtId="0" fontId="9" fillId="11" borderId="1" xfId="0" applyFont="1" applyFill="1" applyBorder="1" applyAlignment="1">
      <alignment vertical="center" wrapText="1"/>
    </xf>
    <xf numFmtId="0" fontId="11" fillId="11" borderId="1" xfId="0" applyFont="1" applyFill="1" applyBorder="1" applyAlignment="1">
      <alignment vertical="center" wrapText="1"/>
    </xf>
    <xf numFmtId="0" fontId="11" fillId="11" borderId="0" xfId="0" applyFont="1" applyFill="1" applyAlignment="1">
      <alignment vertical="center" wrapText="1"/>
    </xf>
    <xf numFmtId="0" fontId="10" fillId="11" borderId="1" xfId="0" applyFont="1" applyFill="1" applyBorder="1" applyAlignment="1">
      <alignment vertical="center" wrapText="1"/>
    </xf>
    <xf numFmtId="0" fontId="10" fillId="11" borderId="0" xfId="0" applyFont="1" applyFill="1" applyAlignment="1">
      <alignment vertical="center" wrapText="1"/>
    </xf>
    <xf numFmtId="0" fontId="9" fillId="11" borderId="1" xfId="0" applyFont="1" applyFill="1" applyBorder="1" applyAlignment="1">
      <alignment horizontal="center" vertical="center"/>
    </xf>
    <xf numFmtId="0" fontId="9" fillId="11" borderId="1" xfId="0" applyFont="1" applyFill="1" applyBorder="1" applyAlignment="1">
      <alignment horizontal="center" vertical="center" wrapText="1"/>
    </xf>
    <xf numFmtId="0" fontId="10" fillId="11" borderId="1" xfId="0" quotePrefix="1" applyFont="1" applyFill="1" applyBorder="1" applyAlignment="1">
      <alignment horizontal="center" vertical="center" wrapText="1"/>
    </xf>
    <xf numFmtId="0" fontId="9" fillId="11" borderId="1" xfId="0" quotePrefix="1" applyFont="1" applyFill="1" applyBorder="1" applyAlignment="1">
      <alignment horizontal="center" vertical="center" wrapText="1"/>
    </xf>
    <xf numFmtId="0" fontId="9" fillId="11" borderId="1" xfId="0" applyFont="1" applyFill="1" applyBorder="1" applyAlignment="1">
      <alignment horizontal="left" vertical="center" wrapText="1"/>
    </xf>
    <xf numFmtId="0" fontId="9" fillId="11" borderId="1" xfId="0" applyFont="1" applyFill="1" applyBorder="1" applyAlignment="1">
      <alignment horizontal="justify" vertical="center" wrapText="1"/>
    </xf>
    <xf numFmtId="0" fontId="27" fillId="12" borderId="1" xfId="0" applyFont="1" applyFill="1" applyBorder="1" applyAlignment="1">
      <alignment horizontal="justify" vertical="center" wrapText="1"/>
    </xf>
    <xf numFmtId="0" fontId="27" fillId="12" borderId="1" xfId="0" applyFont="1" applyFill="1" applyBorder="1" applyAlignment="1">
      <alignment vertical="center" wrapText="1"/>
    </xf>
    <xf numFmtId="0" fontId="27" fillId="12" borderId="2" xfId="0" applyFont="1" applyFill="1" applyBorder="1" applyAlignment="1">
      <alignment horizontal="justify" vertical="center" wrapText="1"/>
    </xf>
    <xf numFmtId="0" fontId="17" fillId="11" borderId="1" xfId="0" applyFont="1" applyFill="1" applyBorder="1" applyAlignment="1">
      <alignment horizontal="center" vertical="center" wrapText="1"/>
    </xf>
    <xf numFmtId="0" fontId="17" fillId="11" borderId="1" xfId="0" quotePrefix="1" applyFont="1" applyFill="1" applyBorder="1" applyAlignment="1">
      <alignment horizontal="center" vertical="center" wrapText="1"/>
    </xf>
    <xf numFmtId="0" fontId="17" fillId="11" borderId="1" xfId="0" applyFont="1" applyFill="1" applyBorder="1" applyAlignment="1">
      <alignment horizontal="left" vertical="center" wrapText="1"/>
    </xf>
    <xf numFmtId="0" fontId="17" fillId="11" borderId="1" xfId="0" applyFont="1" applyFill="1" applyBorder="1" applyAlignment="1">
      <alignment horizontal="justify" vertical="center" wrapText="1"/>
    </xf>
    <xf numFmtId="0" fontId="9" fillId="11" borderId="0" xfId="0" applyFont="1" applyFill="1" applyAlignment="1">
      <alignment horizontal="center" vertical="center" wrapText="1"/>
    </xf>
    <xf numFmtId="0" fontId="10" fillId="11" borderId="0" xfId="0" applyFont="1" applyFill="1" applyAlignment="1">
      <alignment horizontal="center" vertical="center" wrapText="1"/>
    </xf>
    <xf numFmtId="0" fontId="9" fillId="11" borderId="0" xfId="0" applyFont="1" applyFill="1" applyAlignment="1">
      <alignment horizontal="center" vertical="center"/>
    </xf>
    <xf numFmtId="0" fontId="10" fillId="11" borderId="0" xfId="0" applyFont="1" applyFill="1" applyAlignment="1">
      <alignment horizontal="left" vertical="center" wrapText="1"/>
    </xf>
    <xf numFmtId="0" fontId="0" fillId="11" borderId="0" xfId="0" applyFill="1" applyAlignment="1">
      <alignment horizontal="center" vertical="center" wrapText="1"/>
    </xf>
    <xf numFmtId="0" fontId="0" fillId="11" borderId="0" xfId="0" applyFill="1" applyAlignment="1">
      <alignment vertical="center" wrapText="1"/>
    </xf>
    <xf numFmtId="0" fontId="9" fillId="11" borderId="1" xfId="0" applyFont="1" applyFill="1" applyBorder="1" applyAlignment="1">
      <alignment horizontal="left" vertical="center"/>
    </xf>
    <xf numFmtId="0" fontId="9" fillId="11" borderId="0" xfId="0" applyFont="1" applyFill="1" applyAlignment="1">
      <alignment vertical="center" wrapText="1"/>
    </xf>
    <xf numFmtId="0" fontId="10" fillId="11" borderId="0" xfId="0" applyFont="1" applyFill="1"/>
    <xf numFmtId="0" fontId="10" fillId="11" borderId="0" xfId="0" applyFont="1" applyFill="1" applyAlignment="1">
      <alignment horizontal="center"/>
    </xf>
    <xf numFmtId="0" fontId="10" fillId="11" borderId="0" xfId="0" applyFont="1" applyFill="1" applyAlignment="1">
      <alignment wrapText="1"/>
    </xf>
    <xf numFmtId="0" fontId="10" fillId="11" borderId="2" xfId="0" applyFont="1" applyFill="1" applyBorder="1" applyAlignment="1">
      <alignment horizontal="center" vertical="center" wrapText="1"/>
    </xf>
    <xf numFmtId="0" fontId="10" fillId="11" borderId="2" xfId="0" quotePrefix="1" applyFont="1" applyFill="1" applyBorder="1" applyAlignment="1">
      <alignment horizontal="center" vertical="center" wrapText="1"/>
    </xf>
    <xf numFmtId="0" fontId="27" fillId="12" borderId="2" xfId="0" applyFont="1" applyFill="1" applyBorder="1" applyAlignment="1">
      <alignment vertical="center" wrapText="1"/>
    </xf>
    <xf numFmtId="0" fontId="10" fillId="11" borderId="2" xfId="0" applyFont="1" applyFill="1" applyBorder="1" applyAlignment="1">
      <alignment horizontal="justify" vertical="center" wrapText="1"/>
    </xf>
    <xf numFmtId="0" fontId="10" fillId="11" borderId="9" xfId="0" applyFont="1" applyFill="1" applyBorder="1" applyAlignment="1">
      <alignment horizontal="center" vertical="center" wrapText="1"/>
    </xf>
    <xf numFmtId="0" fontId="10" fillId="11" borderId="9" xfId="0" applyFont="1" applyFill="1" applyBorder="1" applyAlignment="1">
      <alignment horizontal="left" vertical="center" wrapText="1"/>
    </xf>
    <xf numFmtId="0" fontId="10" fillId="11" borderId="9" xfId="0" applyFont="1" applyFill="1" applyBorder="1" applyAlignment="1">
      <alignment horizontal="justify" vertical="center" wrapText="1"/>
    </xf>
    <xf numFmtId="0" fontId="46" fillId="10" borderId="1" xfId="0" applyFont="1" applyFill="1" applyBorder="1" applyAlignment="1">
      <alignment horizontal="center" vertical="center" wrapText="1"/>
    </xf>
    <xf numFmtId="0" fontId="46" fillId="10" borderId="1" xfId="0" applyFont="1" applyFill="1" applyBorder="1" applyAlignment="1">
      <alignment vertical="center" wrapText="1"/>
    </xf>
    <xf numFmtId="0" fontId="27" fillId="12" borderId="9" xfId="0" applyFont="1" applyFill="1" applyBorder="1" applyAlignment="1">
      <alignment horizontal="left" vertical="center" wrapText="1"/>
    </xf>
    <xf numFmtId="0" fontId="17" fillId="11" borderId="9" xfId="0" applyFont="1" applyFill="1" applyBorder="1" applyAlignment="1">
      <alignment horizontal="left" vertical="center" wrapText="1"/>
    </xf>
    <xf numFmtId="169" fontId="10" fillId="0" borderId="2" xfId="0" applyNumberFormat="1" applyFont="1" applyBorder="1" applyAlignment="1">
      <alignment horizontal="center" vertical="center" wrapText="1"/>
    </xf>
    <xf numFmtId="169" fontId="10" fillId="0" borderId="2" xfId="10" applyNumberFormat="1" applyFont="1" applyBorder="1" applyAlignment="1">
      <alignment horizontal="center" vertical="center" wrapText="1"/>
    </xf>
    <xf numFmtId="166" fontId="19" fillId="0" borderId="1" xfId="5" applyNumberFormat="1" applyFont="1" applyBorder="1" applyAlignment="1">
      <alignment vertical="center" wrapText="1"/>
    </xf>
    <xf numFmtId="0" fontId="10" fillId="0" borderId="2" xfId="0" applyFont="1" applyBorder="1" applyAlignment="1">
      <alignment vertical="center" wrapText="1"/>
    </xf>
    <xf numFmtId="3" fontId="19" fillId="0" borderId="1" xfId="5" applyNumberFormat="1" applyFont="1" applyBorder="1" applyAlignment="1">
      <alignment vertical="center" wrapText="1"/>
    </xf>
    <xf numFmtId="0" fontId="10" fillId="0" borderId="2" xfId="10" applyFont="1" applyBorder="1" applyAlignment="1">
      <alignment vertical="center" wrapText="1"/>
    </xf>
    <xf numFmtId="2" fontId="19" fillId="0" borderId="1" xfId="0" applyNumberFormat="1" applyFont="1" applyBorder="1" applyAlignment="1">
      <alignment vertical="center" wrapText="1"/>
    </xf>
    <xf numFmtId="2" fontId="19" fillId="0" borderId="1" xfId="5" applyNumberFormat="1" applyFont="1" applyBorder="1" applyAlignment="1">
      <alignment vertical="center" wrapText="1"/>
    </xf>
    <xf numFmtId="0" fontId="34" fillId="0" borderId="1" xfId="0" applyFont="1" applyBorder="1" applyAlignment="1">
      <alignment vertical="center" wrapText="1"/>
    </xf>
    <xf numFmtId="0" fontId="27" fillId="0" borderId="2" xfId="0" applyFont="1" applyBorder="1" applyAlignment="1">
      <alignment horizontal="center" vertical="center" wrapText="1"/>
    </xf>
    <xf numFmtId="49" fontId="27" fillId="0" borderId="2" xfId="0" applyNumberFormat="1" applyFont="1" applyBorder="1" applyAlignment="1">
      <alignment horizontal="center" vertical="center" wrapText="1"/>
    </xf>
    <xf numFmtId="166" fontId="27" fillId="0" borderId="2" xfId="0" applyNumberFormat="1" applyFont="1" applyBorder="1" applyAlignment="1">
      <alignment horizontal="center" vertical="center" wrapText="1"/>
    </xf>
    <xf numFmtId="0" fontId="27" fillId="0" borderId="1" xfId="5" applyNumberFormat="1" applyFont="1" applyBorder="1" applyAlignment="1">
      <alignment vertical="center" wrapText="1"/>
    </xf>
    <xf numFmtId="0" fontId="33" fillId="0" borderId="2" xfId="0" applyFont="1" applyBorder="1" applyAlignment="1">
      <alignment horizontal="center" vertical="center" wrapText="1"/>
    </xf>
    <xf numFmtId="0" fontId="27" fillId="0" borderId="2" xfId="5" applyNumberFormat="1" applyFont="1" applyBorder="1" applyAlignment="1">
      <alignment horizontal="center" vertical="center" wrapText="1"/>
    </xf>
    <xf numFmtId="168" fontId="19" fillId="4" borderId="1" xfId="0" applyNumberFormat="1" applyFont="1" applyFill="1" applyBorder="1" applyAlignment="1">
      <alignment horizontal="center" vertical="center" wrapText="1"/>
    </xf>
    <xf numFmtId="1" fontId="19" fillId="0" borderId="0" xfId="0" applyNumberFormat="1" applyFont="1" applyAlignment="1">
      <alignment vertical="center" wrapText="1"/>
    </xf>
    <xf numFmtId="0" fontId="19" fillId="0" borderId="1" xfId="0" applyFont="1" applyBorder="1" applyAlignment="1">
      <alignment vertical="center" wrapText="1"/>
    </xf>
    <xf numFmtId="2" fontId="33" fillId="0" borderId="1" xfId="0" applyNumberFormat="1" applyFont="1" applyBorder="1" applyAlignment="1">
      <alignment vertical="center" wrapText="1"/>
    </xf>
    <xf numFmtId="0" fontId="10" fillId="4" borderId="1" xfId="0" applyFont="1" applyFill="1" applyBorder="1" applyAlignment="1">
      <alignment vertical="center" wrapText="1"/>
    </xf>
    <xf numFmtId="2" fontId="27" fillId="0" borderId="1" xfId="0" applyNumberFormat="1" applyFont="1" applyBorder="1" applyAlignment="1">
      <alignment vertical="center" wrapText="1"/>
    </xf>
    <xf numFmtId="2" fontId="41" fillId="0" borderId="1" xfId="0" applyNumberFormat="1" applyFont="1" applyBorder="1" applyAlignment="1">
      <alignment vertical="center" wrapText="1"/>
    </xf>
    <xf numFmtId="2" fontId="26" fillId="4" borderId="1" xfId="0" applyNumberFormat="1" applyFont="1" applyFill="1" applyBorder="1" applyAlignment="1">
      <alignment vertical="center" wrapText="1"/>
    </xf>
    <xf numFmtId="166" fontId="19" fillId="0" borderId="1" xfId="0" applyNumberFormat="1" applyFont="1" applyBorder="1" applyAlignment="1">
      <alignment vertical="center" wrapText="1"/>
    </xf>
    <xf numFmtId="0" fontId="27" fillId="0" borderId="1" xfId="0" applyFont="1" applyBorder="1" applyAlignment="1">
      <alignment vertical="center"/>
    </xf>
    <xf numFmtId="166" fontId="27" fillId="0" borderId="1" xfId="0" applyNumberFormat="1" applyFont="1" applyBorder="1" applyAlignment="1">
      <alignment vertical="center" wrapText="1"/>
    </xf>
    <xf numFmtId="166" fontId="19" fillId="0" borderId="2" xfId="0" applyNumberFormat="1" applyFont="1" applyBorder="1" applyAlignment="1">
      <alignment vertical="center" wrapText="1"/>
    </xf>
    <xf numFmtId="0" fontId="27" fillId="0" borderId="2" xfId="0" applyFont="1" applyBorder="1" applyAlignment="1">
      <alignment vertical="center"/>
    </xf>
    <xf numFmtId="0" fontId="34" fillId="0" borderId="1" xfId="0" applyFont="1" applyBorder="1" applyAlignment="1">
      <alignment vertical="center"/>
    </xf>
    <xf numFmtId="2" fontId="27" fillId="11" borderId="1" xfId="0" applyNumberFormat="1" applyFont="1" applyFill="1" applyBorder="1" applyAlignment="1">
      <alignment vertical="center" wrapText="1"/>
    </xf>
    <xf numFmtId="164" fontId="19" fillId="0" borderId="0" xfId="5" applyFont="1" applyAlignment="1"/>
    <xf numFmtId="49" fontId="33" fillId="0" borderId="1" xfId="0" applyNumberFormat="1" applyFont="1" applyBorder="1" applyAlignment="1">
      <alignment vertical="center" wrapText="1"/>
    </xf>
    <xf numFmtId="49" fontId="26" fillId="4" borderId="1" xfId="0" applyNumberFormat="1" applyFont="1" applyFill="1" applyBorder="1" applyAlignment="1">
      <alignment vertical="center" wrapText="1"/>
    </xf>
    <xf numFmtId="49" fontId="19" fillId="11" borderId="1" xfId="0" applyNumberFormat="1" applyFont="1" applyFill="1" applyBorder="1" applyAlignment="1">
      <alignment vertical="center" wrapText="1"/>
    </xf>
    <xf numFmtId="0" fontId="0" fillId="0" borderId="0" xfId="0" applyAlignment="1"/>
    <xf numFmtId="168" fontId="42" fillId="5" borderId="1" xfId="0" applyNumberFormat="1" applyFont="1" applyFill="1" applyBorder="1" applyAlignment="1">
      <alignment horizontal="center" vertical="center" wrapText="1"/>
    </xf>
    <xf numFmtId="0" fontId="47" fillId="5" borderId="1" xfId="0" applyFont="1" applyFill="1" applyBorder="1" applyAlignment="1">
      <alignment horizontal="center" vertical="center" wrapText="1"/>
    </xf>
    <xf numFmtId="0" fontId="49" fillId="5" borderId="1" xfId="0" applyFont="1" applyFill="1" applyBorder="1" applyAlignment="1">
      <alignment vertical="center" wrapText="1"/>
    </xf>
    <xf numFmtId="0" fontId="10" fillId="0" borderId="1" xfId="0" applyFont="1" applyBorder="1" applyAlignment="1">
      <alignment vertical="center"/>
    </xf>
    <xf numFmtId="49" fontId="9" fillId="4"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14" fontId="39" fillId="0" borderId="2" xfId="0" applyNumberFormat="1" applyFont="1" applyBorder="1" applyAlignment="1">
      <alignment horizontal="center" vertical="center"/>
    </xf>
    <xf numFmtId="14" fontId="39" fillId="0" borderId="2" xfId="0" applyNumberFormat="1" applyFont="1" applyBorder="1" applyAlignment="1">
      <alignment horizontal="center" vertical="center"/>
    </xf>
    <xf numFmtId="0" fontId="10" fillId="11"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left" vertical="center" wrapText="1"/>
    </xf>
    <xf numFmtId="0" fontId="48" fillId="0" borderId="1" xfId="0" applyFont="1" applyBorder="1" applyAlignment="1">
      <alignment horizontal="left" vertical="center"/>
    </xf>
    <xf numFmtId="14" fontId="50" fillId="0" borderId="2" xfId="0" applyNumberFormat="1" applyFont="1" applyBorder="1" applyAlignment="1">
      <alignment horizontal="center" vertical="center"/>
    </xf>
    <xf numFmtId="0" fontId="40" fillId="0" borderId="1" xfId="0" applyFont="1" applyBorder="1" applyAlignment="1">
      <alignment horizontal="left" vertical="center"/>
    </xf>
    <xf numFmtId="0" fontId="40" fillId="0" borderId="1" xfId="0" applyFont="1" applyBorder="1" applyAlignment="1">
      <alignment horizontal="left" vertical="center" wrapText="1"/>
    </xf>
    <xf numFmtId="49" fontId="10" fillId="9" borderId="1" xfId="0" applyNumberFormat="1" applyFont="1" applyFill="1" applyBorder="1" applyAlignment="1">
      <alignment horizontal="center" vertical="center" wrapText="1"/>
    </xf>
    <xf numFmtId="49" fontId="10" fillId="9" borderId="1" xfId="0" applyNumberFormat="1" applyFont="1" applyFill="1" applyBorder="1" applyAlignment="1">
      <alignment horizontal="left" vertical="center" wrapText="1"/>
    </xf>
    <xf numFmtId="0" fontId="10" fillId="13" borderId="1" xfId="0" applyFont="1" applyFill="1" applyBorder="1" applyAlignment="1">
      <alignment horizontal="center" vertical="center" wrapText="1"/>
    </xf>
    <xf numFmtId="49" fontId="10" fillId="13" borderId="1" xfId="0" applyNumberFormat="1" applyFont="1" applyFill="1" applyBorder="1" applyAlignment="1">
      <alignment horizontal="left" vertical="center" wrapText="1"/>
    </xf>
    <xf numFmtId="49" fontId="10" fillId="4" borderId="1" xfId="0" applyNumberFormat="1" applyFont="1" applyFill="1" applyBorder="1" applyAlignment="1">
      <alignment horizontal="center" vertical="center" wrapText="1"/>
    </xf>
    <xf numFmtId="49" fontId="10" fillId="4" borderId="1" xfId="0" applyNumberFormat="1" applyFont="1" applyFill="1" applyBorder="1" applyAlignment="1">
      <alignment vertical="center" wrapText="1"/>
    </xf>
    <xf numFmtId="0" fontId="39" fillId="0" borderId="1" xfId="0" applyFont="1" applyBorder="1" applyAlignment="1">
      <alignment horizontal="left" vertical="center"/>
    </xf>
    <xf numFmtId="0" fontId="12" fillId="2" borderId="1" xfId="1" applyNumberFormat="1" applyFont="1" applyFill="1" applyBorder="1" applyAlignment="1" applyProtection="1">
      <alignment horizontal="justify" vertical="top" wrapText="1"/>
    </xf>
    <xf numFmtId="14" fontId="50" fillId="0" borderId="2" xfId="0" applyNumberFormat="1" applyFont="1" applyBorder="1" applyAlignment="1">
      <alignment horizontal="center" vertical="center"/>
    </xf>
    <xf numFmtId="14" fontId="50" fillId="0" borderId="10" xfId="0" applyNumberFormat="1" applyFont="1" applyBorder="1" applyAlignment="1">
      <alignment horizontal="center" vertical="center"/>
    </xf>
    <xf numFmtId="14" fontId="50" fillId="0" borderId="9" xfId="0" applyNumberFormat="1" applyFont="1" applyBorder="1" applyAlignment="1">
      <alignment horizontal="center" vertical="center"/>
    </xf>
    <xf numFmtId="0" fontId="9" fillId="11" borderId="0" xfId="0" applyFont="1" applyFill="1" applyAlignment="1">
      <alignment horizontal="left" vertical="center" wrapText="1"/>
    </xf>
    <xf numFmtId="0" fontId="10" fillId="11" borderId="3" xfId="0" applyFont="1" applyFill="1" applyBorder="1" applyAlignment="1">
      <alignment horizontal="center"/>
    </xf>
    <xf numFmtId="0" fontId="10" fillId="11" borderId="0" xfId="0" applyFont="1" applyFill="1" applyAlignment="1">
      <alignment horizontal="left" vertical="center" wrapText="1"/>
    </xf>
    <xf numFmtId="0" fontId="10" fillId="11" borderId="0" xfId="0" applyFont="1" applyFill="1" applyAlignment="1">
      <alignment horizontal="justify" vertical="center" wrapText="1"/>
    </xf>
    <xf numFmtId="0" fontId="10" fillId="11" borderId="1" xfId="0" applyFont="1" applyFill="1" applyBorder="1" applyAlignment="1">
      <alignment horizontal="center" vertical="center" wrapText="1"/>
    </xf>
    <xf numFmtId="0" fontId="10" fillId="11" borderId="2"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9" fillId="11" borderId="1" xfId="0" applyFont="1" applyFill="1" applyBorder="1" applyAlignment="1">
      <alignment horizontal="center" vertical="center"/>
    </xf>
    <xf numFmtId="0" fontId="9" fillId="11" borderId="1" xfId="0" applyFont="1" applyFill="1" applyBorder="1" applyAlignment="1">
      <alignment horizontal="left" vertical="center"/>
    </xf>
    <xf numFmtId="0" fontId="10" fillId="11" borderId="3" xfId="0" applyFont="1" applyFill="1" applyBorder="1" applyAlignment="1">
      <alignment horizontal="center" vertical="center"/>
    </xf>
    <xf numFmtId="0" fontId="9" fillId="0" borderId="1" xfId="0" applyFont="1" applyBorder="1" applyAlignment="1">
      <alignment vertical="center" wrapText="1"/>
    </xf>
    <xf numFmtId="0" fontId="11"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3" xfId="0" applyFont="1" applyBorder="1" applyAlignment="1">
      <alignment horizontal="center" vertical="center"/>
    </xf>
    <xf numFmtId="49" fontId="10" fillId="0" borderId="0" xfId="0" applyNumberFormat="1" applyFont="1" applyAlignment="1">
      <alignment horizontal="left" vertical="center" wrapText="1"/>
    </xf>
    <xf numFmtId="0" fontId="11" fillId="0" borderId="1" xfId="0" applyFont="1" applyBorder="1" applyAlignment="1">
      <alignment horizontal="left" vertical="center" wrapText="1"/>
    </xf>
    <xf numFmtId="49" fontId="9" fillId="0" borderId="0" xfId="0" applyNumberFormat="1" applyFont="1" applyAlignment="1">
      <alignment horizontal="left" vertical="center" wrapText="1"/>
    </xf>
    <xf numFmtId="0" fontId="10" fillId="0" borderId="1" xfId="0" applyFont="1" applyBorder="1" applyAlignment="1">
      <alignment horizontal="justify" vertical="center" wrapText="1"/>
    </xf>
    <xf numFmtId="1" fontId="10" fillId="0" borderId="4"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10" xfId="0" applyFont="1" applyBorder="1" applyAlignment="1">
      <alignment horizontal="center" vertical="center"/>
    </xf>
    <xf numFmtId="0" fontId="10" fillId="0" borderId="9" xfId="0" applyFont="1" applyBorder="1" applyAlignment="1">
      <alignment horizontal="center" vertical="center"/>
    </xf>
    <xf numFmtId="0" fontId="10"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49" fontId="9" fillId="0" borderId="1" xfId="0" applyNumberFormat="1" applyFont="1" applyBorder="1" applyAlignment="1">
      <alignment horizontal="justify" vertical="center" wrapText="1"/>
    </xf>
    <xf numFmtId="0" fontId="10" fillId="0" borderId="4" xfId="0" applyFont="1" applyBorder="1" applyAlignment="1">
      <alignment horizontal="center" vertical="center"/>
    </xf>
    <xf numFmtId="0" fontId="9" fillId="0" borderId="1" xfId="0" applyFont="1" applyBorder="1" applyAlignment="1">
      <alignment horizontal="left" vertical="center" wrapText="1"/>
    </xf>
    <xf numFmtId="0" fontId="16" fillId="0" borderId="1" xfId="0" applyFont="1" applyBorder="1" applyAlignment="1">
      <alignment vertical="center" wrapText="1"/>
    </xf>
    <xf numFmtId="0" fontId="15" fillId="0" borderId="1" xfId="0" applyFont="1" applyBorder="1" applyAlignment="1">
      <alignment horizontal="justify" vertical="center" wrapText="1"/>
    </xf>
    <xf numFmtId="0" fontId="15" fillId="0" borderId="3" xfId="0" applyFont="1" applyBorder="1" applyAlignment="1">
      <alignment horizontal="center" vertical="center"/>
    </xf>
    <xf numFmtId="1" fontId="18" fillId="0" borderId="1" xfId="0" applyNumberFormat="1" applyFont="1" applyBorder="1" applyAlignment="1">
      <alignment horizontal="left" vertical="center" wrapText="1"/>
    </xf>
    <xf numFmtId="1" fontId="20" fillId="0" borderId="1" xfId="0" applyNumberFormat="1" applyFont="1" applyBorder="1" applyAlignment="1">
      <alignment horizontal="left" vertical="center" wrapText="1"/>
    </xf>
    <xf numFmtId="1" fontId="19" fillId="0" borderId="1" xfId="0" applyNumberFormat="1" applyFont="1" applyBorder="1" applyAlignment="1">
      <alignment horizontal="justify" vertical="center" wrapText="1"/>
    </xf>
    <xf numFmtId="1" fontId="25" fillId="0" borderId="1" xfId="0" applyNumberFormat="1" applyFont="1" applyBorder="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1" fillId="0" borderId="0" xfId="0" applyFont="1" applyAlignment="1">
      <alignment vertical="center" wrapText="1"/>
    </xf>
    <xf numFmtId="0" fontId="10"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149">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20" sqref="B20"/>
    </sheetView>
  </sheetViews>
  <sheetFormatPr defaultColWidth="20.7109375" defaultRowHeight="12.75" x14ac:dyDescent="0.2"/>
  <cols>
    <col min="1" max="1" width="20.7109375" style="10"/>
    <col min="2" max="2" width="55.42578125" style="10" customWidth="1"/>
    <col min="3" max="1024" width="20.7109375" style="10"/>
    <col min="1025" max="16384" width="20.7109375" style="4"/>
  </cols>
  <sheetData>
    <row r="1" spans="1:2" ht="20.100000000000001" customHeight="1" x14ac:dyDescent="0.2">
      <c r="A1" s="9" t="s">
        <v>0</v>
      </c>
      <c r="B1" s="9" t="s">
        <v>1</v>
      </c>
    </row>
    <row r="2" spans="1:2" ht="36.75" customHeight="1" x14ac:dyDescent="0.2">
      <c r="A2" s="14"/>
      <c r="B2" s="11" t="s">
        <v>2</v>
      </c>
    </row>
    <row r="3" spans="1:2" ht="36.75" customHeight="1" x14ac:dyDescent="0.2">
      <c r="A3" s="12"/>
      <c r="B3" s="11" t="s">
        <v>3</v>
      </c>
    </row>
    <row r="4" spans="1:2" ht="36.75" customHeight="1" x14ac:dyDescent="0.2">
      <c r="A4" s="13"/>
      <c r="B4" s="11" t="s">
        <v>4</v>
      </c>
    </row>
    <row r="5" spans="1:2" ht="15" customHeight="1" x14ac:dyDescent="0.2">
      <c r="A5" s="314" t="s">
        <v>5</v>
      </c>
      <c r="B5" s="314"/>
    </row>
    <row r="6" spans="1:2" ht="15" customHeight="1" x14ac:dyDescent="0.2">
      <c r="A6" s="314"/>
      <c r="B6" s="314"/>
    </row>
    <row r="7" spans="1:2" ht="15" customHeight="1" x14ac:dyDescent="0.2">
      <c r="A7" s="314"/>
      <c r="B7" s="314"/>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election activeCell="B12" sqref="B12"/>
    </sheetView>
  </sheetViews>
  <sheetFormatPr defaultColWidth="9.140625" defaultRowHeight="12.75" x14ac:dyDescent="0.2"/>
  <cols>
    <col min="1" max="1" width="17.5703125" style="41"/>
    <col min="2" max="2" width="88" style="27"/>
    <col min="3" max="1025" width="8.7109375" style="27" customWidth="1"/>
    <col min="1026" max="16384" width="9.140625" style="4"/>
  </cols>
  <sheetData>
    <row r="1" spans="1:1024" s="23" customFormat="1" x14ac:dyDescent="0.2">
      <c r="A1" s="46" t="s">
        <v>32</v>
      </c>
      <c r="B1" s="169" t="s">
        <v>4037</v>
      </c>
    </row>
    <row r="2" spans="1:1024" s="23" customFormat="1" x14ac:dyDescent="0.2">
      <c r="A2" s="46" t="s">
        <v>34</v>
      </c>
      <c r="B2" s="171" t="s">
        <v>4038</v>
      </c>
    </row>
    <row r="3" spans="1:1024" ht="45.75" customHeight="1" x14ac:dyDescent="0.2">
      <c r="A3" s="46" t="s">
        <v>36</v>
      </c>
      <c r="B3" s="170" t="s">
        <v>4039</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x14ac:dyDescent="0.2">
      <c r="A4" s="348"/>
      <c r="B4" s="34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x14ac:dyDescent="0.2">
      <c r="A5" s="20" t="s">
        <v>38</v>
      </c>
      <c r="B5" s="21" t="s">
        <v>39</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x14ac:dyDescent="0.2">
      <c r="A6" s="6">
        <v>1</v>
      </c>
      <c r="B6" s="28" t="s">
        <v>4040</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x14ac:dyDescent="0.2">
      <c r="A7" s="6">
        <v>2</v>
      </c>
      <c r="B7" s="28" t="s">
        <v>4041</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x14ac:dyDescent="0.2">
      <c r="A8" s="6">
        <v>3</v>
      </c>
      <c r="B8" s="28" t="s">
        <v>4042</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x14ac:dyDescent="0.2">
      <c r="A9" s="6">
        <v>4</v>
      </c>
      <c r="B9" s="28" t="s">
        <v>4043</v>
      </c>
    </row>
    <row r="10" spans="1:1024" ht="12.75" customHeight="1" x14ac:dyDescent="0.2">
      <c r="A10" s="6">
        <v>5</v>
      </c>
      <c r="B10" s="28" t="s">
        <v>4044</v>
      </c>
    </row>
    <row r="11" spans="1:1024" x14ac:dyDescent="0.2">
      <c r="A11" s="6">
        <v>6</v>
      </c>
      <c r="B11" s="28" t="s">
        <v>4045</v>
      </c>
    </row>
    <row r="12" spans="1:1024" x14ac:dyDescent="0.2">
      <c r="A12" s="6">
        <v>7</v>
      </c>
      <c r="B12" s="28" t="s">
        <v>4046</v>
      </c>
    </row>
    <row r="13" spans="1:1024" x14ac:dyDescent="0.2">
      <c r="A13" s="6">
        <v>8</v>
      </c>
      <c r="B13" s="28" t="s">
        <v>378</v>
      </c>
    </row>
    <row r="14" spans="1:1024" x14ac:dyDescent="0.2">
      <c r="A14" s="6">
        <v>9</v>
      </c>
      <c r="B14" s="28" t="s">
        <v>4047</v>
      </c>
    </row>
    <row r="15" spans="1:1024" x14ac:dyDescent="0.2">
      <c r="A15" s="26">
        <v>10</v>
      </c>
      <c r="B15" s="28" t="s">
        <v>303</v>
      </c>
    </row>
    <row r="16" spans="1:1024" x14ac:dyDescent="0.2">
      <c r="A16" s="26">
        <v>11</v>
      </c>
      <c r="B16" s="28" t="s">
        <v>4048</v>
      </c>
    </row>
    <row r="17" spans="1:2" x14ac:dyDescent="0.2">
      <c r="A17" s="26">
        <v>12</v>
      </c>
      <c r="B17" s="28" t="s">
        <v>106</v>
      </c>
    </row>
    <row r="18" spans="1:2" x14ac:dyDescent="0.2">
      <c r="A18" s="26">
        <v>13</v>
      </c>
      <c r="B18" s="28" t="s">
        <v>4049</v>
      </c>
    </row>
    <row r="19" spans="1:2" x14ac:dyDescent="0.2">
      <c r="A19" s="26">
        <v>14</v>
      </c>
      <c r="B19" s="28" t="s">
        <v>4050</v>
      </c>
    </row>
    <row r="20" spans="1:2" x14ac:dyDescent="0.2">
      <c r="A20" s="26">
        <v>15</v>
      </c>
      <c r="B20" s="28" t="s">
        <v>4051</v>
      </c>
    </row>
    <row r="21" spans="1:2" x14ac:dyDescent="0.2">
      <c r="A21" s="26">
        <v>16</v>
      </c>
      <c r="B21" s="28" t="s">
        <v>4052</v>
      </c>
    </row>
    <row r="22" spans="1:2" x14ac:dyDescent="0.2">
      <c r="A22" s="26">
        <v>17</v>
      </c>
      <c r="B22" s="28" t="s">
        <v>4053</v>
      </c>
    </row>
    <row r="23" spans="1:2" x14ac:dyDescent="0.2">
      <c r="A23" s="26">
        <v>18</v>
      </c>
      <c r="B23" s="28" t="s">
        <v>4054</v>
      </c>
    </row>
    <row r="24" spans="1:2" x14ac:dyDescent="0.2">
      <c r="A24" s="26">
        <v>19</v>
      </c>
      <c r="B24" s="28" t="s">
        <v>4055</v>
      </c>
    </row>
    <row r="25" spans="1:2" x14ac:dyDescent="0.2">
      <c r="A25" s="26">
        <v>20</v>
      </c>
      <c r="B25" s="28" t="s">
        <v>4056</v>
      </c>
    </row>
    <row r="26" spans="1:2" x14ac:dyDescent="0.2">
      <c r="A26" s="26">
        <v>21</v>
      </c>
      <c r="B26" s="28" t="s">
        <v>4057</v>
      </c>
    </row>
    <row r="27" spans="1:2" x14ac:dyDescent="0.2">
      <c r="A27" s="26">
        <v>22</v>
      </c>
      <c r="B27" s="28" t="s">
        <v>4058</v>
      </c>
    </row>
    <row r="28" spans="1:2" x14ac:dyDescent="0.2">
      <c r="A28" s="26">
        <v>23</v>
      </c>
      <c r="B28" s="28" t="s">
        <v>4059</v>
      </c>
    </row>
    <row r="29" spans="1:2" x14ac:dyDescent="0.2">
      <c r="A29" s="26">
        <v>24</v>
      </c>
      <c r="B29" s="28" t="s">
        <v>4060</v>
      </c>
    </row>
    <row r="30" spans="1:2" x14ac:dyDescent="0.2">
      <c r="A30" s="26">
        <v>25</v>
      </c>
      <c r="B30" s="28" t="s">
        <v>4061</v>
      </c>
    </row>
    <row r="31" spans="1:2" x14ac:dyDescent="0.2">
      <c r="A31" s="26">
        <v>26</v>
      </c>
      <c r="B31" s="28" t="s">
        <v>4062</v>
      </c>
    </row>
    <row r="32" spans="1:2" x14ac:dyDescent="0.2">
      <c r="A32" s="26">
        <v>27</v>
      </c>
      <c r="B32" s="28" t="s">
        <v>4063</v>
      </c>
    </row>
    <row r="33" spans="1:2" x14ac:dyDescent="0.2">
      <c r="A33" s="26">
        <v>28</v>
      </c>
      <c r="B33" s="28" t="s">
        <v>4064</v>
      </c>
    </row>
    <row r="34" spans="1:2" x14ac:dyDescent="0.2">
      <c r="A34" s="26">
        <v>99</v>
      </c>
      <c r="B34" s="28" t="s">
        <v>4065</v>
      </c>
    </row>
    <row r="35" spans="1:2" x14ac:dyDescent="0.2">
      <c r="A35" s="4"/>
      <c r="B35" s="4"/>
    </row>
    <row r="36" spans="1:2" ht="12.75" customHeight="1" x14ac:dyDescent="0.2">
      <c r="A36" s="347" t="s">
        <v>4066</v>
      </c>
      <c r="B36" s="347"/>
    </row>
    <row r="37" spans="1:2" ht="36.75" customHeight="1" x14ac:dyDescent="0.2">
      <c r="A37" s="336" t="s">
        <v>4067</v>
      </c>
      <c r="B37" s="336"/>
    </row>
    <row r="38" spans="1:2" ht="29.25" customHeight="1" x14ac:dyDescent="0.2">
      <c r="A38" s="336" t="s">
        <v>4068</v>
      </c>
      <c r="B38" s="336"/>
    </row>
    <row r="39" spans="1:2" ht="84.75" customHeight="1" x14ac:dyDescent="0.2">
      <c r="A39" s="336" t="s">
        <v>4069</v>
      </c>
      <c r="B39" s="336"/>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topLeftCell="A85" zoomScaleNormal="100" workbookViewId="0">
      <selection activeCell="C19" sqref="C19"/>
    </sheetView>
  </sheetViews>
  <sheetFormatPr defaultColWidth="9.140625" defaultRowHeight="12.75" x14ac:dyDescent="0.2"/>
  <cols>
    <col min="1" max="1" width="18.42578125" style="41"/>
    <col min="2" max="2" width="88" style="27"/>
    <col min="3" max="3" width="37.7109375" style="27"/>
    <col min="4" max="1025" width="8" style="27"/>
    <col min="1026" max="16384" width="9.140625" style="4"/>
  </cols>
  <sheetData>
    <row r="1" spans="1:1024" s="23" customFormat="1" ht="15" customHeight="1" x14ac:dyDescent="0.2">
      <c r="A1" s="46" t="s">
        <v>32</v>
      </c>
      <c r="B1" s="169" t="s">
        <v>4070</v>
      </c>
    </row>
    <row r="2" spans="1:1024" s="23" customFormat="1" ht="15" customHeight="1" x14ac:dyDescent="0.2">
      <c r="A2" s="46" t="s">
        <v>34</v>
      </c>
      <c r="B2" s="171" t="s">
        <v>4071</v>
      </c>
    </row>
    <row r="3" spans="1:1024" ht="80.25" customHeight="1" x14ac:dyDescent="0.2">
      <c r="A3" s="46" t="s">
        <v>36</v>
      </c>
      <c r="B3" s="7" t="s">
        <v>4072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6">
        <v>31</v>
      </c>
      <c r="B6" s="28" t="s">
        <v>4073</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6">
        <v>32</v>
      </c>
      <c r="B7" s="28" t="s">
        <v>4074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6">
        <v>61</v>
      </c>
      <c r="B8" s="28" t="s">
        <v>4075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15" customHeight="1" x14ac:dyDescent="0.2">
      <c r="A9" s="6">
        <v>62</v>
      </c>
      <c r="B9" s="28" t="s">
        <v>4076</v>
      </c>
    </row>
    <row r="10" spans="1:1024" ht="15" customHeight="1" x14ac:dyDescent="0.2">
      <c r="A10" s="6">
        <v>91</v>
      </c>
      <c r="B10" s="28" t="s">
        <v>4077</v>
      </c>
    </row>
    <row r="11" spans="1:1024" ht="15" customHeight="1" x14ac:dyDescent="0.2">
      <c r="A11" s="6">
        <v>92</v>
      </c>
      <c r="B11" s="28" t="s">
        <v>4078</v>
      </c>
    </row>
    <row r="12" spans="1:1024" ht="15" customHeight="1" x14ac:dyDescent="0.2">
      <c r="A12" s="26">
        <v>121</v>
      </c>
      <c r="B12" s="28" t="s">
        <v>4079</v>
      </c>
    </row>
    <row r="13" spans="1:1024" ht="15" customHeight="1" x14ac:dyDescent="0.2">
      <c r="A13" s="26">
        <v>122</v>
      </c>
      <c r="B13" s="28" t="s">
        <v>4080</v>
      </c>
    </row>
    <row r="14" spans="1:1024" ht="15" customHeight="1" x14ac:dyDescent="0.2">
      <c r="A14" s="26">
        <v>123</v>
      </c>
      <c r="B14" s="28" t="s">
        <v>4081</v>
      </c>
    </row>
    <row r="15" spans="1:1024" ht="15" customHeight="1" x14ac:dyDescent="0.2">
      <c r="A15" s="26">
        <v>124</v>
      </c>
      <c r="B15" s="28" t="s">
        <v>4074</v>
      </c>
    </row>
    <row r="16" spans="1:1024" ht="15" customHeight="1" x14ac:dyDescent="0.2">
      <c r="A16" s="26">
        <v>125</v>
      </c>
      <c r="B16" s="28" t="s">
        <v>4082</v>
      </c>
    </row>
    <row r="17" spans="1:2" ht="15" customHeight="1" x14ac:dyDescent="0.2">
      <c r="A17" s="26">
        <v>126</v>
      </c>
      <c r="B17" s="28" t="s">
        <v>4083</v>
      </c>
    </row>
    <row r="18" spans="1:2" ht="15" customHeight="1" x14ac:dyDescent="0.2">
      <c r="A18" s="26">
        <v>127</v>
      </c>
      <c r="B18" s="28" t="s">
        <v>4084</v>
      </c>
    </row>
    <row r="19" spans="1:2" ht="15" customHeight="1" x14ac:dyDescent="0.2">
      <c r="A19" s="26">
        <v>128</v>
      </c>
      <c r="B19" s="28" t="s">
        <v>4085</v>
      </c>
    </row>
    <row r="20" spans="1:2" ht="15" customHeight="1" x14ac:dyDescent="0.2">
      <c r="A20" s="26">
        <v>129</v>
      </c>
      <c r="B20" s="28" t="s">
        <v>4086</v>
      </c>
    </row>
    <row r="21" spans="1:2" ht="15" customHeight="1" x14ac:dyDescent="0.2">
      <c r="A21" s="26">
        <v>130</v>
      </c>
      <c r="B21" s="28" t="s">
        <v>4087</v>
      </c>
    </row>
    <row r="22" spans="1:2" ht="15" customHeight="1" x14ac:dyDescent="0.2">
      <c r="A22" s="26">
        <v>131</v>
      </c>
      <c r="B22" s="28" t="s">
        <v>4088</v>
      </c>
    </row>
    <row r="23" spans="1:2" ht="15" customHeight="1" x14ac:dyDescent="0.2">
      <c r="A23" s="26">
        <v>151</v>
      </c>
      <c r="B23" s="28" t="s">
        <v>4089</v>
      </c>
    </row>
    <row r="24" spans="1:2" ht="15" customHeight="1" x14ac:dyDescent="0.2">
      <c r="A24" s="26">
        <v>152</v>
      </c>
      <c r="B24" s="28" t="s">
        <v>4090</v>
      </c>
    </row>
    <row r="25" spans="1:2" ht="15" customHeight="1" x14ac:dyDescent="0.2">
      <c r="A25" s="26">
        <v>153</v>
      </c>
      <c r="B25" s="28" t="s">
        <v>4091</v>
      </c>
    </row>
    <row r="26" spans="1:2" ht="15" customHeight="1" x14ac:dyDescent="0.2">
      <c r="A26" s="26">
        <v>181</v>
      </c>
      <c r="B26" s="28" t="s">
        <v>4092</v>
      </c>
    </row>
    <row r="27" spans="1:2" ht="15" customHeight="1" x14ac:dyDescent="0.2">
      <c r="A27" s="26">
        <v>182</v>
      </c>
      <c r="B27" s="28" t="s">
        <v>4093</v>
      </c>
    </row>
    <row r="28" spans="1:2" ht="15" customHeight="1" x14ac:dyDescent="0.2">
      <c r="A28" s="26">
        <v>183</v>
      </c>
      <c r="B28" s="28" t="s">
        <v>4094</v>
      </c>
    </row>
    <row r="29" spans="1:2" ht="15" customHeight="1" x14ac:dyDescent="0.2">
      <c r="A29" s="26">
        <v>211</v>
      </c>
      <c r="B29" s="28" t="s">
        <v>4095</v>
      </c>
    </row>
    <row r="30" spans="1:2" ht="15" customHeight="1" x14ac:dyDescent="0.2">
      <c r="A30" s="26">
        <v>212</v>
      </c>
      <c r="B30" s="28" t="s">
        <v>4096</v>
      </c>
    </row>
    <row r="31" spans="1:2" ht="15" customHeight="1" x14ac:dyDescent="0.2">
      <c r="A31" s="26">
        <v>241</v>
      </c>
      <c r="B31" s="28" t="s">
        <v>4097</v>
      </c>
    </row>
    <row r="32" spans="1:2" ht="15" customHeight="1" x14ac:dyDescent="0.2">
      <c r="A32" s="26">
        <v>242</v>
      </c>
      <c r="B32" s="28" t="s">
        <v>4098</v>
      </c>
    </row>
    <row r="33" spans="1:2" ht="15" customHeight="1" x14ac:dyDescent="0.2">
      <c r="A33" s="26">
        <v>243</v>
      </c>
      <c r="B33" s="28" t="s">
        <v>4099</v>
      </c>
    </row>
    <row r="34" spans="1:2" ht="15" customHeight="1" x14ac:dyDescent="0.2">
      <c r="A34" s="26">
        <v>244</v>
      </c>
      <c r="B34" s="28" t="s">
        <v>4100</v>
      </c>
    </row>
    <row r="35" spans="1:2" ht="15" customHeight="1" x14ac:dyDescent="0.2">
      <c r="A35" s="26">
        <v>271</v>
      </c>
      <c r="B35" s="28" t="s">
        <v>4101</v>
      </c>
    </row>
    <row r="36" spans="1:2" ht="15" customHeight="1" x14ac:dyDescent="0.2">
      <c r="A36" s="26">
        <v>272</v>
      </c>
      <c r="B36" s="28" t="s">
        <v>4102</v>
      </c>
    </row>
    <row r="37" spans="1:2" ht="15" customHeight="1" x14ac:dyDescent="0.2">
      <c r="A37" s="26">
        <v>273</v>
      </c>
      <c r="B37" s="28" t="s">
        <v>4103</v>
      </c>
    </row>
    <row r="38" spans="1:2" ht="15" customHeight="1" x14ac:dyDescent="0.2">
      <c r="A38" s="26">
        <v>274</v>
      </c>
      <c r="B38" s="28" t="s">
        <v>4104</v>
      </c>
    </row>
    <row r="39" spans="1:2" ht="15" customHeight="1" x14ac:dyDescent="0.2">
      <c r="A39" s="26">
        <v>301</v>
      </c>
      <c r="B39" s="28" t="s">
        <v>307</v>
      </c>
    </row>
    <row r="40" spans="1:2" ht="15" customHeight="1" x14ac:dyDescent="0.2">
      <c r="A40" s="26">
        <v>302</v>
      </c>
      <c r="B40" s="28" t="s">
        <v>4105</v>
      </c>
    </row>
    <row r="41" spans="1:2" ht="15" customHeight="1" x14ac:dyDescent="0.2">
      <c r="A41" s="26">
        <v>303</v>
      </c>
      <c r="B41" s="28" t="s">
        <v>4106</v>
      </c>
    </row>
    <row r="42" spans="1:2" ht="15" customHeight="1" x14ac:dyDescent="0.2">
      <c r="A42" s="26">
        <v>304</v>
      </c>
      <c r="B42" s="28" t="s">
        <v>4107</v>
      </c>
    </row>
    <row r="43" spans="1:2" ht="15" customHeight="1" x14ac:dyDescent="0.2">
      <c r="A43" s="26">
        <v>305</v>
      </c>
      <c r="B43" s="28" t="s">
        <v>4108</v>
      </c>
    </row>
    <row r="44" spans="1:2" ht="15" customHeight="1" x14ac:dyDescent="0.2">
      <c r="A44" s="26">
        <v>306</v>
      </c>
      <c r="B44" s="28" t="s">
        <v>4109</v>
      </c>
    </row>
    <row r="45" spans="1:2" ht="15" customHeight="1" x14ac:dyDescent="0.2">
      <c r="A45" s="26">
        <v>331</v>
      </c>
      <c r="B45" s="28" t="s">
        <v>4110</v>
      </c>
    </row>
    <row r="46" spans="1:2" ht="15" customHeight="1" x14ac:dyDescent="0.2">
      <c r="A46" s="26">
        <v>332</v>
      </c>
      <c r="B46" s="28" t="s">
        <v>4111</v>
      </c>
    </row>
    <row r="47" spans="1:2" ht="15" customHeight="1" x14ac:dyDescent="0.2">
      <c r="A47" s="26">
        <v>333</v>
      </c>
      <c r="B47" s="28" t="s">
        <v>4112</v>
      </c>
    </row>
    <row r="48" spans="1:2" ht="15" customHeight="1" x14ac:dyDescent="0.2">
      <c r="A48" s="26">
        <v>334</v>
      </c>
      <c r="B48" s="28" t="s">
        <v>4113</v>
      </c>
    </row>
    <row r="49" spans="1:2" ht="15" customHeight="1" x14ac:dyDescent="0.2">
      <c r="A49" s="26">
        <v>361</v>
      </c>
      <c r="B49" s="28" t="s">
        <v>146</v>
      </c>
    </row>
    <row r="50" spans="1:2" ht="15" customHeight="1" x14ac:dyDescent="0.2">
      <c r="A50" s="26">
        <v>362</v>
      </c>
      <c r="B50" s="28" t="s">
        <v>151</v>
      </c>
    </row>
    <row r="51" spans="1:2" ht="15" customHeight="1" x14ac:dyDescent="0.2">
      <c r="A51" s="26">
        <v>363</v>
      </c>
      <c r="B51" s="28" t="s">
        <v>4114</v>
      </c>
    </row>
    <row r="52" spans="1:2" ht="15" customHeight="1" x14ac:dyDescent="0.2">
      <c r="A52" s="26">
        <v>364</v>
      </c>
      <c r="B52" s="28" t="s">
        <v>4115</v>
      </c>
    </row>
    <row r="53" spans="1:2" ht="15" customHeight="1" x14ac:dyDescent="0.2">
      <c r="A53" s="26">
        <v>365</v>
      </c>
      <c r="B53" s="28" t="s">
        <v>133</v>
      </c>
    </row>
    <row r="54" spans="1:2" ht="15" customHeight="1" x14ac:dyDescent="0.2">
      <c r="A54" s="26">
        <v>366</v>
      </c>
      <c r="B54" s="28" t="s">
        <v>4116</v>
      </c>
    </row>
    <row r="55" spans="1:2" ht="15" customHeight="1" x14ac:dyDescent="0.2">
      <c r="A55" s="26">
        <v>367</v>
      </c>
      <c r="B55" s="28" t="s">
        <v>162</v>
      </c>
    </row>
    <row r="56" spans="1:2" ht="15" customHeight="1" x14ac:dyDescent="0.2">
      <c r="A56" s="6">
        <v>368</v>
      </c>
      <c r="B56" s="28" t="s">
        <v>4117</v>
      </c>
    </row>
    <row r="57" spans="1:2" ht="15" customHeight="1" x14ac:dyDescent="0.2">
      <c r="A57" s="26">
        <v>391</v>
      </c>
      <c r="B57" s="28" t="s">
        <v>4118</v>
      </c>
    </row>
    <row r="58" spans="1:2" ht="15" customHeight="1" x14ac:dyDescent="0.2">
      <c r="A58" s="26">
        <v>392</v>
      </c>
      <c r="B58" s="28" t="s">
        <v>4119</v>
      </c>
    </row>
    <row r="59" spans="1:2" ht="15" customHeight="1" x14ac:dyDescent="0.2">
      <c r="A59" s="26">
        <v>421</v>
      </c>
      <c r="B59" s="28" t="s">
        <v>4120</v>
      </c>
    </row>
    <row r="60" spans="1:2" ht="15" customHeight="1" x14ac:dyDescent="0.2">
      <c r="A60" s="26">
        <v>422</v>
      </c>
      <c r="B60" s="28" t="s">
        <v>4121</v>
      </c>
    </row>
    <row r="61" spans="1:2" ht="15" customHeight="1" x14ac:dyDescent="0.2">
      <c r="A61" s="26">
        <v>423</v>
      </c>
      <c r="B61" s="28" t="s">
        <v>4122</v>
      </c>
    </row>
    <row r="62" spans="1:2" ht="15" customHeight="1" x14ac:dyDescent="0.2">
      <c r="A62" s="26">
        <v>451</v>
      </c>
      <c r="B62" s="28" t="s">
        <v>4123</v>
      </c>
    </row>
    <row r="63" spans="1:2" ht="15" customHeight="1" x14ac:dyDescent="0.2">
      <c r="A63" s="26">
        <v>452</v>
      </c>
      <c r="B63" s="28" t="s">
        <v>4124</v>
      </c>
    </row>
    <row r="64" spans="1:2" ht="15" customHeight="1" x14ac:dyDescent="0.2">
      <c r="A64" s="26">
        <v>453</v>
      </c>
      <c r="B64" s="28" t="s">
        <v>4125</v>
      </c>
    </row>
    <row r="65" spans="1:2" ht="15" customHeight="1" x14ac:dyDescent="0.2">
      <c r="A65" s="26">
        <v>481</v>
      </c>
      <c r="B65" s="28" t="s">
        <v>4126</v>
      </c>
    </row>
    <row r="66" spans="1:2" ht="15" customHeight="1" x14ac:dyDescent="0.2">
      <c r="A66" s="26">
        <v>482</v>
      </c>
      <c r="B66" s="28" t="s">
        <v>4127</v>
      </c>
    </row>
    <row r="67" spans="1:2" ht="15" customHeight="1" x14ac:dyDescent="0.2">
      <c r="A67" s="26">
        <v>511</v>
      </c>
      <c r="B67" s="28" t="s">
        <v>4128</v>
      </c>
    </row>
    <row r="68" spans="1:2" ht="15" customHeight="1" x14ac:dyDescent="0.2">
      <c r="A68" s="26">
        <v>512</v>
      </c>
      <c r="B68" s="28" t="s">
        <v>4129</v>
      </c>
    </row>
    <row r="69" spans="1:2" ht="15" customHeight="1" x14ac:dyDescent="0.2">
      <c r="A69" s="26">
        <v>541</v>
      </c>
      <c r="B69" s="28" t="s">
        <v>4130</v>
      </c>
    </row>
    <row r="70" spans="1:2" ht="15" customHeight="1" x14ac:dyDescent="0.2">
      <c r="A70" s="26">
        <v>542</v>
      </c>
      <c r="B70" s="28" t="s">
        <v>4131</v>
      </c>
    </row>
    <row r="71" spans="1:2" ht="15" customHeight="1" x14ac:dyDescent="0.2">
      <c r="A71" s="26">
        <v>543</v>
      </c>
      <c r="B71" s="28" t="s">
        <v>4132</v>
      </c>
    </row>
    <row r="72" spans="1:2" ht="15" customHeight="1" x14ac:dyDescent="0.2">
      <c r="A72" s="26">
        <v>544</v>
      </c>
      <c r="B72" s="28" t="s">
        <v>4133</v>
      </c>
    </row>
    <row r="73" spans="1:2" ht="15" customHeight="1" x14ac:dyDescent="0.2">
      <c r="A73" s="26">
        <v>545</v>
      </c>
      <c r="B73" s="28" t="s">
        <v>4134</v>
      </c>
    </row>
    <row r="74" spans="1:2" ht="15" customHeight="1" x14ac:dyDescent="0.2">
      <c r="A74" s="26">
        <v>571</v>
      </c>
      <c r="B74" s="28" t="s">
        <v>4135</v>
      </c>
    </row>
    <row r="75" spans="1:2" ht="15" customHeight="1" x14ac:dyDescent="0.2">
      <c r="A75" s="26">
        <v>572</v>
      </c>
      <c r="B75" s="28" t="s">
        <v>4136</v>
      </c>
    </row>
    <row r="76" spans="1:2" ht="15" customHeight="1" x14ac:dyDescent="0.2">
      <c r="A76" s="26">
        <v>573</v>
      </c>
      <c r="B76" s="28" t="s">
        <v>4137</v>
      </c>
    </row>
    <row r="77" spans="1:2" ht="15" customHeight="1" x14ac:dyDescent="0.2">
      <c r="A77" s="26">
        <v>605</v>
      </c>
      <c r="B77" s="28" t="s">
        <v>4138</v>
      </c>
    </row>
    <row r="78" spans="1:2" ht="15" customHeight="1" x14ac:dyDescent="0.2">
      <c r="A78" s="26">
        <v>606</v>
      </c>
      <c r="B78" s="28" t="s">
        <v>4139</v>
      </c>
    </row>
    <row r="79" spans="1:2" ht="15" customHeight="1" x14ac:dyDescent="0.2">
      <c r="A79" s="42">
        <v>607</v>
      </c>
      <c r="B79" s="43" t="s">
        <v>4140</v>
      </c>
    </row>
    <row r="80" spans="1:2" ht="15" customHeight="1" x14ac:dyDescent="0.2">
      <c r="A80" s="44">
        <v>608</v>
      </c>
      <c r="B80" s="45" t="s">
        <v>4141</v>
      </c>
    </row>
    <row r="81" spans="1:2" ht="15" customHeight="1" x14ac:dyDescent="0.2">
      <c r="A81" s="44">
        <v>609</v>
      </c>
      <c r="B81" s="45" t="s">
        <v>4142</v>
      </c>
    </row>
    <row r="82" spans="1:2" ht="15" customHeight="1" x14ac:dyDescent="0.2">
      <c r="A82" s="26">
        <v>631</v>
      </c>
      <c r="B82" s="28" t="s">
        <v>4143</v>
      </c>
    </row>
    <row r="83" spans="1:2" ht="15" customHeight="1" x14ac:dyDescent="0.2">
      <c r="A83" s="26">
        <v>632</v>
      </c>
      <c r="B83" s="28" t="s">
        <v>4144</v>
      </c>
    </row>
    <row r="84" spans="1:2" ht="15" customHeight="1" x14ac:dyDescent="0.2">
      <c r="A84" s="26">
        <v>661</v>
      </c>
      <c r="B84" s="28" t="s">
        <v>4145</v>
      </c>
    </row>
    <row r="85" spans="1:2" ht="15" customHeight="1" x14ac:dyDescent="0.2">
      <c r="A85" s="26">
        <v>662</v>
      </c>
      <c r="B85" s="28" t="s">
        <v>4146</v>
      </c>
    </row>
    <row r="86" spans="1:2" ht="15" customHeight="1" x14ac:dyDescent="0.2">
      <c r="A86" s="26">
        <v>663</v>
      </c>
      <c r="B86" s="28" t="s">
        <v>4147</v>
      </c>
    </row>
    <row r="87" spans="1:2" ht="15" customHeight="1" x14ac:dyDescent="0.2">
      <c r="A87" s="26">
        <v>664</v>
      </c>
      <c r="B87" s="28" t="s">
        <v>4148</v>
      </c>
    </row>
    <row r="88" spans="1:2" ht="15" customHeight="1" x14ac:dyDescent="0.2">
      <c r="A88" s="26">
        <v>665</v>
      </c>
      <c r="B88" s="28" t="s">
        <v>4149</v>
      </c>
    </row>
    <row r="89" spans="1:2" ht="15" customHeight="1" x14ac:dyDescent="0.2">
      <c r="A89" s="26">
        <v>691</v>
      </c>
      <c r="B89" s="28" t="s">
        <v>4150</v>
      </c>
    </row>
    <row r="90" spans="1:2" ht="15" customHeight="1" x14ac:dyDescent="0.2">
      <c r="A90" s="26">
        <v>692</v>
      </c>
      <c r="B90" s="28" t="s">
        <v>4151</v>
      </c>
    </row>
    <row r="91" spans="1:2" ht="15" customHeight="1" x14ac:dyDescent="0.2">
      <c r="A91" s="26">
        <v>693</v>
      </c>
      <c r="B91" s="28" t="s">
        <v>4152</v>
      </c>
    </row>
    <row r="92" spans="1:2" ht="15" customHeight="1" x14ac:dyDescent="0.2">
      <c r="A92" s="26">
        <v>694</v>
      </c>
      <c r="B92" s="28" t="s">
        <v>4153</v>
      </c>
    </row>
    <row r="93" spans="1:2" ht="15" customHeight="1" x14ac:dyDescent="0.2">
      <c r="A93" s="26">
        <v>695</v>
      </c>
      <c r="B93" s="28" t="s">
        <v>4154</v>
      </c>
    </row>
    <row r="94" spans="1:2" ht="15" customHeight="1" x14ac:dyDescent="0.2">
      <c r="A94" s="26">
        <v>721</v>
      </c>
      <c r="B94" s="28" t="s">
        <v>4155</v>
      </c>
    </row>
    <row r="95" spans="1:2" ht="15" customHeight="1" x14ac:dyDescent="0.2">
      <c r="A95" s="26">
        <v>722</v>
      </c>
      <c r="B95" s="28" t="s">
        <v>4156</v>
      </c>
    </row>
    <row r="96" spans="1:2" ht="15" customHeight="1" x14ac:dyDescent="0.2">
      <c r="A96" s="26">
        <v>751</v>
      </c>
      <c r="B96" s="28" t="s">
        <v>4157</v>
      </c>
    </row>
    <row r="97" spans="1:2" ht="15" customHeight="1" x14ac:dyDescent="0.2">
      <c r="A97" s="26">
        <v>752</v>
      </c>
      <c r="B97" s="28" t="s">
        <v>4158</v>
      </c>
    </row>
    <row r="98" spans="1:2" ht="15" customHeight="1" x14ac:dyDescent="0.2">
      <c r="A98" s="26">
        <v>753</v>
      </c>
      <c r="B98" s="28" t="s">
        <v>4159</v>
      </c>
    </row>
    <row r="99" spans="1:2" ht="15" customHeight="1" x14ac:dyDescent="0.2">
      <c r="A99" s="26">
        <v>754</v>
      </c>
      <c r="B99" s="28" t="s">
        <v>4160</v>
      </c>
    </row>
    <row r="100" spans="1:2" ht="15" customHeight="1" x14ac:dyDescent="0.2">
      <c r="A100" s="26">
        <v>781</v>
      </c>
      <c r="B100" s="28" t="s">
        <v>4161</v>
      </c>
    </row>
    <row r="101" spans="1:2" ht="15" customHeight="1" x14ac:dyDescent="0.2">
      <c r="A101" s="26">
        <v>782</v>
      </c>
      <c r="B101" s="28" t="s">
        <v>4162</v>
      </c>
    </row>
    <row r="102" spans="1:2" ht="15" customHeight="1" x14ac:dyDescent="0.2">
      <c r="A102" s="26">
        <v>783</v>
      </c>
      <c r="B102" s="28" t="s">
        <v>4163</v>
      </c>
    </row>
    <row r="103" spans="1:2" ht="15" customHeight="1" x14ac:dyDescent="0.2">
      <c r="A103" s="26">
        <v>784</v>
      </c>
      <c r="B103" s="28" t="s">
        <v>4164</v>
      </c>
    </row>
    <row r="104" spans="1:2" ht="15" customHeight="1" x14ac:dyDescent="0.2">
      <c r="A104" s="26">
        <v>785</v>
      </c>
      <c r="B104" s="28" t="s">
        <v>4165</v>
      </c>
    </row>
    <row r="105" spans="1:2" ht="15" customHeight="1" x14ac:dyDescent="0.2">
      <c r="A105" s="26">
        <v>811</v>
      </c>
      <c r="B105" s="28" t="s">
        <v>4166</v>
      </c>
    </row>
    <row r="106" spans="1:2" ht="15" customHeight="1" x14ac:dyDescent="0.2">
      <c r="A106" s="26">
        <v>812</v>
      </c>
      <c r="B106" s="28" t="s">
        <v>4167</v>
      </c>
    </row>
    <row r="107" spans="1:2" ht="15" customHeight="1" x14ac:dyDescent="0.2">
      <c r="A107" s="26">
        <v>813</v>
      </c>
      <c r="B107" s="28" t="s">
        <v>4168</v>
      </c>
    </row>
    <row r="108" spans="1:2" ht="15" customHeight="1" x14ac:dyDescent="0.2">
      <c r="A108" s="26">
        <v>841</v>
      </c>
      <c r="B108" s="28" t="s">
        <v>4169</v>
      </c>
    </row>
    <row r="109" spans="1:2" ht="15" customHeight="1" x14ac:dyDescent="0.2">
      <c r="A109" s="26">
        <v>842</v>
      </c>
      <c r="B109" s="28" t="s">
        <v>4170</v>
      </c>
    </row>
    <row r="110" spans="1:2" ht="15" customHeight="1" x14ac:dyDescent="0.2">
      <c r="A110" s="26">
        <v>843</v>
      </c>
      <c r="B110" s="28" t="s">
        <v>4171</v>
      </c>
    </row>
    <row r="111" spans="1:2" ht="15" customHeight="1" x14ac:dyDescent="0.2">
      <c r="A111" s="26">
        <v>844</v>
      </c>
      <c r="B111" s="28" t="s">
        <v>4172</v>
      </c>
    </row>
    <row r="112" spans="1:2" ht="15" customHeight="1" x14ac:dyDescent="0.2">
      <c r="A112" s="26">
        <v>845</v>
      </c>
      <c r="B112" s="28" t="s">
        <v>4173</v>
      </c>
    </row>
    <row r="113" spans="1:2" ht="15" customHeight="1" x14ac:dyDescent="0.2">
      <c r="A113" s="26">
        <v>847</v>
      </c>
      <c r="B113" s="28" t="s">
        <v>4174</v>
      </c>
    </row>
    <row r="114" spans="1:2" ht="15" customHeight="1" x14ac:dyDescent="0.2">
      <c r="A114" s="26">
        <v>846</v>
      </c>
      <c r="B114" s="28" t="s">
        <v>4175</v>
      </c>
    </row>
    <row r="115" spans="1:2" ht="15" customHeight="1" x14ac:dyDescent="0.2">
      <c r="A115" s="6">
        <v>997</v>
      </c>
      <c r="B115" s="28" t="s">
        <v>4176</v>
      </c>
    </row>
    <row r="116" spans="1:2" ht="15" customHeight="1" x14ac:dyDescent="0.2">
      <c r="A116" s="26">
        <v>999</v>
      </c>
      <c r="B116" s="28" t="s">
        <v>4177</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C19" sqref="C19"/>
    </sheetView>
  </sheetViews>
  <sheetFormatPr defaultColWidth="9.140625" defaultRowHeight="12.75" x14ac:dyDescent="0.2"/>
  <cols>
    <col min="1" max="1" width="18.140625" style="27"/>
    <col min="2" max="2" width="34.7109375" style="27"/>
    <col min="3" max="3" width="52.140625" style="27"/>
    <col min="4" max="4" width="42.140625" style="27"/>
    <col min="5" max="1025" width="8.7109375" style="27" customWidth="1"/>
    <col min="1026" max="16384" width="9.140625" style="4"/>
  </cols>
  <sheetData>
    <row r="1" spans="1:1024" s="23" customFormat="1" ht="15" customHeight="1" x14ac:dyDescent="0.2">
      <c r="A1" s="46" t="s">
        <v>32</v>
      </c>
      <c r="B1" s="329" t="s">
        <v>4178</v>
      </c>
      <c r="C1" s="329"/>
    </row>
    <row r="2" spans="1:1024" ht="15" customHeight="1" x14ac:dyDescent="0.2">
      <c r="A2" s="46" t="s">
        <v>34</v>
      </c>
      <c r="B2" s="334" t="s">
        <v>4179</v>
      </c>
      <c r="C2" s="33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15" customHeight="1" x14ac:dyDescent="0.2">
      <c r="A3" s="46" t="s">
        <v>36</v>
      </c>
      <c r="B3" s="331" t="s">
        <v>4180</v>
      </c>
      <c r="C3" s="331"/>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348"/>
      <c r="B4" s="348"/>
      <c r="C4" s="348"/>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21" t="s">
        <v>40</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25.5" x14ac:dyDescent="0.2">
      <c r="A6" s="6">
        <v>3</v>
      </c>
      <c r="B6" s="28" t="s">
        <v>4181</v>
      </c>
      <c r="C6" s="7" t="s">
        <v>4182</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25.5" x14ac:dyDescent="0.2">
      <c r="A7" s="6">
        <v>4</v>
      </c>
      <c r="B7" s="28" t="s">
        <v>4183</v>
      </c>
      <c r="C7" s="32" t="s">
        <v>4184</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s="29" customFormat="1" ht="191.25" x14ac:dyDescent="0.2">
      <c r="A8" s="6">
        <v>9</v>
      </c>
      <c r="B8" s="28" t="s">
        <v>4185</v>
      </c>
      <c r="C8" s="7" t="s">
        <v>4186</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19" sqref="C19"/>
    </sheetView>
  </sheetViews>
  <sheetFormatPr defaultColWidth="9.140625" defaultRowHeight="12.75" x14ac:dyDescent="0.2"/>
  <cols>
    <col min="1" max="1" width="18.140625" style="41"/>
    <col min="2" max="2" width="30.28515625" style="27"/>
    <col min="3" max="3" width="66.7109375" style="24"/>
    <col min="4" max="4" width="30.140625" style="27"/>
    <col min="5" max="1025" width="8.7109375" style="27" customWidth="1"/>
    <col min="1026" max="16384" width="9.140625" style="4"/>
  </cols>
  <sheetData>
    <row r="1" spans="1:1024" s="23" customFormat="1" ht="15" customHeight="1" x14ac:dyDescent="0.2">
      <c r="A1" s="46" t="s">
        <v>32</v>
      </c>
      <c r="B1" s="349" t="s">
        <v>4187</v>
      </c>
      <c r="C1" s="349"/>
    </row>
    <row r="2" spans="1:1024" ht="15" customHeight="1" x14ac:dyDescent="0.2">
      <c r="A2" s="46" t="s">
        <v>34</v>
      </c>
      <c r="B2" s="334" t="s">
        <v>4188</v>
      </c>
      <c r="C2" s="33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49.5" customHeight="1" x14ac:dyDescent="0.2">
      <c r="A3" s="46" t="s">
        <v>36</v>
      </c>
      <c r="B3" s="336" t="s">
        <v>4189</v>
      </c>
      <c r="C3" s="336"/>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8"/>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21" t="s">
        <v>40</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v>0</v>
      </c>
      <c r="B6" s="28" t="s">
        <v>4190</v>
      </c>
      <c r="C6" s="7" t="s">
        <v>4191</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78.5" x14ac:dyDescent="0.2">
      <c r="A7" s="26">
        <v>1</v>
      </c>
      <c r="B7" s="28" t="s">
        <v>4192</v>
      </c>
      <c r="C7" s="7" t="s">
        <v>4193</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38.25" x14ac:dyDescent="0.2">
      <c r="A8" s="26">
        <v>2</v>
      </c>
      <c r="B8" s="28" t="s">
        <v>4194</v>
      </c>
      <c r="C8" s="7" t="s">
        <v>4195</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51" x14ac:dyDescent="0.2">
      <c r="A9" s="26">
        <v>3</v>
      </c>
      <c r="B9" s="28" t="s">
        <v>4196</v>
      </c>
      <c r="C9" s="7" t="s">
        <v>4197</v>
      </c>
    </row>
    <row r="10" spans="1:1024" ht="38.25" x14ac:dyDescent="0.2">
      <c r="A10" s="26">
        <v>4</v>
      </c>
      <c r="B10" s="28" t="s">
        <v>4198</v>
      </c>
      <c r="C10" s="7" t="s">
        <v>4199</v>
      </c>
    </row>
    <row r="11" spans="1:1024" ht="51" x14ac:dyDescent="0.2">
      <c r="A11" s="26">
        <v>5</v>
      </c>
      <c r="B11" s="28" t="s">
        <v>4200</v>
      </c>
      <c r="C11" s="7" t="s">
        <v>4201</v>
      </c>
    </row>
    <row r="12" spans="1:1024" ht="38.25" x14ac:dyDescent="0.2">
      <c r="A12" s="26">
        <v>6</v>
      </c>
      <c r="B12" s="28" t="s">
        <v>4202</v>
      </c>
      <c r="C12" s="7" t="s">
        <v>4203</v>
      </c>
    </row>
    <row r="13" spans="1:1024" ht="24.75" customHeight="1" x14ac:dyDescent="0.2">
      <c r="A13" s="26">
        <v>8</v>
      </c>
      <c r="B13" s="28" t="s">
        <v>4204</v>
      </c>
      <c r="C13" s="7" t="s">
        <v>4191</v>
      </c>
    </row>
    <row r="14" spans="1:1024" ht="25.5" x14ac:dyDescent="0.2">
      <c r="A14" s="26">
        <v>9</v>
      </c>
      <c r="B14" s="28" t="s">
        <v>4185</v>
      </c>
      <c r="C14" s="7" t="s">
        <v>4205</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election activeCell="B5" sqref="B5"/>
    </sheetView>
  </sheetViews>
  <sheetFormatPr defaultColWidth="9.140625" defaultRowHeight="12.75" x14ac:dyDescent="0.2"/>
  <cols>
    <col min="1" max="1" width="18.140625" style="57"/>
    <col min="2" max="2" width="39.85546875" style="54"/>
    <col min="3" max="3" width="68.7109375" style="55"/>
    <col min="4" max="4" width="33" style="54" customWidth="1"/>
    <col min="5" max="1023" width="8.7109375" style="27" customWidth="1"/>
    <col min="1024" max="16384" width="9.140625" style="4"/>
  </cols>
  <sheetData>
    <row r="1" spans="1:4" s="23" customFormat="1" ht="15" customHeight="1" x14ac:dyDescent="0.2">
      <c r="A1" s="58" t="s">
        <v>32</v>
      </c>
      <c r="B1" s="350" t="s">
        <v>4206</v>
      </c>
      <c r="C1" s="350"/>
      <c r="D1" s="49"/>
    </row>
    <row r="2" spans="1:4" ht="15" customHeight="1" x14ac:dyDescent="0.2">
      <c r="A2" s="58" t="s">
        <v>4207</v>
      </c>
      <c r="B2" s="334" t="s">
        <v>4208</v>
      </c>
      <c r="C2" s="334"/>
      <c r="D2" s="49"/>
    </row>
    <row r="3" spans="1:4" ht="56.25" customHeight="1" x14ac:dyDescent="0.2">
      <c r="A3" s="58" t="s">
        <v>4209</v>
      </c>
      <c r="B3" s="351" t="s">
        <v>4210</v>
      </c>
      <c r="C3" s="351"/>
      <c r="D3" s="49"/>
    </row>
    <row r="4" spans="1:4" ht="15" customHeight="1" x14ac:dyDescent="0.2">
      <c r="A4" s="352"/>
      <c r="B4" s="352"/>
      <c r="C4" s="352"/>
      <c r="D4" s="352"/>
    </row>
    <row r="5" spans="1:4" ht="15" customHeight="1" x14ac:dyDescent="0.2">
      <c r="A5" s="56" t="s">
        <v>38</v>
      </c>
      <c r="B5" s="50" t="s">
        <v>39</v>
      </c>
      <c r="C5" s="51" t="s">
        <v>40</v>
      </c>
      <c r="D5" s="51" t="s">
        <v>4211</v>
      </c>
    </row>
    <row r="6" spans="1:4" ht="25.5" x14ac:dyDescent="0.2">
      <c r="A6" s="62">
        <v>31300000</v>
      </c>
      <c r="B6" s="52" t="s">
        <v>4212</v>
      </c>
      <c r="C6" s="59" t="s">
        <v>4213</v>
      </c>
      <c r="D6" s="52"/>
    </row>
    <row r="7" spans="1:4" ht="63.75" x14ac:dyDescent="0.2">
      <c r="A7" s="62">
        <v>31710000</v>
      </c>
      <c r="B7" s="52" t="s">
        <v>4214</v>
      </c>
      <c r="C7" s="59" t="s">
        <v>4215</v>
      </c>
      <c r="D7" s="52"/>
    </row>
    <row r="8" spans="1:4" ht="102" x14ac:dyDescent="0.2">
      <c r="A8" s="62">
        <v>31730000</v>
      </c>
      <c r="B8" s="52" t="s">
        <v>4216</v>
      </c>
      <c r="C8" s="59" t="s">
        <v>4217</v>
      </c>
      <c r="D8" s="52"/>
    </row>
    <row r="9" spans="1:4" ht="89.25" x14ac:dyDescent="0.2">
      <c r="A9" s="62">
        <v>31740000</v>
      </c>
      <c r="B9" s="52" t="s">
        <v>4218</v>
      </c>
      <c r="C9" s="59" t="s">
        <v>4219</v>
      </c>
      <c r="D9" s="52"/>
    </row>
    <row r="10" spans="1:4" ht="51" x14ac:dyDescent="0.2">
      <c r="A10" s="62">
        <v>31800000</v>
      </c>
      <c r="B10" s="52" t="s">
        <v>4220</v>
      </c>
      <c r="C10" s="59" t="s">
        <v>4221</v>
      </c>
      <c r="D10" s="52"/>
    </row>
    <row r="11" spans="1:4" ht="25.5" x14ac:dyDescent="0.2">
      <c r="A11" s="62">
        <v>31900000</v>
      </c>
      <c r="B11" s="52" t="s">
        <v>4222</v>
      </c>
      <c r="C11" s="59" t="s">
        <v>4223</v>
      </c>
      <c r="D11" s="52"/>
    </row>
    <row r="12" spans="1:4" ht="63.75" x14ac:dyDescent="0.2">
      <c r="A12" s="62">
        <v>31910000</v>
      </c>
      <c r="B12" s="52" t="s">
        <v>4224</v>
      </c>
      <c r="C12" s="59" t="s">
        <v>4225</v>
      </c>
      <c r="D12" s="52"/>
    </row>
    <row r="13" spans="1:4" ht="89.25" x14ac:dyDescent="0.2">
      <c r="A13" s="62">
        <v>31950000</v>
      </c>
      <c r="B13" s="52" t="s">
        <v>4226</v>
      </c>
      <c r="C13" s="59" t="s">
        <v>4227</v>
      </c>
      <c r="D13" s="52"/>
    </row>
    <row r="14" spans="1:4" ht="76.5" x14ac:dyDescent="0.2">
      <c r="A14" s="62">
        <v>31960000</v>
      </c>
      <c r="B14" s="52" t="s">
        <v>4228</v>
      </c>
      <c r="C14" s="59" t="s">
        <v>4229</v>
      </c>
      <c r="D14" s="52"/>
    </row>
    <row r="15" spans="1:4" ht="63.75" x14ac:dyDescent="0.2">
      <c r="A15" s="62">
        <v>32710000</v>
      </c>
      <c r="B15" s="52" t="s">
        <v>4214</v>
      </c>
      <c r="C15" s="59" t="s">
        <v>4230</v>
      </c>
      <c r="D15" s="52"/>
    </row>
    <row r="16" spans="1:4" ht="102" x14ac:dyDescent="0.2">
      <c r="A16" s="62">
        <v>32730000</v>
      </c>
      <c r="B16" s="52" t="s">
        <v>4216</v>
      </c>
      <c r="C16" s="59" t="s">
        <v>4231</v>
      </c>
      <c r="D16" s="52"/>
    </row>
    <row r="17" spans="1:4" ht="89.25" x14ac:dyDescent="0.2">
      <c r="A17" s="62">
        <v>32740000</v>
      </c>
      <c r="B17" s="52" t="s">
        <v>4218</v>
      </c>
      <c r="C17" s="59" t="s">
        <v>4232</v>
      </c>
      <c r="D17" s="52"/>
    </row>
    <row r="18" spans="1:4" ht="51" x14ac:dyDescent="0.2">
      <c r="A18" s="62">
        <v>32900000</v>
      </c>
      <c r="B18" s="52" t="s">
        <v>4222</v>
      </c>
      <c r="C18" s="59" t="s">
        <v>4233</v>
      </c>
      <c r="D18" s="52"/>
    </row>
    <row r="19" spans="1:4" ht="63.75" x14ac:dyDescent="0.2">
      <c r="A19" s="62">
        <v>32910000</v>
      </c>
      <c r="B19" s="52" t="s">
        <v>4224</v>
      </c>
      <c r="C19" s="60" t="s">
        <v>4234</v>
      </c>
      <c r="D19" s="52"/>
    </row>
    <row r="20" spans="1:4" ht="89.25" x14ac:dyDescent="0.2">
      <c r="A20" s="62">
        <v>32950000</v>
      </c>
      <c r="B20" s="52" t="s">
        <v>4226</v>
      </c>
      <c r="C20" s="59" t="s">
        <v>4227</v>
      </c>
      <c r="D20" s="52"/>
    </row>
    <row r="21" spans="1:4" ht="76.5" x14ac:dyDescent="0.2">
      <c r="A21" s="62">
        <v>32960000</v>
      </c>
      <c r="B21" s="52" t="s">
        <v>4228</v>
      </c>
      <c r="C21" s="59" t="s">
        <v>4235</v>
      </c>
      <c r="D21" s="52"/>
    </row>
    <row r="22" spans="1:4" ht="25.5" x14ac:dyDescent="0.2">
      <c r="A22" s="62">
        <v>33200000</v>
      </c>
      <c r="B22" s="52" t="s">
        <v>4236</v>
      </c>
      <c r="C22" s="59" t="s">
        <v>4237</v>
      </c>
      <c r="D22" s="52"/>
    </row>
    <row r="23" spans="1:4" ht="51" x14ac:dyDescent="0.2">
      <c r="A23" s="62">
        <v>33220000</v>
      </c>
      <c r="B23" s="52" t="s">
        <v>4238</v>
      </c>
      <c r="C23" s="59" t="s">
        <v>4239</v>
      </c>
      <c r="D23" s="52"/>
    </row>
    <row r="24" spans="1:4" ht="25.5" x14ac:dyDescent="0.2">
      <c r="A24" s="62">
        <v>33300000</v>
      </c>
      <c r="B24" s="52" t="s">
        <v>4212</v>
      </c>
      <c r="C24" s="59" t="s">
        <v>4240</v>
      </c>
      <c r="D24" s="52"/>
    </row>
    <row r="25" spans="1:4" ht="38.25" x14ac:dyDescent="0.2">
      <c r="A25" s="62">
        <v>33310000</v>
      </c>
      <c r="B25" s="52" t="s">
        <v>4241</v>
      </c>
      <c r="C25" s="59" t="s">
        <v>4242</v>
      </c>
      <c r="D25" s="52"/>
    </row>
    <row r="26" spans="1:4" ht="51" x14ac:dyDescent="0.2">
      <c r="A26" s="62">
        <v>33320000</v>
      </c>
      <c r="B26" s="52" t="s">
        <v>4243</v>
      </c>
      <c r="C26" s="59" t="s">
        <v>4244</v>
      </c>
      <c r="D26" s="52"/>
    </row>
    <row r="27" spans="1:4" ht="76.5" x14ac:dyDescent="0.2">
      <c r="A27" s="62">
        <v>33350000</v>
      </c>
      <c r="B27" s="52" t="s">
        <v>4245</v>
      </c>
      <c r="C27" s="59" t="s">
        <v>4246</v>
      </c>
      <c r="D27" s="52"/>
    </row>
    <row r="28" spans="1:4" ht="76.5" x14ac:dyDescent="0.2">
      <c r="A28" s="62">
        <v>33360000</v>
      </c>
      <c r="B28" s="52" t="s">
        <v>4247</v>
      </c>
      <c r="C28" s="59" t="s">
        <v>4248</v>
      </c>
      <c r="D28" s="52"/>
    </row>
    <row r="29" spans="1:4" ht="25.5" x14ac:dyDescent="0.2">
      <c r="A29" s="62">
        <v>33400000</v>
      </c>
      <c r="B29" s="52" t="s">
        <v>4249</v>
      </c>
      <c r="C29" s="59" t="s">
        <v>4250</v>
      </c>
      <c r="D29" s="52"/>
    </row>
    <row r="30" spans="1:4" ht="38.25" x14ac:dyDescent="0.2">
      <c r="A30" s="62">
        <v>33410000</v>
      </c>
      <c r="B30" s="52" t="s">
        <v>4251</v>
      </c>
      <c r="C30" s="59" t="s">
        <v>4252</v>
      </c>
      <c r="D30" s="92"/>
    </row>
    <row r="31" spans="1:4" ht="38.25" x14ac:dyDescent="0.2">
      <c r="A31" s="62">
        <v>33420000</v>
      </c>
      <c r="B31" s="52" t="s">
        <v>4253</v>
      </c>
      <c r="C31" s="59" t="s">
        <v>4254</v>
      </c>
      <c r="D31" s="52"/>
    </row>
    <row r="32" spans="1:4" ht="76.5" x14ac:dyDescent="0.2">
      <c r="A32" s="62">
        <v>33450000</v>
      </c>
      <c r="B32" s="52" t="s">
        <v>4255</v>
      </c>
      <c r="C32" s="59" t="s">
        <v>4256</v>
      </c>
      <c r="D32" s="52"/>
    </row>
    <row r="33" spans="1:4" ht="76.5" x14ac:dyDescent="0.2">
      <c r="A33" s="62">
        <v>33460000</v>
      </c>
      <c r="B33" s="52" t="s">
        <v>4257</v>
      </c>
      <c r="C33" s="59" t="s">
        <v>4258</v>
      </c>
      <c r="D33" s="52"/>
    </row>
    <row r="34" spans="1:4" ht="38.25" x14ac:dyDescent="0.2">
      <c r="A34" s="62">
        <v>33500000</v>
      </c>
      <c r="B34" s="52" t="s">
        <v>4259</v>
      </c>
      <c r="C34" s="59" t="s">
        <v>4260</v>
      </c>
      <c r="D34" s="52"/>
    </row>
    <row r="35" spans="1:4" ht="25.5" x14ac:dyDescent="0.2">
      <c r="A35" s="62">
        <v>33600000</v>
      </c>
      <c r="B35" s="52" t="s">
        <v>4261</v>
      </c>
      <c r="C35" s="59" t="s">
        <v>4262</v>
      </c>
      <c r="D35" s="52"/>
    </row>
    <row r="36" spans="1:4" ht="38.25" x14ac:dyDescent="0.2">
      <c r="A36" s="62">
        <v>33670000</v>
      </c>
      <c r="B36" s="52" t="s">
        <v>4263</v>
      </c>
      <c r="C36" s="59" t="s">
        <v>4264</v>
      </c>
      <c r="D36" s="52"/>
    </row>
    <row r="37" spans="1:4" ht="38.25" x14ac:dyDescent="0.2">
      <c r="A37" s="62">
        <v>33700000</v>
      </c>
      <c r="B37" s="52" t="s">
        <v>4265</v>
      </c>
      <c r="C37" s="59" t="s">
        <v>4266</v>
      </c>
      <c r="D37" s="52"/>
    </row>
    <row r="38" spans="1:4" ht="51" x14ac:dyDescent="0.2">
      <c r="A38" s="62">
        <v>33710000</v>
      </c>
      <c r="B38" s="52" t="s">
        <v>4214</v>
      </c>
      <c r="C38" s="59" t="s">
        <v>4267</v>
      </c>
      <c r="D38" s="52"/>
    </row>
    <row r="39" spans="1:4" ht="38.25" x14ac:dyDescent="0.2">
      <c r="A39" s="62">
        <v>33720000</v>
      </c>
      <c r="B39" s="52" t="s">
        <v>4268</v>
      </c>
      <c r="C39" s="59" t="s">
        <v>4269</v>
      </c>
      <c r="D39" s="52"/>
    </row>
    <row r="40" spans="1:4" ht="102" x14ac:dyDescent="0.2">
      <c r="A40" s="62">
        <v>33730000</v>
      </c>
      <c r="B40" s="52" t="s">
        <v>4216</v>
      </c>
      <c r="C40" s="59" t="s">
        <v>4231</v>
      </c>
      <c r="D40" s="52"/>
    </row>
    <row r="41" spans="1:4" ht="89.25" x14ac:dyDescent="0.2">
      <c r="A41" s="62">
        <v>33740000</v>
      </c>
      <c r="B41" s="52" t="s">
        <v>4218</v>
      </c>
      <c r="C41" s="59" t="s">
        <v>4232</v>
      </c>
      <c r="D41" s="52"/>
    </row>
    <row r="42" spans="1:4" ht="114.75" x14ac:dyDescent="0.2">
      <c r="A42" s="62">
        <v>33750000</v>
      </c>
      <c r="B42" s="52" t="s">
        <v>4270</v>
      </c>
      <c r="C42" s="59" t="s">
        <v>4271</v>
      </c>
      <c r="D42" s="52"/>
    </row>
    <row r="43" spans="1:4" ht="102" x14ac:dyDescent="0.2">
      <c r="A43" s="62">
        <v>33760000</v>
      </c>
      <c r="B43" s="52" t="s">
        <v>4272</v>
      </c>
      <c r="C43" s="59" t="s">
        <v>4273</v>
      </c>
      <c r="D43" s="52"/>
    </row>
    <row r="44" spans="1:4" ht="51" x14ac:dyDescent="0.2">
      <c r="A44" s="62">
        <v>33800000</v>
      </c>
      <c r="B44" s="52" t="s">
        <v>4220</v>
      </c>
      <c r="C44" s="59" t="s">
        <v>4221</v>
      </c>
      <c r="D44" s="52"/>
    </row>
    <row r="45" spans="1:4" ht="25.5" x14ac:dyDescent="0.2">
      <c r="A45" s="62">
        <v>33900000</v>
      </c>
      <c r="B45" s="52" t="s">
        <v>4222</v>
      </c>
      <c r="C45" s="59" t="s">
        <v>4274</v>
      </c>
      <c r="D45" s="52"/>
    </row>
    <row r="46" spans="1:4" ht="51" x14ac:dyDescent="0.2">
      <c r="A46" s="62">
        <v>33910000</v>
      </c>
      <c r="B46" s="52" t="s">
        <v>4224</v>
      </c>
      <c r="C46" s="59" t="s">
        <v>4275</v>
      </c>
      <c r="D46" s="52"/>
    </row>
    <row r="47" spans="1:4" ht="38.25" x14ac:dyDescent="0.2">
      <c r="A47" s="62">
        <v>33920000</v>
      </c>
      <c r="B47" s="52" t="s">
        <v>4276</v>
      </c>
      <c r="C47" s="59" t="s">
        <v>4277</v>
      </c>
      <c r="D47" s="53"/>
    </row>
    <row r="48" spans="1:4" ht="76.5" x14ac:dyDescent="0.2">
      <c r="A48" s="62">
        <v>33930000</v>
      </c>
      <c r="B48" s="52" t="s">
        <v>4278</v>
      </c>
      <c r="C48" s="59" t="s">
        <v>4279</v>
      </c>
      <c r="D48" s="52"/>
    </row>
    <row r="49" spans="1:4" ht="89.25" x14ac:dyDescent="0.2">
      <c r="A49" s="62">
        <v>33940000</v>
      </c>
      <c r="B49" s="52" t="s">
        <v>4280</v>
      </c>
      <c r="C49" s="59" t="s">
        <v>4281</v>
      </c>
      <c r="D49" s="52"/>
    </row>
    <row r="50" spans="1:4" ht="89.25" x14ac:dyDescent="0.2">
      <c r="A50" s="62">
        <v>33950000</v>
      </c>
      <c r="B50" s="52" t="s">
        <v>4226</v>
      </c>
      <c r="C50" s="59" t="s">
        <v>4227</v>
      </c>
      <c r="D50" s="52"/>
    </row>
    <row r="51" spans="1:4" ht="76.5" x14ac:dyDescent="0.2">
      <c r="A51" s="62">
        <v>33960000</v>
      </c>
      <c r="B51" s="52" t="s">
        <v>4228</v>
      </c>
      <c r="C51" s="59" t="s">
        <v>4235</v>
      </c>
      <c r="D51" s="52"/>
    </row>
    <row r="52" spans="1:4" ht="25.5" x14ac:dyDescent="0.2">
      <c r="A52" s="62">
        <v>44200000</v>
      </c>
      <c r="B52" s="52" t="s">
        <v>4236</v>
      </c>
      <c r="C52" s="59" t="s">
        <v>4282</v>
      </c>
      <c r="D52" s="52"/>
    </row>
    <row r="53" spans="1:4" ht="38.25" x14ac:dyDescent="0.2">
      <c r="A53" s="62">
        <v>44220000</v>
      </c>
      <c r="B53" s="52" t="s">
        <v>4283</v>
      </c>
      <c r="C53" s="61" t="s">
        <v>4284</v>
      </c>
      <c r="D53" s="52"/>
    </row>
    <row r="54" spans="1:4" ht="25.5" x14ac:dyDescent="0.2">
      <c r="A54" s="62">
        <v>44300000</v>
      </c>
      <c r="B54" s="52" t="s">
        <v>4212</v>
      </c>
      <c r="C54" s="59" t="s">
        <v>4285</v>
      </c>
      <c r="D54" s="52"/>
    </row>
    <row r="55" spans="1:4" ht="38.25" x14ac:dyDescent="0.2">
      <c r="A55" s="62">
        <v>44310000</v>
      </c>
      <c r="B55" s="52" t="s">
        <v>4241</v>
      </c>
      <c r="C55" s="59" t="s">
        <v>4286</v>
      </c>
      <c r="D55" s="52"/>
    </row>
    <row r="56" spans="1:4" ht="38.25" x14ac:dyDescent="0.2">
      <c r="A56" s="62">
        <v>44320000</v>
      </c>
      <c r="B56" s="52" t="s">
        <v>4287</v>
      </c>
      <c r="C56" s="59" t="s">
        <v>4288</v>
      </c>
      <c r="D56" s="52"/>
    </row>
    <row r="57" spans="1:4" ht="76.5" x14ac:dyDescent="0.2">
      <c r="A57" s="62">
        <v>44350000</v>
      </c>
      <c r="B57" s="52" t="s">
        <v>4289</v>
      </c>
      <c r="C57" s="59" t="s">
        <v>4246</v>
      </c>
      <c r="D57" s="52"/>
    </row>
    <row r="58" spans="1:4" ht="76.5" x14ac:dyDescent="0.2">
      <c r="A58" s="62">
        <v>44360000</v>
      </c>
      <c r="B58" s="52" t="s">
        <v>4290</v>
      </c>
      <c r="C58" s="59" t="s">
        <v>4291</v>
      </c>
      <c r="D58" s="52"/>
    </row>
    <row r="59" spans="1:4" ht="25.5" x14ac:dyDescent="0.2">
      <c r="A59" s="62">
        <v>44400000</v>
      </c>
      <c r="B59" s="52" t="s">
        <v>4249</v>
      </c>
      <c r="C59" s="59" t="s">
        <v>4292</v>
      </c>
      <c r="D59" s="52"/>
    </row>
    <row r="60" spans="1:4" ht="38.25" x14ac:dyDescent="0.2">
      <c r="A60" s="62">
        <v>44410000</v>
      </c>
      <c r="B60" s="52" t="s">
        <v>4251</v>
      </c>
      <c r="C60" s="59" t="s">
        <v>4252</v>
      </c>
      <c r="D60" s="52"/>
    </row>
    <row r="61" spans="1:4" ht="38.25" x14ac:dyDescent="0.2">
      <c r="A61" s="62">
        <v>44420000</v>
      </c>
      <c r="B61" s="52" t="s">
        <v>4253</v>
      </c>
      <c r="C61" s="59" t="s">
        <v>4293</v>
      </c>
      <c r="D61" s="52"/>
    </row>
    <row r="62" spans="1:4" ht="76.5" x14ac:dyDescent="0.2">
      <c r="A62" s="62">
        <v>44450000</v>
      </c>
      <c r="B62" s="52" t="s">
        <v>4294</v>
      </c>
      <c r="C62" s="59" t="s">
        <v>4256</v>
      </c>
      <c r="D62" s="52"/>
    </row>
    <row r="63" spans="1:4" ht="76.5" x14ac:dyDescent="0.2">
      <c r="A63" s="62">
        <v>44460000</v>
      </c>
      <c r="B63" s="52" t="s">
        <v>4295</v>
      </c>
      <c r="C63" s="59" t="s">
        <v>4258</v>
      </c>
      <c r="D63" s="52"/>
    </row>
    <row r="64" spans="1:4" ht="38.25" x14ac:dyDescent="0.2">
      <c r="A64" s="62">
        <v>44500000</v>
      </c>
      <c r="B64" s="52" t="s">
        <v>4259</v>
      </c>
      <c r="C64" s="59" t="s">
        <v>4296</v>
      </c>
      <c r="D64" s="52"/>
    </row>
    <row r="65" spans="1:4" ht="38.25" x14ac:dyDescent="0.2">
      <c r="A65" s="62">
        <v>44600000</v>
      </c>
      <c r="B65" s="52" t="s">
        <v>4261</v>
      </c>
      <c r="C65" s="59" t="s">
        <v>4297</v>
      </c>
      <c r="D65" s="52"/>
    </row>
    <row r="66" spans="1:4" ht="38.25" x14ac:dyDescent="0.2">
      <c r="A66" s="62">
        <v>44670000</v>
      </c>
      <c r="B66" s="52" t="s">
        <v>4298</v>
      </c>
      <c r="C66" s="59" t="s">
        <v>4299</v>
      </c>
      <c r="D66" s="52"/>
    </row>
    <row r="67" spans="1:4" ht="25.5" x14ac:dyDescent="0.2">
      <c r="A67" s="62">
        <v>44700000</v>
      </c>
      <c r="B67" s="52" t="s">
        <v>4265</v>
      </c>
      <c r="C67" s="59" t="s">
        <v>4300</v>
      </c>
      <c r="D67" s="52"/>
    </row>
    <row r="68" spans="1:4" ht="51" x14ac:dyDescent="0.2">
      <c r="A68" s="62">
        <v>44710000</v>
      </c>
      <c r="B68" s="52" t="s">
        <v>4214</v>
      </c>
      <c r="C68" s="59" t="s">
        <v>4301</v>
      </c>
      <c r="D68" s="52"/>
    </row>
    <row r="69" spans="1:4" ht="38.25" x14ac:dyDescent="0.2">
      <c r="A69" s="62">
        <v>44720000</v>
      </c>
      <c r="B69" s="52" t="s">
        <v>4268</v>
      </c>
      <c r="C69" s="59" t="s">
        <v>4269</v>
      </c>
      <c r="D69" s="52"/>
    </row>
    <row r="70" spans="1:4" ht="102" x14ac:dyDescent="0.2">
      <c r="A70" s="62">
        <v>44730000</v>
      </c>
      <c r="B70" s="52" t="s">
        <v>4216</v>
      </c>
      <c r="C70" s="59" t="s">
        <v>4302</v>
      </c>
      <c r="D70" s="52"/>
    </row>
    <row r="71" spans="1:4" ht="89.25" x14ac:dyDescent="0.2">
      <c r="A71" s="62">
        <v>44740000</v>
      </c>
      <c r="B71" s="52" t="s">
        <v>4218</v>
      </c>
      <c r="C71" s="59" t="s">
        <v>4232</v>
      </c>
      <c r="D71" s="52"/>
    </row>
    <row r="72" spans="1:4" ht="114.75" x14ac:dyDescent="0.2">
      <c r="A72" s="62">
        <v>44750000</v>
      </c>
      <c r="B72" s="52" t="s">
        <v>4270</v>
      </c>
      <c r="C72" s="59" t="s">
        <v>4271</v>
      </c>
      <c r="D72" s="52"/>
    </row>
    <row r="73" spans="1:4" ht="102" x14ac:dyDescent="0.2">
      <c r="A73" s="62">
        <v>44760000</v>
      </c>
      <c r="B73" s="52" t="s">
        <v>4272</v>
      </c>
      <c r="C73" s="59" t="s">
        <v>4273</v>
      </c>
      <c r="D73" s="52"/>
    </row>
    <row r="74" spans="1:4" ht="51" x14ac:dyDescent="0.2">
      <c r="A74" s="62">
        <v>44800000</v>
      </c>
      <c r="B74" s="52" t="s">
        <v>4220</v>
      </c>
      <c r="C74" s="59" t="s">
        <v>4221</v>
      </c>
      <c r="D74" s="52"/>
    </row>
    <row r="75" spans="1:4" ht="25.5" x14ac:dyDescent="0.2">
      <c r="A75" s="62">
        <v>44900000</v>
      </c>
      <c r="B75" s="52" t="s">
        <v>4222</v>
      </c>
      <c r="C75" s="59" t="s">
        <v>4303</v>
      </c>
      <c r="D75" s="52"/>
    </row>
    <row r="76" spans="1:4" ht="51" x14ac:dyDescent="0.2">
      <c r="A76" s="62">
        <v>44910000</v>
      </c>
      <c r="B76" s="52" t="s">
        <v>4224</v>
      </c>
      <c r="C76" s="59" t="s">
        <v>4304</v>
      </c>
      <c r="D76" s="52"/>
    </row>
    <row r="77" spans="1:4" ht="38.25" x14ac:dyDescent="0.2">
      <c r="A77" s="62">
        <v>44920000</v>
      </c>
      <c r="B77" s="52" t="s">
        <v>4276</v>
      </c>
      <c r="C77" s="59" t="s">
        <v>4277</v>
      </c>
      <c r="D77" s="53"/>
    </row>
    <row r="78" spans="1:4" ht="76.5" x14ac:dyDescent="0.2">
      <c r="A78" s="62">
        <v>44930000</v>
      </c>
      <c r="B78" s="52" t="s">
        <v>4278</v>
      </c>
      <c r="C78" s="59" t="s">
        <v>4305</v>
      </c>
      <c r="D78" s="52"/>
    </row>
    <row r="79" spans="1:4" ht="89.25" x14ac:dyDescent="0.2">
      <c r="A79" s="62">
        <v>44940000</v>
      </c>
      <c r="B79" s="52" t="s">
        <v>4306</v>
      </c>
      <c r="C79" s="59" t="s">
        <v>4307</v>
      </c>
      <c r="D79" s="52"/>
    </row>
    <row r="80" spans="1:4" ht="89.25" x14ac:dyDescent="0.2">
      <c r="A80" s="62">
        <v>44950000</v>
      </c>
      <c r="B80" s="52" t="s">
        <v>4226</v>
      </c>
      <c r="C80" s="59" t="s">
        <v>4227</v>
      </c>
      <c r="D80" s="52"/>
    </row>
    <row r="81" spans="1:4" ht="76.5" x14ac:dyDescent="0.2">
      <c r="A81" s="62">
        <v>44960000</v>
      </c>
      <c r="B81" s="52" t="s">
        <v>4228</v>
      </c>
      <c r="C81" s="59" t="s">
        <v>4235</v>
      </c>
      <c r="D81" s="52"/>
    </row>
    <row r="82" spans="1:4" ht="25.5" x14ac:dyDescent="0.2">
      <c r="A82" s="62">
        <v>45300000</v>
      </c>
      <c r="B82" s="52" t="s">
        <v>4212</v>
      </c>
      <c r="C82" s="59" t="s">
        <v>4308</v>
      </c>
      <c r="D82" s="52"/>
    </row>
    <row r="83" spans="1:4" ht="38.25" x14ac:dyDescent="0.2">
      <c r="A83" s="62">
        <v>45310000</v>
      </c>
      <c r="B83" s="52" t="s">
        <v>4241</v>
      </c>
      <c r="C83" s="59" t="s">
        <v>4242</v>
      </c>
      <c r="D83" s="92"/>
    </row>
    <row r="84" spans="1:4" ht="38.25" x14ac:dyDescent="0.2">
      <c r="A84" s="62">
        <v>45320000</v>
      </c>
      <c r="B84" s="52" t="s">
        <v>4243</v>
      </c>
      <c r="C84" s="59" t="s">
        <v>4288</v>
      </c>
      <c r="D84" s="52"/>
    </row>
    <row r="85" spans="1:4" ht="25.5" x14ac:dyDescent="0.2">
      <c r="A85" s="62">
        <v>45400000</v>
      </c>
      <c r="B85" s="52" t="s">
        <v>4249</v>
      </c>
      <c r="C85" s="59" t="s">
        <v>4309</v>
      </c>
      <c r="D85" s="52"/>
    </row>
    <row r="86" spans="1:4" ht="38.25" x14ac:dyDescent="0.2">
      <c r="A86" s="62">
        <v>45420000</v>
      </c>
      <c r="B86" s="52" t="s">
        <v>4253</v>
      </c>
      <c r="C86" s="59" t="s">
        <v>4293</v>
      </c>
      <c r="D86" s="92"/>
    </row>
    <row r="87" spans="1:4" ht="38.25" x14ac:dyDescent="0.2">
      <c r="A87" s="62">
        <v>45500000</v>
      </c>
      <c r="B87" s="52" t="s">
        <v>4259</v>
      </c>
      <c r="C87" s="59" t="s">
        <v>4310</v>
      </c>
      <c r="D87" s="52"/>
    </row>
    <row r="88" spans="1:4" ht="38.25" x14ac:dyDescent="0.2">
      <c r="A88" s="62">
        <v>45670000</v>
      </c>
      <c r="B88" s="52" t="s">
        <v>4311</v>
      </c>
      <c r="C88" s="59" t="s">
        <v>4312</v>
      </c>
      <c r="D88" s="52"/>
    </row>
    <row r="89" spans="1:4" ht="25.5" x14ac:dyDescent="0.2">
      <c r="A89" s="62">
        <v>45700000</v>
      </c>
      <c r="B89" s="52" t="s">
        <v>4265</v>
      </c>
      <c r="C89" s="59" t="s">
        <v>4300</v>
      </c>
      <c r="D89" s="92"/>
    </row>
    <row r="90" spans="1:4" ht="51" x14ac:dyDescent="0.2">
      <c r="A90" s="62">
        <v>45710000</v>
      </c>
      <c r="B90" s="52" t="s">
        <v>4214</v>
      </c>
      <c r="C90" s="59" t="s">
        <v>4313</v>
      </c>
      <c r="D90" s="52"/>
    </row>
    <row r="91" spans="1:4" ht="38.25" x14ac:dyDescent="0.2">
      <c r="A91" s="62">
        <v>45720000</v>
      </c>
      <c r="B91" s="52" t="s">
        <v>4268</v>
      </c>
      <c r="C91" s="59" t="s">
        <v>4269</v>
      </c>
      <c r="D91" s="52"/>
    </row>
    <row r="92" spans="1:4" ht="102" x14ac:dyDescent="0.2">
      <c r="A92" s="62">
        <v>45730000</v>
      </c>
      <c r="B92" s="52" t="s">
        <v>4216</v>
      </c>
      <c r="C92" s="59" t="s">
        <v>4302</v>
      </c>
      <c r="D92" s="52"/>
    </row>
    <row r="93" spans="1:4" ht="89.25" x14ac:dyDescent="0.2">
      <c r="A93" s="62">
        <v>45740000</v>
      </c>
      <c r="B93" s="52" t="s">
        <v>4218</v>
      </c>
      <c r="C93" s="59" t="s">
        <v>4232</v>
      </c>
      <c r="D93" s="52"/>
    </row>
    <row r="94" spans="1:4" ht="51" x14ac:dyDescent="0.2">
      <c r="A94" s="62">
        <v>45800000</v>
      </c>
      <c r="B94" s="52" t="s">
        <v>4220</v>
      </c>
      <c r="C94" s="59" t="s">
        <v>4221</v>
      </c>
      <c r="D94" s="52"/>
    </row>
    <row r="95" spans="1:4" ht="25.5" x14ac:dyDescent="0.2">
      <c r="A95" s="62">
        <v>45900000</v>
      </c>
      <c r="B95" s="52" t="s">
        <v>4222</v>
      </c>
      <c r="C95" s="59" t="s">
        <v>4314</v>
      </c>
      <c r="D95" s="52"/>
    </row>
    <row r="96" spans="1:4" ht="51" x14ac:dyDescent="0.2">
      <c r="A96" s="62">
        <v>45910000</v>
      </c>
      <c r="B96" s="52" t="s">
        <v>4224</v>
      </c>
      <c r="C96" s="59" t="s">
        <v>4315</v>
      </c>
      <c r="D96" s="52"/>
    </row>
    <row r="97" spans="1:4" ht="38.25" x14ac:dyDescent="0.2">
      <c r="A97" s="62">
        <v>45920000</v>
      </c>
      <c r="B97" s="52" t="s">
        <v>4276</v>
      </c>
      <c r="C97" s="59" t="s">
        <v>4277</v>
      </c>
      <c r="D97" s="53"/>
    </row>
    <row r="98" spans="1:4" ht="89.25" x14ac:dyDescent="0.2">
      <c r="A98" s="62">
        <v>45950000</v>
      </c>
      <c r="B98" s="52" t="s">
        <v>4226</v>
      </c>
      <c r="C98" s="59" t="s">
        <v>4227</v>
      </c>
      <c r="D98" s="52"/>
    </row>
    <row r="99" spans="1:4" ht="76.5" x14ac:dyDescent="0.2">
      <c r="A99" s="62">
        <v>45960000</v>
      </c>
      <c r="B99" s="52" t="s">
        <v>4228</v>
      </c>
      <c r="C99" s="59" t="s">
        <v>4235</v>
      </c>
      <c r="D99" s="52"/>
    </row>
    <row r="100" spans="1:4" ht="63.75" x14ac:dyDescent="0.2">
      <c r="A100" s="62">
        <v>46710000</v>
      </c>
      <c r="B100" s="52" t="s">
        <v>4214</v>
      </c>
      <c r="C100" s="59" t="s">
        <v>4316</v>
      </c>
      <c r="D100" s="52"/>
    </row>
    <row r="101" spans="1:4" ht="102" x14ac:dyDescent="0.2">
      <c r="A101" s="62">
        <v>46730000</v>
      </c>
      <c r="B101" s="52" t="s">
        <v>4216</v>
      </c>
      <c r="C101" s="59" t="s">
        <v>4317</v>
      </c>
      <c r="D101" s="52"/>
    </row>
    <row r="102" spans="1:4" ht="89.25" x14ac:dyDescent="0.2">
      <c r="A102" s="62">
        <v>46740000</v>
      </c>
      <c r="B102" s="52" t="s">
        <v>4218</v>
      </c>
      <c r="C102" s="59" t="s">
        <v>4232</v>
      </c>
      <c r="D102" s="52"/>
    </row>
    <row r="103" spans="1:4" ht="38.25" x14ac:dyDescent="0.2">
      <c r="A103" s="62">
        <v>46900000</v>
      </c>
      <c r="B103" s="52" t="s">
        <v>4222</v>
      </c>
      <c r="C103" s="59" t="s">
        <v>4318</v>
      </c>
      <c r="D103" s="52"/>
    </row>
    <row r="104" spans="1:4" ht="51" x14ac:dyDescent="0.2">
      <c r="A104" s="62">
        <v>46910000</v>
      </c>
      <c r="B104" s="52" t="s">
        <v>4224</v>
      </c>
      <c r="C104" s="59" t="s">
        <v>4319</v>
      </c>
      <c r="D104" s="52"/>
    </row>
    <row r="105" spans="1:4" ht="89.25" x14ac:dyDescent="0.2">
      <c r="A105" s="62">
        <v>46950000</v>
      </c>
      <c r="B105" s="52" t="s">
        <v>4226</v>
      </c>
      <c r="C105" s="59" t="s">
        <v>4320</v>
      </c>
      <c r="D105" s="52"/>
    </row>
    <row r="106" spans="1:4" ht="76.5" x14ac:dyDescent="0.2">
      <c r="A106" s="62">
        <v>46960000</v>
      </c>
      <c r="B106" s="52" t="s">
        <v>4228</v>
      </c>
      <c r="C106" s="59" t="s">
        <v>4321</v>
      </c>
      <c r="D106" s="52"/>
    </row>
    <row r="107" spans="1:4" ht="76.5" x14ac:dyDescent="0.2">
      <c r="A107" s="62">
        <v>99990000</v>
      </c>
      <c r="B107" s="52" t="s">
        <v>4185</v>
      </c>
      <c r="C107" s="59" t="s">
        <v>4322</v>
      </c>
      <c r="D107" s="52"/>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4"/>
  <sheetViews>
    <sheetView zoomScaleNormal="100" workbookViewId="0">
      <selection activeCell="J11" sqref="J11"/>
    </sheetView>
  </sheetViews>
  <sheetFormatPr defaultRowHeight="12.75" x14ac:dyDescent="0.2"/>
  <cols>
    <col min="1" max="1" width="22.28515625" style="83" customWidth="1"/>
    <col min="2" max="2" width="43.5703125" style="82" customWidth="1"/>
    <col min="3" max="3" width="87.5703125" style="87" customWidth="1"/>
    <col min="4" max="4" width="30.42578125" style="82" customWidth="1"/>
    <col min="5" max="1024" width="8.7109375" style="82" customWidth="1"/>
  </cols>
  <sheetData>
    <row r="1" spans="1:4" ht="15" customHeight="1" x14ac:dyDescent="0.2">
      <c r="A1" s="111" t="s">
        <v>32</v>
      </c>
      <c r="B1" s="353" t="s">
        <v>4323</v>
      </c>
      <c r="C1" s="353"/>
    </row>
    <row r="2" spans="1:4" ht="15" customHeight="1" x14ac:dyDescent="0.2">
      <c r="A2" s="111" t="s">
        <v>34</v>
      </c>
      <c r="B2" s="354" t="s">
        <v>4324</v>
      </c>
      <c r="C2" s="354"/>
    </row>
    <row r="3" spans="1:4" ht="87.75" customHeight="1" x14ac:dyDescent="0.2">
      <c r="A3" s="111" t="s">
        <v>36</v>
      </c>
      <c r="B3" s="355" t="s">
        <v>4325</v>
      </c>
      <c r="C3" s="355"/>
    </row>
    <row r="4" spans="1:4" ht="15" customHeight="1" x14ac:dyDescent="0.2">
      <c r="C4" s="82"/>
    </row>
    <row r="5" spans="1:4" x14ac:dyDescent="0.2">
      <c r="A5" s="112" t="s">
        <v>4326</v>
      </c>
      <c r="B5" s="113" t="s">
        <v>4327</v>
      </c>
      <c r="C5" s="114" t="s">
        <v>4209</v>
      </c>
      <c r="D5" s="115" t="s">
        <v>4328</v>
      </c>
    </row>
    <row r="6" spans="1:4" ht="25.5" x14ac:dyDescent="0.2">
      <c r="A6" s="116">
        <v>31900100</v>
      </c>
      <c r="B6" s="117" t="s">
        <v>4329</v>
      </c>
      <c r="C6" s="118" t="s">
        <v>4330</v>
      </c>
      <c r="D6" s="119"/>
    </row>
    <row r="7" spans="1:4" x14ac:dyDescent="0.2">
      <c r="A7" s="116">
        <v>31900300</v>
      </c>
      <c r="B7" s="117" t="s">
        <v>4331</v>
      </c>
      <c r="C7" s="118" t="s">
        <v>4332</v>
      </c>
      <c r="D7" s="119"/>
    </row>
    <row r="8" spans="1:4" ht="51" x14ac:dyDescent="0.2">
      <c r="A8" s="116">
        <v>31900400</v>
      </c>
      <c r="B8" s="117" t="s">
        <v>4333</v>
      </c>
      <c r="C8" s="118" t="s">
        <v>4334</v>
      </c>
      <c r="D8" s="119"/>
    </row>
    <row r="9" spans="1:4" ht="38.25" x14ac:dyDescent="0.2">
      <c r="A9" s="187">
        <v>31900500</v>
      </c>
      <c r="B9" s="187" t="s">
        <v>4335</v>
      </c>
      <c r="C9" s="187" t="s">
        <v>4336</v>
      </c>
      <c r="D9" s="119"/>
    </row>
    <row r="10" spans="1:4" ht="25.5" x14ac:dyDescent="0.2">
      <c r="A10" s="116">
        <v>31900700</v>
      </c>
      <c r="B10" s="117" t="s">
        <v>4337</v>
      </c>
      <c r="C10" s="118" t="s">
        <v>4338</v>
      </c>
      <c r="D10" s="119"/>
    </row>
    <row r="11" spans="1:4" ht="255" x14ac:dyDescent="0.2">
      <c r="A11" s="116">
        <v>31901100</v>
      </c>
      <c r="B11" s="117" t="s">
        <v>4339</v>
      </c>
      <c r="C11" s="118" t="s">
        <v>4340</v>
      </c>
      <c r="D11" s="119"/>
    </row>
    <row r="12" spans="1:4" ht="63.75" x14ac:dyDescent="0.2">
      <c r="A12" s="116">
        <v>31901300</v>
      </c>
      <c r="B12" s="117" t="s">
        <v>4341</v>
      </c>
      <c r="C12" s="118" t="s">
        <v>4342</v>
      </c>
      <c r="D12" s="119"/>
    </row>
    <row r="13" spans="1:4" ht="51" x14ac:dyDescent="0.2">
      <c r="A13" s="116">
        <v>31901600</v>
      </c>
      <c r="B13" s="117" t="s">
        <v>4343</v>
      </c>
      <c r="C13" s="118" t="s">
        <v>4344</v>
      </c>
      <c r="D13" s="119"/>
    </row>
    <row r="14" spans="1:4" ht="25.5" x14ac:dyDescent="0.2">
      <c r="A14" s="116">
        <v>31906700</v>
      </c>
      <c r="B14" s="117" t="s">
        <v>4345</v>
      </c>
      <c r="C14" s="118" t="s">
        <v>4346</v>
      </c>
      <c r="D14" s="119"/>
    </row>
    <row r="15" spans="1:4" ht="114.75" x14ac:dyDescent="0.2">
      <c r="A15" s="116">
        <v>31909100</v>
      </c>
      <c r="B15" s="117" t="s">
        <v>4347</v>
      </c>
      <c r="C15" s="118" t="s">
        <v>4348</v>
      </c>
      <c r="D15" s="119"/>
    </row>
    <row r="16" spans="1:4" ht="89.25" x14ac:dyDescent="0.2">
      <c r="A16" s="116">
        <v>31909200</v>
      </c>
      <c r="B16" s="117" t="s">
        <v>4349</v>
      </c>
      <c r="C16" s="120" t="s">
        <v>4350</v>
      </c>
      <c r="D16" s="119"/>
    </row>
    <row r="17" spans="1:4" ht="89.25" x14ac:dyDescent="0.2">
      <c r="A17" s="89">
        <v>31909400</v>
      </c>
      <c r="B17" s="90" t="s">
        <v>4351</v>
      </c>
      <c r="C17" s="91" t="s">
        <v>4352</v>
      </c>
      <c r="D17" s="88"/>
    </row>
    <row r="18" spans="1:4" ht="38.25" x14ac:dyDescent="0.2">
      <c r="A18" s="116">
        <v>31909600</v>
      </c>
      <c r="B18" s="117" t="s">
        <v>4353</v>
      </c>
      <c r="C18" s="118" t="s">
        <v>4354</v>
      </c>
      <c r="D18" s="119"/>
    </row>
    <row r="19" spans="1:4" ht="63.75" x14ac:dyDescent="0.2">
      <c r="A19" s="116">
        <v>31911300</v>
      </c>
      <c r="B19" s="117" t="s">
        <v>4355</v>
      </c>
      <c r="C19" s="118" t="s">
        <v>4356</v>
      </c>
      <c r="D19" s="119"/>
    </row>
    <row r="20" spans="1:4" ht="114.75" x14ac:dyDescent="0.2">
      <c r="A20" s="116">
        <v>31919100</v>
      </c>
      <c r="B20" s="117" t="s">
        <v>4357</v>
      </c>
      <c r="C20" s="118" t="s">
        <v>4358</v>
      </c>
      <c r="D20" s="119"/>
    </row>
    <row r="21" spans="1:4" ht="89.25" x14ac:dyDescent="0.2">
      <c r="A21" s="116">
        <v>31919200</v>
      </c>
      <c r="B21" s="117" t="s">
        <v>4359</v>
      </c>
      <c r="C21" s="120" t="s">
        <v>4360</v>
      </c>
      <c r="D21" s="119"/>
    </row>
    <row r="22" spans="1:4" ht="89.25" x14ac:dyDescent="0.2">
      <c r="A22" s="116">
        <v>31919400</v>
      </c>
      <c r="B22" s="121" t="s">
        <v>4361</v>
      </c>
      <c r="C22" s="122" t="s">
        <v>4362</v>
      </c>
      <c r="D22" s="119"/>
    </row>
    <row r="23" spans="1:4" ht="51" x14ac:dyDescent="0.2">
      <c r="A23" s="116">
        <v>31919600</v>
      </c>
      <c r="B23" s="117" t="s">
        <v>4363</v>
      </c>
      <c r="C23" s="118" t="s">
        <v>4364</v>
      </c>
      <c r="D23" s="119"/>
    </row>
    <row r="24" spans="1:4" ht="76.5" x14ac:dyDescent="0.2">
      <c r="A24" s="123">
        <v>31959400</v>
      </c>
      <c r="B24" s="124" t="s">
        <v>4351</v>
      </c>
      <c r="C24" s="120" t="s">
        <v>4365</v>
      </c>
      <c r="D24" s="92"/>
    </row>
    <row r="25" spans="1:4" ht="76.5" x14ac:dyDescent="0.2">
      <c r="A25" s="123">
        <v>31969400</v>
      </c>
      <c r="B25" s="124" t="s">
        <v>4351</v>
      </c>
      <c r="C25" s="120" t="s">
        <v>4365</v>
      </c>
      <c r="D25" s="92"/>
    </row>
    <row r="26" spans="1:4" ht="25.5" x14ac:dyDescent="0.2">
      <c r="A26" s="116">
        <v>32902100</v>
      </c>
      <c r="B26" s="117" t="s">
        <v>4366</v>
      </c>
      <c r="C26" s="118" t="s">
        <v>4367</v>
      </c>
      <c r="D26" s="119"/>
    </row>
    <row r="27" spans="1:4" ht="25.5" x14ac:dyDescent="0.2">
      <c r="A27" s="116">
        <v>32902200</v>
      </c>
      <c r="B27" s="117" t="s">
        <v>4368</v>
      </c>
      <c r="C27" s="118" t="s">
        <v>4369</v>
      </c>
      <c r="D27" s="119"/>
    </row>
    <row r="28" spans="1:4" ht="25.5" x14ac:dyDescent="0.2">
      <c r="A28" s="116">
        <v>32902300</v>
      </c>
      <c r="B28" s="121" t="s">
        <v>4370</v>
      </c>
      <c r="C28" s="122" t="s">
        <v>4371</v>
      </c>
      <c r="D28" s="119"/>
    </row>
    <row r="29" spans="1:4" ht="25.5" x14ac:dyDescent="0.2">
      <c r="A29" s="123">
        <v>32902400</v>
      </c>
      <c r="B29" s="124" t="s">
        <v>4372</v>
      </c>
      <c r="C29" s="120" t="s">
        <v>4373</v>
      </c>
      <c r="D29" s="92"/>
    </row>
    <row r="30" spans="1:4" ht="25.5" x14ac:dyDescent="0.2">
      <c r="A30" s="123">
        <v>32902500</v>
      </c>
      <c r="B30" s="124" t="s">
        <v>4374</v>
      </c>
      <c r="C30" s="120" t="s">
        <v>4375</v>
      </c>
      <c r="D30" s="92"/>
    </row>
    <row r="31" spans="1:4" ht="178.5" x14ac:dyDescent="0.2">
      <c r="A31" s="116">
        <v>33303000</v>
      </c>
      <c r="B31" s="125" t="s">
        <v>4376</v>
      </c>
      <c r="C31" s="126" t="s">
        <v>4377</v>
      </c>
      <c r="D31" s="92"/>
    </row>
    <row r="32" spans="1:4" ht="178.5" x14ac:dyDescent="0.2">
      <c r="A32" s="116">
        <v>33403000</v>
      </c>
      <c r="B32" s="125" t="s">
        <v>4376</v>
      </c>
      <c r="C32" s="126" t="s">
        <v>4377</v>
      </c>
      <c r="D32" s="92"/>
    </row>
    <row r="33" spans="1:4" ht="153" x14ac:dyDescent="0.2">
      <c r="A33" s="123">
        <v>33503900</v>
      </c>
      <c r="B33" s="124" t="s">
        <v>4378</v>
      </c>
      <c r="C33" s="120" t="s">
        <v>4379</v>
      </c>
      <c r="D33" s="92"/>
    </row>
    <row r="34" spans="1:4" ht="38.25" x14ac:dyDescent="0.2">
      <c r="A34" s="116">
        <v>33900400</v>
      </c>
      <c r="B34" s="121" t="s">
        <v>4380</v>
      </c>
      <c r="C34" s="122" t="s">
        <v>4381</v>
      </c>
      <c r="D34" s="119"/>
    </row>
    <row r="35" spans="1:4" ht="102" x14ac:dyDescent="0.2">
      <c r="A35" s="127">
        <v>33900600</v>
      </c>
      <c r="B35" s="128" t="s">
        <v>4382</v>
      </c>
      <c r="C35" s="120" t="s">
        <v>4383</v>
      </c>
      <c r="D35" s="92"/>
    </row>
    <row r="36" spans="1:4" ht="76.5" x14ac:dyDescent="0.2">
      <c r="A36" s="116">
        <v>33900800</v>
      </c>
      <c r="B36" s="117" t="s">
        <v>4384</v>
      </c>
      <c r="C36" s="129" t="s">
        <v>4385</v>
      </c>
      <c r="D36" s="119"/>
    </row>
    <row r="37" spans="1:4" ht="51" x14ac:dyDescent="0.2">
      <c r="A37" s="116">
        <v>33901400</v>
      </c>
      <c r="B37" s="117" t="s">
        <v>4386</v>
      </c>
      <c r="C37" s="130" t="s">
        <v>4387</v>
      </c>
      <c r="D37" s="119"/>
    </row>
    <row r="38" spans="1:4" ht="165.75" x14ac:dyDescent="0.2">
      <c r="A38" s="116">
        <v>33903000</v>
      </c>
      <c r="B38" s="125" t="s">
        <v>4376</v>
      </c>
      <c r="C38" s="7" t="s">
        <v>4388</v>
      </c>
      <c r="D38" s="119"/>
    </row>
    <row r="39" spans="1:4" ht="51" x14ac:dyDescent="0.2">
      <c r="A39" s="123">
        <v>33903200</v>
      </c>
      <c r="B39" s="124" t="s">
        <v>4389</v>
      </c>
      <c r="C39" s="120" t="s">
        <v>4390</v>
      </c>
      <c r="D39" s="92"/>
    </row>
    <row r="40" spans="1:4" ht="51" x14ac:dyDescent="0.2">
      <c r="A40" s="116">
        <v>33903300</v>
      </c>
      <c r="B40" s="117" t="s">
        <v>4391</v>
      </c>
      <c r="C40" s="130" t="s">
        <v>4392</v>
      </c>
      <c r="D40" s="119"/>
    </row>
    <row r="41" spans="1:4" ht="25.5" x14ac:dyDescent="0.2">
      <c r="A41" s="116">
        <v>33903500</v>
      </c>
      <c r="B41" s="117" t="s">
        <v>4393</v>
      </c>
      <c r="C41" s="130" t="s">
        <v>4394</v>
      </c>
      <c r="D41" s="119"/>
    </row>
    <row r="42" spans="1:4" ht="76.5" x14ac:dyDescent="0.2">
      <c r="A42" s="116">
        <v>33903600</v>
      </c>
      <c r="B42" s="117" t="s">
        <v>4395</v>
      </c>
      <c r="C42" s="130" t="s">
        <v>4396</v>
      </c>
      <c r="D42" s="119"/>
    </row>
    <row r="43" spans="1:4" ht="38.25" x14ac:dyDescent="0.2">
      <c r="A43" s="116">
        <v>33903700</v>
      </c>
      <c r="B43" s="117" t="s">
        <v>4397</v>
      </c>
      <c r="C43" s="118" t="s">
        <v>4398</v>
      </c>
      <c r="D43" s="119"/>
    </row>
    <row r="44" spans="1:4" ht="25.5" x14ac:dyDescent="0.2">
      <c r="A44" s="116">
        <v>33903800</v>
      </c>
      <c r="B44" s="117" t="s">
        <v>4399</v>
      </c>
      <c r="C44" s="118" t="s">
        <v>4400</v>
      </c>
      <c r="D44" s="119"/>
    </row>
    <row r="45" spans="1:4" ht="140.25" x14ac:dyDescent="0.2">
      <c r="A45" s="116">
        <v>33903900</v>
      </c>
      <c r="B45" s="117" t="s">
        <v>4378</v>
      </c>
      <c r="C45" s="84" t="s">
        <v>4401</v>
      </c>
      <c r="D45" s="131"/>
    </row>
    <row r="46" spans="1:4" ht="102" x14ac:dyDescent="0.2">
      <c r="A46" s="116">
        <v>33904000</v>
      </c>
      <c r="B46" s="117" t="s">
        <v>4402</v>
      </c>
      <c r="C46" s="84" t="s">
        <v>4403</v>
      </c>
      <c r="D46" s="131"/>
    </row>
    <row r="47" spans="1:4" ht="76.5" x14ac:dyDescent="0.2">
      <c r="A47" s="123">
        <v>33904500</v>
      </c>
      <c r="B47" s="124" t="s">
        <v>4404</v>
      </c>
      <c r="C47" s="120" t="s">
        <v>4405</v>
      </c>
      <c r="D47" s="119"/>
    </row>
    <row r="48" spans="1:4" ht="25.5" x14ac:dyDescent="0.2">
      <c r="A48" s="116">
        <v>33904600</v>
      </c>
      <c r="B48" s="117" t="s">
        <v>4406</v>
      </c>
      <c r="C48" s="118" t="s">
        <v>4407</v>
      </c>
      <c r="D48" s="119"/>
    </row>
    <row r="49" spans="1:4" ht="51" x14ac:dyDescent="0.2">
      <c r="A49" s="116">
        <v>33904700</v>
      </c>
      <c r="B49" s="117" t="s">
        <v>4408</v>
      </c>
      <c r="C49" s="118" t="s">
        <v>4409</v>
      </c>
      <c r="D49" s="119"/>
    </row>
    <row r="50" spans="1:4" ht="51" x14ac:dyDescent="0.2">
      <c r="A50" s="123">
        <v>33904800</v>
      </c>
      <c r="B50" s="124" t="s">
        <v>4410</v>
      </c>
      <c r="C50" s="120" t="s">
        <v>4411</v>
      </c>
      <c r="D50" s="92"/>
    </row>
    <row r="51" spans="1:4" ht="63.75" x14ac:dyDescent="0.2">
      <c r="A51" s="116">
        <v>33904900</v>
      </c>
      <c r="B51" s="117" t="s">
        <v>4412</v>
      </c>
      <c r="C51" s="118" t="s">
        <v>4413</v>
      </c>
      <c r="D51" s="119"/>
    </row>
    <row r="52" spans="1:4" ht="114.75" x14ac:dyDescent="0.2">
      <c r="A52" s="116">
        <v>33909100</v>
      </c>
      <c r="B52" s="117" t="s">
        <v>4347</v>
      </c>
      <c r="C52" s="118" t="s">
        <v>4348</v>
      </c>
      <c r="D52" s="119"/>
    </row>
    <row r="53" spans="1:4" ht="89.25" x14ac:dyDescent="0.2">
      <c r="A53" s="116">
        <v>33909200</v>
      </c>
      <c r="B53" s="117" t="s">
        <v>4349</v>
      </c>
      <c r="C53" s="120" t="s">
        <v>4350</v>
      </c>
      <c r="D53" s="119"/>
    </row>
    <row r="54" spans="1:4" ht="38.25" x14ac:dyDescent="0.2">
      <c r="A54" s="116">
        <v>33909300</v>
      </c>
      <c r="B54" s="117" t="s">
        <v>4414</v>
      </c>
      <c r="C54" s="118" t="s">
        <v>4415</v>
      </c>
      <c r="D54" s="119"/>
    </row>
    <row r="55" spans="1:4" ht="51" x14ac:dyDescent="0.2">
      <c r="A55" s="132">
        <v>33910400</v>
      </c>
      <c r="B55" s="133" t="s">
        <v>4416</v>
      </c>
      <c r="C55" s="134" t="s">
        <v>4417</v>
      </c>
      <c r="D55" s="92"/>
    </row>
    <row r="56" spans="1:4" ht="114.75" x14ac:dyDescent="0.2">
      <c r="A56" s="116">
        <v>33919100</v>
      </c>
      <c r="B56" s="117" t="s">
        <v>4357</v>
      </c>
      <c r="C56" s="118" t="s">
        <v>4418</v>
      </c>
      <c r="D56" s="119"/>
    </row>
    <row r="57" spans="1:4" ht="89.25" x14ac:dyDescent="0.2">
      <c r="A57" s="116">
        <v>33919200</v>
      </c>
      <c r="B57" s="117" t="s">
        <v>4359</v>
      </c>
      <c r="C57" s="120" t="s">
        <v>4360</v>
      </c>
      <c r="D57" s="119"/>
    </row>
    <row r="58" spans="1:4" ht="153" x14ac:dyDescent="0.2">
      <c r="A58" s="123">
        <v>44503900</v>
      </c>
      <c r="B58" s="124" t="s">
        <v>4378</v>
      </c>
      <c r="C58" s="120" t="s">
        <v>4379</v>
      </c>
      <c r="D58" s="92"/>
    </row>
    <row r="59" spans="1:4" ht="63.75" x14ac:dyDescent="0.2">
      <c r="A59" s="116">
        <v>44905100</v>
      </c>
      <c r="B59" s="117" t="s">
        <v>4419</v>
      </c>
      <c r="C59" s="118" t="s">
        <v>4420</v>
      </c>
      <c r="D59" s="119"/>
    </row>
    <row r="60" spans="1:4" ht="140.25" x14ac:dyDescent="0.2">
      <c r="A60" s="116">
        <v>44905200</v>
      </c>
      <c r="B60" s="117" t="s">
        <v>4421</v>
      </c>
      <c r="C60" s="118" t="s">
        <v>4422</v>
      </c>
      <c r="D60" s="135"/>
    </row>
    <row r="61" spans="1:4" ht="25.5" x14ac:dyDescent="0.2">
      <c r="A61" s="116">
        <v>44906100</v>
      </c>
      <c r="B61" s="136" t="s">
        <v>4423</v>
      </c>
      <c r="C61" s="137" t="s">
        <v>4424</v>
      </c>
      <c r="D61" s="135"/>
    </row>
    <row r="62" spans="1:4" ht="89.25" x14ac:dyDescent="0.2">
      <c r="A62" s="89">
        <v>44909200</v>
      </c>
      <c r="B62" s="93" t="s">
        <v>4349</v>
      </c>
      <c r="C62" s="94" t="s">
        <v>4350</v>
      </c>
      <c r="D62" s="92"/>
    </row>
    <row r="63" spans="1:4" ht="89.25" x14ac:dyDescent="0.2">
      <c r="A63" s="116">
        <v>44919200</v>
      </c>
      <c r="B63" s="136" t="s">
        <v>4359</v>
      </c>
      <c r="C63" s="120" t="s">
        <v>4360</v>
      </c>
      <c r="D63" s="119"/>
    </row>
    <row r="64" spans="1:4" ht="25.5" x14ac:dyDescent="0.2">
      <c r="A64" s="116">
        <v>45906100</v>
      </c>
      <c r="B64" s="117" t="s">
        <v>4423</v>
      </c>
      <c r="C64" s="137" t="s">
        <v>4424</v>
      </c>
      <c r="D64" s="119"/>
    </row>
    <row r="65" spans="1:4" ht="38.25" x14ac:dyDescent="0.2">
      <c r="A65" s="116">
        <v>45906500</v>
      </c>
      <c r="B65" s="136" t="s">
        <v>4425</v>
      </c>
      <c r="C65" s="137" t="s">
        <v>4426</v>
      </c>
      <c r="D65" s="135"/>
    </row>
    <row r="66" spans="1:4" ht="25.5" x14ac:dyDescent="0.2">
      <c r="A66" s="116">
        <v>45908200</v>
      </c>
      <c r="B66" s="136" t="s">
        <v>4427</v>
      </c>
      <c r="C66" s="137" t="s">
        <v>4428</v>
      </c>
      <c r="D66" s="138"/>
    </row>
    <row r="67" spans="1:4" ht="38.25" x14ac:dyDescent="0.2">
      <c r="A67" s="116">
        <v>45908300</v>
      </c>
      <c r="B67" s="136" t="s">
        <v>4429</v>
      </c>
      <c r="C67" s="137" t="s">
        <v>4430</v>
      </c>
      <c r="D67" s="138"/>
    </row>
    <row r="68" spans="1:4" ht="89.25" x14ac:dyDescent="0.2">
      <c r="A68" s="116">
        <v>45909200</v>
      </c>
      <c r="B68" s="136" t="s">
        <v>4349</v>
      </c>
      <c r="C68" s="120" t="s">
        <v>4350</v>
      </c>
      <c r="D68" s="135"/>
    </row>
    <row r="69" spans="1:4" ht="140.25" x14ac:dyDescent="0.2">
      <c r="A69" s="116">
        <v>45925200</v>
      </c>
      <c r="B69" s="117" t="s">
        <v>4421</v>
      </c>
      <c r="C69" s="118" t="s">
        <v>4422</v>
      </c>
      <c r="D69" s="131"/>
    </row>
    <row r="70" spans="1:4" ht="25.5" x14ac:dyDescent="0.2">
      <c r="A70" s="116">
        <v>45926100</v>
      </c>
      <c r="B70" s="117" t="s">
        <v>4423</v>
      </c>
      <c r="C70" s="137" t="s">
        <v>4424</v>
      </c>
      <c r="D70" s="131"/>
    </row>
    <row r="71" spans="1:4" ht="38.25" x14ac:dyDescent="0.2">
      <c r="A71" s="116">
        <v>45928300</v>
      </c>
      <c r="B71" s="136" t="s">
        <v>4429</v>
      </c>
      <c r="C71" s="137" t="s">
        <v>4430</v>
      </c>
      <c r="D71" s="131"/>
    </row>
    <row r="72" spans="1:4" ht="25.5" x14ac:dyDescent="0.2">
      <c r="A72" s="116">
        <v>46907100</v>
      </c>
      <c r="B72" s="117" t="s">
        <v>4431</v>
      </c>
      <c r="C72" s="118" t="s">
        <v>4432</v>
      </c>
      <c r="D72" s="119"/>
    </row>
    <row r="73" spans="1:4" ht="25.5" x14ac:dyDescent="0.2">
      <c r="A73" s="123">
        <v>46907200</v>
      </c>
      <c r="B73" s="124" t="s">
        <v>4433</v>
      </c>
      <c r="C73" s="139" t="s">
        <v>4434</v>
      </c>
      <c r="D73" s="92"/>
    </row>
    <row r="74" spans="1:4" ht="38.25" x14ac:dyDescent="0.2">
      <c r="A74" s="123">
        <v>46907600</v>
      </c>
      <c r="B74" s="124" t="s">
        <v>4435</v>
      </c>
      <c r="C74" s="120" t="s">
        <v>4436</v>
      </c>
      <c r="D74" s="92"/>
    </row>
    <row r="75" spans="1:4" ht="38.25" x14ac:dyDescent="0.2">
      <c r="A75" s="116">
        <v>46907700</v>
      </c>
      <c r="B75" s="117" t="s">
        <v>4437</v>
      </c>
      <c r="C75" s="118" t="s">
        <v>4438</v>
      </c>
      <c r="D75" s="119"/>
    </row>
    <row r="76" spans="1:4" ht="38.25" x14ac:dyDescent="0.2">
      <c r="A76" s="116">
        <v>46909300</v>
      </c>
      <c r="B76" s="117" t="s">
        <v>4414</v>
      </c>
      <c r="C76" s="118" t="s">
        <v>4439</v>
      </c>
      <c r="D76" s="119"/>
    </row>
    <row r="77" spans="1:4" ht="25.5" x14ac:dyDescent="0.2">
      <c r="A77" s="116">
        <v>46917100</v>
      </c>
      <c r="B77" s="117" t="s">
        <v>4440</v>
      </c>
      <c r="C77" s="118" t="s">
        <v>4441</v>
      </c>
      <c r="D77" s="119"/>
    </row>
    <row r="78" spans="1:4" ht="38.25" x14ac:dyDescent="0.2">
      <c r="A78" s="116">
        <v>46917700</v>
      </c>
      <c r="B78" s="117" t="s">
        <v>4442</v>
      </c>
      <c r="C78" s="118" t="s">
        <v>4443</v>
      </c>
      <c r="D78" s="119"/>
    </row>
    <row r="79" spans="1:4" x14ac:dyDescent="0.2">
      <c r="A79" s="116">
        <v>99999900</v>
      </c>
      <c r="B79" s="140" t="s">
        <v>4185</v>
      </c>
      <c r="C79" s="84" t="s">
        <v>4444</v>
      </c>
      <c r="D79" s="124"/>
    </row>
    <row r="80" spans="1:4" x14ac:dyDescent="0.2">
      <c r="C80" s="82"/>
    </row>
    <row r="81" spans="1:3" x14ac:dyDescent="0.2">
      <c r="A81" s="85" t="s">
        <v>4445</v>
      </c>
      <c r="B81" s="86" t="s">
        <v>4446</v>
      </c>
      <c r="C81" s="84" t="s">
        <v>4447</v>
      </c>
    </row>
    <row r="82" spans="1:3" ht="12.75" customHeight="1" x14ac:dyDescent="0.2">
      <c r="A82" s="356" t="s">
        <v>4448</v>
      </c>
      <c r="B82" s="86" t="s">
        <v>4449</v>
      </c>
      <c r="C82" s="84" t="s">
        <v>4450</v>
      </c>
    </row>
    <row r="83" spans="1:3" x14ac:dyDescent="0.2">
      <c r="A83" s="356"/>
      <c r="B83" s="86" t="s">
        <v>4451</v>
      </c>
      <c r="C83" s="84" t="s">
        <v>4450</v>
      </c>
    </row>
    <row r="84" spans="1:3" x14ac:dyDescent="0.2">
      <c r="A84" s="356"/>
      <c r="B84" s="86" t="s">
        <v>4452</v>
      </c>
      <c r="C84" s="84" t="s">
        <v>4450</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AME992"/>
  <sheetViews>
    <sheetView zoomScale="115" zoomScaleNormal="115" workbookViewId="0">
      <pane xSplit="1" ySplit="2" topLeftCell="B3" activePane="bottomRight" state="frozen"/>
      <selection pane="topRight" activeCell="C19" sqref="C19"/>
      <selection pane="bottomLeft" activeCell="C19" sqref="C19"/>
      <selection pane="bottomRight" activeCell="E502" sqref="E502"/>
    </sheetView>
  </sheetViews>
  <sheetFormatPr defaultRowHeight="12.75" x14ac:dyDescent="0.2"/>
  <cols>
    <col min="2" max="2" width="21.7109375" style="101" customWidth="1"/>
    <col min="3" max="3" width="74.42578125" style="285" customWidth="1"/>
    <col min="4" max="4" width="87" style="285" customWidth="1"/>
    <col min="5" max="5" width="21.7109375" style="102" customWidth="1"/>
    <col min="6" max="1019" width="9.140625" style="95" customWidth="1"/>
  </cols>
  <sheetData>
    <row r="1" spans="2:5" x14ac:dyDescent="0.2">
      <c r="B1" s="97"/>
      <c r="C1" s="271"/>
      <c r="D1" s="271"/>
      <c r="E1" s="96"/>
    </row>
    <row r="2" spans="2:5" x14ac:dyDescent="0.2">
      <c r="B2" s="98" t="s">
        <v>4326</v>
      </c>
      <c r="C2" s="98" t="s">
        <v>4327</v>
      </c>
      <c r="D2" s="98" t="s">
        <v>4209</v>
      </c>
      <c r="E2" s="99" t="s">
        <v>5795</v>
      </c>
    </row>
    <row r="3" spans="2:5" ht="25.5" x14ac:dyDescent="0.2">
      <c r="B3" s="123">
        <v>31304100</v>
      </c>
      <c r="C3" s="160" t="s">
        <v>4453</v>
      </c>
      <c r="D3" s="261" t="s">
        <v>4454</v>
      </c>
      <c r="E3" s="141"/>
    </row>
    <row r="4" spans="2:5" ht="51" x14ac:dyDescent="0.2">
      <c r="B4" s="142">
        <v>31704100</v>
      </c>
      <c r="C4" s="143" t="s">
        <v>4453</v>
      </c>
      <c r="D4" s="261" t="s">
        <v>4455</v>
      </c>
      <c r="E4" s="141"/>
    </row>
    <row r="5" spans="2:5" ht="38.25" x14ac:dyDescent="0.2">
      <c r="B5" s="123">
        <v>31717000</v>
      </c>
      <c r="C5" s="160" t="s">
        <v>4456</v>
      </c>
      <c r="D5" s="261" t="s">
        <v>4457</v>
      </c>
      <c r="E5" s="141"/>
    </row>
    <row r="6" spans="2:5" ht="38.25" x14ac:dyDescent="0.2">
      <c r="B6" s="123">
        <v>31737000</v>
      </c>
      <c r="C6" s="160" t="s">
        <v>4458</v>
      </c>
      <c r="D6" s="261" t="s">
        <v>4459</v>
      </c>
      <c r="E6" s="144"/>
    </row>
    <row r="7" spans="2:5" ht="38.25" x14ac:dyDescent="0.2">
      <c r="B7" s="123">
        <v>31747000</v>
      </c>
      <c r="C7" s="160" t="s">
        <v>4460</v>
      </c>
      <c r="D7" s="261" t="s">
        <v>4461</v>
      </c>
      <c r="E7" s="144"/>
    </row>
    <row r="8" spans="2:5" ht="51" x14ac:dyDescent="0.2">
      <c r="B8" s="123">
        <v>31800400</v>
      </c>
      <c r="C8" s="160" t="s">
        <v>4333</v>
      </c>
      <c r="D8" s="261" t="s">
        <v>4462</v>
      </c>
      <c r="E8" s="141"/>
    </row>
    <row r="9" spans="2:5" x14ac:dyDescent="0.2">
      <c r="B9" s="123">
        <v>31900101</v>
      </c>
      <c r="C9" s="160" t="s">
        <v>4463</v>
      </c>
      <c r="D9" s="261" t="s">
        <v>4464</v>
      </c>
      <c r="E9" s="141"/>
    </row>
    <row r="10" spans="2:5" x14ac:dyDescent="0.2">
      <c r="B10" s="123">
        <v>31900106</v>
      </c>
      <c r="C10" s="160" t="s">
        <v>4465</v>
      </c>
      <c r="D10" s="261" t="s">
        <v>4466</v>
      </c>
      <c r="E10" s="141"/>
    </row>
    <row r="11" spans="2:5" ht="25.5" x14ac:dyDescent="0.2">
      <c r="B11" s="142">
        <v>31900151</v>
      </c>
      <c r="C11" s="47" t="s">
        <v>4467</v>
      </c>
      <c r="D11" s="261" t="s">
        <v>4468</v>
      </c>
      <c r="E11" s="141"/>
    </row>
    <row r="12" spans="2:5" ht="25.5" x14ac:dyDescent="0.2">
      <c r="B12" s="123">
        <v>31900199</v>
      </c>
      <c r="C12" s="160" t="s">
        <v>4469</v>
      </c>
      <c r="D12" s="261" t="s">
        <v>4470</v>
      </c>
      <c r="E12" s="141"/>
    </row>
    <row r="13" spans="2:5" x14ac:dyDescent="0.2">
      <c r="B13" s="123">
        <v>31900301</v>
      </c>
      <c r="C13" s="160" t="s">
        <v>4471</v>
      </c>
      <c r="D13" s="261" t="s">
        <v>4472</v>
      </c>
      <c r="E13" s="141"/>
    </row>
    <row r="14" spans="2:5" x14ac:dyDescent="0.2">
      <c r="B14" s="123">
        <v>31900303</v>
      </c>
      <c r="C14" s="160" t="s">
        <v>4473</v>
      </c>
      <c r="D14" s="261" t="s">
        <v>4474</v>
      </c>
      <c r="E14" s="141"/>
    </row>
    <row r="15" spans="2:5" ht="25.5" x14ac:dyDescent="0.2">
      <c r="B15" s="142">
        <v>31900351</v>
      </c>
      <c r="C15" s="47" t="s">
        <v>4475</v>
      </c>
      <c r="D15" s="261" t="s">
        <v>4476</v>
      </c>
      <c r="E15" s="141"/>
    </row>
    <row r="16" spans="2:5" x14ac:dyDescent="0.2">
      <c r="B16" s="123">
        <v>31900399</v>
      </c>
      <c r="C16" s="160" t="s">
        <v>4477</v>
      </c>
      <c r="D16" s="261" t="s">
        <v>4478</v>
      </c>
      <c r="E16" s="141"/>
    </row>
    <row r="17" spans="2:5" x14ac:dyDescent="0.2">
      <c r="B17" s="123">
        <v>31900411</v>
      </c>
      <c r="C17" s="160" t="s">
        <v>4479</v>
      </c>
      <c r="D17" s="261" t="s">
        <v>4480</v>
      </c>
      <c r="E17" s="141"/>
    </row>
    <row r="18" spans="2:5" ht="25.5" x14ac:dyDescent="0.2">
      <c r="B18" s="142">
        <v>31900413</v>
      </c>
      <c r="C18" s="47" t="s">
        <v>4481</v>
      </c>
      <c r="D18" s="261" t="s">
        <v>4482</v>
      </c>
      <c r="E18" s="141"/>
    </row>
    <row r="19" spans="2:5" ht="25.5" x14ac:dyDescent="0.2">
      <c r="B19" s="142">
        <v>31900414</v>
      </c>
      <c r="C19" s="47" t="s">
        <v>4483</v>
      </c>
      <c r="D19" s="261" t="s">
        <v>4484</v>
      </c>
      <c r="E19" s="141"/>
    </row>
    <row r="20" spans="2:5" ht="25.5" x14ac:dyDescent="0.2">
      <c r="B20" s="123">
        <v>31900415</v>
      </c>
      <c r="C20" s="261" t="s">
        <v>4485</v>
      </c>
      <c r="D20" s="272" t="s">
        <v>4486</v>
      </c>
      <c r="E20" s="141"/>
    </row>
    <row r="21" spans="2:5" ht="25.5" x14ac:dyDescent="0.2">
      <c r="B21" s="123">
        <v>31900416</v>
      </c>
      <c r="C21" s="261" t="s">
        <v>4487</v>
      </c>
      <c r="D21" s="272" t="s">
        <v>4488</v>
      </c>
      <c r="E21" s="141"/>
    </row>
    <row r="22" spans="2:5" ht="25.5" x14ac:dyDescent="0.2">
      <c r="B22" s="123">
        <v>31900417</v>
      </c>
      <c r="C22" s="261" t="s">
        <v>4490</v>
      </c>
      <c r="D22" s="272" t="s">
        <v>4491</v>
      </c>
      <c r="E22" s="141"/>
    </row>
    <row r="23" spans="2:5" ht="25.5" x14ac:dyDescent="0.2">
      <c r="B23" s="145">
        <v>31900418</v>
      </c>
      <c r="C23" s="286" t="s">
        <v>4492</v>
      </c>
      <c r="D23" s="273" t="s">
        <v>4493</v>
      </c>
      <c r="E23" s="141"/>
    </row>
    <row r="24" spans="2:5" ht="25.5" x14ac:dyDescent="0.2">
      <c r="B24" s="142">
        <v>31900451</v>
      </c>
      <c r="C24" s="47" t="s">
        <v>4494</v>
      </c>
      <c r="D24" s="261" t="s">
        <v>4495</v>
      </c>
      <c r="E24" s="141"/>
    </row>
    <row r="25" spans="2:5" ht="38.25" x14ac:dyDescent="0.2">
      <c r="B25" s="123">
        <v>31900499</v>
      </c>
      <c r="C25" s="160" t="s">
        <v>4496</v>
      </c>
      <c r="D25" s="261" t="s">
        <v>4497</v>
      </c>
      <c r="E25" s="141"/>
    </row>
    <row r="26" spans="2:5" x14ac:dyDescent="0.2">
      <c r="B26" s="290">
        <v>31900521</v>
      </c>
      <c r="C26" s="192" t="s">
        <v>4498</v>
      </c>
      <c r="D26" s="192" t="s">
        <v>4499</v>
      </c>
      <c r="E26" s="291" t="s">
        <v>15046</v>
      </c>
    </row>
    <row r="27" spans="2:5" x14ac:dyDescent="0.2">
      <c r="B27" s="290">
        <v>31900522</v>
      </c>
      <c r="C27" s="192" t="s">
        <v>4500</v>
      </c>
      <c r="D27" s="192" t="s">
        <v>4501</v>
      </c>
      <c r="E27" s="291" t="s">
        <v>15046</v>
      </c>
    </row>
    <row r="28" spans="2:5" x14ac:dyDescent="0.2">
      <c r="B28" s="290">
        <v>31900523</v>
      </c>
      <c r="C28" s="192" t="s">
        <v>4502</v>
      </c>
      <c r="D28" s="192" t="s">
        <v>4503</v>
      </c>
      <c r="E28" s="291" t="s">
        <v>15046</v>
      </c>
    </row>
    <row r="29" spans="2:5" x14ac:dyDescent="0.2">
      <c r="B29" s="290">
        <v>31900525</v>
      </c>
      <c r="C29" s="192" t="s">
        <v>4504</v>
      </c>
      <c r="D29" s="192" t="s">
        <v>4505</v>
      </c>
      <c r="E29" s="291" t="s">
        <v>15046</v>
      </c>
    </row>
    <row r="30" spans="2:5" x14ac:dyDescent="0.2">
      <c r="B30" s="290">
        <v>31900527</v>
      </c>
      <c r="C30" s="192" t="s">
        <v>4506</v>
      </c>
      <c r="D30" s="192" t="s">
        <v>4507</v>
      </c>
      <c r="E30" s="291" t="s">
        <v>15046</v>
      </c>
    </row>
    <row r="31" spans="2:5" ht="25.5" x14ac:dyDescent="0.2">
      <c r="B31" s="290">
        <v>31900529</v>
      </c>
      <c r="C31" s="192" t="s">
        <v>4508</v>
      </c>
      <c r="D31" s="192" t="s">
        <v>4509</v>
      </c>
      <c r="E31" s="291" t="s">
        <v>15046</v>
      </c>
    </row>
    <row r="32" spans="2:5" ht="25.5" x14ac:dyDescent="0.2">
      <c r="B32" s="290">
        <v>31900530</v>
      </c>
      <c r="C32" s="192" t="s">
        <v>4510</v>
      </c>
      <c r="D32" s="192" t="s">
        <v>4511</v>
      </c>
      <c r="E32" s="291" t="s">
        <v>15046</v>
      </c>
    </row>
    <row r="33" spans="2:5" ht="38.25" x14ac:dyDescent="0.2">
      <c r="B33" s="290">
        <v>31900554</v>
      </c>
      <c r="C33" s="192" t="s">
        <v>4512</v>
      </c>
      <c r="D33" s="192" t="s">
        <v>4513</v>
      </c>
      <c r="E33" s="291" t="s">
        <v>15046</v>
      </c>
    </row>
    <row r="34" spans="2:5" ht="25.5" x14ac:dyDescent="0.2">
      <c r="B34" s="290">
        <v>31900561</v>
      </c>
      <c r="C34" s="192" t="s">
        <v>4514</v>
      </c>
      <c r="D34" s="192" t="s">
        <v>4515</v>
      </c>
      <c r="E34" s="291" t="s">
        <v>15046</v>
      </c>
    </row>
    <row r="35" spans="2:5" ht="25.5" x14ac:dyDescent="0.2">
      <c r="B35" s="290">
        <v>31900598</v>
      </c>
      <c r="C35" s="192" t="s">
        <v>4516</v>
      </c>
      <c r="D35" s="192" t="s">
        <v>4517</v>
      </c>
      <c r="E35" s="291" t="s">
        <v>15046</v>
      </c>
    </row>
    <row r="36" spans="2:5" x14ac:dyDescent="0.2">
      <c r="B36" s="123">
        <v>31900702</v>
      </c>
      <c r="C36" s="160" t="s">
        <v>4518</v>
      </c>
      <c r="D36" s="262" t="s">
        <v>4519</v>
      </c>
      <c r="E36" s="141"/>
    </row>
    <row r="37" spans="2:5" ht="25.5" x14ac:dyDescent="0.2">
      <c r="B37" s="123">
        <v>31900704</v>
      </c>
      <c r="C37" s="160" t="s">
        <v>4520</v>
      </c>
      <c r="D37" s="262" t="s">
        <v>4521</v>
      </c>
      <c r="E37" s="141"/>
    </row>
    <row r="38" spans="2:5" ht="25.5" x14ac:dyDescent="0.2">
      <c r="B38" s="123">
        <v>31900711</v>
      </c>
      <c r="C38" s="160" t="s">
        <v>4522</v>
      </c>
      <c r="D38" s="262" t="s">
        <v>4523</v>
      </c>
      <c r="E38" s="141"/>
    </row>
    <row r="39" spans="2:5" ht="25.5" x14ac:dyDescent="0.2">
      <c r="B39" s="123">
        <v>31900798</v>
      </c>
      <c r="C39" s="160" t="s">
        <v>4524</v>
      </c>
      <c r="D39" s="262" t="s">
        <v>4525</v>
      </c>
      <c r="E39" s="141"/>
    </row>
    <row r="40" spans="2:5" ht="25.5" x14ac:dyDescent="0.2">
      <c r="B40" s="123">
        <v>31901101</v>
      </c>
      <c r="C40" s="160" t="s">
        <v>4526</v>
      </c>
      <c r="D40" s="262" t="s">
        <v>4527</v>
      </c>
      <c r="E40" s="141"/>
    </row>
    <row r="41" spans="2:5" ht="25.5" x14ac:dyDescent="0.2">
      <c r="B41" s="123">
        <v>31901102</v>
      </c>
      <c r="C41" s="160" t="s">
        <v>4528</v>
      </c>
      <c r="D41" s="262" t="s">
        <v>4529</v>
      </c>
      <c r="E41" s="141"/>
    </row>
    <row r="42" spans="2:5" x14ac:dyDescent="0.2">
      <c r="B42" s="123">
        <v>31901104</v>
      </c>
      <c r="C42" s="160" t="s">
        <v>4530</v>
      </c>
      <c r="D42" s="262" t="s">
        <v>4531</v>
      </c>
      <c r="E42" s="141"/>
    </row>
    <row r="43" spans="2:5" ht="25.5" x14ac:dyDescent="0.2">
      <c r="B43" s="123">
        <v>31901105</v>
      </c>
      <c r="C43" s="160" t="s">
        <v>4532</v>
      </c>
      <c r="D43" s="262" t="s">
        <v>4533</v>
      </c>
      <c r="E43" s="141"/>
    </row>
    <row r="44" spans="2:5" ht="38.25" x14ac:dyDescent="0.2">
      <c r="B44" s="123">
        <v>31901107</v>
      </c>
      <c r="C44" s="160" t="s">
        <v>4534</v>
      </c>
      <c r="D44" s="262" t="s">
        <v>4535</v>
      </c>
      <c r="E44" s="141"/>
    </row>
    <row r="45" spans="2:5" ht="25.5" x14ac:dyDescent="0.2">
      <c r="B45" s="123">
        <v>31901108</v>
      </c>
      <c r="C45" s="160" t="s">
        <v>4536</v>
      </c>
      <c r="D45" s="262" t="s">
        <v>4537</v>
      </c>
      <c r="E45" s="141"/>
    </row>
    <row r="46" spans="2:5" x14ac:dyDescent="0.2">
      <c r="B46" s="123">
        <v>31901109</v>
      </c>
      <c r="C46" s="160" t="s">
        <v>4538</v>
      </c>
      <c r="D46" s="262" t="s">
        <v>4539</v>
      </c>
      <c r="E46" s="141"/>
    </row>
    <row r="47" spans="2:5" x14ac:dyDescent="0.2">
      <c r="B47" s="123">
        <v>31901110</v>
      </c>
      <c r="C47" s="160" t="s">
        <v>4540</v>
      </c>
      <c r="D47" s="262" t="s">
        <v>4541</v>
      </c>
      <c r="E47" s="141"/>
    </row>
    <row r="48" spans="2:5" x14ac:dyDescent="0.2">
      <c r="B48" s="123">
        <v>31901111</v>
      </c>
      <c r="C48" s="160" t="s">
        <v>4542</v>
      </c>
      <c r="D48" s="262" t="s">
        <v>4543</v>
      </c>
      <c r="E48" s="141"/>
    </row>
    <row r="49" spans="2:5" ht="25.5" x14ac:dyDescent="0.2">
      <c r="B49" s="123">
        <v>31901131</v>
      </c>
      <c r="C49" s="160" t="s">
        <v>4544</v>
      </c>
      <c r="D49" s="262" t="s">
        <v>4545</v>
      </c>
      <c r="E49" s="141"/>
    </row>
    <row r="50" spans="2:5" ht="25.5" x14ac:dyDescent="0.2">
      <c r="B50" s="123">
        <v>31901133</v>
      </c>
      <c r="C50" s="160" t="s">
        <v>4546</v>
      </c>
      <c r="D50" s="262" t="s">
        <v>4547</v>
      </c>
      <c r="E50" s="141"/>
    </row>
    <row r="51" spans="2:5" ht="25.5" x14ac:dyDescent="0.2">
      <c r="B51" s="123">
        <v>31901137</v>
      </c>
      <c r="C51" s="160" t="s">
        <v>4548</v>
      </c>
      <c r="D51" s="262" t="s">
        <v>4549</v>
      </c>
      <c r="E51" s="141"/>
    </row>
    <row r="52" spans="2:5" ht="25.5" x14ac:dyDescent="0.2">
      <c r="B52" s="123">
        <v>31901142</v>
      </c>
      <c r="C52" s="160" t="s">
        <v>4550</v>
      </c>
      <c r="D52" s="262" t="s">
        <v>4551</v>
      </c>
      <c r="E52" s="141"/>
    </row>
    <row r="53" spans="2:5" ht="25.5" x14ac:dyDescent="0.2">
      <c r="B53" s="123">
        <v>31901143</v>
      </c>
      <c r="C53" s="160" t="s">
        <v>4552</v>
      </c>
      <c r="D53" s="262" t="s">
        <v>4553</v>
      </c>
      <c r="E53" s="141"/>
    </row>
    <row r="54" spans="2:5" ht="38.25" x14ac:dyDescent="0.2">
      <c r="B54" s="123">
        <v>31901144</v>
      </c>
      <c r="C54" s="160" t="s">
        <v>4554</v>
      </c>
      <c r="D54" s="262" t="s">
        <v>4555</v>
      </c>
      <c r="E54" s="141"/>
    </row>
    <row r="55" spans="2:5" ht="38.25" x14ac:dyDescent="0.2">
      <c r="B55" s="123">
        <v>31901145</v>
      </c>
      <c r="C55" s="160" t="s">
        <v>4556</v>
      </c>
      <c r="D55" s="262" t="s">
        <v>4557</v>
      </c>
      <c r="E55" s="141"/>
    </row>
    <row r="56" spans="2:5" ht="25.5" x14ac:dyDescent="0.2">
      <c r="B56" s="123">
        <v>31901146</v>
      </c>
      <c r="C56" s="160" t="s">
        <v>4558</v>
      </c>
      <c r="D56" s="262" t="s">
        <v>4559</v>
      </c>
      <c r="E56" s="141"/>
    </row>
    <row r="57" spans="2:5" x14ac:dyDescent="0.2">
      <c r="B57" s="123">
        <v>31901147</v>
      </c>
      <c r="C57" s="160" t="s">
        <v>4560</v>
      </c>
      <c r="D57" s="262" t="s">
        <v>4561</v>
      </c>
      <c r="E57" s="141"/>
    </row>
    <row r="58" spans="2:5" ht="25.5" x14ac:dyDescent="0.2">
      <c r="B58" s="123">
        <v>31901149</v>
      </c>
      <c r="C58" s="160" t="s">
        <v>4562</v>
      </c>
      <c r="D58" s="262" t="s">
        <v>4563</v>
      </c>
      <c r="E58" s="141"/>
    </row>
    <row r="59" spans="2:5" x14ac:dyDescent="0.2">
      <c r="B59" s="123">
        <v>31901150</v>
      </c>
      <c r="C59" s="160" t="s">
        <v>4510</v>
      </c>
      <c r="D59" s="262" t="s">
        <v>4564</v>
      </c>
      <c r="E59" s="141"/>
    </row>
    <row r="60" spans="2:5" ht="25.5" x14ac:dyDescent="0.2">
      <c r="B60" s="123">
        <v>31901151</v>
      </c>
      <c r="C60" s="160" t="s">
        <v>4565</v>
      </c>
      <c r="D60" s="262" t="s">
        <v>4566</v>
      </c>
      <c r="E60" s="141"/>
    </row>
    <row r="61" spans="2:5" ht="25.5" x14ac:dyDescent="0.2">
      <c r="B61" s="123">
        <v>31901152</v>
      </c>
      <c r="C61" s="160" t="s">
        <v>4567</v>
      </c>
      <c r="D61" s="262" t="s">
        <v>4568</v>
      </c>
      <c r="E61" s="141"/>
    </row>
    <row r="62" spans="2:5" x14ac:dyDescent="0.2">
      <c r="B62" s="123">
        <v>31901173</v>
      </c>
      <c r="C62" s="160" t="s">
        <v>4569</v>
      </c>
      <c r="D62" s="262" t="s">
        <v>4570</v>
      </c>
      <c r="E62" s="141"/>
    </row>
    <row r="63" spans="2:5" x14ac:dyDescent="0.2">
      <c r="B63" s="123">
        <v>31901174</v>
      </c>
      <c r="C63" s="160" t="s">
        <v>4571</v>
      </c>
      <c r="D63" s="262" t="s">
        <v>4572</v>
      </c>
      <c r="E63" s="141"/>
    </row>
    <row r="64" spans="2:5" x14ac:dyDescent="0.2">
      <c r="B64" s="123">
        <v>31901175</v>
      </c>
      <c r="C64" s="160" t="s">
        <v>4573</v>
      </c>
      <c r="D64" s="262" t="s">
        <v>4574</v>
      </c>
      <c r="E64" s="141"/>
    </row>
    <row r="65" spans="2:5" x14ac:dyDescent="0.2">
      <c r="B65" s="123">
        <v>31901177</v>
      </c>
      <c r="C65" s="160" t="s">
        <v>4575</v>
      </c>
      <c r="D65" s="262" t="s">
        <v>4576</v>
      </c>
      <c r="E65" s="141"/>
    </row>
    <row r="66" spans="2:5" ht="25.5" x14ac:dyDescent="0.2">
      <c r="B66" s="123">
        <v>31901199</v>
      </c>
      <c r="C66" s="160" t="s">
        <v>4577</v>
      </c>
      <c r="D66" s="262" t="s">
        <v>4578</v>
      </c>
      <c r="E66" s="141"/>
    </row>
    <row r="67" spans="2:5" x14ac:dyDescent="0.2">
      <c r="B67" s="123">
        <v>31901301</v>
      </c>
      <c r="C67" s="160" t="s">
        <v>4579</v>
      </c>
      <c r="D67" s="262" t="s">
        <v>4580</v>
      </c>
      <c r="E67" s="141"/>
    </row>
    <row r="68" spans="2:5" x14ac:dyDescent="0.2">
      <c r="B68" s="123">
        <v>31901302</v>
      </c>
      <c r="C68" s="160" t="s">
        <v>4581</v>
      </c>
      <c r="D68" s="262" t="s">
        <v>4582</v>
      </c>
      <c r="E68" s="141"/>
    </row>
    <row r="69" spans="2:5" ht="25.5" x14ac:dyDescent="0.2">
      <c r="B69" s="123">
        <v>31901308</v>
      </c>
      <c r="C69" s="160" t="s">
        <v>4583</v>
      </c>
      <c r="D69" s="262" t="s">
        <v>4584</v>
      </c>
      <c r="E69" s="141"/>
    </row>
    <row r="70" spans="2:5" ht="25.5" x14ac:dyDescent="0.2">
      <c r="B70" s="123">
        <v>31901311</v>
      </c>
      <c r="C70" s="160" t="s">
        <v>4585</v>
      </c>
      <c r="D70" s="262" t="s">
        <v>4586</v>
      </c>
      <c r="E70" s="141"/>
    </row>
    <row r="71" spans="2:5" x14ac:dyDescent="0.2">
      <c r="B71" s="123">
        <v>31901318</v>
      </c>
      <c r="C71" s="160" t="s">
        <v>4587</v>
      </c>
      <c r="D71" s="262" t="s">
        <v>4588</v>
      </c>
      <c r="E71" s="141"/>
    </row>
    <row r="72" spans="2:5" x14ac:dyDescent="0.2">
      <c r="B72" s="123">
        <v>31901340</v>
      </c>
      <c r="C72" s="160" t="s">
        <v>4589</v>
      </c>
      <c r="D72" s="262" t="s">
        <v>4590</v>
      </c>
      <c r="E72" s="141"/>
    </row>
    <row r="73" spans="2:5" ht="25.5" x14ac:dyDescent="0.2">
      <c r="B73" s="123">
        <v>31901399</v>
      </c>
      <c r="C73" s="160" t="s">
        <v>4591</v>
      </c>
      <c r="D73" s="262" t="s">
        <v>4592</v>
      </c>
      <c r="E73" s="141"/>
    </row>
    <row r="74" spans="2:5" x14ac:dyDescent="0.2">
      <c r="B74" s="123">
        <v>31901608</v>
      </c>
      <c r="C74" s="160" t="s">
        <v>4593</v>
      </c>
      <c r="D74" s="262" t="s">
        <v>4594</v>
      </c>
      <c r="E74" s="141"/>
    </row>
    <row r="75" spans="2:5" x14ac:dyDescent="0.2">
      <c r="B75" s="123">
        <v>31901632</v>
      </c>
      <c r="C75" s="160" t="s">
        <v>4595</v>
      </c>
      <c r="D75" s="262" t="s">
        <v>4596</v>
      </c>
      <c r="E75" s="141"/>
    </row>
    <row r="76" spans="2:5" x14ac:dyDescent="0.2">
      <c r="B76" s="123">
        <v>31901634</v>
      </c>
      <c r="C76" s="160" t="s">
        <v>4597</v>
      </c>
      <c r="D76" s="262" t="s">
        <v>4598</v>
      </c>
      <c r="E76" s="141"/>
    </row>
    <row r="77" spans="2:5" x14ac:dyDescent="0.2">
      <c r="B77" s="123">
        <v>31901636</v>
      </c>
      <c r="C77" s="160" t="s">
        <v>4599</v>
      </c>
      <c r="D77" s="262" t="s">
        <v>4600</v>
      </c>
      <c r="E77" s="141"/>
    </row>
    <row r="78" spans="2:5" ht="25.5" x14ac:dyDescent="0.2">
      <c r="B78" s="123">
        <v>31901644</v>
      </c>
      <c r="C78" s="160" t="s">
        <v>4601</v>
      </c>
      <c r="D78" s="262" t="s">
        <v>4602</v>
      </c>
      <c r="E78" s="141"/>
    </row>
    <row r="79" spans="2:5" x14ac:dyDescent="0.2">
      <c r="B79" s="123">
        <v>31901645</v>
      </c>
      <c r="C79" s="160" t="s">
        <v>4603</v>
      </c>
      <c r="D79" s="262" t="s">
        <v>4604</v>
      </c>
      <c r="E79" s="141"/>
    </row>
    <row r="80" spans="2:5" x14ac:dyDescent="0.2">
      <c r="B80" s="123">
        <v>31901676</v>
      </c>
      <c r="C80" s="160" t="s">
        <v>4605</v>
      </c>
      <c r="D80" s="262" t="s">
        <v>4606</v>
      </c>
      <c r="E80" s="141"/>
    </row>
    <row r="81" spans="2:5" x14ac:dyDescent="0.2">
      <c r="B81" s="123">
        <v>31901699</v>
      </c>
      <c r="C81" s="160" t="s">
        <v>4343</v>
      </c>
      <c r="D81" s="262" t="s">
        <v>4607</v>
      </c>
      <c r="E81" s="141"/>
    </row>
    <row r="82" spans="2:5" x14ac:dyDescent="0.2">
      <c r="B82" s="123">
        <v>31906702</v>
      </c>
      <c r="C82" s="160" t="s">
        <v>4608</v>
      </c>
      <c r="D82" s="262" t="s">
        <v>4609</v>
      </c>
      <c r="E82" s="141"/>
    </row>
    <row r="83" spans="2:5" x14ac:dyDescent="0.2">
      <c r="B83" s="123">
        <v>31906799</v>
      </c>
      <c r="C83" s="160" t="s">
        <v>4610</v>
      </c>
      <c r="D83" s="262" t="s">
        <v>4611</v>
      </c>
      <c r="E83" s="141"/>
    </row>
    <row r="84" spans="2:5" ht="25.5" x14ac:dyDescent="0.2">
      <c r="B84" s="123">
        <v>31909101</v>
      </c>
      <c r="C84" s="160" t="s">
        <v>4612</v>
      </c>
      <c r="D84" s="262" t="s">
        <v>4613</v>
      </c>
      <c r="E84" s="141"/>
    </row>
    <row r="85" spans="2:5" x14ac:dyDescent="0.2">
      <c r="B85" s="123">
        <v>31909108</v>
      </c>
      <c r="C85" s="160" t="s">
        <v>4614</v>
      </c>
      <c r="D85" s="262" t="s">
        <v>4615</v>
      </c>
      <c r="E85" s="141"/>
    </row>
    <row r="86" spans="2:5" x14ac:dyDescent="0.2">
      <c r="B86" s="123">
        <v>31909109</v>
      </c>
      <c r="C86" s="160" t="s">
        <v>4616</v>
      </c>
      <c r="D86" s="262" t="s">
        <v>4617</v>
      </c>
      <c r="E86" s="141"/>
    </row>
    <row r="87" spans="2:5" x14ac:dyDescent="0.2">
      <c r="B87" s="123">
        <v>31909110</v>
      </c>
      <c r="C87" s="160" t="s">
        <v>4618</v>
      </c>
      <c r="D87" s="262" t="s">
        <v>4619</v>
      </c>
      <c r="E87" s="141"/>
    </row>
    <row r="88" spans="2:5" ht="25.5" x14ac:dyDescent="0.2">
      <c r="B88" s="123">
        <v>31909114</v>
      </c>
      <c r="C88" s="160" t="s">
        <v>4620</v>
      </c>
      <c r="D88" s="262" t="s">
        <v>4621</v>
      </c>
      <c r="E88" s="141"/>
    </row>
    <row r="89" spans="2:5" ht="25.5" x14ac:dyDescent="0.2">
      <c r="B89" s="123">
        <v>31909115</v>
      </c>
      <c r="C89" s="160" t="s">
        <v>4622</v>
      </c>
      <c r="D89" s="262" t="s">
        <v>4623</v>
      </c>
      <c r="E89" s="141"/>
    </row>
    <row r="90" spans="2:5" ht="25.5" x14ac:dyDescent="0.2">
      <c r="B90" s="123">
        <v>31909116</v>
      </c>
      <c r="C90" s="160" t="s">
        <v>4624</v>
      </c>
      <c r="D90" s="262" t="s">
        <v>4625</v>
      </c>
      <c r="E90" s="141"/>
    </row>
    <row r="91" spans="2:5" x14ac:dyDescent="0.2">
      <c r="B91" s="123">
        <v>31909120</v>
      </c>
      <c r="C91" s="160" t="s">
        <v>4608</v>
      </c>
      <c r="D91" s="262" t="s">
        <v>4626</v>
      </c>
      <c r="E91" s="141"/>
    </row>
    <row r="92" spans="2:5" ht="25.5" x14ac:dyDescent="0.2">
      <c r="B92" s="123">
        <v>31909123</v>
      </c>
      <c r="C92" s="160" t="s">
        <v>4627</v>
      </c>
      <c r="D92" s="262" t="s">
        <v>4628</v>
      </c>
      <c r="E92" s="141"/>
    </row>
    <row r="93" spans="2:5" x14ac:dyDescent="0.2">
      <c r="B93" s="123">
        <v>31909125</v>
      </c>
      <c r="C93" s="160" t="s">
        <v>4629</v>
      </c>
      <c r="D93" s="262" t="s">
        <v>4630</v>
      </c>
      <c r="E93" s="141"/>
    </row>
    <row r="94" spans="2:5" ht="25.5" x14ac:dyDescent="0.2">
      <c r="B94" s="123">
        <v>31909126</v>
      </c>
      <c r="C94" s="160" t="s">
        <v>4631</v>
      </c>
      <c r="D94" s="262" t="s">
        <v>4632</v>
      </c>
      <c r="E94" s="141"/>
    </row>
    <row r="95" spans="2:5" ht="25.5" x14ac:dyDescent="0.2">
      <c r="B95" s="123">
        <v>31909128</v>
      </c>
      <c r="C95" s="160" t="s">
        <v>4633</v>
      </c>
      <c r="D95" s="262" t="s">
        <v>4634</v>
      </c>
      <c r="E95" s="141"/>
    </row>
    <row r="96" spans="2:5" ht="25.5" x14ac:dyDescent="0.2">
      <c r="B96" s="123">
        <v>31909130</v>
      </c>
      <c r="C96" s="160" t="s">
        <v>4635</v>
      </c>
      <c r="D96" s="262" t="s">
        <v>4636</v>
      </c>
      <c r="E96" s="141"/>
    </row>
    <row r="97" spans="2:5" ht="25.5" x14ac:dyDescent="0.2">
      <c r="B97" s="123">
        <v>31909136</v>
      </c>
      <c r="C97" s="160" t="s">
        <v>4637</v>
      </c>
      <c r="D97" s="262" t="s">
        <v>4638</v>
      </c>
      <c r="E97" s="141"/>
    </row>
    <row r="98" spans="2:5" ht="25.5" x14ac:dyDescent="0.2">
      <c r="B98" s="123">
        <v>31909143</v>
      </c>
      <c r="C98" s="160" t="s">
        <v>4639</v>
      </c>
      <c r="D98" s="262" t="s">
        <v>4640</v>
      </c>
      <c r="E98" s="141"/>
    </row>
    <row r="99" spans="2:5" ht="25.5" x14ac:dyDescent="0.2">
      <c r="B99" s="123">
        <v>31909145</v>
      </c>
      <c r="C99" s="160" t="s">
        <v>4641</v>
      </c>
      <c r="D99" s="262" t="s">
        <v>4642</v>
      </c>
      <c r="E99" s="141"/>
    </row>
    <row r="100" spans="2:5" ht="25.5" x14ac:dyDescent="0.2">
      <c r="B100" s="123">
        <v>31909147</v>
      </c>
      <c r="C100" s="160" t="s">
        <v>4643</v>
      </c>
      <c r="D100" s="262" t="s">
        <v>4644</v>
      </c>
      <c r="E100" s="141"/>
    </row>
    <row r="101" spans="2:5" ht="25.5" x14ac:dyDescent="0.2">
      <c r="B101" s="123">
        <v>31909151</v>
      </c>
      <c r="C101" s="160" t="s">
        <v>4645</v>
      </c>
      <c r="D101" s="262" t="s">
        <v>4646</v>
      </c>
      <c r="E101" s="141"/>
    </row>
    <row r="102" spans="2:5" ht="25.5" x14ac:dyDescent="0.2">
      <c r="B102" s="123">
        <v>31909152</v>
      </c>
      <c r="C102" s="160" t="s">
        <v>4647</v>
      </c>
      <c r="D102" s="262" t="s">
        <v>4648</v>
      </c>
      <c r="E102" s="141"/>
    </row>
    <row r="103" spans="2:5" ht="25.5" x14ac:dyDescent="0.2">
      <c r="B103" s="123">
        <v>31909153</v>
      </c>
      <c r="C103" s="160" t="s">
        <v>4649</v>
      </c>
      <c r="D103" s="262" t="s">
        <v>4650</v>
      </c>
      <c r="E103" s="141"/>
    </row>
    <row r="104" spans="2:5" ht="25.5" x14ac:dyDescent="0.2">
      <c r="B104" s="123">
        <v>31909154</v>
      </c>
      <c r="C104" s="160" t="s">
        <v>4651</v>
      </c>
      <c r="D104" s="262" t="s">
        <v>4652</v>
      </c>
      <c r="E104" s="141"/>
    </row>
    <row r="105" spans="2:5" ht="38.25" x14ac:dyDescent="0.2">
      <c r="B105" s="123">
        <v>31909155</v>
      </c>
      <c r="C105" s="160" t="s">
        <v>4653</v>
      </c>
      <c r="D105" s="262" t="s">
        <v>4654</v>
      </c>
      <c r="E105" s="141"/>
    </row>
    <row r="106" spans="2:5" ht="38.25" x14ac:dyDescent="0.2">
      <c r="B106" s="123">
        <v>31909156</v>
      </c>
      <c r="C106" s="160" t="s">
        <v>4655</v>
      </c>
      <c r="D106" s="262" t="s">
        <v>4656</v>
      </c>
      <c r="E106" s="141"/>
    </row>
    <row r="107" spans="2:5" ht="38.25" x14ac:dyDescent="0.2">
      <c r="B107" s="123">
        <v>31909157</v>
      </c>
      <c r="C107" s="160" t="s">
        <v>4657</v>
      </c>
      <c r="D107" s="262" t="s">
        <v>4658</v>
      </c>
      <c r="E107" s="141"/>
    </row>
    <row r="108" spans="2:5" ht="25.5" x14ac:dyDescent="0.2">
      <c r="B108" s="123">
        <v>31909158</v>
      </c>
      <c r="C108" s="160" t="s">
        <v>4659</v>
      </c>
      <c r="D108" s="262" t="s">
        <v>4660</v>
      </c>
      <c r="E108" s="141"/>
    </row>
    <row r="109" spans="2:5" ht="25.5" x14ac:dyDescent="0.2">
      <c r="B109" s="123">
        <v>31909159</v>
      </c>
      <c r="C109" s="160" t="s">
        <v>4661</v>
      </c>
      <c r="D109" s="262" t="s">
        <v>4662</v>
      </c>
      <c r="E109" s="141"/>
    </row>
    <row r="110" spans="2:5" x14ac:dyDescent="0.2">
      <c r="B110" s="123">
        <v>31909160</v>
      </c>
      <c r="C110" s="160" t="s">
        <v>4663</v>
      </c>
      <c r="D110" s="262" t="s">
        <v>4664</v>
      </c>
      <c r="E110" s="141"/>
    </row>
    <row r="111" spans="2:5" x14ac:dyDescent="0.2">
      <c r="B111" s="123">
        <v>31909197</v>
      </c>
      <c r="C111" s="160" t="s">
        <v>4665</v>
      </c>
      <c r="D111" s="262" t="s">
        <v>4666</v>
      </c>
      <c r="E111" s="141"/>
    </row>
    <row r="112" spans="2:5" ht="25.5" x14ac:dyDescent="0.2">
      <c r="B112" s="123">
        <v>31909199</v>
      </c>
      <c r="C112" s="160" t="s">
        <v>4667</v>
      </c>
      <c r="D112" s="262" t="s">
        <v>4668</v>
      </c>
      <c r="E112" s="141"/>
    </row>
    <row r="113" spans="2:5" ht="25.5" x14ac:dyDescent="0.2">
      <c r="B113" s="123">
        <v>31909203</v>
      </c>
      <c r="C113" s="160" t="s">
        <v>4331</v>
      </c>
      <c r="D113" s="262" t="s">
        <v>4669</v>
      </c>
      <c r="E113" s="141"/>
    </row>
    <row r="114" spans="2:5" ht="38.25" x14ac:dyDescent="0.2">
      <c r="B114" s="123">
        <v>31909207</v>
      </c>
      <c r="C114" s="160" t="s">
        <v>4670</v>
      </c>
      <c r="D114" s="262" t="s">
        <v>4671</v>
      </c>
      <c r="E114" s="141"/>
    </row>
    <row r="115" spans="2:5" ht="38.25" x14ac:dyDescent="0.2">
      <c r="B115" s="123">
        <v>31909211</v>
      </c>
      <c r="C115" s="160" t="s">
        <v>4339</v>
      </c>
      <c r="D115" s="262" t="s">
        <v>4672</v>
      </c>
      <c r="E115" s="149"/>
    </row>
    <row r="116" spans="2:5" ht="25.5" x14ac:dyDescent="0.2">
      <c r="B116" s="123">
        <v>31909213</v>
      </c>
      <c r="C116" s="160" t="s">
        <v>4341</v>
      </c>
      <c r="D116" s="262" t="s">
        <v>4673</v>
      </c>
      <c r="E116" s="149"/>
    </row>
    <row r="117" spans="2:5" ht="25.5" x14ac:dyDescent="0.2">
      <c r="B117" s="123">
        <v>31909216</v>
      </c>
      <c r="C117" s="160" t="s">
        <v>4343</v>
      </c>
      <c r="D117" s="262" t="s">
        <v>4674</v>
      </c>
      <c r="E117" s="141"/>
    </row>
    <row r="118" spans="2:5" ht="25.5" x14ac:dyDescent="0.2">
      <c r="B118" s="123">
        <v>31909226</v>
      </c>
      <c r="C118" s="160" t="s">
        <v>4675</v>
      </c>
      <c r="D118" s="262" t="s">
        <v>4676</v>
      </c>
      <c r="E118" s="141"/>
    </row>
    <row r="119" spans="2:5" ht="38.25" x14ac:dyDescent="0.2">
      <c r="B119" s="123">
        <v>31909231</v>
      </c>
      <c r="C119" s="160" t="s">
        <v>4329</v>
      </c>
      <c r="D119" s="262" t="s">
        <v>4677</v>
      </c>
      <c r="E119" s="141"/>
    </row>
    <row r="120" spans="2:5" ht="25.5" x14ac:dyDescent="0.2">
      <c r="B120" s="123">
        <v>31909234</v>
      </c>
      <c r="C120" s="160" t="s">
        <v>4333</v>
      </c>
      <c r="D120" s="262" t="s">
        <v>4678</v>
      </c>
      <c r="E120" s="141"/>
    </row>
    <row r="121" spans="2:5" ht="38.25" x14ac:dyDescent="0.2">
      <c r="B121" s="123">
        <v>31909235</v>
      </c>
      <c r="C121" s="160" t="s">
        <v>4335</v>
      </c>
      <c r="D121" s="262" t="s">
        <v>4679</v>
      </c>
      <c r="E121" s="141"/>
    </row>
    <row r="122" spans="2:5" ht="25.5" x14ac:dyDescent="0.2">
      <c r="B122" s="123">
        <v>31909259</v>
      </c>
      <c r="C122" s="160" t="s">
        <v>4680</v>
      </c>
      <c r="D122" s="262" t="s">
        <v>4681</v>
      </c>
      <c r="E122" s="141"/>
    </row>
    <row r="123" spans="2:5" ht="25.5" x14ac:dyDescent="0.2">
      <c r="B123" s="123">
        <v>31909291</v>
      </c>
      <c r="C123" s="160" t="s">
        <v>4347</v>
      </c>
      <c r="D123" s="262" t="s">
        <v>4682</v>
      </c>
      <c r="E123" s="141"/>
    </row>
    <row r="124" spans="2:5" ht="38.25" x14ac:dyDescent="0.2">
      <c r="B124" s="123">
        <v>31909294</v>
      </c>
      <c r="C124" s="160" t="s">
        <v>4351</v>
      </c>
      <c r="D124" s="262" t="s">
        <v>4683</v>
      </c>
      <c r="E124" s="141"/>
    </row>
    <row r="125" spans="2:5" ht="38.25" x14ac:dyDescent="0.2">
      <c r="B125" s="123">
        <v>31909296</v>
      </c>
      <c r="C125" s="160" t="s">
        <v>4684</v>
      </c>
      <c r="D125" s="262" t="s">
        <v>4685</v>
      </c>
      <c r="E125" s="141"/>
    </row>
    <row r="126" spans="2:5" ht="38.25" x14ac:dyDescent="0.2">
      <c r="B126" s="123">
        <v>31909298</v>
      </c>
      <c r="C126" s="160" t="s">
        <v>4686</v>
      </c>
      <c r="D126" s="262" t="s">
        <v>4687</v>
      </c>
      <c r="E126" s="141"/>
    </row>
    <row r="127" spans="2:5" ht="25.5" x14ac:dyDescent="0.2">
      <c r="B127" s="123">
        <v>31909299</v>
      </c>
      <c r="C127" s="160" t="s">
        <v>4688</v>
      </c>
      <c r="D127" s="262" t="s">
        <v>4689</v>
      </c>
      <c r="E127" s="141"/>
    </row>
    <row r="128" spans="2:5" ht="25.5" x14ac:dyDescent="0.2">
      <c r="B128" s="123">
        <v>31909401</v>
      </c>
      <c r="C128" s="160" t="s">
        <v>4690</v>
      </c>
      <c r="D128" s="262" t="s">
        <v>4691</v>
      </c>
      <c r="E128" s="141"/>
    </row>
    <row r="129" spans="2:5" ht="25.5" x14ac:dyDescent="0.2">
      <c r="B129" s="123">
        <v>31909403</v>
      </c>
      <c r="C129" s="160" t="s">
        <v>4692</v>
      </c>
      <c r="D129" s="262" t="s">
        <v>4693</v>
      </c>
      <c r="E129" s="141"/>
    </row>
    <row r="130" spans="2:5" ht="25.5" x14ac:dyDescent="0.2">
      <c r="B130" s="123">
        <v>31909413</v>
      </c>
      <c r="C130" s="160" t="s">
        <v>4694</v>
      </c>
      <c r="D130" s="262" t="s">
        <v>4695</v>
      </c>
      <c r="E130" s="141"/>
    </row>
    <row r="131" spans="2:5" ht="25.5" x14ac:dyDescent="0.2">
      <c r="B131" s="123">
        <v>31909498</v>
      </c>
      <c r="C131" s="160" t="s">
        <v>4686</v>
      </c>
      <c r="D131" s="262" t="s">
        <v>4696</v>
      </c>
      <c r="E131" s="149"/>
    </row>
    <row r="132" spans="2:5" ht="25.5" x14ac:dyDescent="0.2">
      <c r="B132" s="123">
        <v>31909499</v>
      </c>
      <c r="C132" s="160" t="s">
        <v>4697</v>
      </c>
      <c r="D132" s="262" t="s">
        <v>4698</v>
      </c>
      <c r="E132" s="141"/>
    </row>
    <row r="133" spans="2:5" x14ac:dyDescent="0.2">
      <c r="B133" s="123">
        <v>31909601</v>
      </c>
      <c r="C133" s="160" t="s">
        <v>4699</v>
      </c>
      <c r="D133" s="262" t="s">
        <v>4700</v>
      </c>
      <c r="E133" s="141"/>
    </row>
    <row r="134" spans="2:5" x14ac:dyDescent="0.2">
      <c r="B134" s="123">
        <v>31909602</v>
      </c>
      <c r="C134" s="160" t="s">
        <v>4701</v>
      </c>
      <c r="D134" s="262" t="s">
        <v>4702</v>
      </c>
      <c r="E134" s="141"/>
    </row>
    <row r="135" spans="2:5" x14ac:dyDescent="0.2">
      <c r="B135" s="123">
        <v>31909699</v>
      </c>
      <c r="C135" s="160" t="s">
        <v>4703</v>
      </c>
      <c r="D135" s="262" t="s">
        <v>4704</v>
      </c>
      <c r="E135" s="141"/>
    </row>
    <row r="136" spans="2:5" ht="51" x14ac:dyDescent="0.2">
      <c r="B136" s="123">
        <v>31910400</v>
      </c>
      <c r="C136" s="160" t="s">
        <v>4705</v>
      </c>
      <c r="D136" s="262" t="s">
        <v>4706</v>
      </c>
      <c r="E136" s="149"/>
    </row>
    <row r="137" spans="2:5" ht="25.5" x14ac:dyDescent="0.2">
      <c r="B137" s="123">
        <v>31911308</v>
      </c>
      <c r="C137" s="160" t="s">
        <v>4707</v>
      </c>
      <c r="D137" s="262" t="s">
        <v>4708</v>
      </c>
      <c r="E137" s="149"/>
    </row>
    <row r="138" spans="2:5" ht="25.5" x14ac:dyDescent="0.2">
      <c r="B138" s="123">
        <v>31911310</v>
      </c>
      <c r="C138" s="160" t="s">
        <v>4709</v>
      </c>
      <c r="D138" s="262" t="s">
        <v>4710</v>
      </c>
      <c r="E138" s="149"/>
    </row>
    <row r="139" spans="2:5" ht="25.5" x14ac:dyDescent="0.2">
      <c r="B139" s="123">
        <v>31911311</v>
      </c>
      <c r="C139" s="160" t="s">
        <v>4711</v>
      </c>
      <c r="D139" s="262" t="s">
        <v>4712</v>
      </c>
      <c r="E139" s="141"/>
    </row>
    <row r="140" spans="2:5" ht="25.5" x14ac:dyDescent="0.2">
      <c r="B140" s="123">
        <v>31911312</v>
      </c>
      <c r="C140" s="160" t="s">
        <v>4713</v>
      </c>
      <c r="D140" s="262" t="s">
        <v>4714</v>
      </c>
      <c r="E140" s="141"/>
    </row>
    <row r="141" spans="2:5" ht="25.5" x14ac:dyDescent="0.2">
      <c r="B141" s="123">
        <v>31911320</v>
      </c>
      <c r="C141" s="160" t="s">
        <v>4715</v>
      </c>
      <c r="D141" s="262" t="s">
        <v>4716</v>
      </c>
      <c r="E141" s="141"/>
    </row>
    <row r="142" spans="2:5" ht="25.5" x14ac:dyDescent="0.2">
      <c r="B142" s="123">
        <v>31911321</v>
      </c>
      <c r="C142" s="160" t="s">
        <v>4717</v>
      </c>
      <c r="D142" s="262" t="s">
        <v>4718</v>
      </c>
      <c r="E142" s="141"/>
    </row>
    <row r="143" spans="2:5" ht="25.5" x14ac:dyDescent="0.2">
      <c r="B143" s="123">
        <v>31911322</v>
      </c>
      <c r="C143" s="160" t="s">
        <v>4719</v>
      </c>
      <c r="D143" s="262" t="s">
        <v>4720</v>
      </c>
      <c r="E143" s="141"/>
    </row>
    <row r="144" spans="2:5" ht="25.5" x14ac:dyDescent="0.2">
      <c r="B144" s="123">
        <v>31911323</v>
      </c>
      <c r="C144" s="160" t="s">
        <v>4721</v>
      </c>
      <c r="D144" s="262" t="s">
        <v>4722</v>
      </c>
      <c r="E144" s="141"/>
    </row>
    <row r="145" spans="2:5" ht="25.5" x14ac:dyDescent="0.2">
      <c r="B145" s="123">
        <v>31911399</v>
      </c>
      <c r="C145" s="160" t="s">
        <v>4723</v>
      </c>
      <c r="D145" s="262" t="s">
        <v>4724</v>
      </c>
      <c r="E145" s="149"/>
    </row>
    <row r="146" spans="2:5" ht="25.5" x14ac:dyDescent="0.2">
      <c r="B146" s="123">
        <v>31919161</v>
      </c>
      <c r="C146" s="160" t="s">
        <v>4725</v>
      </c>
      <c r="D146" s="262" t="s">
        <v>4726</v>
      </c>
      <c r="E146" s="141"/>
    </row>
    <row r="147" spans="2:5" ht="25.5" x14ac:dyDescent="0.2">
      <c r="B147" s="123">
        <v>31919162</v>
      </c>
      <c r="C147" s="160" t="s">
        <v>4727</v>
      </c>
      <c r="D147" s="262" t="s">
        <v>4728</v>
      </c>
      <c r="E147" s="141"/>
    </row>
    <row r="148" spans="2:5" ht="25.5" x14ac:dyDescent="0.2">
      <c r="B148" s="123">
        <v>31919163</v>
      </c>
      <c r="C148" s="160" t="s">
        <v>4729</v>
      </c>
      <c r="D148" s="262" t="s">
        <v>4730</v>
      </c>
      <c r="E148" s="141"/>
    </row>
    <row r="149" spans="2:5" ht="25.5" x14ac:dyDescent="0.2">
      <c r="B149" s="123">
        <v>31919199</v>
      </c>
      <c r="C149" s="160" t="s">
        <v>4731</v>
      </c>
      <c r="D149" s="262" t="s">
        <v>4732</v>
      </c>
      <c r="E149" s="149"/>
    </row>
    <row r="150" spans="2:5" ht="38.25" x14ac:dyDescent="0.2">
      <c r="B150" s="123">
        <v>31919205</v>
      </c>
      <c r="C150" s="160" t="s">
        <v>4733</v>
      </c>
      <c r="D150" s="262" t="s">
        <v>4734</v>
      </c>
      <c r="E150" s="141"/>
    </row>
    <row r="151" spans="2:5" ht="38.25" x14ac:dyDescent="0.2">
      <c r="B151" s="123">
        <v>31919206</v>
      </c>
      <c r="C151" s="160" t="s">
        <v>4735</v>
      </c>
      <c r="D151" s="262" t="s">
        <v>4736</v>
      </c>
      <c r="E151" s="141"/>
    </row>
    <row r="152" spans="2:5" ht="38.25" x14ac:dyDescent="0.2">
      <c r="B152" s="123">
        <v>31919207</v>
      </c>
      <c r="C152" s="160" t="s">
        <v>4737</v>
      </c>
      <c r="D152" s="262" t="s">
        <v>4738</v>
      </c>
      <c r="E152" s="141"/>
    </row>
    <row r="153" spans="2:5" ht="38.25" x14ac:dyDescent="0.2">
      <c r="B153" s="123">
        <v>31919209</v>
      </c>
      <c r="C153" s="160" t="s">
        <v>4739</v>
      </c>
      <c r="D153" s="262" t="s">
        <v>4740</v>
      </c>
      <c r="E153" s="141"/>
    </row>
    <row r="154" spans="2:5" ht="38.25" x14ac:dyDescent="0.2">
      <c r="B154" s="123">
        <v>31919210</v>
      </c>
      <c r="C154" s="160" t="s">
        <v>4741</v>
      </c>
      <c r="D154" s="262" t="s">
        <v>4742</v>
      </c>
      <c r="E154" s="141"/>
    </row>
    <row r="155" spans="2:5" ht="38.25" x14ac:dyDescent="0.2">
      <c r="B155" s="123">
        <v>31919211</v>
      </c>
      <c r="C155" s="160" t="s">
        <v>4743</v>
      </c>
      <c r="D155" s="262" t="s">
        <v>4744</v>
      </c>
      <c r="E155" s="141"/>
    </row>
    <row r="156" spans="2:5" ht="38.25" x14ac:dyDescent="0.2">
      <c r="B156" s="123">
        <v>31919213</v>
      </c>
      <c r="C156" s="160" t="s">
        <v>4745</v>
      </c>
      <c r="D156" s="262" t="s">
        <v>4746</v>
      </c>
      <c r="E156" s="141"/>
    </row>
    <row r="157" spans="2:5" ht="38.25" x14ac:dyDescent="0.2">
      <c r="B157" s="123">
        <v>31919214</v>
      </c>
      <c r="C157" s="160" t="s">
        <v>4705</v>
      </c>
      <c r="D157" s="262" t="s">
        <v>4747</v>
      </c>
      <c r="E157" s="141"/>
    </row>
    <row r="158" spans="2:5" ht="38.25" x14ac:dyDescent="0.2">
      <c r="B158" s="123">
        <v>31919218</v>
      </c>
      <c r="C158" s="160" t="s">
        <v>4748</v>
      </c>
      <c r="D158" s="262" t="s">
        <v>4749</v>
      </c>
      <c r="E158" s="141"/>
    </row>
    <row r="159" spans="2:5" ht="38.25" x14ac:dyDescent="0.2">
      <c r="B159" s="123">
        <v>31919222</v>
      </c>
      <c r="C159" s="160" t="s">
        <v>4750</v>
      </c>
      <c r="D159" s="262" t="s">
        <v>4751</v>
      </c>
      <c r="E159" s="141"/>
    </row>
    <row r="160" spans="2:5" ht="38.25" x14ac:dyDescent="0.2">
      <c r="B160" s="123">
        <v>31919251</v>
      </c>
      <c r="C160" s="160" t="s">
        <v>4752</v>
      </c>
      <c r="D160" s="262" t="s">
        <v>4753</v>
      </c>
      <c r="E160" s="141"/>
    </row>
    <row r="161" spans="2:5" ht="38.25" x14ac:dyDescent="0.2">
      <c r="B161" s="123">
        <v>31919291</v>
      </c>
      <c r="C161" s="160" t="s">
        <v>4357</v>
      </c>
      <c r="D161" s="262" t="s">
        <v>4754</v>
      </c>
      <c r="E161" s="141"/>
    </row>
    <row r="162" spans="2:5" ht="38.25" x14ac:dyDescent="0.2">
      <c r="B162" s="123">
        <v>31919296</v>
      </c>
      <c r="C162" s="160" t="s">
        <v>4755</v>
      </c>
      <c r="D162" s="262" t="s">
        <v>4756</v>
      </c>
      <c r="E162" s="141"/>
    </row>
    <row r="163" spans="2:5" ht="38.25" x14ac:dyDescent="0.2">
      <c r="B163" s="123">
        <v>31919298</v>
      </c>
      <c r="C163" s="160" t="s">
        <v>4757</v>
      </c>
      <c r="D163" s="262" t="s">
        <v>4758</v>
      </c>
      <c r="E163" s="141"/>
    </row>
    <row r="164" spans="2:5" ht="25.5" x14ac:dyDescent="0.2">
      <c r="B164" s="123">
        <v>31919299</v>
      </c>
      <c r="C164" s="160" t="s">
        <v>4759</v>
      </c>
      <c r="D164" s="262" t="s">
        <v>4760</v>
      </c>
      <c r="E164" s="149"/>
    </row>
    <row r="165" spans="2:5" ht="25.5" x14ac:dyDescent="0.2">
      <c r="B165" s="123">
        <v>31919451</v>
      </c>
      <c r="C165" s="160" t="s">
        <v>4752</v>
      </c>
      <c r="D165" s="262" t="s">
        <v>4761</v>
      </c>
      <c r="E165" s="141"/>
    </row>
    <row r="166" spans="2:5" ht="25.5" x14ac:dyDescent="0.2">
      <c r="B166" s="123">
        <v>31919498</v>
      </c>
      <c r="C166" s="160" t="s">
        <v>4762</v>
      </c>
      <c r="D166" s="262" t="s">
        <v>4763</v>
      </c>
      <c r="E166" s="149"/>
    </row>
    <row r="167" spans="2:5" x14ac:dyDescent="0.2">
      <c r="B167" s="123">
        <v>31919499</v>
      </c>
      <c r="C167" s="160" t="s">
        <v>4764</v>
      </c>
      <c r="D167" s="262" t="s">
        <v>4765</v>
      </c>
      <c r="E167" s="149"/>
    </row>
    <row r="168" spans="2:5" ht="25.5" x14ac:dyDescent="0.2">
      <c r="B168" s="123">
        <v>31919601</v>
      </c>
      <c r="C168" s="160" t="s">
        <v>4766</v>
      </c>
      <c r="D168" s="262" t="s">
        <v>4767</v>
      </c>
      <c r="E168" s="141"/>
    </row>
    <row r="169" spans="2:5" ht="25.5" x14ac:dyDescent="0.2">
      <c r="B169" s="123">
        <v>31919699</v>
      </c>
      <c r="C169" s="160" t="s">
        <v>4768</v>
      </c>
      <c r="D169" s="262" t="s">
        <v>4769</v>
      </c>
      <c r="E169" s="141"/>
    </row>
    <row r="170" spans="2:5" ht="38.25" x14ac:dyDescent="0.2">
      <c r="B170" s="123">
        <v>31950400</v>
      </c>
      <c r="C170" s="160" t="s">
        <v>4333</v>
      </c>
      <c r="D170" s="262" t="s">
        <v>4770</v>
      </c>
      <c r="E170" s="141"/>
    </row>
    <row r="171" spans="2:5" ht="25.5" x14ac:dyDescent="0.2">
      <c r="B171" s="123">
        <v>31950700</v>
      </c>
      <c r="C171" s="160" t="s">
        <v>4670</v>
      </c>
      <c r="D171" s="262" t="s">
        <v>4771</v>
      </c>
      <c r="E171" s="141"/>
    </row>
    <row r="172" spans="2:5" ht="255" x14ac:dyDescent="0.2">
      <c r="B172" s="123">
        <v>31951100</v>
      </c>
      <c r="C172" s="160" t="s">
        <v>4339</v>
      </c>
      <c r="D172" s="262" t="s">
        <v>4772</v>
      </c>
      <c r="E172" s="141"/>
    </row>
    <row r="173" spans="2:5" ht="63.75" x14ac:dyDescent="0.2">
      <c r="B173" s="123">
        <v>31951300</v>
      </c>
      <c r="C173" s="160" t="s">
        <v>4341</v>
      </c>
      <c r="D173" s="262" t="s">
        <v>4773</v>
      </c>
      <c r="E173" s="141"/>
    </row>
    <row r="174" spans="2:5" ht="51" x14ac:dyDescent="0.2">
      <c r="B174" s="123">
        <v>31951600</v>
      </c>
      <c r="C174" s="160" t="s">
        <v>4343</v>
      </c>
      <c r="D174" s="262" t="s">
        <v>4774</v>
      </c>
      <c r="E174" s="141"/>
    </row>
    <row r="175" spans="2:5" ht="25.5" x14ac:dyDescent="0.2">
      <c r="B175" s="123">
        <v>31956700</v>
      </c>
      <c r="C175" s="160" t="s">
        <v>4345</v>
      </c>
      <c r="D175" s="262" t="s">
        <v>4775</v>
      </c>
      <c r="E175" s="141"/>
    </row>
    <row r="176" spans="2:5" ht="114.75" x14ac:dyDescent="0.2">
      <c r="B176" s="123">
        <v>31959100</v>
      </c>
      <c r="C176" s="160" t="s">
        <v>4347</v>
      </c>
      <c r="D176" s="262" t="s">
        <v>4348</v>
      </c>
      <c r="E176" s="141"/>
    </row>
    <row r="177" spans="2:5" ht="89.25" x14ac:dyDescent="0.2">
      <c r="B177" s="123">
        <v>31959200</v>
      </c>
      <c r="C177" s="160" t="s">
        <v>4349</v>
      </c>
      <c r="D177" s="262" t="s">
        <v>4350</v>
      </c>
      <c r="E177" s="141"/>
    </row>
    <row r="178" spans="2:5" ht="25.5" x14ac:dyDescent="0.2">
      <c r="B178" s="123">
        <v>31959498</v>
      </c>
      <c r="C178" s="160" t="s">
        <v>4776</v>
      </c>
      <c r="D178" s="262" t="s">
        <v>4763</v>
      </c>
      <c r="E178" s="141"/>
    </row>
    <row r="179" spans="2:5" x14ac:dyDescent="0.2">
      <c r="B179" s="123">
        <v>31959499</v>
      </c>
      <c r="C179" s="160" t="s">
        <v>4777</v>
      </c>
      <c r="D179" s="262" t="s">
        <v>4778</v>
      </c>
      <c r="E179" s="141"/>
    </row>
    <row r="180" spans="2:5" ht="38.25" x14ac:dyDescent="0.2">
      <c r="B180" s="123">
        <v>31959600</v>
      </c>
      <c r="C180" s="160" t="s">
        <v>4353</v>
      </c>
      <c r="D180" s="262" t="s">
        <v>4779</v>
      </c>
      <c r="E180" s="141"/>
    </row>
    <row r="181" spans="2:5" ht="38.25" x14ac:dyDescent="0.2">
      <c r="B181" s="123">
        <v>31960400</v>
      </c>
      <c r="C181" s="160" t="s">
        <v>4333</v>
      </c>
      <c r="D181" s="262" t="s">
        <v>4770</v>
      </c>
      <c r="E181" s="141"/>
    </row>
    <row r="182" spans="2:5" ht="25.5" x14ac:dyDescent="0.2">
      <c r="B182" s="123">
        <v>31960700</v>
      </c>
      <c r="C182" s="160" t="s">
        <v>4670</v>
      </c>
      <c r="D182" s="262" t="s">
        <v>4771</v>
      </c>
      <c r="E182" s="141"/>
    </row>
    <row r="183" spans="2:5" ht="255" x14ac:dyDescent="0.2">
      <c r="B183" s="123">
        <v>31961100</v>
      </c>
      <c r="C183" s="160" t="s">
        <v>4339</v>
      </c>
      <c r="D183" s="262" t="s">
        <v>4780</v>
      </c>
      <c r="E183" s="141"/>
    </row>
    <row r="184" spans="2:5" ht="63.75" x14ac:dyDescent="0.2">
      <c r="B184" s="123">
        <v>31961300</v>
      </c>
      <c r="C184" s="160" t="s">
        <v>4341</v>
      </c>
      <c r="D184" s="262" t="s">
        <v>4773</v>
      </c>
      <c r="E184" s="141"/>
    </row>
    <row r="185" spans="2:5" ht="51" x14ac:dyDescent="0.2">
      <c r="B185" s="123">
        <v>31961600</v>
      </c>
      <c r="C185" s="160" t="s">
        <v>4343</v>
      </c>
      <c r="D185" s="262" t="s">
        <v>4774</v>
      </c>
      <c r="E185" s="141"/>
    </row>
    <row r="186" spans="2:5" ht="25.5" x14ac:dyDescent="0.2">
      <c r="B186" s="123">
        <v>31966700</v>
      </c>
      <c r="C186" s="160" t="s">
        <v>4345</v>
      </c>
      <c r="D186" s="262" t="s">
        <v>4775</v>
      </c>
      <c r="E186" s="141"/>
    </row>
    <row r="187" spans="2:5" ht="114.75" x14ac:dyDescent="0.2">
      <c r="B187" s="123">
        <v>31969100</v>
      </c>
      <c r="C187" s="160" t="s">
        <v>4347</v>
      </c>
      <c r="D187" s="262" t="s">
        <v>4348</v>
      </c>
      <c r="E187" s="141"/>
    </row>
    <row r="188" spans="2:5" ht="89.25" x14ac:dyDescent="0.2">
      <c r="B188" s="123">
        <v>31969200</v>
      </c>
      <c r="C188" s="160" t="s">
        <v>4349</v>
      </c>
      <c r="D188" s="262" t="s">
        <v>4350</v>
      </c>
      <c r="E188" s="141"/>
    </row>
    <row r="189" spans="2:5" ht="25.5" x14ac:dyDescent="0.2">
      <c r="B189" s="123">
        <v>31969498</v>
      </c>
      <c r="C189" s="160" t="s">
        <v>4776</v>
      </c>
      <c r="D189" s="262" t="s">
        <v>4763</v>
      </c>
      <c r="E189" s="141"/>
    </row>
    <row r="190" spans="2:5" x14ac:dyDescent="0.2">
      <c r="B190" s="123">
        <v>31969499</v>
      </c>
      <c r="C190" s="160" t="s">
        <v>4777</v>
      </c>
      <c r="D190" s="262" t="s">
        <v>4778</v>
      </c>
      <c r="E190" s="141"/>
    </row>
    <row r="191" spans="2:5" ht="38.25" x14ac:dyDescent="0.2">
      <c r="B191" s="123">
        <v>31969600</v>
      </c>
      <c r="C191" s="160" t="s">
        <v>4353</v>
      </c>
      <c r="D191" s="262" t="s">
        <v>4779</v>
      </c>
      <c r="E191" s="141"/>
    </row>
    <row r="192" spans="2:5" ht="38.25" x14ac:dyDescent="0.2">
      <c r="B192" s="123">
        <v>32717000</v>
      </c>
      <c r="C192" s="160" t="s">
        <v>4456</v>
      </c>
      <c r="D192" s="262" t="s">
        <v>4781</v>
      </c>
      <c r="E192" s="141"/>
    </row>
    <row r="193" spans="2:5" ht="38.25" x14ac:dyDescent="0.2">
      <c r="B193" s="123">
        <v>32737000</v>
      </c>
      <c r="C193" s="160" t="s">
        <v>4458</v>
      </c>
      <c r="D193" s="262" t="s">
        <v>4459</v>
      </c>
      <c r="E193" s="144"/>
    </row>
    <row r="194" spans="2:5" ht="38.25" x14ac:dyDescent="0.2">
      <c r="B194" s="123">
        <v>32747000</v>
      </c>
      <c r="C194" s="160" t="s">
        <v>4782</v>
      </c>
      <c r="D194" s="262" t="s">
        <v>4783</v>
      </c>
      <c r="E194" s="144"/>
    </row>
    <row r="195" spans="2:5" x14ac:dyDescent="0.2">
      <c r="B195" s="123">
        <v>32902101</v>
      </c>
      <c r="C195" s="160" t="s">
        <v>4784</v>
      </c>
      <c r="D195" s="262" t="s">
        <v>4785</v>
      </c>
      <c r="E195" s="149"/>
    </row>
    <row r="196" spans="2:5" x14ac:dyDescent="0.2">
      <c r="B196" s="123">
        <v>32902112</v>
      </c>
      <c r="C196" s="160" t="s">
        <v>4786</v>
      </c>
      <c r="D196" s="262" t="s">
        <v>4787</v>
      </c>
      <c r="E196" s="141"/>
    </row>
    <row r="197" spans="2:5" ht="25.5" x14ac:dyDescent="0.2">
      <c r="B197" s="123">
        <v>32902199</v>
      </c>
      <c r="C197" s="160" t="s">
        <v>4788</v>
      </c>
      <c r="D197" s="262" t="s">
        <v>4789</v>
      </c>
      <c r="E197" s="141"/>
    </row>
    <row r="198" spans="2:5" ht="25.5" x14ac:dyDescent="0.2">
      <c r="B198" s="123">
        <v>32902201</v>
      </c>
      <c r="C198" s="160" t="s">
        <v>4790</v>
      </c>
      <c r="D198" s="262" t="s">
        <v>4791</v>
      </c>
      <c r="E198" s="141"/>
    </row>
    <row r="199" spans="2:5" x14ac:dyDescent="0.2">
      <c r="B199" s="123">
        <v>32902212</v>
      </c>
      <c r="C199" s="160" t="s">
        <v>4792</v>
      </c>
      <c r="D199" s="262" t="s">
        <v>4793</v>
      </c>
      <c r="E199" s="141"/>
    </row>
    <row r="200" spans="2:5" ht="25.5" x14ac:dyDescent="0.2">
      <c r="B200" s="123">
        <v>32902299</v>
      </c>
      <c r="C200" s="160" t="s">
        <v>4794</v>
      </c>
      <c r="D200" s="262" t="s">
        <v>4795</v>
      </c>
      <c r="E200" s="141"/>
    </row>
    <row r="201" spans="2:5" x14ac:dyDescent="0.2">
      <c r="B201" s="123">
        <v>32902301</v>
      </c>
      <c r="C201" s="160" t="s">
        <v>4796</v>
      </c>
      <c r="D201" s="262" t="s">
        <v>4797</v>
      </c>
      <c r="E201" s="141"/>
    </row>
    <row r="202" spans="2:5" x14ac:dyDescent="0.2">
      <c r="B202" s="123">
        <v>32902303</v>
      </c>
      <c r="C202" s="160" t="s">
        <v>4798</v>
      </c>
      <c r="D202" s="262" t="s">
        <v>4799</v>
      </c>
      <c r="E202" s="141"/>
    </row>
    <row r="203" spans="2:5" x14ac:dyDescent="0.2">
      <c r="B203" s="123">
        <v>32902304</v>
      </c>
      <c r="C203" s="160" t="s">
        <v>4800</v>
      </c>
      <c r="D203" s="262" t="s">
        <v>4801</v>
      </c>
      <c r="E203" s="141"/>
    </row>
    <row r="204" spans="2:5" x14ac:dyDescent="0.2">
      <c r="B204" s="123">
        <v>32902312</v>
      </c>
      <c r="C204" s="160" t="s">
        <v>4804</v>
      </c>
      <c r="D204" s="262" t="s">
        <v>4805</v>
      </c>
      <c r="E204" s="141"/>
    </row>
    <row r="205" spans="2:5" ht="25.5" x14ac:dyDescent="0.2">
      <c r="B205" s="123">
        <v>32902399</v>
      </c>
      <c r="C205" s="160" t="s">
        <v>4802</v>
      </c>
      <c r="D205" s="262" t="s">
        <v>4803</v>
      </c>
      <c r="E205" s="141"/>
    </row>
    <row r="206" spans="2:5" x14ac:dyDescent="0.2">
      <c r="B206" s="123">
        <v>32902401</v>
      </c>
      <c r="C206" s="160" t="s">
        <v>4806</v>
      </c>
      <c r="D206" s="262" t="s">
        <v>4807</v>
      </c>
      <c r="E206" s="141"/>
    </row>
    <row r="207" spans="2:5" x14ac:dyDescent="0.2">
      <c r="B207" s="123">
        <v>32902402</v>
      </c>
      <c r="C207" s="160" t="s">
        <v>4808</v>
      </c>
      <c r="D207" s="262" t="s">
        <v>4809</v>
      </c>
      <c r="E207" s="141"/>
    </row>
    <row r="208" spans="2:5" x14ac:dyDescent="0.2">
      <c r="B208" s="123">
        <v>32902499</v>
      </c>
      <c r="C208" s="160" t="s">
        <v>4810</v>
      </c>
      <c r="D208" s="262" t="s">
        <v>4811</v>
      </c>
      <c r="E208" s="141"/>
    </row>
    <row r="209" spans="2:5" ht="25.5" x14ac:dyDescent="0.2">
      <c r="B209" s="123">
        <v>32902501</v>
      </c>
      <c r="C209" s="160" t="s">
        <v>4812</v>
      </c>
      <c r="D209" s="262" t="s">
        <v>4813</v>
      </c>
      <c r="E209" s="141"/>
    </row>
    <row r="210" spans="2:5" ht="25.5" x14ac:dyDescent="0.2">
      <c r="B210" s="123">
        <v>32902599</v>
      </c>
      <c r="C210" s="160" t="s">
        <v>4814</v>
      </c>
      <c r="D210" s="262" t="s">
        <v>4815</v>
      </c>
      <c r="E210" s="141"/>
    </row>
    <row r="211" spans="2:5" ht="114.75" x14ac:dyDescent="0.2">
      <c r="B211" s="123">
        <v>32909100</v>
      </c>
      <c r="C211" s="160" t="s">
        <v>4347</v>
      </c>
      <c r="D211" s="262" t="s">
        <v>4348</v>
      </c>
      <c r="E211" s="149"/>
    </row>
    <row r="212" spans="2:5" ht="89.25" x14ac:dyDescent="0.2">
      <c r="B212" s="123">
        <v>32909200</v>
      </c>
      <c r="C212" s="160" t="s">
        <v>4349</v>
      </c>
      <c r="D212" s="262" t="s">
        <v>4350</v>
      </c>
      <c r="E212" s="149"/>
    </row>
    <row r="213" spans="2:5" ht="51" x14ac:dyDescent="0.2">
      <c r="B213" s="123">
        <v>32909300</v>
      </c>
      <c r="C213" s="160" t="s">
        <v>4414</v>
      </c>
      <c r="D213" s="262" t="s">
        <v>4816</v>
      </c>
      <c r="E213" s="141"/>
    </row>
    <row r="214" spans="2:5" ht="25.5" x14ac:dyDescent="0.2">
      <c r="B214" s="123">
        <v>32912100</v>
      </c>
      <c r="C214" s="160" t="s">
        <v>4817</v>
      </c>
      <c r="D214" s="262" t="s">
        <v>4818</v>
      </c>
      <c r="E214" s="149"/>
    </row>
    <row r="215" spans="2:5" ht="38.25" x14ac:dyDescent="0.2">
      <c r="B215" s="123">
        <v>32912200</v>
      </c>
      <c r="C215" s="160" t="s">
        <v>4819</v>
      </c>
      <c r="D215" s="262" t="s">
        <v>4820</v>
      </c>
      <c r="E215" s="149"/>
    </row>
    <row r="216" spans="2:5" ht="25.5" x14ac:dyDescent="0.2">
      <c r="B216" s="123">
        <v>32952100</v>
      </c>
      <c r="C216" s="160" t="s">
        <v>4366</v>
      </c>
      <c r="D216" s="262" t="s">
        <v>4367</v>
      </c>
      <c r="E216" s="152"/>
    </row>
    <row r="217" spans="2:5" ht="25.5" x14ac:dyDescent="0.2">
      <c r="B217" s="123">
        <v>32952200</v>
      </c>
      <c r="C217" s="160" t="s">
        <v>4368</v>
      </c>
      <c r="D217" s="262" t="s">
        <v>4369</v>
      </c>
      <c r="E217" s="152"/>
    </row>
    <row r="218" spans="2:5" ht="89.25" x14ac:dyDescent="0.2">
      <c r="B218" s="123">
        <v>32959200</v>
      </c>
      <c r="C218" s="160" t="s">
        <v>4349</v>
      </c>
      <c r="D218" s="262" t="s">
        <v>4350</v>
      </c>
      <c r="E218" s="144"/>
    </row>
    <row r="219" spans="2:5" ht="25.5" x14ac:dyDescent="0.2">
      <c r="B219" s="123">
        <v>32962100</v>
      </c>
      <c r="C219" s="160" t="s">
        <v>4366</v>
      </c>
      <c r="D219" s="262" t="s">
        <v>4367</v>
      </c>
      <c r="E219" s="152"/>
    </row>
    <row r="220" spans="2:5" ht="25.5" x14ac:dyDescent="0.2">
      <c r="B220" s="123">
        <v>32962200</v>
      </c>
      <c r="C220" s="160" t="s">
        <v>4368</v>
      </c>
      <c r="D220" s="262" t="s">
        <v>4369</v>
      </c>
      <c r="E220" s="152"/>
    </row>
    <row r="221" spans="2:5" ht="89.25" x14ac:dyDescent="0.2">
      <c r="B221" s="123">
        <v>32969200</v>
      </c>
      <c r="C221" s="160" t="s">
        <v>4349</v>
      </c>
      <c r="D221" s="262" t="s">
        <v>4350</v>
      </c>
      <c r="E221" s="144"/>
    </row>
    <row r="222" spans="2:5" ht="51" x14ac:dyDescent="0.2">
      <c r="B222" s="123">
        <v>33204100</v>
      </c>
      <c r="C222" s="160" t="s">
        <v>4453</v>
      </c>
      <c r="D222" s="262" t="s">
        <v>4821</v>
      </c>
      <c r="E222" s="149"/>
    </row>
    <row r="223" spans="2:5" ht="51" x14ac:dyDescent="0.2">
      <c r="B223" s="123">
        <v>33221400</v>
      </c>
      <c r="C223" s="160" t="s">
        <v>4822</v>
      </c>
      <c r="D223" s="262" t="s">
        <v>4823</v>
      </c>
      <c r="E223" s="141"/>
    </row>
    <row r="224" spans="2:5" ht="178.5" x14ac:dyDescent="0.2">
      <c r="B224" s="123">
        <v>33223000</v>
      </c>
      <c r="C224" s="160" t="s">
        <v>4376</v>
      </c>
      <c r="D224" s="262" t="s">
        <v>4824</v>
      </c>
      <c r="E224" s="141"/>
    </row>
    <row r="225" spans="2:5" ht="25.5" x14ac:dyDescent="0.2">
      <c r="B225" s="123">
        <v>33223500</v>
      </c>
      <c r="C225" s="160" t="s">
        <v>4393</v>
      </c>
      <c r="D225" s="262" t="s">
        <v>4394</v>
      </c>
      <c r="E225" s="141"/>
    </row>
    <row r="226" spans="2:5" ht="76.5" x14ac:dyDescent="0.2">
      <c r="B226" s="123">
        <v>33223600</v>
      </c>
      <c r="C226" s="160" t="s">
        <v>4825</v>
      </c>
      <c r="D226" s="262" t="s">
        <v>4396</v>
      </c>
      <c r="E226" s="141"/>
    </row>
    <row r="227" spans="2:5" ht="127.5" x14ac:dyDescent="0.2">
      <c r="B227" s="123">
        <v>33223900</v>
      </c>
      <c r="C227" s="160" t="s">
        <v>4826</v>
      </c>
      <c r="D227" s="262" t="s">
        <v>4827</v>
      </c>
      <c r="E227" s="141"/>
    </row>
    <row r="228" spans="2:5" ht="25.5" x14ac:dyDescent="0.2">
      <c r="B228" s="123">
        <v>33303009</v>
      </c>
      <c r="C228" s="160" t="s">
        <v>4828</v>
      </c>
      <c r="D228" s="262" t="s">
        <v>4829</v>
      </c>
      <c r="E228" s="141"/>
    </row>
    <row r="229" spans="2:5" x14ac:dyDescent="0.2">
      <c r="B229" s="123">
        <v>33303099</v>
      </c>
      <c r="C229" s="160" t="s">
        <v>4830</v>
      </c>
      <c r="D229" s="262" t="s">
        <v>4831</v>
      </c>
      <c r="E229" s="141"/>
    </row>
    <row r="230" spans="2:5" ht="51" x14ac:dyDescent="0.2">
      <c r="B230" s="123">
        <v>33304100</v>
      </c>
      <c r="C230" s="160" t="s">
        <v>4453</v>
      </c>
      <c r="D230" s="262" t="s">
        <v>4832</v>
      </c>
      <c r="E230" s="149"/>
    </row>
    <row r="231" spans="2:5" ht="89.25" x14ac:dyDescent="0.2">
      <c r="B231" s="123">
        <v>33309200</v>
      </c>
      <c r="C231" s="160" t="s">
        <v>4349</v>
      </c>
      <c r="D231" s="262" t="s">
        <v>4350</v>
      </c>
      <c r="E231" s="141"/>
    </row>
    <row r="232" spans="2:5" ht="38.25" x14ac:dyDescent="0.2">
      <c r="B232" s="123">
        <v>33309300</v>
      </c>
      <c r="C232" s="160" t="s">
        <v>4833</v>
      </c>
      <c r="D232" s="262" t="s">
        <v>4415</v>
      </c>
      <c r="E232" s="141"/>
    </row>
    <row r="233" spans="2:5" ht="38.25" x14ac:dyDescent="0.2">
      <c r="B233" s="123">
        <v>33314100</v>
      </c>
      <c r="C233" s="160" t="s">
        <v>4453</v>
      </c>
      <c r="D233" s="262" t="s">
        <v>4834</v>
      </c>
      <c r="E233" s="141"/>
    </row>
    <row r="234" spans="2:5" ht="89.25" x14ac:dyDescent="0.2">
      <c r="B234" s="123">
        <v>33319200</v>
      </c>
      <c r="C234" s="160" t="s">
        <v>4349</v>
      </c>
      <c r="D234" s="262" t="s">
        <v>4350</v>
      </c>
      <c r="E234" s="141"/>
    </row>
    <row r="235" spans="2:5" ht="51" x14ac:dyDescent="0.2">
      <c r="B235" s="123">
        <v>33321400</v>
      </c>
      <c r="C235" s="160" t="s">
        <v>4835</v>
      </c>
      <c r="D235" s="262" t="s">
        <v>4823</v>
      </c>
      <c r="E235" s="141"/>
    </row>
    <row r="236" spans="2:5" ht="51" x14ac:dyDescent="0.2">
      <c r="B236" s="123">
        <v>33321800</v>
      </c>
      <c r="C236" s="160" t="s">
        <v>4836</v>
      </c>
      <c r="D236" s="262" t="s">
        <v>4837</v>
      </c>
      <c r="E236" s="141"/>
    </row>
    <row r="237" spans="2:5" ht="38.25" x14ac:dyDescent="0.2">
      <c r="B237" s="123">
        <v>33322000</v>
      </c>
      <c r="C237" s="160" t="s">
        <v>4838</v>
      </c>
      <c r="D237" s="262" t="s">
        <v>4839</v>
      </c>
      <c r="E237" s="141"/>
    </row>
    <row r="238" spans="2:5" ht="178.5" x14ac:dyDescent="0.2">
      <c r="B238" s="123">
        <v>33323000</v>
      </c>
      <c r="C238" s="160" t="s">
        <v>4376</v>
      </c>
      <c r="D238" s="262" t="s">
        <v>4824</v>
      </c>
      <c r="E238" s="141"/>
    </row>
    <row r="239" spans="2:5" ht="51" x14ac:dyDescent="0.2">
      <c r="B239" s="123">
        <v>33323200</v>
      </c>
      <c r="C239" s="160" t="s">
        <v>4389</v>
      </c>
      <c r="D239" s="262" t="s">
        <v>4390</v>
      </c>
      <c r="E239" s="141"/>
    </row>
    <row r="240" spans="2:5" ht="51" x14ac:dyDescent="0.2">
      <c r="B240" s="123">
        <v>33323300</v>
      </c>
      <c r="C240" s="160" t="s">
        <v>4391</v>
      </c>
      <c r="D240" s="262" t="s">
        <v>4392</v>
      </c>
      <c r="E240" s="141"/>
    </row>
    <row r="241" spans="2:5" ht="25.5" x14ac:dyDescent="0.2">
      <c r="B241" s="123">
        <v>33323500</v>
      </c>
      <c r="C241" s="160" t="s">
        <v>4393</v>
      </c>
      <c r="D241" s="262" t="s">
        <v>4394</v>
      </c>
      <c r="E241" s="141"/>
    </row>
    <row r="242" spans="2:5" ht="76.5" x14ac:dyDescent="0.2">
      <c r="B242" s="123">
        <v>33323600</v>
      </c>
      <c r="C242" s="160" t="s">
        <v>4395</v>
      </c>
      <c r="D242" s="262" t="s">
        <v>4396</v>
      </c>
      <c r="E242" s="141"/>
    </row>
    <row r="243" spans="2:5" ht="127.5" x14ac:dyDescent="0.2">
      <c r="B243" s="123">
        <v>33323900</v>
      </c>
      <c r="C243" s="160" t="s">
        <v>4378</v>
      </c>
      <c r="D243" s="262" t="s">
        <v>4827</v>
      </c>
      <c r="E243" s="141"/>
    </row>
    <row r="244" spans="2:5" ht="51" x14ac:dyDescent="0.2">
      <c r="B244" s="123">
        <v>33324700</v>
      </c>
      <c r="C244" s="160" t="s">
        <v>4408</v>
      </c>
      <c r="D244" s="262" t="s">
        <v>4840</v>
      </c>
      <c r="E244" s="141"/>
    </row>
    <row r="245" spans="2:5" ht="89.25" x14ac:dyDescent="0.2">
      <c r="B245" s="123">
        <v>33329200</v>
      </c>
      <c r="C245" s="160" t="s">
        <v>4349</v>
      </c>
      <c r="D245" s="262" t="s">
        <v>4350</v>
      </c>
      <c r="E245" s="141"/>
    </row>
    <row r="246" spans="2:5" ht="51" x14ac:dyDescent="0.2">
      <c r="B246" s="123">
        <v>33329300</v>
      </c>
      <c r="C246" s="160" t="s">
        <v>4414</v>
      </c>
      <c r="D246" s="262" t="s">
        <v>4841</v>
      </c>
      <c r="E246" s="141"/>
    </row>
    <row r="247" spans="2:5" ht="38.25" x14ac:dyDescent="0.2">
      <c r="B247" s="123">
        <v>33354100</v>
      </c>
      <c r="C247" s="160" t="s">
        <v>4453</v>
      </c>
      <c r="D247" s="262" t="s">
        <v>4834</v>
      </c>
      <c r="E247" s="144"/>
    </row>
    <row r="248" spans="2:5" ht="89.25" x14ac:dyDescent="0.2">
      <c r="B248" s="123">
        <v>33359200</v>
      </c>
      <c r="C248" s="160" t="s">
        <v>4349</v>
      </c>
      <c r="D248" s="262" t="s">
        <v>4350</v>
      </c>
      <c r="E248" s="144"/>
    </row>
    <row r="249" spans="2:5" ht="38.25" x14ac:dyDescent="0.2">
      <c r="B249" s="123">
        <v>33364100</v>
      </c>
      <c r="C249" s="160" t="s">
        <v>4453</v>
      </c>
      <c r="D249" s="262" t="s">
        <v>4834</v>
      </c>
      <c r="E249" s="144"/>
    </row>
    <row r="250" spans="2:5" ht="89.25" x14ac:dyDescent="0.2">
      <c r="B250" s="123">
        <v>33369200</v>
      </c>
      <c r="C250" s="160" t="s">
        <v>4349</v>
      </c>
      <c r="D250" s="262" t="s">
        <v>4350</v>
      </c>
      <c r="E250" s="144"/>
    </row>
    <row r="251" spans="2:5" ht="25.5" x14ac:dyDescent="0.2">
      <c r="B251" s="123">
        <v>33403009</v>
      </c>
      <c r="C251" s="160" t="s">
        <v>4828</v>
      </c>
      <c r="D251" s="262" t="s">
        <v>4829</v>
      </c>
      <c r="E251" s="141"/>
    </row>
    <row r="252" spans="2:5" x14ac:dyDescent="0.2">
      <c r="B252" s="123">
        <v>33403099</v>
      </c>
      <c r="C252" s="160" t="s">
        <v>4830</v>
      </c>
      <c r="D252" s="262" t="s">
        <v>4831</v>
      </c>
      <c r="E252" s="141"/>
    </row>
    <row r="253" spans="2:5" ht="51" x14ac:dyDescent="0.2">
      <c r="B253" s="123">
        <v>33404100</v>
      </c>
      <c r="C253" s="160" t="s">
        <v>4453</v>
      </c>
      <c r="D253" s="262" t="s">
        <v>4842</v>
      </c>
      <c r="E253" s="149"/>
    </row>
    <row r="254" spans="2:5" ht="114.75" x14ac:dyDescent="0.2">
      <c r="B254" s="123">
        <v>33409100</v>
      </c>
      <c r="C254" s="160" t="s">
        <v>4843</v>
      </c>
      <c r="D254" s="262" t="s">
        <v>4348</v>
      </c>
      <c r="E254" s="141"/>
    </row>
    <row r="255" spans="2:5" ht="89.25" x14ac:dyDescent="0.2">
      <c r="B255" s="123">
        <v>33409200</v>
      </c>
      <c r="C255" s="160" t="s">
        <v>4349</v>
      </c>
      <c r="D255" s="262" t="s">
        <v>4350</v>
      </c>
      <c r="E255" s="141"/>
    </row>
    <row r="256" spans="2:5" ht="38.25" x14ac:dyDescent="0.2">
      <c r="B256" s="123">
        <v>33409300</v>
      </c>
      <c r="C256" s="160" t="s">
        <v>4833</v>
      </c>
      <c r="D256" s="262" t="s">
        <v>4415</v>
      </c>
      <c r="E256" s="141"/>
    </row>
    <row r="257" spans="2:5" ht="51" x14ac:dyDescent="0.2">
      <c r="B257" s="123">
        <v>33414100</v>
      </c>
      <c r="C257" s="160" t="s">
        <v>4844</v>
      </c>
      <c r="D257" s="262" t="s">
        <v>4842</v>
      </c>
      <c r="E257" s="141"/>
    </row>
    <row r="258" spans="2:5" ht="89.25" x14ac:dyDescent="0.2">
      <c r="B258" s="123">
        <v>33419200</v>
      </c>
      <c r="C258" s="160" t="s">
        <v>4845</v>
      </c>
      <c r="D258" s="262" t="s">
        <v>4350</v>
      </c>
      <c r="E258" s="141"/>
    </row>
    <row r="259" spans="2:5" x14ac:dyDescent="0.2">
      <c r="B259" s="123">
        <v>33421400</v>
      </c>
      <c r="C259" s="160" t="s">
        <v>4835</v>
      </c>
      <c r="D259" s="262"/>
      <c r="E259" s="141"/>
    </row>
    <row r="260" spans="2:5" ht="51" x14ac:dyDescent="0.2">
      <c r="B260" s="123">
        <v>33421800</v>
      </c>
      <c r="C260" s="160" t="s">
        <v>4836</v>
      </c>
      <c r="D260" s="262" t="s">
        <v>4837</v>
      </c>
      <c r="E260" s="141"/>
    </row>
    <row r="261" spans="2:5" ht="178.5" x14ac:dyDescent="0.2">
      <c r="B261" s="123">
        <v>33423000</v>
      </c>
      <c r="C261" s="160" t="s">
        <v>4376</v>
      </c>
      <c r="D261" s="262" t="s">
        <v>4846</v>
      </c>
      <c r="E261" s="141"/>
    </row>
    <row r="262" spans="2:5" ht="51" x14ac:dyDescent="0.2">
      <c r="B262" s="123">
        <v>33423300</v>
      </c>
      <c r="C262" s="160" t="s">
        <v>4391</v>
      </c>
      <c r="D262" s="262" t="s">
        <v>4847</v>
      </c>
      <c r="E262" s="141"/>
    </row>
    <row r="263" spans="2:5" ht="25.5" x14ac:dyDescent="0.2">
      <c r="B263" s="123">
        <v>33423500</v>
      </c>
      <c r="C263" s="160" t="s">
        <v>4393</v>
      </c>
      <c r="D263" s="262" t="s">
        <v>4394</v>
      </c>
      <c r="E263" s="141"/>
    </row>
    <row r="264" spans="2:5" ht="76.5" x14ac:dyDescent="0.2">
      <c r="B264" s="123">
        <v>33423600</v>
      </c>
      <c r="C264" s="160" t="s">
        <v>4395</v>
      </c>
      <c r="D264" s="262" t="s">
        <v>4396</v>
      </c>
      <c r="E264" s="141"/>
    </row>
    <row r="265" spans="2:5" ht="127.5" x14ac:dyDescent="0.2">
      <c r="B265" s="123">
        <v>33423900</v>
      </c>
      <c r="C265" s="160" t="s">
        <v>4378</v>
      </c>
      <c r="D265" s="262" t="s">
        <v>4827</v>
      </c>
      <c r="E265" s="141"/>
    </row>
    <row r="266" spans="2:5" ht="51" x14ac:dyDescent="0.2">
      <c r="B266" s="123">
        <v>33424700</v>
      </c>
      <c r="C266" s="160" t="s">
        <v>4408</v>
      </c>
      <c r="D266" s="262" t="s">
        <v>4840</v>
      </c>
      <c r="E266" s="141"/>
    </row>
    <row r="267" spans="2:5" ht="89.25" x14ac:dyDescent="0.2">
      <c r="B267" s="123">
        <v>33429200</v>
      </c>
      <c r="C267" s="160" t="s">
        <v>4349</v>
      </c>
      <c r="D267" s="262" t="s">
        <v>4350</v>
      </c>
      <c r="E267" s="141"/>
    </row>
    <row r="268" spans="2:5" ht="51" x14ac:dyDescent="0.2">
      <c r="B268" s="123">
        <v>33429300</v>
      </c>
      <c r="C268" s="160" t="s">
        <v>4414</v>
      </c>
      <c r="D268" s="262" t="s">
        <v>4841</v>
      </c>
      <c r="E268" s="141"/>
    </row>
    <row r="269" spans="2:5" ht="38.25" x14ac:dyDescent="0.2">
      <c r="B269" s="123">
        <v>33454100</v>
      </c>
      <c r="C269" s="160" t="s">
        <v>4453</v>
      </c>
      <c r="D269" s="262" t="s">
        <v>4834</v>
      </c>
      <c r="E269" s="144"/>
    </row>
    <row r="270" spans="2:5" ht="114.75" x14ac:dyDescent="0.2">
      <c r="B270" s="123">
        <v>33459100</v>
      </c>
      <c r="C270" s="160" t="s">
        <v>4347</v>
      </c>
      <c r="D270" s="262" t="s">
        <v>4348</v>
      </c>
      <c r="E270" s="144"/>
    </row>
    <row r="271" spans="2:5" ht="89.25" x14ac:dyDescent="0.2">
      <c r="B271" s="123">
        <v>33459200</v>
      </c>
      <c r="C271" s="160" t="s">
        <v>4349</v>
      </c>
      <c r="D271" s="262" t="s">
        <v>4350</v>
      </c>
      <c r="E271" s="144"/>
    </row>
    <row r="272" spans="2:5" ht="38.25" x14ac:dyDescent="0.2">
      <c r="B272" s="123">
        <v>33464100</v>
      </c>
      <c r="C272" s="160" t="s">
        <v>4453</v>
      </c>
      <c r="D272" s="262" t="s">
        <v>4834</v>
      </c>
      <c r="E272" s="144"/>
    </row>
    <row r="273" spans="2:5" ht="114.75" x14ac:dyDescent="0.2">
      <c r="B273" s="123">
        <v>33469100</v>
      </c>
      <c r="C273" s="160" t="s">
        <v>4347</v>
      </c>
      <c r="D273" s="262" t="s">
        <v>4348</v>
      </c>
      <c r="E273" s="144"/>
    </row>
    <row r="274" spans="2:5" ht="89.25" x14ac:dyDescent="0.2">
      <c r="B274" s="123">
        <v>33469200</v>
      </c>
      <c r="C274" s="160" t="s">
        <v>4349</v>
      </c>
      <c r="D274" s="262" t="s">
        <v>4350</v>
      </c>
      <c r="E274" s="144"/>
    </row>
    <row r="275" spans="2:5" ht="51" x14ac:dyDescent="0.2">
      <c r="B275" s="123">
        <v>33501400</v>
      </c>
      <c r="C275" s="160" t="s">
        <v>4848</v>
      </c>
      <c r="D275" s="262" t="s">
        <v>4823</v>
      </c>
      <c r="E275" s="141"/>
    </row>
    <row r="276" spans="2:5" ht="51" x14ac:dyDescent="0.2">
      <c r="B276" s="123">
        <v>33501800</v>
      </c>
      <c r="C276" s="160" t="s">
        <v>4836</v>
      </c>
      <c r="D276" s="262" t="s">
        <v>4837</v>
      </c>
      <c r="E276" s="141"/>
    </row>
    <row r="277" spans="2:5" ht="38.25" x14ac:dyDescent="0.2">
      <c r="B277" s="123">
        <v>33502000</v>
      </c>
      <c r="C277" s="160" t="s">
        <v>4838</v>
      </c>
      <c r="D277" s="262" t="s">
        <v>4839</v>
      </c>
      <c r="E277" s="141"/>
    </row>
    <row r="278" spans="2:5" ht="178.5" x14ac:dyDescent="0.2">
      <c r="B278" s="123">
        <v>33503000</v>
      </c>
      <c r="C278" s="160" t="s">
        <v>4376</v>
      </c>
      <c r="D278" s="262" t="s">
        <v>4824</v>
      </c>
      <c r="E278" s="141"/>
    </row>
    <row r="279" spans="2:5" ht="25.5" x14ac:dyDescent="0.2">
      <c r="B279" s="123">
        <v>33503100</v>
      </c>
      <c r="C279" s="160" t="s">
        <v>4849</v>
      </c>
      <c r="D279" s="262" t="s">
        <v>4850</v>
      </c>
      <c r="E279" s="141"/>
    </row>
    <row r="280" spans="2:5" ht="51" x14ac:dyDescent="0.2">
      <c r="B280" s="123">
        <v>33503300</v>
      </c>
      <c r="C280" s="160" t="s">
        <v>4391</v>
      </c>
      <c r="D280" s="262" t="s">
        <v>4392</v>
      </c>
      <c r="E280" s="141"/>
    </row>
    <row r="281" spans="2:5" ht="25.5" x14ac:dyDescent="0.2">
      <c r="B281" s="123">
        <v>33503500</v>
      </c>
      <c r="C281" s="160" t="s">
        <v>4393</v>
      </c>
      <c r="D281" s="262" t="s">
        <v>4394</v>
      </c>
      <c r="E281" s="141"/>
    </row>
    <row r="282" spans="2:5" ht="76.5" x14ac:dyDescent="0.2">
      <c r="B282" s="123">
        <v>33503600</v>
      </c>
      <c r="C282" s="160" t="s">
        <v>4395</v>
      </c>
      <c r="D282" s="262" t="s">
        <v>4851</v>
      </c>
      <c r="E282" s="141"/>
    </row>
    <row r="283" spans="2:5" ht="25.5" x14ac:dyDescent="0.2">
      <c r="B283" s="123">
        <v>33503901</v>
      </c>
      <c r="C283" s="160" t="s">
        <v>4852</v>
      </c>
      <c r="D283" s="262" t="s">
        <v>4853</v>
      </c>
      <c r="E283" s="141"/>
    </row>
    <row r="284" spans="2:5" ht="25.5" x14ac:dyDescent="0.2">
      <c r="B284" s="123">
        <v>33503902</v>
      </c>
      <c r="C284" s="160" t="s">
        <v>4854</v>
      </c>
      <c r="D284" s="262" t="s">
        <v>4855</v>
      </c>
      <c r="E284" s="141"/>
    </row>
    <row r="285" spans="2:5" ht="25.5" x14ac:dyDescent="0.2">
      <c r="B285" s="123">
        <v>33503903</v>
      </c>
      <c r="C285" s="160" t="s">
        <v>4856</v>
      </c>
      <c r="D285" s="262" t="s">
        <v>4857</v>
      </c>
      <c r="E285" s="141"/>
    </row>
    <row r="286" spans="2:5" ht="25.5" x14ac:dyDescent="0.2">
      <c r="B286" s="290">
        <v>33503904</v>
      </c>
      <c r="C286" s="192" t="s">
        <v>4858</v>
      </c>
      <c r="D286" s="192" t="s">
        <v>4859</v>
      </c>
      <c r="E286" s="291" t="s">
        <v>15046</v>
      </c>
    </row>
    <row r="287" spans="2:5" ht="25.5" x14ac:dyDescent="0.2">
      <c r="B287" s="123">
        <v>33503951</v>
      </c>
      <c r="C287" s="160" t="s">
        <v>4860</v>
      </c>
      <c r="D287" s="262" t="s">
        <v>4861</v>
      </c>
      <c r="E287" s="141"/>
    </row>
    <row r="288" spans="2:5" ht="25.5" x14ac:dyDescent="0.2">
      <c r="B288" s="123">
        <v>33503952</v>
      </c>
      <c r="C288" s="160" t="s">
        <v>4862</v>
      </c>
      <c r="D288" s="262" t="s">
        <v>4863</v>
      </c>
      <c r="E288" s="141"/>
    </row>
    <row r="289" spans="2:5" ht="25.5" x14ac:dyDescent="0.2">
      <c r="B289" s="123">
        <v>33503953</v>
      </c>
      <c r="C289" s="160" t="s">
        <v>4864</v>
      </c>
      <c r="D289" s="262" t="s">
        <v>4865</v>
      </c>
      <c r="E289" s="141"/>
    </row>
    <row r="290" spans="2:5" ht="25.5" x14ac:dyDescent="0.2">
      <c r="B290" s="123">
        <v>33503954</v>
      </c>
      <c r="C290" s="160" t="s">
        <v>4866</v>
      </c>
      <c r="D290" s="262" t="s">
        <v>4867</v>
      </c>
      <c r="E290" s="141"/>
    </row>
    <row r="291" spans="2:5" ht="25.5" x14ac:dyDescent="0.2">
      <c r="B291" s="123">
        <v>33503955</v>
      </c>
      <c r="C291" s="160" t="s">
        <v>4868</v>
      </c>
      <c r="D291" s="262" t="s">
        <v>4869</v>
      </c>
      <c r="E291" s="141"/>
    </row>
    <row r="292" spans="2:5" ht="25.5" x14ac:dyDescent="0.2">
      <c r="B292" s="123">
        <v>33503956</v>
      </c>
      <c r="C292" s="160" t="s">
        <v>4870</v>
      </c>
      <c r="D292" s="262" t="s">
        <v>4871</v>
      </c>
      <c r="E292" s="141"/>
    </row>
    <row r="293" spans="2:5" ht="25.5" x14ac:dyDescent="0.2">
      <c r="B293" s="123">
        <v>33503999</v>
      </c>
      <c r="C293" s="160" t="s">
        <v>4378</v>
      </c>
      <c r="D293" s="262" t="s">
        <v>4872</v>
      </c>
      <c r="E293" s="141"/>
    </row>
    <row r="294" spans="2:5" ht="51" x14ac:dyDescent="0.2">
      <c r="B294" s="123">
        <v>33504100</v>
      </c>
      <c r="C294" s="160" t="s">
        <v>4453</v>
      </c>
      <c r="D294" s="262" t="s">
        <v>4873</v>
      </c>
      <c r="E294" s="141"/>
    </row>
    <row r="295" spans="2:5" ht="51" x14ac:dyDescent="0.2">
      <c r="B295" s="123">
        <v>33504300</v>
      </c>
      <c r="C295" s="160" t="s">
        <v>4874</v>
      </c>
      <c r="D295" s="262" t="s">
        <v>4875</v>
      </c>
      <c r="E295" s="141"/>
    </row>
    <row r="296" spans="2:5" ht="51" x14ac:dyDescent="0.2">
      <c r="B296" s="123">
        <v>33504700</v>
      </c>
      <c r="C296" s="160" t="s">
        <v>4408</v>
      </c>
      <c r="D296" s="262" t="s">
        <v>4840</v>
      </c>
      <c r="E296" s="141"/>
    </row>
    <row r="297" spans="2:5" ht="38.25" x14ac:dyDescent="0.2">
      <c r="B297" s="270">
        <v>33508500</v>
      </c>
      <c r="C297" s="274" t="s">
        <v>4858</v>
      </c>
      <c r="D297" s="274" t="s">
        <v>15035</v>
      </c>
      <c r="E297" s="153"/>
    </row>
    <row r="298" spans="2:5" ht="89.25" x14ac:dyDescent="0.2">
      <c r="B298" s="123">
        <v>33509200</v>
      </c>
      <c r="C298" s="125" t="s">
        <v>4349</v>
      </c>
      <c r="D298" s="262" t="s">
        <v>4350</v>
      </c>
      <c r="E298" s="141"/>
    </row>
    <row r="299" spans="2:5" ht="76.5" x14ac:dyDescent="0.2">
      <c r="B299" s="123">
        <v>33604500</v>
      </c>
      <c r="C299" s="125" t="s">
        <v>4404</v>
      </c>
      <c r="D299" s="262" t="s">
        <v>4876</v>
      </c>
      <c r="E299" s="156"/>
    </row>
    <row r="300" spans="2:5" ht="89.25" x14ac:dyDescent="0.2">
      <c r="B300" s="123">
        <v>33609200</v>
      </c>
      <c r="C300" s="125" t="s">
        <v>4349</v>
      </c>
      <c r="D300" s="262" t="s">
        <v>4350</v>
      </c>
      <c r="E300" s="264"/>
    </row>
    <row r="301" spans="2:5" ht="25.5" x14ac:dyDescent="0.2">
      <c r="B301" s="123">
        <v>33674500</v>
      </c>
      <c r="C301" s="125" t="s">
        <v>4404</v>
      </c>
      <c r="D301" s="262" t="s">
        <v>4877</v>
      </c>
      <c r="E301" s="141"/>
    </row>
    <row r="302" spans="2:5" ht="51" x14ac:dyDescent="0.2">
      <c r="B302" s="123">
        <v>33678200</v>
      </c>
      <c r="C302" s="125" t="s">
        <v>4878</v>
      </c>
      <c r="D302" s="262" t="s">
        <v>4879</v>
      </c>
      <c r="E302" s="141"/>
    </row>
    <row r="303" spans="2:5" ht="76.5" x14ac:dyDescent="0.2">
      <c r="B303" s="123">
        <v>33678300</v>
      </c>
      <c r="C303" s="125" t="s">
        <v>4880</v>
      </c>
      <c r="D303" s="262" t="s">
        <v>4881</v>
      </c>
      <c r="E303" s="141"/>
    </row>
    <row r="304" spans="2:5" ht="51" x14ac:dyDescent="0.2">
      <c r="B304" s="123">
        <v>33704100</v>
      </c>
      <c r="C304" s="125" t="s">
        <v>4453</v>
      </c>
      <c r="D304" s="262" t="s">
        <v>4455</v>
      </c>
      <c r="E304" s="141"/>
    </row>
    <row r="305" spans="2:5" ht="51" x14ac:dyDescent="0.2">
      <c r="B305" s="123">
        <v>33710400</v>
      </c>
      <c r="C305" s="125" t="s">
        <v>4882</v>
      </c>
      <c r="D305" s="262" t="s">
        <v>4883</v>
      </c>
      <c r="E305" s="153"/>
    </row>
    <row r="306" spans="2:5" ht="38.25" x14ac:dyDescent="0.2">
      <c r="B306" s="123">
        <v>33710500</v>
      </c>
      <c r="C306" s="125" t="s">
        <v>4884</v>
      </c>
      <c r="D306" s="262" t="s">
        <v>4885</v>
      </c>
      <c r="E306" s="153"/>
    </row>
    <row r="307" spans="2:5" ht="63.75" x14ac:dyDescent="0.2">
      <c r="B307" s="123">
        <v>33711300</v>
      </c>
      <c r="C307" s="125" t="s">
        <v>4886</v>
      </c>
      <c r="D307" s="262" t="s">
        <v>4887</v>
      </c>
      <c r="E307" s="153"/>
    </row>
    <row r="308" spans="2:5" ht="51" x14ac:dyDescent="0.2">
      <c r="B308" s="123">
        <v>33711400</v>
      </c>
      <c r="C308" s="125" t="s">
        <v>4888</v>
      </c>
      <c r="D308" s="262" t="s">
        <v>4889</v>
      </c>
      <c r="E308" s="153"/>
    </row>
    <row r="309" spans="2:5" ht="25.5" x14ac:dyDescent="0.2">
      <c r="B309" s="123">
        <v>33713000</v>
      </c>
      <c r="C309" s="125" t="s">
        <v>4890</v>
      </c>
      <c r="D309" s="262" t="s">
        <v>4891</v>
      </c>
      <c r="E309" s="153"/>
    </row>
    <row r="310" spans="2:5" ht="38.25" x14ac:dyDescent="0.2">
      <c r="B310" s="123">
        <v>33713300</v>
      </c>
      <c r="C310" s="125" t="s">
        <v>4892</v>
      </c>
      <c r="D310" s="262" t="s">
        <v>4893</v>
      </c>
      <c r="E310" s="153"/>
    </row>
    <row r="311" spans="2:5" ht="25.5" x14ac:dyDescent="0.2">
      <c r="B311" s="123">
        <v>33713500</v>
      </c>
      <c r="C311" s="125" t="s">
        <v>4894</v>
      </c>
      <c r="D311" s="262" t="s">
        <v>4895</v>
      </c>
      <c r="E311" s="153"/>
    </row>
    <row r="312" spans="2:5" ht="51" x14ac:dyDescent="0.2">
      <c r="B312" s="123">
        <v>33713600</v>
      </c>
      <c r="C312" s="125" t="s">
        <v>4896</v>
      </c>
      <c r="D312" s="262" t="s">
        <v>4897</v>
      </c>
      <c r="E312" s="153"/>
    </row>
    <row r="313" spans="2:5" ht="25.5" x14ac:dyDescent="0.2">
      <c r="B313" s="123">
        <v>33713700</v>
      </c>
      <c r="C313" s="125" t="s">
        <v>4898</v>
      </c>
      <c r="D313" s="262" t="s">
        <v>4899</v>
      </c>
      <c r="E313" s="153"/>
    </row>
    <row r="314" spans="2:5" ht="25.5" x14ac:dyDescent="0.2">
      <c r="B314" s="123">
        <v>33713800</v>
      </c>
      <c r="C314" s="125" t="s">
        <v>4900</v>
      </c>
      <c r="D314" s="262" t="s">
        <v>4901</v>
      </c>
      <c r="E314" s="153"/>
    </row>
    <row r="315" spans="2:5" ht="25.5" x14ac:dyDescent="0.2">
      <c r="B315" s="123">
        <v>33713900</v>
      </c>
      <c r="C315" s="125" t="s">
        <v>4902</v>
      </c>
      <c r="D315" s="262" t="s">
        <v>4903</v>
      </c>
      <c r="E315" s="153"/>
    </row>
    <row r="316" spans="2:5" ht="25.5" x14ac:dyDescent="0.2">
      <c r="B316" s="123">
        <v>33714600</v>
      </c>
      <c r="C316" s="125" t="s">
        <v>4904</v>
      </c>
      <c r="D316" s="262" t="s">
        <v>4905</v>
      </c>
      <c r="E316" s="153"/>
    </row>
    <row r="317" spans="2:5" ht="25.5" x14ac:dyDescent="0.2">
      <c r="B317" s="123">
        <v>33714700</v>
      </c>
      <c r="C317" s="125" t="s">
        <v>4906</v>
      </c>
      <c r="D317" s="262" t="s">
        <v>4907</v>
      </c>
      <c r="E317" s="153"/>
    </row>
    <row r="318" spans="2:5" ht="76.5" customHeight="1" x14ac:dyDescent="0.2">
      <c r="B318" s="123">
        <v>33714900</v>
      </c>
      <c r="C318" s="125" t="s">
        <v>4908</v>
      </c>
      <c r="D318" s="262" t="s">
        <v>4909</v>
      </c>
      <c r="E318" s="153"/>
    </row>
    <row r="319" spans="2:5" ht="38.25" x14ac:dyDescent="0.2">
      <c r="B319" s="123">
        <v>33717000</v>
      </c>
      <c r="C319" s="160" t="s">
        <v>4456</v>
      </c>
      <c r="D319" s="261" t="s">
        <v>4910</v>
      </c>
      <c r="E319" s="141"/>
    </row>
    <row r="320" spans="2:5" ht="114.75" x14ac:dyDescent="0.2">
      <c r="B320" s="123">
        <v>33719100</v>
      </c>
      <c r="C320" s="125" t="s">
        <v>4911</v>
      </c>
      <c r="D320" s="262" t="s">
        <v>4348</v>
      </c>
      <c r="E320" s="153"/>
    </row>
    <row r="321" spans="2:5" ht="89.25" x14ac:dyDescent="0.2">
      <c r="B321" s="123">
        <v>33719200</v>
      </c>
      <c r="C321" s="125" t="s">
        <v>4912</v>
      </c>
      <c r="D321" s="261" t="s">
        <v>4350</v>
      </c>
      <c r="E321" s="153"/>
    </row>
    <row r="322" spans="2:5" ht="51" x14ac:dyDescent="0.2">
      <c r="B322" s="123">
        <v>33719300</v>
      </c>
      <c r="C322" s="125" t="s">
        <v>4913</v>
      </c>
      <c r="D322" s="262" t="s">
        <v>4914</v>
      </c>
      <c r="E322" s="153"/>
    </row>
    <row r="323" spans="2:5" ht="127.5" x14ac:dyDescent="0.2">
      <c r="B323" s="123">
        <v>33723900</v>
      </c>
      <c r="C323" s="160" t="s">
        <v>4378</v>
      </c>
      <c r="D323" s="261" t="s">
        <v>4827</v>
      </c>
      <c r="E323" s="156"/>
    </row>
    <row r="324" spans="2:5" ht="25.5" x14ac:dyDescent="0.2">
      <c r="B324" s="123">
        <v>33737000</v>
      </c>
      <c r="C324" s="160" t="s">
        <v>4456</v>
      </c>
      <c r="D324" s="261" t="s">
        <v>4915</v>
      </c>
      <c r="E324" s="144"/>
    </row>
    <row r="325" spans="2:5" ht="25.5" x14ac:dyDescent="0.2">
      <c r="B325" s="123">
        <v>33747000</v>
      </c>
      <c r="C325" s="160" t="s">
        <v>4456</v>
      </c>
      <c r="D325" s="261" t="s">
        <v>4915</v>
      </c>
      <c r="E325" s="144"/>
    </row>
    <row r="326" spans="2:5" ht="38.25" x14ac:dyDescent="0.2">
      <c r="B326" s="123">
        <v>33754100</v>
      </c>
      <c r="C326" s="160" t="s">
        <v>4453</v>
      </c>
      <c r="D326" s="261" t="s">
        <v>4834</v>
      </c>
      <c r="E326" s="144"/>
    </row>
    <row r="327" spans="2:5" ht="38.25" x14ac:dyDescent="0.2">
      <c r="B327" s="123">
        <v>33764100</v>
      </c>
      <c r="C327" s="160" t="s">
        <v>4453</v>
      </c>
      <c r="D327" s="261" t="s">
        <v>4834</v>
      </c>
      <c r="E327" s="144"/>
    </row>
    <row r="328" spans="2:5" ht="38.25" x14ac:dyDescent="0.2">
      <c r="B328" s="123">
        <v>33800400</v>
      </c>
      <c r="C328" s="160" t="s">
        <v>4333</v>
      </c>
      <c r="D328" s="261" t="s">
        <v>4916</v>
      </c>
      <c r="E328" s="141"/>
    </row>
    <row r="329" spans="2:5" ht="38.25" x14ac:dyDescent="0.2">
      <c r="B329" s="123">
        <v>33801400</v>
      </c>
      <c r="C329" s="160" t="s">
        <v>4386</v>
      </c>
      <c r="D329" s="261" t="s">
        <v>4917</v>
      </c>
      <c r="E329" s="141"/>
    </row>
    <row r="330" spans="2:5" x14ac:dyDescent="0.2">
      <c r="B330" s="123">
        <v>33803000</v>
      </c>
      <c r="C330" s="160" t="s">
        <v>4376</v>
      </c>
      <c r="D330" s="261" t="s">
        <v>4918</v>
      </c>
      <c r="E330" s="141"/>
    </row>
    <row r="331" spans="2:5" ht="38.25" x14ac:dyDescent="0.2">
      <c r="B331" s="123">
        <v>33803300</v>
      </c>
      <c r="C331" s="160" t="s">
        <v>4391</v>
      </c>
      <c r="D331" s="261" t="s">
        <v>4919</v>
      </c>
      <c r="E331" s="141"/>
    </row>
    <row r="332" spans="2:5" ht="38.25" x14ac:dyDescent="0.2">
      <c r="B332" s="123">
        <v>33803400</v>
      </c>
      <c r="C332" s="160" t="s">
        <v>4920</v>
      </c>
      <c r="D332" s="261" t="s">
        <v>4921</v>
      </c>
      <c r="E332" s="141"/>
    </row>
    <row r="333" spans="2:5" x14ac:dyDescent="0.2">
      <c r="B333" s="123">
        <v>33803500</v>
      </c>
      <c r="C333" s="160" t="s">
        <v>4393</v>
      </c>
      <c r="D333" s="261" t="s">
        <v>4922</v>
      </c>
      <c r="E333" s="141"/>
    </row>
    <row r="334" spans="2:5" x14ac:dyDescent="0.2">
      <c r="B334" s="146">
        <v>33803600</v>
      </c>
      <c r="C334" s="147" t="s">
        <v>4395</v>
      </c>
      <c r="D334" s="148" t="s">
        <v>4923</v>
      </c>
      <c r="E334" s="264"/>
    </row>
    <row r="335" spans="2:5" x14ac:dyDescent="0.2">
      <c r="B335" s="123">
        <v>33803700</v>
      </c>
      <c r="C335" s="160" t="s">
        <v>4397</v>
      </c>
      <c r="D335" s="261" t="s">
        <v>4924</v>
      </c>
      <c r="E335" s="141"/>
    </row>
    <row r="336" spans="2:5" x14ac:dyDescent="0.2">
      <c r="B336" s="123">
        <v>33803900</v>
      </c>
      <c r="C336" s="160" t="s">
        <v>4925</v>
      </c>
      <c r="D336" s="261" t="s">
        <v>4926</v>
      </c>
      <c r="E336" s="141"/>
    </row>
    <row r="337" spans="2:5" ht="38.25" x14ac:dyDescent="0.2">
      <c r="B337" s="123">
        <v>33804100</v>
      </c>
      <c r="C337" s="160" t="s">
        <v>4453</v>
      </c>
      <c r="D337" s="261" t="s">
        <v>4927</v>
      </c>
      <c r="E337" s="141"/>
    </row>
    <row r="338" spans="2:5" ht="89.25" x14ac:dyDescent="0.2">
      <c r="B338" s="123">
        <v>33809200</v>
      </c>
      <c r="C338" s="160" t="s">
        <v>4349</v>
      </c>
      <c r="D338" s="261" t="s">
        <v>4350</v>
      </c>
      <c r="E338" s="141"/>
    </row>
    <row r="339" spans="2:5" ht="38.25" x14ac:dyDescent="0.2">
      <c r="B339" s="116">
        <v>33900400</v>
      </c>
      <c r="C339" s="259" t="s">
        <v>4380</v>
      </c>
      <c r="D339" s="259" t="s">
        <v>4381</v>
      </c>
      <c r="E339" s="156"/>
    </row>
    <row r="340" spans="2:5" ht="25.5" x14ac:dyDescent="0.2">
      <c r="B340" s="154">
        <v>33900605</v>
      </c>
      <c r="C340" s="155" t="s">
        <v>4928</v>
      </c>
      <c r="D340" s="261" t="s">
        <v>4929</v>
      </c>
      <c r="E340" s="141"/>
    </row>
    <row r="341" spans="2:5" x14ac:dyDescent="0.2">
      <c r="B341" s="154">
        <v>33900699</v>
      </c>
      <c r="C341" s="155" t="s">
        <v>4930</v>
      </c>
      <c r="D341" s="261" t="s">
        <v>4931</v>
      </c>
      <c r="E341" s="141"/>
    </row>
    <row r="342" spans="2:5" ht="25.5" x14ac:dyDescent="0.2">
      <c r="B342" s="123">
        <v>33900801</v>
      </c>
      <c r="C342" s="160" t="s">
        <v>4932</v>
      </c>
      <c r="D342" s="261" t="s">
        <v>4933</v>
      </c>
      <c r="E342" s="141"/>
    </row>
    <row r="343" spans="2:5" ht="25.5" x14ac:dyDescent="0.2">
      <c r="B343" s="123">
        <v>33900805</v>
      </c>
      <c r="C343" s="160" t="s">
        <v>4934</v>
      </c>
      <c r="D343" s="261" t="s">
        <v>4935</v>
      </c>
      <c r="E343" s="156"/>
    </row>
    <row r="344" spans="2:5" ht="25.5" x14ac:dyDescent="0.2">
      <c r="B344" s="123">
        <v>33900809</v>
      </c>
      <c r="C344" s="160" t="s">
        <v>4936</v>
      </c>
      <c r="D344" s="261" t="s">
        <v>4937</v>
      </c>
      <c r="E344" s="141"/>
    </row>
    <row r="345" spans="2:5" ht="25.5" x14ac:dyDescent="0.2">
      <c r="B345" s="154">
        <v>33900811</v>
      </c>
      <c r="C345" s="155" t="s">
        <v>4938</v>
      </c>
      <c r="D345" s="261" t="s">
        <v>4939</v>
      </c>
      <c r="E345" s="141"/>
    </row>
    <row r="346" spans="2:5" ht="25.5" x14ac:dyDescent="0.2">
      <c r="B346" s="154">
        <v>33900813</v>
      </c>
      <c r="C346" s="155" t="s">
        <v>4940</v>
      </c>
      <c r="D346" s="261" t="s">
        <v>4941</v>
      </c>
      <c r="E346" s="141"/>
    </row>
    <row r="347" spans="2:5" ht="25.5" x14ac:dyDescent="0.2">
      <c r="B347" s="154">
        <v>33900814</v>
      </c>
      <c r="C347" s="155" t="s">
        <v>4942</v>
      </c>
      <c r="D347" s="261" t="s">
        <v>4943</v>
      </c>
      <c r="E347" s="141"/>
    </row>
    <row r="348" spans="2:5" ht="25.5" x14ac:dyDescent="0.2">
      <c r="B348" s="154">
        <v>33900815</v>
      </c>
      <c r="C348" s="155" t="s">
        <v>4944</v>
      </c>
      <c r="D348" s="261" t="s">
        <v>4945</v>
      </c>
      <c r="E348" s="141"/>
    </row>
    <row r="349" spans="2:5" ht="25.5" x14ac:dyDescent="0.2">
      <c r="B349" s="154">
        <v>33900846</v>
      </c>
      <c r="C349" s="155" t="s">
        <v>4946</v>
      </c>
      <c r="D349" s="261" t="s">
        <v>4947</v>
      </c>
      <c r="E349" s="141"/>
    </row>
    <row r="350" spans="2:5" ht="25.5" x14ac:dyDescent="0.2">
      <c r="B350" s="256">
        <v>33900847</v>
      </c>
      <c r="C350" s="260" t="s">
        <v>4948</v>
      </c>
      <c r="D350" s="148" t="s">
        <v>4949</v>
      </c>
      <c r="E350" s="264"/>
    </row>
    <row r="351" spans="2:5" ht="25.5" x14ac:dyDescent="0.2">
      <c r="B351" s="154">
        <v>33900848</v>
      </c>
      <c r="C351" s="155" t="s">
        <v>4950</v>
      </c>
      <c r="D351" s="261" t="s">
        <v>4951</v>
      </c>
      <c r="E351" s="141"/>
    </row>
    <row r="352" spans="2:5" x14ac:dyDescent="0.2">
      <c r="B352" s="142">
        <v>33900853</v>
      </c>
      <c r="C352" s="47" t="s">
        <v>4952</v>
      </c>
      <c r="D352" s="275" t="s">
        <v>4499</v>
      </c>
      <c r="E352" s="141"/>
    </row>
    <row r="353" spans="2:5" x14ac:dyDescent="0.2">
      <c r="B353" s="142">
        <v>33900856</v>
      </c>
      <c r="C353" s="47" t="s">
        <v>4953</v>
      </c>
      <c r="D353" s="276" t="s">
        <v>4954</v>
      </c>
      <c r="E353" s="141"/>
    </row>
    <row r="354" spans="2:5" x14ac:dyDescent="0.2">
      <c r="B354" s="146">
        <v>33900899</v>
      </c>
      <c r="C354" s="147" t="s">
        <v>4955</v>
      </c>
      <c r="D354" s="148" t="s">
        <v>4956</v>
      </c>
      <c r="E354" s="265"/>
    </row>
    <row r="355" spans="2:5" ht="25.5" x14ac:dyDescent="0.2">
      <c r="B355" s="270">
        <v>33901000</v>
      </c>
      <c r="C355" s="274" t="s">
        <v>15036</v>
      </c>
      <c r="D355" s="274" t="s">
        <v>15037</v>
      </c>
      <c r="E355" s="153"/>
    </row>
    <row r="356" spans="2:5" ht="38.25" x14ac:dyDescent="0.2">
      <c r="B356" s="123">
        <v>33901414</v>
      </c>
      <c r="C356" s="160" t="s">
        <v>4957</v>
      </c>
      <c r="D356" s="261" t="s">
        <v>4958</v>
      </c>
      <c r="E356" s="141"/>
    </row>
    <row r="357" spans="2:5" ht="38.25" x14ac:dyDescent="0.2">
      <c r="B357" s="123">
        <v>33901416</v>
      </c>
      <c r="C357" s="160" t="s">
        <v>4959</v>
      </c>
      <c r="D357" s="261" t="s">
        <v>4960</v>
      </c>
      <c r="E357" s="141"/>
    </row>
    <row r="358" spans="2:5" ht="51" x14ac:dyDescent="0.2">
      <c r="B358" s="123">
        <v>33901800</v>
      </c>
      <c r="C358" s="160" t="s">
        <v>4961</v>
      </c>
      <c r="D358" s="261" t="s">
        <v>4962</v>
      </c>
      <c r="E358" s="141"/>
    </row>
    <row r="359" spans="2:5" x14ac:dyDescent="0.2">
      <c r="B359" s="123">
        <v>33901900</v>
      </c>
      <c r="C359" s="160" t="s">
        <v>4963</v>
      </c>
      <c r="D359" s="261" t="s">
        <v>4964</v>
      </c>
      <c r="E359" s="141"/>
    </row>
    <row r="360" spans="2:5" ht="51" x14ac:dyDescent="0.2">
      <c r="B360" s="123">
        <v>33902000</v>
      </c>
      <c r="C360" s="160" t="s">
        <v>4838</v>
      </c>
      <c r="D360" s="261" t="s">
        <v>4965</v>
      </c>
      <c r="E360" s="141"/>
    </row>
    <row r="361" spans="2:5" ht="25.5" x14ac:dyDescent="0.2">
      <c r="B361" s="123">
        <v>33902700</v>
      </c>
      <c r="C361" s="160" t="s">
        <v>4966</v>
      </c>
      <c r="D361" s="261" t="s">
        <v>4967</v>
      </c>
      <c r="E361" s="141"/>
    </row>
    <row r="362" spans="2:5" ht="25.5" x14ac:dyDescent="0.2">
      <c r="B362" s="123">
        <v>33902800</v>
      </c>
      <c r="C362" s="160" t="s">
        <v>4968</v>
      </c>
      <c r="D362" s="261" t="s">
        <v>4969</v>
      </c>
      <c r="E362" s="141"/>
    </row>
    <row r="363" spans="2:5" ht="25.5" x14ac:dyDescent="0.2">
      <c r="B363" s="123">
        <v>33902900</v>
      </c>
      <c r="C363" s="160" t="s">
        <v>4970</v>
      </c>
      <c r="D363" s="261" t="s">
        <v>4971</v>
      </c>
      <c r="E363" s="141"/>
    </row>
    <row r="364" spans="2:5" ht="76.5" x14ac:dyDescent="0.2">
      <c r="B364" s="123">
        <v>33903001</v>
      </c>
      <c r="C364" s="160" t="s">
        <v>4972</v>
      </c>
      <c r="D364" s="261" t="s">
        <v>4973</v>
      </c>
      <c r="E364" s="141"/>
    </row>
    <row r="365" spans="2:5" ht="25.5" x14ac:dyDescent="0.2">
      <c r="B365" s="123">
        <v>33903002</v>
      </c>
      <c r="C365" s="160" t="s">
        <v>4974</v>
      </c>
      <c r="D365" s="261" t="s">
        <v>4975</v>
      </c>
      <c r="E365" s="141"/>
    </row>
    <row r="366" spans="2:5" ht="38.25" x14ac:dyDescent="0.2">
      <c r="B366" s="123">
        <v>33903003</v>
      </c>
      <c r="C366" s="160" t="s">
        <v>4976</v>
      </c>
      <c r="D366" s="261" t="s">
        <v>4977</v>
      </c>
      <c r="E366" s="141"/>
    </row>
    <row r="367" spans="2:5" ht="51" x14ac:dyDescent="0.2">
      <c r="B367" s="123">
        <v>33903004</v>
      </c>
      <c r="C367" s="160" t="s">
        <v>4978</v>
      </c>
      <c r="D367" s="261" t="s">
        <v>4979</v>
      </c>
      <c r="E367" s="141"/>
    </row>
    <row r="368" spans="2:5" ht="51" x14ac:dyDescent="0.2">
      <c r="B368" s="123">
        <v>33903005</v>
      </c>
      <c r="C368" s="160" t="s">
        <v>4980</v>
      </c>
      <c r="D368" s="261" t="s">
        <v>4981</v>
      </c>
      <c r="E368" s="141"/>
    </row>
    <row r="369" spans="2:5" ht="63.75" x14ac:dyDescent="0.2">
      <c r="B369" s="123">
        <v>33903006</v>
      </c>
      <c r="C369" s="160" t="s">
        <v>4982</v>
      </c>
      <c r="D369" s="261" t="s">
        <v>4983</v>
      </c>
      <c r="E369" s="141"/>
    </row>
    <row r="370" spans="2:5" ht="38.25" x14ac:dyDescent="0.2">
      <c r="B370" s="123">
        <v>33903007</v>
      </c>
      <c r="C370" s="160" t="s">
        <v>4984</v>
      </c>
      <c r="D370" s="261" t="s">
        <v>4985</v>
      </c>
      <c r="E370" s="141"/>
    </row>
    <row r="371" spans="2:5" ht="51" x14ac:dyDescent="0.2">
      <c r="B371" s="123">
        <v>33903008</v>
      </c>
      <c r="C371" s="160" t="s">
        <v>4986</v>
      </c>
      <c r="D371" s="261" t="s">
        <v>4987</v>
      </c>
      <c r="E371" s="141"/>
    </row>
    <row r="372" spans="2:5" ht="25.5" x14ac:dyDescent="0.2">
      <c r="B372" s="123">
        <v>33903009</v>
      </c>
      <c r="C372" s="160" t="s">
        <v>4988</v>
      </c>
      <c r="D372" s="261" t="s">
        <v>4829</v>
      </c>
      <c r="E372" s="141"/>
    </row>
    <row r="373" spans="2:5" ht="51" x14ac:dyDescent="0.2">
      <c r="B373" s="123">
        <v>33903010</v>
      </c>
      <c r="C373" s="160" t="s">
        <v>4989</v>
      </c>
      <c r="D373" s="261" t="s">
        <v>4990</v>
      </c>
      <c r="E373" s="141"/>
    </row>
    <row r="374" spans="2:5" ht="63.75" x14ac:dyDescent="0.2">
      <c r="B374" s="123">
        <v>33903011</v>
      </c>
      <c r="C374" s="160" t="s">
        <v>4991</v>
      </c>
      <c r="D374" s="261" t="s">
        <v>4992</v>
      </c>
      <c r="E374" s="141"/>
    </row>
    <row r="375" spans="2:5" ht="63.75" x14ac:dyDescent="0.2">
      <c r="B375" s="123">
        <v>33903012</v>
      </c>
      <c r="C375" s="160" t="s">
        <v>4993</v>
      </c>
      <c r="D375" s="261" t="s">
        <v>4994</v>
      </c>
      <c r="E375" s="141"/>
    </row>
    <row r="376" spans="2:5" ht="38.25" x14ac:dyDescent="0.2">
      <c r="B376" s="123">
        <v>33903013</v>
      </c>
      <c r="C376" s="160" t="s">
        <v>4995</v>
      </c>
      <c r="D376" s="261" t="s">
        <v>4996</v>
      </c>
      <c r="E376" s="141"/>
    </row>
    <row r="377" spans="2:5" ht="63.75" x14ac:dyDescent="0.2">
      <c r="B377" s="123">
        <v>33903014</v>
      </c>
      <c r="C377" s="160" t="s">
        <v>4997</v>
      </c>
      <c r="D377" s="261" t="s">
        <v>4998</v>
      </c>
      <c r="E377" s="141"/>
    </row>
    <row r="378" spans="2:5" ht="38.25" x14ac:dyDescent="0.2">
      <c r="B378" s="123">
        <v>33903015</v>
      </c>
      <c r="C378" s="160" t="s">
        <v>4999</v>
      </c>
      <c r="D378" s="261" t="s">
        <v>5000</v>
      </c>
      <c r="E378" s="141"/>
    </row>
    <row r="379" spans="2:5" ht="140.25" x14ac:dyDescent="0.2">
      <c r="B379" s="123">
        <v>33903016</v>
      </c>
      <c r="C379" s="160" t="s">
        <v>5001</v>
      </c>
      <c r="D379" s="261" t="s">
        <v>5002</v>
      </c>
      <c r="E379" s="141"/>
    </row>
    <row r="380" spans="2:5" ht="63.75" x14ac:dyDescent="0.2">
      <c r="B380" s="123">
        <v>33903017</v>
      </c>
      <c r="C380" s="160" t="s">
        <v>5003</v>
      </c>
      <c r="D380" s="261" t="s">
        <v>5004</v>
      </c>
      <c r="E380" s="141"/>
    </row>
    <row r="381" spans="2:5" ht="25.5" x14ac:dyDescent="0.2">
      <c r="B381" s="123">
        <v>33903018</v>
      </c>
      <c r="C381" s="160" t="s">
        <v>5005</v>
      </c>
      <c r="D381" s="261" t="s">
        <v>5006</v>
      </c>
      <c r="E381" s="141"/>
    </row>
    <row r="382" spans="2:5" ht="51" x14ac:dyDescent="0.2">
      <c r="B382" s="123">
        <v>33903019</v>
      </c>
      <c r="C382" s="160" t="s">
        <v>5007</v>
      </c>
      <c r="D382" s="261" t="s">
        <v>5008</v>
      </c>
      <c r="E382" s="141"/>
    </row>
    <row r="383" spans="2:5" ht="38.25" x14ac:dyDescent="0.2">
      <c r="B383" s="123">
        <v>33903020</v>
      </c>
      <c r="C383" s="160" t="s">
        <v>5009</v>
      </c>
      <c r="D383" s="261" t="s">
        <v>5010</v>
      </c>
      <c r="E383" s="141"/>
    </row>
    <row r="384" spans="2:5" ht="76.5" x14ac:dyDescent="0.2">
      <c r="B384" s="123">
        <v>33903021</v>
      </c>
      <c r="C384" s="160" t="s">
        <v>5011</v>
      </c>
      <c r="D384" s="261" t="s">
        <v>5012</v>
      </c>
      <c r="E384" s="141"/>
    </row>
    <row r="385" spans="2:5" ht="89.25" x14ac:dyDescent="0.2">
      <c r="B385" s="123">
        <v>33903022</v>
      </c>
      <c r="C385" s="160" t="s">
        <v>5013</v>
      </c>
      <c r="D385" s="261" t="s">
        <v>5014</v>
      </c>
      <c r="E385" s="141"/>
    </row>
    <row r="386" spans="2:5" ht="76.5" x14ac:dyDescent="0.2">
      <c r="B386" s="123">
        <v>33903023</v>
      </c>
      <c r="C386" s="160" t="s">
        <v>5015</v>
      </c>
      <c r="D386" s="261" t="s">
        <v>5016</v>
      </c>
      <c r="E386" s="141"/>
    </row>
    <row r="387" spans="2:5" ht="102" x14ac:dyDescent="0.2">
      <c r="B387" s="123">
        <v>33903024</v>
      </c>
      <c r="C387" s="160" t="s">
        <v>5017</v>
      </c>
      <c r="D387" s="261" t="s">
        <v>5018</v>
      </c>
      <c r="E387" s="141"/>
    </row>
    <row r="388" spans="2:5" ht="76.5" x14ac:dyDescent="0.2">
      <c r="B388" s="123">
        <v>33903025</v>
      </c>
      <c r="C388" s="160" t="s">
        <v>5019</v>
      </c>
      <c r="D388" s="261" t="s">
        <v>5020</v>
      </c>
      <c r="E388" s="141"/>
    </row>
    <row r="389" spans="2:5" ht="76.5" x14ac:dyDescent="0.2">
      <c r="B389" s="123">
        <v>33903026</v>
      </c>
      <c r="C389" s="160" t="s">
        <v>5021</v>
      </c>
      <c r="D389" s="261" t="s">
        <v>5022</v>
      </c>
      <c r="E389" s="141"/>
    </row>
    <row r="390" spans="2:5" ht="76.5" x14ac:dyDescent="0.2">
      <c r="B390" s="123">
        <v>33903028</v>
      </c>
      <c r="C390" s="160" t="s">
        <v>5023</v>
      </c>
      <c r="D390" s="261" t="s">
        <v>5024</v>
      </c>
      <c r="E390" s="141"/>
    </row>
    <row r="391" spans="2:5" ht="63.75" x14ac:dyDescent="0.2">
      <c r="B391" s="123">
        <v>33903029</v>
      </c>
      <c r="C391" s="160" t="s">
        <v>5025</v>
      </c>
      <c r="D391" s="261" t="s">
        <v>5026</v>
      </c>
      <c r="E391" s="141"/>
    </row>
    <row r="392" spans="2:5" ht="38.25" x14ac:dyDescent="0.2">
      <c r="B392" s="123">
        <v>33903030</v>
      </c>
      <c r="C392" s="160" t="s">
        <v>5027</v>
      </c>
      <c r="D392" s="261" t="s">
        <v>5028</v>
      </c>
      <c r="E392" s="141"/>
    </row>
    <row r="393" spans="2:5" ht="51" x14ac:dyDescent="0.2">
      <c r="B393" s="123">
        <v>33903031</v>
      </c>
      <c r="C393" s="160" t="s">
        <v>5029</v>
      </c>
      <c r="D393" s="272" t="s">
        <v>5030</v>
      </c>
      <c r="E393" s="141"/>
    </row>
    <row r="394" spans="2:5" ht="25.5" x14ac:dyDescent="0.2">
      <c r="B394" s="123">
        <v>33903032</v>
      </c>
      <c r="C394" s="160" t="s">
        <v>5031</v>
      </c>
      <c r="D394" s="272" t="s">
        <v>5032</v>
      </c>
      <c r="E394" s="141"/>
    </row>
    <row r="395" spans="2:5" ht="38.25" x14ac:dyDescent="0.2">
      <c r="B395" s="123">
        <v>33903033</v>
      </c>
      <c r="C395" s="160" t="s">
        <v>5033</v>
      </c>
      <c r="D395" s="272" t="s">
        <v>5034</v>
      </c>
      <c r="E395" s="141"/>
    </row>
    <row r="396" spans="2:5" ht="25.5" x14ac:dyDescent="0.2">
      <c r="B396" s="123">
        <v>33903034</v>
      </c>
      <c r="C396" s="160" t="s">
        <v>5035</v>
      </c>
      <c r="D396" s="272" t="s">
        <v>5036</v>
      </c>
      <c r="E396" s="141"/>
    </row>
    <row r="397" spans="2:5" ht="63.75" x14ac:dyDescent="0.2">
      <c r="B397" s="123">
        <v>33903035</v>
      </c>
      <c r="C397" s="160" t="s">
        <v>5037</v>
      </c>
      <c r="D397" s="261" t="s">
        <v>5038</v>
      </c>
      <c r="E397" s="141"/>
    </row>
    <row r="398" spans="2:5" ht="51" x14ac:dyDescent="0.2">
      <c r="B398" s="123">
        <v>33903036</v>
      </c>
      <c r="C398" s="160" t="s">
        <v>5039</v>
      </c>
      <c r="D398" s="261" t="s">
        <v>5040</v>
      </c>
      <c r="E398" s="141"/>
    </row>
    <row r="399" spans="2:5" x14ac:dyDescent="0.2">
      <c r="B399" s="123">
        <v>33903037</v>
      </c>
      <c r="C399" s="160" t="s">
        <v>5041</v>
      </c>
      <c r="D399" s="261" t="s">
        <v>5042</v>
      </c>
      <c r="E399" s="141"/>
    </row>
    <row r="400" spans="2:5" ht="89.25" x14ac:dyDescent="0.2">
      <c r="B400" s="123">
        <v>33903039</v>
      </c>
      <c r="C400" s="160" t="s">
        <v>5043</v>
      </c>
      <c r="D400" s="261" t="s">
        <v>5044</v>
      </c>
      <c r="E400" s="141"/>
    </row>
    <row r="401" spans="2:5" ht="25.5" x14ac:dyDescent="0.2">
      <c r="B401" s="123">
        <v>33903041</v>
      </c>
      <c r="C401" s="160" t="s">
        <v>5045</v>
      </c>
      <c r="D401" s="261" t="s">
        <v>5046</v>
      </c>
      <c r="E401" s="141"/>
    </row>
    <row r="402" spans="2:5" ht="51" x14ac:dyDescent="0.2">
      <c r="B402" s="123">
        <v>33903042</v>
      </c>
      <c r="C402" s="160" t="s">
        <v>5047</v>
      </c>
      <c r="D402" s="261" t="s">
        <v>5048</v>
      </c>
      <c r="E402" s="141"/>
    </row>
    <row r="403" spans="2:5" ht="25.5" x14ac:dyDescent="0.2">
      <c r="B403" s="123">
        <v>33903043</v>
      </c>
      <c r="C403" s="160" t="s">
        <v>5049</v>
      </c>
      <c r="D403" s="261" t="s">
        <v>5050</v>
      </c>
      <c r="E403" s="141"/>
    </row>
    <row r="404" spans="2:5" ht="51" x14ac:dyDescent="0.2">
      <c r="B404" s="123">
        <v>33903044</v>
      </c>
      <c r="C404" s="160" t="s">
        <v>5051</v>
      </c>
      <c r="D404" s="261" t="s">
        <v>5052</v>
      </c>
      <c r="E404" s="141"/>
    </row>
    <row r="405" spans="2:5" ht="38.25" x14ac:dyDescent="0.2">
      <c r="B405" s="123">
        <v>33903045</v>
      </c>
      <c r="C405" s="160" t="s">
        <v>5053</v>
      </c>
      <c r="D405" s="261" t="s">
        <v>5054</v>
      </c>
      <c r="E405" s="141"/>
    </row>
    <row r="406" spans="2:5" ht="38.25" x14ac:dyDescent="0.2">
      <c r="B406" s="123">
        <v>33903046</v>
      </c>
      <c r="C406" s="160" t="s">
        <v>5055</v>
      </c>
      <c r="D406" s="261" t="s">
        <v>5056</v>
      </c>
      <c r="E406" s="141"/>
    </row>
    <row r="407" spans="2:5" ht="63.75" x14ac:dyDescent="0.2">
      <c r="B407" s="123">
        <v>33903047</v>
      </c>
      <c r="C407" s="160" t="s">
        <v>5057</v>
      </c>
      <c r="D407" s="261" t="s">
        <v>5058</v>
      </c>
      <c r="E407" s="141"/>
    </row>
    <row r="408" spans="2:5" ht="51" x14ac:dyDescent="0.2">
      <c r="B408" s="123">
        <v>33903048</v>
      </c>
      <c r="C408" s="160" t="s">
        <v>5059</v>
      </c>
      <c r="D408" s="261" t="s">
        <v>5060</v>
      </c>
      <c r="E408" s="141"/>
    </row>
    <row r="409" spans="2:5" ht="25.5" x14ac:dyDescent="0.2">
      <c r="B409" s="123">
        <v>33903050</v>
      </c>
      <c r="C409" s="160" t="s">
        <v>5061</v>
      </c>
      <c r="D409" s="261" t="s">
        <v>5062</v>
      </c>
      <c r="E409" s="141"/>
    </row>
    <row r="410" spans="2:5" x14ac:dyDescent="0.2">
      <c r="B410" s="154">
        <v>33903060</v>
      </c>
      <c r="C410" s="155" t="s">
        <v>5063</v>
      </c>
      <c r="D410" s="261" t="s">
        <v>5064</v>
      </c>
      <c r="E410" s="141"/>
    </row>
    <row r="411" spans="2:5" ht="25.5" x14ac:dyDescent="0.2">
      <c r="B411" s="123">
        <v>33903098</v>
      </c>
      <c r="C411" s="160" t="s">
        <v>5065</v>
      </c>
      <c r="D411" s="261" t="s">
        <v>5066</v>
      </c>
      <c r="E411" s="141"/>
    </row>
    <row r="412" spans="2:5" ht="25.5" x14ac:dyDescent="0.2">
      <c r="B412" s="123">
        <v>33903099</v>
      </c>
      <c r="C412" s="160" t="s">
        <v>4830</v>
      </c>
      <c r="D412" s="261" t="s">
        <v>5067</v>
      </c>
      <c r="E412" s="141"/>
    </row>
    <row r="413" spans="2:5" ht="25.5" x14ac:dyDescent="0.2">
      <c r="B413" s="123">
        <v>33903100</v>
      </c>
      <c r="C413" s="160" t="s">
        <v>4849</v>
      </c>
      <c r="D413" s="261" t="s">
        <v>5068</v>
      </c>
      <c r="E413" s="141"/>
    </row>
    <row r="414" spans="2:5" ht="25.5" x14ac:dyDescent="0.2">
      <c r="B414" s="154">
        <v>33903202</v>
      </c>
      <c r="C414" s="155" t="s">
        <v>5069</v>
      </c>
      <c r="D414" s="261" t="s">
        <v>5070</v>
      </c>
      <c r="E414" s="141"/>
    </row>
    <row r="415" spans="2:5" ht="25.5" x14ac:dyDescent="0.2">
      <c r="B415" s="154">
        <v>33903203</v>
      </c>
      <c r="C415" s="155" t="s">
        <v>5071</v>
      </c>
      <c r="D415" s="261" t="s">
        <v>5072</v>
      </c>
      <c r="E415" s="141"/>
    </row>
    <row r="416" spans="2:5" x14ac:dyDescent="0.2">
      <c r="B416" s="154">
        <v>33903204</v>
      </c>
      <c r="C416" s="155" t="s">
        <v>5073</v>
      </c>
      <c r="D416" s="261" t="s">
        <v>5074</v>
      </c>
      <c r="E416" s="141"/>
    </row>
    <row r="417" spans="2:5" x14ac:dyDescent="0.2">
      <c r="B417" s="154">
        <v>33903299</v>
      </c>
      <c r="C417" s="155" t="s">
        <v>5075</v>
      </c>
      <c r="D417" s="261" t="s">
        <v>5076</v>
      </c>
      <c r="E417" s="141"/>
    </row>
    <row r="418" spans="2:5" ht="25.5" x14ac:dyDescent="0.2">
      <c r="B418" s="123">
        <v>33903301</v>
      </c>
      <c r="C418" s="160" t="s">
        <v>5077</v>
      </c>
      <c r="D418" s="261" t="s">
        <v>5078</v>
      </c>
      <c r="E418" s="141"/>
    </row>
    <row r="419" spans="2:5" ht="25.5" x14ac:dyDescent="0.2">
      <c r="B419" s="123">
        <v>33903302</v>
      </c>
      <c r="C419" s="160" t="s">
        <v>5079</v>
      </c>
      <c r="D419" s="261" t="s">
        <v>5080</v>
      </c>
      <c r="E419" s="141"/>
    </row>
    <row r="420" spans="2:5" x14ac:dyDescent="0.2">
      <c r="B420" s="123">
        <v>33903308</v>
      </c>
      <c r="C420" s="160" t="s">
        <v>5081</v>
      </c>
      <c r="D420" s="261" t="s">
        <v>5082</v>
      </c>
      <c r="E420" s="141"/>
    </row>
    <row r="421" spans="2:5" x14ac:dyDescent="0.2">
      <c r="B421" s="123">
        <v>33903399</v>
      </c>
      <c r="C421" s="160" t="s">
        <v>5083</v>
      </c>
      <c r="D421" s="261" t="s">
        <v>5084</v>
      </c>
      <c r="E421" s="141"/>
    </row>
    <row r="422" spans="2:5" ht="38.25" x14ac:dyDescent="0.2">
      <c r="B422" s="123">
        <v>33903400</v>
      </c>
      <c r="C422" s="160" t="s">
        <v>4920</v>
      </c>
      <c r="D422" s="261" t="s">
        <v>4921</v>
      </c>
      <c r="E422" s="141"/>
    </row>
    <row r="423" spans="2:5" ht="25.5" x14ac:dyDescent="0.2">
      <c r="B423" s="123">
        <v>33903501</v>
      </c>
      <c r="C423" s="160" t="s">
        <v>5085</v>
      </c>
      <c r="D423" s="261" t="s">
        <v>5086</v>
      </c>
      <c r="E423" s="141"/>
    </row>
    <row r="424" spans="2:5" ht="25.5" x14ac:dyDescent="0.2">
      <c r="B424" s="123">
        <v>33903502</v>
      </c>
      <c r="C424" s="160" t="s">
        <v>5087</v>
      </c>
      <c r="D424" s="261" t="s">
        <v>5088</v>
      </c>
      <c r="E424" s="141"/>
    </row>
    <row r="425" spans="2:5" ht="25.5" x14ac:dyDescent="0.2">
      <c r="B425" s="123">
        <v>33903599</v>
      </c>
      <c r="C425" s="160" t="s">
        <v>5089</v>
      </c>
      <c r="D425" s="261" t="s">
        <v>5090</v>
      </c>
      <c r="E425" s="141"/>
    </row>
    <row r="426" spans="2:5" ht="25.5" x14ac:dyDescent="0.2">
      <c r="B426" s="123">
        <v>33903601</v>
      </c>
      <c r="C426" s="160" t="s">
        <v>5091</v>
      </c>
      <c r="D426" s="261" t="s">
        <v>5092</v>
      </c>
      <c r="E426" s="141"/>
    </row>
    <row r="427" spans="2:5" ht="25.5" x14ac:dyDescent="0.2">
      <c r="B427" s="123">
        <v>33903602</v>
      </c>
      <c r="C427" s="160" t="s">
        <v>5093</v>
      </c>
      <c r="D427" s="261" t="s">
        <v>5094</v>
      </c>
      <c r="E427" s="141"/>
    </row>
    <row r="428" spans="2:5" ht="25.5" x14ac:dyDescent="0.2">
      <c r="B428" s="123">
        <v>33903603</v>
      </c>
      <c r="C428" s="160" t="s">
        <v>5095</v>
      </c>
      <c r="D428" s="261" t="s">
        <v>5096</v>
      </c>
      <c r="E428" s="141"/>
    </row>
    <row r="429" spans="2:5" ht="25.5" x14ac:dyDescent="0.2">
      <c r="B429" s="123">
        <v>33903604</v>
      </c>
      <c r="C429" s="160" t="s">
        <v>5097</v>
      </c>
      <c r="D429" s="261" t="s">
        <v>5098</v>
      </c>
      <c r="E429" s="141"/>
    </row>
    <row r="430" spans="2:5" ht="25.5" x14ac:dyDescent="0.2">
      <c r="B430" s="123">
        <v>33903605</v>
      </c>
      <c r="C430" s="160" t="s">
        <v>5099</v>
      </c>
      <c r="D430" s="261" t="s">
        <v>5100</v>
      </c>
      <c r="E430" s="141"/>
    </row>
    <row r="431" spans="2:5" ht="38.25" x14ac:dyDescent="0.2">
      <c r="B431" s="123">
        <v>33903606</v>
      </c>
      <c r="C431" s="160" t="s">
        <v>5101</v>
      </c>
      <c r="D431" s="261" t="s">
        <v>5102</v>
      </c>
      <c r="E431" s="141"/>
    </row>
    <row r="432" spans="2:5" ht="25.5" x14ac:dyDescent="0.2">
      <c r="B432" s="123">
        <v>33903607</v>
      </c>
      <c r="C432" s="160" t="s">
        <v>5103</v>
      </c>
      <c r="D432" s="261" t="s">
        <v>5104</v>
      </c>
      <c r="E432" s="141"/>
    </row>
    <row r="433" spans="2:5" ht="25.5" x14ac:dyDescent="0.2">
      <c r="B433" s="123">
        <v>33903608</v>
      </c>
      <c r="C433" s="160" t="s">
        <v>5105</v>
      </c>
      <c r="D433" s="261" t="s">
        <v>5106</v>
      </c>
      <c r="E433" s="141"/>
    </row>
    <row r="434" spans="2:5" x14ac:dyDescent="0.2">
      <c r="B434" s="123">
        <v>33903611</v>
      </c>
      <c r="C434" s="160" t="s">
        <v>5107</v>
      </c>
      <c r="D434" s="261" t="s">
        <v>5108</v>
      </c>
      <c r="E434" s="141"/>
    </row>
    <row r="435" spans="2:5" ht="25.5" x14ac:dyDescent="0.2">
      <c r="B435" s="123">
        <v>33903613</v>
      </c>
      <c r="C435" s="160" t="s">
        <v>5109</v>
      </c>
      <c r="D435" s="261" t="s">
        <v>5110</v>
      </c>
      <c r="E435" s="141"/>
    </row>
    <row r="436" spans="2:5" ht="38.25" x14ac:dyDescent="0.2">
      <c r="B436" s="123">
        <v>33903614</v>
      </c>
      <c r="C436" s="160" t="s">
        <v>5111</v>
      </c>
      <c r="D436" s="261" t="s">
        <v>5112</v>
      </c>
      <c r="E436" s="141"/>
    </row>
    <row r="437" spans="2:5" ht="25.5" x14ac:dyDescent="0.2">
      <c r="B437" s="123">
        <v>33903615</v>
      </c>
      <c r="C437" s="160" t="s">
        <v>5113</v>
      </c>
      <c r="D437" s="261" t="s">
        <v>5114</v>
      </c>
      <c r="E437" s="141"/>
    </row>
    <row r="438" spans="2:5" ht="25.5" x14ac:dyDescent="0.2">
      <c r="B438" s="123">
        <v>33903616</v>
      </c>
      <c r="C438" s="160" t="s">
        <v>5115</v>
      </c>
      <c r="D438" s="261" t="s">
        <v>5116</v>
      </c>
      <c r="E438" s="141"/>
    </row>
    <row r="439" spans="2:5" ht="51" x14ac:dyDescent="0.2">
      <c r="B439" s="123">
        <v>33903618</v>
      </c>
      <c r="C439" s="160" t="s">
        <v>5117</v>
      </c>
      <c r="D439" s="261" t="s">
        <v>5118</v>
      </c>
      <c r="E439" s="141"/>
    </row>
    <row r="440" spans="2:5" ht="25.5" x14ac:dyDescent="0.2">
      <c r="B440" s="123">
        <v>33903620</v>
      </c>
      <c r="C440" s="160" t="s">
        <v>5119</v>
      </c>
      <c r="D440" s="261" t="s">
        <v>5120</v>
      </c>
      <c r="E440" s="141"/>
    </row>
    <row r="441" spans="2:5" ht="25.5" x14ac:dyDescent="0.2">
      <c r="B441" s="123">
        <v>33903621</v>
      </c>
      <c r="C441" s="160" t="s">
        <v>5121</v>
      </c>
      <c r="D441" s="261" t="s">
        <v>5122</v>
      </c>
      <c r="E441" s="141"/>
    </row>
    <row r="442" spans="2:5" ht="38.25" x14ac:dyDescent="0.2">
      <c r="B442" s="123">
        <v>33903622</v>
      </c>
      <c r="C442" s="160" t="s">
        <v>5123</v>
      </c>
      <c r="D442" s="261" t="s">
        <v>5124</v>
      </c>
      <c r="E442" s="141"/>
    </row>
    <row r="443" spans="2:5" ht="25.5" x14ac:dyDescent="0.2">
      <c r="B443" s="123">
        <v>33903623</v>
      </c>
      <c r="C443" s="160" t="s">
        <v>5125</v>
      </c>
      <c r="D443" s="261" t="s">
        <v>5126</v>
      </c>
      <c r="E443" s="141"/>
    </row>
    <row r="444" spans="2:5" ht="25.5" x14ac:dyDescent="0.2">
      <c r="B444" s="123">
        <v>33903625</v>
      </c>
      <c r="C444" s="160" t="s">
        <v>5127</v>
      </c>
      <c r="D444" s="261" t="s">
        <v>5128</v>
      </c>
      <c r="E444" s="141"/>
    </row>
    <row r="445" spans="2:5" ht="25.5" x14ac:dyDescent="0.2">
      <c r="B445" s="123">
        <v>33903626</v>
      </c>
      <c r="C445" s="160" t="s">
        <v>5129</v>
      </c>
      <c r="D445" s="261" t="s">
        <v>5130</v>
      </c>
      <c r="E445" s="141"/>
    </row>
    <row r="446" spans="2:5" ht="38.25" x14ac:dyDescent="0.2">
      <c r="B446" s="123">
        <v>33903627</v>
      </c>
      <c r="C446" s="160" t="s">
        <v>5131</v>
      </c>
      <c r="D446" s="261" t="s">
        <v>5132</v>
      </c>
      <c r="E446" s="141"/>
    </row>
    <row r="447" spans="2:5" ht="25.5" x14ac:dyDescent="0.2">
      <c r="B447" s="123">
        <v>33903628</v>
      </c>
      <c r="C447" s="160" t="s">
        <v>5133</v>
      </c>
      <c r="D447" s="261" t="s">
        <v>5134</v>
      </c>
      <c r="E447" s="141"/>
    </row>
    <row r="448" spans="2:5" ht="25.5" x14ac:dyDescent="0.2">
      <c r="B448" s="123">
        <v>33903630</v>
      </c>
      <c r="C448" s="160" t="s">
        <v>5135</v>
      </c>
      <c r="D448" s="261" t="s">
        <v>5136</v>
      </c>
      <c r="E448" s="141"/>
    </row>
    <row r="449" spans="2:5" ht="38.25" x14ac:dyDescent="0.2">
      <c r="B449" s="123">
        <v>33903631</v>
      </c>
      <c r="C449" s="160" t="s">
        <v>5137</v>
      </c>
      <c r="D449" s="261" t="s">
        <v>5138</v>
      </c>
      <c r="E449" s="141"/>
    </row>
    <row r="450" spans="2:5" ht="38.25" x14ac:dyDescent="0.2">
      <c r="B450" s="123">
        <v>33903632</v>
      </c>
      <c r="C450" s="160" t="s">
        <v>5139</v>
      </c>
      <c r="D450" s="261" t="s">
        <v>5140</v>
      </c>
      <c r="E450" s="141"/>
    </row>
    <row r="451" spans="2:5" ht="25.5" x14ac:dyDescent="0.2">
      <c r="B451" s="123">
        <v>33903634</v>
      </c>
      <c r="C451" s="160" t="s">
        <v>5141</v>
      </c>
      <c r="D451" s="261" t="s">
        <v>5142</v>
      </c>
      <c r="E451" s="141"/>
    </row>
    <row r="452" spans="2:5" ht="38.25" x14ac:dyDescent="0.2">
      <c r="B452" s="123">
        <v>33903635</v>
      </c>
      <c r="C452" s="160" t="s">
        <v>5143</v>
      </c>
      <c r="D452" s="261" t="s">
        <v>5144</v>
      </c>
      <c r="E452" s="141"/>
    </row>
    <row r="453" spans="2:5" ht="25.5" x14ac:dyDescent="0.2">
      <c r="B453" s="123">
        <v>33903636</v>
      </c>
      <c r="C453" s="160" t="s">
        <v>5145</v>
      </c>
      <c r="D453" s="261" t="s">
        <v>5146</v>
      </c>
      <c r="E453" s="141"/>
    </row>
    <row r="454" spans="2:5" ht="25.5" x14ac:dyDescent="0.2">
      <c r="B454" s="123">
        <v>33903637</v>
      </c>
      <c r="C454" s="160" t="s">
        <v>5147</v>
      </c>
      <c r="D454" s="261" t="s">
        <v>5148</v>
      </c>
      <c r="E454" s="141"/>
    </row>
    <row r="455" spans="2:5" ht="25.5" x14ac:dyDescent="0.2">
      <c r="B455" s="123">
        <v>33903638</v>
      </c>
      <c r="C455" s="160" t="s">
        <v>5149</v>
      </c>
      <c r="D455" s="261" t="s">
        <v>5150</v>
      </c>
      <c r="E455" s="141"/>
    </row>
    <row r="456" spans="2:5" ht="25.5" x14ac:dyDescent="0.2">
      <c r="B456" s="123">
        <v>33903639</v>
      </c>
      <c r="C456" s="160" t="s">
        <v>5151</v>
      </c>
      <c r="D456" s="261" t="s">
        <v>5152</v>
      </c>
      <c r="E456" s="141"/>
    </row>
    <row r="457" spans="2:5" ht="25.5" x14ac:dyDescent="0.2">
      <c r="B457" s="123">
        <v>33903640</v>
      </c>
      <c r="C457" s="160" t="s">
        <v>5153</v>
      </c>
      <c r="D457" s="261" t="s">
        <v>5154</v>
      </c>
      <c r="E457" s="141"/>
    </row>
    <row r="458" spans="2:5" ht="25.5" x14ac:dyDescent="0.2">
      <c r="B458" s="123">
        <v>33903641</v>
      </c>
      <c r="C458" s="160" t="s">
        <v>5155</v>
      </c>
      <c r="D458" s="261" t="s">
        <v>5156</v>
      </c>
      <c r="E458" s="141"/>
    </row>
    <row r="459" spans="2:5" ht="25.5" x14ac:dyDescent="0.2">
      <c r="B459" s="123">
        <v>33903642</v>
      </c>
      <c r="C459" s="160" t="s">
        <v>5157</v>
      </c>
      <c r="D459" s="261" t="s">
        <v>5158</v>
      </c>
      <c r="E459" s="141"/>
    </row>
    <row r="460" spans="2:5" ht="25.5" x14ac:dyDescent="0.2">
      <c r="B460" s="123">
        <v>33903643</v>
      </c>
      <c r="C460" s="160" t="s">
        <v>5159</v>
      </c>
      <c r="D460" s="261" t="s">
        <v>5160</v>
      </c>
      <c r="E460" s="141"/>
    </row>
    <row r="461" spans="2:5" ht="25.5" x14ac:dyDescent="0.2">
      <c r="B461" s="123">
        <v>33903644</v>
      </c>
      <c r="C461" s="160" t="s">
        <v>5161</v>
      </c>
      <c r="D461" s="261" t="s">
        <v>5162</v>
      </c>
      <c r="E461" s="141"/>
    </row>
    <row r="462" spans="2:5" ht="25.5" x14ac:dyDescent="0.2">
      <c r="B462" s="123">
        <v>33903645</v>
      </c>
      <c r="C462" s="160" t="s">
        <v>5163</v>
      </c>
      <c r="D462" s="261" t="s">
        <v>5164</v>
      </c>
      <c r="E462" s="141"/>
    </row>
    <row r="463" spans="2:5" ht="25.5" x14ac:dyDescent="0.2">
      <c r="B463" s="123">
        <v>33903646</v>
      </c>
      <c r="C463" s="160" t="s">
        <v>5165</v>
      </c>
      <c r="D463" s="261" t="s">
        <v>5166</v>
      </c>
      <c r="E463" s="156"/>
    </row>
    <row r="464" spans="2:5" ht="25.5" x14ac:dyDescent="0.2">
      <c r="B464" s="123">
        <v>33903659</v>
      </c>
      <c r="C464" s="160" t="s">
        <v>5167</v>
      </c>
      <c r="D464" s="261" t="s">
        <v>5168</v>
      </c>
      <c r="E464" s="141"/>
    </row>
    <row r="465" spans="2:5" ht="25.5" x14ac:dyDescent="0.2">
      <c r="B465" s="123">
        <v>33903699</v>
      </c>
      <c r="C465" s="160" t="s">
        <v>5169</v>
      </c>
      <c r="D465" s="261" t="s">
        <v>5170</v>
      </c>
      <c r="E465" s="141"/>
    </row>
    <row r="466" spans="2:5" ht="25.5" x14ac:dyDescent="0.2">
      <c r="B466" s="123">
        <v>33903701</v>
      </c>
      <c r="C466" s="160" t="s">
        <v>5171</v>
      </c>
      <c r="D466" s="261" t="s">
        <v>5172</v>
      </c>
      <c r="E466" s="141"/>
    </row>
    <row r="467" spans="2:5" x14ac:dyDescent="0.2">
      <c r="B467" s="123">
        <v>33903702</v>
      </c>
      <c r="C467" s="160" t="s">
        <v>5173</v>
      </c>
      <c r="D467" s="261" t="s">
        <v>5174</v>
      </c>
      <c r="E467" s="141"/>
    </row>
    <row r="468" spans="2:5" x14ac:dyDescent="0.2">
      <c r="B468" s="123">
        <v>33903703</v>
      </c>
      <c r="C468" s="160" t="s">
        <v>5175</v>
      </c>
      <c r="D468" s="261" t="s">
        <v>5176</v>
      </c>
      <c r="E468" s="141"/>
    </row>
    <row r="469" spans="2:5" ht="25.5" x14ac:dyDescent="0.2">
      <c r="B469" s="123">
        <v>33903704</v>
      </c>
      <c r="C469" s="160" t="s">
        <v>5123</v>
      </c>
      <c r="D469" s="261" t="s">
        <v>5177</v>
      </c>
      <c r="E469" s="141"/>
    </row>
    <row r="470" spans="2:5" x14ac:dyDescent="0.2">
      <c r="B470" s="123">
        <v>33903705</v>
      </c>
      <c r="C470" s="160" t="s">
        <v>5178</v>
      </c>
      <c r="D470" s="261" t="s">
        <v>5179</v>
      </c>
      <c r="E470" s="141"/>
    </row>
    <row r="471" spans="2:5" ht="25.5" x14ac:dyDescent="0.2">
      <c r="B471" s="123">
        <v>33903706</v>
      </c>
      <c r="C471" s="160" t="s">
        <v>5180</v>
      </c>
      <c r="D471" s="261" t="s">
        <v>5181</v>
      </c>
      <c r="E471" s="141"/>
    </row>
    <row r="472" spans="2:5" x14ac:dyDescent="0.2">
      <c r="B472" s="123">
        <v>33903799</v>
      </c>
      <c r="C472" s="160" t="s">
        <v>5182</v>
      </c>
      <c r="D472" s="261" t="s">
        <v>5183</v>
      </c>
      <c r="E472" s="141"/>
    </row>
    <row r="473" spans="2:5" x14ac:dyDescent="0.2">
      <c r="B473" s="123">
        <v>33903801</v>
      </c>
      <c r="C473" s="160" t="s">
        <v>5184</v>
      </c>
      <c r="D473" s="261" t="s">
        <v>5185</v>
      </c>
      <c r="E473" s="141"/>
    </row>
    <row r="474" spans="2:5" x14ac:dyDescent="0.2">
      <c r="B474" s="123">
        <v>33903803</v>
      </c>
      <c r="C474" s="160" t="s">
        <v>5186</v>
      </c>
      <c r="D474" s="261" t="s">
        <v>5187</v>
      </c>
      <c r="E474" s="141"/>
    </row>
    <row r="475" spans="2:5" x14ac:dyDescent="0.2">
      <c r="B475" s="123">
        <v>33903804</v>
      </c>
      <c r="C475" s="160" t="s">
        <v>5188</v>
      </c>
      <c r="D475" s="261" t="s">
        <v>5189</v>
      </c>
      <c r="E475" s="141"/>
    </row>
    <row r="476" spans="2:5" x14ac:dyDescent="0.2">
      <c r="B476" s="123">
        <v>33903805</v>
      </c>
      <c r="C476" s="160" t="s">
        <v>5190</v>
      </c>
      <c r="D476" s="261" t="s">
        <v>5191</v>
      </c>
      <c r="E476" s="141"/>
    </row>
    <row r="477" spans="2:5" x14ac:dyDescent="0.2">
      <c r="B477" s="123">
        <v>33903899</v>
      </c>
      <c r="C477" s="160" t="s">
        <v>5192</v>
      </c>
      <c r="D477" s="261" t="s">
        <v>5193</v>
      </c>
      <c r="E477" s="141"/>
    </row>
    <row r="478" spans="2:5" ht="38.25" x14ac:dyDescent="0.2">
      <c r="B478" s="123">
        <v>33903901</v>
      </c>
      <c r="C478" s="160" t="s">
        <v>5194</v>
      </c>
      <c r="D478" s="261" t="s">
        <v>5195</v>
      </c>
      <c r="E478" s="141"/>
    </row>
    <row r="479" spans="2:5" ht="25.5" x14ac:dyDescent="0.2">
      <c r="B479" s="123">
        <v>33903902</v>
      </c>
      <c r="C479" s="160" t="s">
        <v>5091</v>
      </c>
      <c r="D479" s="261" t="s">
        <v>5196</v>
      </c>
      <c r="E479" s="141"/>
    </row>
    <row r="480" spans="2:5" ht="25.5" x14ac:dyDescent="0.2">
      <c r="B480" s="123">
        <v>33903903</v>
      </c>
      <c r="C480" s="160" t="s">
        <v>5197</v>
      </c>
      <c r="D480" s="261" t="s">
        <v>5198</v>
      </c>
      <c r="E480" s="141"/>
    </row>
    <row r="481" spans="2:5" ht="25.5" x14ac:dyDescent="0.2">
      <c r="B481" s="123">
        <v>33903904</v>
      </c>
      <c r="C481" s="160" t="s">
        <v>5099</v>
      </c>
      <c r="D481" s="261" t="s">
        <v>5199</v>
      </c>
      <c r="E481" s="141"/>
    </row>
    <row r="482" spans="2:5" ht="25.5" x14ac:dyDescent="0.2">
      <c r="B482" s="123">
        <v>33903905</v>
      </c>
      <c r="C482" s="160" t="s">
        <v>5101</v>
      </c>
      <c r="D482" s="261" t="s">
        <v>5200</v>
      </c>
      <c r="E482" s="141"/>
    </row>
    <row r="483" spans="2:5" ht="25.5" x14ac:dyDescent="0.2">
      <c r="B483" s="123">
        <v>33903907</v>
      </c>
      <c r="C483" s="160" t="s">
        <v>5201</v>
      </c>
      <c r="D483" s="261" t="s">
        <v>5202</v>
      </c>
      <c r="E483" s="141"/>
    </row>
    <row r="484" spans="2:5" ht="38.25" x14ac:dyDescent="0.2">
      <c r="B484" s="123">
        <v>33903909</v>
      </c>
      <c r="C484" s="160" t="s">
        <v>5111</v>
      </c>
      <c r="D484" s="261" t="s">
        <v>5112</v>
      </c>
      <c r="E484" s="141"/>
    </row>
    <row r="485" spans="2:5" ht="25.5" x14ac:dyDescent="0.2">
      <c r="B485" s="123">
        <v>33903910</v>
      </c>
      <c r="C485" s="160" t="s">
        <v>5113</v>
      </c>
      <c r="D485" s="261" t="s">
        <v>5203</v>
      </c>
      <c r="E485" s="141"/>
    </row>
    <row r="486" spans="2:5" ht="63.75" x14ac:dyDescent="0.2">
      <c r="B486" s="123">
        <v>33903912</v>
      </c>
      <c r="C486" s="160" t="s">
        <v>5204</v>
      </c>
      <c r="D486" s="261" t="s">
        <v>5205</v>
      </c>
      <c r="E486" s="141"/>
    </row>
    <row r="487" spans="2:5" ht="25.5" x14ac:dyDescent="0.2">
      <c r="B487" s="123">
        <v>33903914</v>
      </c>
      <c r="C487" s="160" t="s">
        <v>5206</v>
      </c>
      <c r="D487" s="261" t="s">
        <v>5207</v>
      </c>
      <c r="E487" s="141"/>
    </row>
    <row r="488" spans="2:5" ht="25.5" x14ac:dyDescent="0.2">
      <c r="B488" s="123">
        <v>33903915</v>
      </c>
      <c r="C488" s="160" t="s">
        <v>5208</v>
      </c>
      <c r="D488" s="261" t="s">
        <v>5209</v>
      </c>
      <c r="E488" s="141"/>
    </row>
    <row r="489" spans="2:5" ht="51" x14ac:dyDescent="0.2">
      <c r="B489" s="123">
        <v>33903916</v>
      </c>
      <c r="C489" s="160" t="s">
        <v>5123</v>
      </c>
      <c r="D489" s="261" t="s">
        <v>5210</v>
      </c>
      <c r="E489" s="141"/>
    </row>
    <row r="490" spans="2:5" ht="51" x14ac:dyDescent="0.2">
      <c r="B490" s="123">
        <v>33903917</v>
      </c>
      <c r="C490" s="160" t="s">
        <v>5211</v>
      </c>
      <c r="D490" s="261" t="s">
        <v>5212</v>
      </c>
      <c r="E490" s="141"/>
    </row>
    <row r="491" spans="2:5" ht="38.25" x14ac:dyDescent="0.2">
      <c r="B491" s="123">
        <v>33903919</v>
      </c>
      <c r="C491" s="160" t="s">
        <v>5119</v>
      </c>
      <c r="D491" s="261" t="s">
        <v>5213</v>
      </c>
      <c r="E491" s="141"/>
    </row>
    <row r="492" spans="2:5" ht="25.5" x14ac:dyDescent="0.2">
      <c r="B492" s="123">
        <v>33903920</v>
      </c>
      <c r="C492" s="160" t="s">
        <v>5121</v>
      </c>
      <c r="D492" s="261" t="s">
        <v>5214</v>
      </c>
      <c r="E492" s="141"/>
    </row>
    <row r="493" spans="2:5" ht="25.5" x14ac:dyDescent="0.2">
      <c r="B493" s="123">
        <v>33903922</v>
      </c>
      <c r="C493" s="160" t="s">
        <v>5215</v>
      </c>
      <c r="D493" s="261" t="s">
        <v>5216</v>
      </c>
      <c r="E493" s="141"/>
    </row>
    <row r="494" spans="2:5" ht="25.5" x14ac:dyDescent="0.2">
      <c r="B494" s="123">
        <v>33903923</v>
      </c>
      <c r="C494" s="160" t="s">
        <v>5217</v>
      </c>
      <c r="D494" s="261" t="s">
        <v>5218</v>
      </c>
      <c r="E494" s="141"/>
    </row>
    <row r="495" spans="2:5" ht="38.25" x14ac:dyDescent="0.2">
      <c r="B495" s="123">
        <v>33903935</v>
      </c>
      <c r="C495" s="160" t="s">
        <v>5155</v>
      </c>
      <c r="D495" s="261" t="s">
        <v>5219</v>
      </c>
      <c r="E495" s="141"/>
    </row>
    <row r="496" spans="2:5" ht="38.25" x14ac:dyDescent="0.2">
      <c r="B496" s="123">
        <v>33903936</v>
      </c>
      <c r="C496" s="160" t="s">
        <v>5161</v>
      </c>
      <c r="D496" s="261" t="s">
        <v>5220</v>
      </c>
      <c r="E496" s="141"/>
    </row>
    <row r="497" spans="2:5" ht="25.5" x14ac:dyDescent="0.2">
      <c r="B497" s="123">
        <v>33903937</v>
      </c>
      <c r="C497" s="160" t="s">
        <v>5157</v>
      </c>
      <c r="D497" s="261" t="s">
        <v>5158</v>
      </c>
      <c r="E497" s="141"/>
    </row>
    <row r="498" spans="2:5" ht="25.5" x14ac:dyDescent="0.2">
      <c r="B498" s="123">
        <v>33903938</v>
      </c>
      <c r="C498" s="160" t="s">
        <v>5153</v>
      </c>
      <c r="D498" s="261" t="s">
        <v>5221</v>
      </c>
      <c r="E498" s="141"/>
    </row>
    <row r="499" spans="2:5" ht="25.5" x14ac:dyDescent="0.2">
      <c r="B499" s="123">
        <v>33903939</v>
      </c>
      <c r="C499" s="160" t="s">
        <v>5159</v>
      </c>
      <c r="D499" s="261" t="s">
        <v>5222</v>
      </c>
      <c r="E499" s="141"/>
    </row>
    <row r="500" spans="2:5" ht="38.25" x14ac:dyDescent="0.2">
      <c r="B500" s="123">
        <v>33903940</v>
      </c>
      <c r="C500" s="160" t="s">
        <v>5223</v>
      </c>
      <c r="D500" s="261" t="s">
        <v>5224</v>
      </c>
      <c r="E500" s="141"/>
    </row>
    <row r="501" spans="2:5" ht="25.5" x14ac:dyDescent="0.2">
      <c r="B501" s="123">
        <v>33903941</v>
      </c>
      <c r="C501" s="160" t="s">
        <v>5125</v>
      </c>
      <c r="D501" s="261" t="s">
        <v>5126</v>
      </c>
      <c r="E501" s="141"/>
    </row>
    <row r="502" spans="2:5" ht="25.5" x14ac:dyDescent="0.2">
      <c r="B502" s="176">
        <v>33903942</v>
      </c>
      <c r="C502" s="287" t="s">
        <v>5793</v>
      </c>
      <c r="D502" s="277" t="s">
        <v>5794</v>
      </c>
      <c r="E502" s="177" t="s">
        <v>4489</v>
      </c>
    </row>
    <row r="503" spans="2:5" ht="25.5" x14ac:dyDescent="0.2">
      <c r="B503" s="123">
        <v>33903943</v>
      </c>
      <c r="C503" s="160" t="s">
        <v>5225</v>
      </c>
      <c r="D503" s="261" t="s">
        <v>5226</v>
      </c>
      <c r="E503" s="141"/>
    </row>
    <row r="504" spans="2:5" ht="25.5" x14ac:dyDescent="0.2">
      <c r="B504" s="123">
        <v>33903944</v>
      </c>
      <c r="C504" s="160" t="s">
        <v>5227</v>
      </c>
      <c r="D504" s="261" t="s">
        <v>5228</v>
      </c>
      <c r="E504" s="141"/>
    </row>
    <row r="505" spans="2:5" x14ac:dyDescent="0.2">
      <c r="B505" s="123">
        <v>33903945</v>
      </c>
      <c r="C505" s="160" t="s">
        <v>5229</v>
      </c>
      <c r="D505" s="261" t="s">
        <v>5230</v>
      </c>
      <c r="E505" s="141"/>
    </row>
    <row r="506" spans="2:5" ht="25.5" x14ac:dyDescent="0.2">
      <c r="B506" s="123">
        <v>33903946</v>
      </c>
      <c r="C506" s="160" t="s">
        <v>5129</v>
      </c>
      <c r="D506" s="261" t="s">
        <v>5231</v>
      </c>
      <c r="E506" s="141"/>
    </row>
    <row r="507" spans="2:5" ht="38.25" x14ac:dyDescent="0.2">
      <c r="B507" s="123">
        <v>33903947</v>
      </c>
      <c r="C507" s="160" t="s">
        <v>5131</v>
      </c>
      <c r="D507" s="261" t="s">
        <v>5232</v>
      </c>
      <c r="E507" s="141"/>
    </row>
    <row r="508" spans="2:5" ht="25.5" x14ac:dyDescent="0.2">
      <c r="B508" s="123">
        <v>33903948</v>
      </c>
      <c r="C508" s="160" t="s">
        <v>5133</v>
      </c>
      <c r="D508" s="261" t="s">
        <v>5233</v>
      </c>
      <c r="E508" s="141"/>
    </row>
    <row r="509" spans="2:5" ht="25.5" x14ac:dyDescent="0.2">
      <c r="B509" s="123">
        <v>33903949</v>
      </c>
      <c r="C509" s="160" t="s">
        <v>5234</v>
      </c>
      <c r="D509" s="261" t="s">
        <v>5235</v>
      </c>
      <c r="E509" s="141"/>
    </row>
    <row r="510" spans="2:5" ht="51" x14ac:dyDescent="0.2">
      <c r="B510" s="123">
        <v>33903950</v>
      </c>
      <c r="C510" s="160" t="s">
        <v>5236</v>
      </c>
      <c r="D510" s="261" t="s">
        <v>5237</v>
      </c>
      <c r="E510" s="144"/>
    </row>
    <row r="511" spans="2:5" ht="38.25" x14ac:dyDescent="0.2">
      <c r="B511" s="123">
        <v>33903951</v>
      </c>
      <c r="C511" s="160" t="s">
        <v>5238</v>
      </c>
      <c r="D511" s="261" t="s">
        <v>5239</v>
      </c>
      <c r="E511" s="141"/>
    </row>
    <row r="512" spans="2:5" ht="63.75" x14ac:dyDescent="0.2">
      <c r="B512" s="123">
        <v>33903952</v>
      </c>
      <c r="C512" s="160" t="s">
        <v>5137</v>
      </c>
      <c r="D512" s="261" t="s">
        <v>5240</v>
      </c>
      <c r="E512" s="141"/>
    </row>
    <row r="513" spans="2:5" ht="38.25" x14ac:dyDescent="0.2">
      <c r="B513" s="123">
        <v>33903953</v>
      </c>
      <c r="C513" s="160" t="s">
        <v>5139</v>
      </c>
      <c r="D513" s="261" t="s">
        <v>5241</v>
      </c>
      <c r="E513" s="141"/>
    </row>
    <row r="514" spans="2:5" ht="25.5" x14ac:dyDescent="0.2">
      <c r="B514" s="123">
        <v>33903954</v>
      </c>
      <c r="C514" s="160" t="s">
        <v>5242</v>
      </c>
      <c r="D514" s="261" t="s">
        <v>5243</v>
      </c>
      <c r="E514" s="141"/>
    </row>
    <row r="515" spans="2:5" ht="25.5" x14ac:dyDescent="0.2">
      <c r="B515" s="123">
        <v>33903958</v>
      </c>
      <c r="C515" s="160" t="s">
        <v>5244</v>
      </c>
      <c r="D515" s="261" t="s">
        <v>5245</v>
      </c>
      <c r="E515" s="141"/>
    </row>
    <row r="516" spans="2:5" ht="51" x14ac:dyDescent="0.2">
      <c r="B516" s="123">
        <v>33903959</v>
      </c>
      <c r="C516" s="160" t="s">
        <v>5167</v>
      </c>
      <c r="D516" s="261" t="s">
        <v>5246</v>
      </c>
      <c r="E516" s="141"/>
    </row>
    <row r="517" spans="2:5" ht="25.5" x14ac:dyDescent="0.2">
      <c r="B517" s="123">
        <v>33903961</v>
      </c>
      <c r="C517" s="160" t="s">
        <v>5247</v>
      </c>
      <c r="D517" s="261" t="s">
        <v>5248</v>
      </c>
      <c r="E517" s="141"/>
    </row>
    <row r="518" spans="2:5" ht="25.5" x14ac:dyDescent="0.2">
      <c r="B518" s="123">
        <v>33903962</v>
      </c>
      <c r="C518" s="160" t="s">
        <v>5249</v>
      </c>
      <c r="D518" s="261" t="s">
        <v>5250</v>
      </c>
      <c r="E518" s="141"/>
    </row>
    <row r="519" spans="2:5" ht="38.25" x14ac:dyDescent="0.2">
      <c r="B519" s="123">
        <v>33903963</v>
      </c>
      <c r="C519" s="160" t="s">
        <v>5251</v>
      </c>
      <c r="D519" s="261" t="s">
        <v>5252</v>
      </c>
      <c r="E519" s="141"/>
    </row>
    <row r="520" spans="2:5" ht="25.5" x14ac:dyDescent="0.2">
      <c r="B520" s="123">
        <v>33903964</v>
      </c>
      <c r="C520" s="160" t="s">
        <v>5253</v>
      </c>
      <c r="D520" s="261" t="s">
        <v>5254</v>
      </c>
      <c r="E520" s="141"/>
    </row>
    <row r="521" spans="2:5" ht="38.25" x14ac:dyDescent="0.2">
      <c r="B521" s="123">
        <v>33903965</v>
      </c>
      <c r="C521" s="160" t="s">
        <v>5255</v>
      </c>
      <c r="D521" s="261" t="s">
        <v>5256</v>
      </c>
      <c r="E521" s="141"/>
    </row>
    <row r="522" spans="2:5" ht="38.25" x14ac:dyDescent="0.2">
      <c r="B522" s="123">
        <v>33903966</v>
      </c>
      <c r="C522" s="160" t="s">
        <v>5257</v>
      </c>
      <c r="D522" s="261" t="s">
        <v>5258</v>
      </c>
      <c r="E522" s="141"/>
    </row>
    <row r="523" spans="2:5" x14ac:dyDescent="0.2">
      <c r="B523" s="123">
        <v>33903967</v>
      </c>
      <c r="C523" s="160" t="s">
        <v>5259</v>
      </c>
      <c r="D523" s="261" t="s">
        <v>5260</v>
      </c>
      <c r="E523" s="141"/>
    </row>
    <row r="524" spans="2:5" x14ac:dyDescent="0.2">
      <c r="B524" s="123">
        <v>33903968</v>
      </c>
      <c r="C524" s="160" t="s">
        <v>5261</v>
      </c>
      <c r="D524" s="261" t="s">
        <v>5262</v>
      </c>
      <c r="E524" s="141"/>
    </row>
    <row r="525" spans="2:5" ht="38.25" x14ac:dyDescent="0.2">
      <c r="B525" s="123">
        <v>33903969</v>
      </c>
      <c r="C525" s="160" t="s">
        <v>5263</v>
      </c>
      <c r="D525" s="261" t="s">
        <v>5264</v>
      </c>
      <c r="E525" s="141"/>
    </row>
    <row r="526" spans="2:5" ht="38.25" x14ac:dyDescent="0.2">
      <c r="B526" s="123">
        <v>33903970</v>
      </c>
      <c r="C526" s="160" t="s">
        <v>5149</v>
      </c>
      <c r="D526" s="261" t="s">
        <v>5265</v>
      </c>
      <c r="E526" s="141"/>
    </row>
    <row r="527" spans="2:5" ht="38.25" x14ac:dyDescent="0.2">
      <c r="B527" s="123">
        <v>33903971</v>
      </c>
      <c r="C527" s="160" t="s">
        <v>5147</v>
      </c>
      <c r="D527" s="261" t="s">
        <v>5266</v>
      </c>
      <c r="E527" s="141"/>
    </row>
    <row r="528" spans="2:5" x14ac:dyDescent="0.2">
      <c r="B528" s="123">
        <v>33903972</v>
      </c>
      <c r="C528" s="160" t="s">
        <v>5267</v>
      </c>
      <c r="D528" s="261" t="s">
        <v>5268</v>
      </c>
      <c r="E528" s="141"/>
    </row>
    <row r="529" spans="2:5" ht="25.5" x14ac:dyDescent="0.2">
      <c r="B529" s="123">
        <v>33903973</v>
      </c>
      <c r="C529" s="160" t="s">
        <v>5269</v>
      </c>
      <c r="D529" s="261" t="s">
        <v>5270</v>
      </c>
      <c r="E529" s="141"/>
    </row>
    <row r="530" spans="2:5" ht="25.5" x14ac:dyDescent="0.2">
      <c r="B530" s="123">
        <v>33903974</v>
      </c>
      <c r="C530" s="160" t="s">
        <v>5151</v>
      </c>
      <c r="D530" s="261" t="s">
        <v>5271</v>
      </c>
      <c r="E530" s="141"/>
    </row>
    <row r="531" spans="2:5" x14ac:dyDescent="0.2">
      <c r="B531" s="290">
        <v>33903975</v>
      </c>
      <c r="C531" s="192" t="s">
        <v>5272</v>
      </c>
      <c r="D531" s="192" t="s">
        <v>5273</v>
      </c>
      <c r="E531" s="291" t="s">
        <v>15046</v>
      </c>
    </row>
    <row r="532" spans="2:5" ht="38.25" x14ac:dyDescent="0.2">
      <c r="B532" s="123">
        <v>33903977</v>
      </c>
      <c r="C532" s="160" t="s">
        <v>5274</v>
      </c>
      <c r="D532" s="261" t="s">
        <v>5275</v>
      </c>
      <c r="E532" s="141"/>
    </row>
    <row r="533" spans="2:5" ht="38.25" x14ac:dyDescent="0.2">
      <c r="B533" s="123">
        <v>33903978</v>
      </c>
      <c r="C533" s="160" t="s">
        <v>5173</v>
      </c>
      <c r="D533" s="261" t="s">
        <v>5276</v>
      </c>
      <c r="E533" s="141"/>
    </row>
    <row r="534" spans="2:5" ht="51" x14ac:dyDescent="0.2">
      <c r="B534" s="123">
        <v>33903979</v>
      </c>
      <c r="C534" s="160" t="s">
        <v>5143</v>
      </c>
      <c r="D534" s="261" t="s">
        <v>5277</v>
      </c>
      <c r="E534" s="141"/>
    </row>
    <row r="535" spans="2:5" ht="38.25" x14ac:dyDescent="0.2">
      <c r="B535" s="123">
        <v>33903980</v>
      </c>
      <c r="C535" s="160" t="s">
        <v>5278</v>
      </c>
      <c r="D535" s="261" t="s">
        <v>5279</v>
      </c>
      <c r="E535" s="141"/>
    </row>
    <row r="536" spans="2:5" ht="25.5" x14ac:dyDescent="0.2">
      <c r="B536" s="123">
        <v>33903981</v>
      </c>
      <c r="C536" s="160" t="s">
        <v>5280</v>
      </c>
      <c r="D536" s="261" t="s">
        <v>5281</v>
      </c>
      <c r="E536" s="141"/>
    </row>
    <row r="537" spans="2:5" ht="25.5" x14ac:dyDescent="0.2">
      <c r="B537" s="123">
        <v>33903983</v>
      </c>
      <c r="C537" s="160" t="s">
        <v>5282</v>
      </c>
      <c r="D537" s="261" t="s">
        <v>5283</v>
      </c>
      <c r="E537" s="141"/>
    </row>
    <row r="538" spans="2:5" ht="25.5" x14ac:dyDescent="0.2">
      <c r="B538" s="123">
        <v>33903988</v>
      </c>
      <c r="C538" s="160" t="s">
        <v>5284</v>
      </c>
      <c r="D538" s="261" t="s">
        <v>5285</v>
      </c>
      <c r="E538" s="141"/>
    </row>
    <row r="539" spans="2:5" x14ac:dyDescent="0.2">
      <c r="B539" s="123">
        <v>33903989</v>
      </c>
      <c r="C539" s="160" t="s">
        <v>5286</v>
      </c>
      <c r="D539" s="261" t="s">
        <v>5287</v>
      </c>
      <c r="E539" s="141"/>
    </row>
    <row r="540" spans="2:5" ht="25.5" x14ac:dyDescent="0.2">
      <c r="B540" s="123">
        <v>33903990</v>
      </c>
      <c r="C540" s="160" t="s">
        <v>5288</v>
      </c>
      <c r="D540" s="261" t="s">
        <v>5289</v>
      </c>
      <c r="E540" s="141"/>
    </row>
    <row r="541" spans="2:5" x14ac:dyDescent="0.2">
      <c r="B541" s="123">
        <v>33903994</v>
      </c>
      <c r="C541" s="160" t="s">
        <v>5290</v>
      </c>
      <c r="D541" s="261" t="s">
        <v>5291</v>
      </c>
      <c r="E541" s="141"/>
    </row>
    <row r="542" spans="2:5" ht="25.5" x14ac:dyDescent="0.2">
      <c r="B542" s="123">
        <v>33903995</v>
      </c>
      <c r="C542" s="160" t="s">
        <v>5292</v>
      </c>
      <c r="D542" s="261" t="s">
        <v>5293</v>
      </c>
      <c r="E542" s="141"/>
    </row>
    <row r="543" spans="2:5" ht="25.5" x14ac:dyDescent="0.2">
      <c r="B543" s="123">
        <v>33903996</v>
      </c>
      <c r="C543" s="160" t="s">
        <v>5294</v>
      </c>
      <c r="D543" s="261" t="s">
        <v>5295</v>
      </c>
      <c r="E543" s="141"/>
    </row>
    <row r="544" spans="2:5" ht="25.5" x14ac:dyDescent="0.2">
      <c r="B544" s="123">
        <v>33903999</v>
      </c>
      <c r="C544" s="160" t="s">
        <v>4378</v>
      </c>
      <c r="D544" s="261" t="s">
        <v>5296</v>
      </c>
      <c r="E544" s="141"/>
    </row>
    <row r="545" spans="2:5" ht="25.5" x14ac:dyDescent="0.2">
      <c r="B545" s="123">
        <v>33904001</v>
      </c>
      <c r="C545" s="160" t="s">
        <v>5297</v>
      </c>
      <c r="D545" s="261" t="s">
        <v>5298</v>
      </c>
      <c r="E545" s="141"/>
    </row>
    <row r="546" spans="2:5" x14ac:dyDescent="0.2">
      <c r="B546" s="123">
        <v>33904016</v>
      </c>
      <c r="C546" s="160" t="s">
        <v>5299</v>
      </c>
      <c r="D546" s="261" t="s">
        <v>5300</v>
      </c>
      <c r="E546" s="141"/>
    </row>
    <row r="547" spans="2:5" ht="25.5" x14ac:dyDescent="0.2">
      <c r="B547" s="123">
        <v>33904022</v>
      </c>
      <c r="C547" s="160" t="s">
        <v>5301</v>
      </c>
      <c r="D547" s="261" t="s">
        <v>5302</v>
      </c>
      <c r="E547" s="141"/>
    </row>
    <row r="548" spans="2:5" x14ac:dyDescent="0.2">
      <c r="B548" s="123">
        <v>33904024</v>
      </c>
      <c r="C548" s="160" t="s">
        <v>5303</v>
      </c>
      <c r="D548" s="261" t="s">
        <v>5304</v>
      </c>
      <c r="E548" s="141"/>
    </row>
    <row r="549" spans="2:5" ht="63.75" x14ac:dyDescent="0.2">
      <c r="B549" s="123">
        <v>33904099</v>
      </c>
      <c r="C549" s="160" t="s">
        <v>5305</v>
      </c>
      <c r="D549" s="261" t="s">
        <v>5306</v>
      </c>
      <c r="E549" s="156"/>
    </row>
    <row r="550" spans="2:5" ht="38.25" x14ac:dyDescent="0.2">
      <c r="B550" s="123">
        <v>33904100</v>
      </c>
      <c r="C550" s="160" t="s">
        <v>4453</v>
      </c>
      <c r="D550" s="261" t="s">
        <v>4834</v>
      </c>
      <c r="E550" s="141"/>
    </row>
    <row r="551" spans="2:5" ht="25.5" x14ac:dyDescent="0.2">
      <c r="B551" s="123">
        <v>33904501</v>
      </c>
      <c r="C551" s="160" t="s">
        <v>5307</v>
      </c>
      <c r="D551" s="261" t="s">
        <v>5308</v>
      </c>
      <c r="E551" s="141"/>
    </row>
    <row r="552" spans="2:5" ht="76.5" x14ac:dyDescent="0.2">
      <c r="B552" s="123">
        <v>33904599</v>
      </c>
      <c r="C552" s="160" t="s">
        <v>5309</v>
      </c>
      <c r="D552" s="261" t="s">
        <v>5310</v>
      </c>
      <c r="E552" s="141"/>
    </row>
    <row r="553" spans="2:5" x14ac:dyDescent="0.2">
      <c r="B553" s="123">
        <v>33904601</v>
      </c>
      <c r="C553" s="160" t="s">
        <v>5311</v>
      </c>
      <c r="D553" s="261" t="s">
        <v>5312</v>
      </c>
      <c r="E553" s="141"/>
    </row>
    <row r="554" spans="2:5" x14ac:dyDescent="0.2">
      <c r="B554" s="123">
        <v>33904702</v>
      </c>
      <c r="C554" s="160" t="s">
        <v>5313</v>
      </c>
      <c r="D554" s="261" t="s">
        <v>5314</v>
      </c>
      <c r="E554" s="141"/>
    </row>
    <row r="555" spans="2:5" ht="25.5" x14ac:dyDescent="0.2">
      <c r="B555" s="123">
        <v>33904703</v>
      </c>
      <c r="C555" s="160" t="s">
        <v>5315</v>
      </c>
      <c r="D555" s="261" t="s">
        <v>5316</v>
      </c>
      <c r="E555" s="141"/>
    </row>
    <row r="556" spans="2:5" x14ac:dyDescent="0.2">
      <c r="B556" s="123">
        <v>33904708</v>
      </c>
      <c r="C556" s="160" t="s">
        <v>5317</v>
      </c>
      <c r="D556" s="261" t="s">
        <v>5318</v>
      </c>
      <c r="E556" s="141"/>
    </row>
    <row r="557" spans="2:5" ht="38.25" x14ac:dyDescent="0.2">
      <c r="B557" s="123">
        <v>33904712</v>
      </c>
      <c r="C557" s="160" t="s">
        <v>5319</v>
      </c>
      <c r="D557" s="261" t="s">
        <v>5320</v>
      </c>
      <c r="E557" s="141"/>
    </row>
    <row r="558" spans="2:5" ht="38.25" x14ac:dyDescent="0.2">
      <c r="B558" s="123">
        <v>33904715</v>
      </c>
      <c r="C558" s="160" t="s">
        <v>5321</v>
      </c>
      <c r="D558" s="261" t="s">
        <v>5322</v>
      </c>
      <c r="E558" s="141"/>
    </row>
    <row r="559" spans="2:5" ht="38.25" x14ac:dyDescent="0.2">
      <c r="B559" s="123">
        <v>33904718</v>
      </c>
      <c r="C559" s="160" t="s">
        <v>5323</v>
      </c>
      <c r="D559" s="261" t="s">
        <v>5324</v>
      </c>
      <c r="E559" s="264"/>
    </row>
    <row r="560" spans="2:5" x14ac:dyDescent="0.2">
      <c r="B560" s="123">
        <v>33904799</v>
      </c>
      <c r="C560" s="160" t="s">
        <v>5325</v>
      </c>
      <c r="D560" s="261" t="s">
        <v>5326</v>
      </c>
      <c r="E560" s="141"/>
    </row>
    <row r="561" spans="2:5" ht="38.25" x14ac:dyDescent="0.2">
      <c r="B561" s="123">
        <v>33904806</v>
      </c>
      <c r="C561" s="160" t="s">
        <v>5327</v>
      </c>
      <c r="D561" s="261" t="s">
        <v>5328</v>
      </c>
      <c r="E561" s="141"/>
    </row>
    <row r="562" spans="2:5" ht="38.25" x14ac:dyDescent="0.2">
      <c r="B562" s="123">
        <v>33904807</v>
      </c>
      <c r="C562" s="160" t="s">
        <v>5329</v>
      </c>
      <c r="D562" s="261" t="s">
        <v>5330</v>
      </c>
      <c r="E562" s="141"/>
    </row>
    <row r="563" spans="2:5" ht="38.25" x14ac:dyDescent="0.2">
      <c r="B563" s="123">
        <v>33904899</v>
      </c>
      <c r="C563" s="160" t="s">
        <v>5331</v>
      </c>
      <c r="D563" s="261" t="s">
        <v>5332</v>
      </c>
      <c r="E563" s="141"/>
    </row>
    <row r="564" spans="2:5" x14ac:dyDescent="0.2">
      <c r="B564" s="123">
        <v>33904901</v>
      </c>
      <c r="C564" s="160" t="s">
        <v>5333</v>
      </c>
      <c r="D564" s="261" t="s">
        <v>5334</v>
      </c>
      <c r="E564" s="141"/>
    </row>
    <row r="565" spans="2:5" ht="25.5" x14ac:dyDescent="0.2">
      <c r="B565" s="123">
        <v>33905900</v>
      </c>
      <c r="C565" s="160" t="s">
        <v>5335</v>
      </c>
      <c r="D565" s="261" t="s">
        <v>5336</v>
      </c>
      <c r="E565" s="141"/>
    </row>
    <row r="566" spans="2:5" x14ac:dyDescent="0.2">
      <c r="B566" s="270">
        <v>33906200</v>
      </c>
      <c r="C566" s="274" t="s">
        <v>5416</v>
      </c>
      <c r="D566" s="274" t="s">
        <v>5417</v>
      </c>
      <c r="E566" s="153"/>
    </row>
    <row r="567" spans="2:5" ht="25.5" x14ac:dyDescent="0.2">
      <c r="B567" s="123">
        <v>33906700</v>
      </c>
      <c r="C567" s="160" t="s">
        <v>4345</v>
      </c>
      <c r="D567" s="261" t="s">
        <v>5337</v>
      </c>
      <c r="E567" s="141"/>
    </row>
    <row r="568" spans="2:5" ht="25.5" x14ac:dyDescent="0.2">
      <c r="B568" s="123">
        <v>33908300</v>
      </c>
      <c r="C568" s="160" t="s">
        <v>4880</v>
      </c>
      <c r="D568" s="261" t="s">
        <v>5338</v>
      </c>
      <c r="E568" s="141"/>
    </row>
    <row r="569" spans="2:5" ht="63.75" x14ac:dyDescent="0.2">
      <c r="B569" s="270">
        <v>33908600</v>
      </c>
      <c r="C569" s="274" t="s">
        <v>15038</v>
      </c>
      <c r="D569" s="274" t="s">
        <v>15039</v>
      </c>
      <c r="E569" s="153"/>
    </row>
    <row r="570" spans="2:5" x14ac:dyDescent="0.2">
      <c r="B570" s="123">
        <v>33909113</v>
      </c>
      <c r="C570" s="160" t="s">
        <v>5339</v>
      </c>
      <c r="D570" s="261" t="s">
        <v>5340</v>
      </c>
      <c r="E570" s="157"/>
    </row>
    <row r="571" spans="2:5" x14ac:dyDescent="0.2">
      <c r="B571" s="123">
        <v>33909114</v>
      </c>
      <c r="C571" s="160" t="s">
        <v>4347</v>
      </c>
      <c r="D571" s="261" t="s">
        <v>5341</v>
      </c>
      <c r="E571" s="157"/>
    </row>
    <row r="572" spans="2:5" x14ac:dyDescent="0.2">
      <c r="B572" s="123">
        <v>33909115</v>
      </c>
      <c r="C572" s="160" t="s">
        <v>5342</v>
      </c>
      <c r="D572" s="261" t="s">
        <v>5343</v>
      </c>
      <c r="E572" s="157"/>
    </row>
    <row r="573" spans="2:5" x14ac:dyDescent="0.2">
      <c r="B573" s="123">
        <v>33909120</v>
      </c>
      <c r="C573" s="160" t="s">
        <v>4608</v>
      </c>
      <c r="D573" s="261" t="s">
        <v>5344</v>
      </c>
      <c r="E573" s="141"/>
    </row>
    <row r="574" spans="2:5" x14ac:dyDescent="0.2">
      <c r="B574" s="123">
        <v>33909125</v>
      </c>
      <c r="C574" s="160" t="s">
        <v>4629</v>
      </c>
      <c r="D574" s="261" t="s">
        <v>4630</v>
      </c>
      <c r="E574" s="141"/>
    </row>
    <row r="575" spans="2:5" x14ac:dyDescent="0.2">
      <c r="B575" s="123">
        <v>33909197</v>
      </c>
      <c r="C575" s="160" t="s">
        <v>4665</v>
      </c>
      <c r="D575" s="261" t="s">
        <v>5345</v>
      </c>
      <c r="E575" s="141"/>
    </row>
    <row r="576" spans="2:5" ht="25.5" x14ac:dyDescent="0.2">
      <c r="B576" s="123">
        <v>33909199</v>
      </c>
      <c r="C576" s="160" t="s">
        <v>5346</v>
      </c>
      <c r="D576" s="261" t="s">
        <v>5347</v>
      </c>
      <c r="E576" s="141"/>
    </row>
    <row r="577" spans="2:5" ht="51" x14ac:dyDescent="0.2">
      <c r="B577" s="123">
        <v>33909204</v>
      </c>
      <c r="C577" s="160" t="s">
        <v>4333</v>
      </c>
      <c r="D577" s="261" t="s">
        <v>5348</v>
      </c>
      <c r="E577" s="141"/>
    </row>
    <row r="578" spans="2:5" ht="25.5" x14ac:dyDescent="0.2">
      <c r="B578" s="123">
        <v>33909206</v>
      </c>
      <c r="C578" s="160" t="s">
        <v>4382</v>
      </c>
      <c r="D578" s="261" t="s">
        <v>5349</v>
      </c>
      <c r="E578" s="141"/>
    </row>
    <row r="579" spans="2:5" ht="25.5" x14ac:dyDescent="0.2">
      <c r="B579" s="123">
        <v>33909208</v>
      </c>
      <c r="C579" s="160" t="s">
        <v>4384</v>
      </c>
      <c r="D579" s="261" t="s">
        <v>5350</v>
      </c>
      <c r="E579" s="141"/>
    </row>
    <row r="580" spans="2:5" ht="51" x14ac:dyDescent="0.2">
      <c r="B580" s="123">
        <v>33909214</v>
      </c>
      <c r="C580" s="160" t="s">
        <v>4835</v>
      </c>
      <c r="D580" s="261" t="s">
        <v>5351</v>
      </c>
      <c r="E580" s="141"/>
    </row>
    <row r="581" spans="2:5" ht="51" x14ac:dyDescent="0.2">
      <c r="B581" s="123">
        <v>33909218</v>
      </c>
      <c r="C581" s="160" t="s">
        <v>4836</v>
      </c>
      <c r="D581" s="261" t="s">
        <v>5352</v>
      </c>
      <c r="E581" s="141"/>
    </row>
    <row r="582" spans="2:5" ht="51" x14ac:dyDescent="0.2">
      <c r="B582" s="123">
        <v>33909220</v>
      </c>
      <c r="C582" s="160" t="s">
        <v>4838</v>
      </c>
      <c r="D582" s="261" t="s">
        <v>5353</v>
      </c>
      <c r="E582" s="141"/>
    </row>
    <row r="583" spans="2:5" ht="178.5" x14ac:dyDescent="0.2">
      <c r="B583" s="123">
        <v>33909230</v>
      </c>
      <c r="C583" s="160" t="s">
        <v>4376</v>
      </c>
      <c r="D583" s="261" t="s">
        <v>5354</v>
      </c>
      <c r="E583" s="141"/>
    </row>
    <row r="584" spans="2:5" ht="25.5" x14ac:dyDescent="0.2">
      <c r="B584" s="123">
        <v>33909231</v>
      </c>
      <c r="C584" s="160" t="s">
        <v>5355</v>
      </c>
      <c r="D584" s="261" t="s">
        <v>5356</v>
      </c>
      <c r="E584" s="141"/>
    </row>
    <row r="585" spans="2:5" ht="51" x14ac:dyDescent="0.2">
      <c r="B585" s="123">
        <v>33909232</v>
      </c>
      <c r="C585" s="160" t="s">
        <v>5357</v>
      </c>
      <c r="D585" s="261" t="s">
        <v>5358</v>
      </c>
      <c r="E585" s="141"/>
    </row>
    <row r="586" spans="2:5" ht="51" x14ac:dyDescent="0.2">
      <c r="B586" s="123">
        <v>33909233</v>
      </c>
      <c r="C586" s="160" t="s">
        <v>4391</v>
      </c>
      <c r="D586" s="261" t="s">
        <v>5359</v>
      </c>
      <c r="E586" s="141"/>
    </row>
    <row r="587" spans="2:5" ht="38.25" x14ac:dyDescent="0.2">
      <c r="B587" s="123">
        <v>33909234</v>
      </c>
      <c r="C587" s="160" t="s">
        <v>5360</v>
      </c>
      <c r="D587" s="261" t="s">
        <v>5361</v>
      </c>
      <c r="E587" s="141"/>
    </row>
    <row r="588" spans="2:5" ht="38.25" x14ac:dyDescent="0.2">
      <c r="B588" s="123">
        <v>33909235</v>
      </c>
      <c r="C588" s="160" t="s">
        <v>4393</v>
      </c>
      <c r="D588" s="261" t="s">
        <v>5362</v>
      </c>
      <c r="E588" s="141"/>
    </row>
    <row r="589" spans="2:5" ht="76.5" x14ac:dyDescent="0.2">
      <c r="B589" s="123">
        <v>33909236</v>
      </c>
      <c r="C589" s="160" t="s">
        <v>4395</v>
      </c>
      <c r="D589" s="261" t="s">
        <v>5363</v>
      </c>
      <c r="E589" s="141"/>
    </row>
    <row r="590" spans="2:5" ht="38.25" x14ac:dyDescent="0.2">
      <c r="B590" s="123">
        <v>33909237</v>
      </c>
      <c r="C590" s="160" t="s">
        <v>4397</v>
      </c>
      <c r="D590" s="261" t="s">
        <v>5364</v>
      </c>
      <c r="E590" s="141"/>
    </row>
    <row r="591" spans="2:5" ht="25.5" x14ac:dyDescent="0.2">
      <c r="B591" s="123">
        <v>33909238</v>
      </c>
      <c r="C591" s="160" t="s">
        <v>4399</v>
      </c>
      <c r="D591" s="261" t="s">
        <v>5365</v>
      </c>
      <c r="E591" s="141"/>
    </row>
    <row r="592" spans="2:5" ht="140.25" x14ac:dyDescent="0.2">
      <c r="B592" s="123">
        <v>33909239</v>
      </c>
      <c r="C592" s="160" t="s">
        <v>4378</v>
      </c>
      <c r="D592" s="261" t="s">
        <v>5366</v>
      </c>
      <c r="E592" s="141"/>
    </row>
    <row r="593" spans="2:5" ht="76.5" x14ac:dyDescent="0.2">
      <c r="B593" s="123">
        <v>33909245</v>
      </c>
      <c r="C593" s="160" t="s">
        <v>4404</v>
      </c>
      <c r="D593" s="261" t="s">
        <v>5367</v>
      </c>
      <c r="E593" s="141"/>
    </row>
    <row r="594" spans="2:5" ht="38.25" x14ac:dyDescent="0.2">
      <c r="B594" s="123">
        <v>33909246</v>
      </c>
      <c r="C594" s="160" t="s">
        <v>4406</v>
      </c>
      <c r="D594" s="261" t="s">
        <v>5368</v>
      </c>
      <c r="E594" s="141"/>
    </row>
    <row r="595" spans="2:5" ht="63.75" x14ac:dyDescent="0.2">
      <c r="B595" s="123">
        <v>33909247</v>
      </c>
      <c r="C595" s="160" t="s">
        <v>4408</v>
      </c>
      <c r="D595" s="261" t="s">
        <v>5369</v>
      </c>
      <c r="E595" s="141"/>
    </row>
    <row r="596" spans="2:5" ht="51" x14ac:dyDescent="0.2">
      <c r="B596" s="123">
        <v>33909248</v>
      </c>
      <c r="C596" s="160" t="s">
        <v>4410</v>
      </c>
      <c r="D596" s="261" t="s">
        <v>5370</v>
      </c>
      <c r="E596" s="141"/>
    </row>
    <row r="597" spans="2:5" ht="76.5" x14ac:dyDescent="0.2">
      <c r="B597" s="123">
        <v>33909249</v>
      </c>
      <c r="C597" s="160" t="s">
        <v>4412</v>
      </c>
      <c r="D597" s="261" t="s">
        <v>5371</v>
      </c>
      <c r="E597" s="141"/>
    </row>
    <row r="598" spans="2:5" ht="25.5" x14ac:dyDescent="0.2">
      <c r="B598" s="123">
        <v>33909259</v>
      </c>
      <c r="C598" s="160" t="s">
        <v>4680</v>
      </c>
      <c r="D598" s="261" t="s">
        <v>5372</v>
      </c>
      <c r="E598" s="141"/>
    </row>
    <row r="599" spans="2:5" ht="25.5" x14ac:dyDescent="0.2">
      <c r="B599" s="123">
        <v>33909267</v>
      </c>
      <c r="C599" s="160" t="s">
        <v>4345</v>
      </c>
      <c r="D599" s="261" t="s">
        <v>5373</v>
      </c>
      <c r="E599" s="141"/>
    </row>
    <row r="600" spans="2:5" x14ac:dyDescent="0.2">
      <c r="B600" s="123">
        <v>33909291</v>
      </c>
      <c r="C600" s="160" t="s">
        <v>4347</v>
      </c>
      <c r="D600" s="261" t="s">
        <v>5374</v>
      </c>
      <c r="E600" s="141"/>
    </row>
    <row r="601" spans="2:5" ht="25.5" x14ac:dyDescent="0.2">
      <c r="B601" s="123">
        <v>33909293</v>
      </c>
      <c r="C601" s="160" t="s">
        <v>4414</v>
      </c>
      <c r="D601" s="261" t="s">
        <v>5375</v>
      </c>
      <c r="E601" s="141"/>
    </row>
    <row r="602" spans="2:5" ht="38.25" x14ac:dyDescent="0.2">
      <c r="B602" s="123">
        <v>33909296</v>
      </c>
      <c r="C602" s="160" t="s">
        <v>4684</v>
      </c>
      <c r="D602" s="261" t="s">
        <v>5376</v>
      </c>
      <c r="E602" s="141"/>
    </row>
    <row r="603" spans="2:5" ht="25.5" x14ac:dyDescent="0.2">
      <c r="B603" s="123">
        <v>33909299</v>
      </c>
      <c r="C603" s="160" t="s">
        <v>4688</v>
      </c>
      <c r="D603" s="261" t="s">
        <v>5377</v>
      </c>
      <c r="E603" s="156"/>
    </row>
    <row r="604" spans="2:5" x14ac:dyDescent="0.2">
      <c r="B604" s="123">
        <v>33909301</v>
      </c>
      <c r="C604" s="160" t="s">
        <v>5378</v>
      </c>
      <c r="D604" s="261" t="s">
        <v>5379</v>
      </c>
      <c r="E604" s="141"/>
    </row>
    <row r="605" spans="2:5" ht="25.5" x14ac:dyDescent="0.2">
      <c r="B605" s="123">
        <v>33909302</v>
      </c>
      <c r="C605" s="160" t="s">
        <v>5380</v>
      </c>
      <c r="D605" s="261" t="s">
        <v>5381</v>
      </c>
      <c r="E605" s="141"/>
    </row>
    <row r="606" spans="2:5" x14ac:dyDescent="0.2">
      <c r="B606" s="123">
        <v>33909303</v>
      </c>
      <c r="C606" s="160" t="s">
        <v>5382</v>
      </c>
      <c r="D606" s="261" t="s">
        <v>5383</v>
      </c>
      <c r="E606" s="141"/>
    </row>
    <row r="607" spans="2:5" x14ac:dyDescent="0.2">
      <c r="B607" s="123">
        <v>33909305</v>
      </c>
      <c r="C607" s="160" t="s">
        <v>5384</v>
      </c>
      <c r="D607" s="261" t="s">
        <v>5385</v>
      </c>
      <c r="E607" s="141"/>
    </row>
    <row r="608" spans="2:5" x14ac:dyDescent="0.2">
      <c r="B608" s="123">
        <v>33909307</v>
      </c>
      <c r="C608" s="160" t="s">
        <v>5386</v>
      </c>
      <c r="D608" s="261" t="s">
        <v>5387</v>
      </c>
      <c r="E608" s="141"/>
    </row>
    <row r="609" spans="2:5" x14ac:dyDescent="0.2">
      <c r="B609" s="123">
        <v>33909308</v>
      </c>
      <c r="C609" s="160" t="s">
        <v>5388</v>
      </c>
      <c r="D609" s="261" t="s">
        <v>5389</v>
      </c>
      <c r="E609" s="141"/>
    </row>
    <row r="610" spans="2:5" x14ac:dyDescent="0.2">
      <c r="B610" s="123">
        <v>33909314</v>
      </c>
      <c r="C610" s="160" t="s">
        <v>5390</v>
      </c>
      <c r="D610" s="261" t="s">
        <v>5391</v>
      </c>
      <c r="E610" s="141"/>
    </row>
    <row r="611" spans="2:5" ht="25.5" x14ac:dyDescent="0.2">
      <c r="B611" s="123">
        <v>33909398</v>
      </c>
      <c r="C611" s="160" t="s">
        <v>5392</v>
      </c>
      <c r="D611" s="261" t="s">
        <v>5393</v>
      </c>
      <c r="E611" s="264"/>
    </row>
    <row r="612" spans="2:5" ht="25.5" x14ac:dyDescent="0.2">
      <c r="B612" s="123">
        <v>33909399</v>
      </c>
      <c r="C612" s="160" t="s">
        <v>5394</v>
      </c>
      <c r="D612" s="261" t="s">
        <v>5395</v>
      </c>
      <c r="E612" s="141"/>
    </row>
    <row r="613" spans="2:5" ht="25.5" x14ac:dyDescent="0.2">
      <c r="B613" s="123">
        <v>33909500</v>
      </c>
      <c r="C613" s="160" t="s">
        <v>5396</v>
      </c>
      <c r="D613" s="261" t="s">
        <v>5397</v>
      </c>
      <c r="E613" s="141"/>
    </row>
    <row r="614" spans="2:5" ht="38.25" x14ac:dyDescent="0.2">
      <c r="B614" s="270">
        <v>33909600</v>
      </c>
      <c r="C614" s="274" t="s">
        <v>4353</v>
      </c>
      <c r="D614" s="274" t="s">
        <v>5376</v>
      </c>
      <c r="E614" s="153"/>
    </row>
    <row r="615" spans="2:5" ht="25.5" x14ac:dyDescent="0.2">
      <c r="B615" s="123">
        <v>33910415</v>
      </c>
      <c r="C615" s="160" t="s">
        <v>4341</v>
      </c>
      <c r="D615" s="261" t="s">
        <v>5398</v>
      </c>
      <c r="E615" s="141"/>
    </row>
    <row r="616" spans="2:5" ht="38.25" x14ac:dyDescent="0.2">
      <c r="B616" s="123">
        <v>33910499</v>
      </c>
      <c r="C616" s="160" t="s">
        <v>4496</v>
      </c>
      <c r="D616" s="261" t="s">
        <v>5399</v>
      </c>
      <c r="E616" s="141"/>
    </row>
    <row r="617" spans="2:5" ht="51" x14ac:dyDescent="0.2">
      <c r="B617" s="270">
        <v>33911800</v>
      </c>
      <c r="C617" s="274" t="s">
        <v>4836</v>
      </c>
      <c r="D617" s="274" t="s">
        <v>15040</v>
      </c>
      <c r="E617" s="153"/>
    </row>
    <row r="618" spans="2:5" ht="38.25" x14ac:dyDescent="0.2">
      <c r="B618" s="123">
        <v>33912800</v>
      </c>
      <c r="C618" s="160" t="s">
        <v>5400</v>
      </c>
      <c r="D618" s="261" t="s">
        <v>5401</v>
      </c>
      <c r="E618" s="141"/>
    </row>
    <row r="619" spans="2:5" ht="22.5" customHeight="1" x14ac:dyDescent="0.2">
      <c r="B619" s="123">
        <v>33912900</v>
      </c>
      <c r="C619" s="160" t="s">
        <v>4970</v>
      </c>
      <c r="D619" s="261" t="s">
        <v>5402</v>
      </c>
      <c r="E619" s="141"/>
    </row>
    <row r="620" spans="2:5" ht="178.5" x14ac:dyDescent="0.2">
      <c r="B620" s="123">
        <v>33913000</v>
      </c>
      <c r="C620" s="160" t="s">
        <v>5403</v>
      </c>
      <c r="D620" s="261" t="s">
        <v>5404</v>
      </c>
      <c r="E620" s="156"/>
    </row>
    <row r="621" spans="2:5" ht="25.5" x14ac:dyDescent="0.2">
      <c r="B621" s="123">
        <v>33913100</v>
      </c>
      <c r="C621" s="160" t="s">
        <v>5405</v>
      </c>
      <c r="D621" s="261" t="s">
        <v>5406</v>
      </c>
      <c r="E621" s="141"/>
    </row>
    <row r="622" spans="2:5" ht="51" x14ac:dyDescent="0.2">
      <c r="B622" s="123">
        <v>33913200</v>
      </c>
      <c r="C622" s="160" t="s">
        <v>5407</v>
      </c>
      <c r="D622" s="261" t="s">
        <v>5408</v>
      </c>
      <c r="E622" s="141"/>
    </row>
    <row r="623" spans="2:5" ht="63.75" x14ac:dyDescent="0.2">
      <c r="B623" s="270">
        <v>33913400</v>
      </c>
      <c r="C623" s="274" t="s">
        <v>15041</v>
      </c>
      <c r="D623" s="274" t="s">
        <v>15042</v>
      </c>
      <c r="E623" s="153"/>
    </row>
    <row r="624" spans="2:5" ht="38.25" x14ac:dyDescent="0.2">
      <c r="B624" s="123">
        <v>33913500</v>
      </c>
      <c r="C624" s="160" t="s">
        <v>5409</v>
      </c>
      <c r="D624" s="261" t="s">
        <v>5410</v>
      </c>
      <c r="E624" s="156"/>
    </row>
    <row r="625" spans="2:5" ht="140.25" x14ac:dyDescent="0.2">
      <c r="B625" s="123">
        <v>33913900</v>
      </c>
      <c r="C625" s="160" t="s">
        <v>5411</v>
      </c>
      <c r="D625" s="261" t="s">
        <v>5412</v>
      </c>
      <c r="E625" s="156"/>
    </row>
    <row r="626" spans="2:5" ht="114.75" x14ac:dyDescent="0.2">
      <c r="B626" s="123">
        <v>33914000</v>
      </c>
      <c r="C626" s="160" t="s">
        <v>5413</v>
      </c>
      <c r="D626" s="261" t="s">
        <v>5414</v>
      </c>
      <c r="E626" s="149"/>
    </row>
    <row r="627" spans="2:5" ht="51" x14ac:dyDescent="0.2">
      <c r="B627" s="123">
        <v>33914700</v>
      </c>
      <c r="C627" s="160" t="s">
        <v>5415</v>
      </c>
      <c r="D627" s="261" t="s">
        <v>4840</v>
      </c>
      <c r="E627" s="156"/>
    </row>
    <row r="628" spans="2:5" x14ac:dyDescent="0.2">
      <c r="B628" s="123">
        <v>33916200</v>
      </c>
      <c r="C628" s="160" t="s">
        <v>5416</v>
      </c>
      <c r="D628" s="261" t="s">
        <v>5417</v>
      </c>
      <c r="E628" s="141"/>
    </row>
    <row r="629" spans="2:5" ht="63.75" x14ac:dyDescent="0.2">
      <c r="B629" s="270">
        <v>33918600</v>
      </c>
      <c r="C629" s="274" t="s">
        <v>15038</v>
      </c>
      <c r="D629" s="274" t="s">
        <v>15043</v>
      </c>
      <c r="E629" s="269"/>
    </row>
    <row r="630" spans="2:5" x14ac:dyDescent="0.2">
      <c r="B630" s="123">
        <v>33919114</v>
      </c>
      <c r="C630" s="160" t="s">
        <v>4357</v>
      </c>
      <c r="D630" s="261" t="s">
        <v>5418</v>
      </c>
      <c r="E630" s="268"/>
    </row>
    <row r="631" spans="2:5" ht="25.5" x14ac:dyDescent="0.2">
      <c r="B631" s="123">
        <v>33919115</v>
      </c>
      <c r="C631" s="160" t="s">
        <v>5419</v>
      </c>
      <c r="D631" s="261" t="s">
        <v>5420</v>
      </c>
      <c r="E631" s="264"/>
    </row>
    <row r="632" spans="2:5" ht="25.5" x14ac:dyDescent="0.2">
      <c r="B632" s="123">
        <v>33919199</v>
      </c>
      <c r="C632" s="160" t="s">
        <v>4731</v>
      </c>
      <c r="D632" s="261" t="s">
        <v>5421</v>
      </c>
      <c r="E632" s="264"/>
    </row>
    <row r="633" spans="2:5" ht="178.5" x14ac:dyDescent="0.2">
      <c r="B633" s="123">
        <v>33919230</v>
      </c>
      <c r="C633" s="160" t="s">
        <v>4376</v>
      </c>
      <c r="D633" s="261" t="s">
        <v>5422</v>
      </c>
      <c r="E633" s="141"/>
    </row>
    <row r="634" spans="2:5" ht="63.75" x14ac:dyDescent="0.2">
      <c r="B634" s="123">
        <v>33919233</v>
      </c>
      <c r="C634" s="160" t="s">
        <v>4391</v>
      </c>
      <c r="D634" s="261" t="s">
        <v>5423</v>
      </c>
      <c r="E634" s="141"/>
    </row>
    <row r="635" spans="2:5" ht="153" x14ac:dyDescent="0.2">
      <c r="B635" s="123">
        <v>33919239</v>
      </c>
      <c r="C635" s="160" t="s">
        <v>4826</v>
      </c>
      <c r="D635" s="261" t="s">
        <v>5424</v>
      </c>
      <c r="E635" s="141"/>
    </row>
    <row r="636" spans="2:5" ht="25.5" x14ac:dyDescent="0.2">
      <c r="B636" s="123">
        <v>33919247</v>
      </c>
      <c r="C636" s="160" t="s">
        <v>4408</v>
      </c>
      <c r="D636" s="261" t="s">
        <v>5425</v>
      </c>
      <c r="E636" s="141"/>
    </row>
    <row r="637" spans="2:5" ht="25.5" x14ac:dyDescent="0.2">
      <c r="B637" s="123">
        <v>33919291</v>
      </c>
      <c r="C637" s="160" t="s">
        <v>4357</v>
      </c>
      <c r="D637" s="261" t="s">
        <v>5426</v>
      </c>
      <c r="E637" s="141"/>
    </row>
    <row r="638" spans="2:5" ht="25.5" x14ac:dyDescent="0.2">
      <c r="B638" s="123">
        <v>33919293</v>
      </c>
      <c r="C638" s="160" t="s">
        <v>5427</v>
      </c>
      <c r="D638" s="261" t="s">
        <v>5428</v>
      </c>
      <c r="E638" s="141"/>
    </row>
    <row r="639" spans="2:5" ht="25.5" x14ac:dyDescent="0.2">
      <c r="B639" s="123">
        <v>33919299</v>
      </c>
      <c r="C639" s="160" t="s">
        <v>5429</v>
      </c>
      <c r="D639" s="261" t="s">
        <v>5430</v>
      </c>
      <c r="E639" s="141"/>
    </row>
    <row r="640" spans="2:5" ht="51" x14ac:dyDescent="0.2">
      <c r="B640" s="123">
        <v>33919300</v>
      </c>
      <c r="C640" s="160" t="s">
        <v>5427</v>
      </c>
      <c r="D640" s="261" t="s">
        <v>5431</v>
      </c>
      <c r="E640" s="156"/>
    </row>
    <row r="641" spans="2:5" ht="38.25" x14ac:dyDescent="0.2">
      <c r="B641" s="123">
        <v>33919600</v>
      </c>
      <c r="C641" s="160" t="s">
        <v>5432</v>
      </c>
      <c r="D641" s="261" t="s">
        <v>5376</v>
      </c>
      <c r="E641" s="141"/>
    </row>
    <row r="642" spans="2:5" ht="38.25" x14ac:dyDescent="0.2">
      <c r="B642" s="123">
        <v>33919700</v>
      </c>
      <c r="C642" s="160" t="s">
        <v>5433</v>
      </c>
      <c r="D642" s="261" t="s">
        <v>5434</v>
      </c>
      <c r="E642" s="141"/>
    </row>
    <row r="643" spans="2:5" ht="178.5" x14ac:dyDescent="0.2">
      <c r="B643" s="123">
        <v>33923000</v>
      </c>
      <c r="C643" s="160" t="s">
        <v>4376</v>
      </c>
      <c r="D643" s="261" t="s">
        <v>4377</v>
      </c>
      <c r="E643" s="153"/>
    </row>
    <row r="644" spans="2:5" ht="38.25" x14ac:dyDescent="0.2">
      <c r="B644" s="123">
        <v>33923500</v>
      </c>
      <c r="C644" s="160" t="s">
        <v>4393</v>
      </c>
      <c r="D644" s="261" t="s">
        <v>5435</v>
      </c>
      <c r="E644" s="269"/>
    </row>
    <row r="645" spans="2:5" ht="63.75" x14ac:dyDescent="0.2">
      <c r="B645" s="123">
        <v>33923600</v>
      </c>
      <c r="C645" s="160" t="s">
        <v>4395</v>
      </c>
      <c r="D645" s="261" t="s">
        <v>5436</v>
      </c>
      <c r="E645" s="153"/>
    </row>
    <row r="646" spans="2:5" ht="38.25" x14ac:dyDescent="0.2">
      <c r="B646" s="123">
        <v>33923700</v>
      </c>
      <c r="C646" s="160" t="s">
        <v>4397</v>
      </c>
      <c r="D646" s="261" t="s">
        <v>4398</v>
      </c>
      <c r="E646" s="153"/>
    </row>
    <row r="647" spans="2:5" ht="25.5" x14ac:dyDescent="0.2">
      <c r="B647" s="123">
        <v>33923800</v>
      </c>
      <c r="C647" s="160" t="s">
        <v>4399</v>
      </c>
      <c r="D647" s="261" t="s">
        <v>4400</v>
      </c>
      <c r="E647" s="153"/>
    </row>
    <row r="648" spans="2:5" ht="140.25" x14ac:dyDescent="0.2">
      <c r="B648" s="123">
        <v>33923900</v>
      </c>
      <c r="C648" s="160" t="s">
        <v>4378</v>
      </c>
      <c r="D648" s="261" t="s">
        <v>5437</v>
      </c>
      <c r="E648" s="153"/>
    </row>
    <row r="649" spans="2:5" ht="102" x14ac:dyDescent="0.2">
      <c r="B649" s="123">
        <v>33924000</v>
      </c>
      <c r="C649" s="160" t="s">
        <v>5438</v>
      </c>
      <c r="D649" s="261" t="s">
        <v>5439</v>
      </c>
      <c r="E649" s="153"/>
    </row>
    <row r="650" spans="2:5" ht="25.5" x14ac:dyDescent="0.2">
      <c r="B650" s="123">
        <v>33928300</v>
      </c>
      <c r="C650" s="160" t="s">
        <v>4880</v>
      </c>
      <c r="D650" s="261" t="s">
        <v>5440</v>
      </c>
      <c r="E650" s="153"/>
    </row>
    <row r="651" spans="2:5" ht="178.5" x14ac:dyDescent="0.2">
      <c r="B651" s="123">
        <v>33933000</v>
      </c>
      <c r="C651" s="160" t="s">
        <v>4376</v>
      </c>
      <c r="D651" s="261" t="s">
        <v>5441</v>
      </c>
      <c r="E651" s="144"/>
    </row>
    <row r="652" spans="2:5" ht="51" x14ac:dyDescent="0.2">
      <c r="B652" s="123">
        <v>33933200</v>
      </c>
      <c r="C652" s="160" t="s">
        <v>4389</v>
      </c>
      <c r="D652" s="261" t="s">
        <v>5442</v>
      </c>
      <c r="E652" s="144"/>
    </row>
    <row r="653" spans="2:5" ht="140.25" x14ac:dyDescent="0.2">
      <c r="B653" s="123">
        <v>33933900</v>
      </c>
      <c r="C653" s="160" t="s">
        <v>4378</v>
      </c>
      <c r="D653" s="261" t="s">
        <v>4401</v>
      </c>
      <c r="E653" s="144"/>
    </row>
    <row r="654" spans="2:5" ht="178.5" x14ac:dyDescent="0.2">
      <c r="B654" s="123">
        <v>33943000</v>
      </c>
      <c r="C654" s="160" t="s">
        <v>4376</v>
      </c>
      <c r="D654" s="261" t="s">
        <v>5441</v>
      </c>
      <c r="E654" s="144"/>
    </row>
    <row r="655" spans="2:5" ht="51" x14ac:dyDescent="0.2">
      <c r="B655" s="123">
        <v>33943200</v>
      </c>
      <c r="C655" s="160" t="s">
        <v>4389</v>
      </c>
      <c r="D655" s="261" t="s">
        <v>5442</v>
      </c>
      <c r="E655" s="144"/>
    </row>
    <row r="656" spans="2:5" ht="140.25" x14ac:dyDescent="0.2">
      <c r="B656" s="123">
        <v>33943900</v>
      </c>
      <c r="C656" s="160" t="s">
        <v>4378</v>
      </c>
      <c r="D656" s="261" t="s">
        <v>4401</v>
      </c>
      <c r="E656" s="144"/>
    </row>
    <row r="657" spans="2:5" ht="38.25" x14ac:dyDescent="0.2">
      <c r="B657" s="123">
        <v>33950400</v>
      </c>
      <c r="C657" s="160" t="s">
        <v>4333</v>
      </c>
      <c r="D657" s="261" t="s">
        <v>4770</v>
      </c>
      <c r="E657" s="144"/>
    </row>
    <row r="658" spans="2:5" ht="38.25" x14ac:dyDescent="0.2">
      <c r="B658" s="123">
        <v>33950800</v>
      </c>
      <c r="C658" s="160" t="s">
        <v>4384</v>
      </c>
      <c r="D658" s="261" t="s">
        <v>5443</v>
      </c>
      <c r="E658" s="144"/>
    </row>
    <row r="659" spans="2:5" ht="51" x14ac:dyDescent="0.2">
      <c r="B659" s="123">
        <v>33951400</v>
      </c>
      <c r="C659" s="160" t="s">
        <v>4835</v>
      </c>
      <c r="D659" s="261" t="s">
        <v>4823</v>
      </c>
      <c r="E659" s="144"/>
    </row>
    <row r="660" spans="2:5" ht="51" x14ac:dyDescent="0.2">
      <c r="B660" s="123">
        <v>33951800</v>
      </c>
      <c r="C660" s="160" t="s">
        <v>4836</v>
      </c>
      <c r="D660" s="261" t="s">
        <v>4837</v>
      </c>
      <c r="E660" s="144"/>
    </row>
    <row r="661" spans="2:5" ht="38.25" x14ac:dyDescent="0.2">
      <c r="B661" s="123">
        <v>33952000</v>
      </c>
      <c r="C661" s="160" t="s">
        <v>4838</v>
      </c>
      <c r="D661" s="261" t="s">
        <v>4839</v>
      </c>
      <c r="E661" s="144"/>
    </row>
    <row r="662" spans="2:5" ht="178.5" x14ac:dyDescent="0.2">
      <c r="B662" s="123">
        <v>33953000</v>
      </c>
      <c r="C662" s="160" t="s">
        <v>4376</v>
      </c>
      <c r="D662" s="261" t="s">
        <v>5444</v>
      </c>
      <c r="E662" s="144"/>
    </row>
    <row r="663" spans="2:5" ht="25.5" x14ac:dyDescent="0.2">
      <c r="B663" s="123">
        <v>33953100</v>
      </c>
      <c r="C663" s="160" t="s">
        <v>4849</v>
      </c>
      <c r="D663" s="261" t="s">
        <v>5445</v>
      </c>
      <c r="E663" s="144"/>
    </row>
    <row r="664" spans="2:5" ht="51" x14ac:dyDescent="0.2">
      <c r="B664" s="123">
        <v>33953200</v>
      </c>
      <c r="C664" s="160" t="s">
        <v>4389</v>
      </c>
      <c r="D664" s="261" t="s">
        <v>5442</v>
      </c>
      <c r="E664" s="144"/>
    </row>
    <row r="665" spans="2:5" ht="51" x14ac:dyDescent="0.2">
      <c r="B665" s="123">
        <v>33953300</v>
      </c>
      <c r="C665" s="160" t="s">
        <v>4391</v>
      </c>
      <c r="D665" s="261" t="s">
        <v>4392</v>
      </c>
      <c r="E665" s="144"/>
    </row>
    <row r="666" spans="2:5" ht="38.25" x14ac:dyDescent="0.2">
      <c r="B666" s="123">
        <v>33953400</v>
      </c>
      <c r="C666" s="160" t="s">
        <v>4920</v>
      </c>
      <c r="D666" s="261" t="s">
        <v>5446</v>
      </c>
      <c r="E666" s="144"/>
    </row>
    <row r="667" spans="2:5" ht="25.5" x14ac:dyDescent="0.2">
      <c r="B667" s="123">
        <v>33953500</v>
      </c>
      <c r="C667" s="160" t="s">
        <v>4393</v>
      </c>
      <c r="D667" s="261" t="s">
        <v>4394</v>
      </c>
      <c r="E667" s="144"/>
    </row>
    <row r="668" spans="2:5" ht="76.5" x14ac:dyDescent="0.2">
      <c r="B668" s="123">
        <v>33953600</v>
      </c>
      <c r="C668" s="160" t="s">
        <v>4395</v>
      </c>
      <c r="D668" s="261" t="s">
        <v>4396</v>
      </c>
      <c r="E668" s="144"/>
    </row>
    <row r="669" spans="2:5" ht="38.25" x14ac:dyDescent="0.2">
      <c r="B669" s="123">
        <v>33953700</v>
      </c>
      <c r="C669" s="160" t="s">
        <v>4397</v>
      </c>
      <c r="D669" s="261" t="s">
        <v>5447</v>
      </c>
      <c r="E669" s="144"/>
    </row>
    <row r="670" spans="2:5" ht="25.5" x14ac:dyDescent="0.2">
      <c r="B670" s="123">
        <v>33953800</v>
      </c>
      <c r="C670" s="160" t="s">
        <v>4399</v>
      </c>
      <c r="D670" s="261" t="s">
        <v>5448</v>
      </c>
      <c r="E670" s="144"/>
    </row>
    <row r="671" spans="2:5" ht="140.25" x14ac:dyDescent="0.2">
      <c r="B671" s="123">
        <v>33953900</v>
      </c>
      <c r="C671" s="160" t="s">
        <v>4378</v>
      </c>
      <c r="D671" s="261" t="s">
        <v>4401</v>
      </c>
      <c r="E671" s="144"/>
    </row>
    <row r="672" spans="2:5" ht="38.25" x14ac:dyDescent="0.2">
      <c r="B672" s="123">
        <v>33954100</v>
      </c>
      <c r="C672" s="160" t="s">
        <v>4453</v>
      </c>
      <c r="D672" s="261" t="s">
        <v>4834</v>
      </c>
      <c r="E672" s="144"/>
    </row>
    <row r="673" spans="2:5" ht="76.5" x14ac:dyDescent="0.2">
      <c r="B673" s="123">
        <v>33954500</v>
      </c>
      <c r="C673" s="160" t="s">
        <v>4404</v>
      </c>
      <c r="D673" s="261" t="s">
        <v>4876</v>
      </c>
      <c r="E673" s="144"/>
    </row>
    <row r="674" spans="2:5" ht="38.25" x14ac:dyDescent="0.2">
      <c r="B674" s="123">
        <v>33954600</v>
      </c>
      <c r="C674" s="160" t="s">
        <v>5449</v>
      </c>
      <c r="D674" s="261" t="s">
        <v>5450</v>
      </c>
      <c r="E674" s="144"/>
    </row>
    <row r="675" spans="2:5" ht="51" x14ac:dyDescent="0.2">
      <c r="B675" s="123">
        <v>33954700</v>
      </c>
      <c r="C675" s="160" t="s">
        <v>4408</v>
      </c>
      <c r="D675" s="261" t="s">
        <v>4840</v>
      </c>
      <c r="E675" s="144"/>
    </row>
    <row r="676" spans="2:5" ht="51" x14ac:dyDescent="0.2">
      <c r="B676" s="123">
        <v>33954800</v>
      </c>
      <c r="C676" s="160" t="s">
        <v>5451</v>
      </c>
      <c r="D676" s="261" t="s">
        <v>5452</v>
      </c>
      <c r="E676" s="144"/>
    </row>
    <row r="677" spans="2:5" ht="63.75" x14ac:dyDescent="0.2">
      <c r="B677" s="123">
        <v>33954900</v>
      </c>
      <c r="C677" s="160" t="s">
        <v>5453</v>
      </c>
      <c r="D677" s="261" t="s">
        <v>5454</v>
      </c>
      <c r="E677" s="144"/>
    </row>
    <row r="678" spans="2:5" ht="25.5" x14ac:dyDescent="0.2">
      <c r="B678" s="123">
        <v>33956700</v>
      </c>
      <c r="C678" s="160" t="s">
        <v>4345</v>
      </c>
      <c r="D678" s="261" t="s">
        <v>4775</v>
      </c>
      <c r="E678" s="144"/>
    </row>
    <row r="679" spans="2:5" ht="114.75" x14ac:dyDescent="0.2">
      <c r="B679" s="123">
        <v>33959100</v>
      </c>
      <c r="C679" s="160" t="s">
        <v>4347</v>
      </c>
      <c r="D679" s="261" t="s">
        <v>4348</v>
      </c>
      <c r="E679" s="144"/>
    </row>
    <row r="680" spans="2:5" ht="89.25" x14ac:dyDescent="0.2">
      <c r="B680" s="123">
        <v>33959200</v>
      </c>
      <c r="C680" s="160" t="s">
        <v>4349</v>
      </c>
      <c r="D680" s="261" t="s">
        <v>4350</v>
      </c>
      <c r="E680" s="144"/>
    </row>
    <row r="681" spans="2:5" ht="51" x14ac:dyDescent="0.2">
      <c r="B681" s="123">
        <v>33959300</v>
      </c>
      <c r="C681" s="160" t="s">
        <v>4414</v>
      </c>
      <c r="D681" s="261" t="s">
        <v>4841</v>
      </c>
      <c r="E681" s="144"/>
    </row>
    <row r="682" spans="2:5" ht="38.25" x14ac:dyDescent="0.2">
      <c r="B682" s="123">
        <v>33959600</v>
      </c>
      <c r="C682" s="160" t="s">
        <v>4353</v>
      </c>
      <c r="D682" s="261" t="s">
        <v>4779</v>
      </c>
      <c r="E682" s="144"/>
    </row>
    <row r="683" spans="2:5" ht="38.25" x14ac:dyDescent="0.2">
      <c r="B683" s="123">
        <v>33960400</v>
      </c>
      <c r="C683" s="160" t="s">
        <v>4333</v>
      </c>
      <c r="D683" s="261" t="s">
        <v>4770</v>
      </c>
      <c r="E683" s="144"/>
    </row>
    <row r="684" spans="2:5" ht="38.25" x14ac:dyDescent="0.2">
      <c r="B684" s="123">
        <v>33960800</v>
      </c>
      <c r="C684" s="160" t="s">
        <v>4384</v>
      </c>
      <c r="D684" s="261" t="s">
        <v>5443</v>
      </c>
      <c r="E684" s="144"/>
    </row>
    <row r="685" spans="2:5" ht="51" x14ac:dyDescent="0.2">
      <c r="B685" s="123">
        <v>33961400</v>
      </c>
      <c r="C685" s="160" t="s">
        <v>4835</v>
      </c>
      <c r="D685" s="261" t="s">
        <v>4823</v>
      </c>
      <c r="E685" s="144"/>
    </row>
    <row r="686" spans="2:5" ht="51" x14ac:dyDescent="0.2">
      <c r="B686" s="123">
        <v>33961800</v>
      </c>
      <c r="C686" s="160" t="s">
        <v>4836</v>
      </c>
      <c r="D686" s="261" t="s">
        <v>4837</v>
      </c>
      <c r="E686" s="144"/>
    </row>
    <row r="687" spans="2:5" ht="38.25" x14ac:dyDescent="0.2">
      <c r="B687" s="123">
        <v>33962000</v>
      </c>
      <c r="C687" s="160" t="s">
        <v>4838</v>
      </c>
      <c r="D687" s="261" t="s">
        <v>4839</v>
      </c>
      <c r="E687" s="144"/>
    </row>
    <row r="688" spans="2:5" ht="178.5" x14ac:dyDescent="0.2">
      <c r="B688" s="123">
        <v>33963000</v>
      </c>
      <c r="C688" s="160" t="s">
        <v>4376</v>
      </c>
      <c r="D688" s="261" t="s">
        <v>5444</v>
      </c>
      <c r="E688" s="144"/>
    </row>
    <row r="689" spans="2:5" ht="25.5" x14ac:dyDescent="0.2">
      <c r="B689" s="123">
        <v>33963100</v>
      </c>
      <c r="C689" s="160" t="s">
        <v>4849</v>
      </c>
      <c r="D689" s="261" t="s">
        <v>5455</v>
      </c>
      <c r="E689" s="144"/>
    </row>
    <row r="690" spans="2:5" ht="51" x14ac:dyDescent="0.2">
      <c r="B690" s="123">
        <v>33963200</v>
      </c>
      <c r="C690" s="160" t="s">
        <v>4389</v>
      </c>
      <c r="D690" s="261" t="s">
        <v>5442</v>
      </c>
      <c r="E690" s="144"/>
    </row>
    <row r="691" spans="2:5" ht="51" x14ac:dyDescent="0.2">
      <c r="B691" s="123">
        <v>33963300</v>
      </c>
      <c r="C691" s="160" t="s">
        <v>4391</v>
      </c>
      <c r="D691" s="261" t="s">
        <v>4392</v>
      </c>
      <c r="E691" s="144"/>
    </row>
    <row r="692" spans="2:5" ht="38.25" x14ac:dyDescent="0.2">
      <c r="B692" s="123">
        <v>33963400</v>
      </c>
      <c r="C692" s="160" t="s">
        <v>4920</v>
      </c>
      <c r="D692" s="261" t="s">
        <v>5446</v>
      </c>
      <c r="E692" s="144"/>
    </row>
    <row r="693" spans="2:5" ht="25.5" x14ac:dyDescent="0.2">
      <c r="B693" s="123">
        <v>33963500</v>
      </c>
      <c r="C693" s="160" t="s">
        <v>4393</v>
      </c>
      <c r="D693" s="261" t="s">
        <v>4394</v>
      </c>
      <c r="E693" s="144"/>
    </row>
    <row r="694" spans="2:5" ht="76.5" x14ac:dyDescent="0.2">
      <c r="B694" s="123">
        <v>33963600</v>
      </c>
      <c r="C694" s="160" t="s">
        <v>4395</v>
      </c>
      <c r="D694" s="261" t="s">
        <v>4396</v>
      </c>
      <c r="E694" s="144"/>
    </row>
    <row r="695" spans="2:5" ht="38.25" x14ac:dyDescent="0.2">
      <c r="B695" s="123">
        <v>33963700</v>
      </c>
      <c r="C695" s="160" t="s">
        <v>4397</v>
      </c>
      <c r="D695" s="261" t="s">
        <v>5447</v>
      </c>
      <c r="E695" s="144"/>
    </row>
    <row r="696" spans="2:5" ht="25.5" x14ac:dyDescent="0.2">
      <c r="B696" s="123">
        <v>33963800</v>
      </c>
      <c r="C696" s="160" t="s">
        <v>4399</v>
      </c>
      <c r="D696" s="261" t="s">
        <v>5448</v>
      </c>
      <c r="E696" s="144"/>
    </row>
    <row r="697" spans="2:5" ht="140.25" x14ac:dyDescent="0.2">
      <c r="B697" s="123">
        <v>33963900</v>
      </c>
      <c r="C697" s="160" t="s">
        <v>4378</v>
      </c>
      <c r="D697" s="261" t="s">
        <v>4401</v>
      </c>
      <c r="E697" s="144"/>
    </row>
    <row r="698" spans="2:5" ht="38.25" x14ac:dyDescent="0.2">
      <c r="B698" s="123">
        <v>33964100</v>
      </c>
      <c r="C698" s="160" t="s">
        <v>4453</v>
      </c>
      <c r="D698" s="261" t="s">
        <v>4834</v>
      </c>
      <c r="E698" s="144"/>
    </row>
    <row r="699" spans="2:5" ht="76.5" x14ac:dyDescent="0.2">
      <c r="B699" s="123">
        <v>33964500</v>
      </c>
      <c r="C699" s="160" t="s">
        <v>4404</v>
      </c>
      <c r="D699" s="261" t="s">
        <v>4876</v>
      </c>
      <c r="E699" s="144"/>
    </row>
    <row r="700" spans="2:5" ht="38.25" x14ac:dyDescent="0.2">
      <c r="B700" s="123">
        <v>33964600</v>
      </c>
      <c r="C700" s="160" t="s">
        <v>5449</v>
      </c>
      <c r="D700" s="261" t="s">
        <v>5450</v>
      </c>
      <c r="E700" s="144"/>
    </row>
    <row r="701" spans="2:5" ht="51" x14ac:dyDescent="0.2">
      <c r="B701" s="123">
        <v>33964700</v>
      </c>
      <c r="C701" s="160" t="s">
        <v>4408</v>
      </c>
      <c r="D701" s="261" t="s">
        <v>4840</v>
      </c>
      <c r="E701" s="144"/>
    </row>
    <row r="702" spans="2:5" ht="51" x14ac:dyDescent="0.2">
      <c r="B702" s="123">
        <v>33964800</v>
      </c>
      <c r="C702" s="160" t="s">
        <v>5451</v>
      </c>
      <c r="D702" s="261" t="s">
        <v>5452</v>
      </c>
      <c r="E702" s="144"/>
    </row>
    <row r="703" spans="2:5" ht="63.75" x14ac:dyDescent="0.2">
      <c r="B703" s="123">
        <v>33964900</v>
      </c>
      <c r="C703" s="160" t="s">
        <v>5453</v>
      </c>
      <c r="D703" s="261" t="s">
        <v>5454</v>
      </c>
      <c r="E703" s="144"/>
    </row>
    <row r="704" spans="2:5" ht="25.5" x14ac:dyDescent="0.2">
      <c r="B704" s="123">
        <v>33966700</v>
      </c>
      <c r="C704" s="160" t="s">
        <v>4345</v>
      </c>
      <c r="D704" s="261" t="s">
        <v>4775</v>
      </c>
      <c r="E704" s="144"/>
    </row>
    <row r="705" spans="2:5" ht="114.75" x14ac:dyDescent="0.2">
      <c r="B705" s="123">
        <v>33969100</v>
      </c>
      <c r="C705" s="160" t="s">
        <v>4347</v>
      </c>
      <c r="D705" s="261" t="s">
        <v>4348</v>
      </c>
      <c r="E705" s="144"/>
    </row>
    <row r="706" spans="2:5" ht="89.25" x14ac:dyDescent="0.2">
      <c r="B706" s="123">
        <v>33969200</v>
      </c>
      <c r="C706" s="160" t="s">
        <v>4349</v>
      </c>
      <c r="D706" s="261" t="s">
        <v>4350</v>
      </c>
      <c r="E706" s="144"/>
    </row>
    <row r="707" spans="2:5" ht="51" x14ac:dyDescent="0.2">
      <c r="B707" s="123">
        <v>33969300</v>
      </c>
      <c r="C707" s="160" t="s">
        <v>4414</v>
      </c>
      <c r="D707" s="261" t="s">
        <v>4841</v>
      </c>
      <c r="E707" s="144"/>
    </row>
    <row r="708" spans="2:5" ht="38.25" x14ac:dyDescent="0.2">
      <c r="B708" s="123">
        <v>33969600</v>
      </c>
      <c r="C708" s="160" t="s">
        <v>4353</v>
      </c>
      <c r="D708" s="261" t="s">
        <v>4779</v>
      </c>
      <c r="E708" s="144"/>
    </row>
    <row r="709" spans="2:5" ht="51" x14ac:dyDescent="0.2">
      <c r="B709" s="123">
        <v>44204100</v>
      </c>
      <c r="C709" s="160" t="s">
        <v>4453</v>
      </c>
      <c r="D709" s="261" t="s">
        <v>5456</v>
      </c>
      <c r="E709" s="141"/>
    </row>
    <row r="710" spans="2:5" ht="38.25" x14ac:dyDescent="0.2">
      <c r="B710" s="123">
        <v>44204200</v>
      </c>
      <c r="C710" s="160" t="s">
        <v>5457</v>
      </c>
      <c r="D710" s="261" t="s">
        <v>5458</v>
      </c>
      <c r="E710" s="141"/>
    </row>
    <row r="711" spans="2:5" ht="51" x14ac:dyDescent="0.2">
      <c r="B711" s="123">
        <v>44225100</v>
      </c>
      <c r="C711" s="160" t="s">
        <v>4419</v>
      </c>
      <c r="D711" s="261" t="s">
        <v>5459</v>
      </c>
      <c r="E711" s="141"/>
    </row>
    <row r="712" spans="2:5" ht="127.5" x14ac:dyDescent="0.2">
      <c r="B712" s="123">
        <v>44225200</v>
      </c>
      <c r="C712" s="160" t="s">
        <v>4421</v>
      </c>
      <c r="D712" s="261" t="s">
        <v>5460</v>
      </c>
      <c r="E712" s="141"/>
    </row>
    <row r="713" spans="2:5" ht="89.25" x14ac:dyDescent="0.2">
      <c r="B713" s="123">
        <v>44229200</v>
      </c>
      <c r="C713" s="160" t="s">
        <v>4349</v>
      </c>
      <c r="D713" s="261" t="s">
        <v>4350</v>
      </c>
      <c r="E713" s="141"/>
    </row>
    <row r="714" spans="2:5" ht="51" x14ac:dyDescent="0.2">
      <c r="B714" s="123">
        <v>44229300</v>
      </c>
      <c r="C714" s="160" t="s">
        <v>4414</v>
      </c>
      <c r="D714" s="261" t="s">
        <v>4841</v>
      </c>
      <c r="E714" s="141"/>
    </row>
    <row r="715" spans="2:5" ht="51" x14ac:dyDescent="0.2">
      <c r="B715" s="123">
        <v>44304100</v>
      </c>
      <c r="C715" s="160" t="s">
        <v>4453</v>
      </c>
      <c r="D715" s="261" t="s">
        <v>5461</v>
      </c>
      <c r="E715" s="141"/>
    </row>
    <row r="716" spans="2:5" ht="51" x14ac:dyDescent="0.2">
      <c r="B716" s="123">
        <v>44304200</v>
      </c>
      <c r="C716" s="160" t="s">
        <v>5457</v>
      </c>
      <c r="D716" s="261" t="s">
        <v>5462</v>
      </c>
      <c r="E716" s="141"/>
    </row>
    <row r="717" spans="2:5" ht="38.25" x14ac:dyDescent="0.2">
      <c r="B717" s="123">
        <v>44314100</v>
      </c>
      <c r="C717" s="160" t="s">
        <v>4844</v>
      </c>
      <c r="D717" s="261" t="s">
        <v>4834</v>
      </c>
      <c r="E717" s="141"/>
    </row>
    <row r="718" spans="2:5" ht="38.25" x14ac:dyDescent="0.2">
      <c r="B718" s="123">
        <v>44314200</v>
      </c>
      <c r="C718" s="160" t="s">
        <v>5457</v>
      </c>
      <c r="D718" s="261" t="s">
        <v>5463</v>
      </c>
      <c r="E718" s="141"/>
    </row>
    <row r="719" spans="2:5" ht="89.25" x14ac:dyDescent="0.2">
      <c r="B719" s="123">
        <v>44319200</v>
      </c>
      <c r="C719" s="160" t="s">
        <v>4845</v>
      </c>
      <c r="D719" s="261" t="s">
        <v>4350</v>
      </c>
      <c r="E719" s="141"/>
    </row>
    <row r="720" spans="2:5" ht="38.25" x14ac:dyDescent="0.2">
      <c r="B720" s="123">
        <v>44322000</v>
      </c>
      <c r="C720" s="160" t="s">
        <v>4838</v>
      </c>
      <c r="D720" s="261" t="s">
        <v>4839</v>
      </c>
      <c r="E720" s="141"/>
    </row>
    <row r="721" spans="2:5" ht="51" x14ac:dyDescent="0.2">
      <c r="B721" s="123">
        <v>44325100</v>
      </c>
      <c r="C721" s="160" t="s">
        <v>4419</v>
      </c>
      <c r="D721" s="261" t="s">
        <v>5464</v>
      </c>
      <c r="E721" s="141"/>
    </row>
    <row r="722" spans="2:5" ht="127.5" x14ac:dyDescent="0.2">
      <c r="B722" s="123">
        <v>44325200</v>
      </c>
      <c r="C722" s="160" t="s">
        <v>4421</v>
      </c>
      <c r="D722" s="261" t="s">
        <v>5465</v>
      </c>
      <c r="E722" s="141"/>
    </row>
    <row r="723" spans="2:5" ht="89.25" x14ac:dyDescent="0.2">
      <c r="B723" s="123">
        <v>44329200</v>
      </c>
      <c r="C723" s="160" t="s">
        <v>4349</v>
      </c>
      <c r="D723" s="261" t="s">
        <v>4350</v>
      </c>
      <c r="E723" s="141"/>
    </row>
    <row r="724" spans="2:5" ht="51" x14ac:dyDescent="0.2">
      <c r="B724" s="123">
        <v>44329300</v>
      </c>
      <c r="C724" s="160" t="s">
        <v>4414</v>
      </c>
      <c r="D724" s="261" t="s">
        <v>4841</v>
      </c>
      <c r="E724" s="141"/>
    </row>
    <row r="725" spans="2:5" ht="38.25" x14ac:dyDescent="0.2">
      <c r="B725" s="123">
        <v>44354100</v>
      </c>
      <c r="C725" s="160" t="s">
        <v>4453</v>
      </c>
      <c r="D725" s="261" t="s">
        <v>4834</v>
      </c>
      <c r="E725" s="144"/>
    </row>
    <row r="726" spans="2:5" ht="38.25" x14ac:dyDescent="0.2">
      <c r="B726" s="123">
        <v>44354200</v>
      </c>
      <c r="C726" s="160" t="s">
        <v>5457</v>
      </c>
      <c r="D726" s="261" t="s">
        <v>5466</v>
      </c>
      <c r="E726" s="144"/>
    </row>
    <row r="727" spans="2:5" ht="89.25" x14ac:dyDescent="0.2">
      <c r="B727" s="123">
        <v>44359200</v>
      </c>
      <c r="C727" s="160" t="s">
        <v>4349</v>
      </c>
      <c r="D727" s="261" t="s">
        <v>4350</v>
      </c>
      <c r="E727" s="144"/>
    </row>
    <row r="728" spans="2:5" ht="38.25" x14ac:dyDescent="0.2">
      <c r="B728" s="123">
        <v>44364100</v>
      </c>
      <c r="C728" s="160" t="s">
        <v>4453</v>
      </c>
      <c r="D728" s="261" t="s">
        <v>4834</v>
      </c>
      <c r="E728" s="144"/>
    </row>
    <row r="729" spans="2:5" ht="38.25" x14ac:dyDescent="0.2">
      <c r="B729" s="123">
        <v>44364200</v>
      </c>
      <c r="C729" s="160" t="s">
        <v>5457</v>
      </c>
      <c r="D729" s="261" t="s">
        <v>5466</v>
      </c>
      <c r="E729" s="144"/>
    </row>
    <row r="730" spans="2:5" ht="89.25" x14ac:dyDescent="0.2">
      <c r="B730" s="123">
        <v>44369200</v>
      </c>
      <c r="C730" s="160" t="s">
        <v>4349</v>
      </c>
      <c r="D730" s="261" t="s">
        <v>4350</v>
      </c>
      <c r="E730" s="144"/>
    </row>
    <row r="731" spans="2:5" ht="51" x14ac:dyDescent="0.2">
      <c r="B731" s="123">
        <v>44404100</v>
      </c>
      <c r="C731" s="160" t="s">
        <v>4453</v>
      </c>
      <c r="D731" s="261" t="s">
        <v>5467</v>
      </c>
      <c r="E731" s="141"/>
    </row>
    <row r="732" spans="2:5" ht="38.25" x14ac:dyDescent="0.2">
      <c r="B732" s="123">
        <v>44404200</v>
      </c>
      <c r="C732" s="160" t="s">
        <v>5457</v>
      </c>
      <c r="D732" s="261" t="s">
        <v>5468</v>
      </c>
      <c r="E732" s="141"/>
    </row>
    <row r="733" spans="2:5" ht="89.25" x14ac:dyDescent="0.2">
      <c r="B733" s="123">
        <v>44409200</v>
      </c>
      <c r="C733" s="160" t="s">
        <v>4845</v>
      </c>
      <c r="D733" s="261" t="s">
        <v>4350</v>
      </c>
      <c r="E733" s="141"/>
    </row>
    <row r="734" spans="2:5" ht="38.25" x14ac:dyDescent="0.2">
      <c r="B734" s="123">
        <v>44414100</v>
      </c>
      <c r="C734" s="160" t="s">
        <v>4844</v>
      </c>
      <c r="D734" s="261" t="s">
        <v>4834</v>
      </c>
      <c r="E734" s="141"/>
    </row>
    <row r="735" spans="2:5" ht="38.25" x14ac:dyDescent="0.2">
      <c r="B735" s="123">
        <v>44414200</v>
      </c>
      <c r="C735" s="160" t="s">
        <v>5457</v>
      </c>
      <c r="D735" s="261" t="s">
        <v>5463</v>
      </c>
      <c r="E735" s="141"/>
    </row>
    <row r="736" spans="2:5" ht="89.25" x14ac:dyDescent="0.2">
      <c r="B736" s="123">
        <v>44419200</v>
      </c>
      <c r="C736" s="160" t="s">
        <v>4845</v>
      </c>
      <c r="D736" s="261" t="s">
        <v>4350</v>
      </c>
      <c r="E736" s="141"/>
    </row>
    <row r="737" spans="2:5" ht="51" x14ac:dyDescent="0.2">
      <c r="B737" s="123">
        <v>44421400</v>
      </c>
      <c r="C737" s="160" t="s">
        <v>4835</v>
      </c>
      <c r="D737" s="261" t="s">
        <v>4823</v>
      </c>
      <c r="E737" s="141"/>
    </row>
    <row r="738" spans="2:5" ht="51" x14ac:dyDescent="0.2">
      <c r="B738" s="123">
        <v>44425100</v>
      </c>
      <c r="C738" s="160" t="s">
        <v>4419</v>
      </c>
      <c r="D738" s="261" t="s">
        <v>5464</v>
      </c>
      <c r="E738" s="141"/>
    </row>
    <row r="739" spans="2:5" ht="127.5" x14ac:dyDescent="0.2">
      <c r="B739" s="123">
        <v>44425200</v>
      </c>
      <c r="C739" s="160" t="s">
        <v>4421</v>
      </c>
      <c r="D739" s="261" t="s">
        <v>5465</v>
      </c>
      <c r="E739" s="141"/>
    </row>
    <row r="740" spans="2:5" ht="89.25" x14ac:dyDescent="0.2">
      <c r="B740" s="123">
        <v>44429200</v>
      </c>
      <c r="C740" s="160" t="s">
        <v>5469</v>
      </c>
      <c r="D740" s="261" t="s">
        <v>4350</v>
      </c>
      <c r="E740" s="141"/>
    </row>
    <row r="741" spans="2:5" ht="38.25" x14ac:dyDescent="0.2">
      <c r="B741" s="123">
        <v>44454100</v>
      </c>
      <c r="C741" s="160" t="s">
        <v>4453</v>
      </c>
      <c r="D741" s="261" t="s">
        <v>4834</v>
      </c>
      <c r="E741" s="144"/>
    </row>
    <row r="742" spans="2:5" ht="38.25" x14ac:dyDescent="0.2">
      <c r="B742" s="123">
        <v>44454200</v>
      </c>
      <c r="C742" s="160" t="s">
        <v>5457</v>
      </c>
      <c r="D742" s="261" t="s">
        <v>5466</v>
      </c>
      <c r="E742" s="144"/>
    </row>
    <row r="743" spans="2:5" ht="89.25" x14ac:dyDescent="0.2">
      <c r="B743" s="123">
        <v>44459200</v>
      </c>
      <c r="C743" s="160" t="s">
        <v>4349</v>
      </c>
      <c r="D743" s="261" t="s">
        <v>4350</v>
      </c>
      <c r="E743" s="144"/>
    </row>
    <row r="744" spans="2:5" ht="38.25" x14ac:dyDescent="0.2">
      <c r="B744" s="123">
        <v>44464100</v>
      </c>
      <c r="C744" s="160" t="s">
        <v>4453</v>
      </c>
      <c r="D744" s="261" t="s">
        <v>4834</v>
      </c>
      <c r="E744" s="144"/>
    </row>
    <row r="745" spans="2:5" ht="38.25" x14ac:dyDescent="0.2">
      <c r="B745" s="123">
        <v>44464200</v>
      </c>
      <c r="C745" s="160" t="s">
        <v>5457</v>
      </c>
      <c r="D745" s="261" t="s">
        <v>5466</v>
      </c>
      <c r="E745" s="144"/>
    </row>
    <row r="746" spans="2:5" ht="89.25" x14ac:dyDescent="0.2">
      <c r="B746" s="123">
        <v>44469200</v>
      </c>
      <c r="C746" s="160" t="s">
        <v>4349</v>
      </c>
      <c r="D746" s="261" t="s">
        <v>4350</v>
      </c>
      <c r="E746" s="144"/>
    </row>
    <row r="747" spans="2:5" ht="51" x14ac:dyDescent="0.2">
      <c r="B747" s="123">
        <v>44501400</v>
      </c>
      <c r="C747" s="160" t="s">
        <v>4835</v>
      </c>
      <c r="D747" s="261" t="s">
        <v>4823</v>
      </c>
      <c r="E747" s="141"/>
    </row>
    <row r="748" spans="2:5" ht="178.5" x14ac:dyDescent="0.2">
      <c r="B748" s="123">
        <v>44503000</v>
      </c>
      <c r="C748" s="160" t="s">
        <v>4376</v>
      </c>
      <c r="D748" s="261" t="s">
        <v>4824</v>
      </c>
      <c r="E748" s="141"/>
    </row>
    <row r="749" spans="2:5" ht="76.5" x14ac:dyDescent="0.2">
      <c r="B749" s="123">
        <v>44503600</v>
      </c>
      <c r="C749" s="160" t="s">
        <v>4395</v>
      </c>
      <c r="D749" s="261" t="s">
        <v>4396</v>
      </c>
      <c r="E749" s="141"/>
    </row>
    <row r="750" spans="2:5" ht="25.5" x14ac:dyDescent="0.2">
      <c r="B750" s="123">
        <v>44503901</v>
      </c>
      <c r="C750" s="160" t="s">
        <v>4852</v>
      </c>
      <c r="D750" s="261" t="s">
        <v>4853</v>
      </c>
      <c r="E750" s="141"/>
    </row>
    <row r="751" spans="2:5" ht="25.5" x14ac:dyDescent="0.2">
      <c r="B751" s="123">
        <v>44503902</v>
      </c>
      <c r="C751" s="160" t="s">
        <v>4854</v>
      </c>
      <c r="D751" s="261" t="s">
        <v>4855</v>
      </c>
      <c r="E751" s="141"/>
    </row>
    <row r="752" spans="2:5" ht="25.5" x14ac:dyDescent="0.2">
      <c r="B752" s="123">
        <v>44503903</v>
      </c>
      <c r="C752" s="160" t="s">
        <v>4856</v>
      </c>
      <c r="D752" s="261" t="s">
        <v>4857</v>
      </c>
      <c r="E752" s="141"/>
    </row>
    <row r="753" spans="2:1019" ht="25.5" x14ac:dyDescent="0.2">
      <c r="B753" s="290">
        <v>44503904</v>
      </c>
      <c r="C753" s="192" t="s">
        <v>4858</v>
      </c>
      <c r="D753" s="192" t="s">
        <v>4859</v>
      </c>
      <c r="E753" s="291" t="s">
        <v>15046</v>
      </c>
    </row>
    <row r="754" spans="2:1019" ht="25.5" x14ac:dyDescent="0.2">
      <c r="B754" s="142">
        <v>44503999</v>
      </c>
      <c r="C754" s="47" t="s">
        <v>4378</v>
      </c>
      <c r="D754" s="275" t="s">
        <v>4872</v>
      </c>
      <c r="E754" s="141"/>
    </row>
    <row r="755" spans="2:1019" ht="51" x14ac:dyDescent="0.2">
      <c r="B755" s="123">
        <v>44504100</v>
      </c>
      <c r="C755" s="160" t="s">
        <v>4453</v>
      </c>
      <c r="D755" s="261" t="s">
        <v>5470</v>
      </c>
      <c r="E755" s="141"/>
    </row>
    <row r="756" spans="2:1019" ht="51" x14ac:dyDescent="0.2">
      <c r="B756" s="123">
        <v>44504200</v>
      </c>
      <c r="C756" s="160" t="s">
        <v>5457</v>
      </c>
      <c r="D756" s="261" t="s">
        <v>5471</v>
      </c>
      <c r="E756" s="141"/>
    </row>
    <row r="757" spans="2:1019" ht="51" x14ac:dyDescent="0.2">
      <c r="B757" s="123">
        <v>44504700</v>
      </c>
      <c r="C757" s="160" t="s">
        <v>4408</v>
      </c>
      <c r="D757" s="261" t="s">
        <v>4840</v>
      </c>
      <c r="E757" s="141"/>
    </row>
    <row r="758" spans="2:1019" s="175" customFormat="1" ht="63.75" x14ac:dyDescent="0.2">
      <c r="B758" s="123">
        <v>44505100</v>
      </c>
      <c r="C758" s="160" t="s">
        <v>4419</v>
      </c>
      <c r="D758" s="261" t="s">
        <v>5472</v>
      </c>
      <c r="E758" s="141"/>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c r="AS758" s="174"/>
      <c r="AT758" s="174"/>
      <c r="AU758" s="174"/>
      <c r="AV758" s="174"/>
      <c r="AW758" s="174"/>
      <c r="AX758" s="174"/>
      <c r="AY758" s="174"/>
      <c r="AZ758" s="174"/>
      <c r="BA758" s="174"/>
      <c r="BB758" s="174"/>
      <c r="BC758" s="174"/>
      <c r="BD758" s="174"/>
      <c r="BE758" s="174"/>
      <c r="BF758" s="174"/>
      <c r="BG758" s="174"/>
      <c r="BH758" s="174"/>
      <c r="BI758" s="174"/>
      <c r="BJ758" s="174"/>
      <c r="BK758" s="174"/>
      <c r="BL758" s="174"/>
      <c r="BM758" s="174"/>
      <c r="BN758" s="174"/>
      <c r="BO758" s="174"/>
      <c r="BP758" s="174"/>
      <c r="BQ758" s="174"/>
      <c r="BR758" s="174"/>
      <c r="BS758" s="174"/>
      <c r="BT758" s="174"/>
      <c r="BU758" s="174"/>
      <c r="BV758" s="174"/>
      <c r="BW758" s="174"/>
      <c r="BX758" s="174"/>
      <c r="BY758" s="174"/>
      <c r="BZ758" s="174"/>
      <c r="CA758" s="174"/>
      <c r="CB758" s="174"/>
      <c r="CC758" s="174"/>
      <c r="CD758" s="174"/>
      <c r="CE758" s="174"/>
      <c r="CF758" s="174"/>
      <c r="CG758" s="174"/>
      <c r="CH758" s="174"/>
      <c r="CI758" s="174"/>
      <c r="CJ758" s="174"/>
      <c r="CK758" s="174"/>
      <c r="CL758" s="174"/>
      <c r="CM758" s="174"/>
      <c r="CN758" s="174"/>
      <c r="CO758" s="174"/>
      <c r="CP758" s="174"/>
      <c r="CQ758" s="174"/>
      <c r="CR758" s="174"/>
      <c r="CS758" s="174"/>
      <c r="CT758" s="174"/>
      <c r="CU758" s="174"/>
      <c r="CV758" s="174"/>
      <c r="CW758" s="174"/>
      <c r="CX758" s="174"/>
      <c r="CY758" s="174"/>
      <c r="CZ758" s="174"/>
      <c r="DA758" s="174"/>
      <c r="DB758" s="174"/>
      <c r="DC758" s="174"/>
      <c r="DD758" s="174"/>
      <c r="DE758" s="174"/>
      <c r="DF758" s="174"/>
      <c r="DG758" s="174"/>
      <c r="DH758" s="174"/>
      <c r="DI758" s="174"/>
      <c r="DJ758" s="174"/>
      <c r="DK758" s="174"/>
      <c r="DL758" s="174"/>
      <c r="DM758" s="174"/>
      <c r="DN758" s="174"/>
      <c r="DO758" s="174"/>
      <c r="DP758" s="174"/>
      <c r="DQ758" s="174"/>
      <c r="DR758" s="174"/>
      <c r="DS758" s="174"/>
      <c r="DT758" s="174"/>
      <c r="DU758" s="174"/>
      <c r="DV758" s="174"/>
      <c r="DW758" s="174"/>
      <c r="DX758" s="174"/>
      <c r="DY758" s="174"/>
      <c r="DZ758" s="174"/>
      <c r="EA758" s="174"/>
      <c r="EB758" s="174"/>
      <c r="EC758" s="174"/>
      <c r="ED758" s="174"/>
      <c r="EE758" s="174"/>
      <c r="EF758" s="174"/>
      <c r="EG758" s="174"/>
      <c r="EH758" s="174"/>
      <c r="EI758" s="174"/>
      <c r="EJ758" s="174"/>
      <c r="EK758" s="174"/>
      <c r="EL758" s="174"/>
      <c r="EM758" s="174"/>
      <c r="EN758" s="174"/>
      <c r="EO758" s="174"/>
      <c r="EP758" s="174"/>
      <c r="EQ758" s="174"/>
      <c r="ER758" s="174"/>
      <c r="ES758" s="174"/>
      <c r="ET758" s="174"/>
      <c r="EU758" s="174"/>
      <c r="EV758" s="174"/>
      <c r="EW758" s="174"/>
      <c r="EX758" s="174"/>
      <c r="EY758" s="174"/>
      <c r="EZ758" s="174"/>
      <c r="FA758" s="174"/>
      <c r="FB758" s="174"/>
      <c r="FC758" s="174"/>
      <c r="FD758" s="174"/>
      <c r="FE758" s="174"/>
      <c r="FF758" s="174"/>
      <c r="FG758" s="174"/>
      <c r="FH758" s="174"/>
      <c r="FI758" s="174"/>
      <c r="FJ758" s="174"/>
      <c r="FK758" s="174"/>
      <c r="FL758" s="174"/>
      <c r="FM758" s="174"/>
      <c r="FN758" s="174"/>
      <c r="FO758" s="174"/>
      <c r="FP758" s="174"/>
      <c r="FQ758" s="174"/>
      <c r="FR758" s="174"/>
      <c r="FS758" s="174"/>
      <c r="FT758" s="174"/>
      <c r="FU758" s="174"/>
      <c r="FV758" s="174"/>
      <c r="FW758" s="174"/>
      <c r="FX758" s="174"/>
      <c r="FY758" s="174"/>
      <c r="FZ758" s="174"/>
      <c r="GA758" s="174"/>
      <c r="GB758" s="174"/>
      <c r="GC758" s="174"/>
      <c r="GD758" s="174"/>
      <c r="GE758" s="174"/>
      <c r="GF758" s="174"/>
      <c r="GG758" s="174"/>
      <c r="GH758" s="174"/>
      <c r="GI758" s="174"/>
      <c r="GJ758" s="174"/>
      <c r="GK758" s="174"/>
      <c r="GL758" s="174"/>
      <c r="GM758" s="174"/>
      <c r="GN758" s="174"/>
      <c r="GO758" s="174"/>
      <c r="GP758" s="174"/>
      <c r="GQ758" s="174"/>
      <c r="GR758" s="174"/>
      <c r="GS758" s="174"/>
      <c r="GT758" s="174"/>
      <c r="GU758" s="174"/>
      <c r="GV758" s="174"/>
      <c r="GW758" s="174"/>
      <c r="GX758" s="174"/>
      <c r="GY758" s="174"/>
      <c r="GZ758" s="174"/>
      <c r="HA758" s="174"/>
      <c r="HB758" s="174"/>
      <c r="HC758" s="174"/>
      <c r="HD758" s="174"/>
      <c r="HE758" s="174"/>
      <c r="HF758" s="174"/>
      <c r="HG758" s="174"/>
      <c r="HH758" s="174"/>
      <c r="HI758" s="174"/>
      <c r="HJ758" s="174"/>
      <c r="HK758" s="174"/>
      <c r="HL758" s="174"/>
      <c r="HM758" s="174"/>
      <c r="HN758" s="174"/>
      <c r="HO758" s="174"/>
      <c r="HP758" s="174"/>
      <c r="HQ758" s="174"/>
      <c r="HR758" s="174"/>
      <c r="HS758" s="174"/>
      <c r="HT758" s="174"/>
      <c r="HU758" s="174"/>
      <c r="HV758" s="174"/>
      <c r="HW758" s="174"/>
      <c r="HX758" s="174"/>
      <c r="HY758" s="174"/>
      <c r="HZ758" s="174"/>
      <c r="IA758" s="174"/>
      <c r="IB758" s="174"/>
      <c r="IC758" s="174"/>
      <c r="ID758" s="174"/>
      <c r="IE758" s="174"/>
      <c r="IF758" s="174"/>
      <c r="IG758" s="174"/>
      <c r="IH758" s="174"/>
      <c r="II758" s="174"/>
      <c r="IJ758" s="174"/>
      <c r="IK758" s="174"/>
      <c r="IL758" s="174"/>
      <c r="IM758" s="174"/>
      <c r="IN758" s="174"/>
      <c r="IO758" s="174"/>
      <c r="IP758" s="174"/>
      <c r="IQ758" s="174"/>
      <c r="IR758" s="174"/>
      <c r="IS758" s="174"/>
      <c r="IT758" s="174"/>
      <c r="IU758" s="174"/>
      <c r="IV758" s="174"/>
      <c r="IW758" s="174"/>
      <c r="IX758" s="174"/>
      <c r="IY758" s="174"/>
      <c r="IZ758" s="174"/>
      <c r="JA758" s="174"/>
      <c r="JB758" s="174"/>
      <c r="JC758" s="174"/>
      <c r="JD758" s="174"/>
      <c r="JE758" s="174"/>
      <c r="JF758" s="174"/>
      <c r="JG758" s="174"/>
      <c r="JH758" s="174"/>
      <c r="JI758" s="174"/>
      <c r="JJ758" s="174"/>
      <c r="JK758" s="174"/>
      <c r="JL758" s="174"/>
      <c r="JM758" s="174"/>
      <c r="JN758" s="174"/>
      <c r="JO758" s="174"/>
      <c r="JP758" s="174"/>
      <c r="JQ758" s="174"/>
      <c r="JR758" s="174"/>
      <c r="JS758" s="174"/>
      <c r="JT758" s="174"/>
      <c r="JU758" s="174"/>
      <c r="JV758" s="174"/>
      <c r="JW758" s="174"/>
      <c r="JX758" s="174"/>
      <c r="JY758" s="174"/>
      <c r="JZ758" s="174"/>
      <c r="KA758" s="174"/>
      <c r="KB758" s="174"/>
      <c r="KC758" s="174"/>
      <c r="KD758" s="174"/>
      <c r="KE758" s="174"/>
      <c r="KF758" s="174"/>
      <c r="KG758" s="174"/>
      <c r="KH758" s="174"/>
      <c r="KI758" s="174"/>
      <c r="KJ758" s="174"/>
      <c r="KK758" s="174"/>
      <c r="KL758" s="174"/>
      <c r="KM758" s="174"/>
      <c r="KN758" s="174"/>
      <c r="KO758" s="174"/>
      <c r="KP758" s="174"/>
      <c r="KQ758" s="174"/>
      <c r="KR758" s="174"/>
      <c r="KS758" s="174"/>
      <c r="KT758" s="174"/>
      <c r="KU758" s="174"/>
      <c r="KV758" s="174"/>
      <c r="KW758" s="174"/>
      <c r="KX758" s="174"/>
      <c r="KY758" s="174"/>
      <c r="KZ758" s="174"/>
      <c r="LA758" s="174"/>
      <c r="LB758" s="174"/>
      <c r="LC758" s="174"/>
      <c r="LD758" s="174"/>
      <c r="LE758" s="174"/>
      <c r="LF758" s="174"/>
      <c r="LG758" s="174"/>
      <c r="LH758" s="174"/>
      <c r="LI758" s="174"/>
      <c r="LJ758" s="174"/>
      <c r="LK758" s="174"/>
      <c r="LL758" s="174"/>
      <c r="LM758" s="174"/>
      <c r="LN758" s="174"/>
      <c r="LO758" s="174"/>
      <c r="LP758" s="174"/>
      <c r="LQ758" s="174"/>
      <c r="LR758" s="174"/>
      <c r="LS758" s="174"/>
      <c r="LT758" s="174"/>
      <c r="LU758" s="174"/>
      <c r="LV758" s="174"/>
      <c r="LW758" s="174"/>
      <c r="LX758" s="174"/>
      <c r="LY758" s="174"/>
      <c r="LZ758" s="174"/>
      <c r="MA758" s="174"/>
      <c r="MB758" s="174"/>
      <c r="MC758" s="174"/>
      <c r="MD758" s="174"/>
      <c r="ME758" s="174"/>
      <c r="MF758" s="174"/>
      <c r="MG758" s="174"/>
      <c r="MH758" s="174"/>
      <c r="MI758" s="174"/>
      <c r="MJ758" s="174"/>
      <c r="MK758" s="174"/>
      <c r="ML758" s="174"/>
      <c r="MM758" s="174"/>
      <c r="MN758" s="174"/>
      <c r="MO758" s="174"/>
      <c r="MP758" s="174"/>
      <c r="MQ758" s="174"/>
      <c r="MR758" s="174"/>
      <c r="MS758" s="174"/>
      <c r="MT758" s="174"/>
      <c r="MU758" s="174"/>
      <c r="MV758" s="174"/>
      <c r="MW758" s="174"/>
      <c r="MX758" s="174"/>
      <c r="MY758" s="174"/>
      <c r="MZ758" s="174"/>
      <c r="NA758" s="174"/>
      <c r="NB758" s="174"/>
      <c r="NC758" s="174"/>
      <c r="ND758" s="174"/>
      <c r="NE758" s="174"/>
      <c r="NF758" s="174"/>
      <c r="NG758" s="174"/>
      <c r="NH758" s="174"/>
      <c r="NI758" s="174"/>
      <c r="NJ758" s="174"/>
      <c r="NK758" s="174"/>
      <c r="NL758" s="174"/>
      <c r="NM758" s="174"/>
      <c r="NN758" s="174"/>
      <c r="NO758" s="174"/>
      <c r="NP758" s="174"/>
      <c r="NQ758" s="174"/>
      <c r="NR758" s="174"/>
      <c r="NS758" s="174"/>
      <c r="NT758" s="174"/>
      <c r="NU758" s="174"/>
      <c r="NV758" s="174"/>
      <c r="NW758" s="174"/>
      <c r="NX758" s="174"/>
      <c r="NY758" s="174"/>
      <c r="NZ758" s="174"/>
      <c r="OA758" s="174"/>
      <c r="OB758" s="174"/>
      <c r="OC758" s="174"/>
      <c r="OD758" s="174"/>
      <c r="OE758" s="174"/>
      <c r="OF758" s="174"/>
      <c r="OG758" s="174"/>
      <c r="OH758" s="174"/>
      <c r="OI758" s="174"/>
      <c r="OJ758" s="174"/>
      <c r="OK758" s="174"/>
      <c r="OL758" s="174"/>
      <c r="OM758" s="174"/>
      <c r="ON758" s="174"/>
      <c r="OO758" s="174"/>
      <c r="OP758" s="174"/>
      <c r="OQ758" s="174"/>
      <c r="OR758" s="174"/>
      <c r="OS758" s="174"/>
      <c r="OT758" s="174"/>
      <c r="OU758" s="174"/>
      <c r="OV758" s="174"/>
      <c r="OW758" s="174"/>
      <c r="OX758" s="174"/>
      <c r="OY758" s="174"/>
      <c r="OZ758" s="174"/>
      <c r="PA758" s="174"/>
      <c r="PB758" s="174"/>
      <c r="PC758" s="174"/>
      <c r="PD758" s="174"/>
      <c r="PE758" s="174"/>
      <c r="PF758" s="174"/>
      <c r="PG758" s="174"/>
      <c r="PH758" s="174"/>
      <c r="PI758" s="174"/>
      <c r="PJ758" s="174"/>
      <c r="PK758" s="174"/>
      <c r="PL758" s="174"/>
      <c r="PM758" s="174"/>
      <c r="PN758" s="174"/>
      <c r="PO758" s="174"/>
      <c r="PP758" s="174"/>
      <c r="PQ758" s="174"/>
      <c r="PR758" s="174"/>
      <c r="PS758" s="174"/>
      <c r="PT758" s="174"/>
      <c r="PU758" s="174"/>
      <c r="PV758" s="174"/>
      <c r="PW758" s="174"/>
      <c r="PX758" s="174"/>
      <c r="PY758" s="174"/>
      <c r="PZ758" s="174"/>
      <c r="QA758" s="174"/>
      <c r="QB758" s="174"/>
      <c r="QC758" s="174"/>
      <c r="QD758" s="174"/>
      <c r="QE758" s="174"/>
      <c r="QF758" s="174"/>
      <c r="QG758" s="174"/>
      <c r="QH758" s="174"/>
      <c r="QI758" s="174"/>
      <c r="QJ758" s="174"/>
      <c r="QK758" s="174"/>
      <c r="QL758" s="174"/>
      <c r="QM758" s="174"/>
      <c r="QN758" s="174"/>
      <c r="QO758" s="174"/>
      <c r="QP758" s="174"/>
      <c r="QQ758" s="174"/>
      <c r="QR758" s="174"/>
      <c r="QS758" s="174"/>
      <c r="QT758" s="174"/>
      <c r="QU758" s="174"/>
      <c r="QV758" s="174"/>
      <c r="QW758" s="174"/>
      <c r="QX758" s="174"/>
      <c r="QY758" s="174"/>
      <c r="QZ758" s="174"/>
      <c r="RA758" s="174"/>
      <c r="RB758" s="174"/>
      <c r="RC758" s="174"/>
      <c r="RD758" s="174"/>
      <c r="RE758" s="174"/>
      <c r="RF758" s="174"/>
      <c r="RG758" s="174"/>
      <c r="RH758" s="174"/>
      <c r="RI758" s="174"/>
      <c r="RJ758" s="174"/>
      <c r="RK758" s="174"/>
      <c r="RL758" s="174"/>
      <c r="RM758" s="174"/>
      <c r="RN758" s="174"/>
      <c r="RO758" s="174"/>
      <c r="RP758" s="174"/>
      <c r="RQ758" s="174"/>
      <c r="RR758" s="174"/>
      <c r="RS758" s="174"/>
      <c r="RT758" s="174"/>
      <c r="RU758" s="174"/>
      <c r="RV758" s="174"/>
      <c r="RW758" s="174"/>
      <c r="RX758" s="174"/>
      <c r="RY758" s="174"/>
      <c r="RZ758" s="174"/>
      <c r="SA758" s="174"/>
      <c r="SB758" s="174"/>
      <c r="SC758" s="174"/>
      <c r="SD758" s="174"/>
      <c r="SE758" s="174"/>
      <c r="SF758" s="174"/>
      <c r="SG758" s="174"/>
      <c r="SH758" s="174"/>
      <c r="SI758" s="174"/>
      <c r="SJ758" s="174"/>
      <c r="SK758" s="174"/>
      <c r="SL758" s="174"/>
      <c r="SM758" s="174"/>
      <c r="SN758" s="174"/>
      <c r="SO758" s="174"/>
      <c r="SP758" s="174"/>
      <c r="SQ758" s="174"/>
      <c r="SR758" s="174"/>
      <c r="SS758" s="174"/>
      <c r="ST758" s="174"/>
      <c r="SU758" s="174"/>
      <c r="SV758" s="174"/>
      <c r="SW758" s="174"/>
      <c r="SX758" s="174"/>
      <c r="SY758" s="174"/>
      <c r="SZ758" s="174"/>
      <c r="TA758" s="174"/>
      <c r="TB758" s="174"/>
      <c r="TC758" s="174"/>
      <c r="TD758" s="174"/>
      <c r="TE758" s="174"/>
      <c r="TF758" s="174"/>
      <c r="TG758" s="174"/>
      <c r="TH758" s="174"/>
      <c r="TI758" s="174"/>
      <c r="TJ758" s="174"/>
      <c r="TK758" s="174"/>
      <c r="TL758" s="174"/>
      <c r="TM758" s="174"/>
      <c r="TN758" s="174"/>
      <c r="TO758" s="174"/>
      <c r="TP758" s="174"/>
      <c r="TQ758" s="174"/>
      <c r="TR758" s="174"/>
      <c r="TS758" s="174"/>
      <c r="TT758" s="174"/>
      <c r="TU758" s="174"/>
      <c r="TV758" s="174"/>
      <c r="TW758" s="174"/>
      <c r="TX758" s="174"/>
      <c r="TY758" s="174"/>
      <c r="TZ758" s="174"/>
      <c r="UA758" s="174"/>
      <c r="UB758" s="174"/>
      <c r="UC758" s="174"/>
      <c r="UD758" s="174"/>
      <c r="UE758" s="174"/>
      <c r="UF758" s="174"/>
      <c r="UG758" s="174"/>
      <c r="UH758" s="174"/>
      <c r="UI758" s="174"/>
      <c r="UJ758" s="174"/>
      <c r="UK758" s="174"/>
      <c r="UL758" s="174"/>
      <c r="UM758" s="174"/>
      <c r="UN758" s="174"/>
      <c r="UO758" s="174"/>
      <c r="UP758" s="174"/>
      <c r="UQ758" s="174"/>
      <c r="UR758" s="174"/>
      <c r="US758" s="174"/>
      <c r="UT758" s="174"/>
      <c r="UU758" s="174"/>
      <c r="UV758" s="174"/>
      <c r="UW758" s="174"/>
      <c r="UX758" s="174"/>
      <c r="UY758" s="174"/>
      <c r="UZ758" s="174"/>
      <c r="VA758" s="174"/>
      <c r="VB758" s="174"/>
      <c r="VC758" s="174"/>
      <c r="VD758" s="174"/>
      <c r="VE758" s="174"/>
      <c r="VF758" s="174"/>
      <c r="VG758" s="174"/>
      <c r="VH758" s="174"/>
      <c r="VI758" s="174"/>
      <c r="VJ758" s="174"/>
      <c r="VK758" s="174"/>
      <c r="VL758" s="174"/>
      <c r="VM758" s="174"/>
      <c r="VN758" s="174"/>
      <c r="VO758" s="174"/>
      <c r="VP758" s="174"/>
      <c r="VQ758" s="174"/>
      <c r="VR758" s="174"/>
      <c r="VS758" s="174"/>
      <c r="VT758" s="174"/>
      <c r="VU758" s="174"/>
      <c r="VV758" s="174"/>
      <c r="VW758" s="174"/>
      <c r="VX758" s="174"/>
      <c r="VY758" s="174"/>
      <c r="VZ758" s="174"/>
      <c r="WA758" s="174"/>
      <c r="WB758" s="174"/>
      <c r="WC758" s="174"/>
      <c r="WD758" s="174"/>
      <c r="WE758" s="174"/>
      <c r="WF758" s="174"/>
      <c r="WG758" s="174"/>
      <c r="WH758" s="174"/>
      <c r="WI758" s="174"/>
      <c r="WJ758" s="174"/>
      <c r="WK758" s="174"/>
      <c r="WL758" s="174"/>
      <c r="WM758" s="174"/>
      <c r="WN758" s="174"/>
      <c r="WO758" s="174"/>
      <c r="WP758" s="174"/>
      <c r="WQ758" s="174"/>
      <c r="WR758" s="174"/>
      <c r="WS758" s="174"/>
      <c r="WT758" s="174"/>
      <c r="WU758" s="174"/>
      <c r="WV758" s="174"/>
      <c r="WW758" s="174"/>
      <c r="WX758" s="174"/>
      <c r="WY758" s="174"/>
      <c r="WZ758" s="174"/>
      <c r="XA758" s="174"/>
      <c r="XB758" s="174"/>
      <c r="XC758" s="174"/>
      <c r="XD758" s="174"/>
      <c r="XE758" s="174"/>
      <c r="XF758" s="174"/>
      <c r="XG758" s="174"/>
      <c r="XH758" s="174"/>
      <c r="XI758" s="174"/>
      <c r="XJ758" s="174"/>
      <c r="XK758" s="174"/>
      <c r="XL758" s="174"/>
      <c r="XM758" s="174"/>
      <c r="XN758" s="174"/>
      <c r="XO758" s="174"/>
      <c r="XP758" s="174"/>
      <c r="XQ758" s="174"/>
      <c r="XR758" s="174"/>
      <c r="XS758" s="174"/>
      <c r="XT758" s="174"/>
      <c r="XU758" s="174"/>
      <c r="XV758" s="174"/>
      <c r="XW758" s="174"/>
      <c r="XX758" s="174"/>
      <c r="XY758" s="174"/>
      <c r="XZ758" s="174"/>
      <c r="YA758" s="174"/>
      <c r="YB758" s="174"/>
      <c r="YC758" s="174"/>
      <c r="YD758" s="174"/>
      <c r="YE758" s="174"/>
      <c r="YF758" s="174"/>
      <c r="YG758" s="174"/>
      <c r="YH758" s="174"/>
      <c r="YI758" s="174"/>
      <c r="YJ758" s="174"/>
      <c r="YK758" s="174"/>
      <c r="YL758" s="174"/>
      <c r="YM758" s="174"/>
      <c r="YN758" s="174"/>
      <c r="YO758" s="174"/>
      <c r="YP758" s="174"/>
      <c r="YQ758" s="174"/>
      <c r="YR758" s="174"/>
      <c r="YS758" s="174"/>
      <c r="YT758" s="174"/>
      <c r="YU758" s="174"/>
      <c r="YV758" s="174"/>
      <c r="YW758" s="174"/>
      <c r="YX758" s="174"/>
      <c r="YY758" s="174"/>
      <c r="YZ758" s="174"/>
      <c r="ZA758" s="174"/>
      <c r="ZB758" s="174"/>
      <c r="ZC758" s="174"/>
      <c r="ZD758" s="174"/>
      <c r="ZE758" s="174"/>
      <c r="ZF758" s="174"/>
      <c r="ZG758" s="174"/>
      <c r="ZH758" s="174"/>
      <c r="ZI758" s="174"/>
      <c r="ZJ758" s="174"/>
      <c r="ZK758" s="174"/>
      <c r="ZL758" s="174"/>
      <c r="ZM758" s="174"/>
      <c r="ZN758" s="174"/>
      <c r="ZO758" s="174"/>
      <c r="ZP758" s="174"/>
      <c r="ZQ758" s="174"/>
      <c r="ZR758" s="174"/>
      <c r="ZS758" s="174"/>
      <c r="ZT758" s="174"/>
      <c r="ZU758" s="174"/>
      <c r="ZV758" s="174"/>
      <c r="ZW758" s="174"/>
      <c r="ZX758" s="174"/>
      <c r="ZY758" s="174"/>
      <c r="ZZ758" s="174"/>
      <c r="AAA758" s="174"/>
      <c r="AAB758" s="174"/>
      <c r="AAC758" s="174"/>
      <c r="AAD758" s="174"/>
      <c r="AAE758" s="174"/>
      <c r="AAF758" s="174"/>
      <c r="AAG758" s="174"/>
      <c r="AAH758" s="174"/>
      <c r="AAI758" s="174"/>
      <c r="AAJ758" s="174"/>
      <c r="AAK758" s="174"/>
      <c r="AAL758" s="174"/>
      <c r="AAM758" s="174"/>
      <c r="AAN758" s="174"/>
      <c r="AAO758" s="174"/>
      <c r="AAP758" s="174"/>
      <c r="AAQ758" s="174"/>
      <c r="AAR758" s="174"/>
      <c r="AAS758" s="174"/>
      <c r="AAT758" s="174"/>
      <c r="AAU758" s="174"/>
      <c r="AAV758" s="174"/>
      <c r="AAW758" s="174"/>
      <c r="AAX758" s="174"/>
      <c r="AAY758" s="174"/>
      <c r="AAZ758" s="174"/>
      <c r="ABA758" s="174"/>
      <c r="ABB758" s="174"/>
      <c r="ABC758" s="174"/>
      <c r="ABD758" s="174"/>
      <c r="ABE758" s="174"/>
      <c r="ABF758" s="174"/>
      <c r="ABG758" s="174"/>
      <c r="ABH758" s="174"/>
      <c r="ABI758" s="174"/>
      <c r="ABJ758" s="174"/>
      <c r="ABK758" s="174"/>
      <c r="ABL758" s="174"/>
      <c r="ABM758" s="174"/>
      <c r="ABN758" s="174"/>
      <c r="ABO758" s="174"/>
      <c r="ABP758" s="174"/>
      <c r="ABQ758" s="174"/>
      <c r="ABR758" s="174"/>
      <c r="ABS758" s="174"/>
      <c r="ABT758" s="174"/>
      <c r="ABU758" s="174"/>
      <c r="ABV758" s="174"/>
      <c r="ABW758" s="174"/>
      <c r="ABX758" s="174"/>
      <c r="ABY758" s="174"/>
      <c r="ABZ758" s="174"/>
      <c r="ACA758" s="174"/>
      <c r="ACB758" s="174"/>
      <c r="ACC758" s="174"/>
      <c r="ACD758" s="174"/>
      <c r="ACE758" s="174"/>
      <c r="ACF758" s="174"/>
      <c r="ACG758" s="174"/>
      <c r="ACH758" s="174"/>
      <c r="ACI758" s="174"/>
      <c r="ACJ758" s="174"/>
      <c r="ACK758" s="174"/>
      <c r="ACL758" s="174"/>
      <c r="ACM758" s="174"/>
      <c r="ACN758" s="174"/>
      <c r="ACO758" s="174"/>
      <c r="ACP758" s="174"/>
      <c r="ACQ758" s="174"/>
      <c r="ACR758" s="174"/>
      <c r="ACS758" s="174"/>
      <c r="ACT758" s="174"/>
      <c r="ACU758" s="174"/>
      <c r="ACV758" s="174"/>
      <c r="ACW758" s="174"/>
      <c r="ACX758" s="174"/>
      <c r="ACY758" s="174"/>
      <c r="ACZ758" s="174"/>
      <c r="ADA758" s="174"/>
      <c r="ADB758" s="174"/>
      <c r="ADC758" s="174"/>
      <c r="ADD758" s="174"/>
      <c r="ADE758" s="174"/>
      <c r="ADF758" s="174"/>
      <c r="ADG758" s="174"/>
      <c r="ADH758" s="174"/>
      <c r="ADI758" s="174"/>
      <c r="ADJ758" s="174"/>
      <c r="ADK758" s="174"/>
      <c r="ADL758" s="174"/>
      <c r="ADM758" s="174"/>
      <c r="ADN758" s="174"/>
      <c r="ADO758" s="174"/>
      <c r="ADP758" s="174"/>
      <c r="ADQ758" s="174"/>
      <c r="ADR758" s="174"/>
      <c r="ADS758" s="174"/>
      <c r="ADT758" s="174"/>
      <c r="ADU758" s="174"/>
      <c r="ADV758" s="174"/>
      <c r="ADW758" s="174"/>
      <c r="ADX758" s="174"/>
      <c r="ADY758" s="174"/>
      <c r="ADZ758" s="174"/>
      <c r="AEA758" s="174"/>
      <c r="AEB758" s="174"/>
      <c r="AEC758" s="174"/>
      <c r="AED758" s="174"/>
      <c r="AEE758" s="174"/>
      <c r="AEF758" s="174"/>
      <c r="AEG758" s="174"/>
      <c r="AEH758" s="174"/>
      <c r="AEI758" s="174"/>
      <c r="AEJ758" s="174"/>
      <c r="AEK758" s="174"/>
      <c r="AEL758" s="174"/>
      <c r="AEM758" s="174"/>
      <c r="AEN758" s="174"/>
      <c r="AEO758" s="174"/>
      <c r="AEP758" s="174"/>
      <c r="AEQ758" s="174"/>
      <c r="AER758" s="174"/>
      <c r="AES758" s="174"/>
      <c r="AET758" s="174"/>
      <c r="AEU758" s="174"/>
      <c r="AEV758" s="174"/>
      <c r="AEW758" s="174"/>
      <c r="AEX758" s="174"/>
      <c r="AEY758" s="174"/>
      <c r="AEZ758" s="174"/>
      <c r="AFA758" s="174"/>
      <c r="AFB758" s="174"/>
      <c r="AFC758" s="174"/>
      <c r="AFD758" s="174"/>
      <c r="AFE758" s="174"/>
      <c r="AFF758" s="174"/>
      <c r="AFG758" s="174"/>
      <c r="AFH758" s="174"/>
      <c r="AFI758" s="174"/>
      <c r="AFJ758" s="174"/>
      <c r="AFK758" s="174"/>
      <c r="AFL758" s="174"/>
      <c r="AFM758" s="174"/>
      <c r="AFN758" s="174"/>
      <c r="AFO758" s="174"/>
      <c r="AFP758" s="174"/>
      <c r="AFQ758" s="174"/>
      <c r="AFR758" s="174"/>
      <c r="AFS758" s="174"/>
      <c r="AFT758" s="174"/>
      <c r="AFU758" s="174"/>
      <c r="AFV758" s="174"/>
      <c r="AFW758" s="174"/>
      <c r="AFX758" s="174"/>
      <c r="AFY758" s="174"/>
      <c r="AFZ758" s="174"/>
      <c r="AGA758" s="174"/>
      <c r="AGB758" s="174"/>
      <c r="AGC758" s="174"/>
      <c r="AGD758" s="174"/>
      <c r="AGE758" s="174"/>
      <c r="AGF758" s="174"/>
      <c r="AGG758" s="174"/>
      <c r="AGH758" s="174"/>
      <c r="AGI758" s="174"/>
      <c r="AGJ758" s="174"/>
      <c r="AGK758" s="174"/>
      <c r="AGL758" s="174"/>
      <c r="AGM758" s="174"/>
      <c r="AGN758" s="174"/>
      <c r="AGO758" s="174"/>
      <c r="AGP758" s="174"/>
      <c r="AGQ758" s="174"/>
      <c r="AGR758" s="174"/>
      <c r="AGS758" s="174"/>
      <c r="AGT758" s="174"/>
      <c r="AGU758" s="174"/>
      <c r="AGV758" s="174"/>
      <c r="AGW758" s="174"/>
      <c r="AGX758" s="174"/>
      <c r="AGY758" s="174"/>
      <c r="AGZ758" s="174"/>
      <c r="AHA758" s="174"/>
      <c r="AHB758" s="174"/>
      <c r="AHC758" s="174"/>
      <c r="AHD758" s="174"/>
      <c r="AHE758" s="174"/>
      <c r="AHF758" s="174"/>
      <c r="AHG758" s="174"/>
      <c r="AHH758" s="174"/>
      <c r="AHI758" s="174"/>
      <c r="AHJ758" s="174"/>
      <c r="AHK758" s="174"/>
      <c r="AHL758" s="174"/>
      <c r="AHM758" s="174"/>
      <c r="AHN758" s="174"/>
      <c r="AHO758" s="174"/>
      <c r="AHP758" s="174"/>
      <c r="AHQ758" s="174"/>
      <c r="AHR758" s="174"/>
      <c r="AHS758" s="174"/>
      <c r="AHT758" s="174"/>
      <c r="AHU758" s="174"/>
      <c r="AHV758" s="174"/>
      <c r="AHW758" s="174"/>
      <c r="AHX758" s="174"/>
      <c r="AHY758" s="174"/>
      <c r="AHZ758" s="174"/>
      <c r="AIA758" s="174"/>
      <c r="AIB758" s="174"/>
      <c r="AIC758" s="174"/>
      <c r="AID758" s="174"/>
      <c r="AIE758" s="174"/>
      <c r="AIF758" s="174"/>
      <c r="AIG758" s="174"/>
      <c r="AIH758" s="174"/>
      <c r="AII758" s="174"/>
      <c r="AIJ758" s="174"/>
      <c r="AIK758" s="174"/>
      <c r="AIL758" s="174"/>
      <c r="AIM758" s="174"/>
      <c r="AIN758" s="174"/>
      <c r="AIO758" s="174"/>
      <c r="AIP758" s="174"/>
      <c r="AIQ758" s="174"/>
      <c r="AIR758" s="174"/>
      <c r="AIS758" s="174"/>
      <c r="AIT758" s="174"/>
      <c r="AIU758" s="174"/>
      <c r="AIV758" s="174"/>
      <c r="AIW758" s="174"/>
      <c r="AIX758" s="174"/>
      <c r="AIY758" s="174"/>
      <c r="AIZ758" s="174"/>
      <c r="AJA758" s="174"/>
      <c r="AJB758" s="174"/>
      <c r="AJC758" s="174"/>
      <c r="AJD758" s="174"/>
      <c r="AJE758" s="174"/>
      <c r="AJF758" s="174"/>
      <c r="AJG758" s="174"/>
      <c r="AJH758" s="174"/>
      <c r="AJI758" s="174"/>
      <c r="AJJ758" s="174"/>
      <c r="AJK758" s="174"/>
      <c r="AJL758" s="174"/>
      <c r="AJM758" s="174"/>
      <c r="AJN758" s="174"/>
      <c r="AJO758" s="174"/>
      <c r="AJP758" s="174"/>
      <c r="AJQ758" s="174"/>
      <c r="AJR758" s="174"/>
      <c r="AJS758" s="174"/>
      <c r="AJT758" s="174"/>
      <c r="AJU758" s="174"/>
      <c r="AJV758" s="174"/>
      <c r="AJW758" s="174"/>
      <c r="AJX758" s="174"/>
      <c r="AJY758" s="174"/>
      <c r="AJZ758" s="174"/>
      <c r="AKA758" s="174"/>
      <c r="AKB758" s="174"/>
      <c r="AKC758" s="174"/>
      <c r="AKD758" s="174"/>
      <c r="AKE758" s="174"/>
      <c r="AKF758" s="174"/>
      <c r="AKG758" s="174"/>
      <c r="AKH758" s="174"/>
      <c r="AKI758" s="174"/>
      <c r="AKJ758" s="174"/>
      <c r="AKK758" s="174"/>
      <c r="AKL758" s="174"/>
      <c r="AKM758" s="174"/>
      <c r="AKN758" s="174"/>
      <c r="AKO758" s="174"/>
      <c r="AKP758" s="174"/>
      <c r="AKQ758" s="174"/>
      <c r="AKR758" s="174"/>
      <c r="AKS758" s="174"/>
      <c r="AKT758" s="174"/>
      <c r="AKU758" s="174"/>
      <c r="AKV758" s="174"/>
      <c r="AKW758" s="174"/>
      <c r="AKX758" s="174"/>
      <c r="AKY758" s="174"/>
      <c r="AKZ758" s="174"/>
      <c r="ALA758" s="174"/>
      <c r="ALB758" s="174"/>
      <c r="ALC758" s="174"/>
      <c r="ALD758" s="174"/>
      <c r="ALE758" s="174"/>
      <c r="ALF758" s="174"/>
      <c r="ALG758" s="174"/>
      <c r="ALH758" s="174"/>
      <c r="ALI758" s="174"/>
      <c r="ALJ758" s="174"/>
      <c r="ALK758" s="174"/>
      <c r="ALL758" s="174"/>
      <c r="ALM758" s="174"/>
      <c r="ALN758" s="174"/>
      <c r="ALO758" s="174"/>
      <c r="ALP758" s="174"/>
      <c r="ALQ758" s="174"/>
      <c r="ALR758" s="174"/>
      <c r="ALS758" s="174"/>
      <c r="ALT758" s="174"/>
      <c r="ALU758" s="174"/>
      <c r="ALV758" s="174"/>
      <c r="ALW758" s="174"/>
      <c r="ALX758" s="174"/>
      <c r="ALY758" s="174"/>
      <c r="ALZ758" s="174"/>
      <c r="AMA758" s="174"/>
      <c r="AMB758" s="174"/>
      <c r="AMC758" s="174"/>
      <c r="AMD758" s="174"/>
      <c r="AME758" s="174"/>
    </row>
    <row r="759" spans="2:1019" s="175" customFormat="1" ht="140.25" x14ac:dyDescent="0.2">
      <c r="B759" s="123">
        <v>44505200</v>
      </c>
      <c r="C759" s="160" t="s">
        <v>4421</v>
      </c>
      <c r="D759" s="261" t="s">
        <v>5473</v>
      </c>
      <c r="E759" s="141"/>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c r="AS759" s="174"/>
      <c r="AT759" s="174"/>
      <c r="AU759" s="174"/>
      <c r="AV759" s="174"/>
      <c r="AW759" s="174"/>
      <c r="AX759" s="174"/>
      <c r="AY759" s="174"/>
      <c r="AZ759" s="174"/>
      <c r="BA759" s="174"/>
      <c r="BB759" s="174"/>
      <c r="BC759" s="174"/>
      <c r="BD759" s="174"/>
      <c r="BE759" s="174"/>
      <c r="BF759" s="174"/>
      <c r="BG759" s="174"/>
      <c r="BH759" s="174"/>
      <c r="BI759" s="174"/>
      <c r="BJ759" s="174"/>
      <c r="BK759" s="174"/>
      <c r="BL759" s="174"/>
      <c r="BM759" s="174"/>
      <c r="BN759" s="174"/>
      <c r="BO759" s="174"/>
      <c r="BP759" s="174"/>
      <c r="BQ759" s="174"/>
      <c r="BR759" s="174"/>
      <c r="BS759" s="174"/>
      <c r="BT759" s="174"/>
      <c r="BU759" s="174"/>
      <c r="BV759" s="174"/>
      <c r="BW759" s="174"/>
      <c r="BX759" s="174"/>
      <c r="BY759" s="174"/>
      <c r="BZ759" s="174"/>
      <c r="CA759" s="174"/>
      <c r="CB759" s="174"/>
      <c r="CC759" s="174"/>
      <c r="CD759" s="174"/>
      <c r="CE759" s="174"/>
      <c r="CF759" s="174"/>
      <c r="CG759" s="174"/>
      <c r="CH759" s="174"/>
      <c r="CI759" s="174"/>
      <c r="CJ759" s="174"/>
      <c r="CK759" s="174"/>
      <c r="CL759" s="174"/>
      <c r="CM759" s="174"/>
      <c r="CN759" s="174"/>
      <c r="CO759" s="174"/>
      <c r="CP759" s="174"/>
      <c r="CQ759" s="174"/>
      <c r="CR759" s="174"/>
      <c r="CS759" s="174"/>
      <c r="CT759" s="174"/>
      <c r="CU759" s="174"/>
      <c r="CV759" s="174"/>
      <c r="CW759" s="174"/>
      <c r="CX759" s="174"/>
      <c r="CY759" s="174"/>
      <c r="CZ759" s="174"/>
      <c r="DA759" s="174"/>
      <c r="DB759" s="174"/>
      <c r="DC759" s="174"/>
      <c r="DD759" s="174"/>
      <c r="DE759" s="174"/>
      <c r="DF759" s="174"/>
      <c r="DG759" s="174"/>
      <c r="DH759" s="174"/>
      <c r="DI759" s="174"/>
      <c r="DJ759" s="174"/>
      <c r="DK759" s="174"/>
      <c r="DL759" s="174"/>
      <c r="DM759" s="174"/>
      <c r="DN759" s="174"/>
      <c r="DO759" s="174"/>
      <c r="DP759" s="174"/>
      <c r="DQ759" s="174"/>
      <c r="DR759" s="174"/>
      <c r="DS759" s="174"/>
      <c r="DT759" s="174"/>
      <c r="DU759" s="174"/>
      <c r="DV759" s="174"/>
      <c r="DW759" s="174"/>
      <c r="DX759" s="174"/>
      <c r="DY759" s="174"/>
      <c r="DZ759" s="174"/>
      <c r="EA759" s="174"/>
      <c r="EB759" s="174"/>
      <c r="EC759" s="174"/>
      <c r="ED759" s="174"/>
      <c r="EE759" s="174"/>
      <c r="EF759" s="174"/>
      <c r="EG759" s="174"/>
      <c r="EH759" s="174"/>
      <c r="EI759" s="174"/>
      <c r="EJ759" s="174"/>
      <c r="EK759" s="174"/>
      <c r="EL759" s="174"/>
      <c r="EM759" s="174"/>
      <c r="EN759" s="174"/>
      <c r="EO759" s="174"/>
      <c r="EP759" s="174"/>
      <c r="EQ759" s="174"/>
      <c r="ER759" s="174"/>
      <c r="ES759" s="174"/>
      <c r="ET759" s="174"/>
      <c r="EU759" s="174"/>
      <c r="EV759" s="174"/>
      <c r="EW759" s="174"/>
      <c r="EX759" s="174"/>
      <c r="EY759" s="174"/>
      <c r="EZ759" s="174"/>
      <c r="FA759" s="174"/>
      <c r="FB759" s="174"/>
      <c r="FC759" s="174"/>
      <c r="FD759" s="174"/>
      <c r="FE759" s="174"/>
      <c r="FF759" s="174"/>
      <c r="FG759" s="174"/>
      <c r="FH759" s="174"/>
      <c r="FI759" s="174"/>
      <c r="FJ759" s="174"/>
      <c r="FK759" s="174"/>
      <c r="FL759" s="174"/>
      <c r="FM759" s="174"/>
      <c r="FN759" s="174"/>
      <c r="FO759" s="174"/>
      <c r="FP759" s="174"/>
      <c r="FQ759" s="174"/>
      <c r="FR759" s="174"/>
      <c r="FS759" s="174"/>
      <c r="FT759" s="174"/>
      <c r="FU759" s="174"/>
      <c r="FV759" s="174"/>
      <c r="FW759" s="174"/>
      <c r="FX759" s="174"/>
      <c r="FY759" s="174"/>
      <c r="FZ759" s="174"/>
      <c r="GA759" s="174"/>
      <c r="GB759" s="174"/>
      <c r="GC759" s="174"/>
      <c r="GD759" s="174"/>
      <c r="GE759" s="174"/>
      <c r="GF759" s="174"/>
      <c r="GG759" s="174"/>
      <c r="GH759" s="174"/>
      <c r="GI759" s="174"/>
      <c r="GJ759" s="174"/>
      <c r="GK759" s="174"/>
      <c r="GL759" s="174"/>
      <c r="GM759" s="174"/>
      <c r="GN759" s="174"/>
      <c r="GO759" s="174"/>
      <c r="GP759" s="174"/>
      <c r="GQ759" s="174"/>
      <c r="GR759" s="174"/>
      <c r="GS759" s="174"/>
      <c r="GT759" s="174"/>
      <c r="GU759" s="174"/>
      <c r="GV759" s="174"/>
      <c r="GW759" s="174"/>
      <c r="GX759" s="174"/>
      <c r="GY759" s="174"/>
      <c r="GZ759" s="174"/>
      <c r="HA759" s="174"/>
      <c r="HB759" s="174"/>
      <c r="HC759" s="174"/>
      <c r="HD759" s="174"/>
      <c r="HE759" s="174"/>
      <c r="HF759" s="174"/>
      <c r="HG759" s="174"/>
      <c r="HH759" s="174"/>
      <c r="HI759" s="174"/>
      <c r="HJ759" s="174"/>
      <c r="HK759" s="174"/>
      <c r="HL759" s="174"/>
      <c r="HM759" s="174"/>
      <c r="HN759" s="174"/>
      <c r="HO759" s="174"/>
      <c r="HP759" s="174"/>
      <c r="HQ759" s="174"/>
      <c r="HR759" s="174"/>
      <c r="HS759" s="174"/>
      <c r="HT759" s="174"/>
      <c r="HU759" s="174"/>
      <c r="HV759" s="174"/>
      <c r="HW759" s="174"/>
      <c r="HX759" s="174"/>
      <c r="HY759" s="174"/>
      <c r="HZ759" s="174"/>
      <c r="IA759" s="174"/>
      <c r="IB759" s="174"/>
      <c r="IC759" s="174"/>
      <c r="ID759" s="174"/>
      <c r="IE759" s="174"/>
      <c r="IF759" s="174"/>
      <c r="IG759" s="174"/>
      <c r="IH759" s="174"/>
      <c r="II759" s="174"/>
      <c r="IJ759" s="174"/>
      <c r="IK759" s="174"/>
      <c r="IL759" s="174"/>
      <c r="IM759" s="174"/>
      <c r="IN759" s="174"/>
      <c r="IO759" s="174"/>
      <c r="IP759" s="174"/>
      <c r="IQ759" s="174"/>
      <c r="IR759" s="174"/>
      <c r="IS759" s="174"/>
      <c r="IT759" s="174"/>
      <c r="IU759" s="174"/>
      <c r="IV759" s="174"/>
      <c r="IW759" s="174"/>
      <c r="IX759" s="174"/>
      <c r="IY759" s="174"/>
      <c r="IZ759" s="174"/>
      <c r="JA759" s="174"/>
      <c r="JB759" s="174"/>
      <c r="JC759" s="174"/>
      <c r="JD759" s="174"/>
      <c r="JE759" s="174"/>
      <c r="JF759" s="174"/>
      <c r="JG759" s="174"/>
      <c r="JH759" s="174"/>
      <c r="JI759" s="174"/>
      <c r="JJ759" s="174"/>
      <c r="JK759" s="174"/>
      <c r="JL759" s="174"/>
      <c r="JM759" s="174"/>
      <c r="JN759" s="174"/>
      <c r="JO759" s="174"/>
      <c r="JP759" s="174"/>
      <c r="JQ759" s="174"/>
      <c r="JR759" s="174"/>
      <c r="JS759" s="174"/>
      <c r="JT759" s="174"/>
      <c r="JU759" s="174"/>
      <c r="JV759" s="174"/>
      <c r="JW759" s="174"/>
      <c r="JX759" s="174"/>
      <c r="JY759" s="174"/>
      <c r="JZ759" s="174"/>
      <c r="KA759" s="174"/>
      <c r="KB759" s="174"/>
      <c r="KC759" s="174"/>
      <c r="KD759" s="174"/>
      <c r="KE759" s="174"/>
      <c r="KF759" s="174"/>
      <c r="KG759" s="174"/>
      <c r="KH759" s="174"/>
      <c r="KI759" s="174"/>
      <c r="KJ759" s="174"/>
      <c r="KK759" s="174"/>
      <c r="KL759" s="174"/>
      <c r="KM759" s="174"/>
      <c r="KN759" s="174"/>
      <c r="KO759" s="174"/>
      <c r="KP759" s="174"/>
      <c r="KQ759" s="174"/>
      <c r="KR759" s="174"/>
      <c r="KS759" s="174"/>
      <c r="KT759" s="174"/>
      <c r="KU759" s="174"/>
      <c r="KV759" s="174"/>
      <c r="KW759" s="174"/>
      <c r="KX759" s="174"/>
      <c r="KY759" s="174"/>
      <c r="KZ759" s="174"/>
      <c r="LA759" s="174"/>
      <c r="LB759" s="174"/>
      <c r="LC759" s="174"/>
      <c r="LD759" s="174"/>
      <c r="LE759" s="174"/>
      <c r="LF759" s="174"/>
      <c r="LG759" s="174"/>
      <c r="LH759" s="174"/>
      <c r="LI759" s="174"/>
      <c r="LJ759" s="174"/>
      <c r="LK759" s="174"/>
      <c r="LL759" s="174"/>
      <c r="LM759" s="174"/>
      <c r="LN759" s="174"/>
      <c r="LO759" s="174"/>
      <c r="LP759" s="174"/>
      <c r="LQ759" s="174"/>
      <c r="LR759" s="174"/>
      <c r="LS759" s="174"/>
      <c r="LT759" s="174"/>
      <c r="LU759" s="174"/>
      <c r="LV759" s="174"/>
      <c r="LW759" s="174"/>
      <c r="LX759" s="174"/>
      <c r="LY759" s="174"/>
      <c r="LZ759" s="174"/>
      <c r="MA759" s="174"/>
      <c r="MB759" s="174"/>
      <c r="MC759" s="174"/>
      <c r="MD759" s="174"/>
      <c r="ME759" s="174"/>
      <c r="MF759" s="174"/>
      <c r="MG759" s="174"/>
      <c r="MH759" s="174"/>
      <c r="MI759" s="174"/>
      <c r="MJ759" s="174"/>
      <c r="MK759" s="174"/>
      <c r="ML759" s="174"/>
      <c r="MM759" s="174"/>
      <c r="MN759" s="174"/>
      <c r="MO759" s="174"/>
      <c r="MP759" s="174"/>
      <c r="MQ759" s="174"/>
      <c r="MR759" s="174"/>
      <c r="MS759" s="174"/>
      <c r="MT759" s="174"/>
      <c r="MU759" s="174"/>
      <c r="MV759" s="174"/>
      <c r="MW759" s="174"/>
      <c r="MX759" s="174"/>
      <c r="MY759" s="174"/>
      <c r="MZ759" s="174"/>
      <c r="NA759" s="174"/>
      <c r="NB759" s="174"/>
      <c r="NC759" s="174"/>
      <c r="ND759" s="174"/>
      <c r="NE759" s="174"/>
      <c r="NF759" s="174"/>
      <c r="NG759" s="174"/>
      <c r="NH759" s="174"/>
      <c r="NI759" s="174"/>
      <c r="NJ759" s="174"/>
      <c r="NK759" s="174"/>
      <c r="NL759" s="174"/>
      <c r="NM759" s="174"/>
      <c r="NN759" s="174"/>
      <c r="NO759" s="174"/>
      <c r="NP759" s="174"/>
      <c r="NQ759" s="174"/>
      <c r="NR759" s="174"/>
      <c r="NS759" s="174"/>
      <c r="NT759" s="174"/>
      <c r="NU759" s="174"/>
      <c r="NV759" s="174"/>
      <c r="NW759" s="174"/>
      <c r="NX759" s="174"/>
      <c r="NY759" s="174"/>
      <c r="NZ759" s="174"/>
      <c r="OA759" s="174"/>
      <c r="OB759" s="174"/>
      <c r="OC759" s="174"/>
      <c r="OD759" s="174"/>
      <c r="OE759" s="174"/>
      <c r="OF759" s="174"/>
      <c r="OG759" s="174"/>
      <c r="OH759" s="174"/>
      <c r="OI759" s="174"/>
      <c r="OJ759" s="174"/>
      <c r="OK759" s="174"/>
      <c r="OL759" s="174"/>
      <c r="OM759" s="174"/>
      <c r="ON759" s="174"/>
      <c r="OO759" s="174"/>
      <c r="OP759" s="174"/>
      <c r="OQ759" s="174"/>
      <c r="OR759" s="174"/>
      <c r="OS759" s="174"/>
      <c r="OT759" s="174"/>
      <c r="OU759" s="174"/>
      <c r="OV759" s="174"/>
      <c r="OW759" s="174"/>
      <c r="OX759" s="174"/>
      <c r="OY759" s="174"/>
      <c r="OZ759" s="174"/>
      <c r="PA759" s="174"/>
      <c r="PB759" s="174"/>
      <c r="PC759" s="174"/>
      <c r="PD759" s="174"/>
      <c r="PE759" s="174"/>
      <c r="PF759" s="174"/>
      <c r="PG759" s="174"/>
      <c r="PH759" s="174"/>
      <c r="PI759" s="174"/>
      <c r="PJ759" s="174"/>
      <c r="PK759" s="174"/>
      <c r="PL759" s="174"/>
      <c r="PM759" s="174"/>
      <c r="PN759" s="174"/>
      <c r="PO759" s="174"/>
      <c r="PP759" s="174"/>
      <c r="PQ759" s="174"/>
      <c r="PR759" s="174"/>
      <c r="PS759" s="174"/>
      <c r="PT759" s="174"/>
      <c r="PU759" s="174"/>
      <c r="PV759" s="174"/>
      <c r="PW759" s="174"/>
      <c r="PX759" s="174"/>
      <c r="PY759" s="174"/>
      <c r="PZ759" s="174"/>
      <c r="QA759" s="174"/>
      <c r="QB759" s="174"/>
      <c r="QC759" s="174"/>
      <c r="QD759" s="174"/>
      <c r="QE759" s="174"/>
      <c r="QF759" s="174"/>
      <c r="QG759" s="174"/>
      <c r="QH759" s="174"/>
      <c r="QI759" s="174"/>
      <c r="QJ759" s="174"/>
      <c r="QK759" s="174"/>
      <c r="QL759" s="174"/>
      <c r="QM759" s="174"/>
      <c r="QN759" s="174"/>
      <c r="QO759" s="174"/>
      <c r="QP759" s="174"/>
      <c r="QQ759" s="174"/>
      <c r="QR759" s="174"/>
      <c r="QS759" s="174"/>
      <c r="QT759" s="174"/>
      <c r="QU759" s="174"/>
      <c r="QV759" s="174"/>
      <c r="QW759" s="174"/>
      <c r="QX759" s="174"/>
      <c r="QY759" s="174"/>
      <c r="QZ759" s="174"/>
      <c r="RA759" s="174"/>
      <c r="RB759" s="174"/>
      <c r="RC759" s="174"/>
      <c r="RD759" s="174"/>
      <c r="RE759" s="174"/>
      <c r="RF759" s="174"/>
      <c r="RG759" s="174"/>
      <c r="RH759" s="174"/>
      <c r="RI759" s="174"/>
      <c r="RJ759" s="174"/>
      <c r="RK759" s="174"/>
      <c r="RL759" s="174"/>
      <c r="RM759" s="174"/>
      <c r="RN759" s="174"/>
      <c r="RO759" s="174"/>
      <c r="RP759" s="174"/>
      <c r="RQ759" s="174"/>
      <c r="RR759" s="174"/>
      <c r="RS759" s="174"/>
      <c r="RT759" s="174"/>
      <c r="RU759" s="174"/>
      <c r="RV759" s="174"/>
      <c r="RW759" s="174"/>
      <c r="RX759" s="174"/>
      <c r="RY759" s="174"/>
      <c r="RZ759" s="174"/>
      <c r="SA759" s="174"/>
      <c r="SB759" s="174"/>
      <c r="SC759" s="174"/>
      <c r="SD759" s="174"/>
      <c r="SE759" s="174"/>
      <c r="SF759" s="174"/>
      <c r="SG759" s="174"/>
      <c r="SH759" s="174"/>
      <c r="SI759" s="174"/>
      <c r="SJ759" s="174"/>
      <c r="SK759" s="174"/>
      <c r="SL759" s="174"/>
      <c r="SM759" s="174"/>
      <c r="SN759" s="174"/>
      <c r="SO759" s="174"/>
      <c r="SP759" s="174"/>
      <c r="SQ759" s="174"/>
      <c r="SR759" s="174"/>
      <c r="SS759" s="174"/>
      <c r="ST759" s="174"/>
      <c r="SU759" s="174"/>
      <c r="SV759" s="174"/>
      <c r="SW759" s="174"/>
      <c r="SX759" s="174"/>
      <c r="SY759" s="174"/>
      <c r="SZ759" s="174"/>
      <c r="TA759" s="174"/>
      <c r="TB759" s="174"/>
      <c r="TC759" s="174"/>
      <c r="TD759" s="174"/>
      <c r="TE759" s="174"/>
      <c r="TF759" s="174"/>
      <c r="TG759" s="174"/>
      <c r="TH759" s="174"/>
      <c r="TI759" s="174"/>
      <c r="TJ759" s="174"/>
      <c r="TK759" s="174"/>
      <c r="TL759" s="174"/>
      <c r="TM759" s="174"/>
      <c r="TN759" s="174"/>
      <c r="TO759" s="174"/>
      <c r="TP759" s="174"/>
      <c r="TQ759" s="174"/>
      <c r="TR759" s="174"/>
      <c r="TS759" s="174"/>
      <c r="TT759" s="174"/>
      <c r="TU759" s="174"/>
      <c r="TV759" s="174"/>
      <c r="TW759" s="174"/>
      <c r="TX759" s="174"/>
      <c r="TY759" s="174"/>
      <c r="TZ759" s="174"/>
      <c r="UA759" s="174"/>
      <c r="UB759" s="174"/>
      <c r="UC759" s="174"/>
      <c r="UD759" s="174"/>
      <c r="UE759" s="174"/>
      <c r="UF759" s="174"/>
      <c r="UG759" s="174"/>
      <c r="UH759" s="174"/>
      <c r="UI759" s="174"/>
      <c r="UJ759" s="174"/>
      <c r="UK759" s="174"/>
      <c r="UL759" s="174"/>
      <c r="UM759" s="174"/>
      <c r="UN759" s="174"/>
      <c r="UO759" s="174"/>
      <c r="UP759" s="174"/>
      <c r="UQ759" s="174"/>
      <c r="UR759" s="174"/>
      <c r="US759" s="174"/>
      <c r="UT759" s="174"/>
      <c r="UU759" s="174"/>
      <c r="UV759" s="174"/>
      <c r="UW759" s="174"/>
      <c r="UX759" s="174"/>
      <c r="UY759" s="174"/>
      <c r="UZ759" s="174"/>
      <c r="VA759" s="174"/>
      <c r="VB759" s="174"/>
      <c r="VC759" s="174"/>
      <c r="VD759" s="174"/>
      <c r="VE759" s="174"/>
      <c r="VF759" s="174"/>
      <c r="VG759" s="174"/>
      <c r="VH759" s="174"/>
      <c r="VI759" s="174"/>
      <c r="VJ759" s="174"/>
      <c r="VK759" s="174"/>
      <c r="VL759" s="174"/>
      <c r="VM759" s="174"/>
      <c r="VN759" s="174"/>
      <c r="VO759" s="174"/>
      <c r="VP759" s="174"/>
      <c r="VQ759" s="174"/>
      <c r="VR759" s="174"/>
      <c r="VS759" s="174"/>
      <c r="VT759" s="174"/>
      <c r="VU759" s="174"/>
      <c r="VV759" s="174"/>
      <c r="VW759" s="174"/>
      <c r="VX759" s="174"/>
      <c r="VY759" s="174"/>
      <c r="VZ759" s="174"/>
      <c r="WA759" s="174"/>
      <c r="WB759" s="174"/>
      <c r="WC759" s="174"/>
      <c r="WD759" s="174"/>
      <c r="WE759" s="174"/>
      <c r="WF759" s="174"/>
      <c r="WG759" s="174"/>
      <c r="WH759" s="174"/>
      <c r="WI759" s="174"/>
      <c r="WJ759" s="174"/>
      <c r="WK759" s="174"/>
      <c r="WL759" s="174"/>
      <c r="WM759" s="174"/>
      <c r="WN759" s="174"/>
      <c r="WO759" s="174"/>
      <c r="WP759" s="174"/>
      <c r="WQ759" s="174"/>
      <c r="WR759" s="174"/>
      <c r="WS759" s="174"/>
      <c r="WT759" s="174"/>
      <c r="WU759" s="174"/>
      <c r="WV759" s="174"/>
      <c r="WW759" s="174"/>
      <c r="WX759" s="174"/>
      <c r="WY759" s="174"/>
      <c r="WZ759" s="174"/>
      <c r="XA759" s="174"/>
      <c r="XB759" s="174"/>
      <c r="XC759" s="174"/>
      <c r="XD759" s="174"/>
      <c r="XE759" s="174"/>
      <c r="XF759" s="174"/>
      <c r="XG759" s="174"/>
      <c r="XH759" s="174"/>
      <c r="XI759" s="174"/>
      <c r="XJ759" s="174"/>
      <c r="XK759" s="174"/>
      <c r="XL759" s="174"/>
      <c r="XM759" s="174"/>
      <c r="XN759" s="174"/>
      <c r="XO759" s="174"/>
      <c r="XP759" s="174"/>
      <c r="XQ759" s="174"/>
      <c r="XR759" s="174"/>
      <c r="XS759" s="174"/>
      <c r="XT759" s="174"/>
      <c r="XU759" s="174"/>
      <c r="XV759" s="174"/>
      <c r="XW759" s="174"/>
      <c r="XX759" s="174"/>
      <c r="XY759" s="174"/>
      <c r="XZ759" s="174"/>
      <c r="YA759" s="174"/>
      <c r="YB759" s="174"/>
      <c r="YC759" s="174"/>
      <c r="YD759" s="174"/>
      <c r="YE759" s="174"/>
      <c r="YF759" s="174"/>
      <c r="YG759" s="174"/>
      <c r="YH759" s="174"/>
      <c r="YI759" s="174"/>
      <c r="YJ759" s="174"/>
      <c r="YK759" s="174"/>
      <c r="YL759" s="174"/>
      <c r="YM759" s="174"/>
      <c r="YN759" s="174"/>
      <c r="YO759" s="174"/>
      <c r="YP759" s="174"/>
      <c r="YQ759" s="174"/>
      <c r="YR759" s="174"/>
      <c r="YS759" s="174"/>
      <c r="YT759" s="174"/>
      <c r="YU759" s="174"/>
      <c r="YV759" s="174"/>
      <c r="YW759" s="174"/>
      <c r="YX759" s="174"/>
      <c r="YY759" s="174"/>
      <c r="YZ759" s="174"/>
      <c r="ZA759" s="174"/>
      <c r="ZB759" s="174"/>
      <c r="ZC759" s="174"/>
      <c r="ZD759" s="174"/>
      <c r="ZE759" s="174"/>
      <c r="ZF759" s="174"/>
      <c r="ZG759" s="174"/>
      <c r="ZH759" s="174"/>
      <c r="ZI759" s="174"/>
      <c r="ZJ759" s="174"/>
      <c r="ZK759" s="174"/>
      <c r="ZL759" s="174"/>
      <c r="ZM759" s="174"/>
      <c r="ZN759" s="174"/>
      <c r="ZO759" s="174"/>
      <c r="ZP759" s="174"/>
      <c r="ZQ759" s="174"/>
      <c r="ZR759" s="174"/>
      <c r="ZS759" s="174"/>
      <c r="ZT759" s="174"/>
      <c r="ZU759" s="174"/>
      <c r="ZV759" s="174"/>
      <c r="ZW759" s="174"/>
      <c r="ZX759" s="174"/>
      <c r="ZY759" s="174"/>
      <c r="ZZ759" s="174"/>
      <c r="AAA759" s="174"/>
      <c r="AAB759" s="174"/>
      <c r="AAC759" s="174"/>
      <c r="AAD759" s="174"/>
      <c r="AAE759" s="174"/>
      <c r="AAF759" s="174"/>
      <c r="AAG759" s="174"/>
      <c r="AAH759" s="174"/>
      <c r="AAI759" s="174"/>
      <c r="AAJ759" s="174"/>
      <c r="AAK759" s="174"/>
      <c r="AAL759" s="174"/>
      <c r="AAM759" s="174"/>
      <c r="AAN759" s="174"/>
      <c r="AAO759" s="174"/>
      <c r="AAP759" s="174"/>
      <c r="AAQ759" s="174"/>
      <c r="AAR759" s="174"/>
      <c r="AAS759" s="174"/>
      <c r="AAT759" s="174"/>
      <c r="AAU759" s="174"/>
      <c r="AAV759" s="174"/>
      <c r="AAW759" s="174"/>
      <c r="AAX759" s="174"/>
      <c r="AAY759" s="174"/>
      <c r="AAZ759" s="174"/>
      <c r="ABA759" s="174"/>
      <c r="ABB759" s="174"/>
      <c r="ABC759" s="174"/>
      <c r="ABD759" s="174"/>
      <c r="ABE759" s="174"/>
      <c r="ABF759" s="174"/>
      <c r="ABG759" s="174"/>
      <c r="ABH759" s="174"/>
      <c r="ABI759" s="174"/>
      <c r="ABJ759" s="174"/>
      <c r="ABK759" s="174"/>
      <c r="ABL759" s="174"/>
      <c r="ABM759" s="174"/>
      <c r="ABN759" s="174"/>
      <c r="ABO759" s="174"/>
      <c r="ABP759" s="174"/>
      <c r="ABQ759" s="174"/>
      <c r="ABR759" s="174"/>
      <c r="ABS759" s="174"/>
      <c r="ABT759" s="174"/>
      <c r="ABU759" s="174"/>
      <c r="ABV759" s="174"/>
      <c r="ABW759" s="174"/>
      <c r="ABX759" s="174"/>
      <c r="ABY759" s="174"/>
      <c r="ABZ759" s="174"/>
      <c r="ACA759" s="174"/>
      <c r="ACB759" s="174"/>
      <c r="ACC759" s="174"/>
      <c r="ACD759" s="174"/>
      <c r="ACE759" s="174"/>
      <c r="ACF759" s="174"/>
      <c r="ACG759" s="174"/>
      <c r="ACH759" s="174"/>
      <c r="ACI759" s="174"/>
      <c r="ACJ759" s="174"/>
      <c r="ACK759" s="174"/>
      <c r="ACL759" s="174"/>
      <c r="ACM759" s="174"/>
      <c r="ACN759" s="174"/>
      <c r="ACO759" s="174"/>
      <c r="ACP759" s="174"/>
      <c r="ACQ759" s="174"/>
      <c r="ACR759" s="174"/>
      <c r="ACS759" s="174"/>
      <c r="ACT759" s="174"/>
      <c r="ACU759" s="174"/>
      <c r="ACV759" s="174"/>
      <c r="ACW759" s="174"/>
      <c r="ACX759" s="174"/>
      <c r="ACY759" s="174"/>
      <c r="ACZ759" s="174"/>
      <c r="ADA759" s="174"/>
      <c r="ADB759" s="174"/>
      <c r="ADC759" s="174"/>
      <c r="ADD759" s="174"/>
      <c r="ADE759" s="174"/>
      <c r="ADF759" s="174"/>
      <c r="ADG759" s="174"/>
      <c r="ADH759" s="174"/>
      <c r="ADI759" s="174"/>
      <c r="ADJ759" s="174"/>
      <c r="ADK759" s="174"/>
      <c r="ADL759" s="174"/>
      <c r="ADM759" s="174"/>
      <c r="ADN759" s="174"/>
      <c r="ADO759" s="174"/>
      <c r="ADP759" s="174"/>
      <c r="ADQ759" s="174"/>
      <c r="ADR759" s="174"/>
      <c r="ADS759" s="174"/>
      <c r="ADT759" s="174"/>
      <c r="ADU759" s="174"/>
      <c r="ADV759" s="174"/>
      <c r="ADW759" s="174"/>
      <c r="ADX759" s="174"/>
      <c r="ADY759" s="174"/>
      <c r="ADZ759" s="174"/>
      <c r="AEA759" s="174"/>
      <c r="AEB759" s="174"/>
      <c r="AEC759" s="174"/>
      <c r="AED759" s="174"/>
      <c r="AEE759" s="174"/>
      <c r="AEF759" s="174"/>
      <c r="AEG759" s="174"/>
      <c r="AEH759" s="174"/>
      <c r="AEI759" s="174"/>
      <c r="AEJ759" s="174"/>
      <c r="AEK759" s="174"/>
      <c r="AEL759" s="174"/>
      <c r="AEM759" s="174"/>
      <c r="AEN759" s="174"/>
      <c r="AEO759" s="174"/>
      <c r="AEP759" s="174"/>
      <c r="AEQ759" s="174"/>
      <c r="AER759" s="174"/>
      <c r="AES759" s="174"/>
      <c r="AET759" s="174"/>
      <c r="AEU759" s="174"/>
      <c r="AEV759" s="174"/>
      <c r="AEW759" s="174"/>
      <c r="AEX759" s="174"/>
      <c r="AEY759" s="174"/>
      <c r="AEZ759" s="174"/>
      <c r="AFA759" s="174"/>
      <c r="AFB759" s="174"/>
      <c r="AFC759" s="174"/>
      <c r="AFD759" s="174"/>
      <c r="AFE759" s="174"/>
      <c r="AFF759" s="174"/>
      <c r="AFG759" s="174"/>
      <c r="AFH759" s="174"/>
      <c r="AFI759" s="174"/>
      <c r="AFJ759" s="174"/>
      <c r="AFK759" s="174"/>
      <c r="AFL759" s="174"/>
      <c r="AFM759" s="174"/>
      <c r="AFN759" s="174"/>
      <c r="AFO759" s="174"/>
      <c r="AFP759" s="174"/>
      <c r="AFQ759" s="174"/>
      <c r="AFR759" s="174"/>
      <c r="AFS759" s="174"/>
      <c r="AFT759" s="174"/>
      <c r="AFU759" s="174"/>
      <c r="AFV759" s="174"/>
      <c r="AFW759" s="174"/>
      <c r="AFX759" s="174"/>
      <c r="AFY759" s="174"/>
      <c r="AFZ759" s="174"/>
      <c r="AGA759" s="174"/>
      <c r="AGB759" s="174"/>
      <c r="AGC759" s="174"/>
      <c r="AGD759" s="174"/>
      <c r="AGE759" s="174"/>
      <c r="AGF759" s="174"/>
      <c r="AGG759" s="174"/>
      <c r="AGH759" s="174"/>
      <c r="AGI759" s="174"/>
      <c r="AGJ759" s="174"/>
      <c r="AGK759" s="174"/>
      <c r="AGL759" s="174"/>
      <c r="AGM759" s="174"/>
      <c r="AGN759" s="174"/>
      <c r="AGO759" s="174"/>
      <c r="AGP759" s="174"/>
      <c r="AGQ759" s="174"/>
      <c r="AGR759" s="174"/>
      <c r="AGS759" s="174"/>
      <c r="AGT759" s="174"/>
      <c r="AGU759" s="174"/>
      <c r="AGV759" s="174"/>
      <c r="AGW759" s="174"/>
      <c r="AGX759" s="174"/>
      <c r="AGY759" s="174"/>
      <c r="AGZ759" s="174"/>
      <c r="AHA759" s="174"/>
      <c r="AHB759" s="174"/>
      <c r="AHC759" s="174"/>
      <c r="AHD759" s="174"/>
      <c r="AHE759" s="174"/>
      <c r="AHF759" s="174"/>
      <c r="AHG759" s="174"/>
      <c r="AHH759" s="174"/>
      <c r="AHI759" s="174"/>
      <c r="AHJ759" s="174"/>
      <c r="AHK759" s="174"/>
      <c r="AHL759" s="174"/>
      <c r="AHM759" s="174"/>
      <c r="AHN759" s="174"/>
      <c r="AHO759" s="174"/>
      <c r="AHP759" s="174"/>
      <c r="AHQ759" s="174"/>
      <c r="AHR759" s="174"/>
      <c r="AHS759" s="174"/>
      <c r="AHT759" s="174"/>
      <c r="AHU759" s="174"/>
      <c r="AHV759" s="174"/>
      <c r="AHW759" s="174"/>
      <c r="AHX759" s="174"/>
      <c r="AHY759" s="174"/>
      <c r="AHZ759" s="174"/>
      <c r="AIA759" s="174"/>
      <c r="AIB759" s="174"/>
      <c r="AIC759" s="174"/>
      <c r="AID759" s="174"/>
      <c r="AIE759" s="174"/>
      <c r="AIF759" s="174"/>
      <c r="AIG759" s="174"/>
      <c r="AIH759" s="174"/>
      <c r="AII759" s="174"/>
      <c r="AIJ759" s="174"/>
      <c r="AIK759" s="174"/>
      <c r="AIL759" s="174"/>
      <c r="AIM759" s="174"/>
      <c r="AIN759" s="174"/>
      <c r="AIO759" s="174"/>
      <c r="AIP759" s="174"/>
      <c r="AIQ759" s="174"/>
      <c r="AIR759" s="174"/>
      <c r="AIS759" s="174"/>
      <c r="AIT759" s="174"/>
      <c r="AIU759" s="174"/>
      <c r="AIV759" s="174"/>
      <c r="AIW759" s="174"/>
      <c r="AIX759" s="174"/>
      <c r="AIY759" s="174"/>
      <c r="AIZ759" s="174"/>
      <c r="AJA759" s="174"/>
      <c r="AJB759" s="174"/>
      <c r="AJC759" s="174"/>
      <c r="AJD759" s="174"/>
      <c r="AJE759" s="174"/>
      <c r="AJF759" s="174"/>
      <c r="AJG759" s="174"/>
      <c r="AJH759" s="174"/>
      <c r="AJI759" s="174"/>
      <c r="AJJ759" s="174"/>
      <c r="AJK759" s="174"/>
      <c r="AJL759" s="174"/>
      <c r="AJM759" s="174"/>
      <c r="AJN759" s="174"/>
      <c r="AJO759" s="174"/>
      <c r="AJP759" s="174"/>
      <c r="AJQ759" s="174"/>
      <c r="AJR759" s="174"/>
      <c r="AJS759" s="174"/>
      <c r="AJT759" s="174"/>
      <c r="AJU759" s="174"/>
      <c r="AJV759" s="174"/>
      <c r="AJW759" s="174"/>
      <c r="AJX759" s="174"/>
      <c r="AJY759" s="174"/>
      <c r="AJZ759" s="174"/>
      <c r="AKA759" s="174"/>
      <c r="AKB759" s="174"/>
      <c r="AKC759" s="174"/>
      <c r="AKD759" s="174"/>
      <c r="AKE759" s="174"/>
      <c r="AKF759" s="174"/>
      <c r="AKG759" s="174"/>
      <c r="AKH759" s="174"/>
      <c r="AKI759" s="174"/>
      <c r="AKJ759" s="174"/>
      <c r="AKK759" s="174"/>
      <c r="AKL759" s="174"/>
      <c r="AKM759" s="174"/>
      <c r="AKN759" s="174"/>
      <c r="AKO759" s="174"/>
      <c r="AKP759" s="174"/>
      <c r="AKQ759" s="174"/>
      <c r="AKR759" s="174"/>
      <c r="AKS759" s="174"/>
      <c r="AKT759" s="174"/>
      <c r="AKU759" s="174"/>
      <c r="AKV759" s="174"/>
      <c r="AKW759" s="174"/>
      <c r="AKX759" s="174"/>
      <c r="AKY759" s="174"/>
      <c r="AKZ759" s="174"/>
      <c r="ALA759" s="174"/>
      <c r="ALB759" s="174"/>
      <c r="ALC759" s="174"/>
      <c r="ALD759" s="174"/>
      <c r="ALE759" s="174"/>
      <c r="ALF759" s="174"/>
      <c r="ALG759" s="174"/>
      <c r="ALH759" s="174"/>
      <c r="ALI759" s="174"/>
      <c r="ALJ759" s="174"/>
      <c r="ALK759" s="174"/>
      <c r="ALL759" s="174"/>
      <c r="ALM759" s="174"/>
      <c r="ALN759" s="174"/>
      <c r="ALO759" s="174"/>
      <c r="ALP759" s="174"/>
      <c r="ALQ759" s="174"/>
      <c r="ALR759" s="174"/>
      <c r="ALS759" s="174"/>
      <c r="ALT759" s="174"/>
      <c r="ALU759" s="174"/>
      <c r="ALV759" s="174"/>
      <c r="ALW759" s="174"/>
      <c r="ALX759" s="174"/>
      <c r="ALY759" s="174"/>
      <c r="ALZ759" s="174"/>
      <c r="AMA759" s="174"/>
      <c r="AMB759" s="174"/>
      <c r="AMC759" s="174"/>
      <c r="AMD759" s="174"/>
      <c r="AME759" s="174"/>
    </row>
    <row r="760" spans="2:1019" ht="76.5" x14ac:dyDescent="0.2">
      <c r="B760" s="123">
        <v>44604500</v>
      </c>
      <c r="C760" s="160" t="s">
        <v>4404</v>
      </c>
      <c r="D760" s="261" t="s">
        <v>4876</v>
      </c>
      <c r="E760" s="141"/>
    </row>
    <row r="761" spans="2:1019" ht="51" x14ac:dyDescent="0.2">
      <c r="B761" s="123">
        <v>44678200</v>
      </c>
      <c r="C761" s="133" t="s">
        <v>4878</v>
      </c>
      <c r="D761" s="261" t="s">
        <v>4879</v>
      </c>
      <c r="E761" s="141"/>
    </row>
    <row r="762" spans="2:1019" ht="76.5" x14ac:dyDescent="0.2">
      <c r="B762" s="123">
        <v>44678300</v>
      </c>
      <c r="C762" s="160" t="s">
        <v>5474</v>
      </c>
      <c r="D762" s="261" t="s">
        <v>4881</v>
      </c>
      <c r="E762" s="141"/>
    </row>
    <row r="763" spans="2:1019" ht="51" x14ac:dyDescent="0.2">
      <c r="B763" s="123">
        <v>44704100</v>
      </c>
      <c r="C763" s="160" t="s">
        <v>4453</v>
      </c>
      <c r="D763" s="261" t="s">
        <v>5475</v>
      </c>
      <c r="E763" s="141"/>
    </row>
    <row r="764" spans="2:1019" ht="51" x14ac:dyDescent="0.2">
      <c r="B764" s="123">
        <v>44704200</v>
      </c>
      <c r="C764" s="160" t="s">
        <v>5457</v>
      </c>
      <c r="D764" s="261" t="s">
        <v>5476</v>
      </c>
      <c r="E764" s="141"/>
    </row>
    <row r="765" spans="2:1019" ht="25.5" x14ac:dyDescent="0.2">
      <c r="B765" s="123">
        <v>44715100</v>
      </c>
      <c r="C765" s="125" t="s">
        <v>5479</v>
      </c>
      <c r="D765" s="262" t="s">
        <v>5480</v>
      </c>
      <c r="E765" s="153"/>
    </row>
    <row r="766" spans="2:1019" ht="38.25" x14ac:dyDescent="0.2">
      <c r="B766" s="123">
        <v>44715200</v>
      </c>
      <c r="C766" s="125" t="s">
        <v>5477</v>
      </c>
      <c r="D766" s="262" t="s">
        <v>5478</v>
      </c>
      <c r="E766" s="153"/>
    </row>
    <row r="767" spans="2:1019" ht="25.5" x14ac:dyDescent="0.2">
      <c r="B767" s="123">
        <v>44716100</v>
      </c>
      <c r="C767" s="257" t="s">
        <v>5481</v>
      </c>
      <c r="D767" s="257" t="s">
        <v>5482</v>
      </c>
      <c r="E767" s="153"/>
    </row>
    <row r="768" spans="2:1019" ht="25.5" x14ac:dyDescent="0.2">
      <c r="B768" s="123">
        <v>44717000</v>
      </c>
      <c r="C768" s="160" t="s">
        <v>4456</v>
      </c>
      <c r="D768" s="261" t="s">
        <v>4915</v>
      </c>
      <c r="E768" s="141"/>
    </row>
    <row r="769" spans="2:5" ht="114.75" x14ac:dyDescent="0.2">
      <c r="B769" s="123">
        <v>44719100</v>
      </c>
      <c r="C769" s="257" t="s">
        <v>4911</v>
      </c>
      <c r="D769" s="262" t="s">
        <v>4348</v>
      </c>
      <c r="E769" s="153"/>
    </row>
    <row r="770" spans="2:5" ht="89.25" x14ac:dyDescent="0.2">
      <c r="B770" s="123">
        <v>44719200</v>
      </c>
      <c r="C770" s="257" t="s">
        <v>4912</v>
      </c>
      <c r="D770" s="261" t="s">
        <v>4350</v>
      </c>
      <c r="E770" s="153"/>
    </row>
    <row r="771" spans="2:5" ht="38.25" x14ac:dyDescent="0.2">
      <c r="B771" s="123">
        <v>44719300</v>
      </c>
      <c r="C771" s="257" t="s">
        <v>4913</v>
      </c>
      <c r="D771" s="257" t="s">
        <v>5483</v>
      </c>
      <c r="E771" s="153"/>
    </row>
    <row r="772" spans="2:5" ht="51" x14ac:dyDescent="0.2">
      <c r="B772" s="123">
        <v>44725100</v>
      </c>
      <c r="C772" s="160" t="s">
        <v>4419</v>
      </c>
      <c r="D772" s="261" t="s">
        <v>5464</v>
      </c>
      <c r="E772" s="156"/>
    </row>
    <row r="773" spans="2:5" ht="25.5" x14ac:dyDescent="0.2">
      <c r="B773" s="123">
        <v>44737000</v>
      </c>
      <c r="C773" s="160" t="s">
        <v>4456</v>
      </c>
      <c r="D773" s="261" t="s">
        <v>4915</v>
      </c>
      <c r="E773" s="144"/>
    </row>
    <row r="774" spans="2:5" ht="25.5" x14ac:dyDescent="0.2">
      <c r="B774" s="123">
        <v>44747000</v>
      </c>
      <c r="C774" s="160" t="s">
        <v>4456</v>
      </c>
      <c r="D774" s="261" t="s">
        <v>4915</v>
      </c>
      <c r="E774" s="144"/>
    </row>
    <row r="775" spans="2:5" ht="38.25" x14ac:dyDescent="0.2">
      <c r="B775" s="123">
        <v>44754100</v>
      </c>
      <c r="C775" s="160" t="s">
        <v>4453</v>
      </c>
      <c r="D775" s="261" t="s">
        <v>4834</v>
      </c>
      <c r="E775" s="144"/>
    </row>
    <row r="776" spans="2:5" ht="38.25" x14ac:dyDescent="0.2">
      <c r="B776" s="123">
        <v>44754200</v>
      </c>
      <c r="C776" s="160" t="s">
        <v>5457</v>
      </c>
      <c r="D776" s="261" t="s">
        <v>5466</v>
      </c>
      <c r="E776" s="144"/>
    </row>
    <row r="777" spans="2:5" ht="38.25" x14ac:dyDescent="0.2">
      <c r="B777" s="123">
        <v>44764100</v>
      </c>
      <c r="C777" s="160" t="s">
        <v>4453</v>
      </c>
      <c r="D777" s="261" t="s">
        <v>4834</v>
      </c>
      <c r="E777" s="144"/>
    </row>
    <row r="778" spans="2:5" ht="38.25" x14ac:dyDescent="0.2">
      <c r="B778" s="146">
        <v>44764200</v>
      </c>
      <c r="C778" s="147" t="s">
        <v>5457</v>
      </c>
      <c r="D778" s="148" t="s">
        <v>5466</v>
      </c>
      <c r="E778" s="265"/>
    </row>
    <row r="779" spans="2:5" ht="51" x14ac:dyDescent="0.2">
      <c r="B779" s="123">
        <v>44804100</v>
      </c>
      <c r="C779" s="160" t="s">
        <v>4453</v>
      </c>
      <c r="D779" s="261" t="s">
        <v>5484</v>
      </c>
      <c r="E779" s="141"/>
    </row>
    <row r="780" spans="2:5" ht="38.25" x14ac:dyDescent="0.2">
      <c r="B780" s="123">
        <v>44804200</v>
      </c>
      <c r="C780" s="160" t="s">
        <v>5457</v>
      </c>
      <c r="D780" s="261" t="s">
        <v>5485</v>
      </c>
      <c r="E780" s="141"/>
    </row>
    <row r="781" spans="2:5" ht="51" x14ac:dyDescent="0.2">
      <c r="B781" s="123">
        <v>44805100</v>
      </c>
      <c r="C781" s="160" t="s">
        <v>4419</v>
      </c>
      <c r="D781" s="261" t="s">
        <v>5486</v>
      </c>
      <c r="E781" s="141"/>
    </row>
    <row r="782" spans="2:5" ht="140.25" x14ac:dyDescent="0.2">
      <c r="B782" s="123">
        <v>44805200</v>
      </c>
      <c r="C782" s="160" t="s">
        <v>4421</v>
      </c>
      <c r="D782" s="261" t="s">
        <v>5487</v>
      </c>
      <c r="E782" s="161"/>
    </row>
    <row r="783" spans="2:5" ht="51" x14ac:dyDescent="0.2">
      <c r="B783" s="123">
        <v>44900400</v>
      </c>
      <c r="C783" s="278" t="s">
        <v>4333</v>
      </c>
      <c r="D783" s="261" t="s">
        <v>4334</v>
      </c>
      <c r="E783" s="161"/>
    </row>
    <row r="784" spans="2:5" ht="51" x14ac:dyDescent="0.2">
      <c r="B784" s="123">
        <v>44901400</v>
      </c>
      <c r="C784" s="278" t="s">
        <v>4386</v>
      </c>
      <c r="D784" s="261" t="s">
        <v>5488</v>
      </c>
      <c r="E784" s="141"/>
    </row>
    <row r="785" spans="2:5" ht="51" x14ac:dyDescent="0.2">
      <c r="B785" s="123">
        <v>44901800</v>
      </c>
      <c r="C785" s="160" t="s">
        <v>4961</v>
      </c>
      <c r="D785" s="261" t="s">
        <v>4962</v>
      </c>
      <c r="E785" s="141"/>
    </row>
    <row r="786" spans="2:5" ht="51" x14ac:dyDescent="0.2">
      <c r="B786" s="123">
        <v>44902000</v>
      </c>
      <c r="C786" s="278" t="s">
        <v>4838</v>
      </c>
      <c r="D786" s="261" t="s">
        <v>4965</v>
      </c>
      <c r="E786" s="161"/>
    </row>
    <row r="787" spans="2:5" ht="178.5" x14ac:dyDescent="0.2">
      <c r="B787" s="123">
        <v>44903000</v>
      </c>
      <c r="C787" s="160" t="s">
        <v>4376</v>
      </c>
      <c r="D787" s="272" t="s">
        <v>4824</v>
      </c>
      <c r="E787" s="141"/>
    </row>
    <row r="788" spans="2:5" ht="38.25" x14ac:dyDescent="0.2">
      <c r="B788" s="123">
        <v>44903300</v>
      </c>
      <c r="C788" s="278" t="s">
        <v>4391</v>
      </c>
      <c r="D788" s="261" t="s">
        <v>5489</v>
      </c>
      <c r="E788" s="161"/>
    </row>
    <row r="789" spans="2:5" ht="25.5" x14ac:dyDescent="0.2">
      <c r="B789" s="123">
        <v>44903500</v>
      </c>
      <c r="C789" s="278" t="s">
        <v>4393</v>
      </c>
      <c r="D789" s="261" t="s">
        <v>5490</v>
      </c>
      <c r="E789" s="161"/>
    </row>
    <row r="790" spans="2:5" ht="63.75" x14ac:dyDescent="0.2">
      <c r="B790" s="123">
        <v>44903600</v>
      </c>
      <c r="C790" s="278" t="s">
        <v>4395</v>
      </c>
      <c r="D790" s="261" t="s">
        <v>5491</v>
      </c>
      <c r="E790" s="161"/>
    </row>
    <row r="791" spans="2:5" ht="38.25" x14ac:dyDescent="0.2">
      <c r="B791" s="123">
        <v>44903700</v>
      </c>
      <c r="C791" s="278" t="s">
        <v>4397</v>
      </c>
      <c r="D791" s="261" t="s">
        <v>5492</v>
      </c>
      <c r="E791" s="141"/>
    </row>
    <row r="792" spans="2:5" ht="140.25" x14ac:dyDescent="0.2">
      <c r="B792" s="123">
        <v>44903900</v>
      </c>
      <c r="C792" s="278" t="s">
        <v>4378</v>
      </c>
      <c r="D792" s="272" t="s">
        <v>4401</v>
      </c>
      <c r="E792" s="141"/>
    </row>
    <row r="793" spans="2:5" ht="102" x14ac:dyDescent="0.2">
      <c r="B793" s="162">
        <v>44904000</v>
      </c>
      <c r="C793" s="125" t="s">
        <v>4402</v>
      </c>
      <c r="D793" s="272" t="s">
        <v>5439</v>
      </c>
      <c r="E793" s="153"/>
    </row>
    <row r="794" spans="2:5" ht="51" x14ac:dyDescent="0.2">
      <c r="B794" s="123">
        <v>44904700</v>
      </c>
      <c r="C794" s="278" t="s">
        <v>4408</v>
      </c>
      <c r="D794" s="261" t="s">
        <v>4840</v>
      </c>
      <c r="E794" s="141"/>
    </row>
    <row r="795" spans="2:5" x14ac:dyDescent="0.2">
      <c r="B795" s="142">
        <v>44905180</v>
      </c>
      <c r="C795" s="47" t="s">
        <v>5493</v>
      </c>
      <c r="D795" s="261" t="s">
        <v>5494</v>
      </c>
      <c r="E795" s="141"/>
    </row>
    <row r="796" spans="2:5" x14ac:dyDescent="0.2">
      <c r="B796" s="123">
        <v>44905191</v>
      </c>
      <c r="C796" s="160" t="s">
        <v>5495</v>
      </c>
      <c r="D796" s="261" t="s">
        <v>5496</v>
      </c>
      <c r="E796" s="141"/>
    </row>
    <row r="797" spans="2:5" ht="25.5" x14ac:dyDescent="0.2">
      <c r="B797" s="123">
        <v>44905192</v>
      </c>
      <c r="C797" s="160" t="s">
        <v>5497</v>
      </c>
      <c r="D797" s="261" t="s">
        <v>5498</v>
      </c>
      <c r="E797" s="141"/>
    </row>
    <row r="798" spans="2:5" x14ac:dyDescent="0.2">
      <c r="B798" s="123">
        <v>44905193</v>
      </c>
      <c r="C798" s="160" t="s">
        <v>5499</v>
      </c>
      <c r="D798" s="261" t="s">
        <v>5500</v>
      </c>
      <c r="E798" s="141"/>
    </row>
    <row r="799" spans="2:5" ht="25.5" x14ac:dyDescent="0.2">
      <c r="B799" s="123">
        <v>44905199</v>
      </c>
      <c r="C799" s="160" t="s">
        <v>5501</v>
      </c>
      <c r="D799" s="261" t="s">
        <v>5502</v>
      </c>
      <c r="E799" s="141"/>
    </row>
    <row r="800" spans="2:5" ht="25.5" x14ac:dyDescent="0.2">
      <c r="B800" s="123">
        <v>44905202</v>
      </c>
      <c r="C800" s="160" t="s">
        <v>5503</v>
      </c>
      <c r="D800" s="261" t="s">
        <v>5504</v>
      </c>
      <c r="E800" s="141"/>
    </row>
    <row r="801" spans="2:5" ht="76.5" x14ac:dyDescent="0.2">
      <c r="B801" s="123">
        <v>44905204</v>
      </c>
      <c r="C801" s="160" t="s">
        <v>5505</v>
      </c>
      <c r="D801" s="261" t="s">
        <v>5506</v>
      </c>
      <c r="E801" s="141"/>
    </row>
    <row r="802" spans="2:5" ht="63.75" x14ac:dyDescent="0.2">
      <c r="B802" s="123">
        <v>44905206</v>
      </c>
      <c r="C802" s="160" t="s">
        <v>5507</v>
      </c>
      <c r="D802" s="261" t="s">
        <v>5508</v>
      </c>
      <c r="E802" s="141"/>
    </row>
    <row r="803" spans="2:5" ht="127.5" x14ac:dyDescent="0.2">
      <c r="B803" s="123">
        <v>44905208</v>
      </c>
      <c r="C803" s="160" t="s">
        <v>5509</v>
      </c>
      <c r="D803" s="261" t="s">
        <v>5510</v>
      </c>
      <c r="E803" s="141"/>
    </row>
    <row r="804" spans="2:5" ht="63.75" x14ac:dyDescent="0.2">
      <c r="B804" s="123">
        <v>44905210</v>
      </c>
      <c r="C804" s="160" t="s">
        <v>5511</v>
      </c>
      <c r="D804" s="261" t="s">
        <v>5512</v>
      </c>
      <c r="E804" s="141"/>
    </row>
    <row r="805" spans="2:5" ht="89.25" x14ac:dyDescent="0.2">
      <c r="B805" s="123">
        <v>44905212</v>
      </c>
      <c r="C805" s="278" t="s">
        <v>5513</v>
      </c>
      <c r="D805" s="278" t="s">
        <v>5514</v>
      </c>
      <c r="E805" s="161"/>
    </row>
    <row r="806" spans="2:5" ht="89.25" x14ac:dyDescent="0.2">
      <c r="B806" s="123">
        <v>44905218</v>
      </c>
      <c r="C806" s="160" t="s">
        <v>5515</v>
      </c>
      <c r="D806" s="261" t="s">
        <v>5516</v>
      </c>
      <c r="E806" s="141"/>
    </row>
    <row r="807" spans="2:5" ht="38.25" x14ac:dyDescent="0.2">
      <c r="B807" s="123">
        <v>44905219</v>
      </c>
      <c r="C807" s="160" t="s">
        <v>5517</v>
      </c>
      <c r="D807" s="261" t="s">
        <v>5518</v>
      </c>
      <c r="E807" s="141"/>
    </row>
    <row r="808" spans="2:5" ht="38.25" x14ac:dyDescent="0.2">
      <c r="B808" s="123">
        <v>44905220</v>
      </c>
      <c r="C808" s="160" t="s">
        <v>5519</v>
      </c>
      <c r="D808" s="261" t="s">
        <v>5520</v>
      </c>
      <c r="E808" s="141"/>
    </row>
    <row r="809" spans="2:5" ht="63.75" x14ac:dyDescent="0.2">
      <c r="B809" s="123">
        <v>44905224</v>
      </c>
      <c r="C809" s="278" t="s">
        <v>5521</v>
      </c>
      <c r="D809" s="278" t="s">
        <v>5522</v>
      </c>
      <c r="E809" s="141"/>
    </row>
    <row r="810" spans="2:5" ht="38.25" x14ac:dyDescent="0.2">
      <c r="B810" s="123">
        <v>44905226</v>
      </c>
      <c r="C810" s="278" t="s">
        <v>5523</v>
      </c>
      <c r="D810" s="278" t="s">
        <v>5524</v>
      </c>
      <c r="E810" s="141"/>
    </row>
    <row r="811" spans="2:5" ht="51" x14ac:dyDescent="0.2">
      <c r="B811" s="123">
        <v>44905228</v>
      </c>
      <c r="C811" s="278" t="s">
        <v>5525</v>
      </c>
      <c r="D811" s="278" t="s">
        <v>5526</v>
      </c>
      <c r="E811" s="141"/>
    </row>
    <row r="812" spans="2:5" ht="51" x14ac:dyDescent="0.2">
      <c r="B812" s="123">
        <v>44905230</v>
      </c>
      <c r="C812" s="278" t="s">
        <v>5527</v>
      </c>
      <c r="D812" s="278" t="s">
        <v>5528</v>
      </c>
      <c r="E812" s="141"/>
    </row>
    <row r="813" spans="2:5" ht="51" x14ac:dyDescent="0.2">
      <c r="B813" s="123">
        <v>44905232</v>
      </c>
      <c r="C813" s="160" t="s">
        <v>5529</v>
      </c>
      <c r="D813" s="261" t="s">
        <v>5530</v>
      </c>
      <c r="E813" s="141"/>
    </row>
    <row r="814" spans="2:5" ht="76.5" x14ac:dyDescent="0.2">
      <c r="B814" s="123">
        <v>44905233</v>
      </c>
      <c r="C814" s="160" t="s">
        <v>5531</v>
      </c>
      <c r="D814" s="261" t="s">
        <v>5532</v>
      </c>
      <c r="E814" s="141"/>
    </row>
    <row r="815" spans="2:5" ht="51" x14ac:dyDescent="0.2">
      <c r="B815" s="123">
        <v>44905234</v>
      </c>
      <c r="C815" s="160" t="s">
        <v>5533</v>
      </c>
      <c r="D815" s="261" t="s">
        <v>5534</v>
      </c>
      <c r="E815" s="141"/>
    </row>
    <row r="816" spans="2:5" ht="76.5" x14ac:dyDescent="0.2">
      <c r="B816" s="123">
        <v>44905235</v>
      </c>
      <c r="C816" s="160" t="s">
        <v>5535</v>
      </c>
      <c r="D816" s="261" t="s">
        <v>5536</v>
      </c>
      <c r="E816" s="161"/>
    </row>
    <row r="817" spans="2:5" ht="76.5" x14ac:dyDescent="0.2">
      <c r="B817" s="123">
        <v>44905236</v>
      </c>
      <c r="C817" s="160" t="s">
        <v>5537</v>
      </c>
      <c r="D817" s="261" t="s">
        <v>5538</v>
      </c>
      <c r="E817" s="141"/>
    </row>
    <row r="818" spans="2:5" ht="127.5" x14ac:dyDescent="0.2">
      <c r="B818" s="123">
        <v>44905238</v>
      </c>
      <c r="C818" s="160" t="s">
        <v>5539</v>
      </c>
      <c r="D818" s="261" t="s">
        <v>5540</v>
      </c>
      <c r="E818" s="141"/>
    </row>
    <row r="819" spans="2:5" ht="63.75" x14ac:dyDescent="0.2">
      <c r="B819" s="123">
        <v>44905239</v>
      </c>
      <c r="C819" s="278" t="s">
        <v>5541</v>
      </c>
      <c r="D819" s="278" t="s">
        <v>5542</v>
      </c>
      <c r="E819" s="141"/>
    </row>
    <row r="820" spans="2:5" ht="102" x14ac:dyDescent="0.2">
      <c r="B820" s="123">
        <v>44905242</v>
      </c>
      <c r="C820" s="160" t="s">
        <v>5543</v>
      </c>
      <c r="D820" s="261" t="s">
        <v>5544</v>
      </c>
      <c r="E820" s="141"/>
    </row>
    <row r="821" spans="2:5" ht="51" x14ac:dyDescent="0.2">
      <c r="B821" s="123">
        <v>44905244</v>
      </c>
      <c r="C821" s="160" t="s">
        <v>5545</v>
      </c>
      <c r="D821" s="261" t="s">
        <v>5546</v>
      </c>
      <c r="E821" s="141"/>
    </row>
    <row r="822" spans="2:5" ht="38.25" x14ac:dyDescent="0.2">
      <c r="B822" s="123">
        <v>44905246</v>
      </c>
      <c r="C822" s="160" t="s">
        <v>5547</v>
      </c>
      <c r="D822" s="261" t="s">
        <v>5548</v>
      </c>
      <c r="E822" s="141"/>
    </row>
    <row r="823" spans="2:5" ht="25.5" x14ac:dyDescent="0.2">
      <c r="B823" s="123">
        <v>44905248</v>
      </c>
      <c r="C823" s="160" t="s">
        <v>5549</v>
      </c>
      <c r="D823" s="261" t="s">
        <v>5550</v>
      </c>
      <c r="E823" s="141"/>
    </row>
    <row r="824" spans="2:5" ht="38.25" x14ac:dyDescent="0.2">
      <c r="B824" s="123">
        <v>44905251</v>
      </c>
      <c r="C824" s="160" t="s">
        <v>5551</v>
      </c>
      <c r="D824" s="261" t="s">
        <v>5552</v>
      </c>
      <c r="E824" s="141"/>
    </row>
    <row r="825" spans="2:5" ht="38.25" x14ac:dyDescent="0.2">
      <c r="B825" s="123">
        <v>44905252</v>
      </c>
      <c r="C825" s="160" t="s">
        <v>5553</v>
      </c>
      <c r="D825" s="261" t="s">
        <v>5554</v>
      </c>
      <c r="E825" s="141"/>
    </row>
    <row r="826" spans="2:5" ht="38.25" x14ac:dyDescent="0.2">
      <c r="B826" s="123">
        <v>44905257</v>
      </c>
      <c r="C826" s="160" t="s">
        <v>5555</v>
      </c>
      <c r="D826" s="261" t="s">
        <v>5556</v>
      </c>
      <c r="E826" s="161"/>
    </row>
    <row r="827" spans="2:5" x14ac:dyDescent="0.2">
      <c r="B827" s="123">
        <v>44905287</v>
      </c>
      <c r="C827" s="160" t="s">
        <v>5557</v>
      </c>
      <c r="D827" s="261" t="s">
        <v>5558</v>
      </c>
      <c r="E827" s="141"/>
    </row>
    <row r="828" spans="2:5" ht="25.5" x14ac:dyDescent="0.2">
      <c r="B828" s="123">
        <v>44905299</v>
      </c>
      <c r="C828" s="160" t="s">
        <v>5559</v>
      </c>
      <c r="D828" s="261" t="s">
        <v>5560</v>
      </c>
      <c r="E828" s="161"/>
    </row>
    <row r="829" spans="2:5" ht="25.5" x14ac:dyDescent="0.2">
      <c r="B829" s="123">
        <v>44906101</v>
      </c>
      <c r="C829" s="278" t="s">
        <v>5561</v>
      </c>
      <c r="D829" s="278" t="s">
        <v>5562</v>
      </c>
      <c r="E829" s="161"/>
    </row>
    <row r="830" spans="2:5" ht="25.5" x14ac:dyDescent="0.2">
      <c r="B830" s="123">
        <v>44906103</v>
      </c>
      <c r="C830" s="278" t="s">
        <v>5563</v>
      </c>
      <c r="D830" s="278" t="s">
        <v>5564</v>
      </c>
      <c r="E830" s="161"/>
    </row>
    <row r="831" spans="2:5" x14ac:dyDescent="0.2">
      <c r="B831" s="123">
        <v>44906199</v>
      </c>
      <c r="C831" s="278" t="s">
        <v>5565</v>
      </c>
      <c r="D831" s="278" t="s">
        <v>5566</v>
      </c>
      <c r="E831" s="161"/>
    </row>
    <row r="832" spans="2:5" ht="114.75" x14ac:dyDescent="0.2">
      <c r="B832" s="116">
        <v>44909100</v>
      </c>
      <c r="C832" s="257" t="s">
        <v>4347</v>
      </c>
      <c r="D832" s="262" t="s">
        <v>4348</v>
      </c>
      <c r="E832" s="156"/>
    </row>
    <row r="833" spans="2:5" x14ac:dyDescent="0.2">
      <c r="B833" s="142">
        <v>44909214</v>
      </c>
      <c r="C833" s="47" t="s">
        <v>4835</v>
      </c>
      <c r="D833" s="279" t="s">
        <v>5351</v>
      </c>
      <c r="E833" s="141"/>
    </row>
    <row r="834" spans="2:5" x14ac:dyDescent="0.2">
      <c r="B834" s="142">
        <v>44909230</v>
      </c>
      <c r="C834" s="47" t="s">
        <v>4376</v>
      </c>
      <c r="D834" s="279" t="s">
        <v>5354</v>
      </c>
      <c r="E834" s="141"/>
    </row>
    <row r="835" spans="2:5" x14ac:dyDescent="0.2">
      <c r="B835" s="142">
        <v>44909235</v>
      </c>
      <c r="C835" s="47" t="s">
        <v>4393</v>
      </c>
      <c r="D835" s="279" t="s">
        <v>5362</v>
      </c>
      <c r="E835" s="141"/>
    </row>
    <row r="836" spans="2:5" x14ac:dyDescent="0.2">
      <c r="B836" s="142">
        <v>44909236</v>
      </c>
      <c r="C836" s="47" t="s">
        <v>4395</v>
      </c>
      <c r="D836" s="279" t="s">
        <v>5363</v>
      </c>
      <c r="E836" s="141"/>
    </row>
    <row r="837" spans="2:5" x14ac:dyDescent="0.2">
      <c r="B837" s="142">
        <v>44909237</v>
      </c>
      <c r="C837" s="47" t="s">
        <v>4397</v>
      </c>
      <c r="D837" s="279" t="s">
        <v>5364</v>
      </c>
      <c r="E837" s="141"/>
    </row>
    <row r="838" spans="2:5" ht="140.25" x14ac:dyDescent="0.2">
      <c r="B838" s="255">
        <v>44909239</v>
      </c>
      <c r="C838" s="258" t="s">
        <v>4378</v>
      </c>
      <c r="D838" s="158" t="s">
        <v>5366</v>
      </c>
      <c r="E838" s="264"/>
    </row>
    <row r="839" spans="2:5" x14ac:dyDescent="0.2">
      <c r="B839" s="142">
        <v>44909251</v>
      </c>
      <c r="C839" s="47" t="s">
        <v>4419</v>
      </c>
      <c r="D839" s="279" t="s">
        <v>5567</v>
      </c>
      <c r="E839" s="141"/>
    </row>
    <row r="840" spans="2:5" x14ac:dyDescent="0.2">
      <c r="B840" s="142">
        <v>44909252</v>
      </c>
      <c r="C840" s="47" t="s">
        <v>4421</v>
      </c>
      <c r="D840" s="279" t="s">
        <v>5568</v>
      </c>
      <c r="E840" s="141"/>
    </row>
    <row r="841" spans="2:5" x14ac:dyDescent="0.2">
      <c r="B841" s="142">
        <v>44909293</v>
      </c>
      <c r="C841" s="47" t="s">
        <v>4414</v>
      </c>
      <c r="D841" s="279" t="s">
        <v>5569</v>
      </c>
      <c r="E841" s="141"/>
    </row>
    <row r="842" spans="2:5" ht="25.5" x14ac:dyDescent="0.2">
      <c r="B842" s="89">
        <v>44909299</v>
      </c>
      <c r="C842" s="280" t="s">
        <v>4688</v>
      </c>
      <c r="D842" s="280" t="s">
        <v>5570</v>
      </c>
      <c r="E842" s="141"/>
    </row>
    <row r="843" spans="2:5" ht="51" x14ac:dyDescent="0.2">
      <c r="B843" s="116">
        <v>44909300</v>
      </c>
      <c r="C843" s="257" t="s">
        <v>4414</v>
      </c>
      <c r="D843" s="156" t="s">
        <v>4841</v>
      </c>
      <c r="E843" s="156"/>
    </row>
    <row r="844" spans="2:5" ht="51" x14ac:dyDescent="0.2">
      <c r="B844" s="270">
        <v>44909500</v>
      </c>
      <c r="C844" s="274" t="s">
        <v>5396</v>
      </c>
      <c r="D844" s="274" t="s">
        <v>15044</v>
      </c>
      <c r="E844" s="153"/>
    </row>
    <row r="845" spans="2:5" ht="140.25" x14ac:dyDescent="0.2">
      <c r="B845" s="123">
        <v>44913900</v>
      </c>
      <c r="C845" s="278" t="s">
        <v>5411</v>
      </c>
      <c r="D845" s="278" t="s">
        <v>5412</v>
      </c>
      <c r="E845" s="141"/>
    </row>
    <row r="846" spans="2:5" ht="51" x14ac:dyDescent="0.2">
      <c r="B846" s="123">
        <v>44914700</v>
      </c>
      <c r="C846" s="278" t="s">
        <v>4408</v>
      </c>
      <c r="D846" s="261" t="s">
        <v>4840</v>
      </c>
      <c r="E846" s="141"/>
    </row>
    <row r="847" spans="2:5" ht="63.75" x14ac:dyDescent="0.2">
      <c r="B847" s="116">
        <v>44915100</v>
      </c>
      <c r="C847" s="125" t="s">
        <v>5571</v>
      </c>
      <c r="D847" s="262" t="s">
        <v>5572</v>
      </c>
      <c r="E847" s="156"/>
    </row>
    <row r="848" spans="2:5" ht="140.25" x14ac:dyDescent="0.2">
      <c r="B848" s="116">
        <v>44915200</v>
      </c>
      <c r="C848" s="125" t="s">
        <v>5573</v>
      </c>
      <c r="D848" s="262" t="s">
        <v>5574</v>
      </c>
      <c r="E848" s="156"/>
    </row>
    <row r="849" spans="2:5" ht="114.75" x14ac:dyDescent="0.2">
      <c r="B849" s="150">
        <v>44919100</v>
      </c>
      <c r="C849" s="163" t="s">
        <v>4357</v>
      </c>
      <c r="D849" s="151" t="s">
        <v>4358</v>
      </c>
      <c r="E849" s="149"/>
    </row>
    <row r="850" spans="2:5" ht="63.75" x14ac:dyDescent="0.2">
      <c r="B850" s="123">
        <v>44925100</v>
      </c>
      <c r="C850" s="125" t="s">
        <v>4419</v>
      </c>
      <c r="D850" s="262" t="s">
        <v>4420</v>
      </c>
      <c r="E850" s="267"/>
    </row>
    <row r="851" spans="2:5" ht="140.25" x14ac:dyDescent="0.2">
      <c r="B851" s="123">
        <v>44925200</v>
      </c>
      <c r="C851" s="125" t="s">
        <v>4421</v>
      </c>
      <c r="D851" s="262" t="s">
        <v>4422</v>
      </c>
      <c r="E851" s="153"/>
    </row>
    <row r="852" spans="2:5" ht="51" x14ac:dyDescent="0.2">
      <c r="B852" s="146">
        <v>44935100</v>
      </c>
      <c r="C852" s="281" t="s">
        <v>4419</v>
      </c>
      <c r="D852" s="281" t="s">
        <v>5464</v>
      </c>
      <c r="E852" s="265"/>
    </row>
    <row r="853" spans="2:5" ht="127.5" x14ac:dyDescent="0.2">
      <c r="B853" s="146">
        <v>44935200</v>
      </c>
      <c r="C853" s="281" t="s">
        <v>4421</v>
      </c>
      <c r="D853" s="281" t="s">
        <v>5465</v>
      </c>
      <c r="E853" s="265"/>
    </row>
    <row r="854" spans="2:5" ht="51" x14ac:dyDescent="0.2">
      <c r="B854" s="146">
        <v>44945100</v>
      </c>
      <c r="C854" s="281" t="s">
        <v>4419</v>
      </c>
      <c r="D854" s="281" t="s">
        <v>5464</v>
      </c>
      <c r="E854" s="265"/>
    </row>
    <row r="855" spans="2:5" ht="127.5" x14ac:dyDescent="0.2">
      <c r="B855" s="146">
        <v>44945200</v>
      </c>
      <c r="C855" s="281" t="s">
        <v>4421</v>
      </c>
      <c r="D855" s="281" t="s">
        <v>5465</v>
      </c>
      <c r="E855" s="265"/>
    </row>
    <row r="856" spans="2:5" ht="51" x14ac:dyDescent="0.2">
      <c r="B856" s="123">
        <v>44955100</v>
      </c>
      <c r="C856" s="278" t="s">
        <v>4419</v>
      </c>
      <c r="D856" s="278" t="s">
        <v>5464</v>
      </c>
      <c r="E856" s="144"/>
    </row>
    <row r="857" spans="2:5" ht="127.5" x14ac:dyDescent="0.2">
      <c r="B857" s="123">
        <v>44955200</v>
      </c>
      <c r="C857" s="278" t="s">
        <v>4421</v>
      </c>
      <c r="D857" s="278" t="s">
        <v>5465</v>
      </c>
      <c r="E857" s="144"/>
    </row>
    <row r="858" spans="2:5" ht="25.5" x14ac:dyDescent="0.2">
      <c r="B858" s="123">
        <v>44956100</v>
      </c>
      <c r="C858" s="278" t="s">
        <v>4423</v>
      </c>
      <c r="D858" s="278" t="s">
        <v>5575</v>
      </c>
      <c r="E858" s="144"/>
    </row>
    <row r="859" spans="2:5" ht="114.75" x14ac:dyDescent="0.2">
      <c r="B859" s="123">
        <v>44959100</v>
      </c>
      <c r="C859" s="278" t="s">
        <v>4347</v>
      </c>
      <c r="D859" s="262" t="s">
        <v>4348</v>
      </c>
      <c r="E859" s="144"/>
    </row>
    <row r="860" spans="2:5" ht="89.25" x14ac:dyDescent="0.2">
      <c r="B860" s="123">
        <v>44959200</v>
      </c>
      <c r="C860" s="278" t="s">
        <v>4349</v>
      </c>
      <c r="D860" s="261" t="s">
        <v>4350</v>
      </c>
      <c r="E860" s="144"/>
    </row>
    <row r="861" spans="2:5" ht="51" x14ac:dyDescent="0.2">
      <c r="B861" s="123">
        <v>44959300</v>
      </c>
      <c r="C861" s="278" t="s">
        <v>4414</v>
      </c>
      <c r="D861" s="278" t="s">
        <v>4841</v>
      </c>
      <c r="E861" s="144"/>
    </row>
    <row r="862" spans="2:5" ht="51" x14ac:dyDescent="0.2">
      <c r="B862" s="123">
        <v>44965100</v>
      </c>
      <c r="C862" s="278" t="s">
        <v>4419</v>
      </c>
      <c r="D862" s="278" t="s">
        <v>5464</v>
      </c>
      <c r="E862" s="144"/>
    </row>
    <row r="863" spans="2:5" ht="127.5" x14ac:dyDescent="0.2">
      <c r="B863" s="123">
        <v>44965200</v>
      </c>
      <c r="C863" s="278" t="s">
        <v>4421</v>
      </c>
      <c r="D863" s="278" t="s">
        <v>5465</v>
      </c>
      <c r="E863" s="144"/>
    </row>
    <row r="864" spans="2:5" ht="25.5" x14ac:dyDescent="0.2">
      <c r="B864" s="123">
        <v>44966100</v>
      </c>
      <c r="C864" s="278" t="s">
        <v>4423</v>
      </c>
      <c r="D864" s="278" t="s">
        <v>5575</v>
      </c>
      <c r="E864" s="144"/>
    </row>
    <row r="865" spans="2:5" ht="114.75" x14ac:dyDescent="0.2">
      <c r="B865" s="123">
        <v>44969100</v>
      </c>
      <c r="C865" s="278" t="s">
        <v>4347</v>
      </c>
      <c r="D865" s="262" t="s">
        <v>4348</v>
      </c>
      <c r="E865" s="144"/>
    </row>
    <row r="866" spans="2:5" ht="89.25" x14ac:dyDescent="0.2">
      <c r="B866" s="123">
        <v>44969200</v>
      </c>
      <c r="C866" s="278" t="s">
        <v>4349</v>
      </c>
      <c r="D866" s="261" t="s">
        <v>4350</v>
      </c>
      <c r="E866" s="144"/>
    </row>
    <row r="867" spans="2:5" ht="51" x14ac:dyDescent="0.2">
      <c r="B867" s="123">
        <v>44969300</v>
      </c>
      <c r="C867" s="278" t="s">
        <v>4414</v>
      </c>
      <c r="D867" s="278" t="s">
        <v>4841</v>
      </c>
      <c r="E867" s="144"/>
    </row>
    <row r="868" spans="2:5" ht="25.5" x14ac:dyDescent="0.2">
      <c r="B868" s="123">
        <v>45304100</v>
      </c>
      <c r="C868" s="160" t="s">
        <v>4453</v>
      </c>
      <c r="D868" s="261" t="s">
        <v>5576</v>
      </c>
      <c r="E868" s="161"/>
    </row>
    <row r="869" spans="2:5" ht="25.5" x14ac:dyDescent="0.2">
      <c r="B869" s="123">
        <v>45304200</v>
      </c>
      <c r="C869" s="160" t="s">
        <v>5457</v>
      </c>
      <c r="D869" s="261" t="s">
        <v>5577</v>
      </c>
      <c r="E869" s="161"/>
    </row>
    <row r="870" spans="2:5" x14ac:dyDescent="0.2">
      <c r="B870" s="123">
        <v>45314100</v>
      </c>
      <c r="C870" s="160" t="s">
        <v>4453</v>
      </c>
      <c r="D870" s="279" t="s">
        <v>4834</v>
      </c>
      <c r="E870" s="141"/>
    </row>
    <row r="871" spans="2:5" ht="15" x14ac:dyDescent="0.2">
      <c r="B871" s="123">
        <v>45314200</v>
      </c>
      <c r="C871" s="160" t="s">
        <v>5457</v>
      </c>
      <c r="D871" s="279" t="s">
        <v>5578</v>
      </c>
      <c r="E871" s="141"/>
    </row>
    <row r="872" spans="2:5" ht="25.5" x14ac:dyDescent="0.2">
      <c r="B872" s="123">
        <v>45326100</v>
      </c>
      <c r="C872" s="278" t="s">
        <v>4423</v>
      </c>
      <c r="D872" s="261" t="s">
        <v>5575</v>
      </c>
      <c r="E872" s="141"/>
    </row>
    <row r="873" spans="2:5" ht="25.5" x14ac:dyDescent="0.2">
      <c r="B873" s="123">
        <v>45326400</v>
      </c>
      <c r="C873" s="278" t="s">
        <v>5579</v>
      </c>
      <c r="D873" s="261" t="s">
        <v>5580</v>
      </c>
      <c r="E873" s="141"/>
    </row>
    <row r="874" spans="2:5" ht="25.5" x14ac:dyDescent="0.2">
      <c r="B874" s="123">
        <v>45326500</v>
      </c>
      <c r="C874" s="278" t="s">
        <v>5581</v>
      </c>
      <c r="D874" s="261" t="s">
        <v>5582</v>
      </c>
      <c r="E874" s="141"/>
    </row>
    <row r="875" spans="2:5" ht="25.5" x14ac:dyDescent="0.2">
      <c r="B875" s="123">
        <v>45326600</v>
      </c>
      <c r="C875" s="278" t="s">
        <v>5583</v>
      </c>
      <c r="D875" s="261" t="s">
        <v>5584</v>
      </c>
      <c r="E875" s="141"/>
    </row>
    <row r="876" spans="2:5" ht="25.5" x14ac:dyDescent="0.2">
      <c r="B876" s="123">
        <v>45404100</v>
      </c>
      <c r="C876" s="160" t="s">
        <v>4453</v>
      </c>
      <c r="D876" s="261" t="s">
        <v>5585</v>
      </c>
      <c r="E876" s="161"/>
    </row>
    <row r="877" spans="2:5" ht="25.5" x14ac:dyDescent="0.2">
      <c r="B877" s="123">
        <v>45404200</v>
      </c>
      <c r="C877" s="160" t="s">
        <v>5457</v>
      </c>
      <c r="D877" s="261" t="s">
        <v>5586</v>
      </c>
      <c r="E877" s="161"/>
    </row>
    <row r="878" spans="2:5" ht="25.5" x14ac:dyDescent="0.2">
      <c r="B878" s="123">
        <v>45426400</v>
      </c>
      <c r="C878" s="278" t="s">
        <v>5579</v>
      </c>
      <c r="D878" s="261" t="s">
        <v>5580</v>
      </c>
      <c r="E878" s="141"/>
    </row>
    <row r="879" spans="2:5" ht="25.5" x14ac:dyDescent="0.2">
      <c r="B879" s="123">
        <v>45426600</v>
      </c>
      <c r="C879" s="278" t="s">
        <v>5583</v>
      </c>
      <c r="D879" s="261" t="s">
        <v>5584</v>
      </c>
      <c r="E879" s="141"/>
    </row>
    <row r="880" spans="2:5" ht="38.25" x14ac:dyDescent="0.2">
      <c r="B880" s="132">
        <v>45504200</v>
      </c>
      <c r="C880" s="159" t="s">
        <v>5457</v>
      </c>
      <c r="D880" s="261" t="s">
        <v>5466</v>
      </c>
      <c r="E880" s="141"/>
    </row>
    <row r="881" spans="2:5" ht="25.5" x14ac:dyDescent="0.2">
      <c r="B881" s="123">
        <v>45506600</v>
      </c>
      <c r="C881" s="160" t="s">
        <v>5583</v>
      </c>
      <c r="D881" s="261" t="s">
        <v>5587</v>
      </c>
      <c r="E881" s="141"/>
    </row>
    <row r="882" spans="2:5" ht="51" x14ac:dyDescent="0.2">
      <c r="B882" s="123">
        <v>45678200</v>
      </c>
      <c r="C882" s="160" t="s">
        <v>5588</v>
      </c>
      <c r="D882" s="261" t="s">
        <v>5589</v>
      </c>
      <c r="E882" s="141"/>
    </row>
    <row r="883" spans="2:5" ht="76.5" x14ac:dyDescent="0.2">
      <c r="B883" s="123">
        <v>45678300</v>
      </c>
      <c r="C883" s="160" t="s">
        <v>5474</v>
      </c>
      <c r="D883" s="261" t="s">
        <v>4881</v>
      </c>
      <c r="E883" s="141"/>
    </row>
    <row r="884" spans="2:5" x14ac:dyDescent="0.2">
      <c r="B884" s="123">
        <v>45704100</v>
      </c>
      <c r="C884" s="160" t="s">
        <v>4453</v>
      </c>
      <c r="D884" s="279" t="s">
        <v>4834</v>
      </c>
      <c r="E884" s="141"/>
    </row>
    <row r="885" spans="2:5" ht="38.25" x14ac:dyDescent="0.2">
      <c r="B885" s="123">
        <v>45704200</v>
      </c>
      <c r="C885" s="159" t="s">
        <v>5457</v>
      </c>
      <c r="D885" s="261" t="s">
        <v>5466</v>
      </c>
      <c r="E885" s="141"/>
    </row>
    <row r="886" spans="2:5" ht="25.5" x14ac:dyDescent="0.2">
      <c r="B886" s="123">
        <v>45717000</v>
      </c>
      <c r="C886" s="160" t="s">
        <v>4456</v>
      </c>
      <c r="D886" s="261" t="s">
        <v>4915</v>
      </c>
      <c r="E886" s="141"/>
    </row>
    <row r="887" spans="2:5" ht="51" x14ac:dyDescent="0.2">
      <c r="B887" s="123">
        <v>45721400</v>
      </c>
      <c r="C887" s="160" t="s">
        <v>4835</v>
      </c>
      <c r="D887" s="261" t="s">
        <v>4823</v>
      </c>
      <c r="E887" s="141"/>
    </row>
    <row r="888" spans="2:5" ht="178.5" x14ac:dyDescent="0.2">
      <c r="B888" s="123">
        <v>45723000</v>
      </c>
      <c r="C888" s="160" t="s">
        <v>4376</v>
      </c>
      <c r="D888" s="261" t="s">
        <v>4824</v>
      </c>
      <c r="E888" s="141"/>
    </row>
    <row r="889" spans="2:5" ht="76.5" x14ac:dyDescent="0.2">
      <c r="B889" s="123">
        <v>45723600</v>
      </c>
      <c r="C889" s="160" t="s">
        <v>4395</v>
      </c>
      <c r="D889" s="261" t="s">
        <v>4396</v>
      </c>
      <c r="E889" s="141"/>
    </row>
    <row r="890" spans="2:5" ht="25.5" x14ac:dyDescent="0.2">
      <c r="B890" s="123">
        <v>45723900</v>
      </c>
      <c r="C890" s="160" t="s">
        <v>4925</v>
      </c>
      <c r="D890" s="261" t="s">
        <v>5590</v>
      </c>
      <c r="E890" s="141"/>
    </row>
    <row r="891" spans="2:5" ht="51" x14ac:dyDescent="0.2">
      <c r="B891" s="123">
        <v>45725100</v>
      </c>
      <c r="C891" s="160" t="s">
        <v>4419</v>
      </c>
      <c r="D891" s="261" t="s">
        <v>5464</v>
      </c>
      <c r="E891" s="141"/>
    </row>
    <row r="892" spans="2:5" ht="127.5" x14ac:dyDescent="0.2">
      <c r="B892" s="123">
        <v>45725200</v>
      </c>
      <c r="C892" s="160" t="s">
        <v>4421</v>
      </c>
      <c r="D892" s="261" t="s">
        <v>5465</v>
      </c>
      <c r="E892" s="141"/>
    </row>
    <row r="893" spans="2:5" ht="89.25" x14ac:dyDescent="0.2">
      <c r="B893" s="123">
        <v>45729200</v>
      </c>
      <c r="C893" s="160" t="s">
        <v>4349</v>
      </c>
      <c r="D893" s="261" t="s">
        <v>4350</v>
      </c>
      <c r="E893" s="141"/>
    </row>
    <row r="894" spans="2:5" ht="25.5" x14ac:dyDescent="0.2">
      <c r="B894" s="123">
        <v>45737000</v>
      </c>
      <c r="C894" s="160" t="s">
        <v>4456</v>
      </c>
      <c r="D894" s="261" t="s">
        <v>4915</v>
      </c>
      <c r="E894" s="141"/>
    </row>
    <row r="895" spans="2:5" ht="25.5" x14ac:dyDescent="0.2">
      <c r="B895" s="123">
        <v>45747000</v>
      </c>
      <c r="C895" s="160" t="s">
        <v>4456</v>
      </c>
      <c r="D895" s="261" t="s">
        <v>4915</v>
      </c>
      <c r="E895" s="141"/>
    </row>
    <row r="896" spans="2:5" ht="25.5" x14ac:dyDescent="0.2">
      <c r="B896" s="123">
        <v>45806600</v>
      </c>
      <c r="C896" s="160" t="s">
        <v>5583</v>
      </c>
      <c r="D896" s="261" t="s">
        <v>5591</v>
      </c>
      <c r="E896" s="141"/>
    </row>
    <row r="897" spans="2:5" ht="25.5" x14ac:dyDescent="0.2">
      <c r="B897" s="270">
        <v>45902700</v>
      </c>
      <c r="C897" s="274" t="s">
        <v>4966</v>
      </c>
      <c r="D897" s="274" t="s">
        <v>15045</v>
      </c>
      <c r="E897" s="153"/>
    </row>
    <row r="898" spans="2:5" x14ac:dyDescent="0.2">
      <c r="B898" s="123">
        <v>45906101</v>
      </c>
      <c r="C898" s="160" t="s">
        <v>5592</v>
      </c>
      <c r="D898" s="261" t="s">
        <v>5593</v>
      </c>
      <c r="E898" s="141"/>
    </row>
    <row r="899" spans="2:5" x14ac:dyDescent="0.2">
      <c r="B899" s="123">
        <v>45906103</v>
      </c>
      <c r="C899" s="160" t="s">
        <v>5563</v>
      </c>
      <c r="D899" s="261" t="s">
        <v>5594</v>
      </c>
      <c r="E899" s="141"/>
    </row>
    <row r="900" spans="2:5" x14ac:dyDescent="0.2">
      <c r="B900" s="123">
        <v>45906106</v>
      </c>
      <c r="C900" s="160" t="s">
        <v>5595</v>
      </c>
      <c r="D900" s="261" t="s">
        <v>5596</v>
      </c>
      <c r="E900" s="141"/>
    </row>
    <row r="901" spans="2:5" x14ac:dyDescent="0.2">
      <c r="B901" s="123">
        <v>45906191</v>
      </c>
      <c r="C901" s="160" t="s">
        <v>5495</v>
      </c>
      <c r="D901" s="261" t="s">
        <v>5496</v>
      </c>
      <c r="E901" s="141"/>
    </row>
    <row r="902" spans="2:5" x14ac:dyDescent="0.2">
      <c r="B902" s="123">
        <v>45906192</v>
      </c>
      <c r="C902" s="160" t="s">
        <v>5497</v>
      </c>
      <c r="D902" s="261" t="s">
        <v>5597</v>
      </c>
      <c r="E902" s="141"/>
    </row>
    <row r="903" spans="2:5" ht="25.5" x14ac:dyDescent="0.2">
      <c r="B903" s="123">
        <v>45906199</v>
      </c>
      <c r="C903" s="160" t="s">
        <v>5598</v>
      </c>
      <c r="D903" s="261" t="s">
        <v>5599</v>
      </c>
      <c r="E903" s="161"/>
    </row>
    <row r="904" spans="2:5" x14ac:dyDescent="0.2">
      <c r="B904" s="123">
        <v>45906200</v>
      </c>
      <c r="C904" s="160" t="s">
        <v>5416</v>
      </c>
      <c r="D904" s="261" t="s">
        <v>5417</v>
      </c>
      <c r="E904" s="161"/>
    </row>
    <row r="905" spans="2:5" x14ac:dyDescent="0.2">
      <c r="B905" s="123">
        <v>45906300</v>
      </c>
      <c r="C905" s="278" t="s">
        <v>5600</v>
      </c>
      <c r="D905" s="278" t="s">
        <v>5601</v>
      </c>
      <c r="E905" s="161"/>
    </row>
    <row r="906" spans="2:5" ht="25.5" x14ac:dyDescent="0.2">
      <c r="B906" s="123">
        <v>45906400</v>
      </c>
      <c r="C906" s="278" t="s">
        <v>5602</v>
      </c>
      <c r="D906" s="278" t="s">
        <v>5603</v>
      </c>
      <c r="E906" s="161"/>
    </row>
    <row r="907" spans="2:5" x14ac:dyDescent="0.2">
      <c r="B907" s="123">
        <v>45906501</v>
      </c>
      <c r="C907" s="278" t="s">
        <v>5604</v>
      </c>
      <c r="D907" s="278" t="s">
        <v>5605</v>
      </c>
      <c r="E907" s="161"/>
    </row>
    <row r="908" spans="2:5" ht="25.5" x14ac:dyDescent="0.2">
      <c r="B908" s="146">
        <v>45906502</v>
      </c>
      <c r="C908" s="281" t="s">
        <v>5606</v>
      </c>
      <c r="D908" s="281" t="s">
        <v>5607</v>
      </c>
      <c r="E908" s="161"/>
    </row>
    <row r="909" spans="2:5" x14ac:dyDescent="0.2">
      <c r="B909" s="123">
        <v>45906504</v>
      </c>
      <c r="C909" s="278" t="s">
        <v>5608</v>
      </c>
      <c r="D909" s="278" t="s">
        <v>5609</v>
      </c>
      <c r="E909" s="161"/>
    </row>
    <row r="910" spans="2:5" x14ac:dyDescent="0.2">
      <c r="B910" s="123">
        <v>45906599</v>
      </c>
      <c r="C910" s="278" t="s">
        <v>5610</v>
      </c>
      <c r="D910" s="278" t="s">
        <v>5611</v>
      </c>
      <c r="E910" s="161"/>
    </row>
    <row r="911" spans="2:5" ht="25.5" x14ac:dyDescent="0.2">
      <c r="B911" s="123">
        <v>45906600</v>
      </c>
      <c r="C911" s="278" t="s">
        <v>5583</v>
      </c>
      <c r="D911" s="278" t="s">
        <v>5612</v>
      </c>
      <c r="E911" s="161"/>
    </row>
    <row r="912" spans="2:5" ht="25.5" x14ac:dyDescent="0.2">
      <c r="B912" s="123">
        <v>45906700</v>
      </c>
      <c r="C912" s="278" t="s">
        <v>4345</v>
      </c>
      <c r="D912" s="278" t="s">
        <v>5613</v>
      </c>
      <c r="E912" s="161"/>
    </row>
    <row r="913" spans="2:5" ht="25.5" x14ac:dyDescent="0.2">
      <c r="B913" s="132">
        <v>45908400</v>
      </c>
      <c r="C913" s="159" t="s">
        <v>5614</v>
      </c>
      <c r="D913" s="263" t="s">
        <v>5615</v>
      </c>
      <c r="E913" s="156"/>
    </row>
    <row r="914" spans="2:5" ht="114.75" x14ac:dyDescent="0.2">
      <c r="B914" s="116">
        <v>45909100</v>
      </c>
      <c r="C914" s="257" t="s">
        <v>4347</v>
      </c>
      <c r="D914" s="262" t="s">
        <v>5616</v>
      </c>
      <c r="E914" s="156"/>
    </row>
    <row r="915" spans="2:5" x14ac:dyDescent="0.2">
      <c r="B915" s="142">
        <v>45909261</v>
      </c>
      <c r="C915" s="47" t="s">
        <v>4423</v>
      </c>
      <c r="D915" s="279" t="s">
        <v>5617</v>
      </c>
      <c r="E915" s="161"/>
    </row>
    <row r="916" spans="2:5" x14ac:dyDescent="0.2">
      <c r="B916" s="142">
        <v>45909262</v>
      </c>
      <c r="C916" s="47" t="s">
        <v>5416</v>
      </c>
      <c r="D916" s="279" t="s">
        <v>5618</v>
      </c>
      <c r="E916" s="161"/>
    </row>
    <row r="917" spans="2:5" x14ac:dyDescent="0.2">
      <c r="B917" s="255">
        <v>45909263</v>
      </c>
      <c r="C917" s="258" t="s">
        <v>5600</v>
      </c>
      <c r="D917" s="282" t="s">
        <v>5619</v>
      </c>
      <c r="E917" s="266"/>
    </row>
    <row r="918" spans="2:5" x14ac:dyDescent="0.2">
      <c r="B918" s="255">
        <v>45909264</v>
      </c>
      <c r="C918" s="258" t="s">
        <v>5602</v>
      </c>
      <c r="D918" s="282" t="s">
        <v>5620</v>
      </c>
      <c r="E918" s="266"/>
    </row>
    <row r="919" spans="2:5" x14ac:dyDescent="0.2">
      <c r="B919" s="142">
        <v>45909265</v>
      </c>
      <c r="C919" s="47" t="s">
        <v>4425</v>
      </c>
      <c r="D919" s="279" t="s">
        <v>5621</v>
      </c>
      <c r="E919" s="161"/>
    </row>
    <row r="920" spans="2:5" x14ac:dyDescent="0.2">
      <c r="B920" s="142">
        <v>45909266</v>
      </c>
      <c r="C920" s="47" t="s">
        <v>5583</v>
      </c>
      <c r="D920" s="279" t="s">
        <v>5622</v>
      </c>
      <c r="E920" s="161"/>
    </row>
    <row r="921" spans="2:5" x14ac:dyDescent="0.2">
      <c r="B921" s="142">
        <v>45909267</v>
      </c>
      <c r="C921" s="47" t="s">
        <v>4345</v>
      </c>
      <c r="D921" s="279" t="s">
        <v>5373</v>
      </c>
      <c r="E921" s="161"/>
    </row>
    <row r="922" spans="2:5" ht="114.75" x14ac:dyDescent="0.2">
      <c r="B922" s="142">
        <v>45909291</v>
      </c>
      <c r="C922" s="47" t="s">
        <v>4347</v>
      </c>
      <c r="D922" s="262" t="s">
        <v>5623</v>
      </c>
      <c r="E922" s="161"/>
    </row>
    <row r="923" spans="2:5" ht="25.5" x14ac:dyDescent="0.2">
      <c r="B923" s="123">
        <v>45909299</v>
      </c>
      <c r="C923" s="278" t="s">
        <v>4688</v>
      </c>
      <c r="D923" s="278" t="s">
        <v>5624</v>
      </c>
      <c r="E923" s="141"/>
    </row>
    <row r="924" spans="2:5" ht="38.25" x14ac:dyDescent="0.2">
      <c r="B924" s="123">
        <v>45909300</v>
      </c>
      <c r="C924" s="278" t="s">
        <v>4414</v>
      </c>
      <c r="D924" s="261" t="s">
        <v>5625</v>
      </c>
      <c r="E924" s="141"/>
    </row>
    <row r="925" spans="2:5" ht="51" x14ac:dyDescent="0.2">
      <c r="B925" s="123">
        <v>45914700</v>
      </c>
      <c r="C925" s="278" t="s">
        <v>4408</v>
      </c>
      <c r="D925" s="261" t="s">
        <v>4840</v>
      </c>
      <c r="E925" s="161"/>
    </row>
    <row r="926" spans="2:5" ht="25.5" x14ac:dyDescent="0.2">
      <c r="B926" s="116">
        <v>45916100</v>
      </c>
      <c r="C926" s="125" t="s">
        <v>5626</v>
      </c>
      <c r="D926" s="257" t="s">
        <v>5627</v>
      </c>
      <c r="E926" s="156"/>
    </row>
    <row r="927" spans="2:5" ht="25.5" x14ac:dyDescent="0.2">
      <c r="B927" s="123">
        <v>45916200</v>
      </c>
      <c r="C927" s="160" t="s">
        <v>5628</v>
      </c>
      <c r="D927" s="261" t="s">
        <v>5629</v>
      </c>
      <c r="E927" s="141"/>
    </row>
    <row r="928" spans="2:5" ht="38.25" x14ac:dyDescent="0.2">
      <c r="B928" s="123">
        <v>45916400</v>
      </c>
      <c r="C928" s="278" t="s">
        <v>5630</v>
      </c>
      <c r="D928" s="278" t="s">
        <v>5631</v>
      </c>
      <c r="E928" s="141"/>
    </row>
    <row r="929" spans="2:5" ht="38.25" x14ac:dyDescent="0.2">
      <c r="B929" s="116">
        <v>45916500</v>
      </c>
      <c r="C929" s="257" t="s">
        <v>5632</v>
      </c>
      <c r="D929" s="257" t="s">
        <v>5633</v>
      </c>
      <c r="E929" s="141"/>
    </row>
    <row r="930" spans="2:5" ht="25.5" x14ac:dyDescent="0.2">
      <c r="B930" s="146">
        <v>45916600</v>
      </c>
      <c r="C930" s="281" t="s">
        <v>5634</v>
      </c>
      <c r="D930" s="281" t="s">
        <v>5635</v>
      </c>
      <c r="E930" s="264"/>
    </row>
    <row r="931" spans="2:5" ht="25.5" x14ac:dyDescent="0.2">
      <c r="B931" s="132">
        <v>45918400</v>
      </c>
      <c r="C931" s="159" t="s">
        <v>5636</v>
      </c>
      <c r="D931" s="283" t="s">
        <v>5637</v>
      </c>
      <c r="E931" s="141"/>
    </row>
    <row r="932" spans="2:5" ht="114.75" x14ac:dyDescent="0.2">
      <c r="B932" s="116">
        <v>45919100</v>
      </c>
      <c r="C932" s="257" t="s">
        <v>4357</v>
      </c>
      <c r="D932" s="262" t="s">
        <v>5638</v>
      </c>
      <c r="E932" s="156"/>
    </row>
    <row r="933" spans="2:5" ht="102" x14ac:dyDescent="0.2">
      <c r="B933" s="116">
        <v>45919200</v>
      </c>
      <c r="C933" s="257" t="s">
        <v>4359</v>
      </c>
      <c r="D933" s="261" t="s">
        <v>4360</v>
      </c>
      <c r="E933" s="156"/>
    </row>
    <row r="934" spans="2:5" ht="25.5" x14ac:dyDescent="0.2">
      <c r="B934" s="123">
        <v>45956100</v>
      </c>
      <c r="C934" s="278" t="s">
        <v>4423</v>
      </c>
      <c r="D934" s="278" t="s">
        <v>5575</v>
      </c>
      <c r="E934" s="144"/>
    </row>
    <row r="935" spans="2:5" ht="25.5" x14ac:dyDescent="0.2">
      <c r="B935" s="123">
        <v>45956700</v>
      </c>
      <c r="C935" s="278" t="s">
        <v>4345</v>
      </c>
      <c r="D935" s="278" t="s">
        <v>4775</v>
      </c>
      <c r="E935" s="144"/>
    </row>
    <row r="936" spans="2:5" ht="114.75" x14ac:dyDescent="0.2">
      <c r="B936" s="146">
        <v>45959100</v>
      </c>
      <c r="C936" s="281" t="s">
        <v>4347</v>
      </c>
      <c r="D936" s="151" t="s">
        <v>4348</v>
      </c>
      <c r="E936" s="265"/>
    </row>
    <row r="937" spans="2:5" ht="89.25" x14ac:dyDescent="0.2">
      <c r="B937" s="146">
        <v>45959200</v>
      </c>
      <c r="C937" s="281" t="s">
        <v>4349</v>
      </c>
      <c r="D937" s="148" t="s">
        <v>4350</v>
      </c>
      <c r="E937" s="265"/>
    </row>
    <row r="938" spans="2:5" ht="51" x14ac:dyDescent="0.2">
      <c r="B938" s="123">
        <v>45959300</v>
      </c>
      <c r="C938" s="278" t="s">
        <v>4414</v>
      </c>
      <c r="D938" s="278" t="s">
        <v>4841</v>
      </c>
      <c r="E938" s="144"/>
    </row>
    <row r="939" spans="2:5" ht="25.5" x14ac:dyDescent="0.2">
      <c r="B939" s="123">
        <v>45966100</v>
      </c>
      <c r="C939" s="278" t="s">
        <v>4423</v>
      </c>
      <c r="D939" s="278" t="s">
        <v>5575</v>
      </c>
      <c r="E939" s="144"/>
    </row>
    <row r="940" spans="2:5" ht="25.5" x14ac:dyDescent="0.2">
      <c r="B940" s="123">
        <v>45966700</v>
      </c>
      <c r="C940" s="278" t="s">
        <v>4345</v>
      </c>
      <c r="D940" s="278" t="s">
        <v>4775</v>
      </c>
      <c r="E940" s="144"/>
    </row>
    <row r="941" spans="2:5" ht="114.75" x14ac:dyDescent="0.2">
      <c r="B941" s="123">
        <v>45969100</v>
      </c>
      <c r="C941" s="278" t="s">
        <v>4347</v>
      </c>
      <c r="D941" s="262" t="s">
        <v>4348</v>
      </c>
      <c r="E941" s="144"/>
    </row>
    <row r="942" spans="2:5" ht="89.25" x14ac:dyDescent="0.2">
      <c r="B942" s="123">
        <v>45969200</v>
      </c>
      <c r="C942" s="278" t="s">
        <v>4349</v>
      </c>
      <c r="D942" s="261" t="s">
        <v>4350</v>
      </c>
      <c r="E942" s="144"/>
    </row>
    <row r="943" spans="2:5" ht="51" x14ac:dyDescent="0.2">
      <c r="B943" s="123">
        <v>45969300</v>
      </c>
      <c r="C943" s="278" t="s">
        <v>4414</v>
      </c>
      <c r="D943" s="278" t="s">
        <v>4841</v>
      </c>
      <c r="E943" s="144"/>
    </row>
    <row r="944" spans="2:5" ht="25.5" x14ac:dyDescent="0.2">
      <c r="B944" s="123">
        <v>46717000</v>
      </c>
      <c r="C944" s="278" t="s">
        <v>4456</v>
      </c>
      <c r="D944" s="278" t="s">
        <v>4915</v>
      </c>
      <c r="E944" s="144"/>
    </row>
    <row r="945" spans="2:5" ht="25.5" x14ac:dyDescent="0.2">
      <c r="B945" s="123">
        <v>46737000</v>
      </c>
      <c r="C945" s="278" t="s">
        <v>4456</v>
      </c>
      <c r="D945" s="278" t="s">
        <v>4915</v>
      </c>
      <c r="E945" s="144"/>
    </row>
    <row r="946" spans="2:5" ht="25.5" x14ac:dyDescent="0.2">
      <c r="B946" s="123">
        <v>46747000</v>
      </c>
      <c r="C946" s="278" t="s">
        <v>4456</v>
      </c>
      <c r="D946" s="278" t="s">
        <v>4915</v>
      </c>
      <c r="E946" s="144"/>
    </row>
    <row r="947" spans="2:5" x14ac:dyDescent="0.2">
      <c r="B947" s="123">
        <v>46907101</v>
      </c>
      <c r="C947" s="160" t="s">
        <v>5639</v>
      </c>
      <c r="D947" s="261" t="s">
        <v>5640</v>
      </c>
      <c r="E947" s="156"/>
    </row>
    <row r="948" spans="2:5" x14ac:dyDescent="0.2">
      <c r="B948" s="142">
        <v>46907112</v>
      </c>
      <c r="C948" s="47" t="s">
        <v>5641</v>
      </c>
      <c r="D948" s="261" t="s">
        <v>5642</v>
      </c>
      <c r="E948" s="161"/>
    </row>
    <row r="949" spans="2:5" ht="25.5" x14ac:dyDescent="0.2">
      <c r="B949" s="142">
        <v>46907113</v>
      </c>
      <c r="C949" s="47" t="s">
        <v>5643</v>
      </c>
      <c r="D949" s="261" t="s">
        <v>5644</v>
      </c>
      <c r="E949" s="161"/>
    </row>
    <row r="950" spans="2:5" ht="25.5" x14ac:dyDescent="0.2">
      <c r="B950" s="123">
        <v>46907199</v>
      </c>
      <c r="C950" s="160" t="s">
        <v>5645</v>
      </c>
      <c r="D950" s="261" t="s">
        <v>5646</v>
      </c>
      <c r="E950" s="141"/>
    </row>
    <row r="951" spans="2:5" x14ac:dyDescent="0.2">
      <c r="B951" s="255">
        <v>46907201</v>
      </c>
      <c r="C951" s="258" t="s">
        <v>5647</v>
      </c>
      <c r="D951" s="148" t="s">
        <v>5648</v>
      </c>
      <c r="E951" s="266"/>
    </row>
    <row r="952" spans="2:5" x14ac:dyDescent="0.2">
      <c r="B952" s="142">
        <v>46907202</v>
      </c>
      <c r="C952" s="47" t="s">
        <v>5649</v>
      </c>
      <c r="D952" s="261" t="s">
        <v>5650</v>
      </c>
      <c r="E952" s="161"/>
    </row>
    <row r="953" spans="2:5" x14ac:dyDescent="0.2">
      <c r="B953" s="142">
        <v>46907203</v>
      </c>
      <c r="C953" s="47" t="s">
        <v>5651</v>
      </c>
      <c r="D953" s="261" t="s">
        <v>5652</v>
      </c>
      <c r="E953" s="161"/>
    </row>
    <row r="954" spans="2:5" x14ac:dyDescent="0.2">
      <c r="B954" s="142">
        <v>46907299</v>
      </c>
      <c r="C954" s="47" t="s">
        <v>5653</v>
      </c>
      <c r="D954" s="261" t="s">
        <v>5654</v>
      </c>
      <c r="E954" s="161"/>
    </row>
    <row r="955" spans="2:5" ht="25.5" x14ac:dyDescent="0.2">
      <c r="B955" s="123">
        <v>46907500</v>
      </c>
      <c r="C955" s="160" t="s">
        <v>5655</v>
      </c>
      <c r="D955" s="261" t="s">
        <v>5656</v>
      </c>
      <c r="E955" s="141"/>
    </row>
    <row r="956" spans="2:5" x14ac:dyDescent="0.2">
      <c r="B956" s="142">
        <v>46907601</v>
      </c>
      <c r="C956" s="47" t="s">
        <v>5657</v>
      </c>
      <c r="D956" s="261" t="s">
        <v>5658</v>
      </c>
      <c r="E956" s="161"/>
    </row>
    <row r="957" spans="2:5" x14ac:dyDescent="0.2">
      <c r="B957" s="142">
        <v>46907602</v>
      </c>
      <c r="C957" s="47" t="s">
        <v>5659</v>
      </c>
      <c r="D957" s="261" t="s">
        <v>5660</v>
      </c>
      <c r="E957" s="161"/>
    </row>
    <row r="958" spans="2:5" x14ac:dyDescent="0.2">
      <c r="B958" s="142">
        <v>46907603</v>
      </c>
      <c r="C958" s="47" t="s">
        <v>5661</v>
      </c>
      <c r="D958" s="261" t="s">
        <v>5662</v>
      </c>
      <c r="E958" s="161"/>
    </row>
    <row r="959" spans="2:5" x14ac:dyDescent="0.2">
      <c r="B959" s="142">
        <v>46907699</v>
      </c>
      <c r="C959" s="47" t="s">
        <v>5663</v>
      </c>
      <c r="D959" s="261" t="s">
        <v>5664</v>
      </c>
      <c r="E959" s="161"/>
    </row>
    <row r="960" spans="2:5" x14ac:dyDescent="0.2">
      <c r="B960" s="142">
        <v>46907711</v>
      </c>
      <c r="C960" s="47" t="s">
        <v>5665</v>
      </c>
      <c r="D960" s="261" t="s">
        <v>5666</v>
      </c>
      <c r="E960" s="161"/>
    </row>
    <row r="961" spans="2:5" x14ac:dyDescent="0.2">
      <c r="B961" s="142">
        <v>46907712</v>
      </c>
      <c r="C961" s="47" t="s">
        <v>5667</v>
      </c>
      <c r="D961" s="261" t="s">
        <v>5668</v>
      </c>
      <c r="E961" s="161"/>
    </row>
    <row r="962" spans="2:5" x14ac:dyDescent="0.2">
      <c r="B962" s="142">
        <v>46907713</v>
      </c>
      <c r="C962" s="47" t="s">
        <v>5669</v>
      </c>
      <c r="D962" s="261" t="s">
        <v>5670</v>
      </c>
      <c r="E962" s="161"/>
    </row>
    <row r="963" spans="2:5" x14ac:dyDescent="0.2">
      <c r="B963" s="123">
        <v>46907799</v>
      </c>
      <c r="C963" s="47" t="s">
        <v>5671</v>
      </c>
      <c r="D963" s="261" t="s">
        <v>5672</v>
      </c>
      <c r="E963" s="141"/>
    </row>
    <row r="964" spans="2:5" ht="114.75" x14ac:dyDescent="0.2">
      <c r="B964" s="116">
        <v>46909100</v>
      </c>
      <c r="C964" s="125" t="s">
        <v>4347</v>
      </c>
      <c r="D964" s="262" t="s">
        <v>4348</v>
      </c>
      <c r="E964" s="156"/>
    </row>
    <row r="965" spans="2:5" ht="89.25" x14ac:dyDescent="0.2">
      <c r="B965" s="123">
        <v>46909200</v>
      </c>
      <c r="C965" s="125" t="s">
        <v>4349</v>
      </c>
      <c r="D965" s="261" t="s">
        <v>4350</v>
      </c>
      <c r="E965" s="156"/>
    </row>
    <row r="966" spans="2:5" ht="38.25" x14ac:dyDescent="0.2">
      <c r="B966" s="116">
        <v>46909300</v>
      </c>
      <c r="C966" s="125" t="s">
        <v>4414</v>
      </c>
      <c r="D966" s="262" t="s">
        <v>4439</v>
      </c>
      <c r="E966" s="156"/>
    </row>
    <row r="967" spans="2:5" x14ac:dyDescent="0.2">
      <c r="B967" s="123">
        <v>46917102</v>
      </c>
      <c r="C967" s="160" t="s">
        <v>5673</v>
      </c>
      <c r="D967" s="261" t="s">
        <v>5674</v>
      </c>
      <c r="E967" s="141"/>
    </row>
    <row r="968" spans="2:5" ht="25.5" x14ac:dyDescent="0.2">
      <c r="B968" s="146">
        <v>46917199</v>
      </c>
      <c r="C968" s="147" t="s">
        <v>5675</v>
      </c>
      <c r="D968" s="148" t="s">
        <v>5676</v>
      </c>
      <c r="E968" s="264"/>
    </row>
    <row r="969" spans="2:5" ht="25.5" x14ac:dyDescent="0.2">
      <c r="B969" s="146">
        <v>46917200</v>
      </c>
      <c r="C969" s="147" t="s">
        <v>5677</v>
      </c>
      <c r="D969" s="148" t="s">
        <v>5678</v>
      </c>
      <c r="E969" s="264"/>
    </row>
    <row r="970" spans="2:5" ht="25.5" x14ac:dyDescent="0.2">
      <c r="B970" s="146">
        <v>46917500</v>
      </c>
      <c r="C970" s="147" t="s">
        <v>5679</v>
      </c>
      <c r="D970" s="148" t="s">
        <v>5680</v>
      </c>
      <c r="E970" s="264"/>
    </row>
    <row r="971" spans="2:5" ht="38.25" x14ac:dyDescent="0.2">
      <c r="B971" s="123">
        <v>46917600</v>
      </c>
      <c r="C971" s="160" t="s">
        <v>5681</v>
      </c>
      <c r="D971" s="261" t="s">
        <v>5682</v>
      </c>
      <c r="E971" s="141"/>
    </row>
    <row r="972" spans="2:5" ht="25.5" x14ac:dyDescent="0.2">
      <c r="B972" s="123">
        <v>46917702</v>
      </c>
      <c r="C972" s="160" t="s">
        <v>5683</v>
      </c>
      <c r="D972" s="261" t="s">
        <v>5684</v>
      </c>
      <c r="E972" s="141"/>
    </row>
    <row r="973" spans="2:5" ht="25.5" x14ac:dyDescent="0.2">
      <c r="B973" s="123">
        <v>46917799</v>
      </c>
      <c r="C973" s="160" t="s">
        <v>5685</v>
      </c>
      <c r="D973" s="261" t="s">
        <v>5686</v>
      </c>
      <c r="E973" s="141"/>
    </row>
    <row r="974" spans="2:5" ht="114.75" x14ac:dyDescent="0.2">
      <c r="B974" s="116">
        <v>46919100</v>
      </c>
      <c r="C974" s="125" t="s">
        <v>4357</v>
      </c>
      <c r="D974" s="262" t="s">
        <v>4358</v>
      </c>
      <c r="E974" s="156"/>
    </row>
    <row r="975" spans="2:5" ht="102" x14ac:dyDescent="0.2">
      <c r="B975" s="116">
        <v>46919200</v>
      </c>
      <c r="C975" s="125" t="s">
        <v>4359</v>
      </c>
      <c r="D975" s="261" t="s">
        <v>4360</v>
      </c>
      <c r="E975" s="156"/>
    </row>
    <row r="976" spans="2:5" ht="38.25" x14ac:dyDescent="0.2">
      <c r="B976" s="116">
        <v>46919300</v>
      </c>
      <c r="C976" s="125" t="s">
        <v>5427</v>
      </c>
      <c r="D976" s="262" t="s">
        <v>5687</v>
      </c>
      <c r="E976" s="156"/>
    </row>
    <row r="977" spans="2:5" ht="25.5" x14ac:dyDescent="0.2">
      <c r="B977" s="123">
        <v>46957100</v>
      </c>
      <c r="C977" s="160" t="s">
        <v>5688</v>
      </c>
      <c r="D977" s="261" t="s">
        <v>5689</v>
      </c>
      <c r="E977" s="144"/>
    </row>
    <row r="978" spans="2:5" ht="38.25" x14ac:dyDescent="0.2">
      <c r="B978" s="146">
        <v>46957700</v>
      </c>
      <c r="C978" s="147" t="s">
        <v>4437</v>
      </c>
      <c r="D978" s="148" t="s">
        <v>5690</v>
      </c>
      <c r="E978" s="265"/>
    </row>
    <row r="979" spans="2:5" ht="114.75" x14ac:dyDescent="0.2">
      <c r="B979" s="146">
        <v>46959100</v>
      </c>
      <c r="C979" s="147" t="s">
        <v>4347</v>
      </c>
      <c r="D979" s="151" t="s">
        <v>4348</v>
      </c>
      <c r="E979" s="265"/>
    </row>
    <row r="980" spans="2:5" ht="89.25" x14ac:dyDescent="0.2">
      <c r="B980" s="146">
        <v>46959200</v>
      </c>
      <c r="C980" s="147" t="s">
        <v>4349</v>
      </c>
      <c r="D980" s="148" t="s">
        <v>4350</v>
      </c>
      <c r="E980" s="265"/>
    </row>
    <row r="981" spans="2:5" ht="51" x14ac:dyDescent="0.2">
      <c r="B981" s="123">
        <v>46959300</v>
      </c>
      <c r="C981" s="160" t="s">
        <v>4414</v>
      </c>
      <c r="D981" s="278" t="s">
        <v>4841</v>
      </c>
      <c r="E981" s="144"/>
    </row>
    <row r="982" spans="2:5" ht="25.5" x14ac:dyDescent="0.2">
      <c r="B982" s="123">
        <v>46967100</v>
      </c>
      <c r="C982" s="160" t="s">
        <v>5688</v>
      </c>
      <c r="D982" s="261" t="s">
        <v>5689</v>
      </c>
      <c r="E982" s="144"/>
    </row>
    <row r="983" spans="2:5" ht="38.25" x14ac:dyDescent="0.2">
      <c r="B983" s="123">
        <v>46967700</v>
      </c>
      <c r="C983" s="160" t="s">
        <v>4437</v>
      </c>
      <c r="D983" s="261" t="s">
        <v>5690</v>
      </c>
      <c r="E983" s="144"/>
    </row>
    <row r="984" spans="2:5" ht="114.75" x14ac:dyDescent="0.2">
      <c r="B984" s="123">
        <v>46969100</v>
      </c>
      <c r="C984" s="160" t="s">
        <v>4347</v>
      </c>
      <c r="D984" s="262" t="s">
        <v>4348</v>
      </c>
      <c r="E984" s="144"/>
    </row>
    <row r="985" spans="2:5" ht="89.25" x14ac:dyDescent="0.2">
      <c r="B985" s="123">
        <v>46969200</v>
      </c>
      <c r="C985" s="160" t="s">
        <v>4349</v>
      </c>
      <c r="D985" s="261" t="s">
        <v>4350</v>
      </c>
      <c r="E985" s="144"/>
    </row>
    <row r="986" spans="2:5" ht="51" x14ac:dyDescent="0.2">
      <c r="B986" s="123">
        <v>46969300</v>
      </c>
      <c r="C986" s="160" t="s">
        <v>4414</v>
      </c>
      <c r="D986" s="278" t="s">
        <v>4841</v>
      </c>
      <c r="E986" s="144"/>
    </row>
    <row r="987" spans="2:5" ht="25.5" x14ac:dyDescent="0.2">
      <c r="B987" s="123" t="s">
        <v>5787</v>
      </c>
      <c r="C987" s="160" t="s">
        <v>5748</v>
      </c>
      <c r="D987" s="261" t="s">
        <v>5790</v>
      </c>
      <c r="E987" s="141"/>
    </row>
    <row r="988" spans="2:5" ht="25.5" x14ac:dyDescent="0.2">
      <c r="B988" s="123" t="s">
        <v>5788</v>
      </c>
      <c r="C988" s="160" t="s">
        <v>5749</v>
      </c>
      <c r="D988" s="261" t="s">
        <v>5789</v>
      </c>
      <c r="E988" s="141"/>
    </row>
    <row r="989" spans="2:5" ht="25.5" x14ac:dyDescent="0.2">
      <c r="B989" s="172" t="s">
        <v>5791</v>
      </c>
      <c r="C989" s="288" t="s">
        <v>5748</v>
      </c>
      <c r="D989" s="284" t="s">
        <v>5790</v>
      </c>
      <c r="E989" s="173"/>
    </row>
    <row r="990" spans="2:5" ht="25.5" x14ac:dyDescent="0.2">
      <c r="B990" s="172" t="s">
        <v>5792</v>
      </c>
      <c r="C990" s="288" t="s">
        <v>5749</v>
      </c>
      <c r="D990" s="284" t="s">
        <v>5789</v>
      </c>
      <c r="E990" s="173"/>
    </row>
    <row r="992" spans="2:5" x14ac:dyDescent="0.2">
      <c r="B992"/>
      <c r="C992" s="289"/>
    </row>
  </sheetData>
  <autoFilter ref="B2:E990" xr:uid="{00000000-0009-0000-0000-000011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C19" sqref="C19"/>
    </sheetView>
  </sheetViews>
  <sheetFormatPr defaultColWidth="9.140625" defaultRowHeight="15" customHeight="1" x14ac:dyDescent="0.2"/>
  <cols>
    <col min="1" max="1" width="17.42578125" style="27"/>
    <col min="2" max="2" width="25.7109375" style="27"/>
    <col min="3" max="3" width="48.140625" style="27" customWidth="1"/>
    <col min="4" max="4" width="8.7109375" style="27"/>
    <col min="5" max="5" width="34.140625" style="27"/>
    <col min="6" max="1025" width="8.7109375" style="27" customWidth="1"/>
    <col min="1026" max="16384" width="9.140625" style="4"/>
  </cols>
  <sheetData>
    <row r="1" spans="1:5" s="23" customFormat="1" ht="15" customHeight="1" x14ac:dyDescent="0.2">
      <c r="A1" s="46" t="s">
        <v>32</v>
      </c>
      <c r="B1" s="329" t="s">
        <v>5691</v>
      </c>
      <c r="C1" s="329"/>
    </row>
    <row r="2" spans="1:5" ht="15" customHeight="1" x14ac:dyDescent="0.2">
      <c r="A2" s="46" t="s">
        <v>34</v>
      </c>
      <c r="B2" s="334" t="s">
        <v>5692</v>
      </c>
      <c r="C2" s="334"/>
      <c r="D2" s="4"/>
      <c r="E2" s="4"/>
    </row>
    <row r="3" spans="1:5" ht="15" customHeight="1" x14ac:dyDescent="0.2">
      <c r="A3" s="46" t="s">
        <v>36</v>
      </c>
      <c r="B3" s="331" t="s">
        <v>5693</v>
      </c>
      <c r="C3" s="331"/>
      <c r="D3" s="4"/>
      <c r="E3" s="4"/>
    </row>
    <row r="4" spans="1:5" ht="15" customHeight="1" x14ac:dyDescent="0.2">
      <c r="A4" s="25"/>
      <c r="B4" s="8"/>
      <c r="C4" s="4"/>
      <c r="D4" s="4"/>
      <c r="E4" s="4"/>
    </row>
    <row r="5" spans="1:5" ht="15" customHeight="1" x14ac:dyDescent="0.2">
      <c r="A5" s="20" t="s">
        <v>38</v>
      </c>
      <c r="B5" s="21" t="s">
        <v>39</v>
      </c>
      <c r="C5" s="21" t="s">
        <v>40</v>
      </c>
      <c r="D5" s="4"/>
      <c r="E5" s="4"/>
    </row>
    <row r="6" spans="1:5" ht="25.5" x14ac:dyDescent="0.2">
      <c r="A6" s="6">
        <v>1</v>
      </c>
      <c r="B6" s="28" t="s">
        <v>5694</v>
      </c>
      <c r="C6" s="28" t="s">
        <v>5695</v>
      </c>
      <c r="D6" s="66"/>
      <c r="E6" s="66"/>
    </row>
    <row r="7" spans="1:5" ht="15" customHeight="1" x14ac:dyDescent="0.2">
      <c r="A7" s="6">
        <v>2</v>
      </c>
      <c r="B7" s="28" t="s">
        <v>5696</v>
      </c>
      <c r="C7" s="67" t="s">
        <v>5697</v>
      </c>
    </row>
    <row r="8" spans="1:5" ht="15" customHeight="1" x14ac:dyDescent="0.2">
      <c r="A8" s="6">
        <v>3</v>
      </c>
      <c r="B8" s="28" t="s">
        <v>5698</v>
      </c>
      <c r="C8" s="67" t="s">
        <v>5699</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election activeCell="C19" sqref="C19"/>
    </sheetView>
  </sheetViews>
  <sheetFormatPr defaultColWidth="9.140625" defaultRowHeight="12.75" x14ac:dyDescent="0.2"/>
  <cols>
    <col min="1" max="1" width="17" style="17"/>
    <col min="2" max="2" width="20" style="17"/>
    <col min="3" max="3" width="35.5703125" style="17"/>
    <col min="4" max="4" width="14.28515625" style="17"/>
    <col min="5" max="5" width="39.5703125" style="17"/>
    <col min="6" max="1025" width="8.7109375" style="17" customWidth="1"/>
    <col min="1026" max="16384" width="9.140625" style="4"/>
  </cols>
  <sheetData>
    <row r="1" spans="1:5" s="23" customFormat="1" ht="15" customHeight="1" x14ac:dyDescent="0.2">
      <c r="A1" s="46" t="s">
        <v>32</v>
      </c>
      <c r="B1" s="329" t="s">
        <v>5700</v>
      </c>
      <c r="C1" s="329"/>
    </row>
    <row r="2" spans="1:5" ht="15" customHeight="1" x14ac:dyDescent="0.2">
      <c r="A2" s="46" t="s">
        <v>34</v>
      </c>
      <c r="B2" s="334" t="s">
        <v>5701</v>
      </c>
      <c r="C2" s="334"/>
      <c r="D2" s="4"/>
      <c r="E2" s="4"/>
    </row>
    <row r="3" spans="1:5" ht="15" customHeight="1" x14ac:dyDescent="0.2">
      <c r="A3" s="46" t="s">
        <v>36</v>
      </c>
      <c r="B3" s="331" t="s">
        <v>5702</v>
      </c>
      <c r="C3" s="331"/>
      <c r="D3" s="4"/>
      <c r="E3" s="4"/>
    </row>
    <row r="4" spans="1:5" ht="15" customHeight="1" x14ac:dyDescent="0.2">
      <c r="A4" s="25"/>
      <c r="B4" s="8"/>
      <c r="C4" s="4"/>
      <c r="D4" s="4"/>
      <c r="E4" s="4"/>
    </row>
    <row r="5" spans="1:5" ht="15" customHeight="1" x14ac:dyDescent="0.2">
      <c r="A5" s="20" t="s">
        <v>38</v>
      </c>
      <c r="B5" s="21" t="s">
        <v>39</v>
      </c>
      <c r="C5" s="21" t="s">
        <v>40</v>
      </c>
      <c r="D5" s="4"/>
      <c r="E5" s="4"/>
    </row>
    <row r="6" spans="1:5" ht="15" customHeight="1" x14ac:dyDescent="0.2">
      <c r="A6" s="6">
        <v>0</v>
      </c>
      <c r="B6" s="32" t="s">
        <v>5703</v>
      </c>
      <c r="C6" s="28" t="s">
        <v>5704</v>
      </c>
      <c r="D6" s="66"/>
      <c r="E6" s="66"/>
    </row>
    <row r="7" spans="1:5" ht="25.5" x14ac:dyDescent="0.2">
      <c r="A7" s="6">
        <v>1</v>
      </c>
      <c r="B7" s="32" t="s">
        <v>5705</v>
      </c>
      <c r="C7" s="16" t="s">
        <v>5706</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topLeftCell="A10" zoomScaleNormal="100" workbookViewId="0">
      <selection activeCell="D14" sqref="D14"/>
    </sheetView>
  </sheetViews>
  <sheetFormatPr defaultColWidth="9.140625" defaultRowHeight="12.75" x14ac:dyDescent="0.2"/>
  <cols>
    <col min="1" max="1" width="22.42578125" style="27"/>
    <col min="2" max="2" width="29" style="27"/>
    <col min="3" max="3" width="52.28515625" style="27"/>
    <col min="4" max="1025" width="8.7109375" style="27" customWidth="1"/>
    <col min="1026" max="16384" width="9.140625" style="4"/>
  </cols>
  <sheetData>
    <row r="1" spans="1:3" s="23" customFormat="1" ht="15" customHeight="1" x14ac:dyDescent="0.2">
      <c r="A1" s="46" t="s">
        <v>32</v>
      </c>
      <c r="B1" s="329" t="s">
        <v>5707</v>
      </c>
      <c r="C1" s="329"/>
    </row>
    <row r="2" spans="1:3" s="4" customFormat="1" ht="15" customHeight="1" x14ac:dyDescent="0.2">
      <c r="A2" s="46" t="s">
        <v>34</v>
      </c>
      <c r="B2" s="334" t="s">
        <v>5708</v>
      </c>
      <c r="C2" s="334"/>
    </row>
    <row r="3" spans="1:3" s="4" customFormat="1" ht="15" customHeight="1" x14ac:dyDescent="0.2">
      <c r="A3" s="46" t="s">
        <v>36</v>
      </c>
      <c r="B3" s="331" t="s">
        <v>5709</v>
      </c>
      <c r="C3" s="331"/>
    </row>
    <row r="4" spans="1:3" s="4" customFormat="1" ht="15" customHeight="1" x14ac:dyDescent="0.2">
      <c r="A4" s="25"/>
      <c r="B4" s="8"/>
    </row>
    <row r="5" spans="1:3" s="4" customFormat="1" ht="15" customHeight="1" x14ac:dyDescent="0.2">
      <c r="A5" s="20" t="s">
        <v>38</v>
      </c>
      <c r="B5" s="21" t="s">
        <v>39</v>
      </c>
      <c r="C5" s="21" t="s">
        <v>40</v>
      </c>
    </row>
    <row r="6" spans="1:3" s="4" customFormat="1" ht="76.5" x14ac:dyDescent="0.2">
      <c r="A6" s="26">
        <v>1</v>
      </c>
      <c r="B6" s="16" t="s">
        <v>5710</v>
      </c>
      <c r="C6" s="7" t="s">
        <v>5711</v>
      </c>
    </row>
    <row r="7" spans="1:3" s="4" customFormat="1" ht="38.25" x14ac:dyDescent="0.2">
      <c r="A7" s="26">
        <v>2</v>
      </c>
      <c r="B7" s="16" t="s">
        <v>5712</v>
      </c>
      <c r="C7" s="7" t="s">
        <v>5713</v>
      </c>
    </row>
    <row r="8" spans="1:3" s="4" customFormat="1" ht="63.75" x14ac:dyDescent="0.2">
      <c r="A8" s="26">
        <v>3</v>
      </c>
      <c r="B8" s="16" t="s">
        <v>5714</v>
      </c>
      <c r="C8" s="7" t="s">
        <v>5715</v>
      </c>
    </row>
    <row r="9" spans="1:3" s="29" customFormat="1" ht="51" x14ac:dyDescent="0.2">
      <c r="A9" s="26">
        <v>4</v>
      </c>
      <c r="B9" s="16" t="s">
        <v>5716</v>
      </c>
      <c r="C9" s="7" t="s">
        <v>5717</v>
      </c>
    </row>
    <row r="10" spans="1:3" s="4" customFormat="1" ht="73.5" customHeight="1" x14ac:dyDescent="0.2">
      <c r="A10" s="26">
        <v>7</v>
      </c>
      <c r="B10" s="16" t="s">
        <v>5718</v>
      </c>
      <c r="C10" s="7" t="s">
        <v>5719</v>
      </c>
    </row>
    <row r="11" spans="1:3" s="4" customFormat="1" ht="33" customHeight="1" x14ac:dyDescent="0.2">
      <c r="A11" s="26">
        <v>8</v>
      </c>
      <c r="B11" s="16" t="s">
        <v>5720</v>
      </c>
      <c r="C11" s="7" t="s">
        <v>5721</v>
      </c>
    </row>
    <row r="12" spans="1:3" s="4" customFormat="1" ht="24" customHeight="1" x14ac:dyDescent="0.2">
      <c r="A12" s="26" t="s">
        <v>5722</v>
      </c>
      <c r="B12" s="16" t="s">
        <v>5723</v>
      </c>
      <c r="C12" s="7" t="s">
        <v>5724</v>
      </c>
    </row>
    <row r="13" spans="1:3" s="4" customFormat="1" ht="76.5" x14ac:dyDescent="0.2">
      <c r="A13" s="26" t="s">
        <v>5725</v>
      </c>
      <c r="B13" s="16" t="s">
        <v>5726</v>
      </c>
      <c r="C13" s="7" t="s">
        <v>5727</v>
      </c>
    </row>
    <row r="14" spans="1:3" s="4" customFormat="1" ht="89.25" x14ac:dyDescent="0.2">
      <c r="A14" s="311">
        <v>12</v>
      </c>
      <c r="B14" s="312" t="s">
        <v>15317</v>
      </c>
      <c r="C14" s="74" t="s">
        <v>15318</v>
      </c>
    </row>
    <row r="15" spans="1:3" s="4" customFormat="1" ht="15" customHeight="1" x14ac:dyDescent="0.2">
      <c r="A15" s="64"/>
      <c r="B15" s="22"/>
      <c r="C15" s="65"/>
    </row>
    <row r="16" spans="1:3" s="23" customFormat="1" ht="15" customHeight="1" x14ac:dyDescent="0.2">
      <c r="A16" s="18" t="s">
        <v>32</v>
      </c>
      <c r="B16" s="358" t="s">
        <v>5707</v>
      </c>
      <c r="C16" s="358"/>
    </row>
    <row r="17" spans="1:3 1025:1025" ht="15" customHeight="1" x14ac:dyDescent="0.2">
      <c r="A17" s="18" t="s">
        <v>34</v>
      </c>
      <c r="B17" s="359" t="s">
        <v>5728</v>
      </c>
      <c r="C17" s="359"/>
      <c r="AMK17" s="4"/>
    </row>
    <row r="18" spans="1:3 1025:1025" ht="15" customHeight="1" x14ac:dyDescent="0.2">
      <c r="A18" s="18" t="s">
        <v>36</v>
      </c>
      <c r="B18" s="357" t="s">
        <v>5729</v>
      </c>
      <c r="C18" s="357"/>
      <c r="AMK18" s="4"/>
    </row>
    <row r="19" spans="1:3 1025:1025" ht="15" customHeight="1" x14ac:dyDescent="0.2">
      <c r="A19" s="25"/>
      <c r="B19" s="4"/>
      <c r="C19" s="4"/>
      <c r="AMK19" s="4"/>
    </row>
    <row r="20" spans="1:3 1025:1025" ht="15" customHeight="1" x14ac:dyDescent="0.2">
      <c r="A20" s="20" t="s">
        <v>38</v>
      </c>
      <c r="B20" s="169" t="s">
        <v>39</v>
      </c>
      <c r="C20" s="169" t="s">
        <v>40</v>
      </c>
      <c r="AMK20" s="4"/>
    </row>
    <row r="21" spans="1:3 1025:1025" ht="15" customHeight="1" x14ac:dyDescent="0.2">
      <c r="A21" s="26">
        <v>5</v>
      </c>
      <c r="B21" s="16" t="s">
        <v>5730</v>
      </c>
      <c r="C21" s="47" t="s">
        <v>5731</v>
      </c>
      <c r="AMK21" s="4"/>
    </row>
    <row r="22" spans="1:3 1025:1025" ht="15" customHeight="1" x14ac:dyDescent="0.2">
      <c r="A22" s="26">
        <v>6</v>
      </c>
      <c r="B22" s="16" t="s">
        <v>5732</v>
      </c>
      <c r="C22" s="47" t="s">
        <v>5733</v>
      </c>
      <c r="AMK22" s="4"/>
    </row>
    <row r="23" spans="1:3 1025:1025" ht="15" customHeight="1" x14ac:dyDescent="0.2">
      <c r="A23" s="26">
        <v>9</v>
      </c>
      <c r="B23" s="16" t="s">
        <v>5734</v>
      </c>
      <c r="C23" s="47" t="s">
        <v>5735</v>
      </c>
      <c r="AMK23" s="4"/>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2"/>
  <sheetViews>
    <sheetView zoomScaleNormal="100" workbookViewId="0">
      <selection activeCell="B4" sqref="B4"/>
    </sheetView>
  </sheetViews>
  <sheetFormatPr defaultColWidth="9.140625" defaultRowHeight="12.75" x14ac:dyDescent="0.2"/>
  <cols>
    <col min="1" max="1" width="15.140625" style="4" bestFit="1" customWidth="1"/>
    <col min="2" max="2" width="157.5703125" style="4" bestFit="1" customWidth="1"/>
    <col min="3" max="16384" width="9.140625" style="4"/>
  </cols>
  <sheetData>
    <row r="1" spans="1:2" ht="12.75" customHeight="1" x14ac:dyDescent="0.2"/>
    <row r="2" spans="1:2" ht="23.25" customHeight="1" x14ac:dyDescent="0.2">
      <c r="A2" s="103" t="s">
        <v>6</v>
      </c>
      <c r="B2" s="103" t="s">
        <v>7</v>
      </c>
    </row>
    <row r="3" spans="1:2" ht="23.25" customHeight="1" x14ac:dyDescent="0.2">
      <c r="A3" s="297">
        <v>44641</v>
      </c>
      <c r="B3" s="313" t="s">
        <v>15326</v>
      </c>
    </row>
    <row r="4" spans="1:2" ht="23.25" customHeight="1" x14ac:dyDescent="0.2">
      <c r="A4" s="297">
        <v>44628</v>
      </c>
      <c r="B4" s="313" t="s">
        <v>15324</v>
      </c>
    </row>
    <row r="5" spans="1:2" ht="23.25" customHeight="1" x14ac:dyDescent="0.2">
      <c r="A5" s="297">
        <v>44627</v>
      </c>
      <c r="B5" s="303" t="s">
        <v>15320</v>
      </c>
    </row>
    <row r="6" spans="1:2" ht="23.25" customHeight="1" x14ac:dyDescent="0.2">
      <c r="A6" s="297">
        <v>44622</v>
      </c>
      <c r="B6" s="303" t="s">
        <v>15319</v>
      </c>
    </row>
    <row r="7" spans="1:2" ht="23.25" customHeight="1" x14ac:dyDescent="0.2">
      <c r="A7" s="297">
        <v>44622</v>
      </c>
      <c r="B7" s="303" t="s">
        <v>15316</v>
      </c>
    </row>
    <row r="8" spans="1:2" ht="23.25" customHeight="1" x14ac:dyDescent="0.2">
      <c r="A8" s="297">
        <v>44610</v>
      </c>
      <c r="B8" s="303" t="s">
        <v>15313</v>
      </c>
    </row>
    <row r="9" spans="1:2" ht="23.25" customHeight="1" x14ac:dyDescent="0.2">
      <c r="A9" s="297">
        <v>44608</v>
      </c>
      <c r="B9" s="303" t="s">
        <v>15311</v>
      </c>
    </row>
    <row r="10" spans="1:2" ht="23.25" customHeight="1" x14ac:dyDescent="0.2">
      <c r="A10" s="296">
        <v>44608</v>
      </c>
      <c r="B10" s="303" t="s">
        <v>15308</v>
      </c>
    </row>
    <row r="11" spans="1:2" ht="23.25" customHeight="1" x14ac:dyDescent="0.2">
      <c r="A11" s="304">
        <v>44594</v>
      </c>
      <c r="B11" s="305" t="s">
        <v>15292</v>
      </c>
    </row>
    <row r="12" spans="1:2" ht="18.75" x14ac:dyDescent="0.2">
      <c r="A12" s="304">
        <v>44580</v>
      </c>
      <c r="B12" s="306" t="s">
        <v>15054</v>
      </c>
    </row>
    <row r="13" spans="1:2" ht="31.5" x14ac:dyDescent="0.2">
      <c r="A13" s="304">
        <v>44578</v>
      </c>
      <c r="B13" s="306" t="s">
        <v>15050</v>
      </c>
    </row>
    <row r="14" spans="1:2" ht="31.5" x14ac:dyDescent="0.2">
      <c r="A14" s="315">
        <v>44544</v>
      </c>
      <c r="B14" s="306" t="s">
        <v>15034</v>
      </c>
    </row>
    <row r="15" spans="1:2" ht="15.75" x14ac:dyDescent="0.2">
      <c r="A15" s="316"/>
      <c r="B15" s="306" t="s">
        <v>15047</v>
      </c>
    </row>
    <row r="16" spans="1:2" ht="23.25" customHeight="1" x14ac:dyDescent="0.2">
      <c r="A16" s="317"/>
      <c r="B16" s="306" t="s">
        <v>15048</v>
      </c>
    </row>
    <row r="17" spans="1:2" ht="23.25" customHeight="1" x14ac:dyDescent="0.2">
      <c r="A17" s="108"/>
      <c r="B17" s="107"/>
    </row>
    <row r="18" spans="1:2" ht="15.75" x14ac:dyDescent="0.2">
      <c r="A18" s="108"/>
      <c r="B18" s="107"/>
    </row>
    <row r="19" spans="1:2" ht="36.75" customHeight="1" x14ac:dyDescent="0.2">
      <c r="A19" s="108"/>
      <c r="B19" s="107"/>
    </row>
    <row r="21" spans="1:2" ht="23.25" customHeight="1" x14ac:dyDescent="0.2"/>
    <row r="22" spans="1:2" ht="23.25" customHeight="1" x14ac:dyDescent="0.2"/>
    <row r="23" spans="1:2" ht="23.25" customHeight="1" x14ac:dyDescent="0.2"/>
    <row r="24" spans="1:2" ht="23.25" customHeight="1" x14ac:dyDescent="0.2"/>
    <row r="25" spans="1:2" ht="23.25" customHeight="1" x14ac:dyDescent="0.2"/>
    <row r="26" spans="1:2" ht="23.25" customHeight="1" x14ac:dyDescent="0.2"/>
    <row r="28" spans="1:2" ht="23.25" customHeight="1" x14ac:dyDescent="0.2"/>
    <row r="29" spans="1:2" ht="23.25" customHeight="1" x14ac:dyDescent="0.2"/>
    <row r="30" spans="1:2" ht="23.25" customHeight="1" x14ac:dyDescent="0.2"/>
    <row r="31" spans="1:2" ht="23.25" customHeight="1" x14ac:dyDescent="0.2"/>
    <row r="32" spans="1:2" ht="23.25" customHeight="1" x14ac:dyDescent="0.2"/>
    <row r="33" ht="23.25" customHeight="1" x14ac:dyDescent="0.2"/>
    <row r="34" ht="23.2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1">
    <mergeCell ref="A14:A16"/>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D24" sqref="D24"/>
    </sheetView>
  </sheetViews>
  <sheetFormatPr defaultColWidth="9.140625" defaultRowHeight="15" customHeight="1" x14ac:dyDescent="0.2"/>
  <cols>
    <col min="1" max="1" width="18.140625" style="27"/>
    <col min="2" max="2" width="44.7109375" style="27"/>
    <col min="3" max="1025" width="8.7109375" style="27" customWidth="1"/>
    <col min="1026" max="16384" width="9.140625" style="4"/>
  </cols>
  <sheetData>
    <row r="1" spans="1:2 1025:1025" s="23" customFormat="1" ht="15" customHeight="1" x14ac:dyDescent="0.2">
      <c r="A1" s="46" t="s">
        <v>32</v>
      </c>
      <c r="B1" s="169" t="s">
        <v>5736</v>
      </c>
    </row>
    <row r="2" spans="1:2 1025:1025" s="23" customFormat="1" ht="15" customHeight="1" x14ac:dyDescent="0.2">
      <c r="A2" s="46" t="s">
        <v>34</v>
      </c>
      <c r="B2" s="171" t="s">
        <v>5737</v>
      </c>
    </row>
    <row r="3" spans="1:2 1025:1025" s="4" customFormat="1" ht="15" customHeight="1" x14ac:dyDescent="0.2">
      <c r="A3" s="46" t="s">
        <v>36</v>
      </c>
      <c r="B3" s="170" t="s">
        <v>5738</v>
      </c>
    </row>
    <row r="4" spans="1:2 1025:1025" s="4" customFormat="1" ht="15" customHeight="1" x14ac:dyDescent="0.2">
      <c r="A4" s="25"/>
      <c r="B4" s="8"/>
    </row>
    <row r="5" spans="1:2 1025:1025" s="4" customFormat="1" ht="15" customHeight="1" x14ac:dyDescent="0.2">
      <c r="A5" s="20" t="s">
        <v>38</v>
      </c>
      <c r="B5" s="21" t="s">
        <v>39</v>
      </c>
    </row>
    <row r="6" spans="1:2 1025:1025" s="4" customFormat="1" ht="15" customHeight="1" x14ac:dyDescent="0.2">
      <c r="A6" s="26" t="s">
        <v>5739</v>
      </c>
      <c r="B6" s="28" t="s">
        <v>5740</v>
      </c>
    </row>
    <row r="7" spans="1:2 1025:1025" s="4" customFormat="1" ht="15" customHeight="1" x14ac:dyDescent="0.2">
      <c r="A7" s="26">
        <v>1</v>
      </c>
      <c r="B7" s="28" t="s">
        <v>5741</v>
      </c>
    </row>
    <row r="8" spans="1:2 1025:1025" s="4" customFormat="1" ht="15" customHeight="1" x14ac:dyDescent="0.2">
      <c r="A8" s="26">
        <v>2</v>
      </c>
      <c r="B8" s="28" t="s">
        <v>5742</v>
      </c>
    </row>
    <row r="9" spans="1:2 1025:1025" s="4" customFormat="1" ht="15" customHeight="1" x14ac:dyDescent="0.2">
      <c r="A9" s="26">
        <v>3</v>
      </c>
      <c r="B9" s="28" t="s">
        <v>5743</v>
      </c>
    </row>
    <row r="10" spans="1:2 1025:1025" s="4" customFormat="1" ht="15" customHeight="1" x14ac:dyDescent="0.2">
      <c r="A10" s="26">
        <v>4</v>
      </c>
      <c r="B10" s="28" t="s">
        <v>5744</v>
      </c>
    </row>
    <row r="11" spans="1:2 1025:1025" s="29" customFormat="1" ht="15" customHeight="1" x14ac:dyDescent="0.2">
      <c r="A11" s="26">
        <v>5</v>
      </c>
      <c r="B11" s="28" t="s">
        <v>5745</v>
      </c>
    </row>
    <row r="12" spans="1:2 1025:1025" ht="15" customHeight="1" x14ac:dyDescent="0.2">
      <c r="A12" s="26">
        <v>6</v>
      </c>
      <c r="B12" s="28" t="s">
        <v>5746</v>
      </c>
      <c r="AMK12" s="4"/>
    </row>
    <row r="13" spans="1:2 1025:1025" ht="15" customHeight="1" x14ac:dyDescent="0.2">
      <c r="A13" s="6">
        <v>7</v>
      </c>
      <c r="B13" s="28" t="s">
        <v>4852</v>
      </c>
      <c r="AMK13" s="4"/>
    </row>
    <row r="14" spans="1:2 1025:1025" ht="15" customHeight="1" x14ac:dyDescent="0.2">
      <c r="A14" s="6">
        <v>8</v>
      </c>
      <c r="B14" s="28" t="s">
        <v>4854</v>
      </c>
      <c r="AMK14" s="4"/>
    </row>
    <row r="15" spans="1:2 1025:1025" ht="15" customHeight="1" x14ac:dyDescent="0.2">
      <c r="A15" s="26">
        <v>9</v>
      </c>
      <c r="B15" s="28" t="s">
        <v>5747</v>
      </c>
      <c r="AMK15" s="4"/>
    </row>
    <row r="16" spans="1:2 1025:1025" ht="15" customHeight="1" x14ac:dyDescent="0.2">
      <c r="A16" s="6">
        <v>10</v>
      </c>
      <c r="B16" s="28" t="s">
        <v>4856</v>
      </c>
      <c r="AMK16" s="4"/>
    </row>
    <row r="17" spans="1:2 1025:1025" ht="15" customHeight="1" x14ac:dyDescent="0.2">
      <c r="A17" s="6">
        <v>11</v>
      </c>
      <c r="B17" s="28" t="s">
        <v>4858</v>
      </c>
      <c r="AMK17" s="4"/>
    </row>
    <row r="18" spans="1:2 1025:1025" ht="15" customHeight="1" x14ac:dyDescent="0.2">
      <c r="A18" s="6">
        <v>12</v>
      </c>
      <c r="B18" s="164" t="s">
        <v>5748</v>
      </c>
    </row>
    <row r="19" spans="1:2 1025:1025" ht="15" customHeight="1" x14ac:dyDescent="0.2">
      <c r="A19" s="6">
        <v>13</v>
      </c>
      <c r="B19" s="156" t="s">
        <v>5749</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election activeCell="C19" sqref="C19"/>
    </sheetView>
  </sheetViews>
  <sheetFormatPr defaultColWidth="9.140625" defaultRowHeight="15" customHeight="1" x14ac:dyDescent="0.2"/>
  <cols>
    <col min="1" max="1" width="17" style="27"/>
    <col min="2" max="2" width="47.28515625" style="27"/>
    <col min="3" max="1025" width="8.7109375" style="27" customWidth="1"/>
    <col min="1026" max="16384" width="9.140625" style="4"/>
  </cols>
  <sheetData>
    <row r="1" spans="1:1024" s="23" customFormat="1" ht="15" customHeight="1" x14ac:dyDescent="0.2">
      <c r="A1" s="46" t="s">
        <v>32</v>
      </c>
      <c r="B1" s="169" t="s">
        <v>5750</v>
      </c>
    </row>
    <row r="2" spans="1:1024" s="23" customFormat="1" ht="15" customHeight="1" x14ac:dyDescent="0.2">
      <c r="A2" s="46" t="s">
        <v>34</v>
      </c>
      <c r="B2" s="171" t="s">
        <v>5751</v>
      </c>
    </row>
    <row r="3" spans="1:1024" ht="15" customHeight="1" x14ac:dyDescent="0.2">
      <c r="A3" s="46" t="s">
        <v>36</v>
      </c>
      <c r="B3" s="170" t="s">
        <v>5752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t="s">
        <v>462</v>
      </c>
      <c r="B6" s="28" t="s">
        <v>5753</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26" t="s">
        <v>465</v>
      </c>
      <c r="B7" s="28" t="s">
        <v>5754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26" t="s">
        <v>468</v>
      </c>
      <c r="B8" s="28" t="s">
        <v>5755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15" customHeight="1" x14ac:dyDescent="0.2">
      <c r="A9" s="26" t="s">
        <v>471</v>
      </c>
      <c r="B9" s="28" t="s">
        <v>5756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s="29" customFormat="1" ht="15" customHeight="1" x14ac:dyDescent="0.2">
      <c r="A10" s="26" t="s">
        <v>474</v>
      </c>
      <c r="B10" s="28" t="s">
        <v>5757</v>
      </c>
    </row>
    <row r="11" spans="1:1024" ht="15" customHeight="1" x14ac:dyDescent="0.2">
      <c r="A11" s="26" t="s">
        <v>477</v>
      </c>
      <c r="B11" s="28" t="s">
        <v>5758</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s="31" customFormat="1" ht="15" customHeight="1" x14ac:dyDescent="0.2">
      <c r="A12" s="29"/>
      <c r="B12" s="29"/>
    </row>
    <row r="13" spans="1:1024" s="23" customFormat="1" ht="15" customHeight="1" x14ac:dyDescent="0.2">
      <c r="A13" s="18" t="s">
        <v>32</v>
      </c>
      <c r="B13" s="22" t="s">
        <v>5759</v>
      </c>
    </row>
    <row r="14" spans="1:1024" s="23" customFormat="1" ht="15" customHeight="1" x14ac:dyDescent="0.2">
      <c r="A14" s="18" t="s">
        <v>4207</v>
      </c>
      <c r="B14" s="40" t="s">
        <v>5760</v>
      </c>
    </row>
    <row r="15" spans="1:1024" ht="15" customHeight="1" x14ac:dyDescent="0.2">
      <c r="A15" s="18" t="s">
        <v>4209</v>
      </c>
      <c r="B15" s="29" t="s">
        <v>5752</v>
      </c>
    </row>
    <row r="16" spans="1:1024" ht="15" customHeight="1" x14ac:dyDescent="0.2">
      <c r="A16" s="25"/>
      <c r="B16" s="8"/>
    </row>
    <row r="17" spans="1:2" ht="15" customHeight="1" x14ac:dyDescent="0.2">
      <c r="A17" s="20" t="s">
        <v>38</v>
      </c>
      <c r="B17" s="21" t="s">
        <v>39</v>
      </c>
    </row>
    <row r="18" spans="1:2" ht="15" customHeight="1" x14ac:dyDescent="0.2">
      <c r="A18" s="26" t="s">
        <v>468</v>
      </c>
      <c r="B18" s="28" t="s">
        <v>5755</v>
      </c>
    </row>
    <row r="19" spans="1:2" ht="15" customHeight="1" x14ac:dyDescent="0.2">
      <c r="A19" s="26" t="s">
        <v>477</v>
      </c>
      <c r="B19" s="28" t="s">
        <v>5758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election activeCell="B16" sqref="B16"/>
    </sheetView>
  </sheetViews>
  <sheetFormatPr defaultColWidth="9.140625" defaultRowHeight="15" customHeight="1" x14ac:dyDescent="0.2"/>
  <cols>
    <col min="1" max="1" width="17" style="24"/>
    <col min="2" max="2" width="40.140625" style="24"/>
    <col min="3" max="1025" width="8.7109375" style="24" customWidth="1"/>
    <col min="1026" max="16384" width="9.140625" style="4"/>
  </cols>
  <sheetData>
    <row r="1" spans="1:2" s="23" customFormat="1" ht="15" customHeight="1" x14ac:dyDescent="0.2">
      <c r="A1" s="46" t="s">
        <v>32</v>
      </c>
      <c r="B1" s="169" t="s">
        <v>5761</v>
      </c>
    </row>
    <row r="2" spans="1:2" s="23" customFormat="1" ht="15" customHeight="1" x14ac:dyDescent="0.2">
      <c r="A2" s="46" t="s">
        <v>34</v>
      </c>
      <c r="B2" s="171" t="s">
        <v>5762</v>
      </c>
    </row>
    <row r="3" spans="1:2" ht="15" customHeight="1" x14ac:dyDescent="0.2">
      <c r="A3" s="46" t="s">
        <v>36</v>
      </c>
      <c r="B3" s="170" t="s">
        <v>5763</v>
      </c>
    </row>
    <row r="4" spans="1:2" ht="15" customHeight="1" x14ac:dyDescent="0.2">
      <c r="A4" s="25"/>
      <c r="B4" s="8"/>
    </row>
    <row r="5" spans="1:2" ht="15" customHeight="1" x14ac:dyDescent="0.2">
      <c r="A5" s="20" t="s">
        <v>38</v>
      </c>
      <c r="B5" s="21" t="s">
        <v>39</v>
      </c>
    </row>
    <row r="6" spans="1:2" ht="15" customHeight="1" x14ac:dyDescent="0.2">
      <c r="A6" s="26">
        <v>1</v>
      </c>
      <c r="B6" s="28" t="s">
        <v>5764</v>
      </c>
    </row>
    <row r="7" spans="1:2" ht="15" customHeight="1" x14ac:dyDescent="0.2">
      <c r="A7" s="26">
        <v>2</v>
      </c>
      <c r="B7" s="28" t="s">
        <v>5765</v>
      </c>
    </row>
    <row r="8" spans="1:2" ht="15" customHeight="1" x14ac:dyDescent="0.2">
      <c r="A8" s="26">
        <v>3</v>
      </c>
      <c r="B8" s="28" t="s">
        <v>5766</v>
      </c>
    </row>
    <row r="9" spans="1:2" ht="15" customHeight="1" x14ac:dyDescent="0.2">
      <c r="A9" s="26">
        <v>4</v>
      </c>
      <c r="B9" s="28" t="s">
        <v>5767</v>
      </c>
    </row>
    <row r="10" spans="1:2" ht="15" customHeight="1" x14ac:dyDescent="0.2">
      <c r="A10" s="26">
        <v>5</v>
      </c>
      <c r="B10" s="28" t="s">
        <v>5768</v>
      </c>
    </row>
    <row r="11" spans="1:2" ht="15" customHeight="1" x14ac:dyDescent="0.2">
      <c r="A11" s="26">
        <v>6</v>
      </c>
      <c r="B11" s="28" t="s">
        <v>4858</v>
      </c>
    </row>
    <row r="12" spans="1:2" ht="15" customHeight="1" x14ac:dyDescent="0.2">
      <c r="A12" s="26">
        <v>7</v>
      </c>
      <c r="B12" s="28" t="s">
        <v>5748</v>
      </c>
    </row>
    <row r="13" spans="1:2" ht="15" customHeight="1" x14ac:dyDescent="0.2">
      <c r="A13" s="26">
        <v>8</v>
      </c>
      <c r="B13" s="28" t="s">
        <v>5769</v>
      </c>
    </row>
    <row r="14" spans="1:2" ht="15" customHeight="1" x14ac:dyDescent="0.2">
      <c r="A14" s="26">
        <v>9</v>
      </c>
      <c r="B14" s="28" t="s">
        <v>53</v>
      </c>
    </row>
    <row r="15" spans="1:2" ht="15" customHeight="1" x14ac:dyDescent="0.2">
      <c r="A15" s="26">
        <v>10</v>
      </c>
      <c r="B15" s="28" t="s">
        <v>5770</v>
      </c>
    </row>
    <row r="16" spans="1:2" ht="15" customHeight="1" x14ac:dyDescent="0.2">
      <c r="A16" s="6">
        <v>11</v>
      </c>
      <c r="B16" s="28" t="s">
        <v>5771</v>
      </c>
    </row>
    <row r="17" spans="1:2" ht="15" customHeight="1" x14ac:dyDescent="0.2">
      <c r="A17" s="6">
        <v>12</v>
      </c>
      <c r="B17" s="28" t="s">
        <v>5772</v>
      </c>
    </row>
    <row r="18" spans="1:2" ht="15" customHeight="1" x14ac:dyDescent="0.2">
      <c r="A18" s="63">
        <v>13</v>
      </c>
      <c r="B18" s="43" t="s">
        <v>5773</v>
      </c>
    </row>
    <row r="19" spans="1:2" ht="15" customHeight="1" x14ac:dyDescent="0.2">
      <c r="A19" s="309">
        <v>14</v>
      </c>
      <c r="B19" s="310" t="s">
        <v>15309</v>
      </c>
    </row>
    <row r="20" spans="1:2" ht="15" customHeight="1" x14ac:dyDescent="0.2">
      <c r="A20" s="26">
        <v>99</v>
      </c>
      <c r="B20" s="28" t="s">
        <v>5747</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election activeCell="C19" sqref="C19"/>
    </sheetView>
  </sheetViews>
  <sheetFormatPr defaultColWidth="9.140625" defaultRowHeight="15" customHeight="1" x14ac:dyDescent="0.2"/>
  <cols>
    <col min="1" max="1" width="17" style="17"/>
    <col min="2" max="2" width="37.85546875" style="17"/>
    <col min="3" max="1025" width="8.7109375" style="17" customWidth="1"/>
    <col min="1026" max="16384" width="9.140625" style="4"/>
  </cols>
  <sheetData>
    <row r="1" spans="1:1024" s="23" customFormat="1" ht="15" customHeight="1" x14ac:dyDescent="0.2">
      <c r="A1" s="46" t="s">
        <v>32</v>
      </c>
      <c r="B1" s="169" t="s">
        <v>5774</v>
      </c>
    </row>
    <row r="2" spans="1:1024" s="23" customFormat="1" ht="15" customHeight="1" x14ac:dyDescent="0.2">
      <c r="A2" s="46" t="s">
        <v>34</v>
      </c>
      <c r="B2" s="171" t="s">
        <v>5775</v>
      </c>
    </row>
    <row r="3" spans="1:1024" ht="15" customHeight="1" x14ac:dyDescent="0.2">
      <c r="A3" s="46" t="s">
        <v>36</v>
      </c>
      <c r="B3" s="170" t="s">
        <v>5776</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15" customHeight="1" x14ac:dyDescent="0.2">
      <c r="A6" s="26" t="s">
        <v>462</v>
      </c>
      <c r="B6" s="28" t="s">
        <v>5777</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15" customHeight="1" x14ac:dyDescent="0.2">
      <c r="A7" s="26" t="s">
        <v>465</v>
      </c>
      <c r="B7" s="28" t="s">
        <v>5778</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15" customHeight="1" x14ac:dyDescent="0.2">
      <c r="A8" s="26" t="s">
        <v>468</v>
      </c>
      <c r="B8" s="28" t="s">
        <v>5779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ht="15" customHeight="1" x14ac:dyDescent="0.2">
      <c r="A9" s="26" t="s">
        <v>471</v>
      </c>
      <c r="B9" s="28" t="s">
        <v>5780</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row>
    <row r="10" spans="1:1024" s="23" customFormat="1" ht="15" customHeight="1" x14ac:dyDescent="0.2">
      <c r="A10" s="26" t="s">
        <v>474</v>
      </c>
      <c r="B10" s="28" t="s">
        <v>5781</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C19" sqref="C19"/>
    </sheetView>
  </sheetViews>
  <sheetFormatPr defaultColWidth="9.140625" defaultRowHeight="15" customHeight="1" x14ac:dyDescent="0.2"/>
  <cols>
    <col min="1" max="1" width="17.5703125" style="27"/>
    <col min="2" max="2" width="30.7109375" style="27"/>
    <col min="3" max="1025" width="8.7109375" style="27" customWidth="1"/>
    <col min="1026" max="16384" width="9.140625" style="4"/>
  </cols>
  <sheetData>
    <row r="1" spans="1:5" s="23" customFormat="1" ht="15" customHeight="1" x14ac:dyDescent="0.2">
      <c r="A1" s="46" t="s">
        <v>32</v>
      </c>
      <c r="B1" s="349" t="s">
        <v>5782</v>
      </c>
      <c r="C1" s="349"/>
      <c r="D1" s="349"/>
      <c r="E1" s="349"/>
    </row>
    <row r="2" spans="1:5" s="23" customFormat="1" ht="15" customHeight="1" x14ac:dyDescent="0.2">
      <c r="A2" s="46" t="s">
        <v>34</v>
      </c>
      <c r="B2" s="334" t="s">
        <v>5783</v>
      </c>
      <c r="C2" s="334"/>
      <c r="D2" s="334"/>
      <c r="E2" s="334"/>
    </row>
    <row r="3" spans="1:5" ht="15" customHeight="1" x14ac:dyDescent="0.2">
      <c r="A3" s="46" t="s">
        <v>36</v>
      </c>
      <c r="B3" s="360" t="s">
        <v>5784</v>
      </c>
      <c r="C3" s="360"/>
      <c r="D3" s="360"/>
      <c r="E3" s="360"/>
    </row>
    <row r="4" spans="1:5" ht="15" customHeight="1" x14ac:dyDescent="0.2">
      <c r="A4" s="25"/>
      <c r="B4" s="8"/>
    </row>
    <row r="5" spans="1:5" ht="15" customHeight="1" x14ac:dyDescent="0.2">
      <c r="A5" s="20" t="s">
        <v>38</v>
      </c>
      <c r="B5" s="21" t="s">
        <v>39</v>
      </c>
    </row>
    <row r="6" spans="1:5" ht="15" customHeight="1" x14ac:dyDescent="0.2">
      <c r="A6" s="26" t="s">
        <v>5739</v>
      </c>
      <c r="B6" s="28" t="s">
        <v>5785</v>
      </c>
    </row>
    <row r="7" spans="1:5" ht="15" customHeight="1" x14ac:dyDescent="0.2">
      <c r="A7" s="26" t="s">
        <v>462</v>
      </c>
      <c r="B7" s="28" t="s">
        <v>5786</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A18" sqref="A18"/>
    </sheetView>
  </sheetViews>
  <sheetFormatPr defaultColWidth="9.140625" defaultRowHeight="12.75" x14ac:dyDescent="0.2"/>
  <cols>
    <col min="1" max="1" width="48.7109375" style="17"/>
    <col min="2" max="2" width="37.140625" style="17"/>
    <col min="3" max="1025" width="8.42578125" style="4"/>
    <col min="1026" max="16384" width="9.140625" style="4"/>
  </cols>
  <sheetData>
    <row r="1" spans="1:2" x14ac:dyDescent="0.2">
      <c r="A1" s="15" t="s">
        <v>8</v>
      </c>
      <c r="B1" s="15" t="s">
        <v>9</v>
      </c>
    </row>
    <row r="2" spans="1:2" x14ac:dyDescent="0.2">
      <c r="A2" s="16" t="s">
        <v>10</v>
      </c>
      <c r="B2" s="16" t="s">
        <v>11</v>
      </c>
    </row>
    <row r="3" spans="1:2" x14ac:dyDescent="0.2">
      <c r="A3" s="16" t="s">
        <v>12</v>
      </c>
      <c r="B3" s="16" t="s">
        <v>11</v>
      </c>
    </row>
    <row r="4" spans="1:2" x14ac:dyDescent="0.2">
      <c r="A4" s="16" t="s">
        <v>13</v>
      </c>
      <c r="B4" s="16" t="s">
        <v>11</v>
      </c>
    </row>
    <row r="5" spans="1:2" x14ac:dyDescent="0.2">
      <c r="A5" s="16" t="s">
        <v>14</v>
      </c>
      <c r="B5" s="16" t="s">
        <v>11</v>
      </c>
    </row>
    <row r="6" spans="1:2" x14ac:dyDescent="0.2">
      <c r="A6" s="16" t="s">
        <v>15</v>
      </c>
      <c r="B6" s="16" t="s">
        <v>11</v>
      </c>
    </row>
    <row r="7" spans="1:2" x14ac:dyDescent="0.2">
      <c r="A7" s="16" t="s">
        <v>16</v>
      </c>
      <c r="B7" s="16" t="s">
        <v>11</v>
      </c>
    </row>
    <row r="8" spans="1:2" x14ac:dyDescent="0.2">
      <c r="A8" s="16" t="s">
        <v>17</v>
      </c>
      <c r="B8" s="16" t="s">
        <v>11</v>
      </c>
    </row>
    <row r="9" spans="1:2" x14ac:dyDescent="0.2">
      <c r="A9" s="16" t="s">
        <v>18</v>
      </c>
      <c r="B9" s="16" t="s">
        <v>11</v>
      </c>
    </row>
    <row r="10" spans="1:2" x14ac:dyDescent="0.2">
      <c r="A10" s="16" t="s">
        <v>19</v>
      </c>
      <c r="B10" s="16" t="s">
        <v>11</v>
      </c>
    </row>
    <row r="11" spans="1:2" x14ac:dyDescent="0.2">
      <c r="A11" s="16" t="s">
        <v>20</v>
      </c>
      <c r="B11" s="16" t="s">
        <v>11</v>
      </c>
    </row>
    <row r="12" spans="1:2" x14ac:dyDescent="0.2">
      <c r="A12" s="16" t="s">
        <v>21</v>
      </c>
      <c r="B12" s="16" t="s">
        <v>11</v>
      </c>
    </row>
    <row r="13" spans="1:2" x14ac:dyDescent="0.2">
      <c r="A13" s="16" t="s">
        <v>22</v>
      </c>
      <c r="B13" s="16" t="s">
        <v>11</v>
      </c>
    </row>
    <row r="14" spans="1:2" x14ac:dyDescent="0.2">
      <c r="A14" s="16" t="s">
        <v>23</v>
      </c>
      <c r="B14" s="16" t="s">
        <v>11</v>
      </c>
    </row>
    <row r="15" spans="1:2" x14ac:dyDescent="0.2">
      <c r="A15" s="16" t="s">
        <v>24</v>
      </c>
      <c r="B15" s="16" t="s">
        <v>11</v>
      </c>
    </row>
    <row r="16" spans="1:2" x14ac:dyDescent="0.2">
      <c r="A16" s="16" t="s">
        <v>25</v>
      </c>
      <c r="B16" s="16" t="s">
        <v>11</v>
      </c>
    </row>
    <row r="17" spans="1:2" x14ac:dyDescent="0.2">
      <c r="A17" s="16" t="s">
        <v>26</v>
      </c>
      <c r="B17" s="16" t="s">
        <v>11</v>
      </c>
    </row>
    <row r="18" spans="1:2" x14ac:dyDescent="0.2">
      <c r="A18" s="16" t="s">
        <v>27</v>
      </c>
      <c r="B18" s="16" t="s">
        <v>11</v>
      </c>
    </row>
    <row r="19" spans="1:2" x14ac:dyDescent="0.2">
      <c r="A19" s="16" t="s">
        <v>28</v>
      </c>
      <c r="B19" s="16" t="s">
        <v>11</v>
      </c>
    </row>
    <row r="20" spans="1:2" x14ac:dyDescent="0.2">
      <c r="A20" s="16" t="s">
        <v>29</v>
      </c>
      <c r="B20" s="16" t="s">
        <v>11</v>
      </c>
    </row>
    <row r="21" spans="1:2" x14ac:dyDescent="0.2">
      <c r="A21" s="16" t="s">
        <v>30</v>
      </c>
      <c r="B21" s="16" t="s">
        <v>11</v>
      </c>
    </row>
    <row r="22" spans="1:2" x14ac:dyDescent="0.2">
      <c r="A22" s="16" t="s">
        <v>31</v>
      </c>
      <c r="B22" s="16" t="s">
        <v>11</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120" zoomScaleNormal="120" workbookViewId="0">
      <selection activeCell="B13" sqref="B13"/>
    </sheetView>
  </sheetViews>
  <sheetFormatPr defaultColWidth="39.85546875" defaultRowHeight="12.75" x14ac:dyDescent="0.2"/>
  <cols>
    <col min="1" max="1" width="15.5703125" style="242" customWidth="1"/>
    <col min="2" max="2" width="62.5703125" style="243" customWidth="1"/>
    <col min="3" max="3" width="50.7109375" style="243" customWidth="1"/>
    <col min="4" max="1025" width="39.85546875" style="19"/>
    <col min="1026" max="16384" width="39.85546875" style="4"/>
  </cols>
  <sheetData>
    <row r="1" spans="1:3" ht="12.75" customHeight="1" x14ac:dyDescent="0.2">
      <c r="A1" s="239" t="s">
        <v>32</v>
      </c>
      <c r="B1" s="215" t="s">
        <v>33</v>
      </c>
      <c r="C1" s="240"/>
    </row>
    <row r="2" spans="1:3" ht="12.75" customHeight="1" x14ac:dyDescent="0.2">
      <c r="A2" s="239" t="s">
        <v>34</v>
      </c>
      <c r="B2" s="216" t="s">
        <v>35</v>
      </c>
      <c r="C2" s="217"/>
    </row>
    <row r="3" spans="1:3" ht="12.75" customHeight="1" x14ac:dyDescent="0.2">
      <c r="A3" s="239" t="s">
        <v>36</v>
      </c>
      <c r="B3" s="218" t="s">
        <v>37</v>
      </c>
      <c r="C3" s="219"/>
    </row>
    <row r="4" spans="1:3" x14ac:dyDescent="0.2">
      <c r="A4" s="319"/>
      <c r="B4" s="319"/>
      <c r="C4" s="319"/>
    </row>
    <row r="5" spans="1:3" x14ac:dyDescent="0.2">
      <c r="A5" s="220" t="s">
        <v>38</v>
      </c>
      <c r="B5" s="221" t="s">
        <v>39</v>
      </c>
      <c r="C5" s="221" t="s">
        <v>40</v>
      </c>
    </row>
    <row r="6" spans="1:3" ht="25.5" x14ac:dyDescent="0.2">
      <c r="A6" s="183">
        <v>1</v>
      </c>
      <c r="B6" s="182" t="s">
        <v>41</v>
      </c>
      <c r="C6" s="182" t="s">
        <v>42</v>
      </c>
    </row>
    <row r="7" spans="1:3" ht="38.25" x14ac:dyDescent="0.2">
      <c r="A7" s="183">
        <v>2</v>
      </c>
      <c r="B7" s="182" t="s">
        <v>43</v>
      </c>
      <c r="C7" s="182" t="s">
        <v>44</v>
      </c>
    </row>
    <row r="8" spans="1:3" ht="38.25" x14ac:dyDescent="0.2">
      <c r="A8" s="183">
        <v>3</v>
      </c>
      <c r="B8" s="182" t="s">
        <v>45</v>
      </c>
      <c r="C8" s="182" t="s">
        <v>46</v>
      </c>
    </row>
    <row r="9" spans="1:3" ht="38.25" x14ac:dyDescent="0.2">
      <c r="A9" s="183">
        <v>4</v>
      </c>
      <c r="B9" s="182" t="s">
        <v>47</v>
      </c>
      <c r="C9" s="182" t="s">
        <v>48</v>
      </c>
    </row>
    <row r="10" spans="1:3" ht="97.5" customHeight="1" x14ac:dyDescent="0.2">
      <c r="A10" s="183">
        <v>5</v>
      </c>
      <c r="B10" s="182" t="s">
        <v>49</v>
      </c>
      <c r="C10" s="182" t="s">
        <v>50</v>
      </c>
    </row>
    <row r="11" spans="1:3" x14ac:dyDescent="0.2">
      <c r="A11" s="183">
        <v>6</v>
      </c>
      <c r="B11" s="182" t="s">
        <v>51</v>
      </c>
      <c r="C11" s="182" t="s">
        <v>52</v>
      </c>
    </row>
    <row r="12" spans="1:3" ht="25.5" x14ac:dyDescent="0.2">
      <c r="A12" s="183">
        <v>7</v>
      </c>
      <c r="B12" s="182" t="s">
        <v>53</v>
      </c>
      <c r="C12" s="182" t="s">
        <v>54</v>
      </c>
    </row>
    <row r="13" spans="1:3" ht="60.75" customHeight="1" x14ac:dyDescent="0.2">
      <c r="A13" s="183">
        <v>8</v>
      </c>
      <c r="B13" s="182" t="s">
        <v>55</v>
      </c>
      <c r="C13" s="182" t="s">
        <v>56</v>
      </c>
    </row>
    <row r="14" spans="1:3" ht="63.75" x14ac:dyDescent="0.2">
      <c r="A14" s="220">
        <v>19</v>
      </c>
      <c r="B14" s="225" t="s">
        <v>57</v>
      </c>
      <c r="C14" s="225" t="s">
        <v>58</v>
      </c>
    </row>
    <row r="15" spans="1:3" ht="51" x14ac:dyDescent="0.2">
      <c r="A15" s="183">
        <v>91</v>
      </c>
      <c r="B15" s="182" t="s">
        <v>59</v>
      </c>
      <c r="C15" s="182" t="s">
        <v>60</v>
      </c>
    </row>
    <row r="16" spans="1:3" ht="63.75" x14ac:dyDescent="0.2">
      <c r="A16" s="183">
        <v>92</v>
      </c>
      <c r="B16" s="182" t="s">
        <v>61</v>
      </c>
      <c r="C16" s="182" t="s">
        <v>62</v>
      </c>
    </row>
    <row r="17" spans="1:3" ht="38.25" x14ac:dyDescent="0.2">
      <c r="A17" s="183">
        <v>93</v>
      </c>
      <c r="B17" s="182" t="s">
        <v>63</v>
      </c>
      <c r="C17" s="182" t="s">
        <v>46</v>
      </c>
    </row>
    <row r="18" spans="1:3" ht="63.75" x14ac:dyDescent="0.2">
      <c r="A18" s="183">
        <v>94</v>
      </c>
      <c r="B18" s="182" t="s">
        <v>64</v>
      </c>
      <c r="C18" s="182" t="s">
        <v>65</v>
      </c>
    </row>
    <row r="19" spans="1:3" ht="63.75" x14ac:dyDescent="0.2">
      <c r="A19" s="183">
        <v>95</v>
      </c>
      <c r="B19" s="182" t="s">
        <v>66</v>
      </c>
      <c r="C19" s="182" t="s">
        <v>67</v>
      </c>
    </row>
    <row r="20" spans="1:3" x14ac:dyDescent="0.2">
      <c r="A20" s="183">
        <v>96</v>
      </c>
      <c r="B20" s="182" t="s">
        <v>68</v>
      </c>
      <c r="C20" s="182" t="s">
        <v>52</v>
      </c>
    </row>
    <row r="21" spans="1:3" ht="38.25" x14ac:dyDescent="0.2">
      <c r="A21" s="183">
        <v>97</v>
      </c>
      <c r="B21" s="182" t="s">
        <v>69</v>
      </c>
      <c r="C21" s="182" t="s">
        <v>70</v>
      </c>
    </row>
    <row r="22" spans="1:3" ht="51" x14ac:dyDescent="0.2">
      <c r="A22" s="183">
        <v>98</v>
      </c>
      <c r="B22" s="182" t="s">
        <v>71</v>
      </c>
      <c r="C22" s="182" t="s">
        <v>72</v>
      </c>
    </row>
    <row r="23" spans="1:3" x14ac:dyDescent="0.2">
      <c r="A23" s="241"/>
      <c r="B23" s="241"/>
      <c r="C23" s="241"/>
    </row>
    <row r="24" spans="1:3" ht="12.75" customHeight="1" x14ac:dyDescent="0.2">
      <c r="A24" s="318" t="s">
        <v>73</v>
      </c>
      <c r="B24" s="318"/>
      <c r="C24" s="318"/>
    </row>
    <row r="25" spans="1:3" ht="12.75" customHeight="1" x14ac:dyDescent="0.2">
      <c r="A25" s="318" t="s">
        <v>74</v>
      </c>
      <c r="B25" s="318"/>
      <c r="C25" s="318"/>
    </row>
    <row r="26" spans="1:3" ht="12.75" customHeight="1" x14ac:dyDescent="0.2">
      <c r="A26" s="318" t="s">
        <v>75</v>
      </c>
      <c r="B26" s="318"/>
      <c r="C26" s="318"/>
    </row>
  </sheetData>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27"/>
  <sheetViews>
    <sheetView topLeftCell="A77" zoomScale="115" zoomScaleNormal="115" workbookViewId="0">
      <selection activeCell="F84" sqref="F84"/>
    </sheetView>
  </sheetViews>
  <sheetFormatPr defaultColWidth="39.85546875" defaultRowHeight="15" customHeight="1" x14ac:dyDescent="0.2"/>
  <cols>
    <col min="1" max="2" width="10.7109375" style="237" customWidth="1"/>
    <col min="3" max="3" width="80.7109375" style="238" customWidth="1"/>
    <col min="4" max="4" width="50.7109375" style="238" customWidth="1"/>
    <col min="5" max="1025" width="39.85546875" style="2"/>
    <col min="1026" max="16384" width="39.85546875" style="70"/>
  </cols>
  <sheetData>
    <row r="1" spans="1:1024" ht="15" customHeight="1" x14ac:dyDescent="0.2">
      <c r="A1" s="327" t="s">
        <v>32</v>
      </c>
      <c r="B1" s="327"/>
      <c r="C1" s="215" t="s">
        <v>76</v>
      </c>
      <c r="D1" s="194"/>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c r="AKB1" s="70"/>
      <c r="AKC1" s="70"/>
      <c r="AKD1" s="70"/>
      <c r="AKE1" s="70"/>
      <c r="AKF1" s="70"/>
      <c r="AKG1" s="70"/>
      <c r="AKH1" s="70"/>
      <c r="AKI1" s="70"/>
      <c r="AKJ1" s="70"/>
      <c r="AKK1" s="70"/>
      <c r="AKL1" s="70"/>
      <c r="AKM1" s="70"/>
      <c r="AKN1" s="70"/>
      <c r="AKO1" s="70"/>
      <c r="AKP1" s="70"/>
      <c r="AKQ1" s="70"/>
      <c r="AKR1" s="70"/>
      <c r="AKS1" s="70"/>
      <c r="AKT1" s="70"/>
      <c r="AKU1" s="70"/>
      <c r="AKV1" s="70"/>
      <c r="AKW1" s="70"/>
      <c r="AKX1" s="70"/>
      <c r="AKY1" s="70"/>
      <c r="AKZ1" s="70"/>
      <c r="ALA1" s="70"/>
      <c r="ALB1" s="70"/>
      <c r="ALC1" s="70"/>
      <c r="ALD1" s="70"/>
      <c r="ALE1" s="70"/>
      <c r="ALF1" s="70"/>
      <c r="ALG1" s="70"/>
      <c r="ALH1" s="70"/>
      <c r="ALI1" s="70"/>
      <c r="ALJ1" s="70"/>
      <c r="ALK1" s="70"/>
      <c r="ALL1" s="70"/>
      <c r="ALM1" s="70"/>
      <c r="ALN1" s="70"/>
      <c r="ALO1" s="70"/>
      <c r="ALP1" s="70"/>
      <c r="ALQ1" s="70"/>
      <c r="ALR1" s="70"/>
      <c r="ALS1" s="70"/>
      <c r="ALT1" s="70"/>
      <c r="ALU1" s="70"/>
      <c r="ALV1" s="70"/>
      <c r="ALW1" s="70"/>
      <c r="ALX1" s="70"/>
      <c r="ALY1" s="70"/>
      <c r="ALZ1" s="70"/>
      <c r="AMA1" s="70"/>
      <c r="AMB1" s="70"/>
      <c r="AMC1" s="70"/>
      <c r="AMD1" s="70"/>
      <c r="AME1" s="70"/>
      <c r="AMF1" s="70"/>
      <c r="AMG1" s="70"/>
      <c r="AMH1" s="70"/>
      <c r="AMI1" s="70"/>
      <c r="AMJ1" s="70"/>
    </row>
    <row r="2" spans="1:1024" ht="15" customHeight="1" x14ac:dyDescent="0.2">
      <c r="A2" s="327" t="s">
        <v>34</v>
      </c>
      <c r="B2" s="327"/>
      <c r="C2" s="216" t="s">
        <v>77</v>
      </c>
      <c r="D2" s="217"/>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c r="AKB2" s="70"/>
      <c r="AKC2" s="70"/>
      <c r="AKD2" s="70"/>
      <c r="AKE2" s="70"/>
      <c r="AKF2" s="70"/>
      <c r="AKG2" s="70"/>
      <c r="AKH2" s="70"/>
      <c r="AKI2" s="70"/>
      <c r="AKJ2" s="70"/>
      <c r="AKK2" s="70"/>
      <c r="AKL2" s="70"/>
      <c r="AKM2" s="70"/>
      <c r="AKN2" s="70"/>
      <c r="AKO2" s="70"/>
      <c r="AKP2" s="70"/>
      <c r="AKQ2" s="70"/>
      <c r="AKR2" s="70"/>
      <c r="AKS2" s="70"/>
      <c r="AKT2" s="70"/>
      <c r="AKU2" s="70"/>
      <c r="AKV2" s="70"/>
      <c r="AKW2" s="70"/>
      <c r="AKX2" s="70"/>
      <c r="AKY2" s="70"/>
      <c r="AKZ2" s="70"/>
      <c r="ALA2" s="70"/>
      <c r="ALB2" s="70"/>
      <c r="ALC2" s="70"/>
      <c r="ALD2" s="70"/>
      <c r="ALE2" s="70"/>
      <c r="ALF2" s="70"/>
      <c r="ALG2" s="70"/>
      <c r="ALH2" s="70"/>
      <c r="ALI2" s="70"/>
      <c r="ALJ2" s="70"/>
      <c r="ALK2" s="70"/>
      <c r="ALL2" s="70"/>
      <c r="ALM2" s="70"/>
      <c r="ALN2" s="70"/>
      <c r="ALO2" s="70"/>
      <c r="ALP2" s="70"/>
      <c r="ALQ2" s="70"/>
      <c r="ALR2" s="70"/>
      <c r="ALS2" s="70"/>
      <c r="ALT2" s="70"/>
      <c r="ALU2" s="70"/>
      <c r="ALV2" s="70"/>
      <c r="ALW2" s="70"/>
      <c r="ALX2" s="70"/>
      <c r="ALY2" s="70"/>
      <c r="ALZ2" s="70"/>
      <c r="AMA2" s="70"/>
      <c r="AMB2" s="70"/>
      <c r="AMC2" s="70"/>
      <c r="AMD2" s="70"/>
      <c r="AME2" s="70"/>
      <c r="AMF2" s="70"/>
      <c r="AMG2" s="70"/>
      <c r="AMH2" s="70"/>
      <c r="AMI2" s="70"/>
      <c r="AMJ2" s="70"/>
    </row>
    <row r="3" spans="1:1024" ht="15" customHeight="1" x14ac:dyDescent="0.2">
      <c r="A3" s="327" t="s">
        <v>36</v>
      </c>
      <c r="B3" s="327"/>
      <c r="C3" s="218" t="s">
        <v>78</v>
      </c>
      <c r="D3" s="219"/>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row>
    <row r="4" spans="1:1024" ht="15" customHeight="1" x14ac:dyDescent="0.2">
      <c r="A4" s="328"/>
      <c r="B4" s="328"/>
      <c r="C4" s="328"/>
      <c r="D4" s="328"/>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row>
    <row r="5" spans="1:1024" ht="15" customHeight="1" x14ac:dyDescent="0.2">
      <c r="A5" s="326" t="s">
        <v>38</v>
      </c>
      <c r="B5" s="326"/>
      <c r="C5" s="215" t="s">
        <v>39</v>
      </c>
      <c r="D5" s="215" t="s">
        <v>40</v>
      </c>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row>
    <row r="6" spans="1:1024" ht="15" customHeight="1" x14ac:dyDescent="0.2">
      <c r="A6" s="220" t="s">
        <v>79</v>
      </c>
      <c r="B6" s="221" t="s">
        <v>80</v>
      </c>
      <c r="C6" s="215"/>
      <c r="D6" s="215"/>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row>
    <row r="7" spans="1:1024" ht="15" customHeight="1" x14ac:dyDescent="0.2">
      <c r="A7" s="183">
        <v>100</v>
      </c>
      <c r="B7" s="222" t="s">
        <v>81</v>
      </c>
      <c r="C7" s="181" t="s">
        <v>82</v>
      </c>
      <c r="D7" s="182" t="s">
        <v>83</v>
      </c>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row>
    <row r="8" spans="1:1024" ht="38.25" x14ac:dyDescent="0.2">
      <c r="A8" s="179">
        <v>100</v>
      </c>
      <c r="B8" s="179" t="s">
        <v>84</v>
      </c>
      <c r="C8" s="181" t="s">
        <v>85</v>
      </c>
      <c r="D8" s="182" t="s">
        <v>86</v>
      </c>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row>
    <row r="9" spans="1:1024" ht="15" customHeight="1" x14ac:dyDescent="0.2">
      <c r="A9" s="179">
        <v>110</v>
      </c>
      <c r="B9" s="222" t="s">
        <v>81</v>
      </c>
      <c r="C9" s="181" t="s">
        <v>87</v>
      </c>
      <c r="D9" s="182" t="s">
        <v>88</v>
      </c>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row>
    <row r="10" spans="1:1024" ht="38.25" x14ac:dyDescent="0.2">
      <c r="A10" s="179">
        <v>111</v>
      </c>
      <c r="B10" s="222" t="s">
        <v>81</v>
      </c>
      <c r="C10" s="181" t="s">
        <v>89</v>
      </c>
      <c r="D10" s="182" t="s">
        <v>90</v>
      </c>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row>
    <row r="11" spans="1:1024" ht="25.5" x14ac:dyDescent="0.2">
      <c r="A11" s="179">
        <v>120</v>
      </c>
      <c r="B11" s="222" t="s">
        <v>81</v>
      </c>
      <c r="C11" s="181" t="s">
        <v>91</v>
      </c>
      <c r="D11" s="182" t="s">
        <v>92</v>
      </c>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row>
    <row r="12" spans="1:1024" ht="38.25" x14ac:dyDescent="0.2">
      <c r="A12" s="179">
        <v>121</v>
      </c>
      <c r="B12" s="222" t="s">
        <v>81</v>
      </c>
      <c r="C12" s="181" t="s">
        <v>89</v>
      </c>
      <c r="D12" s="182" t="s">
        <v>93</v>
      </c>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row>
    <row r="13" spans="1:1024" ht="25.5" x14ac:dyDescent="0.2">
      <c r="A13" s="179">
        <v>130</v>
      </c>
      <c r="B13" s="222" t="s">
        <v>81</v>
      </c>
      <c r="C13" s="181" t="s">
        <v>94</v>
      </c>
      <c r="D13" s="182" t="s">
        <v>95</v>
      </c>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row>
    <row r="14" spans="1:1024" ht="25.5" x14ac:dyDescent="0.2">
      <c r="A14" s="179">
        <v>130</v>
      </c>
      <c r="B14" s="179" t="s">
        <v>84</v>
      </c>
      <c r="C14" s="181" t="s">
        <v>96</v>
      </c>
      <c r="D14" s="182" t="s">
        <v>97</v>
      </c>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row>
    <row r="15" spans="1:1024" ht="25.5" x14ac:dyDescent="0.2">
      <c r="A15" s="179">
        <v>131</v>
      </c>
      <c r="B15" s="222" t="s">
        <v>81</v>
      </c>
      <c r="C15" s="181" t="s">
        <v>89</v>
      </c>
      <c r="D15" s="182" t="s">
        <v>98</v>
      </c>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row>
    <row r="16" spans="1:1024" ht="38.25" x14ac:dyDescent="0.2">
      <c r="A16" s="179">
        <v>140</v>
      </c>
      <c r="B16" s="222" t="s">
        <v>81</v>
      </c>
      <c r="C16" s="181" t="s">
        <v>99</v>
      </c>
      <c r="D16" s="182" t="s">
        <v>100</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row>
    <row r="17" spans="1:1024" ht="51" x14ac:dyDescent="0.2">
      <c r="A17" s="179">
        <v>141</v>
      </c>
      <c r="B17" s="222" t="s">
        <v>81</v>
      </c>
      <c r="C17" s="181" t="s">
        <v>89</v>
      </c>
      <c r="D17" s="182" t="s">
        <v>101</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row>
    <row r="18" spans="1:1024" ht="51" x14ac:dyDescent="0.2">
      <c r="A18" s="221">
        <v>190</v>
      </c>
      <c r="B18" s="223" t="s">
        <v>81</v>
      </c>
      <c r="C18" s="224" t="s">
        <v>102</v>
      </c>
      <c r="D18" s="225" t="s">
        <v>103</v>
      </c>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row>
    <row r="19" spans="1:1024" ht="38.25" x14ac:dyDescent="0.2">
      <c r="A19" s="221">
        <v>190</v>
      </c>
      <c r="B19" s="223" t="s">
        <v>84</v>
      </c>
      <c r="C19" s="224" t="s">
        <v>104</v>
      </c>
      <c r="D19" s="225" t="s">
        <v>105</v>
      </c>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row>
    <row r="20" spans="1:1024" ht="15" customHeight="1" x14ac:dyDescent="0.2">
      <c r="A20" s="179">
        <v>200</v>
      </c>
      <c r="B20" s="222" t="s">
        <v>81</v>
      </c>
      <c r="C20" s="181" t="s">
        <v>106</v>
      </c>
      <c r="D20" s="182" t="s">
        <v>107</v>
      </c>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row>
    <row r="21" spans="1:1024" ht="25.5" x14ac:dyDescent="0.2">
      <c r="A21" s="179">
        <v>200</v>
      </c>
      <c r="B21" s="179" t="s">
        <v>84</v>
      </c>
      <c r="C21" s="181" t="s">
        <v>108</v>
      </c>
      <c r="D21" s="182" t="s">
        <v>109</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row>
    <row r="22" spans="1:1024" ht="25.5" x14ac:dyDescent="0.2">
      <c r="A22" s="179">
        <v>201</v>
      </c>
      <c r="B22" s="222" t="s">
        <v>81</v>
      </c>
      <c r="C22" s="181" t="s">
        <v>110</v>
      </c>
      <c r="D22" s="182" t="s">
        <v>111</v>
      </c>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row>
    <row r="23" spans="1:1024" ht="25.5" x14ac:dyDescent="0.2">
      <c r="A23" s="179">
        <v>201</v>
      </c>
      <c r="B23" s="179" t="s">
        <v>84</v>
      </c>
      <c r="C23" s="181" t="s">
        <v>112</v>
      </c>
      <c r="D23" s="182" t="s">
        <v>111</v>
      </c>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row>
    <row r="24" spans="1:1024" ht="25.5" x14ac:dyDescent="0.2">
      <c r="A24" s="179">
        <v>202</v>
      </c>
      <c r="B24" s="222" t="s">
        <v>81</v>
      </c>
      <c r="C24" s="181" t="s">
        <v>113</v>
      </c>
      <c r="D24" s="182" t="s">
        <v>114</v>
      </c>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row>
    <row r="25" spans="1:1024" ht="25.5" x14ac:dyDescent="0.2">
      <c r="A25" s="179">
        <v>202</v>
      </c>
      <c r="B25" s="179" t="s">
        <v>84</v>
      </c>
      <c r="C25" s="181" t="s">
        <v>115</v>
      </c>
      <c r="D25" s="182" t="s">
        <v>114</v>
      </c>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row>
    <row r="26" spans="1:1024" ht="25.5" x14ac:dyDescent="0.2">
      <c r="A26" s="179">
        <v>203</v>
      </c>
      <c r="B26" s="222" t="s">
        <v>81</v>
      </c>
      <c r="C26" s="181" t="s">
        <v>116</v>
      </c>
      <c r="D26" s="182" t="s">
        <v>117</v>
      </c>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row>
    <row r="27" spans="1:1024" ht="25.5" x14ac:dyDescent="0.2">
      <c r="A27" s="179">
        <v>203</v>
      </c>
      <c r="B27" s="179" t="s">
        <v>84</v>
      </c>
      <c r="C27" s="181" t="s">
        <v>118</v>
      </c>
      <c r="D27" s="182" t="s">
        <v>117</v>
      </c>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row>
    <row r="28" spans="1:1024" ht="25.5" x14ac:dyDescent="0.2">
      <c r="A28" s="179">
        <v>204</v>
      </c>
      <c r="B28" s="222" t="s">
        <v>81</v>
      </c>
      <c r="C28" s="181" t="s">
        <v>119</v>
      </c>
      <c r="D28" s="182" t="s">
        <v>120</v>
      </c>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row>
    <row r="29" spans="1:1024" ht="25.5" x14ac:dyDescent="0.2">
      <c r="A29" s="179">
        <v>204</v>
      </c>
      <c r="B29" s="179" t="s">
        <v>84</v>
      </c>
      <c r="C29" s="181" t="s">
        <v>121</v>
      </c>
      <c r="D29" s="182" t="s">
        <v>120</v>
      </c>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row>
    <row r="30" spans="1:1024" ht="25.5" x14ac:dyDescent="0.2">
      <c r="A30" s="179">
        <v>205</v>
      </c>
      <c r="B30" s="222" t="s">
        <v>81</v>
      </c>
      <c r="C30" s="181" t="s">
        <v>122</v>
      </c>
      <c r="D30" s="182" t="s">
        <v>123</v>
      </c>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row>
    <row r="31" spans="1:1024" ht="25.5" x14ac:dyDescent="0.2">
      <c r="A31" s="179">
        <v>205</v>
      </c>
      <c r="B31" s="179" t="s">
        <v>84</v>
      </c>
      <c r="C31" s="181" t="s">
        <v>124</v>
      </c>
      <c r="D31" s="182" t="s">
        <v>125</v>
      </c>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row>
    <row r="32" spans="1:1024" ht="25.5" x14ac:dyDescent="0.2">
      <c r="A32" s="179">
        <v>206</v>
      </c>
      <c r="B32" s="222" t="s">
        <v>81</v>
      </c>
      <c r="C32" s="181" t="s">
        <v>126</v>
      </c>
      <c r="D32" s="182" t="s">
        <v>127</v>
      </c>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row>
    <row r="33" spans="1:1024" ht="25.5" x14ac:dyDescent="0.2">
      <c r="A33" s="179">
        <v>206</v>
      </c>
      <c r="B33" s="179" t="s">
        <v>84</v>
      </c>
      <c r="C33" s="181" t="s">
        <v>128</v>
      </c>
      <c r="D33" s="182" t="s">
        <v>129</v>
      </c>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row>
    <row r="34" spans="1:1024" ht="25.5" x14ac:dyDescent="0.2">
      <c r="A34" s="179">
        <v>207</v>
      </c>
      <c r="B34" s="222" t="s">
        <v>81</v>
      </c>
      <c r="C34" s="181" t="s">
        <v>130</v>
      </c>
      <c r="D34" s="182" t="s">
        <v>131</v>
      </c>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row>
    <row r="35" spans="1:1024" ht="25.5" x14ac:dyDescent="0.2">
      <c r="A35" s="179">
        <v>207</v>
      </c>
      <c r="B35" s="179" t="s">
        <v>84</v>
      </c>
      <c r="C35" s="181" t="s">
        <v>132</v>
      </c>
      <c r="D35" s="182" t="s">
        <v>131</v>
      </c>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row>
    <row r="36" spans="1:1024" ht="15" customHeight="1" x14ac:dyDescent="0.2">
      <c r="A36" s="179">
        <v>210</v>
      </c>
      <c r="B36" s="222" t="s">
        <v>81</v>
      </c>
      <c r="C36" s="181" t="s">
        <v>133</v>
      </c>
      <c r="D36" s="182" t="s">
        <v>134</v>
      </c>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row>
    <row r="37" spans="1:1024" ht="15" customHeight="1" x14ac:dyDescent="0.2">
      <c r="A37" s="179">
        <v>210</v>
      </c>
      <c r="B37" s="179" t="s">
        <v>84</v>
      </c>
      <c r="C37" s="181" t="s">
        <v>135</v>
      </c>
      <c r="D37" s="182" t="s">
        <v>136</v>
      </c>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row>
    <row r="38" spans="1:1024" ht="38.25" x14ac:dyDescent="0.2">
      <c r="A38" s="179">
        <v>211</v>
      </c>
      <c r="B38" s="222" t="s">
        <v>81</v>
      </c>
      <c r="C38" s="181" t="s">
        <v>89</v>
      </c>
      <c r="D38" s="182" t="s">
        <v>137</v>
      </c>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row>
    <row r="39" spans="1:1024" ht="15" customHeight="1" x14ac:dyDescent="0.2">
      <c r="A39" s="179">
        <v>212</v>
      </c>
      <c r="B39" s="222" t="s">
        <v>81</v>
      </c>
      <c r="C39" s="181" t="s">
        <v>138</v>
      </c>
      <c r="D39" s="182" t="s">
        <v>139</v>
      </c>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row>
    <row r="40" spans="1:1024" ht="15" customHeight="1" x14ac:dyDescent="0.2">
      <c r="A40" s="179">
        <v>212</v>
      </c>
      <c r="B40" s="179" t="s">
        <v>84</v>
      </c>
      <c r="C40" s="181" t="s">
        <v>140</v>
      </c>
      <c r="D40" s="182" t="s">
        <v>141</v>
      </c>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row>
    <row r="41" spans="1:1024" ht="15" customHeight="1" x14ac:dyDescent="0.2">
      <c r="A41" s="179">
        <v>213</v>
      </c>
      <c r="B41" s="222" t="s">
        <v>81</v>
      </c>
      <c r="C41" s="181" t="s">
        <v>142</v>
      </c>
      <c r="D41" s="182" t="s">
        <v>143</v>
      </c>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row>
    <row r="42" spans="1:1024" ht="25.5" x14ac:dyDescent="0.2">
      <c r="A42" s="179">
        <v>213</v>
      </c>
      <c r="B42" s="179" t="s">
        <v>84</v>
      </c>
      <c r="C42" s="181" t="s">
        <v>144</v>
      </c>
      <c r="D42" s="182" t="s">
        <v>145</v>
      </c>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row>
    <row r="43" spans="1:1024" ht="15" customHeight="1" x14ac:dyDescent="0.2">
      <c r="A43" s="179">
        <v>220</v>
      </c>
      <c r="B43" s="222" t="s">
        <v>81</v>
      </c>
      <c r="C43" s="181" t="s">
        <v>146</v>
      </c>
      <c r="D43" s="182" t="s">
        <v>147</v>
      </c>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c r="AKB43" s="70"/>
      <c r="AKC43" s="70"/>
      <c r="AKD43" s="70"/>
      <c r="AKE43" s="70"/>
      <c r="AKF43" s="70"/>
      <c r="AKG43" s="70"/>
      <c r="AKH43" s="70"/>
      <c r="AKI43" s="70"/>
      <c r="AKJ43" s="70"/>
      <c r="AKK43" s="70"/>
      <c r="AKL43" s="70"/>
      <c r="AKM43" s="70"/>
      <c r="AKN43" s="70"/>
      <c r="AKO43" s="70"/>
      <c r="AKP43" s="70"/>
      <c r="AKQ43" s="70"/>
      <c r="AKR43" s="70"/>
      <c r="AKS43" s="70"/>
      <c r="AKT43" s="70"/>
      <c r="AKU43" s="70"/>
      <c r="AKV43" s="70"/>
      <c r="AKW43" s="70"/>
      <c r="AKX43" s="70"/>
      <c r="AKY43" s="70"/>
      <c r="AKZ43" s="70"/>
      <c r="ALA43" s="70"/>
      <c r="ALB43" s="70"/>
      <c r="ALC43" s="70"/>
      <c r="ALD43" s="70"/>
      <c r="ALE43" s="70"/>
      <c r="ALF43" s="70"/>
      <c r="ALG43" s="70"/>
      <c r="ALH43" s="70"/>
      <c r="ALI43" s="70"/>
      <c r="ALJ43" s="70"/>
      <c r="ALK43" s="70"/>
      <c r="ALL43" s="70"/>
      <c r="ALM43" s="70"/>
      <c r="ALN43" s="70"/>
      <c r="ALO43" s="70"/>
      <c r="ALP43" s="70"/>
      <c r="ALQ43" s="70"/>
      <c r="ALR43" s="70"/>
      <c r="ALS43" s="70"/>
      <c r="ALT43" s="70"/>
      <c r="ALU43" s="70"/>
      <c r="ALV43" s="70"/>
      <c r="ALW43" s="70"/>
      <c r="ALX43" s="70"/>
      <c r="ALY43" s="70"/>
      <c r="ALZ43" s="70"/>
      <c r="AMA43" s="70"/>
      <c r="AMB43" s="70"/>
      <c r="AMC43" s="70"/>
      <c r="AMD43" s="70"/>
      <c r="AME43" s="70"/>
      <c r="AMF43" s="70"/>
      <c r="AMG43" s="70"/>
      <c r="AMH43" s="70"/>
      <c r="AMI43" s="70"/>
      <c r="AMJ43" s="70"/>
    </row>
    <row r="44" spans="1:1024" ht="25.5" x14ac:dyDescent="0.2">
      <c r="A44" s="179">
        <v>220</v>
      </c>
      <c r="B44" s="179" t="s">
        <v>84</v>
      </c>
      <c r="C44" s="181" t="s">
        <v>148</v>
      </c>
      <c r="D44" s="182" t="s">
        <v>149</v>
      </c>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c r="AKB44" s="70"/>
      <c r="AKC44" s="70"/>
      <c r="AKD44" s="70"/>
      <c r="AKE44" s="70"/>
      <c r="AKF44" s="70"/>
      <c r="AKG44" s="70"/>
      <c r="AKH44" s="70"/>
      <c r="AKI44" s="70"/>
      <c r="AKJ44" s="70"/>
      <c r="AKK44" s="70"/>
      <c r="AKL44" s="70"/>
      <c r="AKM44" s="70"/>
      <c r="AKN44" s="70"/>
      <c r="AKO44" s="70"/>
      <c r="AKP44" s="70"/>
      <c r="AKQ44" s="70"/>
      <c r="AKR44" s="70"/>
      <c r="AKS44" s="70"/>
      <c r="AKT44" s="70"/>
      <c r="AKU44" s="70"/>
      <c r="AKV44" s="70"/>
      <c r="AKW44" s="70"/>
      <c r="AKX44" s="70"/>
      <c r="AKY44" s="70"/>
      <c r="AKZ44" s="70"/>
      <c r="ALA44" s="70"/>
      <c r="ALB44" s="70"/>
      <c r="ALC44" s="70"/>
      <c r="ALD44" s="70"/>
      <c r="ALE44" s="70"/>
      <c r="ALF44" s="70"/>
      <c r="ALG44" s="70"/>
      <c r="ALH44" s="70"/>
      <c r="ALI44" s="70"/>
      <c r="ALJ44" s="70"/>
      <c r="ALK44" s="70"/>
      <c r="ALL44" s="70"/>
      <c r="ALM44" s="70"/>
      <c r="ALN44" s="70"/>
      <c r="ALO44" s="70"/>
      <c r="ALP44" s="70"/>
      <c r="ALQ44" s="70"/>
      <c r="ALR44" s="70"/>
      <c r="ALS44" s="70"/>
      <c r="ALT44" s="70"/>
      <c r="ALU44" s="70"/>
      <c r="ALV44" s="70"/>
      <c r="ALW44" s="70"/>
      <c r="ALX44" s="70"/>
      <c r="ALY44" s="70"/>
      <c r="ALZ44" s="70"/>
      <c r="AMA44" s="70"/>
      <c r="AMB44" s="70"/>
      <c r="AMC44" s="70"/>
      <c r="AMD44" s="70"/>
      <c r="AME44" s="70"/>
      <c r="AMF44" s="70"/>
      <c r="AMG44" s="70"/>
      <c r="AMH44" s="70"/>
      <c r="AMI44" s="70"/>
      <c r="AMJ44" s="70"/>
    </row>
    <row r="45" spans="1:1024" ht="38.25" x14ac:dyDescent="0.2">
      <c r="A45" s="179">
        <v>221</v>
      </c>
      <c r="B45" s="222" t="s">
        <v>81</v>
      </c>
      <c r="C45" s="181" t="s">
        <v>89</v>
      </c>
      <c r="D45" s="182" t="s">
        <v>150</v>
      </c>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c r="AKB45" s="70"/>
      <c r="AKC45" s="70"/>
      <c r="AKD45" s="70"/>
      <c r="AKE45" s="70"/>
      <c r="AKF45" s="70"/>
      <c r="AKG45" s="70"/>
      <c r="AKH45" s="70"/>
      <c r="AKI45" s="70"/>
      <c r="AKJ45" s="70"/>
      <c r="AKK45" s="70"/>
      <c r="AKL45" s="70"/>
      <c r="AKM45" s="70"/>
      <c r="AKN45" s="70"/>
      <c r="AKO45" s="70"/>
      <c r="AKP45" s="70"/>
      <c r="AKQ45" s="70"/>
      <c r="AKR45" s="70"/>
      <c r="AKS45" s="70"/>
      <c r="AKT45" s="70"/>
      <c r="AKU45" s="70"/>
      <c r="AKV45" s="70"/>
      <c r="AKW45" s="70"/>
      <c r="AKX45" s="70"/>
      <c r="AKY45" s="70"/>
      <c r="AKZ45" s="70"/>
      <c r="ALA45" s="70"/>
      <c r="ALB45" s="70"/>
      <c r="ALC45" s="70"/>
      <c r="ALD45" s="70"/>
      <c r="ALE45" s="70"/>
      <c r="ALF45" s="70"/>
      <c r="ALG45" s="70"/>
      <c r="ALH45" s="70"/>
      <c r="ALI45" s="70"/>
      <c r="ALJ45" s="70"/>
      <c r="ALK45" s="70"/>
      <c r="ALL45" s="70"/>
      <c r="ALM45" s="70"/>
      <c r="ALN45" s="70"/>
      <c r="ALO45" s="70"/>
      <c r="ALP45" s="70"/>
      <c r="ALQ45" s="70"/>
      <c r="ALR45" s="70"/>
      <c r="ALS45" s="70"/>
      <c r="ALT45" s="70"/>
      <c r="ALU45" s="70"/>
      <c r="ALV45" s="70"/>
      <c r="ALW45" s="70"/>
      <c r="ALX45" s="70"/>
      <c r="ALY45" s="70"/>
      <c r="ALZ45" s="70"/>
      <c r="AMA45" s="70"/>
      <c r="AMB45" s="70"/>
      <c r="AMC45" s="70"/>
      <c r="AMD45" s="70"/>
      <c r="AME45" s="70"/>
      <c r="AMF45" s="70"/>
      <c r="AMG45" s="70"/>
      <c r="AMH45" s="70"/>
      <c r="AMI45" s="70"/>
      <c r="AMJ45" s="70"/>
    </row>
    <row r="46" spans="1:1024" ht="12.75" x14ac:dyDescent="0.2">
      <c r="A46" s="179">
        <v>230</v>
      </c>
      <c r="B46" s="222" t="s">
        <v>81</v>
      </c>
      <c r="C46" s="181" t="s">
        <v>151</v>
      </c>
      <c r="D46" s="182" t="s">
        <v>152</v>
      </c>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c r="AKB46" s="70"/>
      <c r="AKC46" s="70"/>
      <c r="AKD46" s="70"/>
      <c r="AKE46" s="70"/>
      <c r="AKF46" s="70"/>
      <c r="AKG46" s="70"/>
      <c r="AKH46" s="70"/>
      <c r="AKI46" s="70"/>
      <c r="AKJ46" s="70"/>
      <c r="AKK46" s="70"/>
      <c r="AKL46" s="70"/>
      <c r="AKM46" s="70"/>
      <c r="AKN46" s="70"/>
      <c r="AKO46" s="70"/>
      <c r="AKP46" s="70"/>
      <c r="AKQ46" s="70"/>
      <c r="AKR46" s="70"/>
      <c r="AKS46" s="70"/>
      <c r="AKT46" s="70"/>
      <c r="AKU46" s="70"/>
      <c r="AKV46" s="70"/>
      <c r="AKW46" s="70"/>
      <c r="AKX46" s="70"/>
      <c r="AKY46" s="70"/>
      <c r="AKZ46" s="70"/>
      <c r="ALA46" s="70"/>
      <c r="ALB46" s="70"/>
      <c r="ALC46" s="70"/>
      <c r="ALD46" s="70"/>
      <c r="ALE46" s="70"/>
      <c r="ALF46" s="70"/>
      <c r="ALG46" s="70"/>
      <c r="ALH46" s="70"/>
      <c r="ALI46" s="70"/>
      <c r="ALJ46" s="70"/>
      <c r="ALK46" s="70"/>
      <c r="ALL46" s="70"/>
      <c r="ALM46" s="70"/>
      <c r="ALN46" s="70"/>
      <c r="ALO46" s="70"/>
      <c r="ALP46" s="70"/>
      <c r="ALQ46" s="70"/>
      <c r="ALR46" s="70"/>
      <c r="ALS46" s="70"/>
      <c r="ALT46" s="70"/>
      <c r="ALU46" s="70"/>
      <c r="ALV46" s="70"/>
      <c r="ALW46" s="70"/>
      <c r="ALX46" s="70"/>
      <c r="ALY46" s="70"/>
      <c r="ALZ46" s="70"/>
      <c r="AMA46" s="70"/>
      <c r="AMB46" s="70"/>
      <c r="AMC46" s="70"/>
      <c r="AMD46" s="70"/>
      <c r="AME46" s="70"/>
      <c r="AMF46" s="70"/>
      <c r="AMG46" s="70"/>
      <c r="AMH46" s="70"/>
      <c r="AMI46" s="70"/>
      <c r="AMJ46" s="70"/>
    </row>
    <row r="47" spans="1:1024" ht="25.5" x14ac:dyDescent="0.2">
      <c r="A47" s="179">
        <v>230</v>
      </c>
      <c r="B47" s="179" t="s">
        <v>84</v>
      </c>
      <c r="C47" s="181" t="s">
        <v>153</v>
      </c>
      <c r="D47" s="182" t="s">
        <v>154</v>
      </c>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c r="AKB47" s="70"/>
      <c r="AKC47" s="70"/>
      <c r="AKD47" s="70"/>
      <c r="AKE47" s="70"/>
      <c r="AKF47" s="70"/>
      <c r="AKG47" s="70"/>
      <c r="AKH47" s="70"/>
      <c r="AKI47" s="70"/>
      <c r="AKJ47" s="70"/>
      <c r="AKK47" s="70"/>
      <c r="AKL47" s="70"/>
      <c r="AKM47" s="70"/>
      <c r="AKN47" s="70"/>
      <c r="AKO47" s="70"/>
      <c r="AKP47" s="70"/>
      <c r="AKQ47" s="70"/>
      <c r="AKR47" s="70"/>
      <c r="AKS47" s="70"/>
      <c r="AKT47" s="70"/>
      <c r="AKU47" s="70"/>
      <c r="AKV47" s="70"/>
      <c r="AKW47" s="70"/>
      <c r="AKX47" s="70"/>
      <c r="AKY47" s="70"/>
      <c r="AKZ47" s="70"/>
      <c r="ALA47" s="70"/>
      <c r="ALB47" s="70"/>
      <c r="ALC47" s="70"/>
      <c r="ALD47" s="70"/>
      <c r="ALE47" s="70"/>
      <c r="ALF47" s="70"/>
      <c r="ALG47" s="70"/>
      <c r="ALH47" s="70"/>
      <c r="ALI47" s="70"/>
      <c r="ALJ47" s="70"/>
      <c r="ALK47" s="70"/>
      <c r="ALL47" s="70"/>
      <c r="ALM47" s="70"/>
      <c r="ALN47" s="70"/>
      <c r="ALO47" s="70"/>
      <c r="ALP47" s="70"/>
      <c r="ALQ47" s="70"/>
      <c r="ALR47" s="70"/>
      <c r="ALS47" s="70"/>
      <c r="ALT47" s="70"/>
      <c r="ALU47" s="70"/>
      <c r="ALV47" s="70"/>
      <c r="ALW47" s="70"/>
      <c r="ALX47" s="70"/>
      <c r="ALY47" s="70"/>
      <c r="ALZ47" s="70"/>
      <c r="AMA47" s="70"/>
      <c r="AMB47" s="70"/>
      <c r="AMC47" s="70"/>
      <c r="AMD47" s="70"/>
      <c r="AME47" s="70"/>
      <c r="AMF47" s="70"/>
      <c r="AMG47" s="70"/>
      <c r="AMH47" s="70"/>
      <c r="AMI47" s="70"/>
      <c r="AMJ47" s="70"/>
    </row>
    <row r="48" spans="1:1024" ht="38.25" x14ac:dyDescent="0.2">
      <c r="A48" s="179">
        <v>231</v>
      </c>
      <c r="B48" s="222" t="s">
        <v>81</v>
      </c>
      <c r="C48" s="181" t="s">
        <v>89</v>
      </c>
      <c r="D48" s="182" t="s">
        <v>155</v>
      </c>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c r="AKB48" s="70"/>
      <c r="AKC48" s="70"/>
      <c r="AKD48" s="70"/>
      <c r="AKE48" s="70"/>
      <c r="AKF48" s="70"/>
      <c r="AKG48" s="70"/>
      <c r="AKH48" s="70"/>
      <c r="AKI48" s="70"/>
      <c r="AKJ48" s="70"/>
      <c r="AKK48" s="70"/>
      <c r="AKL48" s="70"/>
      <c r="AKM48" s="70"/>
      <c r="AKN48" s="70"/>
      <c r="AKO48" s="70"/>
      <c r="AKP48" s="70"/>
      <c r="AKQ48" s="70"/>
      <c r="AKR48" s="70"/>
      <c r="AKS48" s="70"/>
      <c r="AKT48" s="70"/>
      <c r="AKU48" s="70"/>
      <c r="AKV48" s="70"/>
      <c r="AKW48" s="70"/>
      <c r="AKX48" s="70"/>
      <c r="AKY48" s="70"/>
      <c r="AKZ48" s="70"/>
      <c r="ALA48" s="70"/>
      <c r="ALB48" s="70"/>
      <c r="ALC48" s="70"/>
      <c r="ALD48" s="70"/>
      <c r="ALE48" s="70"/>
      <c r="ALF48" s="70"/>
      <c r="ALG48" s="70"/>
      <c r="ALH48" s="70"/>
      <c r="ALI48" s="70"/>
      <c r="ALJ48" s="70"/>
      <c r="ALK48" s="70"/>
      <c r="ALL48" s="70"/>
      <c r="ALM48" s="70"/>
      <c r="ALN48" s="70"/>
      <c r="ALO48" s="70"/>
      <c r="ALP48" s="70"/>
      <c r="ALQ48" s="70"/>
      <c r="ALR48" s="70"/>
      <c r="ALS48" s="70"/>
      <c r="ALT48" s="70"/>
      <c r="ALU48" s="70"/>
      <c r="ALV48" s="70"/>
      <c r="ALW48" s="70"/>
      <c r="ALX48" s="70"/>
      <c r="ALY48" s="70"/>
      <c r="ALZ48" s="70"/>
      <c r="AMA48" s="70"/>
      <c r="AMB48" s="70"/>
      <c r="AMC48" s="70"/>
      <c r="AMD48" s="70"/>
      <c r="AME48" s="70"/>
      <c r="AMF48" s="70"/>
      <c r="AMG48" s="70"/>
      <c r="AMH48" s="70"/>
      <c r="AMI48" s="70"/>
      <c r="AMJ48" s="70"/>
    </row>
    <row r="49" spans="1:1024" ht="25.5" x14ac:dyDescent="0.2">
      <c r="A49" s="179">
        <v>232</v>
      </c>
      <c r="B49" s="222" t="s">
        <v>81</v>
      </c>
      <c r="C49" s="181" t="s">
        <v>156</v>
      </c>
      <c r="D49" s="182" t="s">
        <v>157</v>
      </c>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row>
    <row r="50" spans="1:1024" ht="25.5" x14ac:dyDescent="0.2">
      <c r="A50" s="179">
        <v>232</v>
      </c>
      <c r="B50" s="179" t="s">
        <v>84</v>
      </c>
      <c r="C50" s="181" t="s">
        <v>158</v>
      </c>
      <c r="D50" s="182" t="s">
        <v>157</v>
      </c>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c r="XV50" s="70"/>
      <c r="XW50" s="70"/>
      <c r="XX50" s="70"/>
      <c r="XY50" s="70"/>
      <c r="XZ50" s="70"/>
      <c r="YA50" s="70"/>
      <c r="YB50" s="70"/>
      <c r="YC50" s="70"/>
      <c r="YD50" s="70"/>
      <c r="YE50" s="70"/>
      <c r="YF50" s="70"/>
      <c r="YG50" s="70"/>
      <c r="YH50" s="70"/>
      <c r="YI50" s="70"/>
      <c r="YJ50" s="70"/>
      <c r="YK50" s="70"/>
      <c r="YL50" s="70"/>
      <c r="YM50" s="70"/>
      <c r="YN50" s="70"/>
      <c r="YO50" s="70"/>
      <c r="YP50" s="70"/>
      <c r="YQ50" s="70"/>
      <c r="YR50" s="70"/>
      <c r="YS50" s="70"/>
      <c r="YT50" s="70"/>
      <c r="YU50" s="70"/>
      <c r="YV50" s="70"/>
      <c r="YW50" s="70"/>
      <c r="YX50" s="70"/>
      <c r="YY50" s="70"/>
      <c r="YZ50" s="70"/>
      <c r="ZA50" s="70"/>
      <c r="ZB50" s="70"/>
      <c r="ZC50" s="70"/>
      <c r="ZD50" s="70"/>
      <c r="ZE50" s="70"/>
      <c r="ZF50" s="70"/>
      <c r="ZG50" s="70"/>
      <c r="ZH50" s="70"/>
      <c r="ZI50" s="70"/>
      <c r="ZJ50" s="70"/>
      <c r="ZK50" s="70"/>
      <c r="ZL50" s="70"/>
      <c r="ZM50" s="70"/>
      <c r="ZN50" s="70"/>
      <c r="ZO50" s="70"/>
      <c r="ZP50" s="70"/>
      <c r="ZQ50" s="70"/>
      <c r="ZR50" s="70"/>
      <c r="ZS50" s="70"/>
      <c r="ZT50" s="70"/>
      <c r="ZU50" s="70"/>
      <c r="ZV50" s="70"/>
      <c r="ZW50" s="70"/>
      <c r="ZX50" s="70"/>
      <c r="ZY50" s="70"/>
      <c r="ZZ50" s="70"/>
      <c r="AAA50" s="70"/>
      <c r="AAB50" s="70"/>
      <c r="AAC50" s="70"/>
      <c r="AAD50" s="70"/>
      <c r="AAE50" s="70"/>
      <c r="AAF50" s="70"/>
      <c r="AAG50" s="70"/>
      <c r="AAH50" s="70"/>
      <c r="AAI50" s="70"/>
      <c r="AAJ50" s="70"/>
      <c r="AAK50" s="70"/>
      <c r="AAL50" s="70"/>
      <c r="AAM50" s="70"/>
      <c r="AAN50" s="70"/>
      <c r="AAO50" s="70"/>
      <c r="AAP50" s="70"/>
      <c r="AAQ50" s="70"/>
      <c r="AAR50" s="70"/>
      <c r="AAS50" s="70"/>
      <c r="AAT50" s="70"/>
      <c r="AAU50" s="70"/>
      <c r="AAV50" s="70"/>
      <c r="AAW50" s="70"/>
      <c r="AAX50" s="70"/>
      <c r="AAY50" s="70"/>
      <c r="AAZ50" s="70"/>
      <c r="ABA50" s="70"/>
      <c r="ABB50" s="70"/>
      <c r="ABC50" s="70"/>
      <c r="ABD50" s="70"/>
      <c r="ABE50" s="70"/>
      <c r="ABF50" s="70"/>
      <c r="ABG50" s="70"/>
      <c r="ABH50" s="70"/>
      <c r="ABI50" s="70"/>
      <c r="ABJ50" s="70"/>
      <c r="ABK50" s="70"/>
      <c r="ABL50" s="70"/>
      <c r="ABM50" s="70"/>
      <c r="ABN50" s="70"/>
      <c r="ABO50" s="70"/>
      <c r="ABP50" s="70"/>
      <c r="ABQ50" s="70"/>
      <c r="ABR50" s="70"/>
      <c r="ABS50" s="70"/>
      <c r="ABT50" s="70"/>
      <c r="ABU50" s="70"/>
      <c r="ABV50" s="70"/>
      <c r="ABW50" s="70"/>
      <c r="ABX50" s="70"/>
      <c r="ABY50" s="70"/>
      <c r="ABZ50" s="70"/>
      <c r="ACA50" s="70"/>
      <c r="ACB50" s="70"/>
      <c r="ACC50" s="70"/>
      <c r="ACD50" s="70"/>
      <c r="ACE50" s="70"/>
      <c r="ACF50" s="70"/>
      <c r="ACG50" s="70"/>
      <c r="ACH50" s="70"/>
      <c r="ACI50" s="70"/>
      <c r="ACJ50" s="70"/>
      <c r="ACK50" s="70"/>
      <c r="ACL50" s="70"/>
      <c r="ACM50" s="70"/>
      <c r="ACN50" s="70"/>
      <c r="ACO50" s="70"/>
      <c r="ACP50" s="70"/>
      <c r="ACQ50" s="70"/>
      <c r="ACR50" s="70"/>
      <c r="ACS50" s="70"/>
      <c r="ACT50" s="70"/>
      <c r="ACU50" s="70"/>
      <c r="ACV50" s="70"/>
      <c r="ACW50" s="70"/>
      <c r="ACX50" s="70"/>
      <c r="ACY50" s="70"/>
      <c r="ACZ50" s="70"/>
      <c r="ADA50" s="70"/>
      <c r="ADB50" s="70"/>
      <c r="ADC50" s="70"/>
      <c r="ADD50" s="70"/>
      <c r="ADE50" s="70"/>
      <c r="ADF50" s="70"/>
      <c r="ADG50" s="70"/>
      <c r="ADH50" s="70"/>
      <c r="ADI50" s="70"/>
      <c r="ADJ50" s="70"/>
      <c r="ADK50" s="70"/>
      <c r="ADL50" s="70"/>
      <c r="ADM50" s="70"/>
      <c r="ADN50" s="70"/>
      <c r="ADO50" s="70"/>
      <c r="ADP50" s="70"/>
      <c r="ADQ50" s="70"/>
      <c r="ADR50" s="70"/>
      <c r="ADS50" s="70"/>
      <c r="ADT50" s="70"/>
      <c r="ADU50" s="70"/>
      <c r="ADV50" s="70"/>
      <c r="ADW50" s="70"/>
      <c r="ADX50" s="70"/>
      <c r="ADY50" s="70"/>
      <c r="ADZ50" s="70"/>
      <c r="AEA50" s="70"/>
      <c r="AEB50" s="70"/>
      <c r="AEC50" s="70"/>
      <c r="AED50" s="70"/>
      <c r="AEE50" s="70"/>
      <c r="AEF50" s="70"/>
      <c r="AEG50" s="70"/>
      <c r="AEH50" s="70"/>
      <c r="AEI50" s="70"/>
      <c r="AEJ50" s="70"/>
      <c r="AEK50" s="70"/>
      <c r="AEL50" s="70"/>
      <c r="AEM50" s="70"/>
      <c r="AEN50" s="70"/>
      <c r="AEO50" s="70"/>
      <c r="AEP50" s="70"/>
      <c r="AEQ50" s="70"/>
      <c r="AER50" s="70"/>
      <c r="AES50" s="70"/>
      <c r="AET50" s="70"/>
      <c r="AEU50" s="70"/>
      <c r="AEV50" s="70"/>
      <c r="AEW50" s="70"/>
      <c r="AEX50" s="70"/>
      <c r="AEY50" s="70"/>
      <c r="AEZ50" s="70"/>
      <c r="AFA50" s="70"/>
      <c r="AFB50" s="70"/>
      <c r="AFC50" s="70"/>
      <c r="AFD50" s="70"/>
      <c r="AFE50" s="70"/>
      <c r="AFF50" s="70"/>
      <c r="AFG50" s="70"/>
      <c r="AFH50" s="70"/>
      <c r="AFI50" s="70"/>
      <c r="AFJ50" s="70"/>
      <c r="AFK50" s="70"/>
      <c r="AFL50" s="70"/>
      <c r="AFM50" s="70"/>
      <c r="AFN50" s="70"/>
      <c r="AFO50" s="70"/>
      <c r="AFP50" s="70"/>
      <c r="AFQ50" s="70"/>
      <c r="AFR50" s="70"/>
      <c r="AFS50" s="70"/>
      <c r="AFT50" s="70"/>
      <c r="AFU50" s="70"/>
      <c r="AFV50" s="70"/>
      <c r="AFW50" s="70"/>
      <c r="AFX50" s="70"/>
      <c r="AFY50" s="70"/>
      <c r="AFZ50" s="70"/>
      <c r="AGA50" s="70"/>
      <c r="AGB50" s="70"/>
      <c r="AGC50" s="70"/>
      <c r="AGD50" s="70"/>
      <c r="AGE50" s="70"/>
      <c r="AGF50" s="70"/>
      <c r="AGG50" s="70"/>
      <c r="AGH50" s="70"/>
      <c r="AGI50" s="70"/>
      <c r="AGJ50" s="70"/>
      <c r="AGK50" s="70"/>
      <c r="AGL50" s="70"/>
      <c r="AGM50" s="70"/>
      <c r="AGN50" s="70"/>
      <c r="AGO50" s="70"/>
      <c r="AGP50" s="70"/>
      <c r="AGQ50" s="70"/>
      <c r="AGR50" s="70"/>
      <c r="AGS50" s="70"/>
      <c r="AGT50" s="70"/>
      <c r="AGU50" s="70"/>
      <c r="AGV50" s="70"/>
      <c r="AGW50" s="70"/>
      <c r="AGX50" s="70"/>
      <c r="AGY50" s="70"/>
      <c r="AGZ50" s="70"/>
      <c r="AHA50" s="70"/>
      <c r="AHB50" s="70"/>
      <c r="AHC50" s="70"/>
      <c r="AHD50" s="70"/>
      <c r="AHE50" s="70"/>
      <c r="AHF50" s="70"/>
      <c r="AHG50" s="70"/>
      <c r="AHH50" s="70"/>
      <c r="AHI50" s="70"/>
      <c r="AHJ50" s="70"/>
      <c r="AHK50" s="70"/>
      <c r="AHL50" s="70"/>
      <c r="AHM50" s="70"/>
      <c r="AHN50" s="70"/>
      <c r="AHO50" s="70"/>
      <c r="AHP50" s="70"/>
      <c r="AHQ50" s="70"/>
      <c r="AHR50" s="70"/>
      <c r="AHS50" s="70"/>
      <c r="AHT50" s="70"/>
      <c r="AHU50" s="70"/>
      <c r="AHV50" s="70"/>
      <c r="AHW50" s="70"/>
      <c r="AHX50" s="70"/>
      <c r="AHY50" s="70"/>
      <c r="AHZ50" s="70"/>
      <c r="AIA50" s="70"/>
      <c r="AIB50" s="70"/>
      <c r="AIC50" s="70"/>
      <c r="AID50" s="70"/>
      <c r="AIE50" s="70"/>
      <c r="AIF50" s="70"/>
      <c r="AIG50" s="70"/>
      <c r="AIH50" s="70"/>
      <c r="AII50" s="70"/>
      <c r="AIJ50" s="70"/>
      <c r="AIK50" s="70"/>
      <c r="AIL50" s="70"/>
      <c r="AIM50" s="70"/>
      <c r="AIN50" s="70"/>
      <c r="AIO50" s="70"/>
      <c r="AIP50" s="70"/>
      <c r="AIQ50" s="70"/>
      <c r="AIR50" s="70"/>
      <c r="AIS50" s="70"/>
      <c r="AIT50" s="70"/>
      <c r="AIU50" s="70"/>
      <c r="AIV50" s="70"/>
      <c r="AIW50" s="70"/>
      <c r="AIX50" s="70"/>
      <c r="AIY50" s="70"/>
      <c r="AIZ50" s="70"/>
      <c r="AJA50" s="70"/>
      <c r="AJB50" s="70"/>
      <c r="AJC50" s="70"/>
      <c r="AJD50" s="70"/>
      <c r="AJE50" s="70"/>
      <c r="AJF50" s="70"/>
      <c r="AJG50" s="70"/>
      <c r="AJH50" s="70"/>
      <c r="AJI50" s="70"/>
      <c r="AJJ50" s="70"/>
      <c r="AJK50" s="70"/>
      <c r="AJL50" s="70"/>
      <c r="AJM50" s="70"/>
      <c r="AJN50" s="70"/>
      <c r="AJO50" s="70"/>
      <c r="AJP50" s="70"/>
      <c r="AJQ50" s="70"/>
      <c r="AJR50" s="70"/>
      <c r="AJS50" s="70"/>
      <c r="AJT50" s="70"/>
      <c r="AJU50" s="70"/>
      <c r="AJV50" s="70"/>
      <c r="AJW50" s="70"/>
      <c r="AJX50" s="70"/>
      <c r="AJY50" s="70"/>
      <c r="AJZ50" s="70"/>
      <c r="AKA50" s="70"/>
      <c r="AKB50" s="70"/>
      <c r="AKC50" s="70"/>
      <c r="AKD50" s="70"/>
      <c r="AKE50" s="70"/>
      <c r="AKF50" s="70"/>
      <c r="AKG50" s="70"/>
      <c r="AKH50" s="70"/>
      <c r="AKI50" s="70"/>
      <c r="AKJ50" s="70"/>
      <c r="AKK50" s="70"/>
      <c r="AKL50" s="70"/>
      <c r="AKM50" s="70"/>
      <c r="AKN50" s="70"/>
      <c r="AKO50" s="70"/>
      <c r="AKP50" s="70"/>
      <c r="AKQ50" s="70"/>
      <c r="AKR50" s="70"/>
      <c r="AKS50" s="70"/>
      <c r="AKT50" s="70"/>
      <c r="AKU50" s="70"/>
      <c r="AKV50" s="70"/>
      <c r="AKW50" s="70"/>
      <c r="AKX50" s="70"/>
      <c r="AKY50" s="70"/>
      <c r="AKZ50" s="70"/>
      <c r="ALA50" s="70"/>
      <c r="ALB50" s="70"/>
      <c r="ALC50" s="70"/>
      <c r="ALD50" s="70"/>
      <c r="ALE50" s="70"/>
      <c r="ALF50" s="70"/>
      <c r="ALG50" s="70"/>
      <c r="ALH50" s="70"/>
      <c r="ALI50" s="70"/>
      <c r="ALJ50" s="70"/>
      <c r="ALK50" s="70"/>
      <c r="ALL50" s="70"/>
      <c r="ALM50" s="70"/>
      <c r="ALN50" s="70"/>
      <c r="ALO50" s="70"/>
      <c r="ALP50" s="70"/>
      <c r="ALQ50" s="70"/>
      <c r="ALR50" s="70"/>
      <c r="ALS50" s="70"/>
      <c r="ALT50" s="70"/>
      <c r="ALU50" s="70"/>
      <c r="ALV50" s="70"/>
      <c r="ALW50" s="70"/>
      <c r="ALX50" s="70"/>
      <c r="ALY50" s="70"/>
      <c r="ALZ50" s="70"/>
      <c r="AMA50" s="70"/>
      <c r="AMB50" s="70"/>
      <c r="AMC50" s="70"/>
      <c r="AMD50" s="70"/>
      <c r="AME50" s="70"/>
      <c r="AMF50" s="70"/>
      <c r="AMG50" s="70"/>
      <c r="AMH50" s="70"/>
      <c r="AMI50" s="70"/>
      <c r="AMJ50" s="70"/>
    </row>
    <row r="51" spans="1:1024" ht="25.5" x14ac:dyDescent="0.2">
      <c r="A51" s="179">
        <v>233</v>
      </c>
      <c r="B51" s="222" t="s">
        <v>81</v>
      </c>
      <c r="C51" s="181" t="s">
        <v>159</v>
      </c>
      <c r="D51" s="182" t="s">
        <v>160</v>
      </c>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c r="XV51" s="70"/>
      <c r="XW51" s="70"/>
      <c r="XX51" s="70"/>
      <c r="XY51" s="70"/>
      <c r="XZ51" s="70"/>
      <c r="YA51" s="70"/>
      <c r="YB51" s="70"/>
      <c r="YC51" s="70"/>
      <c r="YD51" s="70"/>
      <c r="YE51" s="70"/>
      <c r="YF51" s="70"/>
      <c r="YG51" s="70"/>
      <c r="YH51" s="70"/>
      <c r="YI51" s="70"/>
      <c r="YJ51" s="70"/>
      <c r="YK51" s="70"/>
      <c r="YL51" s="70"/>
      <c r="YM51" s="70"/>
      <c r="YN51" s="70"/>
      <c r="YO51" s="70"/>
      <c r="YP51" s="70"/>
      <c r="YQ51" s="70"/>
      <c r="YR51" s="70"/>
      <c r="YS51" s="70"/>
      <c r="YT51" s="70"/>
      <c r="YU51" s="70"/>
      <c r="YV51" s="70"/>
      <c r="YW51" s="70"/>
      <c r="YX51" s="70"/>
      <c r="YY51" s="70"/>
      <c r="YZ51" s="70"/>
      <c r="ZA51" s="70"/>
      <c r="ZB51" s="70"/>
      <c r="ZC51" s="70"/>
      <c r="ZD51" s="70"/>
      <c r="ZE51" s="70"/>
      <c r="ZF51" s="70"/>
      <c r="ZG51" s="70"/>
      <c r="ZH51" s="70"/>
      <c r="ZI51" s="70"/>
      <c r="ZJ51" s="70"/>
      <c r="ZK51" s="70"/>
      <c r="ZL51" s="70"/>
      <c r="ZM51" s="70"/>
      <c r="ZN51" s="70"/>
      <c r="ZO51" s="70"/>
      <c r="ZP51" s="70"/>
      <c r="ZQ51" s="70"/>
      <c r="ZR51" s="70"/>
      <c r="ZS51" s="70"/>
      <c r="ZT51" s="70"/>
      <c r="ZU51" s="70"/>
      <c r="ZV51" s="70"/>
      <c r="ZW51" s="70"/>
      <c r="ZX51" s="70"/>
      <c r="ZY51" s="70"/>
      <c r="ZZ51" s="70"/>
      <c r="AAA51" s="70"/>
      <c r="AAB51" s="70"/>
      <c r="AAC51" s="70"/>
      <c r="AAD51" s="70"/>
      <c r="AAE51" s="70"/>
      <c r="AAF51" s="70"/>
      <c r="AAG51" s="70"/>
      <c r="AAH51" s="70"/>
      <c r="AAI51" s="70"/>
      <c r="AAJ51" s="70"/>
      <c r="AAK51" s="70"/>
      <c r="AAL51" s="70"/>
      <c r="AAM51" s="70"/>
      <c r="AAN51" s="70"/>
      <c r="AAO51" s="70"/>
      <c r="AAP51" s="70"/>
      <c r="AAQ51" s="70"/>
      <c r="AAR51" s="70"/>
      <c r="AAS51" s="70"/>
      <c r="AAT51" s="70"/>
      <c r="AAU51" s="70"/>
      <c r="AAV51" s="70"/>
      <c r="AAW51" s="70"/>
      <c r="AAX51" s="70"/>
      <c r="AAY51" s="70"/>
      <c r="AAZ51" s="70"/>
      <c r="ABA51" s="70"/>
      <c r="ABB51" s="70"/>
      <c r="ABC51" s="70"/>
      <c r="ABD51" s="70"/>
      <c r="ABE51" s="70"/>
      <c r="ABF51" s="70"/>
      <c r="ABG51" s="70"/>
      <c r="ABH51" s="70"/>
      <c r="ABI51" s="70"/>
      <c r="ABJ51" s="70"/>
      <c r="ABK51" s="70"/>
      <c r="ABL51" s="70"/>
      <c r="ABM51" s="70"/>
      <c r="ABN51" s="70"/>
      <c r="ABO51" s="70"/>
      <c r="ABP51" s="70"/>
      <c r="ABQ51" s="70"/>
      <c r="ABR51" s="70"/>
      <c r="ABS51" s="70"/>
      <c r="ABT51" s="70"/>
      <c r="ABU51" s="70"/>
      <c r="ABV51" s="70"/>
      <c r="ABW51" s="70"/>
      <c r="ABX51" s="70"/>
      <c r="ABY51" s="70"/>
      <c r="ABZ51" s="70"/>
      <c r="ACA51" s="70"/>
      <c r="ACB51" s="70"/>
      <c r="ACC51" s="70"/>
      <c r="ACD51" s="70"/>
      <c r="ACE51" s="70"/>
      <c r="ACF51" s="70"/>
      <c r="ACG51" s="70"/>
      <c r="ACH51" s="70"/>
      <c r="ACI51" s="70"/>
      <c r="ACJ51" s="70"/>
      <c r="ACK51" s="70"/>
      <c r="ACL51" s="70"/>
      <c r="ACM51" s="70"/>
      <c r="ACN51" s="70"/>
      <c r="ACO51" s="70"/>
      <c r="ACP51" s="70"/>
      <c r="ACQ51" s="70"/>
      <c r="ACR51" s="70"/>
      <c r="ACS51" s="70"/>
      <c r="ACT51" s="70"/>
      <c r="ACU51" s="70"/>
      <c r="ACV51" s="70"/>
      <c r="ACW51" s="70"/>
      <c r="ACX51" s="70"/>
      <c r="ACY51" s="70"/>
      <c r="ACZ51" s="70"/>
      <c r="ADA51" s="70"/>
      <c r="ADB51" s="70"/>
      <c r="ADC51" s="70"/>
      <c r="ADD51" s="70"/>
      <c r="ADE51" s="70"/>
      <c r="ADF51" s="70"/>
      <c r="ADG51" s="70"/>
      <c r="ADH51" s="70"/>
      <c r="ADI51" s="70"/>
      <c r="ADJ51" s="70"/>
      <c r="ADK51" s="70"/>
      <c r="ADL51" s="70"/>
      <c r="ADM51" s="70"/>
      <c r="ADN51" s="70"/>
      <c r="ADO51" s="70"/>
      <c r="ADP51" s="70"/>
      <c r="ADQ51" s="70"/>
      <c r="ADR51" s="70"/>
      <c r="ADS51" s="70"/>
      <c r="ADT51" s="70"/>
      <c r="ADU51" s="70"/>
      <c r="ADV51" s="70"/>
      <c r="ADW51" s="70"/>
      <c r="ADX51" s="70"/>
      <c r="ADY51" s="70"/>
      <c r="ADZ51" s="70"/>
      <c r="AEA51" s="70"/>
      <c r="AEB51" s="70"/>
      <c r="AEC51" s="70"/>
      <c r="AED51" s="70"/>
      <c r="AEE51" s="70"/>
      <c r="AEF51" s="70"/>
      <c r="AEG51" s="70"/>
      <c r="AEH51" s="70"/>
      <c r="AEI51" s="70"/>
      <c r="AEJ51" s="70"/>
      <c r="AEK51" s="70"/>
      <c r="AEL51" s="70"/>
      <c r="AEM51" s="70"/>
      <c r="AEN51" s="70"/>
      <c r="AEO51" s="70"/>
      <c r="AEP51" s="70"/>
      <c r="AEQ51" s="70"/>
      <c r="AER51" s="70"/>
      <c r="AES51" s="70"/>
      <c r="AET51" s="70"/>
      <c r="AEU51" s="70"/>
      <c r="AEV51" s="70"/>
      <c r="AEW51" s="70"/>
      <c r="AEX51" s="70"/>
      <c r="AEY51" s="70"/>
      <c r="AEZ51" s="70"/>
      <c r="AFA51" s="70"/>
      <c r="AFB51" s="70"/>
      <c r="AFC51" s="70"/>
      <c r="AFD51" s="70"/>
      <c r="AFE51" s="70"/>
      <c r="AFF51" s="70"/>
      <c r="AFG51" s="70"/>
      <c r="AFH51" s="70"/>
      <c r="AFI51" s="70"/>
      <c r="AFJ51" s="70"/>
      <c r="AFK51" s="70"/>
      <c r="AFL51" s="70"/>
      <c r="AFM51" s="70"/>
      <c r="AFN51" s="70"/>
      <c r="AFO51" s="70"/>
      <c r="AFP51" s="70"/>
      <c r="AFQ51" s="70"/>
      <c r="AFR51" s="70"/>
      <c r="AFS51" s="70"/>
      <c r="AFT51" s="70"/>
      <c r="AFU51" s="70"/>
      <c r="AFV51" s="70"/>
      <c r="AFW51" s="70"/>
      <c r="AFX51" s="70"/>
      <c r="AFY51" s="70"/>
      <c r="AFZ51" s="70"/>
      <c r="AGA51" s="70"/>
      <c r="AGB51" s="70"/>
      <c r="AGC51" s="70"/>
      <c r="AGD51" s="70"/>
      <c r="AGE51" s="70"/>
      <c r="AGF51" s="70"/>
      <c r="AGG51" s="70"/>
      <c r="AGH51" s="70"/>
      <c r="AGI51" s="70"/>
      <c r="AGJ51" s="70"/>
      <c r="AGK51" s="70"/>
      <c r="AGL51" s="70"/>
      <c r="AGM51" s="70"/>
      <c r="AGN51" s="70"/>
      <c r="AGO51" s="70"/>
      <c r="AGP51" s="70"/>
      <c r="AGQ51" s="70"/>
      <c r="AGR51" s="70"/>
      <c r="AGS51" s="70"/>
      <c r="AGT51" s="70"/>
      <c r="AGU51" s="70"/>
      <c r="AGV51" s="70"/>
      <c r="AGW51" s="70"/>
      <c r="AGX51" s="70"/>
      <c r="AGY51" s="70"/>
      <c r="AGZ51" s="70"/>
      <c r="AHA51" s="70"/>
      <c r="AHB51" s="70"/>
      <c r="AHC51" s="70"/>
      <c r="AHD51" s="70"/>
      <c r="AHE51" s="70"/>
      <c r="AHF51" s="70"/>
      <c r="AHG51" s="70"/>
      <c r="AHH51" s="70"/>
      <c r="AHI51" s="70"/>
      <c r="AHJ51" s="70"/>
      <c r="AHK51" s="70"/>
      <c r="AHL51" s="70"/>
      <c r="AHM51" s="70"/>
      <c r="AHN51" s="70"/>
      <c r="AHO51" s="70"/>
      <c r="AHP51" s="70"/>
      <c r="AHQ51" s="70"/>
      <c r="AHR51" s="70"/>
      <c r="AHS51" s="70"/>
      <c r="AHT51" s="70"/>
      <c r="AHU51" s="70"/>
      <c r="AHV51" s="70"/>
      <c r="AHW51" s="70"/>
      <c r="AHX51" s="70"/>
      <c r="AHY51" s="70"/>
      <c r="AHZ51" s="70"/>
      <c r="AIA51" s="70"/>
      <c r="AIB51" s="70"/>
      <c r="AIC51" s="70"/>
      <c r="AID51" s="70"/>
      <c r="AIE51" s="70"/>
      <c r="AIF51" s="70"/>
      <c r="AIG51" s="70"/>
      <c r="AIH51" s="70"/>
      <c r="AII51" s="70"/>
      <c r="AIJ51" s="70"/>
      <c r="AIK51" s="70"/>
      <c r="AIL51" s="70"/>
      <c r="AIM51" s="70"/>
      <c r="AIN51" s="70"/>
      <c r="AIO51" s="70"/>
      <c r="AIP51" s="70"/>
      <c r="AIQ51" s="70"/>
      <c r="AIR51" s="70"/>
      <c r="AIS51" s="70"/>
      <c r="AIT51" s="70"/>
      <c r="AIU51" s="70"/>
      <c r="AIV51" s="70"/>
      <c r="AIW51" s="70"/>
      <c r="AIX51" s="70"/>
      <c r="AIY51" s="70"/>
      <c r="AIZ51" s="70"/>
      <c r="AJA51" s="70"/>
      <c r="AJB51" s="70"/>
      <c r="AJC51" s="70"/>
      <c r="AJD51" s="70"/>
      <c r="AJE51" s="70"/>
      <c r="AJF51" s="70"/>
      <c r="AJG51" s="70"/>
      <c r="AJH51" s="70"/>
      <c r="AJI51" s="70"/>
      <c r="AJJ51" s="70"/>
      <c r="AJK51" s="70"/>
      <c r="AJL51" s="70"/>
      <c r="AJM51" s="70"/>
      <c r="AJN51" s="70"/>
      <c r="AJO51" s="70"/>
      <c r="AJP51" s="70"/>
      <c r="AJQ51" s="70"/>
      <c r="AJR51" s="70"/>
      <c r="AJS51" s="70"/>
      <c r="AJT51" s="70"/>
      <c r="AJU51" s="70"/>
      <c r="AJV51" s="70"/>
      <c r="AJW51" s="70"/>
      <c r="AJX51" s="70"/>
      <c r="AJY51" s="70"/>
      <c r="AJZ51" s="70"/>
      <c r="AKA51" s="70"/>
      <c r="AKB51" s="70"/>
      <c r="AKC51" s="70"/>
      <c r="AKD51" s="70"/>
      <c r="AKE51" s="70"/>
      <c r="AKF51" s="70"/>
      <c r="AKG51" s="70"/>
      <c r="AKH51" s="70"/>
      <c r="AKI51" s="70"/>
      <c r="AKJ51" s="70"/>
      <c r="AKK51" s="70"/>
      <c r="AKL51" s="70"/>
      <c r="AKM51" s="70"/>
      <c r="AKN51" s="70"/>
      <c r="AKO51" s="70"/>
      <c r="AKP51" s="70"/>
      <c r="AKQ51" s="70"/>
      <c r="AKR51" s="70"/>
      <c r="AKS51" s="70"/>
      <c r="AKT51" s="70"/>
      <c r="AKU51" s="70"/>
      <c r="AKV51" s="70"/>
      <c r="AKW51" s="70"/>
      <c r="AKX51" s="70"/>
      <c r="AKY51" s="70"/>
      <c r="AKZ51" s="70"/>
      <c r="ALA51" s="70"/>
      <c r="ALB51" s="70"/>
      <c r="ALC51" s="70"/>
      <c r="ALD51" s="70"/>
      <c r="ALE51" s="70"/>
      <c r="ALF51" s="70"/>
      <c r="ALG51" s="70"/>
      <c r="ALH51" s="70"/>
      <c r="ALI51" s="70"/>
      <c r="ALJ51" s="70"/>
      <c r="ALK51" s="70"/>
      <c r="ALL51" s="70"/>
      <c r="ALM51" s="70"/>
      <c r="ALN51" s="70"/>
      <c r="ALO51" s="70"/>
      <c r="ALP51" s="70"/>
      <c r="ALQ51" s="70"/>
      <c r="ALR51" s="70"/>
      <c r="ALS51" s="70"/>
      <c r="ALT51" s="70"/>
      <c r="ALU51" s="70"/>
      <c r="ALV51" s="70"/>
      <c r="ALW51" s="70"/>
      <c r="ALX51" s="70"/>
      <c r="ALY51" s="70"/>
      <c r="ALZ51" s="70"/>
      <c r="AMA51" s="70"/>
      <c r="AMB51" s="70"/>
      <c r="AMC51" s="70"/>
      <c r="AMD51" s="70"/>
      <c r="AME51" s="70"/>
      <c r="AMF51" s="70"/>
      <c r="AMG51" s="70"/>
      <c r="AMH51" s="70"/>
      <c r="AMI51" s="70"/>
      <c r="AMJ51" s="70"/>
    </row>
    <row r="52" spans="1:1024" ht="25.5" x14ac:dyDescent="0.2">
      <c r="A52" s="179">
        <v>233</v>
      </c>
      <c r="B52" s="222" t="s">
        <v>81</v>
      </c>
      <c r="C52" s="181" t="s">
        <v>161</v>
      </c>
      <c r="D52" s="182" t="s">
        <v>160</v>
      </c>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c r="XV52" s="70"/>
      <c r="XW52" s="70"/>
      <c r="XX52" s="70"/>
      <c r="XY52" s="70"/>
      <c r="XZ52" s="70"/>
      <c r="YA52" s="70"/>
      <c r="YB52" s="70"/>
      <c r="YC52" s="70"/>
      <c r="YD52" s="70"/>
      <c r="YE52" s="70"/>
      <c r="YF52" s="70"/>
      <c r="YG52" s="70"/>
      <c r="YH52" s="70"/>
      <c r="YI52" s="70"/>
      <c r="YJ52" s="70"/>
      <c r="YK52" s="70"/>
      <c r="YL52" s="70"/>
      <c r="YM52" s="70"/>
      <c r="YN52" s="70"/>
      <c r="YO52" s="70"/>
      <c r="YP52" s="70"/>
      <c r="YQ52" s="70"/>
      <c r="YR52" s="70"/>
      <c r="YS52" s="70"/>
      <c r="YT52" s="70"/>
      <c r="YU52" s="70"/>
      <c r="YV52" s="70"/>
      <c r="YW52" s="70"/>
      <c r="YX52" s="70"/>
      <c r="YY52" s="70"/>
      <c r="YZ52" s="70"/>
      <c r="ZA52" s="70"/>
      <c r="ZB52" s="70"/>
      <c r="ZC52" s="70"/>
      <c r="ZD52" s="70"/>
      <c r="ZE52" s="70"/>
      <c r="ZF52" s="70"/>
      <c r="ZG52" s="70"/>
      <c r="ZH52" s="70"/>
      <c r="ZI52" s="70"/>
      <c r="ZJ52" s="70"/>
      <c r="ZK52" s="70"/>
      <c r="ZL52" s="70"/>
      <c r="ZM52" s="70"/>
      <c r="ZN52" s="70"/>
      <c r="ZO52" s="70"/>
      <c r="ZP52" s="70"/>
      <c r="ZQ52" s="70"/>
      <c r="ZR52" s="70"/>
      <c r="ZS52" s="70"/>
      <c r="ZT52" s="70"/>
      <c r="ZU52" s="70"/>
      <c r="ZV52" s="70"/>
      <c r="ZW52" s="70"/>
      <c r="ZX52" s="70"/>
      <c r="ZY52" s="70"/>
      <c r="ZZ52" s="70"/>
      <c r="AAA52" s="70"/>
      <c r="AAB52" s="70"/>
      <c r="AAC52" s="70"/>
      <c r="AAD52" s="70"/>
      <c r="AAE52" s="70"/>
      <c r="AAF52" s="70"/>
      <c r="AAG52" s="70"/>
      <c r="AAH52" s="70"/>
      <c r="AAI52" s="70"/>
      <c r="AAJ52" s="70"/>
      <c r="AAK52" s="70"/>
      <c r="AAL52" s="70"/>
      <c r="AAM52" s="70"/>
      <c r="AAN52" s="70"/>
      <c r="AAO52" s="70"/>
      <c r="AAP52" s="70"/>
      <c r="AAQ52" s="70"/>
      <c r="AAR52" s="70"/>
      <c r="AAS52" s="70"/>
      <c r="AAT52" s="70"/>
      <c r="AAU52" s="70"/>
      <c r="AAV52" s="70"/>
      <c r="AAW52" s="70"/>
      <c r="AAX52" s="70"/>
      <c r="AAY52" s="70"/>
      <c r="AAZ52" s="70"/>
      <c r="ABA52" s="70"/>
      <c r="ABB52" s="70"/>
      <c r="ABC52" s="70"/>
      <c r="ABD52" s="70"/>
      <c r="ABE52" s="70"/>
      <c r="ABF52" s="70"/>
      <c r="ABG52" s="70"/>
      <c r="ABH52" s="70"/>
      <c r="ABI52" s="70"/>
      <c r="ABJ52" s="70"/>
      <c r="ABK52" s="70"/>
      <c r="ABL52" s="70"/>
      <c r="ABM52" s="70"/>
      <c r="ABN52" s="70"/>
      <c r="ABO52" s="70"/>
      <c r="ABP52" s="70"/>
      <c r="ABQ52" s="70"/>
      <c r="ABR52" s="70"/>
      <c r="ABS52" s="70"/>
      <c r="ABT52" s="70"/>
      <c r="ABU52" s="70"/>
      <c r="ABV52" s="70"/>
      <c r="ABW52" s="70"/>
      <c r="ABX52" s="70"/>
      <c r="ABY52" s="70"/>
      <c r="ABZ52" s="70"/>
      <c r="ACA52" s="70"/>
      <c r="ACB52" s="70"/>
      <c r="ACC52" s="70"/>
      <c r="ACD52" s="70"/>
      <c r="ACE52" s="70"/>
      <c r="ACF52" s="70"/>
      <c r="ACG52" s="70"/>
      <c r="ACH52" s="70"/>
      <c r="ACI52" s="70"/>
      <c r="ACJ52" s="70"/>
      <c r="ACK52" s="70"/>
      <c r="ACL52" s="70"/>
      <c r="ACM52" s="70"/>
      <c r="ACN52" s="70"/>
      <c r="ACO52" s="70"/>
      <c r="ACP52" s="70"/>
      <c r="ACQ52" s="70"/>
      <c r="ACR52" s="70"/>
      <c r="ACS52" s="70"/>
      <c r="ACT52" s="70"/>
      <c r="ACU52" s="70"/>
      <c r="ACV52" s="70"/>
      <c r="ACW52" s="70"/>
      <c r="ACX52" s="70"/>
      <c r="ACY52" s="70"/>
      <c r="ACZ52" s="70"/>
      <c r="ADA52" s="70"/>
      <c r="ADB52" s="70"/>
      <c r="ADC52" s="70"/>
      <c r="ADD52" s="70"/>
      <c r="ADE52" s="70"/>
      <c r="ADF52" s="70"/>
      <c r="ADG52" s="70"/>
      <c r="ADH52" s="70"/>
      <c r="ADI52" s="70"/>
      <c r="ADJ52" s="70"/>
      <c r="ADK52" s="70"/>
      <c r="ADL52" s="70"/>
      <c r="ADM52" s="70"/>
      <c r="ADN52" s="70"/>
      <c r="ADO52" s="70"/>
      <c r="ADP52" s="70"/>
      <c r="ADQ52" s="70"/>
      <c r="ADR52" s="70"/>
      <c r="ADS52" s="70"/>
      <c r="ADT52" s="70"/>
      <c r="ADU52" s="70"/>
      <c r="ADV52" s="70"/>
      <c r="ADW52" s="70"/>
      <c r="ADX52" s="70"/>
      <c r="ADY52" s="70"/>
      <c r="ADZ52" s="70"/>
      <c r="AEA52" s="70"/>
      <c r="AEB52" s="70"/>
      <c r="AEC52" s="70"/>
      <c r="AED52" s="70"/>
      <c r="AEE52" s="70"/>
      <c r="AEF52" s="70"/>
      <c r="AEG52" s="70"/>
      <c r="AEH52" s="70"/>
      <c r="AEI52" s="70"/>
      <c r="AEJ52" s="70"/>
      <c r="AEK52" s="70"/>
      <c r="AEL52" s="70"/>
      <c r="AEM52" s="70"/>
      <c r="AEN52" s="70"/>
      <c r="AEO52" s="70"/>
      <c r="AEP52" s="70"/>
      <c r="AEQ52" s="70"/>
      <c r="AER52" s="70"/>
      <c r="AES52" s="70"/>
      <c r="AET52" s="70"/>
      <c r="AEU52" s="70"/>
      <c r="AEV52" s="70"/>
      <c r="AEW52" s="70"/>
      <c r="AEX52" s="70"/>
      <c r="AEY52" s="70"/>
      <c r="AEZ52" s="70"/>
      <c r="AFA52" s="70"/>
      <c r="AFB52" s="70"/>
      <c r="AFC52" s="70"/>
      <c r="AFD52" s="70"/>
      <c r="AFE52" s="70"/>
      <c r="AFF52" s="70"/>
      <c r="AFG52" s="70"/>
      <c r="AFH52" s="70"/>
      <c r="AFI52" s="70"/>
      <c r="AFJ52" s="70"/>
      <c r="AFK52" s="70"/>
      <c r="AFL52" s="70"/>
      <c r="AFM52" s="70"/>
      <c r="AFN52" s="70"/>
      <c r="AFO52" s="70"/>
      <c r="AFP52" s="70"/>
      <c r="AFQ52" s="70"/>
      <c r="AFR52" s="70"/>
      <c r="AFS52" s="70"/>
      <c r="AFT52" s="70"/>
      <c r="AFU52" s="70"/>
      <c r="AFV52" s="70"/>
      <c r="AFW52" s="70"/>
      <c r="AFX52" s="70"/>
      <c r="AFY52" s="70"/>
      <c r="AFZ52" s="70"/>
      <c r="AGA52" s="70"/>
      <c r="AGB52" s="70"/>
      <c r="AGC52" s="70"/>
      <c r="AGD52" s="70"/>
      <c r="AGE52" s="70"/>
      <c r="AGF52" s="70"/>
      <c r="AGG52" s="70"/>
      <c r="AGH52" s="70"/>
      <c r="AGI52" s="70"/>
      <c r="AGJ52" s="70"/>
      <c r="AGK52" s="70"/>
      <c r="AGL52" s="70"/>
      <c r="AGM52" s="70"/>
      <c r="AGN52" s="70"/>
      <c r="AGO52" s="70"/>
      <c r="AGP52" s="70"/>
      <c r="AGQ52" s="70"/>
      <c r="AGR52" s="70"/>
      <c r="AGS52" s="70"/>
      <c r="AGT52" s="70"/>
      <c r="AGU52" s="70"/>
      <c r="AGV52" s="70"/>
      <c r="AGW52" s="70"/>
      <c r="AGX52" s="70"/>
      <c r="AGY52" s="70"/>
      <c r="AGZ52" s="70"/>
      <c r="AHA52" s="70"/>
      <c r="AHB52" s="70"/>
      <c r="AHC52" s="70"/>
      <c r="AHD52" s="70"/>
      <c r="AHE52" s="70"/>
      <c r="AHF52" s="70"/>
      <c r="AHG52" s="70"/>
      <c r="AHH52" s="70"/>
      <c r="AHI52" s="70"/>
      <c r="AHJ52" s="70"/>
      <c r="AHK52" s="70"/>
      <c r="AHL52" s="70"/>
      <c r="AHM52" s="70"/>
      <c r="AHN52" s="70"/>
      <c r="AHO52" s="70"/>
      <c r="AHP52" s="70"/>
      <c r="AHQ52" s="70"/>
      <c r="AHR52" s="70"/>
      <c r="AHS52" s="70"/>
      <c r="AHT52" s="70"/>
      <c r="AHU52" s="70"/>
      <c r="AHV52" s="70"/>
      <c r="AHW52" s="70"/>
      <c r="AHX52" s="70"/>
      <c r="AHY52" s="70"/>
      <c r="AHZ52" s="70"/>
      <c r="AIA52" s="70"/>
      <c r="AIB52" s="70"/>
      <c r="AIC52" s="70"/>
      <c r="AID52" s="70"/>
      <c r="AIE52" s="70"/>
      <c r="AIF52" s="70"/>
      <c r="AIG52" s="70"/>
      <c r="AIH52" s="70"/>
      <c r="AII52" s="70"/>
      <c r="AIJ52" s="70"/>
      <c r="AIK52" s="70"/>
      <c r="AIL52" s="70"/>
      <c r="AIM52" s="70"/>
      <c r="AIN52" s="70"/>
      <c r="AIO52" s="70"/>
      <c r="AIP52" s="70"/>
      <c r="AIQ52" s="70"/>
      <c r="AIR52" s="70"/>
      <c r="AIS52" s="70"/>
      <c r="AIT52" s="70"/>
      <c r="AIU52" s="70"/>
      <c r="AIV52" s="70"/>
      <c r="AIW52" s="70"/>
      <c r="AIX52" s="70"/>
      <c r="AIY52" s="70"/>
      <c r="AIZ52" s="70"/>
      <c r="AJA52" s="70"/>
      <c r="AJB52" s="70"/>
      <c r="AJC52" s="70"/>
      <c r="AJD52" s="70"/>
      <c r="AJE52" s="70"/>
      <c r="AJF52" s="70"/>
      <c r="AJG52" s="70"/>
      <c r="AJH52" s="70"/>
      <c r="AJI52" s="70"/>
      <c r="AJJ52" s="70"/>
      <c r="AJK52" s="70"/>
      <c r="AJL52" s="70"/>
      <c r="AJM52" s="70"/>
      <c r="AJN52" s="70"/>
      <c r="AJO52" s="70"/>
      <c r="AJP52" s="70"/>
      <c r="AJQ52" s="70"/>
      <c r="AJR52" s="70"/>
      <c r="AJS52" s="70"/>
      <c r="AJT52" s="70"/>
      <c r="AJU52" s="70"/>
      <c r="AJV52" s="70"/>
      <c r="AJW52" s="70"/>
      <c r="AJX52" s="70"/>
      <c r="AJY52" s="70"/>
      <c r="AJZ52" s="70"/>
      <c r="AKA52" s="70"/>
      <c r="AKB52" s="70"/>
      <c r="AKC52" s="70"/>
      <c r="AKD52" s="70"/>
      <c r="AKE52" s="70"/>
      <c r="AKF52" s="70"/>
      <c r="AKG52" s="70"/>
      <c r="AKH52" s="70"/>
      <c r="AKI52" s="70"/>
      <c r="AKJ52" s="70"/>
      <c r="AKK52" s="70"/>
      <c r="AKL52" s="70"/>
      <c r="AKM52" s="70"/>
      <c r="AKN52" s="70"/>
      <c r="AKO52" s="70"/>
      <c r="AKP52" s="70"/>
      <c r="AKQ52" s="70"/>
      <c r="AKR52" s="70"/>
      <c r="AKS52" s="70"/>
      <c r="AKT52" s="70"/>
      <c r="AKU52" s="70"/>
      <c r="AKV52" s="70"/>
      <c r="AKW52" s="70"/>
      <c r="AKX52" s="70"/>
      <c r="AKY52" s="70"/>
      <c r="AKZ52" s="70"/>
      <c r="ALA52" s="70"/>
      <c r="ALB52" s="70"/>
      <c r="ALC52" s="70"/>
      <c r="ALD52" s="70"/>
      <c r="ALE52" s="70"/>
      <c r="ALF52" s="70"/>
      <c r="ALG52" s="70"/>
      <c r="ALH52" s="70"/>
      <c r="ALI52" s="70"/>
      <c r="ALJ52" s="70"/>
      <c r="ALK52" s="70"/>
      <c r="ALL52" s="70"/>
      <c r="ALM52" s="70"/>
      <c r="ALN52" s="70"/>
      <c r="ALO52" s="70"/>
      <c r="ALP52" s="70"/>
      <c r="ALQ52" s="70"/>
      <c r="ALR52" s="70"/>
      <c r="ALS52" s="70"/>
      <c r="ALT52" s="70"/>
      <c r="ALU52" s="70"/>
      <c r="ALV52" s="70"/>
      <c r="ALW52" s="70"/>
      <c r="ALX52" s="70"/>
      <c r="ALY52" s="70"/>
      <c r="ALZ52" s="70"/>
      <c r="AMA52" s="70"/>
      <c r="AMB52" s="70"/>
      <c r="AMC52" s="70"/>
      <c r="AMD52" s="70"/>
      <c r="AME52" s="70"/>
      <c r="AMF52" s="70"/>
      <c r="AMG52" s="70"/>
      <c r="AMH52" s="70"/>
      <c r="AMI52" s="70"/>
      <c r="AMJ52" s="70"/>
    </row>
    <row r="53" spans="1:1024" ht="15" customHeight="1" x14ac:dyDescent="0.2">
      <c r="A53" s="179">
        <v>240</v>
      </c>
      <c r="B53" s="222" t="s">
        <v>81</v>
      </c>
      <c r="C53" s="181" t="s">
        <v>162</v>
      </c>
      <c r="D53" s="182" t="s">
        <v>152</v>
      </c>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c r="XV53" s="70"/>
      <c r="XW53" s="70"/>
      <c r="XX53" s="70"/>
      <c r="XY53" s="70"/>
      <c r="XZ53" s="70"/>
      <c r="YA53" s="70"/>
      <c r="YB53" s="70"/>
      <c r="YC53" s="70"/>
      <c r="YD53" s="70"/>
      <c r="YE53" s="70"/>
      <c r="YF53" s="70"/>
      <c r="YG53" s="70"/>
      <c r="YH53" s="70"/>
      <c r="YI53" s="70"/>
      <c r="YJ53" s="70"/>
      <c r="YK53" s="70"/>
      <c r="YL53" s="70"/>
      <c r="YM53" s="70"/>
      <c r="YN53" s="70"/>
      <c r="YO53" s="70"/>
      <c r="YP53" s="70"/>
      <c r="YQ53" s="70"/>
      <c r="YR53" s="70"/>
      <c r="YS53" s="70"/>
      <c r="YT53" s="70"/>
      <c r="YU53" s="70"/>
      <c r="YV53" s="70"/>
      <c r="YW53" s="70"/>
      <c r="YX53" s="70"/>
      <c r="YY53" s="70"/>
      <c r="YZ53" s="70"/>
      <c r="ZA53" s="70"/>
      <c r="ZB53" s="70"/>
      <c r="ZC53" s="70"/>
      <c r="ZD53" s="70"/>
      <c r="ZE53" s="70"/>
      <c r="ZF53" s="70"/>
      <c r="ZG53" s="70"/>
      <c r="ZH53" s="70"/>
      <c r="ZI53" s="70"/>
      <c r="ZJ53" s="70"/>
      <c r="ZK53" s="70"/>
      <c r="ZL53" s="70"/>
      <c r="ZM53" s="70"/>
      <c r="ZN53" s="70"/>
      <c r="ZO53" s="70"/>
      <c r="ZP53" s="70"/>
      <c r="ZQ53" s="70"/>
      <c r="ZR53" s="70"/>
      <c r="ZS53" s="70"/>
      <c r="ZT53" s="70"/>
      <c r="ZU53" s="70"/>
      <c r="ZV53" s="70"/>
      <c r="ZW53" s="70"/>
      <c r="ZX53" s="70"/>
      <c r="ZY53" s="70"/>
      <c r="ZZ53" s="70"/>
      <c r="AAA53" s="70"/>
      <c r="AAB53" s="70"/>
      <c r="AAC53" s="70"/>
      <c r="AAD53" s="70"/>
      <c r="AAE53" s="70"/>
      <c r="AAF53" s="70"/>
      <c r="AAG53" s="70"/>
      <c r="AAH53" s="70"/>
      <c r="AAI53" s="70"/>
      <c r="AAJ53" s="70"/>
      <c r="AAK53" s="70"/>
      <c r="AAL53" s="70"/>
      <c r="AAM53" s="70"/>
      <c r="AAN53" s="70"/>
      <c r="AAO53" s="70"/>
      <c r="AAP53" s="70"/>
      <c r="AAQ53" s="70"/>
      <c r="AAR53" s="70"/>
      <c r="AAS53" s="70"/>
      <c r="AAT53" s="70"/>
      <c r="AAU53" s="70"/>
      <c r="AAV53" s="70"/>
      <c r="AAW53" s="70"/>
      <c r="AAX53" s="70"/>
      <c r="AAY53" s="70"/>
      <c r="AAZ53" s="70"/>
      <c r="ABA53" s="70"/>
      <c r="ABB53" s="70"/>
      <c r="ABC53" s="70"/>
      <c r="ABD53" s="70"/>
      <c r="ABE53" s="70"/>
      <c r="ABF53" s="70"/>
      <c r="ABG53" s="70"/>
      <c r="ABH53" s="70"/>
      <c r="ABI53" s="70"/>
      <c r="ABJ53" s="70"/>
      <c r="ABK53" s="70"/>
      <c r="ABL53" s="70"/>
      <c r="ABM53" s="70"/>
      <c r="ABN53" s="70"/>
      <c r="ABO53" s="70"/>
      <c r="ABP53" s="70"/>
      <c r="ABQ53" s="70"/>
      <c r="ABR53" s="70"/>
      <c r="ABS53" s="70"/>
      <c r="ABT53" s="70"/>
      <c r="ABU53" s="70"/>
      <c r="ABV53" s="70"/>
      <c r="ABW53" s="70"/>
      <c r="ABX53" s="70"/>
      <c r="ABY53" s="70"/>
      <c r="ABZ53" s="70"/>
      <c r="ACA53" s="70"/>
      <c r="ACB53" s="70"/>
      <c r="ACC53" s="70"/>
      <c r="ACD53" s="70"/>
      <c r="ACE53" s="70"/>
      <c r="ACF53" s="70"/>
      <c r="ACG53" s="70"/>
      <c r="ACH53" s="70"/>
      <c r="ACI53" s="70"/>
      <c r="ACJ53" s="70"/>
      <c r="ACK53" s="70"/>
      <c r="ACL53" s="70"/>
      <c r="ACM53" s="70"/>
      <c r="ACN53" s="70"/>
      <c r="ACO53" s="70"/>
      <c r="ACP53" s="70"/>
      <c r="ACQ53" s="70"/>
      <c r="ACR53" s="70"/>
      <c r="ACS53" s="70"/>
      <c r="ACT53" s="70"/>
      <c r="ACU53" s="70"/>
      <c r="ACV53" s="70"/>
      <c r="ACW53" s="70"/>
      <c r="ACX53" s="70"/>
      <c r="ACY53" s="70"/>
      <c r="ACZ53" s="70"/>
      <c r="ADA53" s="70"/>
      <c r="ADB53" s="70"/>
      <c r="ADC53" s="70"/>
      <c r="ADD53" s="70"/>
      <c r="ADE53" s="70"/>
      <c r="ADF53" s="70"/>
      <c r="ADG53" s="70"/>
      <c r="ADH53" s="70"/>
      <c r="ADI53" s="70"/>
      <c r="ADJ53" s="70"/>
      <c r="ADK53" s="70"/>
      <c r="ADL53" s="70"/>
      <c r="ADM53" s="70"/>
      <c r="ADN53" s="70"/>
      <c r="ADO53" s="70"/>
      <c r="ADP53" s="70"/>
      <c r="ADQ53" s="70"/>
      <c r="ADR53" s="70"/>
      <c r="ADS53" s="70"/>
      <c r="ADT53" s="70"/>
      <c r="ADU53" s="70"/>
      <c r="ADV53" s="70"/>
      <c r="ADW53" s="70"/>
      <c r="ADX53" s="70"/>
      <c r="ADY53" s="70"/>
      <c r="ADZ53" s="70"/>
      <c r="AEA53" s="70"/>
      <c r="AEB53" s="70"/>
      <c r="AEC53" s="70"/>
      <c r="AED53" s="70"/>
      <c r="AEE53" s="70"/>
      <c r="AEF53" s="70"/>
      <c r="AEG53" s="70"/>
      <c r="AEH53" s="70"/>
      <c r="AEI53" s="70"/>
      <c r="AEJ53" s="70"/>
      <c r="AEK53" s="70"/>
      <c r="AEL53" s="70"/>
      <c r="AEM53" s="70"/>
      <c r="AEN53" s="70"/>
      <c r="AEO53" s="70"/>
      <c r="AEP53" s="70"/>
      <c r="AEQ53" s="70"/>
      <c r="AER53" s="70"/>
      <c r="AES53" s="70"/>
      <c r="AET53" s="70"/>
      <c r="AEU53" s="70"/>
      <c r="AEV53" s="70"/>
      <c r="AEW53" s="70"/>
      <c r="AEX53" s="70"/>
      <c r="AEY53" s="70"/>
      <c r="AEZ53" s="70"/>
      <c r="AFA53" s="70"/>
      <c r="AFB53" s="70"/>
      <c r="AFC53" s="70"/>
      <c r="AFD53" s="70"/>
      <c r="AFE53" s="70"/>
      <c r="AFF53" s="70"/>
      <c r="AFG53" s="70"/>
      <c r="AFH53" s="70"/>
      <c r="AFI53" s="70"/>
      <c r="AFJ53" s="70"/>
      <c r="AFK53" s="70"/>
      <c r="AFL53" s="70"/>
      <c r="AFM53" s="70"/>
      <c r="AFN53" s="70"/>
      <c r="AFO53" s="70"/>
      <c r="AFP53" s="70"/>
      <c r="AFQ53" s="70"/>
      <c r="AFR53" s="70"/>
      <c r="AFS53" s="70"/>
      <c r="AFT53" s="70"/>
      <c r="AFU53" s="70"/>
      <c r="AFV53" s="70"/>
      <c r="AFW53" s="70"/>
      <c r="AFX53" s="70"/>
      <c r="AFY53" s="70"/>
      <c r="AFZ53" s="70"/>
      <c r="AGA53" s="70"/>
      <c r="AGB53" s="70"/>
      <c r="AGC53" s="70"/>
      <c r="AGD53" s="70"/>
      <c r="AGE53" s="70"/>
      <c r="AGF53" s="70"/>
      <c r="AGG53" s="70"/>
      <c r="AGH53" s="70"/>
      <c r="AGI53" s="70"/>
      <c r="AGJ53" s="70"/>
      <c r="AGK53" s="70"/>
      <c r="AGL53" s="70"/>
      <c r="AGM53" s="70"/>
      <c r="AGN53" s="70"/>
      <c r="AGO53" s="70"/>
      <c r="AGP53" s="70"/>
      <c r="AGQ53" s="70"/>
      <c r="AGR53" s="70"/>
      <c r="AGS53" s="70"/>
      <c r="AGT53" s="70"/>
      <c r="AGU53" s="70"/>
      <c r="AGV53" s="70"/>
      <c r="AGW53" s="70"/>
      <c r="AGX53" s="70"/>
      <c r="AGY53" s="70"/>
      <c r="AGZ53" s="70"/>
      <c r="AHA53" s="70"/>
      <c r="AHB53" s="70"/>
      <c r="AHC53" s="70"/>
      <c r="AHD53" s="70"/>
      <c r="AHE53" s="70"/>
      <c r="AHF53" s="70"/>
      <c r="AHG53" s="70"/>
      <c r="AHH53" s="70"/>
      <c r="AHI53" s="70"/>
      <c r="AHJ53" s="70"/>
      <c r="AHK53" s="70"/>
      <c r="AHL53" s="70"/>
      <c r="AHM53" s="70"/>
      <c r="AHN53" s="70"/>
      <c r="AHO53" s="70"/>
      <c r="AHP53" s="70"/>
      <c r="AHQ53" s="70"/>
      <c r="AHR53" s="70"/>
      <c r="AHS53" s="70"/>
      <c r="AHT53" s="70"/>
      <c r="AHU53" s="70"/>
      <c r="AHV53" s="70"/>
      <c r="AHW53" s="70"/>
      <c r="AHX53" s="70"/>
      <c r="AHY53" s="70"/>
      <c r="AHZ53" s="70"/>
      <c r="AIA53" s="70"/>
      <c r="AIB53" s="70"/>
      <c r="AIC53" s="70"/>
      <c r="AID53" s="70"/>
      <c r="AIE53" s="70"/>
      <c r="AIF53" s="70"/>
      <c r="AIG53" s="70"/>
      <c r="AIH53" s="70"/>
      <c r="AII53" s="70"/>
      <c r="AIJ53" s="70"/>
      <c r="AIK53" s="70"/>
      <c r="AIL53" s="70"/>
      <c r="AIM53" s="70"/>
      <c r="AIN53" s="70"/>
      <c r="AIO53" s="70"/>
      <c r="AIP53" s="70"/>
      <c r="AIQ53" s="70"/>
      <c r="AIR53" s="70"/>
      <c r="AIS53" s="70"/>
      <c r="AIT53" s="70"/>
      <c r="AIU53" s="70"/>
      <c r="AIV53" s="70"/>
      <c r="AIW53" s="70"/>
      <c r="AIX53" s="70"/>
      <c r="AIY53" s="70"/>
      <c r="AIZ53" s="70"/>
      <c r="AJA53" s="70"/>
      <c r="AJB53" s="70"/>
      <c r="AJC53" s="70"/>
      <c r="AJD53" s="70"/>
      <c r="AJE53" s="70"/>
      <c r="AJF53" s="70"/>
      <c r="AJG53" s="70"/>
      <c r="AJH53" s="70"/>
      <c r="AJI53" s="70"/>
      <c r="AJJ53" s="70"/>
      <c r="AJK53" s="70"/>
      <c r="AJL53" s="70"/>
      <c r="AJM53" s="70"/>
      <c r="AJN53" s="70"/>
      <c r="AJO53" s="70"/>
      <c r="AJP53" s="70"/>
      <c r="AJQ53" s="70"/>
      <c r="AJR53" s="70"/>
      <c r="AJS53" s="70"/>
      <c r="AJT53" s="70"/>
      <c r="AJU53" s="70"/>
      <c r="AJV53" s="70"/>
      <c r="AJW53" s="70"/>
      <c r="AJX53" s="70"/>
      <c r="AJY53" s="70"/>
      <c r="AJZ53" s="70"/>
      <c r="AKA53" s="70"/>
      <c r="AKB53" s="70"/>
      <c r="AKC53" s="70"/>
      <c r="AKD53" s="70"/>
      <c r="AKE53" s="70"/>
      <c r="AKF53" s="70"/>
      <c r="AKG53" s="70"/>
      <c r="AKH53" s="70"/>
      <c r="AKI53" s="70"/>
      <c r="AKJ53" s="70"/>
      <c r="AKK53" s="70"/>
      <c r="AKL53" s="70"/>
      <c r="AKM53" s="70"/>
      <c r="AKN53" s="70"/>
      <c r="AKO53" s="70"/>
      <c r="AKP53" s="70"/>
      <c r="AKQ53" s="70"/>
      <c r="AKR53" s="70"/>
      <c r="AKS53" s="70"/>
      <c r="AKT53" s="70"/>
      <c r="AKU53" s="70"/>
      <c r="AKV53" s="70"/>
      <c r="AKW53" s="70"/>
      <c r="AKX53" s="70"/>
      <c r="AKY53" s="70"/>
      <c r="AKZ53" s="70"/>
      <c r="ALA53" s="70"/>
      <c r="ALB53" s="70"/>
      <c r="ALC53" s="70"/>
      <c r="ALD53" s="70"/>
      <c r="ALE53" s="70"/>
      <c r="ALF53" s="70"/>
      <c r="ALG53" s="70"/>
      <c r="ALH53" s="70"/>
      <c r="ALI53" s="70"/>
      <c r="ALJ53" s="70"/>
      <c r="ALK53" s="70"/>
      <c r="ALL53" s="70"/>
      <c r="ALM53" s="70"/>
      <c r="ALN53" s="70"/>
      <c r="ALO53" s="70"/>
      <c r="ALP53" s="70"/>
      <c r="ALQ53" s="70"/>
      <c r="ALR53" s="70"/>
      <c r="ALS53" s="70"/>
      <c r="ALT53" s="70"/>
      <c r="ALU53" s="70"/>
      <c r="ALV53" s="70"/>
      <c r="ALW53" s="70"/>
      <c r="ALX53" s="70"/>
      <c r="ALY53" s="70"/>
      <c r="ALZ53" s="70"/>
      <c r="AMA53" s="70"/>
      <c r="AMB53" s="70"/>
      <c r="AMC53" s="70"/>
      <c r="AMD53" s="70"/>
      <c r="AME53" s="70"/>
      <c r="AMF53" s="70"/>
      <c r="AMG53" s="70"/>
      <c r="AMH53" s="70"/>
      <c r="AMI53" s="70"/>
      <c r="AMJ53" s="70"/>
    </row>
    <row r="54" spans="1:1024" ht="25.5" x14ac:dyDescent="0.2">
      <c r="A54" s="179">
        <v>240</v>
      </c>
      <c r="B54" s="179" t="s">
        <v>84</v>
      </c>
      <c r="C54" s="181" t="s">
        <v>163</v>
      </c>
      <c r="D54" s="182" t="s">
        <v>154</v>
      </c>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c r="XV54" s="70"/>
      <c r="XW54" s="70"/>
      <c r="XX54" s="70"/>
      <c r="XY54" s="70"/>
      <c r="XZ54" s="70"/>
      <c r="YA54" s="70"/>
      <c r="YB54" s="70"/>
      <c r="YC54" s="70"/>
      <c r="YD54" s="70"/>
      <c r="YE54" s="70"/>
      <c r="YF54" s="70"/>
      <c r="YG54" s="70"/>
      <c r="YH54" s="70"/>
      <c r="YI54" s="70"/>
      <c r="YJ54" s="70"/>
      <c r="YK54" s="70"/>
      <c r="YL54" s="70"/>
      <c r="YM54" s="70"/>
      <c r="YN54" s="70"/>
      <c r="YO54" s="70"/>
      <c r="YP54" s="70"/>
      <c r="YQ54" s="70"/>
      <c r="YR54" s="70"/>
      <c r="YS54" s="70"/>
      <c r="YT54" s="70"/>
      <c r="YU54" s="70"/>
      <c r="YV54" s="70"/>
      <c r="YW54" s="70"/>
      <c r="YX54" s="70"/>
      <c r="YY54" s="70"/>
      <c r="YZ54" s="70"/>
      <c r="ZA54" s="70"/>
      <c r="ZB54" s="70"/>
      <c r="ZC54" s="70"/>
      <c r="ZD54" s="70"/>
      <c r="ZE54" s="70"/>
      <c r="ZF54" s="70"/>
      <c r="ZG54" s="70"/>
      <c r="ZH54" s="70"/>
      <c r="ZI54" s="70"/>
      <c r="ZJ54" s="70"/>
      <c r="ZK54" s="70"/>
      <c r="ZL54" s="70"/>
      <c r="ZM54" s="70"/>
      <c r="ZN54" s="70"/>
      <c r="ZO54" s="70"/>
      <c r="ZP54" s="70"/>
      <c r="ZQ54" s="70"/>
      <c r="ZR54" s="70"/>
      <c r="ZS54" s="70"/>
      <c r="ZT54" s="70"/>
      <c r="ZU54" s="70"/>
      <c r="ZV54" s="70"/>
      <c r="ZW54" s="70"/>
      <c r="ZX54" s="70"/>
      <c r="ZY54" s="70"/>
      <c r="ZZ54" s="70"/>
      <c r="AAA54" s="70"/>
      <c r="AAB54" s="70"/>
      <c r="AAC54" s="70"/>
      <c r="AAD54" s="70"/>
      <c r="AAE54" s="70"/>
      <c r="AAF54" s="70"/>
      <c r="AAG54" s="70"/>
      <c r="AAH54" s="70"/>
      <c r="AAI54" s="70"/>
      <c r="AAJ54" s="70"/>
      <c r="AAK54" s="70"/>
      <c r="AAL54" s="70"/>
      <c r="AAM54" s="70"/>
      <c r="AAN54" s="70"/>
      <c r="AAO54" s="70"/>
      <c r="AAP54" s="70"/>
      <c r="AAQ54" s="70"/>
      <c r="AAR54" s="70"/>
      <c r="AAS54" s="70"/>
      <c r="AAT54" s="70"/>
      <c r="AAU54" s="70"/>
      <c r="AAV54" s="70"/>
      <c r="AAW54" s="70"/>
      <c r="AAX54" s="70"/>
      <c r="AAY54" s="70"/>
      <c r="AAZ54" s="70"/>
      <c r="ABA54" s="70"/>
      <c r="ABB54" s="70"/>
      <c r="ABC54" s="70"/>
      <c r="ABD54" s="70"/>
      <c r="ABE54" s="70"/>
      <c r="ABF54" s="70"/>
      <c r="ABG54" s="70"/>
      <c r="ABH54" s="70"/>
      <c r="ABI54" s="70"/>
      <c r="ABJ54" s="70"/>
      <c r="ABK54" s="70"/>
      <c r="ABL54" s="70"/>
      <c r="ABM54" s="70"/>
      <c r="ABN54" s="70"/>
      <c r="ABO54" s="70"/>
      <c r="ABP54" s="70"/>
      <c r="ABQ54" s="70"/>
      <c r="ABR54" s="70"/>
      <c r="ABS54" s="70"/>
      <c r="ABT54" s="70"/>
      <c r="ABU54" s="70"/>
      <c r="ABV54" s="70"/>
      <c r="ABW54" s="70"/>
      <c r="ABX54" s="70"/>
      <c r="ABY54" s="70"/>
      <c r="ABZ54" s="70"/>
      <c r="ACA54" s="70"/>
      <c r="ACB54" s="70"/>
      <c r="ACC54" s="70"/>
      <c r="ACD54" s="70"/>
      <c r="ACE54" s="70"/>
      <c r="ACF54" s="70"/>
      <c r="ACG54" s="70"/>
      <c r="ACH54" s="70"/>
      <c r="ACI54" s="70"/>
      <c r="ACJ54" s="70"/>
      <c r="ACK54" s="70"/>
      <c r="ACL54" s="70"/>
      <c r="ACM54" s="70"/>
      <c r="ACN54" s="70"/>
      <c r="ACO54" s="70"/>
      <c r="ACP54" s="70"/>
      <c r="ACQ54" s="70"/>
      <c r="ACR54" s="70"/>
      <c r="ACS54" s="70"/>
      <c r="ACT54" s="70"/>
      <c r="ACU54" s="70"/>
      <c r="ACV54" s="70"/>
      <c r="ACW54" s="70"/>
      <c r="ACX54" s="70"/>
      <c r="ACY54" s="70"/>
      <c r="ACZ54" s="70"/>
      <c r="ADA54" s="70"/>
      <c r="ADB54" s="70"/>
      <c r="ADC54" s="70"/>
      <c r="ADD54" s="70"/>
      <c r="ADE54" s="70"/>
      <c r="ADF54" s="70"/>
      <c r="ADG54" s="70"/>
      <c r="ADH54" s="70"/>
      <c r="ADI54" s="70"/>
      <c r="ADJ54" s="70"/>
      <c r="ADK54" s="70"/>
      <c r="ADL54" s="70"/>
      <c r="ADM54" s="70"/>
      <c r="ADN54" s="70"/>
      <c r="ADO54" s="70"/>
      <c r="ADP54" s="70"/>
      <c r="ADQ54" s="70"/>
      <c r="ADR54" s="70"/>
      <c r="ADS54" s="70"/>
      <c r="ADT54" s="70"/>
      <c r="ADU54" s="70"/>
      <c r="ADV54" s="70"/>
      <c r="ADW54" s="70"/>
      <c r="ADX54" s="70"/>
      <c r="ADY54" s="70"/>
      <c r="ADZ54" s="70"/>
      <c r="AEA54" s="70"/>
      <c r="AEB54" s="70"/>
      <c r="AEC54" s="70"/>
      <c r="AED54" s="70"/>
      <c r="AEE54" s="70"/>
      <c r="AEF54" s="70"/>
      <c r="AEG54" s="70"/>
      <c r="AEH54" s="70"/>
      <c r="AEI54" s="70"/>
      <c r="AEJ54" s="70"/>
      <c r="AEK54" s="70"/>
      <c r="AEL54" s="70"/>
      <c r="AEM54" s="70"/>
      <c r="AEN54" s="70"/>
      <c r="AEO54" s="70"/>
      <c r="AEP54" s="70"/>
      <c r="AEQ54" s="70"/>
      <c r="AER54" s="70"/>
      <c r="AES54" s="70"/>
      <c r="AET54" s="70"/>
      <c r="AEU54" s="70"/>
      <c r="AEV54" s="70"/>
      <c r="AEW54" s="70"/>
      <c r="AEX54" s="70"/>
      <c r="AEY54" s="70"/>
      <c r="AEZ54" s="70"/>
      <c r="AFA54" s="70"/>
      <c r="AFB54" s="70"/>
      <c r="AFC54" s="70"/>
      <c r="AFD54" s="70"/>
      <c r="AFE54" s="70"/>
      <c r="AFF54" s="70"/>
      <c r="AFG54" s="70"/>
      <c r="AFH54" s="70"/>
      <c r="AFI54" s="70"/>
      <c r="AFJ54" s="70"/>
      <c r="AFK54" s="70"/>
      <c r="AFL54" s="70"/>
      <c r="AFM54" s="70"/>
      <c r="AFN54" s="70"/>
      <c r="AFO54" s="70"/>
      <c r="AFP54" s="70"/>
      <c r="AFQ54" s="70"/>
      <c r="AFR54" s="70"/>
      <c r="AFS54" s="70"/>
      <c r="AFT54" s="70"/>
      <c r="AFU54" s="70"/>
      <c r="AFV54" s="70"/>
      <c r="AFW54" s="70"/>
      <c r="AFX54" s="70"/>
      <c r="AFY54" s="70"/>
      <c r="AFZ54" s="70"/>
      <c r="AGA54" s="70"/>
      <c r="AGB54" s="70"/>
      <c r="AGC54" s="70"/>
      <c r="AGD54" s="70"/>
      <c r="AGE54" s="70"/>
      <c r="AGF54" s="70"/>
      <c r="AGG54" s="70"/>
      <c r="AGH54" s="70"/>
      <c r="AGI54" s="70"/>
      <c r="AGJ54" s="70"/>
      <c r="AGK54" s="70"/>
      <c r="AGL54" s="70"/>
      <c r="AGM54" s="70"/>
      <c r="AGN54" s="70"/>
      <c r="AGO54" s="70"/>
      <c r="AGP54" s="70"/>
      <c r="AGQ54" s="70"/>
      <c r="AGR54" s="70"/>
      <c r="AGS54" s="70"/>
      <c r="AGT54" s="70"/>
      <c r="AGU54" s="70"/>
      <c r="AGV54" s="70"/>
      <c r="AGW54" s="70"/>
      <c r="AGX54" s="70"/>
      <c r="AGY54" s="70"/>
      <c r="AGZ54" s="70"/>
      <c r="AHA54" s="70"/>
      <c r="AHB54" s="70"/>
      <c r="AHC54" s="70"/>
      <c r="AHD54" s="70"/>
      <c r="AHE54" s="70"/>
      <c r="AHF54" s="70"/>
      <c r="AHG54" s="70"/>
      <c r="AHH54" s="70"/>
      <c r="AHI54" s="70"/>
      <c r="AHJ54" s="70"/>
      <c r="AHK54" s="70"/>
      <c r="AHL54" s="70"/>
      <c r="AHM54" s="70"/>
      <c r="AHN54" s="70"/>
      <c r="AHO54" s="70"/>
      <c r="AHP54" s="70"/>
      <c r="AHQ54" s="70"/>
      <c r="AHR54" s="70"/>
      <c r="AHS54" s="70"/>
      <c r="AHT54" s="70"/>
      <c r="AHU54" s="70"/>
      <c r="AHV54" s="70"/>
      <c r="AHW54" s="70"/>
      <c r="AHX54" s="70"/>
      <c r="AHY54" s="70"/>
      <c r="AHZ54" s="70"/>
      <c r="AIA54" s="70"/>
      <c r="AIB54" s="70"/>
      <c r="AIC54" s="70"/>
      <c r="AID54" s="70"/>
      <c r="AIE54" s="70"/>
      <c r="AIF54" s="70"/>
      <c r="AIG54" s="70"/>
      <c r="AIH54" s="70"/>
      <c r="AII54" s="70"/>
      <c r="AIJ54" s="70"/>
      <c r="AIK54" s="70"/>
      <c r="AIL54" s="70"/>
      <c r="AIM54" s="70"/>
      <c r="AIN54" s="70"/>
      <c r="AIO54" s="70"/>
      <c r="AIP54" s="70"/>
      <c r="AIQ54" s="70"/>
      <c r="AIR54" s="70"/>
      <c r="AIS54" s="70"/>
      <c r="AIT54" s="70"/>
      <c r="AIU54" s="70"/>
      <c r="AIV54" s="70"/>
      <c r="AIW54" s="70"/>
      <c r="AIX54" s="70"/>
      <c r="AIY54" s="70"/>
      <c r="AIZ54" s="70"/>
      <c r="AJA54" s="70"/>
      <c r="AJB54" s="70"/>
      <c r="AJC54" s="70"/>
      <c r="AJD54" s="70"/>
      <c r="AJE54" s="70"/>
      <c r="AJF54" s="70"/>
      <c r="AJG54" s="70"/>
      <c r="AJH54" s="70"/>
      <c r="AJI54" s="70"/>
      <c r="AJJ54" s="70"/>
      <c r="AJK54" s="70"/>
      <c r="AJL54" s="70"/>
      <c r="AJM54" s="70"/>
      <c r="AJN54" s="70"/>
      <c r="AJO54" s="70"/>
      <c r="AJP54" s="70"/>
      <c r="AJQ54" s="70"/>
      <c r="AJR54" s="70"/>
      <c r="AJS54" s="70"/>
      <c r="AJT54" s="70"/>
      <c r="AJU54" s="70"/>
      <c r="AJV54" s="70"/>
      <c r="AJW54" s="70"/>
      <c r="AJX54" s="70"/>
      <c r="AJY54" s="70"/>
      <c r="AJZ54" s="70"/>
      <c r="AKA54" s="70"/>
      <c r="AKB54" s="70"/>
      <c r="AKC54" s="70"/>
      <c r="AKD54" s="70"/>
      <c r="AKE54" s="70"/>
      <c r="AKF54" s="70"/>
      <c r="AKG54" s="70"/>
      <c r="AKH54" s="70"/>
      <c r="AKI54" s="70"/>
      <c r="AKJ54" s="70"/>
      <c r="AKK54" s="70"/>
      <c r="AKL54" s="70"/>
      <c r="AKM54" s="70"/>
      <c r="AKN54" s="70"/>
      <c r="AKO54" s="70"/>
      <c r="AKP54" s="70"/>
      <c r="AKQ54" s="70"/>
      <c r="AKR54" s="70"/>
      <c r="AKS54" s="70"/>
      <c r="AKT54" s="70"/>
      <c r="AKU54" s="70"/>
      <c r="AKV54" s="70"/>
      <c r="AKW54" s="70"/>
      <c r="AKX54" s="70"/>
      <c r="AKY54" s="70"/>
      <c r="AKZ54" s="70"/>
      <c r="ALA54" s="70"/>
      <c r="ALB54" s="70"/>
      <c r="ALC54" s="70"/>
      <c r="ALD54" s="70"/>
      <c r="ALE54" s="70"/>
      <c r="ALF54" s="70"/>
      <c r="ALG54" s="70"/>
      <c r="ALH54" s="70"/>
      <c r="ALI54" s="70"/>
      <c r="ALJ54" s="70"/>
      <c r="ALK54" s="70"/>
      <c r="ALL54" s="70"/>
      <c r="ALM54" s="70"/>
      <c r="ALN54" s="70"/>
      <c r="ALO54" s="70"/>
      <c r="ALP54" s="70"/>
      <c r="ALQ54" s="70"/>
      <c r="ALR54" s="70"/>
      <c r="ALS54" s="70"/>
      <c r="ALT54" s="70"/>
      <c r="ALU54" s="70"/>
      <c r="ALV54" s="70"/>
      <c r="ALW54" s="70"/>
      <c r="ALX54" s="70"/>
      <c r="ALY54" s="70"/>
      <c r="ALZ54" s="70"/>
      <c r="AMA54" s="70"/>
      <c r="AMB54" s="70"/>
      <c r="AMC54" s="70"/>
      <c r="AMD54" s="70"/>
      <c r="AME54" s="70"/>
      <c r="AMF54" s="70"/>
      <c r="AMG54" s="70"/>
      <c r="AMH54" s="70"/>
      <c r="AMI54" s="70"/>
      <c r="AMJ54" s="70"/>
    </row>
    <row r="55" spans="1:1024" ht="38.25" x14ac:dyDescent="0.2">
      <c r="A55" s="179">
        <v>241</v>
      </c>
      <c r="B55" s="222" t="s">
        <v>81</v>
      </c>
      <c r="C55" s="181" t="s">
        <v>89</v>
      </c>
      <c r="D55" s="182" t="s">
        <v>164</v>
      </c>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c r="IN55" s="70"/>
      <c r="IO55" s="70"/>
      <c r="IP55" s="70"/>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70"/>
      <c r="KB55" s="70"/>
      <c r="KC55" s="70"/>
      <c r="KD55" s="70"/>
      <c r="KE55" s="70"/>
      <c r="KF55" s="70"/>
      <c r="KG55" s="70"/>
      <c r="KH55" s="70"/>
      <c r="KI55" s="70"/>
      <c r="KJ55" s="70"/>
      <c r="KK55" s="70"/>
      <c r="KL55" s="70"/>
      <c r="KM55" s="70"/>
      <c r="KN55" s="70"/>
      <c r="KO55" s="70"/>
      <c r="KP55" s="70"/>
      <c r="KQ55" s="70"/>
      <c r="KR55" s="70"/>
      <c r="KS55" s="70"/>
      <c r="KT55" s="70"/>
      <c r="KU55" s="70"/>
      <c r="KV55" s="70"/>
      <c r="KW55" s="70"/>
      <c r="KX55" s="70"/>
      <c r="KY55" s="70"/>
      <c r="KZ55" s="70"/>
      <c r="LA55" s="70"/>
      <c r="LB55" s="70"/>
      <c r="LC55" s="70"/>
      <c r="LD55" s="70"/>
      <c r="LE55" s="70"/>
      <c r="LF55" s="70"/>
      <c r="LG55" s="70"/>
      <c r="LH55" s="70"/>
      <c r="LI55" s="70"/>
      <c r="LJ55" s="70"/>
      <c r="LK55" s="70"/>
      <c r="LL55" s="70"/>
      <c r="LM55" s="70"/>
      <c r="LN55" s="70"/>
      <c r="LO55" s="70"/>
      <c r="LP55" s="70"/>
      <c r="LQ55" s="70"/>
      <c r="LR55" s="70"/>
      <c r="LS55" s="70"/>
      <c r="LT55" s="70"/>
      <c r="LU55" s="70"/>
      <c r="LV55" s="70"/>
      <c r="LW55" s="70"/>
      <c r="LX55" s="70"/>
      <c r="LY55" s="70"/>
      <c r="LZ55" s="70"/>
      <c r="MA55" s="70"/>
      <c r="MB55" s="70"/>
      <c r="MC55" s="70"/>
      <c r="MD55" s="70"/>
      <c r="ME55" s="70"/>
      <c r="MF55" s="70"/>
      <c r="MG55" s="70"/>
      <c r="MH55" s="70"/>
      <c r="MI55" s="70"/>
      <c r="MJ55" s="70"/>
      <c r="MK55" s="70"/>
      <c r="ML55" s="70"/>
      <c r="MM55" s="70"/>
      <c r="MN55" s="70"/>
      <c r="MO55" s="70"/>
      <c r="MP55" s="70"/>
      <c r="MQ55" s="70"/>
      <c r="MR55" s="70"/>
      <c r="MS55" s="70"/>
      <c r="MT55" s="70"/>
      <c r="MU55" s="70"/>
      <c r="MV55" s="70"/>
      <c r="MW55" s="70"/>
      <c r="MX55" s="70"/>
      <c r="MY55" s="70"/>
      <c r="MZ55" s="70"/>
      <c r="NA55" s="70"/>
      <c r="NB55" s="70"/>
      <c r="NC55" s="70"/>
      <c r="ND55" s="70"/>
      <c r="NE55" s="70"/>
      <c r="NF55" s="70"/>
      <c r="NG55" s="70"/>
      <c r="NH55" s="70"/>
      <c r="NI55" s="70"/>
      <c r="NJ55" s="70"/>
      <c r="NK55" s="70"/>
      <c r="NL55" s="70"/>
      <c r="NM55" s="70"/>
      <c r="NN55" s="70"/>
      <c r="NO55" s="70"/>
      <c r="NP55" s="70"/>
      <c r="NQ55" s="70"/>
      <c r="NR55" s="70"/>
      <c r="NS55" s="70"/>
      <c r="NT55" s="70"/>
      <c r="NU55" s="70"/>
      <c r="NV55" s="70"/>
      <c r="NW55" s="70"/>
      <c r="NX55" s="70"/>
      <c r="NY55" s="70"/>
      <c r="NZ55" s="70"/>
      <c r="OA55" s="70"/>
      <c r="OB55" s="70"/>
      <c r="OC55" s="70"/>
      <c r="OD55" s="70"/>
      <c r="OE55" s="70"/>
      <c r="OF55" s="70"/>
      <c r="OG55" s="70"/>
      <c r="OH55" s="70"/>
      <c r="OI55" s="70"/>
      <c r="OJ55" s="70"/>
      <c r="OK55" s="70"/>
      <c r="OL55" s="70"/>
      <c r="OM55" s="70"/>
      <c r="ON55" s="70"/>
      <c r="OO55" s="70"/>
      <c r="OP55" s="70"/>
      <c r="OQ55" s="70"/>
      <c r="OR55" s="70"/>
      <c r="OS55" s="70"/>
      <c r="OT55" s="70"/>
      <c r="OU55" s="70"/>
      <c r="OV55" s="70"/>
      <c r="OW55" s="70"/>
      <c r="OX55" s="70"/>
      <c r="OY55" s="70"/>
      <c r="OZ55" s="70"/>
      <c r="PA55" s="70"/>
      <c r="PB55" s="70"/>
      <c r="PC55" s="70"/>
      <c r="PD55" s="70"/>
      <c r="PE55" s="70"/>
      <c r="PF55" s="70"/>
      <c r="PG55" s="70"/>
      <c r="PH55" s="70"/>
      <c r="PI55" s="70"/>
      <c r="PJ55" s="70"/>
      <c r="PK55" s="70"/>
      <c r="PL55" s="70"/>
      <c r="PM55" s="70"/>
      <c r="PN55" s="70"/>
      <c r="PO55" s="70"/>
      <c r="PP55" s="70"/>
      <c r="PQ55" s="70"/>
      <c r="PR55" s="70"/>
      <c r="PS55" s="70"/>
      <c r="PT55" s="70"/>
      <c r="PU55" s="70"/>
      <c r="PV55" s="70"/>
      <c r="PW55" s="70"/>
      <c r="PX55" s="70"/>
      <c r="PY55" s="70"/>
      <c r="PZ55" s="70"/>
      <c r="QA55" s="70"/>
      <c r="QB55" s="70"/>
      <c r="QC55" s="70"/>
      <c r="QD55" s="70"/>
      <c r="QE55" s="70"/>
      <c r="QF55" s="70"/>
      <c r="QG55" s="70"/>
      <c r="QH55" s="70"/>
      <c r="QI55" s="70"/>
      <c r="QJ55" s="70"/>
      <c r="QK55" s="70"/>
      <c r="QL55" s="70"/>
      <c r="QM55" s="70"/>
      <c r="QN55" s="70"/>
      <c r="QO55" s="70"/>
      <c r="QP55" s="70"/>
      <c r="QQ55" s="70"/>
      <c r="QR55" s="70"/>
      <c r="QS55" s="70"/>
      <c r="QT55" s="70"/>
      <c r="QU55" s="7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70"/>
      <c r="SU55" s="70"/>
      <c r="SV55" s="70"/>
      <c r="SW55" s="70"/>
      <c r="SX55" s="70"/>
      <c r="SY55" s="70"/>
      <c r="SZ55" s="70"/>
      <c r="TA55" s="70"/>
      <c r="TB55" s="70"/>
      <c r="TC55" s="70"/>
      <c r="TD55" s="70"/>
      <c r="TE55" s="70"/>
      <c r="TF55" s="70"/>
      <c r="TG55" s="70"/>
      <c r="TH55" s="70"/>
      <c r="TI55" s="70"/>
      <c r="TJ55" s="70"/>
      <c r="TK55" s="70"/>
      <c r="TL55" s="70"/>
      <c r="TM55" s="70"/>
      <c r="TN55" s="70"/>
      <c r="TO55" s="70"/>
      <c r="TP55" s="70"/>
      <c r="TQ55" s="70"/>
      <c r="TR55" s="70"/>
      <c r="TS55" s="70"/>
      <c r="TT55" s="70"/>
      <c r="TU55" s="70"/>
      <c r="TV55" s="70"/>
      <c r="TW55" s="70"/>
      <c r="TX55" s="70"/>
      <c r="TY55" s="70"/>
      <c r="TZ55" s="70"/>
      <c r="UA55" s="70"/>
      <c r="UB55" s="70"/>
      <c r="UC55" s="70"/>
      <c r="UD55" s="70"/>
      <c r="UE55" s="70"/>
      <c r="UF55" s="70"/>
      <c r="UG55" s="70"/>
      <c r="UH55" s="70"/>
      <c r="UI55" s="70"/>
      <c r="UJ55" s="70"/>
      <c r="UK55" s="70"/>
      <c r="UL55" s="70"/>
      <c r="UM55" s="70"/>
      <c r="UN55" s="70"/>
      <c r="UO55" s="70"/>
      <c r="UP55" s="70"/>
      <c r="UQ55" s="70"/>
      <c r="UR55" s="70"/>
      <c r="US55" s="70"/>
      <c r="UT55" s="70"/>
      <c r="UU55" s="70"/>
      <c r="UV55" s="70"/>
      <c r="UW55" s="70"/>
      <c r="UX55" s="70"/>
      <c r="UY55" s="70"/>
      <c r="UZ55" s="70"/>
      <c r="VA55" s="70"/>
      <c r="VB55" s="70"/>
      <c r="VC55" s="70"/>
      <c r="VD55" s="70"/>
      <c r="VE55" s="70"/>
      <c r="VF55" s="70"/>
      <c r="VG55" s="70"/>
      <c r="VH55" s="70"/>
      <c r="VI55" s="70"/>
      <c r="VJ55" s="70"/>
      <c r="VK55" s="70"/>
      <c r="VL55" s="70"/>
      <c r="VM55" s="70"/>
      <c r="VN55" s="70"/>
      <c r="VO55" s="70"/>
      <c r="VP55" s="70"/>
      <c r="VQ55" s="70"/>
      <c r="VR55" s="70"/>
      <c r="VS55" s="70"/>
      <c r="VT55" s="70"/>
      <c r="VU55" s="70"/>
      <c r="VV55" s="70"/>
      <c r="VW55" s="70"/>
      <c r="VX55" s="70"/>
      <c r="VY55" s="70"/>
      <c r="VZ55" s="70"/>
      <c r="WA55" s="70"/>
      <c r="WB55" s="70"/>
      <c r="WC55" s="70"/>
      <c r="WD55" s="70"/>
      <c r="WE55" s="70"/>
      <c r="WF55" s="70"/>
      <c r="WG55" s="70"/>
      <c r="WH55" s="70"/>
      <c r="WI55" s="70"/>
      <c r="WJ55" s="70"/>
      <c r="WK55" s="70"/>
      <c r="WL55" s="70"/>
      <c r="WM55" s="70"/>
      <c r="WN55" s="70"/>
      <c r="WO55" s="70"/>
      <c r="WP55" s="70"/>
      <c r="WQ55" s="70"/>
      <c r="WR55" s="70"/>
      <c r="WS55" s="70"/>
      <c r="WT55" s="70"/>
      <c r="WU55" s="70"/>
      <c r="WV55" s="70"/>
      <c r="WW55" s="70"/>
      <c r="WX55" s="70"/>
      <c r="WY55" s="70"/>
      <c r="WZ55" s="70"/>
      <c r="XA55" s="70"/>
      <c r="XB55" s="70"/>
      <c r="XC55" s="70"/>
      <c r="XD55" s="70"/>
      <c r="XE55" s="70"/>
      <c r="XF55" s="70"/>
      <c r="XG55" s="70"/>
      <c r="XH55" s="70"/>
      <c r="XI55" s="70"/>
      <c r="XJ55" s="70"/>
      <c r="XK55" s="70"/>
      <c r="XL55" s="70"/>
      <c r="XM55" s="70"/>
      <c r="XN55" s="70"/>
      <c r="XO55" s="70"/>
      <c r="XP55" s="70"/>
      <c r="XQ55" s="70"/>
      <c r="XR55" s="70"/>
      <c r="XS55" s="70"/>
      <c r="XT55" s="70"/>
      <c r="XU55" s="70"/>
      <c r="XV55" s="70"/>
      <c r="XW55" s="70"/>
      <c r="XX55" s="70"/>
      <c r="XY55" s="70"/>
      <c r="XZ55" s="70"/>
      <c r="YA55" s="70"/>
      <c r="YB55" s="70"/>
      <c r="YC55" s="70"/>
      <c r="YD55" s="70"/>
      <c r="YE55" s="70"/>
      <c r="YF55" s="70"/>
      <c r="YG55" s="70"/>
      <c r="YH55" s="70"/>
      <c r="YI55" s="70"/>
      <c r="YJ55" s="70"/>
      <c r="YK55" s="70"/>
      <c r="YL55" s="70"/>
      <c r="YM55" s="70"/>
      <c r="YN55" s="70"/>
      <c r="YO55" s="70"/>
      <c r="YP55" s="70"/>
      <c r="YQ55" s="70"/>
      <c r="YR55" s="70"/>
      <c r="YS55" s="70"/>
      <c r="YT55" s="70"/>
      <c r="YU55" s="70"/>
      <c r="YV55" s="70"/>
      <c r="YW55" s="70"/>
      <c r="YX55" s="70"/>
      <c r="YY55" s="70"/>
      <c r="YZ55" s="70"/>
      <c r="ZA55" s="70"/>
      <c r="ZB55" s="70"/>
      <c r="ZC55" s="70"/>
      <c r="ZD55" s="70"/>
      <c r="ZE55" s="70"/>
      <c r="ZF55" s="70"/>
      <c r="ZG55" s="70"/>
      <c r="ZH55" s="70"/>
      <c r="ZI55" s="70"/>
      <c r="ZJ55" s="70"/>
      <c r="ZK55" s="70"/>
      <c r="ZL55" s="70"/>
      <c r="ZM55" s="70"/>
      <c r="ZN55" s="70"/>
      <c r="ZO55" s="70"/>
      <c r="ZP55" s="70"/>
      <c r="ZQ55" s="70"/>
      <c r="ZR55" s="70"/>
      <c r="ZS55" s="70"/>
      <c r="ZT55" s="70"/>
      <c r="ZU55" s="70"/>
      <c r="ZV55" s="70"/>
      <c r="ZW55" s="70"/>
      <c r="ZX55" s="70"/>
      <c r="ZY55" s="70"/>
      <c r="ZZ55" s="70"/>
      <c r="AAA55" s="70"/>
      <c r="AAB55" s="70"/>
      <c r="AAC55" s="70"/>
      <c r="AAD55" s="70"/>
      <c r="AAE55" s="70"/>
      <c r="AAF55" s="70"/>
      <c r="AAG55" s="70"/>
      <c r="AAH55" s="70"/>
      <c r="AAI55" s="70"/>
      <c r="AAJ55" s="70"/>
      <c r="AAK55" s="70"/>
      <c r="AAL55" s="70"/>
      <c r="AAM55" s="70"/>
      <c r="AAN55" s="70"/>
      <c r="AAO55" s="70"/>
      <c r="AAP55" s="70"/>
      <c r="AAQ55" s="70"/>
      <c r="AAR55" s="70"/>
      <c r="AAS55" s="70"/>
      <c r="AAT55" s="70"/>
      <c r="AAU55" s="70"/>
      <c r="AAV55" s="70"/>
      <c r="AAW55" s="70"/>
      <c r="AAX55" s="70"/>
      <c r="AAY55" s="70"/>
      <c r="AAZ55" s="70"/>
      <c r="ABA55" s="70"/>
      <c r="ABB55" s="70"/>
      <c r="ABC55" s="70"/>
      <c r="ABD55" s="70"/>
      <c r="ABE55" s="70"/>
      <c r="ABF55" s="70"/>
      <c r="ABG55" s="70"/>
      <c r="ABH55" s="70"/>
      <c r="ABI55" s="70"/>
      <c r="ABJ55" s="70"/>
      <c r="ABK55" s="70"/>
      <c r="ABL55" s="70"/>
      <c r="ABM55" s="70"/>
      <c r="ABN55" s="70"/>
      <c r="ABO55" s="70"/>
      <c r="ABP55" s="70"/>
      <c r="ABQ55" s="70"/>
      <c r="ABR55" s="70"/>
      <c r="ABS55" s="70"/>
      <c r="ABT55" s="70"/>
      <c r="ABU55" s="70"/>
      <c r="ABV55" s="70"/>
      <c r="ABW55" s="70"/>
      <c r="ABX55" s="70"/>
      <c r="ABY55" s="70"/>
      <c r="ABZ55" s="70"/>
      <c r="ACA55" s="70"/>
      <c r="ACB55" s="70"/>
      <c r="ACC55" s="70"/>
      <c r="ACD55" s="70"/>
      <c r="ACE55" s="70"/>
      <c r="ACF55" s="70"/>
      <c r="ACG55" s="70"/>
      <c r="ACH55" s="70"/>
      <c r="ACI55" s="70"/>
      <c r="ACJ55" s="70"/>
      <c r="ACK55" s="70"/>
      <c r="ACL55" s="70"/>
      <c r="ACM55" s="70"/>
      <c r="ACN55" s="70"/>
      <c r="ACO55" s="70"/>
      <c r="ACP55" s="70"/>
      <c r="ACQ55" s="70"/>
      <c r="ACR55" s="70"/>
      <c r="ACS55" s="70"/>
      <c r="ACT55" s="70"/>
      <c r="ACU55" s="70"/>
      <c r="ACV55" s="70"/>
      <c r="ACW55" s="70"/>
      <c r="ACX55" s="70"/>
      <c r="ACY55" s="70"/>
      <c r="ACZ55" s="70"/>
      <c r="ADA55" s="70"/>
      <c r="ADB55" s="70"/>
      <c r="ADC55" s="70"/>
      <c r="ADD55" s="70"/>
      <c r="ADE55" s="70"/>
      <c r="ADF55" s="70"/>
      <c r="ADG55" s="70"/>
      <c r="ADH55" s="70"/>
      <c r="ADI55" s="70"/>
      <c r="ADJ55" s="70"/>
      <c r="ADK55" s="70"/>
      <c r="ADL55" s="70"/>
      <c r="ADM55" s="70"/>
      <c r="ADN55" s="70"/>
      <c r="ADO55" s="70"/>
      <c r="ADP55" s="70"/>
      <c r="ADQ55" s="70"/>
      <c r="ADR55" s="70"/>
      <c r="ADS55" s="70"/>
      <c r="ADT55" s="70"/>
      <c r="ADU55" s="70"/>
      <c r="ADV55" s="70"/>
      <c r="ADW55" s="70"/>
      <c r="ADX55" s="70"/>
      <c r="ADY55" s="70"/>
      <c r="ADZ55" s="70"/>
      <c r="AEA55" s="70"/>
      <c r="AEB55" s="70"/>
      <c r="AEC55" s="70"/>
      <c r="AED55" s="70"/>
      <c r="AEE55" s="70"/>
      <c r="AEF55" s="70"/>
      <c r="AEG55" s="70"/>
      <c r="AEH55" s="70"/>
      <c r="AEI55" s="70"/>
      <c r="AEJ55" s="70"/>
      <c r="AEK55" s="70"/>
      <c r="AEL55" s="70"/>
      <c r="AEM55" s="70"/>
      <c r="AEN55" s="70"/>
      <c r="AEO55" s="70"/>
      <c r="AEP55" s="70"/>
      <c r="AEQ55" s="70"/>
      <c r="AER55" s="70"/>
      <c r="AES55" s="70"/>
      <c r="AET55" s="70"/>
      <c r="AEU55" s="70"/>
      <c r="AEV55" s="70"/>
      <c r="AEW55" s="70"/>
      <c r="AEX55" s="70"/>
      <c r="AEY55" s="70"/>
      <c r="AEZ55" s="70"/>
      <c r="AFA55" s="70"/>
      <c r="AFB55" s="70"/>
      <c r="AFC55" s="70"/>
      <c r="AFD55" s="70"/>
      <c r="AFE55" s="70"/>
      <c r="AFF55" s="70"/>
      <c r="AFG55" s="70"/>
      <c r="AFH55" s="70"/>
      <c r="AFI55" s="70"/>
      <c r="AFJ55" s="70"/>
      <c r="AFK55" s="70"/>
      <c r="AFL55" s="70"/>
      <c r="AFM55" s="70"/>
      <c r="AFN55" s="70"/>
      <c r="AFO55" s="70"/>
      <c r="AFP55" s="70"/>
      <c r="AFQ55" s="70"/>
      <c r="AFR55" s="70"/>
      <c r="AFS55" s="70"/>
      <c r="AFT55" s="70"/>
      <c r="AFU55" s="70"/>
      <c r="AFV55" s="70"/>
      <c r="AFW55" s="70"/>
      <c r="AFX55" s="70"/>
      <c r="AFY55" s="70"/>
      <c r="AFZ55" s="70"/>
      <c r="AGA55" s="70"/>
      <c r="AGB55" s="70"/>
      <c r="AGC55" s="70"/>
      <c r="AGD55" s="70"/>
      <c r="AGE55" s="70"/>
      <c r="AGF55" s="70"/>
      <c r="AGG55" s="70"/>
      <c r="AGH55" s="70"/>
      <c r="AGI55" s="70"/>
      <c r="AGJ55" s="70"/>
      <c r="AGK55" s="70"/>
      <c r="AGL55" s="70"/>
      <c r="AGM55" s="70"/>
      <c r="AGN55" s="70"/>
      <c r="AGO55" s="70"/>
      <c r="AGP55" s="70"/>
      <c r="AGQ55" s="70"/>
      <c r="AGR55" s="70"/>
      <c r="AGS55" s="70"/>
      <c r="AGT55" s="70"/>
      <c r="AGU55" s="70"/>
      <c r="AGV55" s="70"/>
      <c r="AGW55" s="70"/>
      <c r="AGX55" s="70"/>
      <c r="AGY55" s="70"/>
      <c r="AGZ55" s="70"/>
      <c r="AHA55" s="70"/>
      <c r="AHB55" s="70"/>
      <c r="AHC55" s="70"/>
      <c r="AHD55" s="70"/>
      <c r="AHE55" s="70"/>
      <c r="AHF55" s="70"/>
      <c r="AHG55" s="70"/>
      <c r="AHH55" s="70"/>
      <c r="AHI55" s="70"/>
      <c r="AHJ55" s="70"/>
      <c r="AHK55" s="70"/>
      <c r="AHL55" s="70"/>
      <c r="AHM55" s="70"/>
      <c r="AHN55" s="70"/>
      <c r="AHO55" s="70"/>
      <c r="AHP55" s="70"/>
      <c r="AHQ55" s="70"/>
      <c r="AHR55" s="70"/>
      <c r="AHS55" s="70"/>
      <c r="AHT55" s="70"/>
      <c r="AHU55" s="70"/>
      <c r="AHV55" s="70"/>
      <c r="AHW55" s="70"/>
      <c r="AHX55" s="70"/>
      <c r="AHY55" s="70"/>
      <c r="AHZ55" s="70"/>
      <c r="AIA55" s="70"/>
      <c r="AIB55" s="70"/>
      <c r="AIC55" s="70"/>
      <c r="AID55" s="70"/>
      <c r="AIE55" s="70"/>
      <c r="AIF55" s="70"/>
      <c r="AIG55" s="70"/>
      <c r="AIH55" s="70"/>
      <c r="AII55" s="70"/>
      <c r="AIJ55" s="70"/>
      <c r="AIK55" s="70"/>
      <c r="AIL55" s="70"/>
      <c r="AIM55" s="70"/>
      <c r="AIN55" s="70"/>
      <c r="AIO55" s="70"/>
      <c r="AIP55" s="70"/>
      <c r="AIQ55" s="70"/>
      <c r="AIR55" s="70"/>
      <c r="AIS55" s="70"/>
      <c r="AIT55" s="70"/>
      <c r="AIU55" s="70"/>
      <c r="AIV55" s="70"/>
      <c r="AIW55" s="70"/>
      <c r="AIX55" s="70"/>
      <c r="AIY55" s="70"/>
      <c r="AIZ55" s="70"/>
      <c r="AJA55" s="70"/>
      <c r="AJB55" s="70"/>
      <c r="AJC55" s="70"/>
      <c r="AJD55" s="70"/>
      <c r="AJE55" s="70"/>
      <c r="AJF55" s="70"/>
      <c r="AJG55" s="70"/>
      <c r="AJH55" s="70"/>
      <c r="AJI55" s="70"/>
      <c r="AJJ55" s="70"/>
      <c r="AJK55" s="70"/>
      <c r="AJL55" s="70"/>
      <c r="AJM55" s="70"/>
      <c r="AJN55" s="70"/>
      <c r="AJO55" s="70"/>
      <c r="AJP55" s="70"/>
      <c r="AJQ55" s="70"/>
      <c r="AJR55" s="70"/>
      <c r="AJS55" s="70"/>
      <c r="AJT55" s="70"/>
      <c r="AJU55" s="70"/>
      <c r="AJV55" s="70"/>
      <c r="AJW55" s="70"/>
      <c r="AJX55" s="70"/>
      <c r="AJY55" s="70"/>
      <c r="AJZ55" s="70"/>
      <c r="AKA55" s="70"/>
      <c r="AKB55" s="70"/>
      <c r="AKC55" s="70"/>
      <c r="AKD55" s="70"/>
      <c r="AKE55" s="70"/>
      <c r="AKF55" s="70"/>
      <c r="AKG55" s="70"/>
      <c r="AKH55" s="70"/>
      <c r="AKI55" s="70"/>
      <c r="AKJ55" s="70"/>
      <c r="AKK55" s="70"/>
      <c r="AKL55" s="70"/>
      <c r="AKM55" s="70"/>
      <c r="AKN55" s="70"/>
      <c r="AKO55" s="70"/>
      <c r="AKP55" s="70"/>
      <c r="AKQ55" s="70"/>
      <c r="AKR55" s="70"/>
      <c r="AKS55" s="70"/>
      <c r="AKT55" s="70"/>
      <c r="AKU55" s="70"/>
      <c r="AKV55" s="70"/>
      <c r="AKW55" s="70"/>
      <c r="AKX55" s="70"/>
      <c r="AKY55" s="70"/>
      <c r="AKZ55" s="70"/>
      <c r="ALA55" s="70"/>
      <c r="ALB55" s="70"/>
      <c r="ALC55" s="70"/>
      <c r="ALD55" s="70"/>
      <c r="ALE55" s="70"/>
      <c r="ALF55" s="70"/>
      <c r="ALG55" s="70"/>
      <c r="ALH55" s="70"/>
      <c r="ALI55" s="70"/>
      <c r="ALJ55" s="70"/>
      <c r="ALK55" s="70"/>
      <c r="ALL55" s="70"/>
      <c r="ALM55" s="70"/>
      <c r="ALN55" s="70"/>
      <c r="ALO55" s="70"/>
      <c r="ALP55" s="70"/>
      <c r="ALQ55" s="70"/>
      <c r="ALR55" s="70"/>
      <c r="ALS55" s="70"/>
      <c r="ALT55" s="70"/>
      <c r="ALU55" s="70"/>
      <c r="ALV55" s="70"/>
      <c r="ALW55" s="70"/>
      <c r="ALX55" s="70"/>
      <c r="ALY55" s="70"/>
      <c r="ALZ55" s="70"/>
      <c r="AMA55" s="70"/>
      <c r="AMB55" s="70"/>
      <c r="AMC55" s="70"/>
      <c r="AMD55" s="70"/>
      <c r="AME55" s="70"/>
      <c r="AMF55" s="70"/>
      <c r="AMG55" s="70"/>
      <c r="AMH55" s="70"/>
      <c r="AMI55" s="70"/>
      <c r="AMJ55" s="70"/>
    </row>
    <row r="56" spans="1:1024" ht="25.5" x14ac:dyDescent="0.2">
      <c r="A56" s="179">
        <v>242</v>
      </c>
      <c r="B56" s="222" t="s">
        <v>81</v>
      </c>
      <c r="C56" s="181" t="s">
        <v>165</v>
      </c>
      <c r="D56" s="182" t="s">
        <v>166</v>
      </c>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c r="IN56" s="70"/>
      <c r="IO56" s="70"/>
      <c r="IP56" s="70"/>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70"/>
      <c r="KB56" s="70"/>
      <c r="KC56" s="70"/>
      <c r="KD56" s="70"/>
      <c r="KE56" s="70"/>
      <c r="KF56" s="70"/>
      <c r="KG56" s="70"/>
      <c r="KH56" s="70"/>
      <c r="KI56" s="70"/>
      <c r="KJ56" s="70"/>
      <c r="KK56" s="70"/>
      <c r="KL56" s="70"/>
      <c r="KM56" s="70"/>
      <c r="KN56" s="70"/>
      <c r="KO56" s="70"/>
      <c r="KP56" s="70"/>
      <c r="KQ56" s="70"/>
      <c r="KR56" s="70"/>
      <c r="KS56" s="70"/>
      <c r="KT56" s="70"/>
      <c r="KU56" s="70"/>
      <c r="KV56" s="70"/>
      <c r="KW56" s="70"/>
      <c r="KX56" s="70"/>
      <c r="KY56" s="70"/>
      <c r="KZ56" s="70"/>
      <c r="LA56" s="70"/>
      <c r="LB56" s="70"/>
      <c r="LC56" s="70"/>
      <c r="LD56" s="70"/>
      <c r="LE56" s="70"/>
      <c r="LF56" s="70"/>
      <c r="LG56" s="70"/>
      <c r="LH56" s="70"/>
      <c r="LI56" s="70"/>
      <c r="LJ56" s="70"/>
      <c r="LK56" s="70"/>
      <c r="LL56" s="70"/>
      <c r="LM56" s="70"/>
      <c r="LN56" s="70"/>
      <c r="LO56" s="70"/>
      <c r="LP56" s="70"/>
      <c r="LQ56" s="70"/>
      <c r="LR56" s="70"/>
      <c r="LS56" s="70"/>
      <c r="LT56" s="70"/>
      <c r="LU56" s="70"/>
      <c r="LV56" s="70"/>
      <c r="LW56" s="70"/>
      <c r="LX56" s="70"/>
      <c r="LY56" s="70"/>
      <c r="LZ56" s="70"/>
      <c r="MA56" s="70"/>
      <c r="MB56" s="70"/>
      <c r="MC56" s="70"/>
      <c r="MD56" s="70"/>
      <c r="ME56" s="70"/>
      <c r="MF56" s="70"/>
      <c r="MG56" s="70"/>
      <c r="MH56" s="70"/>
      <c r="MI56" s="70"/>
      <c r="MJ56" s="70"/>
      <c r="MK56" s="70"/>
      <c r="ML56" s="70"/>
      <c r="MM56" s="70"/>
      <c r="MN56" s="70"/>
      <c r="MO56" s="70"/>
      <c r="MP56" s="70"/>
      <c r="MQ56" s="70"/>
      <c r="MR56" s="70"/>
      <c r="MS56" s="70"/>
      <c r="MT56" s="70"/>
      <c r="MU56" s="70"/>
      <c r="MV56" s="70"/>
      <c r="MW56" s="70"/>
      <c r="MX56" s="70"/>
      <c r="MY56" s="70"/>
      <c r="MZ56" s="70"/>
      <c r="NA56" s="70"/>
      <c r="NB56" s="70"/>
      <c r="NC56" s="70"/>
      <c r="ND56" s="70"/>
      <c r="NE56" s="70"/>
      <c r="NF56" s="70"/>
      <c r="NG56" s="70"/>
      <c r="NH56" s="70"/>
      <c r="NI56" s="70"/>
      <c r="NJ56" s="70"/>
      <c r="NK56" s="70"/>
      <c r="NL56" s="70"/>
      <c r="NM56" s="70"/>
      <c r="NN56" s="70"/>
      <c r="NO56" s="70"/>
      <c r="NP56" s="70"/>
      <c r="NQ56" s="70"/>
      <c r="NR56" s="70"/>
      <c r="NS56" s="70"/>
      <c r="NT56" s="70"/>
      <c r="NU56" s="70"/>
      <c r="NV56" s="70"/>
      <c r="NW56" s="70"/>
      <c r="NX56" s="70"/>
      <c r="NY56" s="70"/>
      <c r="NZ56" s="70"/>
      <c r="OA56" s="70"/>
      <c r="OB56" s="70"/>
      <c r="OC56" s="70"/>
      <c r="OD56" s="70"/>
      <c r="OE56" s="70"/>
      <c r="OF56" s="70"/>
      <c r="OG56" s="70"/>
      <c r="OH56" s="70"/>
      <c r="OI56" s="70"/>
      <c r="OJ56" s="70"/>
      <c r="OK56" s="70"/>
      <c r="OL56" s="70"/>
      <c r="OM56" s="70"/>
      <c r="ON56" s="70"/>
      <c r="OO56" s="70"/>
      <c r="OP56" s="70"/>
      <c r="OQ56" s="70"/>
      <c r="OR56" s="70"/>
      <c r="OS56" s="70"/>
      <c r="OT56" s="70"/>
      <c r="OU56" s="70"/>
      <c r="OV56" s="70"/>
      <c r="OW56" s="70"/>
      <c r="OX56" s="70"/>
      <c r="OY56" s="70"/>
      <c r="OZ56" s="70"/>
      <c r="PA56" s="70"/>
      <c r="PB56" s="70"/>
      <c r="PC56" s="70"/>
      <c r="PD56" s="70"/>
      <c r="PE56" s="70"/>
      <c r="PF56" s="70"/>
      <c r="PG56" s="70"/>
      <c r="PH56" s="70"/>
      <c r="PI56" s="70"/>
      <c r="PJ56" s="70"/>
      <c r="PK56" s="70"/>
      <c r="PL56" s="70"/>
      <c r="PM56" s="70"/>
      <c r="PN56" s="70"/>
      <c r="PO56" s="70"/>
      <c r="PP56" s="70"/>
      <c r="PQ56" s="70"/>
      <c r="PR56" s="70"/>
      <c r="PS56" s="70"/>
      <c r="PT56" s="70"/>
      <c r="PU56" s="70"/>
      <c r="PV56" s="70"/>
      <c r="PW56" s="70"/>
      <c r="PX56" s="70"/>
      <c r="PY56" s="70"/>
      <c r="PZ56" s="70"/>
      <c r="QA56" s="70"/>
      <c r="QB56" s="70"/>
      <c r="QC56" s="70"/>
      <c r="QD56" s="70"/>
      <c r="QE56" s="70"/>
      <c r="QF56" s="70"/>
      <c r="QG56" s="70"/>
      <c r="QH56" s="70"/>
      <c r="QI56" s="70"/>
      <c r="QJ56" s="70"/>
      <c r="QK56" s="70"/>
      <c r="QL56" s="70"/>
      <c r="QM56" s="70"/>
      <c r="QN56" s="70"/>
      <c r="QO56" s="70"/>
      <c r="QP56" s="70"/>
      <c r="QQ56" s="70"/>
      <c r="QR56" s="70"/>
      <c r="QS56" s="70"/>
      <c r="QT56" s="70"/>
      <c r="QU56" s="7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70"/>
      <c r="SU56" s="70"/>
      <c r="SV56" s="70"/>
      <c r="SW56" s="70"/>
      <c r="SX56" s="70"/>
      <c r="SY56" s="70"/>
      <c r="SZ56" s="70"/>
      <c r="TA56" s="70"/>
      <c r="TB56" s="70"/>
      <c r="TC56" s="70"/>
      <c r="TD56" s="70"/>
      <c r="TE56" s="70"/>
      <c r="TF56" s="70"/>
      <c r="TG56" s="70"/>
      <c r="TH56" s="70"/>
      <c r="TI56" s="70"/>
      <c r="TJ56" s="70"/>
      <c r="TK56" s="70"/>
      <c r="TL56" s="70"/>
      <c r="TM56" s="70"/>
      <c r="TN56" s="70"/>
      <c r="TO56" s="70"/>
      <c r="TP56" s="70"/>
      <c r="TQ56" s="70"/>
      <c r="TR56" s="70"/>
      <c r="TS56" s="70"/>
      <c r="TT56" s="70"/>
      <c r="TU56" s="70"/>
      <c r="TV56" s="70"/>
      <c r="TW56" s="70"/>
      <c r="TX56" s="70"/>
      <c r="TY56" s="70"/>
      <c r="TZ56" s="70"/>
      <c r="UA56" s="70"/>
      <c r="UB56" s="70"/>
      <c r="UC56" s="70"/>
      <c r="UD56" s="70"/>
      <c r="UE56" s="70"/>
      <c r="UF56" s="70"/>
      <c r="UG56" s="70"/>
      <c r="UH56" s="70"/>
      <c r="UI56" s="70"/>
      <c r="UJ56" s="70"/>
      <c r="UK56" s="70"/>
      <c r="UL56" s="70"/>
      <c r="UM56" s="70"/>
      <c r="UN56" s="70"/>
      <c r="UO56" s="70"/>
      <c r="UP56" s="70"/>
      <c r="UQ56" s="70"/>
      <c r="UR56" s="70"/>
      <c r="US56" s="70"/>
      <c r="UT56" s="70"/>
      <c r="UU56" s="70"/>
      <c r="UV56" s="70"/>
      <c r="UW56" s="70"/>
      <c r="UX56" s="70"/>
      <c r="UY56" s="70"/>
      <c r="UZ56" s="70"/>
      <c r="VA56" s="70"/>
      <c r="VB56" s="70"/>
      <c r="VC56" s="70"/>
      <c r="VD56" s="70"/>
      <c r="VE56" s="70"/>
      <c r="VF56" s="70"/>
      <c r="VG56" s="70"/>
      <c r="VH56" s="70"/>
      <c r="VI56" s="70"/>
      <c r="VJ56" s="70"/>
      <c r="VK56" s="70"/>
      <c r="VL56" s="70"/>
      <c r="VM56" s="70"/>
      <c r="VN56" s="70"/>
      <c r="VO56" s="70"/>
      <c r="VP56" s="70"/>
      <c r="VQ56" s="70"/>
      <c r="VR56" s="70"/>
      <c r="VS56" s="70"/>
      <c r="VT56" s="70"/>
      <c r="VU56" s="70"/>
      <c r="VV56" s="70"/>
      <c r="VW56" s="70"/>
      <c r="VX56" s="70"/>
      <c r="VY56" s="70"/>
      <c r="VZ56" s="70"/>
      <c r="WA56" s="70"/>
      <c r="WB56" s="70"/>
      <c r="WC56" s="70"/>
      <c r="WD56" s="70"/>
      <c r="WE56" s="70"/>
      <c r="WF56" s="70"/>
      <c r="WG56" s="70"/>
      <c r="WH56" s="70"/>
      <c r="WI56" s="70"/>
      <c r="WJ56" s="70"/>
      <c r="WK56" s="70"/>
      <c r="WL56" s="70"/>
      <c r="WM56" s="70"/>
      <c r="WN56" s="70"/>
      <c r="WO56" s="70"/>
      <c r="WP56" s="70"/>
      <c r="WQ56" s="70"/>
      <c r="WR56" s="70"/>
      <c r="WS56" s="70"/>
      <c r="WT56" s="70"/>
      <c r="WU56" s="70"/>
      <c r="WV56" s="70"/>
      <c r="WW56" s="70"/>
      <c r="WX56" s="70"/>
      <c r="WY56" s="70"/>
      <c r="WZ56" s="70"/>
      <c r="XA56" s="70"/>
      <c r="XB56" s="70"/>
      <c r="XC56" s="70"/>
      <c r="XD56" s="70"/>
      <c r="XE56" s="70"/>
      <c r="XF56" s="70"/>
      <c r="XG56" s="70"/>
      <c r="XH56" s="70"/>
      <c r="XI56" s="70"/>
      <c r="XJ56" s="70"/>
      <c r="XK56" s="70"/>
      <c r="XL56" s="70"/>
      <c r="XM56" s="70"/>
      <c r="XN56" s="70"/>
      <c r="XO56" s="70"/>
      <c r="XP56" s="70"/>
      <c r="XQ56" s="70"/>
      <c r="XR56" s="70"/>
      <c r="XS56" s="70"/>
      <c r="XT56" s="70"/>
      <c r="XU56" s="70"/>
      <c r="XV56" s="70"/>
      <c r="XW56" s="70"/>
      <c r="XX56" s="70"/>
      <c r="XY56" s="70"/>
      <c r="XZ56" s="70"/>
      <c r="YA56" s="70"/>
      <c r="YB56" s="70"/>
      <c r="YC56" s="70"/>
      <c r="YD56" s="70"/>
      <c r="YE56" s="70"/>
      <c r="YF56" s="70"/>
      <c r="YG56" s="70"/>
      <c r="YH56" s="70"/>
      <c r="YI56" s="70"/>
      <c r="YJ56" s="70"/>
      <c r="YK56" s="70"/>
      <c r="YL56" s="70"/>
      <c r="YM56" s="70"/>
      <c r="YN56" s="70"/>
      <c r="YO56" s="70"/>
      <c r="YP56" s="70"/>
      <c r="YQ56" s="70"/>
      <c r="YR56" s="70"/>
      <c r="YS56" s="70"/>
      <c r="YT56" s="70"/>
      <c r="YU56" s="70"/>
      <c r="YV56" s="70"/>
      <c r="YW56" s="70"/>
      <c r="YX56" s="70"/>
      <c r="YY56" s="70"/>
      <c r="YZ56" s="70"/>
      <c r="ZA56" s="70"/>
      <c r="ZB56" s="70"/>
      <c r="ZC56" s="70"/>
      <c r="ZD56" s="70"/>
      <c r="ZE56" s="70"/>
      <c r="ZF56" s="70"/>
      <c r="ZG56" s="70"/>
      <c r="ZH56" s="70"/>
      <c r="ZI56" s="70"/>
      <c r="ZJ56" s="70"/>
      <c r="ZK56" s="70"/>
      <c r="ZL56" s="70"/>
      <c r="ZM56" s="70"/>
      <c r="ZN56" s="70"/>
      <c r="ZO56" s="70"/>
      <c r="ZP56" s="70"/>
      <c r="ZQ56" s="70"/>
      <c r="ZR56" s="70"/>
      <c r="ZS56" s="70"/>
      <c r="ZT56" s="70"/>
      <c r="ZU56" s="70"/>
      <c r="ZV56" s="70"/>
      <c r="ZW56" s="70"/>
      <c r="ZX56" s="70"/>
      <c r="ZY56" s="70"/>
      <c r="ZZ56" s="70"/>
      <c r="AAA56" s="70"/>
      <c r="AAB56" s="70"/>
      <c r="AAC56" s="70"/>
      <c r="AAD56" s="70"/>
      <c r="AAE56" s="70"/>
      <c r="AAF56" s="70"/>
      <c r="AAG56" s="70"/>
      <c r="AAH56" s="70"/>
      <c r="AAI56" s="70"/>
      <c r="AAJ56" s="70"/>
      <c r="AAK56" s="70"/>
      <c r="AAL56" s="70"/>
      <c r="AAM56" s="70"/>
      <c r="AAN56" s="70"/>
      <c r="AAO56" s="70"/>
      <c r="AAP56" s="70"/>
      <c r="AAQ56" s="70"/>
      <c r="AAR56" s="70"/>
      <c r="AAS56" s="70"/>
      <c r="AAT56" s="70"/>
      <c r="AAU56" s="70"/>
      <c r="AAV56" s="70"/>
      <c r="AAW56" s="70"/>
      <c r="AAX56" s="70"/>
      <c r="AAY56" s="70"/>
      <c r="AAZ56" s="70"/>
      <c r="ABA56" s="70"/>
      <c r="ABB56" s="70"/>
      <c r="ABC56" s="70"/>
      <c r="ABD56" s="70"/>
      <c r="ABE56" s="70"/>
      <c r="ABF56" s="70"/>
      <c r="ABG56" s="70"/>
      <c r="ABH56" s="70"/>
      <c r="ABI56" s="70"/>
      <c r="ABJ56" s="70"/>
      <c r="ABK56" s="70"/>
      <c r="ABL56" s="70"/>
      <c r="ABM56" s="70"/>
      <c r="ABN56" s="70"/>
      <c r="ABO56" s="70"/>
      <c r="ABP56" s="70"/>
      <c r="ABQ56" s="70"/>
      <c r="ABR56" s="70"/>
      <c r="ABS56" s="70"/>
      <c r="ABT56" s="70"/>
      <c r="ABU56" s="70"/>
      <c r="ABV56" s="70"/>
      <c r="ABW56" s="70"/>
      <c r="ABX56" s="70"/>
      <c r="ABY56" s="70"/>
      <c r="ABZ56" s="70"/>
      <c r="ACA56" s="70"/>
      <c r="ACB56" s="70"/>
      <c r="ACC56" s="70"/>
      <c r="ACD56" s="70"/>
      <c r="ACE56" s="70"/>
      <c r="ACF56" s="70"/>
      <c r="ACG56" s="70"/>
      <c r="ACH56" s="70"/>
      <c r="ACI56" s="70"/>
      <c r="ACJ56" s="70"/>
      <c r="ACK56" s="70"/>
      <c r="ACL56" s="70"/>
      <c r="ACM56" s="70"/>
      <c r="ACN56" s="70"/>
      <c r="ACO56" s="70"/>
      <c r="ACP56" s="70"/>
      <c r="ACQ56" s="70"/>
      <c r="ACR56" s="70"/>
      <c r="ACS56" s="70"/>
      <c r="ACT56" s="70"/>
      <c r="ACU56" s="70"/>
      <c r="ACV56" s="70"/>
      <c r="ACW56" s="70"/>
      <c r="ACX56" s="70"/>
      <c r="ACY56" s="70"/>
      <c r="ACZ56" s="70"/>
      <c r="ADA56" s="70"/>
      <c r="ADB56" s="70"/>
      <c r="ADC56" s="70"/>
      <c r="ADD56" s="70"/>
      <c r="ADE56" s="70"/>
      <c r="ADF56" s="70"/>
      <c r="ADG56" s="70"/>
      <c r="ADH56" s="70"/>
      <c r="ADI56" s="70"/>
      <c r="ADJ56" s="70"/>
      <c r="ADK56" s="70"/>
      <c r="ADL56" s="70"/>
      <c r="ADM56" s="70"/>
      <c r="ADN56" s="70"/>
      <c r="ADO56" s="70"/>
      <c r="ADP56" s="70"/>
      <c r="ADQ56" s="70"/>
      <c r="ADR56" s="70"/>
      <c r="ADS56" s="70"/>
      <c r="ADT56" s="70"/>
      <c r="ADU56" s="70"/>
      <c r="ADV56" s="70"/>
      <c r="ADW56" s="70"/>
      <c r="ADX56" s="70"/>
      <c r="ADY56" s="70"/>
      <c r="ADZ56" s="70"/>
      <c r="AEA56" s="70"/>
      <c r="AEB56" s="70"/>
      <c r="AEC56" s="70"/>
      <c r="AED56" s="70"/>
      <c r="AEE56" s="70"/>
      <c r="AEF56" s="70"/>
      <c r="AEG56" s="70"/>
      <c r="AEH56" s="70"/>
      <c r="AEI56" s="70"/>
      <c r="AEJ56" s="70"/>
      <c r="AEK56" s="70"/>
      <c r="AEL56" s="70"/>
      <c r="AEM56" s="70"/>
      <c r="AEN56" s="70"/>
      <c r="AEO56" s="70"/>
      <c r="AEP56" s="70"/>
      <c r="AEQ56" s="70"/>
      <c r="AER56" s="70"/>
      <c r="AES56" s="70"/>
      <c r="AET56" s="70"/>
      <c r="AEU56" s="70"/>
      <c r="AEV56" s="70"/>
      <c r="AEW56" s="70"/>
      <c r="AEX56" s="70"/>
      <c r="AEY56" s="70"/>
      <c r="AEZ56" s="70"/>
      <c r="AFA56" s="70"/>
      <c r="AFB56" s="70"/>
      <c r="AFC56" s="70"/>
      <c r="AFD56" s="70"/>
      <c r="AFE56" s="70"/>
      <c r="AFF56" s="70"/>
      <c r="AFG56" s="70"/>
      <c r="AFH56" s="70"/>
      <c r="AFI56" s="70"/>
      <c r="AFJ56" s="70"/>
      <c r="AFK56" s="70"/>
      <c r="AFL56" s="70"/>
      <c r="AFM56" s="70"/>
      <c r="AFN56" s="70"/>
      <c r="AFO56" s="70"/>
      <c r="AFP56" s="70"/>
      <c r="AFQ56" s="70"/>
      <c r="AFR56" s="70"/>
      <c r="AFS56" s="70"/>
      <c r="AFT56" s="70"/>
      <c r="AFU56" s="70"/>
      <c r="AFV56" s="70"/>
      <c r="AFW56" s="70"/>
      <c r="AFX56" s="70"/>
      <c r="AFY56" s="70"/>
      <c r="AFZ56" s="70"/>
      <c r="AGA56" s="70"/>
      <c r="AGB56" s="70"/>
      <c r="AGC56" s="70"/>
      <c r="AGD56" s="70"/>
      <c r="AGE56" s="70"/>
      <c r="AGF56" s="70"/>
      <c r="AGG56" s="70"/>
      <c r="AGH56" s="70"/>
      <c r="AGI56" s="70"/>
      <c r="AGJ56" s="70"/>
      <c r="AGK56" s="70"/>
      <c r="AGL56" s="70"/>
      <c r="AGM56" s="70"/>
      <c r="AGN56" s="70"/>
      <c r="AGO56" s="70"/>
      <c r="AGP56" s="70"/>
      <c r="AGQ56" s="70"/>
      <c r="AGR56" s="70"/>
      <c r="AGS56" s="70"/>
      <c r="AGT56" s="70"/>
      <c r="AGU56" s="70"/>
      <c r="AGV56" s="70"/>
      <c r="AGW56" s="70"/>
      <c r="AGX56" s="70"/>
      <c r="AGY56" s="70"/>
      <c r="AGZ56" s="70"/>
      <c r="AHA56" s="70"/>
      <c r="AHB56" s="70"/>
      <c r="AHC56" s="70"/>
      <c r="AHD56" s="70"/>
      <c r="AHE56" s="70"/>
      <c r="AHF56" s="70"/>
      <c r="AHG56" s="70"/>
      <c r="AHH56" s="70"/>
      <c r="AHI56" s="70"/>
      <c r="AHJ56" s="70"/>
      <c r="AHK56" s="70"/>
      <c r="AHL56" s="70"/>
      <c r="AHM56" s="70"/>
      <c r="AHN56" s="70"/>
      <c r="AHO56" s="70"/>
      <c r="AHP56" s="70"/>
      <c r="AHQ56" s="70"/>
      <c r="AHR56" s="70"/>
      <c r="AHS56" s="70"/>
      <c r="AHT56" s="70"/>
      <c r="AHU56" s="70"/>
      <c r="AHV56" s="70"/>
      <c r="AHW56" s="70"/>
      <c r="AHX56" s="70"/>
      <c r="AHY56" s="70"/>
      <c r="AHZ56" s="70"/>
      <c r="AIA56" s="70"/>
      <c r="AIB56" s="70"/>
      <c r="AIC56" s="70"/>
      <c r="AID56" s="70"/>
      <c r="AIE56" s="70"/>
      <c r="AIF56" s="70"/>
      <c r="AIG56" s="70"/>
      <c r="AIH56" s="70"/>
      <c r="AII56" s="70"/>
      <c r="AIJ56" s="70"/>
      <c r="AIK56" s="70"/>
      <c r="AIL56" s="70"/>
      <c r="AIM56" s="70"/>
      <c r="AIN56" s="70"/>
      <c r="AIO56" s="70"/>
      <c r="AIP56" s="70"/>
      <c r="AIQ56" s="70"/>
      <c r="AIR56" s="70"/>
      <c r="AIS56" s="70"/>
      <c r="AIT56" s="70"/>
      <c r="AIU56" s="70"/>
      <c r="AIV56" s="70"/>
      <c r="AIW56" s="70"/>
      <c r="AIX56" s="70"/>
      <c r="AIY56" s="70"/>
      <c r="AIZ56" s="70"/>
      <c r="AJA56" s="70"/>
      <c r="AJB56" s="70"/>
      <c r="AJC56" s="70"/>
      <c r="AJD56" s="70"/>
      <c r="AJE56" s="70"/>
      <c r="AJF56" s="70"/>
      <c r="AJG56" s="70"/>
      <c r="AJH56" s="70"/>
      <c r="AJI56" s="70"/>
      <c r="AJJ56" s="70"/>
      <c r="AJK56" s="70"/>
      <c r="AJL56" s="70"/>
      <c r="AJM56" s="70"/>
      <c r="AJN56" s="70"/>
      <c r="AJO56" s="70"/>
      <c r="AJP56" s="70"/>
      <c r="AJQ56" s="70"/>
      <c r="AJR56" s="70"/>
      <c r="AJS56" s="70"/>
      <c r="AJT56" s="70"/>
      <c r="AJU56" s="70"/>
      <c r="AJV56" s="70"/>
      <c r="AJW56" s="70"/>
      <c r="AJX56" s="70"/>
      <c r="AJY56" s="70"/>
      <c r="AJZ56" s="70"/>
      <c r="AKA56" s="70"/>
      <c r="AKB56" s="70"/>
      <c r="AKC56" s="70"/>
      <c r="AKD56" s="70"/>
      <c r="AKE56" s="70"/>
      <c r="AKF56" s="70"/>
      <c r="AKG56" s="70"/>
      <c r="AKH56" s="70"/>
      <c r="AKI56" s="70"/>
      <c r="AKJ56" s="70"/>
      <c r="AKK56" s="70"/>
      <c r="AKL56" s="70"/>
      <c r="AKM56" s="70"/>
      <c r="AKN56" s="70"/>
      <c r="AKO56" s="70"/>
      <c r="AKP56" s="70"/>
      <c r="AKQ56" s="70"/>
      <c r="AKR56" s="70"/>
      <c r="AKS56" s="70"/>
      <c r="AKT56" s="70"/>
      <c r="AKU56" s="70"/>
      <c r="AKV56" s="70"/>
      <c r="AKW56" s="70"/>
      <c r="AKX56" s="70"/>
      <c r="AKY56" s="70"/>
      <c r="AKZ56" s="70"/>
      <c r="ALA56" s="70"/>
      <c r="ALB56" s="70"/>
      <c r="ALC56" s="70"/>
      <c r="ALD56" s="70"/>
      <c r="ALE56" s="70"/>
      <c r="ALF56" s="70"/>
      <c r="ALG56" s="70"/>
      <c r="ALH56" s="70"/>
      <c r="ALI56" s="70"/>
      <c r="ALJ56" s="70"/>
      <c r="ALK56" s="70"/>
      <c r="ALL56" s="70"/>
      <c r="ALM56" s="70"/>
      <c r="ALN56" s="70"/>
      <c r="ALO56" s="70"/>
      <c r="ALP56" s="70"/>
      <c r="ALQ56" s="70"/>
      <c r="ALR56" s="70"/>
      <c r="ALS56" s="70"/>
      <c r="ALT56" s="70"/>
      <c r="ALU56" s="70"/>
      <c r="ALV56" s="70"/>
      <c r="ALW56" s="70"/>
      <c r="ALX56" s="70"/>
      <c r="ALY56" s="70"/>
      <c r="ALZ56" s="70"/>
      <c r="AMA56" s="70"/>
      <c r="AMB56" s="70"/>
      <c r="AMC56" s="70"/>
      <c r="AMD56" s="70"/>
      <c r="AME56" s="70"/>
      <c r="AMF56" s="70"/>
      <c r="AMG56" s="70"/>
      <c r="AMH56" s="70"/>
      <c r="AMI56" s="70"/>
      <c r="AMJ56" s="70"/>
    </row>
    <row r="57" spans="1:1024" ht="25.5" x14ac:dyDescent="0.2">
      <c r="A57" s="179">
        <v>242</v>
      </c>
      <c r="B57" s="179" t="s">
        <v>84</v>
      </c>
      <c r="C57" s="181" t="s">
        <v>167</v>
      </c>
      <c r="D57" s="182" t="s">
        <v>166</v>
      </c>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c r="IN57" s="70"/>
      <c r="IO57" s="70"/>
      <c r="IP57" s="70"/>
      <c r="IQ57" s="70"/>
      <c r="IR57" s="70"/>
      <c r="IS57" s="70"/>
      <c r="IT57" s="70"/>
      <c r="IU57" s="70"/>
      <c r="IV57" s="70"/>
      <c r="IW57" s="70"/>
      <c r="IX57" s="70"/>
      <c r="IY57" s="70"/>
      <c r="IZ57" s="70"/>
      <c r="JA57" s="70"/>
      <c r="JB57" s="70"/>
      <c r="JC57" s="70"/>
      <c r="JD57" s="70"/>
      <c r="JE57" s="70"/>
      <c r="JF57" s="70"/>
      <c r="JG57" s="70"/>
      <c r="JH57" s="70"/>
      <c r="JI57" s="70"/>
      <c r="JJ57" s="70"/>
      <c r="JK57" s="70"/>
      <c r="JL57" s="70"/>
      <c r="JM57" s="70"/>
      <c r="JN57" s="70"/>
      <c r="JO57" s="70"/>
      <c r="JP57" s="70"/>
      <c r="JQ57" s="70"/>
      <c r="JR57" s="70"/>
      <c r="JS57" s="70"/>
      <c r="JT57" s="70"/>
      <c r="JU57" s="70"/>
      <c r="JV57" s="70"/>
      <c r="JW57" s="70"/>
      <c r="JX57" s="70"/>
      <c r="JY57" s="70"/>
      <c r="JZ57" s="70"/>
      <c r="KA57" s="70"/>
      <c r="KB57" s="70"/>
      <c r="KC57" s="70"/>
      <c r="KD57" s="70"/>
      <c r="KE57" s="70"/>
      <c r="KF57" s="70"/>
      <c r="KG57" s="70"/>
      <c r="KH57" s="70"/>
      <c r="KI57" s="70"/>
      <c r="KJ57" s="70"/>
      <c r="KK57" s="70"/>
      <c r="KL57" s="70"/>
      <c r="KM57" s="70"/>
      <c r="KN57" s="70"/>
      <c r="KO57" s="70"/>
      <c r="KP57" s="70"/>
      <c r="KQ57" s="70"/>
      <c r="KR57" s="70"/>
      <c r="KS57" s="70"/>
      <c r="KT57" s="70"/>
      <c r="KU57" s="70"/>
      <c r="KV57" s="70"/>
      <c r="KW57" s="70"/>
      <c r="KX57" s="70"/>
      <c r="KY57" s="70"/>
      <c r="KZ57" s="70"/>
      <c r="LA57" s="70"/>
      <c r="LB57" s="70"/>
      <c r="LC57" s="70"/>
      <c r="LD57" s="70"/>
      <c r="LE57" s="70"/>
      <c r="LF57" s="70"/>
      <c r="LG57" s="70"/>
      <c r="LH57" s="70"/>
      <c r="LI57" s="70"/>
      <c r="LJ57" s="70"/>
      <c r="LK57" s="70"/>
      <c r="LL57" s="70"/>
      <c r="LM57" s="70"/>
      <c r="LN57" s="70"/>
      <c r="LO57" s="70"/>
      <c r="LP57" s="70"/>
      <c r="LQ57" s="70"/>
      <c r="LR57" s="70"/>
      <c r="LS57" s="70"/>
      <c r="LT57" s="70"/>
      <c r="LU57" s="70"/>
      <c r="LV57" s="70"/>
      <c r="LW57" s="70"/>
      <c r="LX57" s="70"/>
      <c r="LY57" s="70"/>
      <c r="LZ57" s="70"/>
      <c r="MA57" s="70"/>
      <c r="MB57" s="70"/>
      <c r="MC57" s="70"/>
      <c r="MD57" s="70"/>
      <c r="ME57" s="70"/>
      <c r="MF57" s="70"/>
      <c r="MG57" s="70"/>
      <c r="MH57" s="70"/>
      <c r="MI57" s="70"/>
      <c r="MJ57" s="70"/>
      <c r="MK57" s="70"/>
      <c r="ML57" s="70"/>
      <c r="MM57" s="70"/>
      <c r="MN57" s="70"/>
      <c r="MO57" s="70"/>
      <c r="MP57" s="70"/>
      <c r="MQ57" s="70"/>
      <c r="MR57" s="70"/>
      <c r="MS57" s="70"/>
      <c r="MT57" s="70"/>
      <c r="MU57" s="70"/>
      <c r="MV57" s="70"/>
      <c r="MW57" s="70"/>
      <c r="MX57" s="70"/>
      <c r="MY57" s="70"/>
      <c r="MZ57" s="70"/>
      <c r="NA57" s="70"/>
      <c r="NB57" s="70"/>
      <c r="NC57" s="70"/>
      <c r="ND57" s="70"/>
      <c r="NE57" s="70"/>
      <c r="NF57" s="70"/>
      <c r="NG57" s="70"/>
      <c r="NH57" s="70"/>
      <c r="NI57" s="70"/>
      <c r="NJ57" s="70"/>
      <c r="NK57" s="70"/>
      <c r="NL57" s="70"/>
      <c r="NM57" s="70"/>
      <c r="NN57" s="70"/>
      <c r="NO57" s="70"/>
      <c r="NP57" s="70"/>
      <c r="NQ57" s="70"/>
      <c r="NR57" s="70"/>
      <c r="NS57" s="70"/>
      <c r="NT57" s="70"/>
      <c r="NU57" s="70"/>
      <c r="NV57" s="70"/>
      <c r="NW57" s="70"/>
      <c r="NX57" s="70"/>
      <c r="NY57" s="70"/>
      <c r="NZ57" s="70"/>
      <c r="OA57" s="70"/>
      <c r="OB57" s="70"/>
      <c r="OC57" s="70"/>
      <c r="OD57" s="70"/>
      <c r="OE57" s="70"/>
      <c r="OF57" s="70"/>
      <c r="OG57" s="70"/>
      <c r="OH57" s="70"/>
      <c r="OI57" s="70"/>
      <c r="OJ57" s="70"/>
      <c r="OK57" s="70"/>
      <c r="OL57" s="70"/>
      <c r="OM57" s="70"/>
      <c r="ON57" s="70"/>
      <c r="OO57" s="70"/>
      <c r="OP57" s="70"/>
      <c r="OQ57" s="70"/>
      <c r="OR57" s="70"/>
      <c r="OS57" s="70"/>
      <c r="OT57" s="70"/>
      <c r="OU57" s="70"/>
      <c r="OV57" s="70"/>
      <c r="OW57" s="70"/>
      <c r="OX57" s="70"/>
      <c r="OY57" s="70"/>
      <c r="OZ57" s="70"/>
      <c r="PA57" s="70"/>
      <c r="PB57" s="70"/>
      <c r="PC57" s="70"/>
      <c r="PD57" s="70"/>
      <c r="PE57" s="70"/>
      <c r="PF57" s="70"/>
      <c r="PG57" s="70"/>
      <c r="PH57" s="70"/>
      <c r="PI57" s="70"/>
      <c r="PJ57" s="70"/>
      <c r="PK57" s="70"/>
      <c r="PL57" s="70"/>
      <c r="PM57" s="70"/>
      <c r="PN57" s="70"/>
      <c r="PO57" s="70"/>
      <c r="PP57" s="70"/>
      <c r="PQ57" s="70"/>
      <c r="PR57" s="70"/>
      <c r="PS57" s="70"/>
      <c r="PT57" s="70"/>
      <c r="PU57" s="70"/>
      <c r="PV57" s="70"/>
      <c r="PW57" s="70"/>
      <c r="PX57" s="70"/>
      <c r="PY57" s="70"/>
      <c r="PZ57" s="70"/>
      <c r="QA57" s="70"/>
      <c r="QB57" s="70"/>
      <c r="QC57" s="70"/>
      <c r="QD57" s="70"/>
      <c r="QE57" s="70"/>
      <c r="QF57" s="70"/>
      <c r="QG57" s="70"/>
      <c r="QH57" s="70"/>
      <c r="QI57" s="70"/>
      <c r="QJ57" s="70"/>
      <c r="QK57" s="70"/>
      <c r="QL57" s="70"/>
      <c r="QM57" s="70"/>
      <c r="QN57" s="70"/>
      <c r="QO57" s="70"/>
      <c r="QP57" s="70"/>
      <c r="QQ57" s="70"/>
      <c r="QR57" s="70"/>
      <c r="QS57" s="70"/>
      <c r="QT57" s="70"/>
      <c r="QU57" s="7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70"/>
      <c r="SU57" s="70"/>
      <c r="SV57" s="70"/>
      <c r="SW57" s="70"/>
      <c r="SX57" s="70"/>
      <c r="SY57" s="70"/>
      <c r="SZ57" s="70"/>
      <c r="TA57" s="70"/>
      <c r="TB57" s="70"/>
      <c r="TC57" s="70"/>
      <c r="TD57" s="70"/>
      <c r="TE57" s="70"/>
      <c r="TF57" s="70"/>
      <c r="TG57" s="70"/>
      <c r="TH57" s="70"/>
      <c r="TI57" s="70"/>
      <c r="TJ57" s="70"/>
      <c r="TK57" s="70"/>
      <c r="TL57" s="70"/>
      <c r="TM57" s="70"/>
      <c r="TN57" s="70"/>
      <c r="TO57" s="70"/>
      <c r="TP57" s="70"/>
      <c r="TQ57" s="70"/>
      <c r="TR57" s="70"/>
      <c r="TS57" s="70"/>
      <c r="TT57" s="70"/>
      <c r="TU57" s="70"/>
      <c r="TV57" s="70"/>
      <c r="TW57" s="70"/>
      <c r="TX57" s="70"/>
      <c r="TY57" s="70"/>
      <c r="TZ57" s="70"/>
      <c r="UA57" s="70"/>
      <c r="UB57" s="70"/>
      <c r="UC57" s="70"/>
      <c r="UD57" s="70"/>
      <c r="UE57" s="70"/>
      <c r="UF57" s="70"/>
      <c r="UG57" s="70"/>
      <c r="UH57" s="70"/>
      <c r="UI57" s="70"/>
      <c r="UJ57" s="70"/>
      <c r="UK57" s="70"/>
      <c r="UL57" s="70"/>
      <c r="UM57" s="70"/>
      <c r="UN57" s="70"/>
      <c r="UO57" s="70"/>
      <c r="UP57" s="70"/>
      <c r="UQ57" s="70"/>
      <c r="UR57" s="70"/>
      <c r="US57" s="70"/>
      <c r="UT57" s="70"/>
      <c r="UU57" s="70"/>
      <c r="UV57" s="70"/>
      <c r="UW57" s="70"/>
      <c r="UX57" s="70"/>
      <c r="UY57" s="70"/>
      <c r="UZ57" s="70"/>
      <c r="VA57" s="70"/>
      <c r="VB57" s="70"/>
      <c r="VC57" s="70"/>
      <c r="VD57" s="70"/>
      <c r="VE57" s="70"/>
      <c r="VF57" s="70"/>
      <c r="VG57" s="70"/>
      <c r="VH57" s="70"/>
      <c r="VI57" s="70"/>
      <c r="VJ57" s="70"/>
      <c r="VK57" s="70"/>
      <c r="VL57" s="70"/>
      <c r="VM57" s="70"/>
      <c r="VN57" s="70"/>
      <c r="VO57" s="70"/>
      <c r="VP57" s="70"/>
      <c r="VQ57" s="70"/>
      <c r="VR57" s="70"/>
      <c r="VS57" s="70"/>
      <c r="VT57" s="70"/>
      <c r="VU57" s="70"/>
      <c r="VV57" s="70"/>
      <c r="VW57" s="70"/>
      <c r="VX57" s="70"/>
      <c r="VY57" s="70"/>
      <c r="VZ57" s="70"/>
      <c r="WA57" s="70"/>
      <c r="WB57" s="70"/>
      <c r="WC57" s="70"/>
      <c r="WD57" s="70"/>
      <c r="WE57" s="70"/>
      <c r="WF57" s="70"/>
      <c r="WG57" s="70"/>
      <c r="WH57" s="70"/>
      <c r="WI57" s="70"/>
      <c r="WJ57" s="70"/>
      <c r="WK57" s="70"/>
      <c r="WL57" s="70"/>
      <c r="WM57" s="70"/>
      <c r="WN57" s="70"/>
      <c r="WO57" s="70"/>
      <c r="WP57" s="70"/>
      <c r="WQ57" s="70"/>
      <c r="WR57" s="70"/>
      <c r="WS57" s="70"/>
      <c r="WT57" s="70"/>
      <c r="WU57" s="70"/>
      <c r="WV57" s="70"/>
      <c r="WW57" s="70"/>
      <c r="WX57" s="70"/>
      <c r="WY57" s="70"/>
      <c r="WZ57" s="70"/>
      <c r="XA57" s="70"/>
      <c r="XB57" s="70"/>
      <c r="XC57" s="70"/>
      <c r="XD57" s="70"/>
      <c r="XE57" s="70"/>
      <c r="XF57" s="70"/>
      <c r="XG57" s="70"/>
      <c r="XH57" s="70"/>
      <c r="XI57" s="70"/>
      <c r="XJ57" s="70"/>
      <c r="XK57" s="70"/>
      <c r="XL57" s="70"/>
      <c r="XM57" s="70"/>
      <c r="XN57" s="70"/>
      <c r="XO57" s="70"/>
      <c r="XP57" s="70"/>
      <c r="XQ57" s="70"/>
      <c r="XR57" s="70"/>
      <c r="XS57" s="70"/>
      <c r="XT57" s="70"/>
      <c r="XU57" s="70"/>
      <c r="XV57" s="70"/>
      <c r="XW57" s="70"/>
      <c r="XX57" s="70"/>
      <c r="XY57" s="70"/>
      <c r="XZ57" s="70"/>
      <c r="YA57" s="70"/>
      <c r="YB57" s="70"/>
      <c r="YC57" s="70"/>
      <c r="YD57" s="70"/>
      <c r="YE57" s="70"/>
      <c r="YF57" s="70"/>
      <c r="YG57" s="70"/>
      <c r="YH57" s="70"/>
      <c r="YI57" s="70"/>
      <c r="YJ57" s="70"/>
      <c r="YK57" s="70"/>
      <c r="YL57" s="70"/>
      <c r="YM57" s="70"/>
      <c r="YN57" s="70"/>
      <c r="YO57" s="70"/>
      <c r="YP57" s="70"/>
      <c r="YQ57" s="70"/>
      <c r="YR57" s="70"/>
      <c r="YS57" s="70"/>
      <c r="YT57" s="70"/>
      <c r="YU57" s="70"/>
      <c r="YV57" s="70"/>
      <c r="YW57" s="70"/>
      <c r="YX57" s="70"/>
      <c r="YY57" s="70"/>
      <c r="YZ57" s="70"/>
      <c r="ZA57" s="70"/>
      <c r="ZB57" s="70"/>
      <c r="ZC57" s="70"/>
      <c r="ZD57" s="70"/>
      <c r="ZE57" s="70"/>
      <c r="ZF57" s="70"/>
      <c r="ZG57" s="70"/>
      <c r="ZH57" s="70"/>
      <c r="ZI57" s="70"/>
      <c r="ZJ57" s="70"/>
      <c r="ZK57" s="70"/>
      <c r="ZL57" s="70"/>
      <c r="ZM57" s="70"/>
      <c r="ZN57" s="70"/>
      <c r="ZO57" s="70"/>
      <c r="ZP57" s="70"/>
      <c r="ZQ57" s="70"/>
      <c r="ZR57" s="70"/>
      <c r="ZS57" s="70"/>
      <c r="ZT57" s="70"/>
      <c r="ZU57" s="70"/>
      <c r="ZV57" s="70"/>
      <c r="ZW57" s="70"/>
      <c r="ZX57" s="70"/>
      <c r="ZY57" s="70"/>
      <c r="ZZ57" s="70"/>
      <c r="AAA57" s="70"/>
      <c r="AAB57" s="70"/>
      <c r="AAC57" s="70"/>
      <c r="AAD57" s="70"/>
      <c r="AAE57" s="70"/>
      <c r="AAF57" s="70"/>
      <c r="AAG57" s="70"/>
      <c r="AAH57" s="70"/>
      <c r="AAI57" s="70"/>
      <c r="AAJ57" s="70"/>
      <c r="AAK57" s="70"/>
      <c r="AAL57" s="70"/>
      <c r="AAM57" s="70"/>
      <c r="AAN57" s="70"/>
      <c r="AAO57" s="70"/>
      <c r="AAP57" s="70"/>
      <c r="AAQ57" s="70"/>
      <c r="AAR57" s="70"/>
      <c r="AAS57" s="70"/>
      <c r="AAT57" s="70"/>
      <c r="AAU57" s="70"/>
      <c r="AAV57" s="70"/>
      <c r="AAW57" s="70"/>
      <c r="AAX57" s="70"/>
      <c r="AAY57" s="70"/>
      <c r="AAZ57" s="70"/>
      <c r="ABA57" s="70"/>
      <c r="ABB57" s="70"/>
      <c r="ABC57" s="70"/>
      <c r="ABD57" s="70"/>
      <c r="ABE57" s="70"/>
      <c r="ABF57" s="70"/>
      <c r="ABG57" s="70"/>
      <c r="ABH57" s="70"/>
      <c r="ABI57" s="70"/>
      <c r="ABJ57" s="70"/>
      <c r="ABK57" s="70"/>
      <c r="ABL57" s="70"/>
      <c r="ABM57" s="70"/>
      <c r="ABN57" s="70"/>
      <c r="ABO57" s="70"/>
      <c r="ABP57" s="70"/>
      <c r="ABQ57" s="70"/>
      <c r="ABR57" s="70"/>
      <c r="ABS57" s="70"/>
      <c r="ABT57" s="70"/>
      <c r="ABU57" s="70"/>
      <c r="ABV57" s="70"/>
      <c r="ABW57" s="70"/>
      <c r="ABX57" s="70"/>
      <c r="ABY57" s="70"/>
      <c r="ABZ57" s="70"/>
      <c r="ACA57" s="70"/>
      <c r="ACB57" s="70"/>
      <c r="ACC57" s="70"/>
      <c r="ACD57" s="70"/>
      <c r="ACE57" s="70"/>
      <c r="ACF57" s="70"/>
      <c r="ACG57" s="70"/>
      <c r="ACH57" s="70"/>
      <c r="ACI57" s="70"/>
      <c r="ACJ57" s="70"/>
      <c r="ACK57" s="70"/>
      <c r="ACL57" s="70"/>
      <c r="ACM57" s="70"/>
      <c r="ACN57" s="70"/>
      <c r="ACO57" s="70"/>
      <c r="ACP57" s="70"/>
      <c r="ACQ57" s="70"/>
      <c r="ACR57" s="70"/>
      <c r="ACS57" s="70"/>
      <c r="ACT57" s="70"/>
      <c r="ACU57" s="70"/>
      <c r="ACV57" s="70"/>
      <c r="ACW57" s="70"/>
      <c r="ACX57" s="70"/>
      <c r="ACY57" s="70"/>
      <c r="ACZ57" s="70"/>
      <c r="ADA57" s="70"/>
      <c r="ADB57" s="70"/>
      <c r="ADC57" s="70"/>
      <c r="ADD57" s="70"/>
      <c r="ADE57" s="70"/>
      <c r="ADF57" s="70"/>
      <c r="ADG57" s="70"/>
      <c r="ADH57" s="70"/>
      <c r="ADI57" s="70"/>
      <c r="ADJ57" s="70"/>
      <c r="ADK57" s="70"/>
      <c r="ADL57" s="70"/>
      <c r="ADM57" s="70"/>
      <c r="ADN57" s="70"/>
      <c r="ADO57" s="70"/>
      <c r="ADP57" s="70"/>
      <c r="ADQ57" s="70"/>
      <c r="ADR57" s="70"/>
      <c r="ADS57" s="70"/>
      <c r="ADT57" s="70"/>
      <c r="ADU57" s="70"/>
      <c r="ADV57" s="70"/>
      <c r="ADW57" s="70"/>
      <c r="ADX57" s="70"/>
      <c r="ADY57" s="70"/>
      <c r="ADZ57" s="70"/>
      <c r="AEA57" s="70"/>
      <c r="AEB57" s="70"/>
      <c r="AEC57" s="70"/>
      <c r="AED57" s="70"/>
      <c r="AEE57" s="70"/>
      <c r="AEF57" s="70"/>
      <c r="AEG57" s="70"/>
      <c r="AEH57" s="70"/>
      <c r="AEI57" s="70"/>
      <c r="AEJ57" s="70"/>
      <c r="AEK57" s="70"/>
      <c r="AEL57" s="70"/>
      <c r="AEM57" s="70"/>
      <c r="AEN57" s="70"/>
      <c r="AEO57" s="70"/>
      <c r="AEP57" s="70"/>
      <c r="AEQ57" s="70"/>
      <c r="AER57" s="70"/>
      <c r="AES57" s="70"/>
      <c r="AET57" s="70"/>
      <c r="AEU57" s="70"/>
      <c r="AEV57" s="70"/>
      <c r="AEW57" s="70"/>
      <c r="AEX57" s="70"/>
      <c r="AEY57" s="70"/>
      <c r="AEZ57" s="70"/>
      <c r="AFA57" s="70"/>
      <c r="AFB57" s="70"/>
      <c r="AFC57" s="70"/>
      <c r="AFD57" s="70"/>
      <c r="AFE57" s="70"/>
      <c r="AFF57" s="70"/>
      <c r="AFG57" s="70"/>
      <c r="AFH57" s="70"/>
      <c r="AFI57" s="70"/>
      <c r="AFJ57" s="70"/>
      <c r="AFK57" s="70"/>
      <c r="AFL57" s="70"/>
      <c r="AFM57" s="70"/>
      <c r="AFN57" s="70"/>
      <c r="AFO57" s="70"/>
      <c r="AFP57" s="70"/>
      <c r="AFQ57" s="70"/>
      <c r="AFR57" s="70"/>
      <c r="AFS57" s="70"/>
      <c r="AFT57" s="70"/>
      <c r="AFU57" s="70"/>
      <c r="AFV57" s="70"/>
      <c r="AFW57" s="70"/>
      <c r="AFX57" s="70"/>
      <c r="AFY57" s="70"/>
      <c r="AFZ57" s="70"/>
      <c r="AGA57" s="70"/>
      <c r="AGB57" s="70"/>
      <c r="AGC57" s="70"/>
      <c r="AGD57" s="70"/>
      <c r="AGE57" s="70"/>
      <c r="AGF57" s="70"/>
      <c r="AGG57" s="70"/>
      <c r="AGH57" s="70"/>
      <c r="AGI57" s="70"/>
      <c r="AGJ57" s="70"/>
      <c r="AGK57" s="70"/>
      <c r="AGL57" s="70"/>
      <c r="AGM57" s="70"/>
      <c r="AGN57" s="70"/>
      <c r="AGO57" s="70"/>
      <c r="AGP57" s="70"/>
      <c r="AGQ57" s="70"/>
      <c r="AGR57" s="70"/>
      <c r="AGS57" s="70"/>
      <c r="AGT57" s="70"/>
      <c r="AGU57" s="70"/>
      <c r="AGV57" s="70"/>
      <c r="AGW57" s="70"/>
      <c r="AGX57" s="70"/>
      <c r="AGY57" s="70"/>
      <c r="AGZ57" s="70"/>
      <c r="AHA57" s="70"/>
      <c r="AHB57" s="70"/>
      <c r="AHC57" s="70"/>
      <c r="AHD57" s="70"/>
      <c r="AHE57" s="70"/>
      <c r="AHF57" s="70"/>
      <c r="AHG57" s="70"/>
      <c r="AHH57" s="70"/>
      <c r="AHI57" s="70"/>
      <c r="AHJ57" s="70"/>
      <c r="AHK57" s="70"/>
      <c r="AHL57" s="70"/>
      <c r="AHM57" s="70"/>
      <c r="AHN57" s="70"/>
      <c r="AHO57" s="70"/>
      <c r="AHP57" s="70"/>
      <c r="AHQ57" s="70"/>
      <c r="AHR57" s="70"/>
      <c r="AHS57" s="70"/>
      <c r="AHT57" s="70"/>
      <c r="AHU57" s="70"/>
      <c r="AHV57" s="70"/>
      <c r="AHW57" s="70"/>
      <c r="AHX57" s="70"/>
      <c r="AHY57" s="70"/>
      <c r="AHZ57" s="70"/>
      <c r="AIA57" s="70"/>
      <c r="AIB57" s="70"/>
      <c r="AIC57" s="70"/>
      <c r="AID57" s="70"/>
      <c r="AIE57" s="70"/>
      <c r="AIF57" s="70"/>
      <c r="AIG57" s="70"/>
      <c r="AIH57" s="70"/>
      <c r="AII57" s="70"/>
      <c r="AIJ57" s="70"/>
      <c r="AIK57" s="70"/>
      <c r="AIL57" s="70"/>
      <c r="AIM57" s="70"/>
      <c r="AIN57" s="70"/>
      <c r="AIO57" s="70"/>
      <c r="AIP57" s="70"/>
      <c r="AIQ57" s="70"/>
      <c r="AIR57" s="70"/>
      <c r="AIS57" s="70"/>
      <c r="AIT57" s="70"/>
      <c r="AIU57" s="70"/>
      <c r="AIV57" s="70"/>
      <c r="AIW57" s="70"/>
      <c r="AIX57" s="70"/>
      <c r="AIY57" s="70"/>
      <c r="AIZ57" s="70"/>
      <c r="AJA57" s="70"/>
      <c r="AJB57" s="70"/>
      <c r="AJC57" s="70"/>
      <c r="AJD57" s="70"/>
      <c r="AJE57" s="70"/>
      <c r="AJF57" s="70"/>
      <c r="AJG57" s="70"/>
      <c r="AJH57" s="70"/>
      <c r="AJI57" s="70"/>
      <c r="AJJ57" s="70"/>
      <c r="AJK57" s="70"/>
      <c r="AJL57" s="70"/>
      <c r="AJM57" s="70"/>
      <c r="AJN57" s="70"/>
      <c r="AJO57" s="70"/>
      <c r="AJP57" s="70"/>
      <c r="AJQ57" s="70"/>
      <c r="AJR57" s="70"/>
      <c r="AJS57" s="70"/>
      <c r="AJT57" s="70"/>
      <c r="AJU57" s="70"/>
      <c r="AJV57" s="70"/>
      <c r="AJW57" s="70"/>
      <c r="AJX57" s="70"/>
      <c r="AJY57" s="70"/>
      <c r="AJZ57" s="70"/>
      <c r="AKA57" s="70"/>
      <c r="AKB57" s="70"/>
      <c r="AKC57" s="70"/>
      <c r="AKD57" s="70"/>
      <c r="AKE57" s="70"/>
      <c r="AKF57" s="70"/>
      <c r="AKG57" s="70"/>
      <c r="AKH57" s="70"/>
      <c r="AKI57" s="70"/>
      <c r="AKJ57" s="70"/>
      <c r="AKK57" s="70"/>
      <c r="AKL57" s="70"/>
      <c r="AKM57" s="70"/>
      <c r="AKN57" s="70"/>
      <c r="AKO57" s="70"/>
      <c r="AKP57" s="70"/>
      <c r="AKQ57" s="70"/>
      <c r="AKR57" s="70"/>
      <c r="AKS57" s="70"/>
      <c r="AKT57" s="70"/>
      <c r="AKU57" s="70"/>
      <c r="AKV57" s="70"/>
      <c r="AKW57" s="70"/>
      <c r="AKX57" s="70"/>
      <c r="AKY57" s="70"/>
      <c r="AKZ57" s="70"/>
      <c r="ALA57" s="70"/>
      <c r="ALB57" s="70"/>
      <c r="ALC57" s="70"/>
      <c r="ALD57" s="70"/>
      <c r="ALE57" s="70"/>
      <c r="ALF57" s="70"/>
      <c r="ALG57" s="70"/>
      <c r="ALH57" s="70"/>
      <c r="ALI57" s="70"/>
      <c r="ALJ57" s="70"/>
      <c r="ALK57" s="70"/>
      <c r="ALL57" s="70"/>
      <c r="ALM57" s="70"/>
      <c r="ALN57" s="70"/>
      <c r="ALO57" s="70"/>
      <c r="ALP57" s="70"/>
      <c r="ALQ57" s="70"/>
      <c r="ALR57" s="70"/>
      <c r="ALS57" s="70"/>
      <c r="ALT57" s="70"/>
      <c r="ALU57" s="70"/>
      <c r="ALV57" s="70"/>
      <c r="ALW57" s="70"/>
      <c r="ALX57" s="70"/>
      <c r="ALY57" s="70"/>
      <c r="ALZ57" s="70"/>
      <c r="AMA57" s="70"/>
      <c r="AMB57" s="70"/>
      <c r="AMC57" s="70"/>
      <c r="AMD57" s="70"/>
      <c r="AME57" s="70"/>
      <c r="AMF57" s="70"/>
      <c r="AMG57" s="70"/>
      <c r="AMH57" s="70"/>
      <c r="AMI57" s="70"/>
      <c r="AMJ57" s="70"/>
    </row>
    <row r="58" spans="1:1024" ht="25.5" x14ac:dyDescent="0.2">
      <c r="A58" s="179">
        <v>243</v>
      </c>
      <c r="B58" s="222" t="s">
        <v>81</v>
      </c>
      <c r="C58" s="181" t="s">
        <v>168</v>
      </c>
      <c r="D58" s="182" t="s">
        <v>169</v>
      </c>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c r="IN58" s="70"/>
      <c r="IO58" s="70"/>
      <c r="IP58" s="70"/>
      <c r="IQ58" s="70"/>
      <c r="IR58" s="70"/>
      <c r="IS58" s="70"/>
      <c r="IT58" s="70"/>
      <c r="IU58" s="70"/>
      <c r="IV58" s="70"/>
      <c r="IW58" s="70"/>
      <c r="IX58" s="70"/>
      <c r="IY58" s="70"/>
      <c r="IZ58" s="70"/>
      <c r="JA58" s="70"/>
      <c r="JB58" s="70"/>
      <c r="JC58" s="70"/>
      <c r="JD58" s="70"/>
      <c r="JE58" s="70"/>
      <c r="JF58" s="70"/>
      <c r="JG58" s="70"/>
      <c r="JH58" s="70"/>
      <c r="JI58" s="70"/>
      <c r="JJ58" s="70"/>
      <c r="JK58" s="70"/>
      <c r="JL58" s="70"/>
      <c r="JM58" s="70"/>
      <c r="JN58" s="70"/>
      <c r="JO58" s="70"/>
      <c r="JP58" s="70"/>
      <c r="JQ58" s="70"/>
      <c r="JR58" s="70"/>
      <c r="JS58" s="70"/>
      <c r="JT58" s="70"/>
      <c r="JU58" s="70"/>
      <c r="JV58" s="70"/>
      <c r="JW58" s="70"/>
      <c r="JX58" s="70"/>
      <c r="JY58" s="70"/>
      <c r="JZ58" s="70"/>
      <c r="KA58" s="70"/>
      <c r="KB58" s="70"/>
      <c r="KC58" s="70"/>
      <c r="KD58" s="70"/>
      <c r="KE58" s="70"/>
      <c r="KF58" s="70"/>
      <c r="KG58" s="70"/>
      <c r="KH58" s="70"/>
      <c r="KI58" s="70"/>
      <c r="KJ58" s="70"/>
      <c r="KK58" s="70"/>
      <c r="KL58" s="70"/>
      <c r="KM58" s="70"/>
      <c r="KN58" s="70"/>
      <c r="KO58" s="70"/>
      <c r="KP58" s="70"/>
      <c r="KQ58" s="70"/>
      <c r="KR58" s="70"/>
      <c r="KS58" s="70"/>
      <c r="KT58" s="70"/>
      <c r="KU58" s="70"/>
      <c r="KV58" s="70"/>
      <c r="KW58" s="70"/>
      <c r="KX58" s="70"/>
      <c r="KY58" s="70"/>
      <c r="KZ58" s="70"/>
      <c r="LA58" s="70"/>
      <c r="LB58" s="70"/>
      <c r="LC58" s="70"/>
      <c r="LD58" s="70"/>
      <c r="LE58" s="70"/>
      <c r="LF58" s="70"/>
      <c r="LG58" s="70"/>
      <c r="LH58" s="70"/>
      <c r="LI58" s="70"/>
      <c r="LJ58" s="70"/>
      <c r="LK58" s="70"/>
      <c r="LL58" s="70"/>
      <c r="LM58" s="70"/>
      <c r="LN58" s="70"/>
      <c r="LO58" s="70"/>
      <c r="LP58" s="70"/>
      <c r="LQ58" s="70"/>
      <c r="LR58" s="70"/>
      <c r="LS58" s="70"/>
      <c r="LT58" s="70"/>
      <c r="LU58" s="70"/>
      <c r="LV58" s="70"/>
      <c r="LW58" s="70"/>
      <c r="LX58" s="70"/>
      <c r="LY58" s="70"/>
      <c r="LZ58" s="70"/>
      <c r="MA58" s="70"/>
      <c r="MB58" s="70"/>
      <c r="MC58" s="70"/>
      <c r="MD58" s="70"/>
      <c r="ME58" s="70"/>
      <c r="MF58" s="70"/>
      <c r="MG58" s="70"/>
      <c r="MH58" s="70"/>
      <c r="MI58" s="70"/>
      <c r="MJ58" s="70"/>
      <c r="MK58" s="70"/>
      <c r="ML58" s="70"/>
      <c r="MM58" s="70"/>
      <c r="MN58" s="70"/>
      <c r="MO58" s="70"/>
      <c r="MP58" s="70"/>
      <c r="MQ58" s="70"/>
      <c r="MR58" s="70"/>
      <c r="MS58" s="70"/>
      <c r="MT58" s="70"/>
      <c r="MU58" s="70"/>
      <c r="MV58" s="70"/>
      <c r="MW58" s="70"/>
      <c r="MX58" s="70"/>
      <c r="MY58" s="70"/>
      <c r="MZ58" s="70"/>
      <c r="NA58" s="70"/>
      <c r="NB58" s="70"/>
      <c r="NC58" s="70"/>
      <c r="ND58" s="70"/>
      <c r="NE58" s="70"/>
      <c r="NF58" s="70"/>
      <c r="NG58" s="70"/>
      <c r="NH58" s="70"/>
      <c r="NI58" s="70"/>
      <c r="NJ58" s="70"/>
      <c r="NK58" s="70"/>
      <c r="NL58" s="70"/>
      <c r="NM58" s="70"/>
      <c r="NN58" s="70"/>
      <c r="NO58" s="70"/>
      <c r="NP58" s="70"/>
      <c r="NQ58" s="70"/>
      <c r="NR58" s="70"/>
      <c r="NS58" s="70"/>
      <c r="NT58" s="70"/>
      <c r="NU58" s="70"/>
      <c r="NV58" s="70"/>
      <c r="NW58" s="70"/>
      <c r="NX58" s="70"/>
      <c r="NY58" s="70"/>
      <c r="NZ58" s="70"/>
      <c r="OA58" s="70"/>
      <c r="OB58" s="70"/>
      <c r="OC58" s="70"/>
      <c r="OD58" s="70"/>
      <c r="OE58" s="70"/>
      <c r="OF58" s="70"/>
      <c r="OG58" s="70"/>
      <c r="OH58" s="70"/>
      <c r="OI58" s="70"/>
      <c r="OJ58" s="70"/>
      <c r="OK58" s="70"/>
      <c r="OL58" s="70"/>
      <c r="OM58" s="70"/>
      <c r="ON58" s="70"/>
      <c r="OO58" s="70"/>
      <c r="OP58" s="70"/>
      <c r="OQ58" s="70"/>
      <c r="OR58" s="70"/>
      <c r="OS58" s="70"/>
      <c r="OT58" s="70"/>
      <c r="OU58" s="70"/>
      <c r="OV58" s="70"/>
      <c r="OW58" s="70"/>
      <c r="OX58" s="70"/>
      <c r="OY58" s="70"/>
      <c r="OZ58" s="70"/>
      <c r="PA58" s="70"/>
      <c r="PB58" s="70"/>
      <c r="PC58" s="70"/>
      <c r="PD58" s="70"/>
      <c r="PE58" s="70"/>
      <c r="PF58" s="70"/>
      <c r="PG58" s="70"/>
      <c r="PH58" s="70"/>
      <c r="PI58" s="70"/>
      <c r="PJ58" s="70"/>
      <c r="PK58" s="70"/>
      <c r="PL58" s="70"/>
      <c r="PM58" s="70"/>
      <c r="PN58" s="70"/>
      <c r="PO58" s="70"/>
      <c r="PP58" s="70"/>
      <c r="PQ58" s="70"/>
      <c r="PR58" s="70"/>
      <c r="PS58" s="70"/>
      <c r="PT58" s="70"/>
      <c r="PU58" s="70"/>
      <c r="PV58" s="70"/>
      <c r="PW58" s="70"/>
      <c r="PX58" s="70"/>
      <c r="PY58" s="70"/>
      <c r="PZ58" s="70"/>
      <c r="QA58" s="70"/>
      <c r="QB58" s="70"/>
      <c r="QC58" s="70"/>
      <c r="QD58" s="70"/>
      <c r="QE58" s="70"/>
      <c r="QF58" s="70"/>
      <c r="QG58" s="70"/>
      <c r="QH58" s="70"/>
      <c r="QI58" s="70"/>
      <c r="QJ58" s="70"/>
      <c r="QK58" s="70"/>
      <c r="QL58" s="70"/>
      <c r="QM58" s="70"/>
      <c r="QN58" s="70"/>
      <c r="QO58" s="70"/>
      <c r="QP58" s="70"/>
      <c r="QQ58" s="70"/>
      <c r="QR58" s="70"/>
      <c r="QS58" s="70"/>
      <c r="QT58" s="70"/>
      <c r="QU58" s="7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70"/>
      <c r="SU58" s="70"/>
      <c r="SV58" s="70"/>
      <c r="SW58" s="70"/>
      <c r="SX58" s="70"/>
      <c r="SY58" s="70"/>
      <c r="SZ58" s="70"/>
      <c r="TA58" s="70"/>
      <c r="TB58" s="70"/>
      <c r="TC58" s="70"/>
      <c r="TD58" s="70"/>
      <c r="TE58" s="70"/>
      <c r="TF58" s="70"/>
      <c r="TG58" s="70"/>
      <c r="TH58" s="70"/>
      <c r="TI58" s="70"/>
      <c r="TJ58" s="70"/>
      <c r="TK58" s="70"/>
      <c r="TL58" s="70"/>
      <c r="TM58" s="70"/>
      <c r="TN58" s="70"/>
      <c r="TO58" s="70"/>
      <c r="TP58" s="70"/>
      <c r="TQ58" s="70"/>
      <c r="TR58" s="70"/>
      <c r="TS58" s="70"/>
      <c r="TT58" s="70"/>
      <c r="TU58" s="70"/>
      <c r="TV58" s="70"/>
      <c r="TW58" s="70"/>
      <c r="TX58" s="70"/>
      <c r="TY58" s="70"/>
      <c r="TZ58" s="70"/>
      <c r="UA58" s="70"/>
      <c r="UB58" s="70"/>
      <c r="UC58" s="70"/>
      <c r="UD58" s="70"/>
      <c r="UE58" s="70"/>
      <c r="UF58" s="70"/>
      <c r="UG58" s="70"/>
      <c r="UH58" s="70"/>
      <c r="UI58" s="70"/>
      <c r="UJ58" s="70"/>
      <c r="UK58" s="70"/>
      <c r="UL58" s="70"/>
      <c r="UM58" s="70"/>
      <c r="UN58" s="70"/>
      <c r="UO58" s="70"/>
      <c r="UP58" s="70"/>
      <c r="UQ58" s="70"/>
      <c r="UR58" s="70"/>
      <c r="US58" s="70"/>
      <c r="UT58" s="70"/>
      <c r="UU58" s="70"/>
      <c r="UV58" s="70"/>
      <c r="UW58" s="70"/>
      <c r="UX58" s="70"/>
      <c r="UY58" s="70"/>
      <c r="UZ58" s="70"/>
      <c r="VA58" s="70"/>
      <c r="VB58" s="70"/>
      <c r="VC58" s="70"/>
      <c r="VD58" s="70"/>
      <c r="VE58" s="70"/>
      <c r="VF58" s="70"/>
      <c r="VG58" s="70"/>
      <c r="VH58" s="70"/>
      <c r="VI58" s="70"/>
      <c r="VJ58" s="70"/>
      <c r="VK58" s="70"/>
      <c r="VL58" s="70"/>
      <c r="VM58" s="70"/>
      <c r="VN58" s="70"/>
      <c r="VO58" s="70"/>
      <c r="VP58" s="70"/>
      <c r="VQ58" s="70"/>
      <c r="VR58" s="70"/>
      <c r="VS58" s="70"/>
      <c r="VT58" s="70"/>
      <c r="VU58" s="70"/>
      <c r="VV58" s="70"/>
      <c r="VW58" s="70"/>
      <c r="VX58" s="70"/>
      <c r="VY58" s="70"/>
      <c r="VZ58" s="70"/>
      <c r="WA58" s="70"/>
      <c r="WB58" s="70"/>
      <c r="WC58" s="70"/>
      <c r="WD58" s="70"/>
      <c r="WE58" s="70"/>
      <c r="WF58" s="70"/>
      <c r="WG58" s="70"/>
      <c r="WH58" s="70"/>
      <c r="WI58" s="70"/>
      <c r="WJ58" s="70"/>
      <c r="WK58" s="70"/>
      <c r="WL58" s="70"/>
      <c r="WM58" s="70"/>
      <c r="WN58" s="70"/>
      <c r="WO58" s="70"/>
      <c r="WP58" s="70"/>
      <c r="WQ58" s="70"/>
      <c r="WR58" s="70"/>
      <c r="WS58" s="70"/>
      <c r="WT58" s="70"/>
      <c r="WU58" s="70"/>
      <c r="WV58" s="70"/>
      <c r="WW58" s="70"/>
      <c r="WX58" s="70"/>
      <c r="WY58" s="70"/>
      <c r="WZ58" s="70"/>
      <c r="XA58" s="70"/>
      <c r="XB58" s="70"/>
      <c r="XC58" s="70"/>
      <c r="XD58" s="70"/>
      <c r="XE58" s="70"/>
      <c r="XF58" s="70"/>
      <c r="XG58" s="70"/>
      <c r="XH58" s="70"/>
      <c r="XI58" s="70"/>
      <c r="XJ58" s="70"/>
      <c r="XK58" s="70"/>
      <c r="XL58" s="70"/>
      <c r="XM58" s="70"/>
      <c r="XN58" s="70"/>
      <c r="XO58" s="70"/>
      <c r="XP58" s="70"/>
      <c r="XQ58" s="70"/>
      <c r="XR58" s="70"/>
      <c r="XS58" s="70"/>
      <c r="XT58" s="70"/>
      <c r="XU58" s="70"/>
      <c r="XV58" s="70"/>
      <c r="XW58" s="70"/>
      <c r="XX58" s="70"/>
      <c r="XY58" s="70"/>
      <c r="XZ58" s="70"/>
      <c r="YA58" s="70"/>
      <c r="YB58" s="70"/>
      <c r="YC58" s="70"/>
      <c r="YD58" s="70"/>
      <c r="YE58" s="70"/>
      <c r="YF58" s="70"/>
      <c r="YG58" s="70"/>
      <c r="YH58" s="70"/>
      <c r="YI58" s="70"/>
      <c r="YJ58" s="70"/>
      <c r="YK58" s="70"/>
      <c r="YL58" s="70"/>
      <c r="YM58" s="70"/>
      <c r="YN58" s="70"/>
      <c r="YO58" s="70"/>
      <c r="YP58" s="70"/>
      <c r="YQ58" s="70"/>
      <c r="YR58" s="70"/>
      <c r="YS58" s="70"/>
      <c r="YT58" s="70"/>
      <c r="YU58" s="70"/>
      <c r="YV58" s="70"/>
      <c r="YW58" s="70"/>
      <c r="YX58" s="70"/>
      <c r="YY58" s="70"/>
      <c r="YZ58" s="70"/>
      <c r="ZA58" s="70"/>
      <c r="ZB58" s="70"/>
      <c r="ZC58" s="70"/>
      <c r="ZD58" s="70"/>
      <c r="ZE58" s="70"/>
      <c r="ZF58" s="70"/>
      <c r="ZG58" s="70"/>
      <c r="ZH58" s="70"/>
      <c r="ZI58" s="70"/>
      <c r="ZJ58" s="70"/>
      <c r="ZK58" s="70"/>
      <c r="ZL58" s="70"/>
      <c r="ZM58" s="70"/>
      <c r="ZN58" s="70"/>
      <c r="ZO58" s="70"/>
      <c r="ZP58" s="70"/>
      <c r="ZQ58" s="70"/>
      <c r="ZR58" s="70"/>
      <c r="ZS58" s="70"/>
      <c r="ZT58" s="70"/>
      <c r="ZU58" s="70"/>
      <c r="ZV58" s="70"/>
      <c r="ZW58" s="70"/>
      <c r="ZX58" s="70"/>
      <c r="ZY58" s="70"/>
      <c r="ZZ58" s="70"/>
      <c r="AAA58" s="70"/>
      <c r="AAB58" s="70"/>
      <c r="AAC58" s="70"/>
      <c r="AAD58" s="70"/>
      <c r="AAE58" s="70"/>
      <c r="AAF58" s="70"/>
      <c r="AAG58" s="70"/>
      <c r="AAH58" s="70"/>
      <c r="AAI58" s="70"/>
      <c r="AAJ58" s="70"/>
      <c r="AAK58" s="70"/>
      <c r="AAL58" s="70"/>
      <c r="AAM58" s="70"/>
      <c r="AAN58" s="70"/>
      <c r="AAO58" s="70"/>
      <c r="AAP58" s="70"/>
      <c r="AAQ58" s="70"/>
      <c r="AAR58" s="70"/>
      <c r="AAS58" s="70"/>
      <c r="AAT58" s="70"/>
      <c r="AAU58" s="70"/>
      <c r="AAV58" s="70"/>
      <c r="AAW58" s="70"/>
      <c r="AAX58" s="70"/>
      <c r="AAY58" s="70"/>
      <c r="AAZ58" s="70"/>
      <c r="ABA58" s="70"/>
      <c r="ABB58" s="70"/>
      <c r="ABC58" s="70"/>
      <c r="ABD58" s="70"/>
      <c r="ABE58" s="70"/>
      <c r="ABF58" s="70"/>
      <c r="ABG58" s="70"/>
      <c r="ABH58" s="70"/>
      <c r="ABI58" s="70"/>
      <c r="ABJ58" s="70"/>
      <c r="ABK58" s="70"/>
      <c r="ABL58" s="70"/>
      <c r="ABM58" s="70"/>
      <c r="ABN58" s="70"/>
      <c r="ABO58" s="70"/>
      <c r="ABP58" s="70"/>
      <c r="ABQ58" s="70"/>
      <c r="ABR58" s="70"/>
      <c r="ABS58" s="70"/>
      <c r="ABT58" s="70"/>
      <c r="ABU58" s="70"/>
      <c r="ABV58" s="70"/>
      <c r="ABW58" s="70"/>
      <c r="ABX58" s="70"/>
      <c r="ABY58" s="70"/>
      <c r="ABZ58" s="70"/>
      <c r="ACA58" s="70"/>
      <c r="ACB58" s="70"/>
      <c r="ACC58" s="70"/>
      <c r="ACD58" s="70"/>
      <c r="ACE58" s="70"/>
      <c r="ACF58" s="70"/>
      <c r="ACG58" s="70"/>
      <c r="ACH58" s="70"/>
      <c r="ACI58" s="70"/>
      <c r="ACJ58" s="70"/>
      <c r="ACK58" s="70"/>
      <c r="ACL58" s="70"/>
      <c r="ACM58" s="70"/>
      <c r="ACN58" s="70"/>
      <c r="ACO58" s="70"/>
      <c r="ACP58" s="70"/>
      <c r="ACQ58" s="70"/>
      <c r="ACR58" s="70"/>
      <c r="ACS58" s="70"/>
      <c r="ACT58" s="70"/>
      <c r="ACU58" s="70"/>
      <c r="ACV58" s="70"/>
      <c r="ACW58" s="70"/>
      <c r="ACX58" s="70"/>
      <c r="ACY58" s="70"/>
      <c r="ACZ58" s="70"/>
      <c r="ADA58" s="70"/>
      <c r="ADB58" s="70"/>
      <c r="ADC58" s="70"/>
      <c r="ADD58" s="70"/>
      <c r="ADE58" s="70"/>
      <c r="ADF58" s="70"/>
      <c r="ADG58" s="70"/>
      <c r="ADH58" s="70"/>
      <c r="ADI58" s="70"/>
      <c r="ADJ58" s="70"/>
      <c r="ADK58" s="70"/>
      <c r="ADL58" s="70"/>
      <c r="ADM58" s="70"/>
      <c r="ADN58" s="70"/>
      <c r="ADO58" s="70"/>
      <c r="ADP58" s="70"/>
      <c r="ADQ58" s="70"/>
      <c r="ADR58" s="70"/>
      <c r="ADS58" s="70"/>
      <c r="ADT58" s="70"/>
      <c r="ADU58" s="70"/>
      <c r="ADV58" s="70"/>
      <c r="ADW58" s="70"/>
      <c r="ADX58" s="70"/>
      <c r="ADY58" s="70"/>
      <c r="ADZ58" s="70"/>
      <c r="AEA58" s="70"/>
      <c r="AEB58" s="70"/>
      <c r="AEC58" s="70"/>
      <c r="AED58" s="70"/>
      <c r="AEE58" s="70"/>
      <c r="AEF58" s="70"/>
      <c r="AEG58" s="70"/>
      <c r="AEH58" s="70"/>
      <c r="AEI58" s="70"/>
      <c r="AEJ58" s="70"/>
      <c r="AEK58" s="70"/>
      <c r="AEL58" s="70"/>
      <c r="AEM58" s="70"/>
      <c r="AEN58" s="70"/>
      <c r="AEO58" s="70"/>
      <c r="AEP58" s="70"/>
      <c r="AEQ58" s="70"/>
      <c r="AER58" s="70"/>
      <c r="AES58" s="70"/>
      <c r="AET58" s="70"/>
      <c r="AEU58" s="70"/>
      <c r="AEV58" s="70"/>
      <c r="AEW58" s="70"/>
      <c r="AEX58" s="70"/>
      <c r="AEY58" s="70"/>
      <c r="AEZ58" s="70"/>
      <c r="AFA58" s="70"/>
      <c r="AFB58" s="70"/>
      <c r="AFC58" s="70"/>
      <c r="AFD58" s="70"/>
      <c r="AFE58" s="70"/>
      <c r="AFF58" s="70"/>
      <c r="AFG58" s="70"/>
      <c r="AFH58" s="70"/>
      <c r="AFI58" s="70"/>
      <c r="AFJ58" s="70"/>
      <c r="AFK58" s="70"/>
      <c r="AFL58" s="70"/>
      <c r="AFM58" s="70"/>
      <c r="AFN58" s="70"/>
      <c r="AFO58" s="70"/>
      <c r="AFP58" s="70"/>
      <c r="AFQ58" s="70"/>
      <c r="AFR58" s="70"/>
      <c r="AFS58" s="70"/>
      <c r="AFT58" s="70"/>
      <c r="AFU58" s="70"/>
      <c r="AFV58" s="70"/>
      <c r="AFW58" s="70"/>
      <c r="AFX58" s="70"/>
      <c r="AFY58" s="70"/>
      <c r="AFZ58" s="70"/>
      <c r="AGA58" s="70"/>
      <c r="AGB58" s="70"/>
      <c r="AGC58" s="70"/>
      <c r="AGD58" s="70"/>
      <c r="AGE58" s="70"/>
      <c r="AGF58" s="70"/>
      <c r="AGG58" s="70"/>
      <c r="AGH58" s="70"/>
      <c r="AGI58" s="70"/>
      <c r="AGJ58" s="70"/>
      <c r="AGK58" s="70"/>
      <c r="AGL58" s="70"/>
      <c r="AGM58" s="70"/>
      <c r="AGN58" s="70"/>
      <c r="AGO58" s="70"/>
      <c r="AGP58" s="70"/>
      <c r="AGQ58" s="70"/>
      <c r="AGR58" s="70"/>
      <c r="AGS58" s="70"/>
      <c r="AGT58" s="70"/>
      <c r="AGU58" s="70"/>
      <c r="AGV58" s="70"/>
      <c r="AGW58" s="70"/>
      <c r="AGX58" s="70"/>
      <c r="AGY58" s="70"/>
      <c r="AGZ58" s="70"/>
      <c r="AHA58" s="70"/>
      <c r="AHB58" s="70"/>
      <c r="AHC58" s="70"/>
      <c r="AHD58" s="70"/>
      <c r="AHE58" s="70"/>
      <c r="AHF58" s="70"/>
      <c r="AHG58" s="70"/>
      <c r="AHH58" s="70"/>
      <c r="AHI58" s="70"/>
      <c r="AHJ58" s="70"/>
      <c r="AHK58" s="70"/>
      <c r="AHL58" s="70"/>
      <c r="AHM58" s="70"/>
      <c r="AHN58" s="70"/>
      <c r="AHO58" s="70"/>
      <c r="AHP58" s="70"/>
      <c r="AHQ58" s="70"/>
      <c r="AHR58" s="70"/>
      <c r="AHS58" s="70"/>
      <c r="AHT58" s="70"/>
      <c r="AHU58" s="70"/>
      <c r="AHV58" s="70"/>
      <c r="AHW58" s="70"/>
      <c r="AHX58" s="70"/>
      <c r="AHY58" s="70"/>
      <c r="AHZ58" s="70"/>
      <c r="AIA58" s="70"/>
      <c r="AIB58" s="70"/>
      <c r="AIC58" s="70"/>
      <c r="AID58" s="70"/>
      <c r="AIE58" s="70"/>
      <c r="AIF58" s="70"/>
      <c r="AIG58" s="70"/>
      <c r="AIH58" s="70"/>
      <c r="AII58" s="70"/>
      <c r="AIJ58" s="70"/>
      <c r="AIK58" s="70"/>
      <c r="AIL58" s="70"/>
      <c r="AIM58" s="70"/>
      <c r="AIN58" s="70"/>
      <c r="AIO58" s="70"/>
      <c r="AIP58" s="70"/>
      <c r="AIQ58" s="70"/>
      <c r="AIR58" s="70"/>
      <c r="AIS58" s="70"/>
      <c r="AIT58" s="70"/>
      <c r="AIU58" s="70"/>
      <c r="AIV58" s="70"/>
      <c r="AIW58" s="70"/>
      <c r="AIX58" s="70"/>
      <c r="AIY58" s="70"/>
      <c r="AIZ58" s="70"/>
      <c r="AJA58" s="70"/>
      <c r="AJB58" s="70"/>
      <c r="AJC58" s="70"/>
      <c r="AJD58" s="70"/>
      <c r="AJE58" s="70"/>
      <c r="AJF58" s="70"/>
      <c r="AJG58" s="70"/>
      <c r="AJH58" s="70"/>
      <c r="AJI58" s="70"/>
      <c r="AJJ58" s="70"/>
      <c r="AJK58" s="70"/>
      <c r="AJL58" s="70"/>
      <c r="AJM58" s="70"/>
      <c r="AJN58" s="70"/>
      <c r="AJO58" s="70"/>
      <c r="AJP58" s="70"/>
      <c r="AJQ58" s="70"/>
      <c r="AJR58" s="70"/>
      <c r="AJS58" s="70"/>
      <c r="AJT58" s="70"/>
      <c r="AJU58" s="70"/>
      <c r="AJV58" s="70"/>
      <c r="AJW58" s="70"/>
      <c r="AJX58" s="70"/>
      <c r="AJY58" s="70"/>
      <c r="AJZ58" s="70"/>
      <c r="AKA58" s="70"/>
      <c r="AKB58" s="70"/>
      <c r="AKC58" s="70"/>
      <c r="AKD58" s="70"/>
      <c r="AKE58" s="70"/>
      <c r="AKF58" s="70"/>
      <c r="AKG58" s="70"/>
      <c r="AKH58" s="70"/>
      <c r="AKI58" s="70"/>
      <c r="AKJ58" s="70"/>
      <c r="AKK58" s="70"/>
      <c r="AKL58" s="70"/>
      <c r="AKM58" s="70"/>
      <c r="AKN58" s="70"/>
      <c r="AKO58" s="70"/>
      <c r="AKP58" s="70"/>
      <c r="AKQ58" s="70"/>
      <c r="AKR58" s="70"/>
      <c r="AKS58" s="70"/>
      <c r="AKT58" s="70"/>
      <c r="AKU58" s="70"/>
      <c r="AKV58" s="70"/>
      <c r="AKW58" s="70"/>
      <c r="AKX58" s="70"/>
      <c r="AKY58" s="70"/>
      <c r="AKZ58" s="70"/>
      <c r="ALA58" s="70"/>
      <c r="ALB58" s="70"/>
      <c r="ALC58" s="70"/>
      <c r="ALD58" s="70"/>
      <c r="ALE58" s="70"/>
      <c r="ALF58" s="70"/>
      <c r="ALG58" s="70"/>
      <c r="ALH58" s="70"/>
      <c r="ALI58" s="70"/>
      <c r="ALJ58" s="70"/>
      <c r="ALK58" s="70"/>
      <c r="ALL58" s="70"/>
      <c r="ALM58" s="70"/>
      <c r="ALN58" s="70"/>
      <c r="ALO58" s="70"/>
      <c r="ALP58" s="70"/>
      <c r="ALQ58" s="70"/>
      <c r="ALR58" s="70"/>
      <c r="ALS58" s="70"/>
      <c r="ALT58" s="70"/>
      <c r="ALU58" s="70"/>
      <c r="ALV58" s="70"/>
      <c r="ALW58" s="70"/>
      <c r="ALX58" s="70"/>
      <c r="ALY58" s="70"/>
      <c r="ALZ58" s="70"/>
      <c r="AMA58" s="70"/>
      <c r="AMB58" s="70"/>
      <c r="AMC58" s="70"/>
      <c r="AMD58" s="70"/>
      <c r="AME58" s="70"/>
      <c r="AMF58" s="70"/>
      <c r="AMG58" s="70"/>
      <c r="AMH58" s="70"/>
      <c r="AMI58" s="70"/>
      <c r="AMJ58" s="70"/>
    </row>
    <row r="59" spans="1:1024" ht="25.5" x14ac:dyDescent="0.2">
      <c r="A59" s="179">
        <v>243</v>
      </c>
      <c r="B59" s="179" t="s">
        <v>84</v>
      </c>
      <c r="C59" s="181" t="s">
        <v>170</v>
      </c>
      <c r="D59" s="182" t="s">
        <v>169</v>
      </c>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c r="IN59" s="70"/>
      <c r="IO59" s="70"/>
      <c r="IP59" s="70"/>
      <c r="IQ59" s="70"/>
      <c r="IR59" s="70"/>
      <c r="IS59" s="70"/>
      <c r="IT59" s="70"/>
      <c r="IU59" s="70"/>
      <c r="IV59" s="70"/>
      <c r="IW59" s="70"/>
      <c r="IX59" s="70"/>
      <c r="IY59" s="70"/>
      <c r="IZ59" s="70"/>
      <c r="JA59" s="70"/>
      <c r="JB59" s="70"/>
      <c r="JC59" s="70"/>
      <c r="JD59" s="70"/>
      <c r="JE59" s="70"/>
      <c r="JF59" s="70"/>
      <c r="JG59" s="70"/>
      <c r="JH59" s="70"/>
      <c r="JI59" s="70"/>
      <c r="JJ59" s="70"/>
      <c r="JK59" s="70"/>
      <c r="JL59" s="70"/>
      <c r="JM59" s="70"/>
      <c r="JN59" s="70"/>
      <c r="JO59" s="70"/>
      <c r="JP59" s="70"/>
      <c r="JQ59" s="70"/>
      <c r="JR59" s="70"/>
      <c r="JS59" s="70"/>
      <c r="JT59" s="70"/>
      <c r="JU59" s="70"/>
      <c r="JV59" s="70"/>
      <c r="JW59" s="70"/>
      <c r="JX59" s="70"/>
      <c r="JY59" s="70"/>
      <c r="JZ59" s="70"/>
      <c r="KA59" s="70"/>
      <c r="KB59" s="70"/>
      <c r="KC59" s="70"/>
      <c r="KD59" s="70"/>
      <c r="KE59" s="70"/>
      <c r="KF59" s="70"/>
      <c r="KG59" s="70"/>
      <c r="KH59" s="70"/>
      <c r="KI59" s="70"/>
      <c r="KJ59" s="70"/>
      <c r="KK59" s="70"/>
      <c r="KL59" s="70"/>
      <c r="KM59" s="70"/>
      <c r="KN59" s="70"/>
      <c r="KO59" s="70"/>
      <c r="KP59" s="70"/>
      <c r="KQ59" s="70"/>
      <c r="KR59" s="70"/>
      <c r="KS59" s="70"/>
      <c r="KT59" s="70"/>
      <c r="KU59" s="70"/>
      <c r="KV59" s="70"/>
      <c r="KW59" s="70"/>
      <c r="KX59" s="70"/>
      <c r="KY59" s="70"/>
      <c r="KZ59" s="70"/>
      <c r="LA59" s="70"/>
      <c r="LB59" s="70"/>
      <c r="LC59" s="70"/>
      <c r="LD59" s="70"/>
      <c r="LE59" s="70"/>
      <c r="LF59" s="70"/>
      <c r="LG59" s="70"/>
      <c r="LH59" s="70"/>
      <c r="LI59" s="70"/>
      <c r="LJ59" s="70"/>
      <c r="LK59" s="70"/>
      <c r="LL59" s="70"/>
      <c r="LM59" s="70"/>
      <c r="LN59" s="70"/>
      <c r="LO59" s="70"/>
      <c r="LP59" s="70"/>
      <c r="LQ59" s="70"/>
      <c r="LR59" s="70"/>
      <c r="LS59" s="70"/>
      <c r="LT59" s="70"/>
      <c r="LU59" s="70"/>
      <c r="LV59" s="70"/>
      <c r="LW59" s="70"/>
      <c r="LX59" s="70"/>
      <c r="LY59" s="70"/>
      <c r="LZ59" s="70"/>
      <c r="MA59" s="70"/>
      <c r="MB59" s="70"/>
      <c r="MC59" s="70"/>
      <c r="MD59" s="70"/>
      <c r="ME59" s="70"/>
      <c r="MF59" s="70"/>
      <c r="MG59" s="70"/>
      <c r="MH59" s="70"/>
      <c r="MI59" s="70"/>
      <c r="MJ59" s="70"/>
      <c r="MK59" s="70"/>
      <c r="ML59" s="70"/>
      <c r="MM59" s="70"/>
      <c r="MN59" s="70"/>
      <c r="MO59" s="70"/>
      <c r="MP59" s="70"/>
      <c r="MQ59" s="70"/>
      <c r="MR59" s="70"/>
      <c r="MS59" s="70"/>
      <c r="MT59" s="70"/>
      <c r="MU59" s="70"/>
      <c r="MV59" s="70"/>
      <c r="MW59" s="70"/>
      <c r="MX59" s="70"/>
      <c r="MY59" s="70"/>
      <c r="MZ59" s="70"/>
      <c r="NA59" s="70"/>
      <c r="NB59" s="70"/>
      <c r="NC59" s="70"/>
      <c r="ND59" s="70"/>
      <c r="NE59" s="70"/>
      <c r="NF59" s="70"/>
      <c r="NG59" s="70"/>
      <c r="NH59" s="70"/>
      <c r="NI59" s="70"/>
      <c r="NJ59" s="70"/>
      <c r="NK59" s="70"/>
      <c r="NL59" s="70"/>
      <c r="NM59" s="70"/>
      <c r="NN59" s="70"/>
      <c r="NO59" s="70"/>
      <c r="NP59" s="70"/>
      <c r="NQ59" s="70"/>
      <c r="NR59" s="70"/>
      <c r="NS59" s="70"/>
      <c r="NT59" s="70"/>
      <c r="NU59" s="70"/>
      <c r="NV59" s="70"/>
      <c r="NW59" s="70"/>
      <c r="NX59" s="70"/>
      <c r="NY59" s="70"/>
      <c r="NZ59" s="70"/>
      <c r="OA59" s="70"/>
      <c r="OB59" s="70"/>
      <c r="OC59" s="70"/>
      <c r="OD59" s="70"/>
      <c r="OE59" s="70"/>
      <c r="OF59" s="70"/>
      <c r="OG59" s="70"/>
      <c r="OH59" s="70"/>
      <c r="OI59" s="70"/>
      <c r="OJ59" s="70"/>
      <c r="OK59" s="70"/>
      <c r="OL59" s="70"/>
      <c r="OM59" s="70"/>
      <c r="ON59" s="70"/>
      <c r="OO59" s="70"/>
      <c r="OP59" s="70"/>
      <c r="OQ59" s="70"/>
      <c r="OR59" s="70"/>
      <c r="OS59" s="70"/>
      <c r="OT59" s="70"/>
      <c r="OU59" s="70"/>
      <c r="OV59" s="70"/>
      <c r="OW59" s="70"/>
      <c r="OX59" s="70"/>
      <c r="OY59" s="70"/>
      <c r="OZ59" s="70"/>
      <c r="PA59" s="70"/>
      <c r="PB59" s="70"/>
      <c r="PC59" s="70"/>
      <c r="PD59" s="70"/>
      <c r="PE59" s="70"/>
      <c r="PF59" s="70"/>
      <c r="PG59" s="70"/>
      <c r="PH59" s="70"/>
      <c r="PI59" s="70"/>
      <c r="PJ59" s="70"/>
      <c r="PK59" s="70"/>
      <c r="PL59" s="70"/>
      <c r="PM59" s="70"/>
      <c r="PN59" s="70"/>
      <c r="PO59" s="70"/>
      <c r="PP59" s="70"/>
      <c r="PQ59" s="70"/>
      <c r="PR59" s="70"/>
      <c r="PS59" s="70"/>
      <c r="PT59" s="70"/>
      <c r="PU59" s="70"/>
      <c r="PV59" s="70"/>
      <c r="PW59" s="70"/>
      <c r="PX59" s="70"/>
      <c r="PY59" s="70"/>
      <c r="PZ59" s="70"/>
      <c r="QA59" s="70"/>
      <c r="QB59" s="70"/>
      <c r="QC59" s="70"/>
      <c r="QD59" s="70"/>
      <c r="QE59" s="70"/>
      <c r="QF59" s="70"/>
      <c r="QG59" s="70"/>
      <c r="QH59" s="70"/>
      <c r="QI59" s="70"/>
      <c r="QJ59" s="70"/>
      <c r="QK59" s="70"/>
      <c r="QL59" s="70"/>
      <c r="QM59" s="70"/>
      <c r="QN59" s="70"/>
      <c r="QO59" s="70"/>
      <c r="QP59" s="70"/>
      <c r="QQ59" s="70"/>
      <c r="QR59" s="70"/>
      <c r="QS59" s="70"/>
      <c r="QT59" s="70"/>
      <c r="QU59" s="7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70"/>
      <c r="SU59" s="70"/>
      <c r="SV59" s="70"/>
      <c r="SW59" s="70"/>
      <c r="SX59" s="70"/>
      <c r="SY59" s="70"/>
      <c r="SZ59" s="70"/>
      <c r="TA59" s="70"/>
      <c r="TB59" s="70"/>
      <c r="TC59" s="70"/>
      <c r="TD59" s="70"/>
      <c r="TE59" s="70"/>
      <c r="TF59" s="70"/>
      <c r="TG59" s="70"/>
      <c r="TH59" s="70"/>
      <c r="TI59" s="70"/>
      <c r="TJ59" s="70"/>
      <c r="TK59" s="70"/>
      <c r="TL59" s="70"/>
      <c r="TM59" s="70"/>
      <c r="TN59" s="70"/>
      <c r="TO59" s="70"/>
      <c r="TP59" s="70"/>
      <c r="TQ59" s="70"/>
      <c r="TR59" s="70"/>
      <c r="TS59" s="70"/>
      <c r="TT59" s="70"/>
      <c r="TU59" s="70"/>
      <c r="TV59" s="70"/>
      <c r="TW59" s="70"/>
      <c r="TX59" s="70"/>
      <c r="TY59" s="70"/>
      <c r="TZ59" s="70"/>
      <c r="UA59" s="70"/>
      <c r="UB59" s="70"/>
      <c r="UC59" s="70"/>
      <c r="UD59" s="70"/>
      <c r="UE59" s="70"/>
      <c r="UF59" s="70"/>
      <c r="UG59" s="70"/>
      <c r="UH59" s="70"/>
      <c r="UI59" s="70"/>
      <c r="UJ59" s="70"/>
      <c r="UK59" s="70"/>
      <c r="UL59" s="70"/>
      <c r="UM59" s="70"/>
      <c r="UN59" s="70"/>
      <c r="UO59" s="70"/>
      <c r="UP59" s="70"/>
      <c r="UQ59" s="70"/>
      <c r="UR59" s="70"/>
      <c r="US59" s="70"/>
      <c r="UT59" s="70"/>
      <c r="UU59" s="70"/>
      <c r="UV59" s="70"/>
      <c r="UW59" s="70"/>
      <c r="UX59" s="70"/>
      <c r="UY59" s="70"/>
      <c r="UZ59" s="70"/>
      <c r="VA59" s="70"/>
      <c r="VB59" s="70"/>
      <c r="VC59" s="70"/>
      <c r="VD59" s="70"/>
      <c r="VE59" s="70"/>
      <c r="VF59" s="70"/>
      <c r="VG59" s="70"/>
      <c r="VH59" s="70"/>
      <c r="VI59" s="70"/>
      <c r="VJ59" s="70"/>
      <c r="VK59" s="70"/>
      <c r="VL59" s="70"/>
      <c r="VM59" s="70"/>
      <c r="VN59" s="70"/>
      <c r="VO59" s="70"/>
      <c r="VP59" s="70"/>
      <c r="VQ59" s="70"/>
      <c r="VR59" s="70"/>
      <c r="VS59" s="70"/>
      <c r="VT59" s="70"/>
      <c r="VU59" s="70"/>
      <c r="VV59" s="70"/>
      <c r="VW59" s="70"/>
      <c r="VX59" s="70"/>
      <c r="VY59" s="70"/>
      <c r="VZ59" s="70"/>
      <c r="WA59" s="70"/>
      <c r="WB59" s="70"/>
      <c r="WC59" s="70"/>
      <c r="WD59" s="70"/>
      <c r="WE59" s="70"/>
      <c r="WF59" s="70"/>
      <c r="WG59" s="70"/>
      <c r="WH59" s="70"/>
      <c r="WI59" s="70"/>
      <c r="WJ59" s="70"/>
      <c r="WK59" s="70"/>
      <c r="WL59" s="70"/>
      <c r="WM59" s="70"/>
      <c r="WN59" s="70"/>
      <c r="WO59" s="70"/>
      <c r="WP59" s="70"/>
      <c r="WQ59" s="70"/>
      <c r="WR59" s="70"/>
      <c r="WS59" s="70"/>
      <c r="WT59" s="70"/>
      <c r="WU59" s="70"/>
      <c r="WV59" s="70"/>
      <c r="WW59" s="70"/>
      <c r="WX59" s="70"/>
      <c r="WY59" s="70"/>
      <c r="WZ59" s="70"/>
      <c r="XA59" s="70"/>
      <c r="XB59" s="70"/>
      <c r="XC59" s="70"/>
      <c r="XD59" s="70"/>
      <c r="XE59" s="70"/>
      <c r="XF59" s="70"/>
      <c r="XG59" s="70"/>
      <c r="XH59" s="70"/>
      <c r="XI59" s="70"/>
      <c r="XJ59" s="70"/>
      <c r="XK59" s="70"/>
      <c r="XL59" s="70"/>
      <c r="XM59" s="70"/>
      <c r="XN59" s="70"/>
      <c r="XO59" s="70"/>
      <c r="XP59" s="70"/>
      <c r="XQ59" s="70"/>
      <c r="XR59" s="70"/>
      <c r="XS59" s="70"/>
      <c r="XT59" s="70"/>
      <c r="XU59" s="70"/>
      <c r="XV59" s="70"/>
      <c r="XW59" s="70"/>
      <c r="XX59" s="70"/>
      <c r="XY59" s="70"/>
      <c r="XZ59" s="70"/>
      <c r="YA59" s="70"/>
      <c r="YB59" s="70"/>
      <c r="YC59" s="70"/>
      <c r="YD59" s="70"/>
      <c r="YE59" s="70"/>
      <c r="YF59" s="70"/>
      <c r="YG59" s="70"/>
      <c r="YH59" s="70"/>
      <c r="YI59" s="70"/>
      <c r="YJ59" s="70"/>
      <c r="YK59" s="70"/>
      <c r="YL59" s="70"/>
      <c r="YM59" s="70"/>
      <c r="YN59" s="70"/>
      <c r="YO59" s="70"/>
      <c r="YP59" s="70"/>
      <c r="YQ59" s="70"/>
      <c r="YR59" s="70"/>
      <c r="YS59" s="70"/>
      <c r="YT59" s="70"/>
      <c r="YU59" s="70"/>
      <c r="YV59" s="70"/>
      <c r="YW59" s="70"/>
      <c r="YX59" s="70"/>
      <c r="YY59" s="70"/>
      <c r="YZ59" s="70"/>
      <c r="ZA59" s="70"/>
      <c r="ZB59" s="70"/>
      <c r="ZC59" s="70"/>
      <c r="ZD59" s="70"/>
      <c r="ZE59" s="70"/>
      <c r="ZF59" s="70"/>
      <c r="ZG59" s="70"/>
      <c r="ZH59" s="70"/>
      <c r="ZI59" s="70"/>
      <c r="ZJ59" s="70"/>
      <c r="ZK59" s="70"/>
      <c r="ZL59" s="70"/>
      <c r="ZM59" s="70"/>
      <c r="ZN59" s="70"/>
      <c r="ZO59" s="70"/>
      <c r="ZP59" s="70"/>
      <c r="ZQ59" s="70"/>
      <c r="ZR59" s="70"/>
      <c r="ZS59" s="70"/>
      <c r="ZT59" s="70"/>
      <c r="ZU59" s="70"/>
      <c r="ZV59" s="70"/>
      <c r="ZW59" s="70"/>
      <c r="ZX59" s="70"/>
      <c r="ZY59" s="70"/>
      <c r="ZZ59" s="70"/>
      <c r="AAA59" s="70"/>
      <c r="AAB59" s="70"/>
      <c r="AAC59" s="70"/>
      <c r="AAD59" s="70"/>
      <c r="AAE59" s="70"/>
      <c r="AAF59" s="70"/>
      <c r="AAG59" s="70"/>
      <c r="AAH59" s="70"/>
      <c r="AAI59" s="70"/>
      <c r="AAJ59" s="70"/>
      <c r="AAK59" s="70"/>
      <c r="AAL59" s="70"/>
      <c r="AAM59" s="70"/>
      <c r="AAN59" s="70"/>
      <c r="AAO59" s="70"/>
      <c r="AAP59" s="70"/>
      <c r="AAQ59" s="70"/>
      <c r="AAR59" s="70"/>
      <c r="AAS59" s="70"/>
      <c r="AAT59" s="70"/>
      <c r="AAU59" s="70"/>
      <c r="AAV59" s="70"/>
      <c r="AAW59" s="70"/>
      <c r="AAX59" s="70"/>
      <c r="AAY59" s="70"/>
      <c r="AAZ59" s="70"/>
      <c r="ABA59" s="70"/>
      <c r="ABB59" s="70"/>
      <c r="ABC59" s="70"/>
      <c r="ABD59" s="70"/>
      <c r="ABE59" s="70"/>
      <c r="ABF59" s="70"/>
      <c r="ABG59" s="70"/>
      <c r="ABH59" s="70"/>
      <c r="ABI59" s="70"/>
      <c r="ABJ59" s="70"/>
      <c r="ABK59" s="70"/>
      <c r="ABL59" s="70"/>
      <c r="ABM59" s="70"/>
      <c r="ABN59" s="70"/>
      <c r="ABO59" s="70"/>
      <c r="ABP59" s="70"/>
      <c r="ABQ59" s="70"/>
      <c r="ABR59" s="70"/>
      <c r="ABS59" s="70"/>
      <c r="ABT59" s="70"/>
      <c r="ABU59" s="70"/>
      <c r="ABV59" s="70"/>
      <c r="ABW59" s="70"/>
      <c r="ABX59" s="70"/>
      <c r="ABY59" s="70"/>
      <c r="ABZ59" s="70"/>
      <c r="ACA59" s="70"/>
      <c r="ACB59" s="70"/>
      <c r="ACC59" s="70"/>
      <c r="ACD59" s="70"/>
      <c r="ACE59" s="70"/>
      <c r="ACF59" s="70"/>
      <c r="ACG59" s="70"/>
      <c r="ACH59" s="70"/>
      <c r="ACI59" s="70"/>
      <c r="ACJ59" s="70"/>
      <c r="ACK59" s="70"/>
      <c r="ACL59" s="70"/>
      <c r="ACM59" s="70"/>
      <c r="ACN59" s="70"/>
      <c r="ACO59" s="70"/>
      <c r="ACP59" s="70"/>
      <c r="ACQ59" s="70"/>
      <c r="ACR59" s="70"/>
      <c r="ACS59" s="70"/>
      <c r="ACT59" s="70"/>
      <c r="ACU59" s="70"/>
      <c r="ACV59" s="70"/>
      <c r="ACW59" s="70"/>
      <c r="ACX59" s="70"/>
      <c r="ACY59" s="70"/>
      <c r="ACZ59" s="70"/>
      <c r="ADA59" s="70"/>
      <c r="ADB59" s="70"/>
      <c r="ADC59" s="70"/>
      <c r="ADD59" s="70"/>
      <c r="ADE59" s="70"/>
      <c r="ADF59" s="70"/>
      <c r="ADG59" s="70"/>
      <c r="ADH59" s="70"/>
      <c r="ADI59" s="70"/>
      <c r="ADJ59" s="70"/>
      <c r="ADK59" s="70"/>
      <c r="ADL59" s="70"/>
      <c r="ADM59" s="70"/>
      <c r="ADN59" s="70"/>
      <c r="ADO59" s="70"/>
      <c r="ADP59" s="70"/>
      <c r="ADQ59" s="70"/>
      <c r="ADR59" s="70"/>
      <c r="ADS59" s="70"/>
      <c r="ADT59" s="70"/>
      <c r="ADU59" s="70"/>
      <c r="ADV59" s="70"/>
      <c r="ADW59" s="70"/>
      <c r="ADX59" s="70"/>
      <c r="ADY59" s="70"/>
      <c r="ADZ59" s="70"/>
      <c r="AEA59" s="70"/>
      <c r="AEB59" s="70"/>
      <c r="AEC59" s="70"/>
      <c r="AED59" s="70"/>
      <c r="AEE59" s="70"/>
      <c r="AEF59" s="70"/>
      <c r="AEG59" s="70"/>
      <c r="AEH59" s="70"/>
      <c r="AEI59" s="70"/>
      <c r="AEJ59" s="70"/>
      <c r="AEK59" s="70"/>
      <c r="AEL59" s="70"/>
      <c r="AEM59" s="70"/>
      <c r="AEN59" s="70"/>
      <c r="AEO59" s="70"/>
      <c r="AEP59" s="70"/>
      <c r="AEQ59" s="70"/>
      <c r="AER59" s="70"/>
      <c r="AES59" s="70"/>
      <c r="AET59" s="70"/>
      <c r="AEU59" s="70"/>
      <c r="AEV59" s="70"/>
      <c r="AEW59" s="70"/>
      <c r="AEX59" s="70"/>
      <c r="AEY59" s="70"/>
      <c r="AEZ59" s="70"/>
      <c r="AFA59" s="70"/>
      <c r="AFB59" s="70"/>
      <c r="AFC59" s="70"/>
      <c r="AFD59" s="70"/>
      <c r="AFE59" s="70"/>
      <c r="AFF59" s="70"/>
      <c r="AFG59" s="70"/>
      <c r="AFH59" s="70"/>
      <c r="AFI59" s="70"/>
      <c r="AFJ59" s="70"/>
      <c r="AFK59" s="70"/>
      <c r="AFL59" s="70"/>
      <c r="AFM59" s="70"/>
      <c r="AFN59" s="70"/>
      <c r="AFO59" s="70"/>
      <c r="AFP59" s="70"/>
      <c r="AFQ59" s="70"/>
      <c r="AFR59" s="70"/>
      <c r="AFS59" s="70"/>
      <c r="AFT59" s="70"/>
      <c r="AFU59" s="70"/>
      <c r="AFV59" s="70"/>
      <c r="AFW59" s="70"/>
      <c r="AFX59" s="70"/>
      <c r="AFY59" s="70"/>
      <c r="AFZ59" s="70"/>
      <c r="AGA59" s="70"/>
      <c r="AGB59" s="70"/>
      <c r="AGC59" s="70"/>
      <c r="AGD59" s="70"/>
      <c r="AGE59" s="70"/>
      <c r="AGF59" s="70"/>
      <c r="AGG59" s="70"/>
      <c r="AGH59" s="70"/>
      <c r="AGI59" s="70"/>
      <c r="AGJ59" s="70"/>
      <c r="AGK59" s="70"/>
      <c r="AGL59" s="70"/>
      <c r="AGM59" s="70"/>
      <c r="AGN59" s="70"/>
      <c r="AGO59" s="70"/>
      <c r="AGP59" s="70"/>
      <c r="AGQ59" s="70"/>
      <c r="AGR59" s="70"/>
      <c r="AGS59" s="70"/>
      <c r="AGT59" s="70"/>
      <c r="AGU59" s="70"/>
      <c r="AGV59" s="70"/>
      <c r="AGW59" s="70"/>
      <c r="AGX59" s="70"/>
      <c r="AGY59" s="70"/>
      <c r="AGZ59" s="70"/>
      <c r="AHA59" s="70"/>
      <c r="AHB59" s="70"/>
      <c r="AHC59" s="70"/>
      <c r="AHD59" s="70"/>
      <c r="AHE59" s="70"/>
      <c r="AHF59" s="70"/>
      <c r="AHG59" s="70"/>
      <c r="AHH59" s="70"/>
      <c r="AHI59" s="70"/>
      <c r="AHJ59" s="70"/>
      <c r="AHK59" s="70"/>
      <c r="AHL59" s="70"/>
      <c r="AHM59" s="70"/>
      <c r="AHN59" s="70"/>
      <c r="AHO59" s="70"/>
      <c r="AHP59" s="70"/>
      <c r="AHQ59" s="70"/>
      <c r="AHR59" s="70"/>
      <c r="AHS59" s="70"/>
      <c r="AHT59" s="70"/>
      <c r="AHU59" s="70"/>
      <c r="AHV59" s="70"/>
      <c r="AHW59" s="70"/>
      <c r="AHX59" s="70"/>
      <c r="AHY59" s="70"/>
      <c r="AHZ59" s="70"/>
      <c r="AIA59" s="70"/>
      <c r="AIB59" s="70"/>
      <c r="AIC59" s="70"/>
      <c r="AID59" s="70"/>
      <c r="AIE59" s="70"/>
      <c r="AIF59" s="70"/>
      <c r="AIG59" s="70"/>
      <c r="AIH59" s="70"/>
      <c r="AII59" s="70"/>
      <c r="AIJ59" s="70"/>
      <c r="AIK59" s="70"/>
      <c r="AIL59" s="70"/>
      <c r="AIM59" s="70"/>
      <c r="AIN59" s="70"/>
      <c r="AIO59" s="70"/>
      <c r="AIP59" s="70"/>
      <c r="AIQ59" s="70"/>
      <c r="AIR59" s="70"/>
      <c r="AIS59" s="70"/>
      <c r="AIT59" s="70"/>
      <c r="AIU59" s="70"/>
      <c r="AIV59" s="70"/>
      <c r="AIW59" s="70"/>
      <c r="AIX59" s="70"/>
      <c r="AIY59" s="70"/>
      <c r="AIZ59" s="70"/>
      <c r="AJA59" s="70"/>
      <c r="AJB59" s="70"/>
      <c r="AJC59" s="70"/>
      <c r="AJD59" s="70"/>
      <c r="AJE59" s="70"/>
      <c r="AJF59" s="70"/>
      <c r="AJG59" s="70"/>
      <c r="AJH59" s="70"/>
      <c r="AJI59" s="70"/>
      <c r="AJJ59" s="70"/>
      <c r="AJK59" s="70"/>
      <c r="AJL59" s="70"/>
      <c r="AJM59" s="70"/>
      <c r="AJN59" s="70"/>
      <c r="AJO59" s="70"/>
      <c r="AJP59" s="70"/>
      <c r="AJQ59" s="70"/>
      <c r="AJR59" s="70"/>
      <c r="AJS59" s="70"/>
      <c r="AJT59" s="70"/>
      <c r="AJU59" s="70"/>
      <c r="AJV59" s="70"/>
      <c r="AJW59" s="70"/>
      <c r="AJX59" s="70"/>
      <c r="AJY59" s="70"/>
      <c r="AJZ59" s="70"/>
      <c r="AKA59" s="70"/>
      <c r="AKB59" s="70"/>
      <c r="AKC59" s="70"/>
      <c r="AKD59" s="70"/>
      <c r="AKE59" s="70"/>
      <c r="AKF59" s="70"/>
      <c r="AKG59" s="70"/>
      <c r="AKH59" s="70"/>
      <c r="AKI59" s="70"/>
      <c r="AKJ59" s="70"/>
      <c r="AKK59" s="70"/>
      <c r="AKL59" s="70"/>
      <c r="AKM59" s="70"/>
      <c r="AKN59" s="70"/>
      <c r="AKO59" s="70"/>
      <c r="AKP59" s="70"/>
      <c r="AKQ59" s="70"/>
      <c r="AKR59" s="70"/>
      <c r="AKS59" s="70"/>
      <c r="AKT59" s="70"/>
      <c r="AKU59" s="70"/>
      <c r="AKV59" s="70"/>
      <c r="AKW59" s="70"/>
      <c r="AKX59" s="70"/>
      <c r="AKY59" s="70"/>
      <c r="AKZ59" s="70"/>
      <c r="ALA59" s="70"/>
      <c r="ALB59" s="70"/>
      <c r="ALC59" s="70"/>
      <c r="ALD59" s="70"/>
      <c r="ALE59" s="70"/>
      <c r="ALF59" s="70"/>
      <c r="ALG59" s="70"/>
      <c r="ALH59" s="70"/>
      <c r="ALI59" s="70"/>
      <c r="ALJ59" s="70"/>
      <c r="ALK59" s="70"/>
      <c r="ALL59" s="70"/>
      <c r="ALM59" s="70"/>
      <c r="ALN59" s="70"/>
      <c r="ALO59" s="70"/>
      <c r="ALP59" s="70"/>
      <c r="ALQ59" s="70"/>
      <c r="ALR59" s="70"/>
      <c r="ALS59" s="70"/>
      <c r="ALT59" s="70"/>
      <c r="ALU59" s="70"/>
      <c r="ALV59" s="70"/>
      <c r="ALW59" s="70"/>
      <c r="ALX59" s="70"/>
      <c r="ALY59" s="70"/>
      <c r="ALZ59" s="70"/>
      <c r="AMA59" s="70"/>
      <c r="AMB59" s="70"/>
      <c r="AMC59" s="70"/>
      <c r="AMD59" s="70"/>
      <c r="AME59" s="70"/>
      <c r="AMF59" s="70"/>
      <c r="AMG59" s="70"/>
      <c r="AMH59" s="70"/>
      <c r="AMI59" s="70"/>
      <c r="AMJ59" s="70"/>
    </row>
    <row r="60" spans="1:1024" ht="15" customHeight="1" x14ac:dyDescent="0.2">
      <c r="A60" s="179">
        <v>250</v>
      </c>
      <c r="B60" s="222" t="s">
        <v>81</v>
      </c>
      <c r="C60" s="181" t="s">
        <v>171</v>
      </c>
      <c r="D60" s="182" t="s">
        <v>172</v>
      </c>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c r="IV60" s="70"/>
      <c r="IW60" s="70"/>
      <c r="IX60" s="70"/>
      <c r="IY60" s="70"/>
      <c r="IZ60" s="70"/>
      <c r="JA60" s="70"/>
      <c r="JB60" s="70"/>
      <c r="JC60" s="70"/>
      <c r="JD60" s="70"/>
      <c r="JE60" s="70"/>
      <c r="JF60" s="70"/>
      <c r="JG60" s="70"/>
      <c r="JH60" s="70"/>
      <c r="JI60" s="70"/>
      <c r="JJ60" s="70"/>
      <c r="JK60" s="70"/>
      <c r="JL60" s="70"/>
      <c r="JM60" s="70"/>
      <c r="JN60" s="70"/>
      <c r="JO60" s="70"/>
      <c r="JP60" s="70"/>
      <c r="JQ60" s="70"/>
      <c r="JR60" s="70"/>
      <c r="JS60" s="70"/>
      <c r="JT60" s="70"/>
      <c r="JU60" s="70"/>
      <c r="JV60" s="70"/>
      <c r="JW60" s="70"/>
      <c r="JX60" s="70"/>
      <c r="JY60" s="70"/>
      <c r="JZ60" s="70"/>
      <c r="KA60" s="70"/>
      <c r="KB60" s="70"/>
      <c r="KC60" s="70"/>
      <c r="KD60" s="70"/>
      <c r="KE60" s="70"/>
      <c r="KF60" s="70"/>
      <c r="KG60" s="70"/>
      <c r="KH60" s="70"/>
      <c r="KI60" s="70"/>
      <c r="KJ60" s="70"/>
      <c r="KK60" s="70"/>
      <c r="KL60" s="70"/>
      <c r="KM60" s="70"/>
      <c r="KN60" s="70"/>
      <c r="KO60" s="70"/>
      <c r="KP60" s="70"/>
      <c r="KQ60" s="70"/>
      <c r="KR60" s="70"/>
      <c r="KS60" s="70"/>
      <c r="KT60" s="70"/>
      <c r="KU60" s="70"/>
      <c r="KV60" s="70"/>
      <c r="KW60" s="70"/>
      <c r="KX60" s="70"/>
      <c r="KY60" s="70"/>
      <c r="KZ60" s="70"/>
      <c r="LA60" s="70"/>
      <c r="LB60" s="70"/>
      <c r="LC60" s="70"/>
      <c r="LD60" s="70"/>
      <c r="LE60" s="70"/>
      <c r="LF60" s="70"/>
      <c r="LG60" s="70"/>
      <c r="LH60" s="70"/>
      <c r="LI60" s="70"/>
      <c r="LJ60" s="70"/>
      <c r="LK60" s="70"/>
      <c r="LL60" s="70"/>
      <c r="LM60" s="70"/>
      <c r="LN60" s="70"/>
      <c r="LO60" s="70"/>
      <c r="LP60" s="70"/>
      <c r="LQ60" s="70"/>
      <c r="LR60" s="70"/>
      <c r="LS60" s="70"/>
      <c r="LT60" s="70"/>
      <c r="LU60" s="70"/>
      <c r="LV60" s="70"/>
      <c r="LW60" s="70"/>
      <c r="LX60" s="70"/>
      <c r="LY60" s="70"/>
      <c r="LZ60" s="70"/>
      <c r="MA60" s="70"/>
      <c r="MB60" s="70"/>
      <c r="MC60" s="70"/>
      <c r="MD60" s="70"/>
      <c r="ME60" s="70"/>
      <c r="MF60" s="70"/>
      <c r="MG60" s="70"/>
      <c r="MH60" s="70"/>
      <c r="MI60" s="70"/>
      <c r="MJ60" s="70"/>
      <c r="MK60" s="70"/>
      <c r="ML60" s="70"/>
      <c r="MM60" s="70"/>
      <c r="MN60" s="70"/>
      <c r="MO60" s="70"/>
      <c r="MP60" s="70"/>
      <c r="MQ60" s="70"/>
      <c r="MR60" s="70"/>
      <c r="MS60" s="70"/>
      <c r="MT60" s="70"/>
      <c r="MU60" s="70"/>
      <c r="MV60" s="70"/>
      <c r="MW60" s="70"/>
      <c r="MX60" s="70"/>
      <c r="MY60" s="70"/>
      <c r="MZ60" s="70"/>
      <c r="NA60" s="70"/>
      <c r="NB60" s="70"/>
      <c r="NC60" s="70"/>
      <c r="ND60" s="70"/>
      <c r="NE60" s="70"/>
      <c r="NF60" s="70"/>
      <c r="NG60" s="70"/>
      <c r="NH60" s="70"/>
      <c r="NI60" s="70"/>
      <c r="NJ60" s="70"/>
      <c r="NK60" s="70"/>
      <c r="NL60" s="70"/>
      <c r="NM60" s="70"/>
      <c r="NN60" s="70"/>
      <c r="NO60" s="70"/>
      <c r="NP60" s="70"/>
      <c r="NQ60" s="70"/>
      <c r="NR60" s="70"/>
      <c r="NS60" s="70"/>
      <c r="NT60" s="70"/>
      <c r="NU60" s="70"/>
      <c r="NV60" s="70"/>
      <c r="NW60" s="70"/>
      <c r="NX60" s="70"/>
      <c r="NY60" s="70"/>
      <c r="NZ60" s="70"/>
      <c r="OA60" s="70"/>
      <c r="OB60" s="70"/>
      <c r="OC60" s="70"/>
      <c r="OD60" s="70"/>
      <c r="OE60" s="70"/>
      <c r="OF60" s="70"/>
      <c r="OG60" s="70"/>
      <c r="OH60" s="70"/>
      <c r="OI60" s="70"/>
      <c r="OJ60" s="70"/>
      <c r="OK60" s="70"/>
      <c r="OL60" s="70"/>
      <c r="OM60" s="70"/>
      <c r="ON60" s="70"/>
      <c r="OO60" s="70"/>
      <c r="OP60" s="70"/>
      <c r="OQ60" s="70"/>
      <c r="OR60" s="70"/>
      <c r="OS60" s="70"/>
      <c r="OT60" s="70"/>
      <c r="OU60" s="70"/>
      <c r="OV60" s="70"/>
      <c r="OW60" s="70"/>
      <c r="OX60" s="70"/>
      <c r="OY60" s="70"/>
      <c r="OZ60" s="70"/>
      <c r="PA60" s="70"/>
      <c r="PB60" s="70"/>
      <c r="PC60" s="70"/>
      <c r="PD60" s="70"/>
      <c r="PE60" s="70"/>
      <c r="PF60" s="70"/>
      <c r="PG60" s="70"/>
      <c r="PH60" s="70"/>
      <c r="PI60" s="70"/>
      <c r="PJ60" s="70"/>
      <c r="PK60" s="70"/>
      <c r="PL60" s="70"/>
      <c r="PM60" s="70"/>
      <c r="PN60" s="70"/>
      <c r="PO60" s="70"/>
      <c r="PP60" s="70"/>
      <c r="PQ60" s="70"/>
      <c r="PR60" s="70"/>
      <c r="PS60" s="70"/>
      <c r="PT60" s="70"/>
      <c r="PU60" s="70"/>
      <c r="PV60" s="70"/>
      <c r="PW60" s="70"/>
      <c r="PX60" s="70"/>
      <c r="PY60" s="70"/>
      <c r="PZ60" s="70"/>
      <c r="QA60" s="70"/>
      <c r="QB60" s="70"/>
      <c r="QC60" s="70"/>
      <c r="QD60" s="70"/>
      <c r="QE60" s="70"/>
      <c r="QF60" s="70"/>
      <c r="QG60" s="70"/>
      <c r="QH60" s="70"/>
      <c r="QI60" s="70"/>
      <c r="QJ60" s="70"/>
      <c r="QK60" s="70"/>
      <c r="QL60" s="70"/>
      <c r="QM60" s="70"/>
      <c r="QN60" s="70"/>
      <c r="QO60" s="70"/>
      <c r="QP60" s="70"/>
      <c r="QQ60" s="70"/>
      <c r="QR60" s="70"/>
      <c r="QS60" s="70"/>
      <c r="QT60" s="70"/>
      <c r="QU60" s="7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70"/>
      <c r="SU60" s="70"/>
      <c r="SV60" s="70"/>
      <c r="SW60" s="70"/>
      <c r="SX60" s="70"/>
      <c r="SY60" s="70"/>
      <c r="SZ60" s="70"/>
      <c r="TA60" s="70"/>
      <c r="TB60" s="70"/>
      <c r="TC60" s="70"/>
      <c r="TD60" s="70"/>
      <c r="TE60" s="70"/>
      <c r="TF60" s="70"/>
      <c r="TG60" s="70"/>
      <c r="TH60" s="70"/>
      <c r="TI60" s="70"/>
      <c r="TJ60" s="70"/>
      <c r="TK60" s="70"/>
      <c r="TL60" s="70"/>
      <c r="TM60" s="70"/>
      <c r="TN60" s="70"/>
      <c r="TO60" s="70"/>
      <c r="TP60" s="70"/>
      <c r="TQ60" s="70"/>
      <c r="TR60" s="70"/>
      <c r="TS60" s="70"/>
      <c r="TT60" s="70"/>
      <c r="TU60" s="70"/>
      <c r="TV60" s="70"/>
      <c r="TW60" s="70"/>
      <c r="TX60" s="70"/>
      <c r="TY60" s="70"/>
      <c r="TZ60" s="70"/>
      <c r="UA60" s="70"/>
      <c r="UB60" s="70"/>
      <c r="UC60" s="70"/>
      <c r="UD60" s="70"/>
      <c r="UE60" s="70"/>
      <c r="UF60" s="70"/>
      <c r="UG60" s="70"/>
      <c r="UH60" s="70"/>
      <c r="UI60" s="70"/>
      <c r="UJ60" s="70"/>
      <c r="UK60" s="70"/>
      <c r="UL60" s="70"/>
      <c r="UM60" s="70"/>
      <c r="UN60" s="70"/>
      <c r="UO60" s="70"/>
      <c r="UP60" s="70"/>
      <c r="UQ60" s="70"/>
      <c r="UR60" s="70"/>
      <c r="US60" s="70"/>
      <c r="UT60" s="70"/>
      <c r="UU60" s="70"/>
      <c r="UV60" s="70"/>
      <c r="UW60" s="70"/>
      <c r="UX60" s="70"/>
      <c r="UY60" s="70"/>
      <c r="UZ60" s="70"/>
      <c r="VA60" s="70"/>
      <c r="VB60" s="70"/>
      <c r="VC60" s="70"/>
      <c r="VD60" s="70"/>
      <c r="VE60" s="70"/>
      <c r="VF60" s="70"/>
      <c r="VG60" s="70"/>
      <c r="VH60" s="70"/>
      <c r="VI60" s="70"/>
      <c r="VJ60" s="70"/>
      <c r="VK60" s="70"/>
      <c r="VL60" s="70"/>
      <c r="VM60" s="70"/>
      <c r="VN60" s="70"/>
      <c r="VO60" s="70"/>
      <c r="VP60" s="70"/>
      <c r="VQ60" s="70"/>
      <c r="VR60" s="70"/>
      <c r="VS60" s="70"/>
      <c r="VT60" s="70"/>
      <c r="VU60" s="70"/>
      <c r="VV60" s="70"/>
      <c r="VW60" s="70"/>
      <c r="VX60" s="70"/>
      <c r="VY60" s="70"/>
      <c r="VZ60" s="70"/>
      <c r="WA60" s="70"/>
      <c r="WB60" s="70"/>
      <c r="WC60" s="70"/>
      <c r="WD60" s="70"/>
      <c r="WE60" s="70"/>
      <c r="WF60" s="70"/>
      <c r="WG60" s="70"/>
      <c r="WH60" s="70"/>
      <c r="WI60" s="70"/>
      <c r="WJ60" s="70"/>
      <c r="WK60" s="70"/>
      <c r="WL60" s="70"/>
      <c r="WM60" s="70"/>
      <c r="WN60" s="70"/>
      <c r="WO60" s="70"/>
      <c r="WP60" s="70"/>
      <c r="WQ60" s="70"/>
      <c r="WR60" s="70"/>
      <c r="WS60" s="70"/>
      <c r="WT60" s="70"/>
      <c r="WU60" s="70"/>
      <c r="WV60" s="70"/>
      <c r="WW60" s="70"/>
      <c r="WX60" s="70"/>
      <c r="WY60" s="70"/>
      <c r="WZ60" s="70"/>
      <c r="XA60" s="70"/>
      <c r="XB60" s="70"/>
      <c r="XC60" s="70"/>
      <c r="XD60" s="70"/>
      <c r="XE60" s="70"/>
      <c r="XF60" s="70"/>
      <c r="XG60" s="70"/>
      <c r="XH60" s="70"/>
      <c r="XI60" s="70"/>
      <c r="XJ60" s="70"/>
      <c r="XK60" s="70"/>
      <c r="XL60" s="70"/>
      <c r="XM60" s="70"/>
      <c r="XN60" s="70"/>
      <c r="XO60" s="70"/>
      <c r="XP60" s="70"/>
      <c r="XQ60" s="70"/>
      <c r="XR60" s="70"/>
      <c r="XS60" s="70"/>
      <c r="XT60" s="70"/>
      <c r="XU60" s="70"/>
      <c r="XV60" s="70"/>
      <c r="XW60" s="70"/>
      <c r="XX60" s="70"/>
      <c r="XY60" s="70"/>
      <c r="XZ60" s="70"/>
      <c r="YA60" s="70"/>
      <c r="YB60" s="70"/>
      <c r="YC60" s="70"/>
      <c r="YD60" s="70"/>
      <c r="YE60" s="70"/>
      <c r="YF60" s="70"/>
      <c r="YG60" s="70"/>
      <c r="YH60" s="70"/>
      <c r="YI60" s="70"/>
      <c r="YJ60" s="70"/>
      <c r="YK60" s="70"/>
      <c r="YL60" s="70"/>
      <c r="YM60" s="70"/>
      <c r="YN60" s="70"/>
      <c r="YO60" s="70"/>
      <c r="YP60" s="70"/>
      <c r="YQ60" s="70"/>
      <c r="YR60" s="70"/>
      <c r="YS60" s="70"/>
      <c r="YT60" s="70"/>
      <c r="YU60" s="70"/>
      <c r="YV60" s="70"/>
      <c r="YW60" s="70"/>
      <c r="YX60" s="70"/>
      <c r="YY60" s="70"/>
      <c r="YZ60" s="70"/>
      <c r="ZA60" s="70"/>
      <c r="ZB60" s="70"/>
      <c r="ZC60" s="70"/>
      <c r="ZD60" s="70"/>
      <c r="ZE60" s="70"/>
      <c r="ZF60" s="70"/>
      <c r="ZG60" s="70"/>
      <c r="ZH60" s="70"/>
      <c r="ZI60" s="70"/>
      <c r="ZJ60" s="70"/>
      <c r="ZK60" s="70"/>
      <c r="ZL60" s="70"/>
      <c r="ZM60" s="70"/>
      <c r="ZN60" s="70"/>
      <c r="ZO60" s="70"/>
      <c r="ZP60" s="70"/>
      <c r="ZQ60" s="70"/>
      <c r="ZR60" s="70"/>
      <c r="ZS60" s="70"/>
      <c r="ZT60" s="70"/>
      <c r="ZU60" s="70"/>
      <c r="ZV60" s="70"/>
      <c r="ZW60" s="70"/>
      <c r="ZX60" s="70"/>
      <c r="ZY60" s="70"/>
      <c r="ZZ60" s="70"/>
      <c r="AAA60" s="70"/>
      <c r="AAB60" s="70"/>
      <c r="AAC60" s="70"/>
      <c r="AAD60" s="70"/>
      <c r="AAE60" s="70"/>
      <c r="AAF60" s="70"/>
      <c r="AAG60" s="70"/>
      <c r="AAH60" s="70"/>
      <c r="AAI60" s="70"/>
      <c r="AAJ60" s="70"/>
      <c r="AAK60" s="70"/>
      <c r="AAL60" s="70"/>
      <c r="AAM60" s="70"/>
      <c r="AAN60" s="70"/>
      <c r="AAO60" s="70"/>
      <c r="AAP60" s="70"/>
      <c r="AAQ60" s="70"/>
      <c r="AAR60" s="70"/>
      <c r="AAS60" s="70"/>
      <c r="AAT60" s="70"/>
      <c r="AAU60" s="70"/>
      <c r="AAV60" s="70"/>
      <c r="AAW60" s="70"/>
      <c r="AAX60" s="70"/>
      <c r="AAY60" s="70"/>
      <c r="AAZ60" s="70"/>
      <c r="ABA60" s="70"/>
      <c r="ABB60" s="70"/>
      <c r="ABC60" s="70"/>
      <c r="ABD60" s="70"/>
      <c r="ABE60" s="70"/>
      <c r="ABF60" s="70"/>
      <c r="ABG60" s="70"/>
      <c r="ABH60" s="70"/>
      <c r="ABI60" s="70"/>
      <c r="ABJ60" s="70"/>
      <c r="ABK60" s="70"/>
      <c r="ABL60" s="70"/>
      <c r="ABM60" s="70"/>
      <c r="ABN60" s="70"/>
      <c r="ABO60" s="70"/>
      <c r="ABP60" s="70"/>
      <c r="ABQ60" s="70"/>
      <c r="ABR60" s="70"/>
      <c r="ABS60" s="70"/>
      <c r="ABT60" s="70"/>
      <c r="ABU60" s="70"/>
      <c r="ABV60" s="70"/>
      <c r="ABW60" s="70"/>
      <c r="ABX60" s="70"/>
      <c r="ABY60" s="70"/>
      <c r="ABZ60" s="70"/>
      <c r="ACA60" s="70"/>
      <c r="ACB60" s="70"/>
      <c r="ACC60" s="70"/>
      <c r="ACD60" s="70"/>
      <c r="ACE60" s="70"/>
      <c r="ACF60" s="70"/>
      <c r="ACG60" s="70"/>
      <c r="ACH60" s="70"/>
      <c r="ACI60" s="70"/>
      <c r="ACJ60" s="70"/>
      <c r="ACK60" s="70"/>
      <c r="ACL60" s="70"/>
      <c r="ACM60" s="70"/>
      <c r="ACN60" s="70"/>
      <c r="ACO60" s="70"/>
      <c r="ACP60" s="70"/>
      <c r="ACQ60" s="70"/>
      <c r="ACR60" s="70"/>
      <c r="ACS60" s="70"/>
      <c r="ACT60" s="70"/>
      <c r="ACU60" s="70"/>
      <c r="ACV60" s="70"/>
      <c r="ACW60" s="70"/>
      <c r="ACX60" s="70"/>
      <c r="ACY60" s="70"/>
      <c r="ACZ60" s="70"/>
      <c r="ADA60" s="70"/>
      <c r="ADB60" s="70"/>
      <c r="ADC60" s="70"/>
      <c r="ADD60" s="70"/>
      <c r="ADE60" s="70"/>
      <c r="ADF60" s="70"/>
      <c r="ADG60" s="70"/>
      <c r="ADH60" s="70"/>
      <c r="ADI60" s="70"/>
      <c r="ADJ60" s="70"/>
      <c r="ADK60" s="70"/>
      <c r="ADL60" s="70"/>
      <c r="ADM60" s="70"/>
      <c r="ADN60" s="70"/>
      <c r="ADO60" s="70"/>
      <c r="ADP60" s="70"/>
      <c r="ADQ60" s="70"/>
      <c r="ADR60" s="70"/>
      <c r="ADS60" s="70"/>
      <c r="ADT60" s="70"/>
      <c r="ADU60" s="70"/>
      <c r="ADV60" s="70"/>
      <c r="ADW60" s="70"/>
      <c r="ADX60" s="70"/>
      <c r="ADY60" s="70"/>
      <c r="ADZ60" s="70"/>
      <c r="AEA60" s="70"/>
      <c r="AEB60" s="70"/>
      <c r="AEC60" s="70"/>
      <c r="AED60" s="70"/>
      <c r="AEE60" s="70"/>
      <c r="AEF60" s="70"/>
      <c r="AEG60" s="70"/>
      <c r="AEH60" s="70"/>
      <c r="AEI60" s="70"/>
      <c r="AEJ60" s="70"/>
      <c r="AEK60" s="70"/>
      <c r="AEL60" s="70"/>
      <c r="AEM60" s="70"/>
      <c r="AEN60" s="70"/>
      <c r="AEO60" s="70"/>
      <c r="AEP60" s="70"/>
      <c r="AEQ60" s="70"/>
      <c r="AER60" s="70"/>
      <c r="AES60" s="70"/>
      <c r="AET60" s="70"/>
      <c r="AEU60" s="70"/>
      <c r="AEV60" s="70"/>
      <c r="AEW60" s="70"/>
      <c r="AEX60" s="70"/>
      <c r="AEY60" s="70"/>
      <c r="AEZ60" s="70"/>
      <c r="AFA60" s="70"/>
      <c r="AFB60" s="70"/>
      <c r="AFC60" s="70"/>
      <c r="AFD60" s="70"/>
      <c r="AFE60" s="70"/>
      <c r="AFF60" s="70"/>
      <c r="AFG60" s="70"/>
      <c r="AFH60" s="70"/>
      <c r="AFI60" s="70"/>
      <c r="AFJ60" s="70"/>
      <c r="AFK60" s="70"/>
      <c r="AFL60" s="70"/>
      <c r="AFM60" s="70"/>
      <c r="AFN60" s="70"/>
      <c r="AFO60" s="70"/>
      <c r="AFP60" s="70"/>
      <c r="AFQ60" s="70"/>
      <c r="AFR60" s="70"/>
      <c r="AFS60" s="70"/>
      <c r="AFT60" s="70"/>
      <c r="AFU60" s="70"/>
      <c r="AFV60" s="70"/>
      <c r="AFW60" s="70"/>
      <c r="AFX60" s="70"/>
      <c r="AFY60" s="70"/>
      <c r="AFZ60" s="70"/>
      <c r="AGA60" s="70"/>
      <c r="AGB60" s="70"/>
      <c r="AGC60" s="70"/>
      <c r="AGD60" s="70"/>
      <c r="AGE60" s="70"/>
      <c r="AGF60" s="70"/>
      <c r="AGG60" s="70"/>
      <c r="AGH60" s="70"/>
      <c r="AGI60" s="70"/>
      <c r="AGJ60" s="70"/>
      <c r="AGK60" s="70"/>
      <c r="AGL60" s="70"/>
      <c r="AGM60" s="70"/>
      <c r="AGN60" s="70"/>
      <c r="AGO60" s="70"/>
      <c r="AGP60" s="70"/>
      <c r="AGQ60" s="70"/>
      <c r="AGR60" s="70"/>
      <c r="AGS60" s="70"/>
      <c r="AGT60" s="70"/>
      <c r="AGU60" s="70"/>
      <c r="AGV60" s="70"/>
      <c r="AGW60" s="70"/>
      <c r="AGX60" s="70"/>
      <c r="AGY60" s="70"/>
      <c r="AGZ60" s="70"/>
      <c r="AHA60" s="70"/>
      <c r="AHB60" s="70"/>
      <c r="AHC60" s="70"/>
      <c r="AHD60" s="70"/>
      <c r="AHE60" s="70"/>
      <c r="AHF60" s="70"/>
      <c r="AHG60" s="70"/>
      <c r="AHH60" s="70"/>
      <c r="AHI60" s="70"/>
      <c r="AHJ60" s="70"/>
      <c r="AHK60" s="70"/>
      <c r="AHL60" s="70"/>
      <c r="AHM60" s="70"/>
      <c r="AHN60" s="70"/>
      <c r="AHO60" s="70"/>
      <c r="AHP60" s="70"/>
      <c r="AHQ60" s="70"/>
      <c r="AHR60" s="70"/>
      <c r="AHS60" s="70"/>
      <c r="AHT60" s="70"/>
      <c r="AHU60" s="70"/>
      <c r="AHV60" s="70"/>
      <c r="AHW60" s="70"/>
      <c r="AHX60" s="70"/>
      <c r="AHY60" s="70"/>
      <c r="AHZ60" s="70"/>
      <c r="AIA60" s="70"/>
      <c r="AIB60" s="70"/>
      <c r="AIC60" s="70"/>
      <c r="AID60" s="70"/>
      <c r="AIE60" s="70"/>
      <c r="AIF60" s="70"/>
      <c r="AIG60" s="70"/>
      <c r="AIH60" s="70"/>
      <c r="AII60" s="70"/>
      <c r="AIJ60" s="70"/>
      <c r="AIK60" s="70"/>
      <c r="AIL60" s="70"/>
      <c r="AIM60" s="70"/>
      <c r="AIN60" s="70"/>
      <c r="AIO60" s="70"/>
      <c r="AIP60" s="70"/>
      <c r="AIQ60" s="70"/>
      <c r="AIR60" s="70"/>
      <c r="AIS60" s="70"/>
      <c r="AIT60" s="70"/>
      <c r="AIU60" s="70"/>
      <c r="AIV60" s="70"/>
      <c r="AIW60" s="70"/>
      <c r="AIX60" s="70"/>
      <c r="AIY60" s="70"/>
      <c r="AIZ60" s="70"/>
      <c r="AJA60" s="70"/>
      <c r="AJB60" s="70"/>
      <c r="AJC60" s="70"/>
      <c r="AJD60" s="70"/>
      <c r="AJE60" s="70"/>
      <c r="AJF60" s="70"/>
      <c r="AJG60" s="70"/>
      <c r="AJH60" s="70"/>
      <c r="AJI60" s="70"/>
      <c r="AJJ60" s="70"/>
      <c r="AJK60" s="70"/>
      <c r="AJL60" s="70"/>
      <c r="AJM60" s="70"/>
      <c r="AJN60" s="70"/>
      <c r="AJO60" s="70"/>
      <c r="AJP60" s="70"/>
      <c r="AJQ60" s="70"/>
      <c r="AJR60" s="70"/>
      <c r="AJS60" s="70"/>
      <c r="AJT60" s="70"/>
      <c r="AJU60" s="70"/>
      <c r="AJV60" s="70"/>
      <c r="AJW60" s="70"/>
      <c r="AJX60" s="70"/>
      <c r="AJY60" s="70"/>
      <c r="AJZ60" s="70"/>
      <c r="AKA60" s="70"/>
      <c r="AKB60" s="70"/>
      <c r="AKC60" s="70"/>
      <c r="AKD60" s="70"/>
      <c r="AKE60" s="70"/>
      <c r="AKF60" s="70"/>
      <c r="AKG60" s="70"/>
      <c r="AKH60" s="70"/>
      <c r="AKI60" s="70"/>
      <c r="AKJ60" s="70"/>
      <c r="AKK60" s="70"/>
      <c r="AKL60" s="70"/>
      <c r="AKM60" s="70"/>
      <c r="AKN60" s="70"/>
      <c r="AKO60" s="70"/>
      <c r="AKP60" s="70"/>
      <c r="AKQ60" s="70"/>
      <c r="AKR60" s="70"/>
      <c r="AKS60" s="70"/>
      <c r="AKT60" s="70"/>
      <c r="AKU60" s="70"/>
      <c r="AKV60" s="70"/>
      <c r="AKW60" s="70"/>
      <c r="AKX60" s="70"/>
      <c r="AKY60" s="70"/>
      <c r="AKZ60" s="70"/>
      <c r="ALA60" s="70"/>
      <c r="ALB60" s="70"/>
      <c r="ALC60" s="70"/>
      <c r="ALD60" s="70"/>
      <c r="ALE60" s="70"/>
      <c r="ALF60" s="70"/>
      <c r="ALG60" s="70"/>
      <c r="ALH60" s="70"/>
      <c r="ALI60" s="70"/>
      <c r="ALJ60" s="70"/>
      <c r="ALK60" s="70"/>
      <c r="ALL60" s="70"/>
      <c r="ALM60" s="70"/>
      <c r="ALN60" s="70"/>
      <c r="ALO60" s="70"/>
      <c r="ALP60" s="70"/>
      <c r="ALQ60" s="70"/>
      <c r="ALR60" s="70"/>
      <c r="ALS60" s="70"/>
      <c r="ALT60" s="70"/>
      <c r="ALU60" s="70"/>
      <c r="ALV60" s="70"/>
      <c r="ALW60" s="70"/>
      <c r="ALX60" s="70"/>
      <c r="ALY60" s="70"/>
      <c r="ALZ60" s="70"/>
      <c r="AMA60" s="70"/>
      <c r="AMB60" s="70"/>
      <c r="AMC60" s="70"/>
      <c r="AMD60" s="70"/>
      <c r="AME60" s="70"/>
      <c r="AMF60" s="70"/>
      <c r="AMG60" s="70"/>
      <c r="AMH60" s="70"/>
      <c r="AMI60" s="70"/>
      <c r="AMJ60" s="70"/>
    </row>
    <row r="61" spans="1:1024" ht="15" customHeight="1" x14ac:dyDescent="0.2">
      <c r="A61" s="179">
        <v>251</v>
      </c>
      <c r="B61" s="222" t="s">
        <v>81</v>
      </c>
      <c r="C61" s="181" t="s">
        <v>173</v>
      </c>
      <c r="D61" s="182" t="s">
        <v>174</v>
      </c>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c r="IN61" s="70"/>
      <c r="IO61" s="70"/>
      <c r="IP61" s="70"/>
      <c r="IQ61" s="70"/>
      <c r="IR61" s="70"/>
      <c r="IS61" s="70"/>
      <c r="IT61" s="70"/>
      <c r="IU61" s="70"/>
      <c r="IV61" s="70"/>
      <c r="IW61" s="70"/>
      <c r="IX61" s="70"/>
      <c r="IY61" s="70"/>
      <c r="IZ61" s="70"/>
      <c r="JA61" s="70"/>
      <c r="JB61" s="70"/>
      <c r="JC61" s="70"/>
      <c r="JD61" s="70"/>
      <c r="JE61" s="70"/>
      <c r="JF61" s="70"/>
      <c r="JG61" s="70"/>
      <c r="JH61" s="70"/>
      <c r="JI61" s="70"/>
      <c r="JJ61" s="70"/>
      <c r="JK61" s="70"/>
      <c r="JL61" s="70"/>
      <c r="JM61" s="70"/>
      <c r="JN61" s="70"/>
      <c r="JO61" s="70"/>
      <c r="JP61" s="70"/>
      <c r="JQ61" s="70"/>
      <c r="JR61" s="70"/>
      <c r="JS61" s="70"/>
      <c r="JT61" s="70"/>
      <c r="JU61" s="70"/>
      <c r="JV61" s="70"/>
      <c r="JW61" s="70"/>
      <c r="JX61" s="70"/>
      <c r="JY61" s="70"/>
      <c r="JZ61" s="70"/>
      <c r="KA61" s="70"/>
      <c r="KB61" s="70"/>
      <c r="KC61" s="70"/>
      <c r="KD61" s="70"/>
      <c r="KE61" s="70"/>
      <c r="KF61" s="70"/>
      <c r="KG61" s="70"/>
      <c r="KH61" s="70"/>
      <c r="KI61" s="70"/>
      <c r="KJ61" s="70"/>
      <c r="KK61" s="70"/>
      <c r="KL61" s="70"/>
      <c r="KM61" s="70"/>
      <c r="KN61" s="70"/>
      <c r="KO61" s="70"/>
      <c r="KP61" s="70"/>
      <c r="KQ61" s="70"/>
      <c r="KR61" s="70"/>
      <c r="KS61" s="70"/>
      <c r="KT61" s="70"/>
      <c r="KU61" s="70"/>
      <c r="KV61" s="70"/>
      <c r="KW61" s="70"/>
      <c r="KX61" s="70"/>
      <c r="KY61" s="70"/>
      <c r="KZ61" s="70"/>
      <c r="LA61" s="70"/>
      <c r="LB61" s="70"/>
      <c r="LC61" s="70"/>
      <c r="LD61" s="70"/>
      <c r="LE61" s="70"/>
      <c r="LF61" s="70"/>
      <c r="LG61" s="70"/>
      <c r="LH61" s="70"/>
      <c r="LI61" s="70"/>
      <c r="LJ61" s="70"/>
      <c r="LK61" s="70"/>
      <c r="LL61" s="70"/>
      <c r="LM61" s="70"/>
      <c r="LN61" s="70"/>
      <c r="LO61" s="70"/>
      <c r="LP61" s="70"/>
      <c r="LQ61" s="70"/>
      <c r="LR61" s="70"/>
      <c r="LS61" s="70"/>
      <c r="LT61" s="70"/>
      <c r="LU61" s="70"/>
      <c r="LV61" s="70"/>
      <c r="LW61" s="70"/>
      <c r="LX61" s="70"/>
      <c r="LY61" s="70"/>
      <c r="LZ61" s="70"/>
      <c r="MA61" s="70"/>
      <c r="MB61" s="70"/>
      <c r="MC61" s="70"/>
      <c r="MD61" s="70"/>
      <c r="ME61" s="70"/>
      <c r="MF61" s="70"/>
      <c r="MG61" s="70"/>
      <c r="MH61" s="70"/>
      <c r="MI61" s="70"/>
      <c r="MJ61" s="70"/>
      <c r="MK61" s="70"/>
      <c r="ML61" s="70"/>
      <c r="MM61" s="70"/>
      <c r="MN61" s="70"/>
      <c r="MO61" s="70"/>
      <c r="MP61" s="70"/>
      <c r="MQ61" s="70"/>
      <c r="MR61" s="70"/>
      <c r="MS61" s="70"/>
      <c r="MT61" s="70"/>
      <c r="MU61" s="70"/>
      <c r="MV61" s="70"/>
      <c r="MW61" s="70"/>
      <c r="MX61" s="70"/>
      <c r="MY61" s="70"/>
      <c r="MZ61" s="70"/>
      <c r="NA61" s="70"/>
      <c r="NB61" s="70"/>
      <c r="NC61" s="70"/>
      <c r="ND61" s="70"/>
      <c r="NE61" s="70"/>
      <c r="NF61" s="70"/>
      <c r="NG61" s="70"/>
      <c r="NH61" s="70"/>
      <c r="NI61" s="70"/>
      <c r="NJ61" s="70"/>
      <c r="NK61" s="70"/>
      <c r="NL61" s="70"/>
      <c r="NM61" s="70"/>
      <c r="NN61" s="70"/>
      <c r="NO61" s="70"/>
      <c r="NP61" s="70"/>
      <c r="NQ61" s="70"/>
      <c r="NR61" s="70"/>
      <c r="NS61" s="70"/>
      <c r="NT61" s="70"/>
      <c r="NU61" s="70"/>
      <c r="NV61" s="70"/>
      <c r="NW61" s="70"/>
      <c r="NX61" s="70"/>
      <c r="NY61" s="70"/>
      <c r="NZ61" s="70"/>
      <c r="OA61" s="70"/>
      <c r="OB61" s="70"/>
      <c r="OC61" s="70"/>
      <c r="OD61" s="70"/>
      <c r="OE61" s="70"/>
      <c r="OF61" s="70"/>
      <c r="OG61" s="70"/>
      <c r="OH61" s="70"/>
      <c r="OI61" s="70"/>
      <c r="OJ61" s="70"/>
      <c r="OK61" s="70"/>
      <c r="OL61" s="70"/>
      <c r="OM61" s="70"/>
      <c r="ON61" s="70"/>
      <c r="OO61" s="70"/>
      <c r="OP61" s="70"/>
      <c r="OQ61" s="70"/>
      <c r="OR61" s="70"/>
      <c r="OS61" s="70"/>
      <c r="OT61" s="70"/>
      <c r="OU61" s="70"/>
      <c r="OV61" s="70"/>
      <c r="OW61" s="70"/>
      <c r="OX61" s="70"/>
      <c r="OY61" s="70"/>
      <c r="OZ61" s="70"/>
      <c r="PA61" s="70"/>
      <c r="PB61" s="70"/>
      <c r="PC61" s="70"/>
      <c r="PD61" s="70"/>
      <c r="PE61" s="70"/>
      <c r="PF61" s="70"/>
      <c r="PG61" s="70"/>
      <c r="PH61" s="70"/>
      <c r="PI61" s="70"/>
      <c r="PJ61" s="70"/>
      <c r="PK61" s="70"/>
      <c r="PL61" s="70"/>
      <c r="PM61" s="70"/>
      <c r="PN61" s="70"/>
      <c r="PO61" s="70"/>
      <c r="PP61" s="70"/>
      <c r="PQ61" s="70"/>
      <c r="PR61" s="70"/>
      <c r="PS61" s="70"/>
      <c r="PT61" s="70"/>
      <c r="PU61" s="70"/>
      <c r="PV61" s="70"/>
      <c r="PW61" s="70"/>
      <c r="PX61" s="70"/>
      <c r="PY61" s="70"/>
      <c r="PZ61" s="70"/>
      <c r="QA61" s="70"/>
      <c r="QB61" s="70"/>
      <c r="QC61" s="70"/>
      <c r="QD61" s="70"/>
      <c r="QE61" s="70"/>
      <c r="QF61" s="70"/>
      <c r="QG61" s="70"/>
      <c r="QH61" s="70"/>
      <c r="QI61" s="70"/>
      <c r="QJ61" s="70"/>
      <c r="QK61" s="70"/>
      <c r="QL61" s="70"/>
      <c r="QM61" s="70"/>
      <c r="QN61" s="70"/>
      <c r="QO61" s="70"/>
      <c r="QP61" s="70"/>
      <c r="QQ61" s="70"/>
      <c r="QR61" s="70"/>
      <c r="QS61" s="70"/>
      <c r="QT61" s="70"/>
      <c r="QU61" s="7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70"/>
      <c r="SU61" s="70"/>
      <c r="SV61" s="70"/>
      <c r="SW61" s="70"/>
      <c r="SX61" s="70"/>
      <c r="SY61" s="70"/>
      <c r="SZ61" s="70"/>
      <c r="TA61" s="70"/>
      <c r="TB61" s="70"/>
      <c r="TC61" s="70"/>
      <c r="TD61" s="70"/>
      <c r="TE61" s="70"/>
      <c r="TF61" s="70"/>
      <c r="TG61" s="70"/>
      <c r="TH61" s="70"/>
      <c r="TI61" s="70"/>
      <c r="TJ61" s="70"/>
      <c r="TK61" s="70"/>
      <c r="TL61" s="70"/>
      <c r="TM61" s="70"/>
      <c r="TN61" s="70"/>
      <c r="TO61" s="70"/>
      <c r="TP61" s="70"/>
      <c r="TQ61" s="70"/>
      <c r="TR61" s="70"/>
      <c r="TS61" s="70"/>
      <c r="TT61" s="70"/>
      <c r="TU61" s="70"/>
      <c r="TV61" s="70"/>
      <c r="TW61" s="70"/>
      <c r="TX61" s="70"/>
      <c r="TY61" s="70"/>
      <c r="TZ61" s="70"/>
      <c r="UA61" s="70"/>
      <c r="UB61" s="70"/>
      <c r="UC61" s="70"/>
      <c r="UD61" s="70"/>
      <c r="UE61" s="70"/>
      <c r="UF61" s="70"/>
      <c r="UG61" s="70"/>
      <c r="UH61" s="70"/>
      <c r="UI61" s="70"/>
      <c r="UJ61" s="70"/>
      <c r="UK61" s="70"/>
      <c r="UL61" s="70"/>
      <c r="UM61" s="70"/>
      <c r="UN61" s="70"/>
      <c r="UO61" s="70"/>
      <c r="UP61" s="70"/>
      <c r="UQ61" s="70"/>
      <c r="UR61" s="70"/>
      <c r="US61" s="70"/>
      <c r="UT61" s="70"/>
      <c r="UU61" s="70"/>
      <c r="UV61" s="70"/>
      <c r="UW61" s="70"/>
      <c r="UX61" s="70"/>
      <c r="UY61" s="70"/>
      <c r="UZ61" s="70"/>
      <c r="VA61" s="70"/>
      <c r="VB61" s="70"/>
      <c r="VC61" s="70"/>
      <c r="VD61" s="70"/>
      <c r="VE61" s="70"/>
      <c r="VF61" s="70"/>
      <c r="VG61" s="70"/>
      <c r="VH61" s="70"/>
      <c r="VI61" s="70"/>
      <c r="VJ61" s="70"/>
      <c r="VK61" s="70"/>
      <c r="VL61" s="70"/>
      <c r="VM61" s="70"/>
      <c r="VN61" s="70"/>
      <c r="VO61" s="70"/>
      <c r="VP61" s="70"/>
      <c r="VQ61" s="70"/>
      <c r="VR61" s="70"/>
      <c r="VS61" s="70"/>
      <c r="VT61" s="70"/>
      <c r="VU61" s="70"/>
      <c r="VV61" s="70"/>
      <c r="VW61" s="70"/>
      <c r="VX61" s="70"/>
      <c r="VY61" s="70"/>
      <c r="VZ61" s="70"/>
      <c r="WA61" s="70"/>
      <c r="WB61" s="70"/>
      <c r="WC61" s="70"/>
      <c r="WD61" s="70"/>
      <c r="WE61" s="70"/>
      <c r="WF61" s="70"/>
      <c r="WG61" s="70"/>
      <c r="WH61" s="70"/>
      <c r="WI61" s="70"/>
      <c r="WJ61" s="70"/>
      <c r="WK61" s="70"/>
      <c r="WL61" s="70"/>
      <c r="WM61" s="70"/>
      <c r="WN61" s="70"/>
      <c r="WO61" s="70"/>
      <c r="WP61" s="70"/>
      <c r="WQ61" s="70"/>
      <c r="WR61" s="70"/>
      <c r="WS61" s="70"/>
      <c r="WT61" s="70"/>
      <c r="WU61" s="70"/>
      <c r="WV61" s="70"/>
      <c r="WW61" s="70"/>
      <c r="WX61" s="70"/>
      <c r="WY61" s="70"/>
      <c r="WZ61" s="70"/>
      <c r="XA61" s="70"/>
      <c r="XB61" s="70"/>
      <c r="XC61" s="70"/>
      <c r="XD61" s="70"/>
      <c r="XE61" s="70"/>
      <c r="XF61" s="70"/>
      <c r="XG61" s="70"/>
      <c r="XH61" s="70"/>
      <c r="XI61" s="70"/>
      <c r="XJ61" s="70"/>
      <c r="XK61" s="70"/>
      <c r="XL61" s="70"/>
      <c r="XM61" s="70"/>
      <c r="XN61" s="70"/>
      <c r="XO61" s="70"/>
      <c r="XP61" s="70"/>
      <c r="XQ61" s="70"/>
      <c r="XR61" s="70"/>
      <c r="XS61" s="70"/>
      <c r="XT61" s="70"/>
      <c r="XU61" s="70"/>
      <c r="XV61" s="70"/>
      <c r="XW61" s="70"/>
      <c r="XX61" s="70"/>
      <c r="XY61" s="70"/>
      <c r="XZ61" s="70"/>
      <c r="YA61" s="70"/>
      <c r="YB61" s="70"/>
      <c r="YC61" s="70"/>
      <c r="YD61" s="70"/>
      <c r="YE61" s="70"/>
      <c r="YF61" s="70"/>
      <c r="YG61" s="70"/>
      <c r="YH61" s="70"/>
      <c r="YI61" s="70"/>
      <c r="YJ61" s="70"/>
      <c r="YK61" s="70"/>
      <c r="YL61" s="70"/>
      <c r="YM61" s="70"/>
      <c r="YN61" s="70"/>
      <c r="YO61" s="70"/>
      <c r="YP61" s="70"/>
      <c r="YQ61" s="70"/>
      <c r="YR61" s="70"/>
      <c r="YS61" s="70"/>
      <c r="YT61" s="70"/>
      <c r="YU61" s="70"/>
      <c r="YV61" s="70"/>
      <c r="YW61" s="70"/>
      <c r="YX61" s="70"/>
      <c r="YY61" s="70"/>
      <c r="YZ61" s="70"/>
      <c r="ZA61" s="70"/>
      <c r="ZB61" s="70"/>
      <c r="ZC61" s="70"/>
      <c r="ZD61" s="70"/>
      <c r="ZE61" s="70"/>
      <c r="ZF61" s="70"/>
      <c r="ZG61" s="70"/>
      <c r="ZH61" s="70"/>
      <c r="ZI61" s="70"/>
      <c r="ZJ61" s="70"/>
      <c r="ZK61" s="70"/>
      <c r="ZL61" s="70"/>
      <c r="ZM61" s="70"/>
      <c r="ZN61" s="70"/>
      <c r="ZO61" s="70"/>
      <c r="ZP61" s="70"/>
      <c r="ZQ61" s="70"/>
      <c r="ZR61" s="70"/>
      <c r="ZS61" s="70"/>
      <c r="ZT61" s="70"/>
      <c r="ZU61" s="70"/>
      <c r="ZV61" s="70"/>
      <c r="ZW61" s="70"/>
      <c r="ZX61" s="70"/>
      <c r="ZY61" s="70"/>
      <c r="ZZ61" s="70"/>
      <c r="AAA61" s="70"/>
      <c r="AAB61" s="70"/>
      <c r="AAC61" s="70"/>
      <c r="AAD61" s="70"/>
      <c r="AAE61" s="70"/>
      <c r="AAF61" s="70"/>
      <c r="AAG61" s="70"/>
      <c r="AAH61" s="70"/>
      <c r="AAI61" s="70"/>
      <c r="AAJ61" s="70"/>
      <c r="AAK61" s="70"/>
      <c r="AAL61" s="70"/>
      <c r="AAM61" s="70"/>
      <c r="AAN61" s="70"/>
      <c r="AAO61" s="70"/>
      <c r="AAP61" s="70"/>
      <c r="AAQ61" s="70"/>
      <c r="AAR61" s="70"/>
      <c r="AAS61" s="70"/>
      <c r="AAT61" s="70"/>
      <c r="AAU61" s="70"/>
      <c r="AAV61" s="70"/>
      <c r="AAW61" s="70"/>
      <c r="AAX61" s="70"/>
      <c r="AAY61" s="70"/>
      <c r="AAZ61" s="70"/>
      <c r="ABA61" s="70"/>
      <c r="ABB61" s="70"/>
      <c r="ABC61" s="70"/>
      <c r="ABD61" s="70"/>
      <c r="ABE61" s="70"/>
      <c r="ABF61" s="70"/>
      <c r="ABG61" s="70"/>
      <c r="ABH61" s="70"/>
      <c r="ABI61" s="70"/>
      <c r="ABJ61" s="70"/>
      <c r="ABK61" s="70"/>
      <c r="ABL61" s="70"/>
      <c r="ABM61" s="70"/>
      <c r="ABN61" s="70"/>
      <c r="ABO61" s="70"/>
      <c r="ABP61" s="70"/>
      <c r="ABQ61" s="70"/>
      <c r="ABR61" s="70"/>
      <c r="ABS61" s="70"/>
      <c r="ABT61" s="70"/>
      <c r="ABU61" s="70"/>
      <c r="ABV61" s="70"/>
      <c r="ABW61" s="70"/>
      <c r="ABX61" s="70"/>
      <c r="ABY61" s="70"/>
      <c r="ABZ61" s="70"/>
      <c r="ACA61" s="70"/>
      <c r="ACB61" s="70"/>
      <c r="ACC61" s="70"/>
      <c r="ACD61" s="70"/>
      <c r="ACE61" s="70"/>
      <c r="ACF61" s="70"/>
      <c r="ACG61" s="70"/>
      <c r="ACH61" s="70"/>
      <c r="ACI61" s="70"/>
      <c r="ACJ61" s="70"/>
      <c r="ACK61" s="70"/>
      <c r="ACL61" s="70"/>
      <c r="ACM61" s="70"/>
      <c r="ACN61" s="70"/>
      <c r="ACO61" s="70"/>
      <c r="ACP61" s="70"/>
      <c r="ACQ61" s="70"/>
      <c r="ACR61" s="70"/>
      <c r="ACS61" s="70"/>
      <c r="ACT61" s="70"/>
      <c r="ACU61" s="70"/>
      <c r="ACV61" s="70"/>
      <c r="ACW61" s="70"/>
      <c r="ACX61" s="70"/>
      <c r="ACY61" s="70"/>
      <c r="ACZ61" s="70"/>
      <c r="ADA61" s="70"/>
      <c r="ADB61" s="70"/>
      <c r="ADC61" s="70"/>
      <c r="ADD61" s="70"/>
      <c r="ADE61" s="70"/>
      <c r="ADF61" s="70"/>
      <c r="ADG61" s="70"/>
      <c r="ADH61" s="70"/>
      <c r="ADI61" s="70"/>
      <c r="ADJ61" s="70"/>
      <c r="ADK61" s="70"/>
      <c r="ADL61" s="70"/>
      <c r="ADM61" s="70"/>
      <c r="ADN61" s="70"/>
      <c r="ADO61" s="70"/>
      <c r="ADP61" s="70"/>
      <c r="ADQ61" s="70"/>
      <c r="ADR61" s="70"/>
      <c r="ADS61" s="70"/>
      <c r="ADT61" s="70"/>
      <c r="ADU61" s="70"/>
      <c r="ADV61" s="70"/>
      <c r="ADW61" s="70"/>
      <c r="ADX61" s="70"/>
      <c r="ADY61" s="70"/>
      <c r="ADZ61" s="70"/>
      <c r="AEA61" s="70"/>
      <c r="AEB61" s="70"/>
      <c r="AEC61" s="70"/>
      <c r="AED61" s="70"/>
      <c r="AEE61" s="70"/>
      <c r="AEF61" s="70"/>
      <c r="AEG61" s="70"/>
      <c r="AEH61" s="70"/>
      <c r="AEI61" s="70"/>
      <c r="AEJ61" s="70"/>
      <c r="AEK61" s="70"/>
      <c r="AEL61" s="70"/>
      <c r="AEM61" s="70"/>
      <c r="AEN61" s="70"/>
      <c r="AEO61" s="70"/>
      <c r="AEP61" s="70"/>
      <c r="AEQ61" s="70"/>
      <c r="AER61" s="70"/>
      <c r="AES61" s="70"/>
      <c r="AET61" s="70"/>
      <c r="AEU61" s="70"/>
      <c r="AEV61" s="70"/>
      <c r="AEW61" s="70"/>
      <c r="AEX61" s="70"/>
      <c r="AEY61" s="70"/>
      <c r="AEZ61" s="70"/>
      <c r="AFA61" s="70"/>
      <c r="AFB61" s="70"/>
      <c r="AFC61" s="70"/>
      <c r="AFD61" s="70"/>
      <c r="AFE61" s="70"/>
      <c r="AFF61" s="70"/>
      <c r="AFG61" s="70"/>
      <c r="AFH61" s="70"/>
      <c r="AFI61" s="70"/>
      <c r="AFJ61" s="70"/>
      <c r="AFK61" s="70"/>
      <c r="AFL61" s="70"/>
      <c r="AFM61" s="70"/>
      <c r="AFN61" s="70"/>
      <c r="AFO61" s="70"/>
      <c r="AFP61" s="70"/>
      <c r="AFQ61" s="70"/>
      <c r="AFR61" s="70"/>
      <c r="AFS61" s="70"/>
      <c r="AFT61" s="70"/>
      <c r="AFU61" s="70"/>
      <c r="AFV61" s="70"/>
      <c r="AFW61" s="70"/>
      <c r="AFX61" s="70"/>
      <c r="AFY61" s="70"/>
      <c r="AFZ61" s="70"/>
      <c r="AGA61" s="70"/>
      <c r="AGB61" s="70"/>
      <c r="AGC61" s="70"/>
      <c r="AGD61" s="70"/>
      <c r="AGE61" s="70"/>
      <c r="AGF61" s="70"/>
      <c r="AGG61" s="70"/>
      <c r="AGH61" s="70"/>
      <c r="AGI61" s="70"/>
      <c r="AGJ61" s="70"/>
      <c r="AGK61" s="70"/>
      <c r="AGL61" s="70"/>
      <c r="AGM61" s="70"/>
      <c r="AGN61" s="70"/>
      <c r="AGO61" s="70"/>
      <c r="AGP61" s="70"/>
      <c r="AGQ61" s="70"/>
      <c r="AGR61" s="70"/>
      <c r="AGS61" s="70"/>
      <c r="AGT61" s="70"/>
      <c r="AGU61" s="70"/>
      <c r="AGV61" s="70"/>
      <c r="AGW61" s="70"/>
      <c r="AGX61" s="70"/>
      <c r="AGY61" s="70"/>
      <c r="AGZ61" s="70"/>
      <c r="AHA61" s="70"/>
      <c r="AHB61" s="70"/>
      <c r="AHC61" s="70"/>
      <c r="AHD61" s="70"/>
      <c r="AHE61" s="70"/>
      <c r="AHF61" s="70"/>
      <c r="AHG61" s="70"/>
      <c r="AHH61" s="70"/>
      <c r="AHI61" s="70"/>
      <c r="AHJ61" s="70"/>
      <c r="AHK61" s="70"/>
      <c r="AHL61" s="70"/>
      <c r="AHM61" s="70"/>
      <c r="AHN61" s="70"/>
      <c r="AHO61" s="70"/>
      <c r="AHP61" s="70"/>
      <c r="AHQ61" s="70"/>
      <c r="AHR61" s="70"/>
      <c r="AHS61" s="70"/>
      <c r="AHT61" s="70"/>
      <c r="AHU61" s="70"/>
      <c r="AHV61" s="70"/>
      <c r="AHW61" s="70"/>
      <c r="AHX61" s="70"/>
      <c r="AHY61" s="70"/>
      <c r="AHZ61" s="70"/>
      <c r="AIA61" s="70"/>
      <c r="AIB61" s="70"/>
      <c r="AIC61" s="70"/>
      <c r="AID61" s="70"/>
      <c r="AIE61" s="70"/>
      <c r="AIF61" s="70"/>
      <c r="AIG61" s="70"/>
      <c r="AIH61" s="70"/>
      <c r="AII61" s="70"/>
      <c r="AIJ61" s="70"/>
      <c r="AIK61" s="70"/>
      <c r="AIL61" s="70"/>
      <c r="AIM61" s="70"/>
      <c r="AIN61" s="70"/>
      <c r="AIO61" s="70"/>
      <c r="AIP61" s="70"/>
      <c r="AIQ61" s="70"/>
      <c r="AIR61" s="70"/>
      <c r="AIS61" s="70"/>
      <c r="AIT61" s="70"/>
      <c r="AIU61" s="70"/>
      <c r="AIV61" s="70"/>
      <c r="AIW61" s="70"/>
      <c r="AIX61" s="70"/>
      <c r="AIY61" s="70"/>
      <c r="AIZ61" s="70"/>
      <c r="AJA61" s="70"/>
      <c r="AJB61" s="70"/>
      <c r="AJC61" s="70"/>
      <c r="AJD61" s="70"/>
      <c r="AJE61" s="70"/>
      <c r="AJF61" s="70"/>
      <c r="AJG61" s="70"/>
      <c r="AJH61" s="70"/>
      <c r="AJI61" s="70"/>
      <c r="AJJ61" s="70"/>
      <c r="AJK61" s="70"/>
      <c r="AJL61" s="70"/>
      <c r="AJM61" s="70"/>
      <c r="AJN61" s="70"/>
      <c r="AJO61" s="70"/>
      <c r="AJP61" s="70"/>
      <c r="AJQ61" s="70"/>
      <c r="AJR61" s="70"/>
      <c r="AJS61" s="70"/>
      <c r="AJT61" s="70"/>
      <c r="AJU61" s="70"/>
      <c r="AJV61" s="70"/>
      <c r="AJW61" s="70"/>
      <c r="AJX61" s="70"/>
      <c r="AJY61" s="70"/>
      <c r="AJZ61" s="70"/>
      <c r="AKA61" s="70"/>
      <c r="AKB61" s="70"/>
      <c r="AKC61" s="70"/>
      <c r="AKD61" s="70"/>
      <c r="AKE61" s="70"/>
      <c r="AKF61" s="70"/>
      <c r="AKG61" s="70"/>
      <c r="AKH61" s="70"/>
      <c r="AKI61" s="70"/>
      <c r="AKJ61" s="70"/>
      <c r="AKK61" s="70"/>
      <c r="AKL61" s="70"/>
      <c r="AKM61" s="70"/>
      <c r="AKN61" s="70"/>
      <c r="AKO61" s="70"/>
      <c r="AKP61" s="70"/>
      <c r="AKQ61" s="70"/>
      <c r="AKR61" s="70"/>
      <c r="AKS61" s="70"/>
      <c r="AKT61" s="70"/>
      <c r="AKU61" s="70"/>
      <c r="AKV61" s="70"/>
      <c r="AKW61" s="70"/>
      <c r="AKX61" s="70"/>
      <c r="AKY61" s="70"/>
      <c r="AKZ61" s="70"/>
      <c r="ALA61" s="70"/>
      <c r="ALB61" s="70"/>
      <c r="ALC61" s="70"/>
      <c r="ALD61" s="70"/>
      <c r="ALE61" s="70"/>
      <c r="ALF61" s="70"/>
      <c r="ALG61" s="70"/>
      <c r="ALH61" s="70"/>
      <c r="ALI61" s="70"/>
      <c r="ALJ61" s="70"/>
      <c r="ALK61" s="70"/>
      <c r="ALL61" s="70"/>
      <c r="ALM61" s="70"/>
      <c r="ALN61" s="70"/>
      <c r="ALO61" s="70"/>
      <c r="ALP61" s="70"/>
      <c r="ALQ61" s="70"/>
      <c r="ALR61" s="70"/>
      <c r="ALS61" s="70"/>
      <c r="ALT61" s="70"/>
      <c r="ALU61" s="70"/>
      <c r="ALV61" s="70"/>
      <c r="ALW61" s="70"/>
      <c r="ALX61" s="70"/>
      <c r="ALY61" s="70"/>
      <c r="ALZ61" s="70"/>
      <c r="AMA61" s="70"/>
      <c r="AMB61" s="70"/>
      <c r="AMC61" s="70"/>
      <c r="AMD61" s="70"/>
      <c r="AME61" s="70"/>
      <c r="AMF61" s="70"/>
      <c r="AMG61" s="70"/>
      <c r="AMH61" s="70"/>
      <c r="AMI61" s="70"/>
      <c r="AMJ61" s="70"/>
    </row>
    <row r="62" spans="1:1024" ht="25.5" x14ac:dyDescent="0.2">
      <c r="A62" s="179">
        <v>252</v>
      </c>
      <c r="B62" s="222" t="s">
        <v>81</v>
      </c>
      <c r="C62" s="181" t="s">
        <v>175</v>
      </c>
      <c r="D62" s="182" t="s">
        <v>176</v>
      </c>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c r="IN62" s="70"/>
      <c r="IO62" s="70"/>
      <c r="IP62" s="70"/>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70"/>
      <c r="KB62" s="70"/>
      <c r="KC62" s="70"/>
      <c r="KD62" s="70"/>
      <c r="KE62" s="70"/>
      <c r="KF62" s="70"/>
      <c r="KG62" s="70"/>
      <c r="KH62" s="70"/>
      <c r="KI62" s="70"/>
      <c r="KJ62" s="70"/>
      <c r="KK62" s="70"/>
      <c r="KL62" s="70"/>
      <c r="KM62" s="70"/>
      <c r="KN62" s="70"/>
      <c r="KO62" s="70"/>
      <c r="KP62" s="70"/>
      <c r="KQ62" s="70"/>
      <c r="KR62" s="70"/>
      <c r="KS62" s="70"/>
      <c r="KT62" s="70"/>
      <c r="KU62" s="70"/>
      <c r="KV62" s="70"/>
      <c r="KW62" s="70"/>
      <c r="KX62" s="70"/>
      <c r="KY62" s="70"/>
      <c r="KZ62" s="70"/>
      <c r="LA62" s="70"/>
      <c r="LB62" s="70"/>
      <c r="LC62" s="70"/>
      <c r="LD62" s="70"/>
      <c r="LE62" s="70"/>
      <c r="LF62" s="70"/>
      <c r="LG62" s="70"/>
      <c r="LH62" s="70"/>
      <c r="LI62" s="70"/>
      <c r="LJ62" s="70"/>
      <c r="LK62" s="70"/>
      <c r="LL62" s="70"/>
      <c r="LM62" s="70"/>
      <c r="LN62" s="70"/>
      <c r="LO62" s="70"/>
      <c r="LP62" s="70"/>
      <c r="LQ62" s="70"/>
      <c r="LR62" s="70"/>
      <c r="LS62" s="70"/>
      <c r="LT62" s="70"/>
      <c r="LU62" s="70"/>
      <c r="LV62" s="70"/>
      <c r="LW62" s="70"/>
      <c r="LX62" s="70"/>
      <c r="LY62" s="70"/>
      <c r="LZ62" s="70"/>
      <c r="MA62" s="70"/>
      <c r="MB62" s="70"/>
      <c r="MC62" s="70"/>
      <c r="MD62" s="70"/>
      <c r="ME62" s="70"/>
      <c r="MF62" s="70"/>
      <c r="MG62" s="70"/>
      <c r="MH62" s="70"/>
      <c r="MI62" s="70"/>
      <c r="MJ62" s="70"/>
      <c r="MK62" s="70"/>
      <c r="ML62" s="70"/>
      <c r="MM62" s="70"/>
      <c r="MN62" s="70"/>
      <c r="MO62" s="70"/>
      <c r="MP62" s="70"/>
      <c r="MQ62" s="70"/>
      <c r="MR62" s="70"/>
      <c r="MS62" s="70"/>
      <c r="MT62" s="70"/>
      <c r="MU62" s="70"/>
      <c r="MV62" s="70"/>
      <c r="MW62" s="70"/>
      <c r="MX62" s="70"/>
      <c r="MY62" s="70"/>
      <c r="MZ62" s="70"/>
      <c r="NA62" s="70"/>
      <c r="NB62" s="70"/>
      <c r="NC62" s="70"/>
      <c r="ND62" s="70"/>
      <c r="NE62" s="70"/>
      <c r="NF62" s="70"/>
      <c r="NG62" s="70"/>
      <c r="NH62" s="70"/>
      <c r="NI62" s="70"/>
      <c r="NJ62" s="70"/>
      <c r="NK62" s="70"/>
      <c r="NL62" s="70"/>
      <c r="NM62" s="70"/>
      <c r="NN62" s="70"/>
      <c r="NO62" s="70"/>
      <c r="NP62" s="70"/>
      <c r="NQ62" s="70"/>
      <c r="NR62" s="70"/>
      <c r="NS62" s="70"/>
      <c r="NT62" s="70"/>
      <c r="NU62" s="70"/>
      <c r="NV62" s="70"/>
      <c r="NW62" s="70"/>
      <c r="NX62" s="70"/>
      <c r="NY62" s="70"/>
      <c r="NZ62" s="70"/>
      <c r="OA62" s="70"/>
      <c r="OB62" s="70"/>
      <c r="OC62" s="70"/>
      <c r="OD62" s="70"/>
      <c r="OE62" s="70"/>
      <c r="OF62" s="70"/>
      <c r="OG62" s="70"/>
      <c r="OH62" s="70"/>
      <c r="OI62" s="70"/>
      <c r="OJ62" s="70"/>
      <c r="OK62" s="70"/>
      <c r="OL62" s="70"/>
      <c r="OM62" s="70"/>
      <c r="ON62" s="70"/>
      <c r="OO62" s="70"/>
      <c r="OP62" s="70"/>
      <c r="OQ62" s="70"/>
      <c r="OR62" s="70"/>
      <c r="OS62" s="70"/>
      <c r="OT62" s="70"/>
      <c r="OU62" s="70"/>
      <c r="OV62" s="70"/>
      <c r="OW62" s="70"/>
      <c r="OX62" s="70"/>
      <c r="OY62" s="70"/>
      <c r="OZ62" s="70"/>
      <c r="PA62" s="70"/>
      <c r="PB62" s="70"/>
      <c r="PC62" s="70"/>
      <c r="PD62" s="70"/>
      <c r="PE62" s="70"/>
      <c r="PF62" s="70"/>
      <c r="PG62" s="70"/>
      <c r="PH62" s="70"/>
      <c r="PI62" s="70"/>
      <c r="PJ62" s="70"/>
      <c r="PK62" s="70"/>
      <c r="PL62" s="70"/>
      <c r="PM62" s="70"/>
      <c r="PN62" s="70"/>
      <c r="PO62" s="70"/>
      <c r="PP62" s="70"/>
      <c r="PQ62" s="70"/>
      <c r="PR62" s="70"/>
      <c r="PS62" s="70"/>
      <c r="PT62" s="70"/>
      <c r="PU62" s="70"/>
      <c r="PV62" s="70"/>
      <c r="PW62" s="70"/>
      <c r="PX62" s="70"/>
      <c r="PY62" s="70"/>
      <c r="PZ62" s="70"/>
      <c r="QA62" s="70"/>
      <c r="QB62" s="70"/>
      <c r="QC62" s="70"/>
      <c r="QD62" s="70"/>
      <c r="QE62" s="70"/>
      <c r="QF62" s="70"/>
      <c r="QG62" s="70"/>
      <c r="QH62" s="70"/>
      <c r="QI62" s="70"/>
      <c r="QJ62" s="70"/>
      <c r="QK62" s="70"/>
      <c r="QL62" s="70"/>
      <c r="QM62" s="70"/>
      <c r="QN62" s="70"/>
      <c r="QO62" s="70"/>
      <c r="QP62" s="70"/>
      <c r="QQ62" s="70"/>
      <c r="QR62" s="70"/>
      <c r="QS62" s="70"/>
      <c r="QT62" s="70"/>
      <c r="QU62" s="7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70"/>
      <c r="SU62" s="70"/>
      <c r="SV62" s="70"/>
      <c r="SW62" s="70"/>
      <c r="SX62" s="70"/>
      <c r="SY62" s="70"/>
      <c r="SZ62" s="70"/>
      <c r="TA62" s="70"/>
      <c r="TB62" s="70"/>
      <c r="TC62" s="70"/>
      <c r="TD62" s="70"/>
      <c r="TE62" s="70"/>
      <c r="TF62" s="70"/>
      <c r="TG62" s="70"/>
      <c r="TH62" s="70"/>
      <c r="TI62" s="70"/>
      <c r="TJ62" s="70"/>
      <c r="TK62" s="70"/>
      <c r="TL62" s="70"/>
      <c r="TM62" s="70"/>
      <c r="TN62" s="70"/>
      <c r="TO62" s="70"/>
      <c r="TP62" s="70"/>
      <c r="TQ62" s="70"/>
      <c r="TR62" s="70"/>
      <c r="TS62" s="70"/>
      <c r="TT62" s="70"/>
      <c r="TU62" s="70"/>
      <c r="TV62" s="70"/>
      <c r="TW62" s="70"/>
      <c r="TX62" s="70"/>
      <c r="TY62" s="70"/>
      <c r="TZ62" s="70"/>
      <c r="UA62" s="70"/>
      <c r="UB62" s="70"/>
      <c r="UC62" s="70"/>
      <c r="UD62" s="70"/>
      <c r="UE62" s="70"/>
      <c r="UF62" s="70"/>
      <c r="UG62" s="70"/>
      <c r="UH62" s="70"/>
      <c r="UI62" s="70"/>
      <c r="UJ62" s="70"/>
      <c r="UK62" s="70"/>
      <c r="UL62" s="70"/>
      <c r="UM62" s="70"/>
      <c r="UN62" s="70"/>
      <c r="UO62" s="70"/>
      <c r="UP62" s="70"/>
      <c r="UQ62" s="70"/>
      <c r="UR62" s="70"/>
      <c r="US62" s="70"/>
      <c r="UT62" s="70"/>
      <c r="UU62" s="70"/>
      <c r="UV62" s="70"/>
      <c r="UW62" s="70"/>
      <c r="UX62" s="70"/>
      <c r="UY62" s="70"/>
      <c r="UZ62" s="70"/>
      <c r="VA62" s="70"/>
      <c r="VB62" s="70"/>
      <c r="VC62" s="70"/>
      <c r="VD62" s="70"/>
      <c r="VE62" s="70"/>
      <c r="VF62" s="70"/>
      <c r="VG62" s="70"/>
      <c r="VH62" s="70"/>
      <c r="VI62" s="70"/>
      <c r="VJ62" s="70"/>
      <c r="VK62" s="70"/>
      <c r="VL62" s="70"/>
      <c r="VM62" s="70"/>
      <c r="VN62" s="70"/>
      <c r="VO62" s="70"/>
      <c r="VP62" s="70"/>
      <c r="VQ62" s="70"/>
      <c r="VR62" s="70"/>
      <c r="VS62" s="70"/>
      <c r="VT62" s="70"/>
      <c r="VU62" s="70"/>
      <c r="VV62" s="70"/>
      <c r="VW62" s="70"/>
      <c r="VX62" s="70"/>
      <c r="VY62" s="70"/>
      <c r="VZ62" s="70"/>
      <c r="WA62" s="70"/>
      <c r="WB62" s="70"/>
      <c r="WC62" s="70"/>
      <c r="WD62" s="70"/>
      <c r="WE62" s="70"/>
      <c r="WF62" s="70"/>
      <c r="WG62" s="70"/>
      <c r="WH62" s="70"/>
      <c r="WI62" s="70"/>
      <c r="WJ62" s="70"/>
      <c r="WK62" s="70"/>
      <c r="WL62" s="70"/>
      <c r="WM62" s="70"/>
      <c r="WN62" s="70"/>
      <c r="WO62" s="70"/>
      <c r="WP62" s="70"/>
      <c r="WQ62" s="70"/>
      <c r="WR62" s="70"/>
      <c r="WS62" s="70"/>
      <c r="WT62" s="70"/>
      <c r="WU62" s="70"/>
      <c r="WV62" s="70"/>
      <c r="WW62" s="70"/>
      <c r="WX62" s="70"/>
      <c r="WY62" s="70"/>
      <c r="WZ62" s="70"/>
      <c r="XA62" s="70"/>
      <c r="XB62" s="70"/>
      <c r="XC62" s="70"/>
      <c r="XD62" s="70"/>
      <c r="XE62" s="70"/>
      <c r="XF62" s="70"/>
      <c r="XG62" s="70"/>
      <c r="XH62" s="70"/>
      <c r="XI62" s="70"/>
      <c r="XJ62" s="70"/>
      <c r="XK62" s="70"/>
      <c r="XL62" s="70"/>
      <c r="XM62" s="70"/>
      <c r="XN62" s="70"/>
      <c r="XO62" s="70"/>
      <c r="XP62" s="70"/>
      <c r="XQ62" s="70"/>
      <c r="XR62" s="70"/>
      <c r="XS62" s="70"/>
      <c r="XT62" s="70"/>
      <c r="XU62" s="70"/>
      <c r="XV62" s="70"/>
      <c r="XW62" s="70"/>
      <c r="XX62" s="70"/>
      <c r="XY62" s="70"/>
      <c r="XZ62" s="70"/>
      <c r="YA62" s="70"/>
      <c r="YB62" s="70"/>
      <c r="YC62" s="70"/>
      <c r="YD62" s="70"/>
      <c r="YE62" s="70"/>
      <c r="YF62" s="70"/>
      <c r="YG62" s="70"/>
      <c r="YH62" s="70"/>
      <c r="YI62" s="70"/>
      <c r="YJ62" s="70"/>
      <c r="YK62" s="70"/>
      <c r="YL62" s="70"/>
      <c r="YM62" s="70"/>
      <c r="YN62" s="70"/>
      <c r="YO62" s="70"/>
      <c r="YP62" s="70"/>
      <c r="YQ62" s="70"/>
      <c r="YR62" s="70"/>
      <c r="YS62" s="70"/>
      <c r="YT62" s="70"/>
      <c r="YU62" s="70"/>
      <c r="YV62" s="70"/>
      <c r="YW62" s="70"/>
      <c r="YX62" s="70"/>
      <c r="YY62" s="70"/>
      <c r="YZ62" s="70"/>
      <c r="ZA62" s="70"/>
      <c r="ZB62" s="70"/>
      <c r="ZC62" s="70"/>
      <c r="ZD62" s="70"/>
      <c r="ZE62" s="70"/>
      <c r="ZF62" s="70"/>
      <c r="ZG62" s="70"/>
      <c r="ZH62" s="70"/>
      <c r="ZI62" s="70"/>
      <c r="ZJ62" s="70"/>
      <c r="ZK62" s="70"/>
      <c r="ZL62" s="70"/>
      <c r="ZM62" s="70"/>
      <c r="ZN62" s="70"/>
      <c r="ZO62" s="70"/>
      <c r="ZP62" s="70"/>
      <c r="ZQ62" s="70"/>
      <c r="ZR62" s="70"/>
      <c r="ZS62" s="70"/>
      <c r="ZT62" s="70"/>
      <c r="ZU62" s="70"/>
      <c r="ZV62" s="70"/>
      <c r="ZW62" s="70"/>
      <c r="ZX62" s="70"/>
      <c r="ZY62" s="70"/>
      <c r="ZZ62" s="70"/>
      <c r="AAA62" s="70"/>
      <c r="AAB62" s="70"/>
      <c r="AAC62" s="70"/>
      <c r="AAD62" s="70"/>
      <c r="AAE62" s="70"/>
      <c r="AAF62" s="70"/>
      <c r="AAG62" s="70"/>
      <c r="AAH62" s="70"/>
      <c r="AAI62" s="70"/>
      <c r="AAJ62" s="70"/>
      <c r="AAK62" s="70"/>
      <c r="AAL62" s="70"/>
      <c r="AAM62" s="70"/>
      <c r="AAN62" s="70"/>
      <c r="AAO62" s="70"/>
      <c r="AAP62" s="70"/>
      <c r="AAQ62" s="70"/>
      <c r="AAR62" s="70"/>
      <c r="AAS62" s="70"/>
      <c r="AAT62" s="70"/>
      <c r="AAU62" s="70"/>
      <c r="AAV62" s="70"/>
      <c r="AAW62" s="70"/>
      <c r="AAX62" s="70"/>
      <c r="AAY62" s="70"/>
      <c r="AAZ62" s="70"/>
      <c r="ABA62" s="70"/>
      <c r="ABB62" s="70"/>
      <c r="ABC62" s="70"/>
      <c r="ABD62" s="70"/>
      <c r="ABE62" s="70"/>
      <c r="ABF62" s="70"/>
      <c r="ABG62" s="70"/>
      <c r="ABH62" s="70"/>
      <c r="ABI62" s="70"/>
      <c r="ABJ62" s="70"/>
      <c r="ABK62" s="70"/>
      <c r="ABL62" s="70"/>
      <c r="ABM62" s="70"/>
      <c r="ABN62" s="70"/>
      <c r="ABO62" s="70"/>
      <c r="ABP62" s="70"/>
      <c r="ABQ62" s="70"/>
      <c r="ABR62" s="70"/>
      <c r="ABS62" s="70"/>
      <c r="ABT62" s="70"/>
      <c r="ABU62" s="70"/>
      <c r="ABV62" s="70"/>
      <c r="ABW62" s="70"/>
      <c r="ABX62" s="70"/>
      <c r="ABY62" s="70"/>
      <c r="ABZ62" s="70"/>
      <c r="ACA62" s="70"/>
      <c r="ACB62" s="70"/>
      <c r="ACC62" s="70"/>
      <c r="ACD62" s="70"/>
      <c r="ACE62" s="70"/>
      <c r="ACF62" s="70"/>
      <c r="ACG62" s="70"/>
      <c r="ACH62" s="70"/>
      <c r="ACI62" s="70"/>
      <c r="ACJ62" s="70"/>
      <c r="ACK62" s="70"/>
      <c r="ACL62" s="70"/>
      <c r="ACM62" s="70"/>
      <c r="ACN62" s="70"/>
      <c r="ACO62" s="70"/>
      <c r="ACP62" s="70"/>
      <c r="ACQ62" s="70"/>
      <c r="ACR62" s="70"/>
      <c r="ACS62" s="70"/>
      <c r="ACT62" s="70"/>
      <c r="ACU62" s="70"/>
      <c r="ACV62" s="70"/>
      <c r="ACW62" s="70"/>
      <c r="ACX62" s="70"/>
      <c r="ACY62" s="70"/>
      <c r="ACZ62" s="70"/>
      <c r="ADA62" s="70"/>
      <c r="ADB62" s="70"/>
      <c r="ADC62" s="70"/>
      <c r="ADD62" s="70"/>
      <c r="ADE62" s="70"/>
      <c r="ADF62" s="70"/>
      <c r="ADG62" s="70"/>
      <c r="ADH62" s="70"/>
      <c r="ADI62" s="70"/>
      <c r="ADJ62" s="70"/>
      <c r="ADK62" s="70"/>
      <c r="ADL62" s="70"/>
      <c r="ADM62" s="70"/>
      <c r="ADN62" s="70"/>
      <c r="ADO62" s="70"/>
      <c r="ADP62" s="70"/>
      <c r="ADQ62" s="70"/>
      <c r="ADR62" s="70"/>
      <c r="ADS62" s="70"/>
      <c r="ADT62" s="70"/>
      <c r="ADU62" s="70"/>
      <c r="ADV62" s="70"/>
      <c r="ADW62" s="70"/>
      <c r="ADX62" s="70"/>
      <c r="ADY62" s="70"/>
      <c r="ADZ62" s="70"/>
      <c r="AEA62" s="70"/>
      <c r="AEB62" s="70"/>
      <c r="AEC62" s="70"/>
      <c r="AED62" s="70"/>
      <c r="AEE62" s="70"/>
      <c r="AEF62" s="70"/>
      <c r="AEG62" s="70"/>
      <c r="AEH62" s="70"/>
      <c r="AEI62" s="70"/>
      <c r="AEJ62" s="70"/>
      <c r="AEK62" s="70"/>
      <c r="AEL62" s="70"/>
      <c r="AEM62" s="70"/>
      <c r="AEN62" s="70"/>
      <c r="AEO62" s="70"/>
      <c r="AEP62" s="70"/>
      <c r="AEQ62" s="70"/>
      <c r="AER62" s="70"/>
      <c r="AES62" s="70"/>
      <c r="AET62" s="70"/>
      <c r="AEU62" s="70"/>
      <c r="AEV62" s="70"/>
      <c r="AEW62" s="70"/>
      <c r="AEX62" s="70"/>
      <c r="AEY62" s="70"/>
      <c r="AEZ62" s="70"/>
      <c r="AFA62" s="70"/>
      <c r="AFB62" s="70"/>
      <c r="AFC62" s="70"/>
      <c r="AFD62" s="70"/>
      <c r="AFE62" s="70"/>
      <c r="AFF62" s="70"/>
      <c r="AFG62" s="70"/>
      <c r="AFH62" s="70"/>
      <c r="AFI62" s="70"/>
      <c r="AFJ62" s="70"/>
      <c r="AFK62" s="70"/>
      <c r="AFL62" s="70"/>
      <c r="AFM62" s="70"/>
      <c r="AFN62" s="70"/>
      <c r="AFO62" s="70"/>
      <c r="AFP62" s="70"/>
      <c r="AFQ62" s="70"/>
      <c r="AFR62" s="70"/>
      <c r="AFS62" s="70"/>
      <c r="AFT62" s="70"/>
      <c r="AFU62" s="70"/>
      <c r="AFV62" s="70"/>
      <c r="AFW62" s="70"/>
      <c r="AFX62" s="70"/>
      <c r="AFY62" s="70"/>
      <c r="AFZ62" s="70"/>
      <c r="AGA62" s="70"/>
      <c r="AGB62" s="70"/>
      <c r="AGC62" s="70"/>
      <c r="AGD62" s="70"/>
      <c r="AGE62" s="70"/>
      <c r="AGF62" s="70"/>
      <c r="AGG62" s="70"/>
      <c r="AGH62" s="70"/>
      <c r="AGI62" s="70"/>
      <c r="AGJ62" s="70"/>
      <c r="AGK62" s="70"/>
      <c r="AGL62" s="70"/>
      <c r="AGM62" s="70"/>
      <c r="AGN62" s="70"/>
      <c r="AGO62" s="70"/>
      <c r="AGP62" s="70"/>
      <c r="AGQ62" s="70"/>
      <c r="AGR62" s="70"/>
      <c r="AGS62" s="70"/>
      <c r="AGT62" s="70"/>
      <c r="AGU62" s="70"/>
      <c r="AGV62" s="70"/>
      <c r="AGW62" s="70"/>
      <c r="AGX62" s="70"/>
      <c r="AGY62" s="70"/>
      <c r="AGZ62" s="70"/>
      <c r="AHA62" s="70"/>
      <c r="AHB62" s="70"/>
      <c r="AHC62" s="70"/>
      <c r="AHD62" s="70"/>
      <c r="AHE62" s="70"/>
      <c r="AHF62" s="70"/>
      <c r="AHG62" s="70"/>
      <c r="AHH62" s="70"/>
      <c r="AHI62" s="70"/>
      <c r="AHJ62" s="70"/>
      <c r="AHK62" s="70"/>
      <c r="AHL62" s="70"/>
      <c r="AHM62" s="70"/>
      <c r="AHN62" s="70"/>
      <c r="AHO62" s="70"/>
      <c r="AHP62" s="70"/>
      <c r="AHQ62" s="70"/>
      <c r="AHR62" s="70"/>
      <c r="AHS62" s="70"/>
      <c r="AHT62" s="70"/>
      <c r="AHU62" s="70"/>
      <c r="AHV62" s="70"/>
      <c r="AHW62" s="70"/>
      <c r="AHX62" s="70"/>
      <c r="AHY62" s="70"/>
      <c r="AHZ62" s="70"/>
      <c r="AIA62" s="70"/>
      <c r="AIB62" s="70"/>
      <c r="AIC62" s="70"/>
      <c r="AID62" s="70"/>
      <c r="AIE62" s="70"/>
      <c r="AIF62" s="70"/>
      <c r="AIG62" s="70"/>
      <c r="AIH62" s="70"/>
      <c r="AII62" s="70"/>
      <c r="AIJ62" s="70"/>
      <c r="AIK62" s="70"/>
      <c r="AIL62" s="70"/>
      <c r="AIM62" s="70"/>
      <c r="AIN62" s="70"/>
      <c r="AIO62" s="70"/>
      <c r="AIP62" s="70"/>
      <c r="AIQ62" s="70"/>
      <c r="AIR62" s="70"/>
      <c r="AIS62" s="70"/>
      <c r="AIT62" s="70"/>
      <c r="AIU62" s="70"/>
      <c r="AIV62" s="70"/>
      <c r="AIW62" s="70"/>
      <c r="AIX62" s="70"/>
      <c r="AIY62" s="70"/>
      <c r="AIZ62" s="70"/>
      <c r="AJA62" s="70"/>
      <c r="AJB62" s="70"/>
      <c r="AJC62" s="70"/>
      <c r="AJD62" s="70"/>
      <c r="AJE62" s="70"/>
      <c r="AJF62" s="70"/>
      <c r="AJG62" s="70"/>
      <c r="AJH62" s="70"/>
      <c r="AJI62" s="70"/>
      <c r="AJJ62" s="70"/>
      <c r="AJK62" s="70"/>
      <c r="AJL62" s="70"/>
      <c r="AJM62" s="70"/>
      <c r="AJN62" s="70"/>
      <c r="AJO62" s="70"/>
      <c r="AJP62" s="70"/>
      <c r="AJQ62" s="70"/>
      <c r="AJR62" s="70"/>
      <c r="AJS62" s="70"/>
      <c r="AJT62" s="70"/>
      <c r="AJU62" s="70"/>
      <c r="AJV62" s="70"/>
      <c r="AJW62" s="70"/>
      <c r="AJX62" s="70"/>
      <c r="AJY62" s="70"/>
      <c r="AJZ62" s="70"/>
      <c r="AKA62" s="70"/>
      <c r="AKB62" s="70"/>
      <c r="AKC62" s="70"/>
      <c r="AKD62" s="70"/>
      <c r="AKE62" s="70"/>
      <c r="AKF62" s="70"/>
      <c r="AKG62" s="70"/>
      <c r="AKH62" s="70"/>
      <c r="AKI62" s="70"/>
      <c r="AKJ62" s="70"/>
      <c r="AKK62" s="70"/>
      <c r="AKL62" s="70"/>
      <c r="AKM62" s="70"/>
      <c r="AKN62" s="70"/>
      <c r="AKO62" s="70"/>
      <c r="AKP62" s="70"/>
      <c r="AKQ62" s="70"/>
      <c r="AKR62" s="70"/>
      <c r="AKS62" s="70"/>
      <c r="AKT62" s="70"/>
      <c r="AKU62" s="70"/>
      <c r="AKV62" s="70"/>
      <c r="AKW62" s="70"/>
      <c r="AKX62" s="70"/>
      <c r="AKY62" s="70"/>
      <c r="AKZ62" s="70"/>
      <c r="ALA62" s="70"/>
      <c r="ALB62" s="70"/>
      <c r="ALC62" s="70"/>
      <c r="ALD62" s="70"/>
      <c r="ALE62" s="70"/>
      <c r="ALF62" s="70"/>
      <c r="ALG62" s="70"/>
      <c r="ALH62" s="70"/>
      <c r="ALI62" s="70"/>
      <c r="ALJ62" s="70"/>
      <c r="ALK62" s="70"/>
      <c r="ALL62" s="70"/>
      <c r="ALM62" s="70"/>
      <c r="ALN62" s="70"/>
      <c r="ALO62" s="70"/>
      <c r="ALP62" s="70"/>
      <c r="ALQ62" s="70"/>
      <c r="ALR62" s="70"/>
      <c r="ALS62" s="70"/>
      <c r="ALT62" s="70"/>
      <c r="ALU62" s="70"/>
      <c r="ALV62" s="70"/>
      <c r="ALW62" s="70"/>
      <c r="ALX62" s="70"/>
      <c r="ALY62" s="70"/>
      <c r="ALZ62" s="70"/>
      <c r="AMA62" s="70"/>
      <c r="AMB62" s="70"/>
      <c r="AMC62" s="70"/>
      <c r="AMD62" s="70"/>
      <c r="AME62" s="70"/>
      <c r="AMF62" s="70"/>
      <c r="AMG62" s="70"/>
      <c r="AMH62" s="70"/>
      <c r="AMI62" s="70"/>
      <c r="AMJ62" s="70"/>
    </row>
    <row r="63" spans="1:1024" ht="38.25" x14ac:dyDescent="0.2">
      <c r="A63" s="179">
        <v>253</v>
      </c>
      <c r="B63" s="222" t="s">
        <v>81</v>
      </c>
      <c r="C63" s="181" t="s">
        <v>89</v>
      </c>
      <c r="D63" s="182" t="s">
        <v>177</v>
      </c>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c r="IN63" s="70"/>
      <c r="IO63" s="70"/>
      <c r="IP63" s="70"/>
      <c r="IQ63" s="70"/>
      <c r="IR63" s="70"/>
      <c r="IS63" s="70"/>
      <c r="IT63" s="70"/>
      <c r="IU63" s="70"/>
      <c r="IV63" s="70"/>
      <c r="IW63" s="70"/>
      <c r="IX63" s="70"/>
      <c r="IY63" s="70"/>
      <c r="IZ63" s="70"/>
      <c r="JA63" s="70"/>
      <c r="JB63" s="70"/>
      <c r="JC63" s="70"/>
      <c r="JD63" s="70"/>
      <c r="JE63" s="70"/>
      <c r="JF63" s="70"/>
      <c r="JG63" s="70"/>
      <c r="JH63" s="70"/>
      <c r="JI63" s="70"/>
      <c r="JJ63" s="70"/>
      <c r="JK63" s="70"/>
      <c r="JL63" s="70"/>
      <c r="JM63" s="70"/>
      <c r="JN63" s="70"/>
      <c r="JO63" s="70"/>
      <c r="JP63" s="70"/>
      <c r="JQ63" s="70"/>
      <c r="JR63" s="70"/>
      <c r="JS63" s="70"/>
      <c r="JT63" s="70"/>
      <c r="JU63" s="70"/>
      <c r="JV63" s="70"/>
      <c r="JW63" s="70"/>
      <c r="JX63" s="70"/>
      <c r="JY63" s="70"/>
      <c r="JZ63" s="70"/>
      <c r="KA63" s="70"/>
      <c r="KB63" s="70"/>
      <c r="KC63" s="70"/>
      <c r="KD63" s="70"/>
      <c r="KE63" s="70"/>
      <c r="KF63" s="70"/>
      <c r="KG63" s="70"/>
      <c r="KH63" s="70"/>
      <c r="KI63" s="70"/>
      <c r="KJ63" s="70"/>
      <c r="KK63" s="70"/>
      <c r="KL63" s="70"/>
      <c r="KM63" s="70"/>
      <c r="KN63" s="70"/>
      <c r="KO63" s="70"/>
      <c r="KP63" s="70"/>
      <c r="KQ63" s="70"/>
      <c r="KR63" s="70"/>
      <c r="KS63" s="70"/>
      <c r="KT63" s="70"/>
      <c r="KU63" s="70"/>
      <c r="KV63" s="70"/>
      <c r="KW63" s="70"/>
      <c r="KX63" s="70"/>
      <c r="KY63" s="70"/>
      <c r="KZ63" s="70"/>
      <c r="LA63" s="70"/>
      <c r="LB63" s="70"/>
      <c r="LC63" s="70"/>
      <c r="LD63" s="70"/>
      <c r="LE63" s="70"/>
      <c r="LF63" s="70"/>
      <c r="LG63" s="70"/>
      <c r="LH63" s="70"/>
      <c r="LI63" s="70"/>
      <c r="LJ63" s="70"/>
      <c r="LK63" s="70"/>
      <c r="LL63" s="70"/>
      <c r="LM63" s="70"/>
      <c r="LN63" s="70"/>
      <c r="LO63" s="70"/>
      <c r="LP63" s="70"/>
      <c r="LQ63" s="70"/>
      <c r="LR63" s="70"/>
      <c r="LS63" s="70"/>
      <c r="LT63" s="70"/>
      <c r="LU63" s="70"/>
      <c r="LV63" s="70"/>
      <c r="LW63" s="70"/>
      <c r="LX63" s="70"/>
      <c r="LY63" s="70"/>
      <c r="LZ63" s="70"/>
      <c r="MA63" s="70"/>
      <c r="MB63" s="70"/>
      <c r="MC63" s="70"/>
      <c r="MD63" s="70"/>
      <c r="ME63" s="70"/>
      <c r="MF63" s="70"/>
      <c r="MG63" s="70"/>
      <c r="MH63" s="70"/>
      <c r="MI63" s="70"/>
      <c r="MJ63" s="70"/>
      <c r="MK63" s="70"/>
      <c r="ML63" s="70"/>
      <c r="MM63" s="70"/>
      <c r="MN63" s="70"/>
      <c r="MO63" s="70"/>
      <c r="MP63" s="70"/>
      <c r="MQ63" s="70"/>
      <c r="MR63" s="70"/>
      <c r="MS63" s="70"/>
      <c r="MT63" s="70"/>
      <c r="MU63" s="70"/>
      <c r="MV63" s="70"/>
      <c r="MW63" s="70"/>
      <c r="MX63" s="70"/>
      <c r="MY63" s="70"/>
      <c r="MZ63" s="70"/>
      <c r="NA63" s="70"/>
      <c r="NB63" s="70"/>
      <c r="NC63" s="70"/>
      <c r="ND63" s="70"/>
      <c r="NE63" s="70"/>
      <c r="NF63" s="70"/>
      <c r="NG63" s="70"/>
      <c r="NH63" s="70"/>
      <c r="NI63" s="70"/>
      <c r="NJ63" s="70"/>
      <c r="NK63" s="70"/>
      <c r="NL63" s="70"/>
      <c r="NM63" s="70"/>
      <c r="NN63" s="70"/>
      <c r="NO63" s="70"/>
      <c r="NP63" s="70"/>
      <c r="NQ63" s="70"/>
      <c r="NR63" s="70"/>
      <c r="NS63" s="70"/>
      <c r="NT63" s="70"/>
      <c r="NU63" s="70"/>
      <c r="NV63" s="70"/>
      <c r="NW63" s="70"/>
      <c r="NX63" s="70"/>
      <c r="NY63" s="70"/>
      <c r="NZ63" s="70"/>
      <c r="OA63" s="70"/>
      <c r="OB63" s="70"/>
      <c r="OC63" s="70"/>
      <c r="OD63" s="70"/>
      <c r="OE63" s="70"/>
      <c r="OF63" s="70"/>
      <c r="OG63" s="70"/>
      <c r="OH63" s="70"/>
      <c r="OI63" s="70"/>
      <c r="OJ63" s="70"/>
      <c r="OK63" s="70"/>
      <c r="OL63" s="70"/>
      <c r="OM63" s="70"/>
      <c r="ON63" s="70"/>
      <c r="OO63" s="70"/>
      <c r="OP63" s="70"/>
      <c r="OQ63" s="70"/>
      <c r="OR63" s="70"/>
      <c r="OS63" s="70"/>
      <c r="OT63" s="70"/>
      <c r="OU63" s="70"/>
      <c r="OV63" s="70"/>
      <c r="OW63" s="70"/>
      <c r="OX63" s="70"/>
      <c r="OY63" s="70"/>
      <c r="OZ63" s="70"/>
      <c r="PA63" s="70"/>
      <c r="PB63" s="70"/>
      <c r="PC63" s="70"/>
      <c r="PD63" s="70"/>
      <c r="PE63" s="70"/>
      <c r="PF63" s="70"/>
      <c r="PG63" s="70"/>
      <c r="PH63" s="70"/>
      <c r="PI63" s="70"/>
      <c r="PJ63" s="70"/>
      <c r="PK63" s="70"/>
      <c r="PL63" s="70"/>
      <c r="PM63" s="70"/>
      <c r="PN63" s="70"/>
      <c r="PO63" s="70"/>
      <c r="PP63" s="70"/>
      <c r="PQ63" s="70"/>
      <c r="PR63" s="70"/>
      <c r="PS63" s="70"/>
      <c r="PT63" s="70"/>
      <c r="PU63" s="70"/>
      <c r="PV63" s="70"/>
      <c r="PW63" s="70"/>
      <c r="PX63" s="70"/>
      <c r="PY63" s="70"/>
      <c r="PZ63" s="70"/>
      <c r="QA63" s="70"/>
      <c r="QB63" s="70"/>
      <c r="QC63" s="70"/>
      <c r="QD63" s="70"/>
      <c r="QE63" s="70"/>
      <c r="QF63" s="70"/>
      <c r="QG63" s="70"/>
      <c r="QH63" s="70"/>
      <c r="QI63" s="70"/>
      <c r="QJ63" s="70"/>
      <c r="QK63" s="70"/>
      <c r="QL63" s="70"/>
      <c r="QM63" s="70"/>
      <c r="QN63" s="70"/>
      <c r="QO63" s="70"/>
      <c r="QP63" s="70"/>
      <c r="QQ63" s="70"/>
      <c r="QR63" s="70"/>
      <c r="QS63" s="70"/>
      <c r="QT63" s="70"/>
      <c r="QU63" s="7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70"/>
      <c r="SU63" s="70"/>
      <c r="SV63" s="70"/>
      <c r="SW63" s="70"/>
      <c r="SX63" s="70"/>
      <c r="SY63" s="70"/>
      <c r="SZ63" s="70"/>
      <c r="TA63" s="70"/>
      <c r="TB63" s="70"/>
      <c r="TC63" s="70"/>
      <c r="TD63" s="70"/>
      <c r="TE63" s="70"/>
      <c r="TF63" s="70"/>
      <c r="TG63" s="70"/>
      <c r="TH63" s="70"/>
      <c r="TI63" s="70"/>
      <c r="TJ63" s="70"/>
      <c r="TK63" s="70"/>
      <c r="TL63" s="70"/>
      <c r="TM63" s="70"/>
      <c r="TN63" s="70"/>
      <c r="TO63" s="70"/>
      <c r="TP63" s="70"/>
      <c r="TQ63" s="70"/>
      <c r="TR63" s="70"/>
      <c r="TS63" s="70"/>
      <c r="TT63" s="70"/>
      <c r="TU63" s="70"/>
      <c r="TV63" s="70"/>
      <c r="TW63" s="70"/>
      <c r="TX63" s="70"/>
      <c r="TY63" s="70"/>
      <c r="TZ63" s="70"/>
      <c r="UA63" s="70"/>
      <c r="UB63" s="70"/>
      <c r="UC63" s="70"/>
      <c r="UD63" s="70"/>
      <c r="UE63" s="70"/>
      <c r="UF63" s="70"/>
      <c r="UG63" s="70"/>
      <c r="UH63" s="70"/>
      <c r="UI63" s="70"/>
      <c r="UJ63" s="70"/>
      <c r="UK63" s="70"/>
      <c r="UL63" s="70"/>
      <c r="UM63" s="70"/>
      <c r="UN63" s="70"/>
      <c r="UO63" s="70"/>
      <c r="UP63" s="70"/>
      <c r="UQ63" s="70"/>
      <c r="UR63" s="70"/>
      <c r="US63" s="70"/>
      <c r="UT63" s="70"/>
      <c r="UU63" s="70"/>
      <c r="UV63" s="70"/>
      <c r="UW63" s="70"/>
      <c r="UX63" s="70"/>
      <c r="UY63" s="70"/>
      <c r="UZ63" s="70"/>
      <c r="VA63" s="70"/>
      <c r="VB63" s="70"/>
      <c r="VC63" s="70"/>
      <c r="VD63" s="70"/>
      <c r="VE63" s="70"/>
      <c r="VF63" s="70"/>
      <c r="VG63" s="70"/>
      <c r="VH63" s="70"/>
      <c r="VI63" s="70"/>
      <c r="VJ63" s="70"/>
      <c r="VK63" s="70"/>
      <c r="VL63" s="70"/>
      <c r="VM63" s="70"/>
      <c r="VN63" s="70"/>
      <c r="VO63" s="70"/>
      <c r="VP63" s="70"/>
      <c r="VQ63" s="70"/>
      <c r="VR63" s="70"/>
      <c r="VS63" s="70"/>
      <c r="VT63" s="70"/>
      <c r="VU63" s="70"/>
      <c r="VV63" s="70"/>
      <c r="VW63" s="70"/>
      <c r="VX63" s="70"/>
      <c r="VY63" s="70"/>
      <c r="VZ63" s="70"/>
      <c r="WA63" s="70"/>
      <c r="WB63" s="70"/>
      <c r="WC63" s="70"/>
      <c r="WD63" s="70"/>
      <c r="WE63" s="70"/>
      <c r="WF63" s="70"/>
      <c r="WG63" s="70"/>
      <c r="WH63" s="70"/>
      <c r="WI63" s="70"/>
      <c r="WJ63" s="70"/>
      <c r="WK63" s="70"/>
      <c r="WL63" s="70"/>
      <c r="WM63" s="70"/>
      <c r="WN63" s="70"/>
      <c r="WO63" s="70"/>
      <c r="WP63" s="70"/>
      <c r="WQ63" s="70"/>
      <c r="WR63" s="70"/>
      <c r="WS63" s="70"/>
      <c r="WT63" s="70"/>
      <c r="WU63" s="70"/>
      <c r="WV63" s="70"/>
      <c r="WW63" s="70"/>
      <c r="WX63" s="70"/>
      <c r="WY63" s="70"/>
      <c r="WZ63" s="70"/>
      <c r="XA63" s="70"/>
      <c r="XB63" s="70"/>
      <c r="XC63" s="70"/>
      <c r="XD63" s="70"/>
      <c r="XE63" s="70"/>
      <c r="XF63" s="70"/>
      <c r="XG63" s="70"/>
      <c r="XH63" s="70"/>
      <c r="XI63" s="70"/>
      <c r="XJ63" s="70"/>
      <c r="XK63" s="70"/>
      <c r="XL63" s="70"/>
      <c r="XM63" s="70"/>
      <c r="XN63" s="70"/>
      <c r="XO63" s="70"/>
      <c r="XP63" s="70"/>
      <c r="XQ63" s="70"/>
      <c r="XR63" s="70"/>
      <c r="XS63" s="70"/>
      <c r="XT63" s="70"/>
      <c r="XU63" s="70"/>
      <c r="XV63" s="70"/>
      <c r="XW63" s="70"/>
      <c r="XX63" s="70"/>
      <c r="XY63" s="70"/>
      <c r="XZ63" s="70"/>
      <c r="YA63" s="70"/>
      <c r="YB63" s="70"/>
      <c r="YC63" s="70"/>
      <c r="YD63" s="70"/>
      <c r="YE63" s="70"/>
      <c r="YF63" s="70"/>
      <c r="YG63" s="70"/>
      <c r="YH63" s="70"/>
      <c r="YI63" s="70"/>
      <c r="YJ63" s="70"/>
      <c r="YK63" s="70"/>
      <c r="YL63" s="70"/>
      <c r="YM63" s="70"/>
      <c r="YN63" s="70"/>
      <c r="YO63" s="70"/>
      <c r="YP63" s="70"/>
      <c r="YQ63" s="70"/>
      <c r="YR63" s="70"/>
      <c r="YS63" s="70"/>
      <c r="YT63" s="70"/>
      <c r="YU63" s="70"/>
      <c r="YV63" s="70"/>
      <c r="YW63" s="70"/>
      <c r="YX63" s="70"/>
      <c r="YY63" s="70"/>
      <c r="YZ63" s="70"/>
      <c r="ZA63" s="70"/>
      <c r="ZB63" s="70"/>
      <c r="ZC63" s="70"/>
      <c r="ZD63" s="70"/>
      <c r="ZE63" s="70"/>
      <c r="ZF63" s="70"/>
      <c r="ZG63" s="70"/>
      <c r="ZH63" s="70"/>
      <c r="ZI63" s="70"/>
      <c r="ZJ63" s="70"/>
      <c r="ZK63" s="70"/>
      <c r="ZL63" s="70"/>
      <c r="ZM63" s="70"/>
      <c r="ZN63" s="70"/>
      <c r="ZO63" s="70"/>
      <c r="ZP63" s="70"/>
      <c r="ZQ63" s="70"/>
      <c r="ZR63" s="70"/>
      <c r="ZS63" s="70"/>
      <c r="ZT63" s="70"/>
      <c r="ZU63" s="70"/>
      <c r="ZV63" s="70"/>
      <c r="ZW63" s="70"/>
      <c r="ZX63" s="70"/>
      <c r="ZY63" s="70"/>
      <c r="ZZ63" s="70"/>
      <c r="AAA63" s="70"/>
      <c r="AAB63" s="70"/>
      <c r="AAC63" s="70"/>
      <c r="AAD63" s="70"/>
      <c r="AAE63" s="70"/>
      <c r="AAF63" s="70"/>
      <c r="AAG63" s="70"/>
      <c r="AAH63" s="70"/>
      <c r="AAI63" s="70"/>
      <c r="AAJ63" s="70"/>
      <c r="AAK63" s="70"/>
      <c r="AAL63" s="70"/>
      <c r="AAM63" s="70"/>
      <c r="AAN63" s="70"/>
      <c r="AAO63" s="70"/>
      <c r="AAP63" s="70"/>
      <c r="AAQ63" s="70"/>
      <c r="AAR63" s="70"/>
      <c r="AAS63" s="70"/>
      <c r="AAT63" s="70"/>
      <c r="AAU63" s="70"/>
      <c r="AAV63" s="70"/>
      <c r="AAW63" s="70"/>
      <c r="AAX63" s="70"/>
      <c r="AAY63" s="70"/>
      <c r="AAZ63" s="70"/>
      <c r="ABA63" s="70"/>
      <c r="ABB63" s="70"/>
      <c r="ABC63" s="70"/>
      <c r="ABD63" s="70"/>
      <c r="ABE63" s="70"/>
      <c r="ABF63" s="70"/>
      <c r="ABG63" s="70"/>
      <c r="ABH63" s="70"/>
      <c r="ABI63" s="70"/>
      <c r="ABJ63" s="70"/>
      <c r="ABK63" s="70"/>
      <c r="ABL63" s="70"/>
      <c r="ABM63" s="70"/>
      <c r="ABN63" s="70"/>
      <c r="ABO63" s="70"/>
      <c r="ABP63" s="70"/>
      <c r="ABQ63" s="70"/>
      <c r="ABR63" s="70"/>
      <c r="ABS63" s="70"/>
      <c r="ABT63" s="70"/>
      <c r="ABU63" s="70"/>
      <c r="ABV63" s="70"/>
      <c r="ABW63" s="70"/>
      <c r="ABX63" s="70"/>
      <c r="ABY63" s="70"/>
      <c r="ABZ63" s="70"/>
      <c r="ACA63" s="70"/>
      <c r="ACB63" s="70"/>
      <c r="ACC63" s="70"/>
      <c r="ACD63" s="70"/>
      <c r="ACE63" s="70"/>
      <c r="ACF63" s="70"/>
      <c r="ACG63" s="70"/>
      <c r="ACH63" s="70"/>
      <c r="ACI63" s="70"/>
      <c r="ACJ63" s="70"/>
      <c r="ACK63" s="70"/>
      <c r="ACL63" s="70"/>
      <c r="ACM63" s="70"/>
      <c r="ACN63" s="70"/>
      <c r="ACO63" s="70"/>
      <c r="ACP63" s="70"/>
      <c r="ACQ63" s="70"/>
      <c r="ACR63" s="70"/>
      <c r="ACS63" s="70"/>
      <c r="ACT63" s="70"/>
      <c r="ACU63" s="70"/>
      <c r="ACV63" s="70"/>
      <c r="ACW63" s="70"/>
      <c r="ACX63" s="70"/>
      <c r="ACY63" s="70"/>
      <c r="ACZ63" s="70"/>
      <c r="ADA63" s="70"/>
      <c r="ADB63" s="70"/>
      <c r="ADC63" s="70"/>
      <c r="ADD63" s="70"/>
      <c r="ADE63" s="70"/>
      <c r="ADF63" s="70"/>
      <c r="ADG63" s="70"/>
      <c r="ADH63" s="70"/>
      <c r="ADI63" s="70"/>
      <c r="ADJ63" s="70"/>
      <c r="ADK63" s="70"/>
      <c r="ADL63" s="70"/>
      <c r="ADM63" s="70"/>
      <c r="ADN63" s="70"/>
      <c r="ADO63" s="70"/>
      <c r="ADP63" s="70"/>
      <c r="ADQ63" s="70"/>
      <c r="ADR63" s="70"/>
      <c r="ADS63" s="70"/>
      <c r="ADT63" s="70"/>
      <c r="ADU63" s="70"/>
      <c r="ADV63" s="70"/>
      <c r="ADW63" s="70"/>
      <c r="ADX63" s="70"/>
      <c r="ADY63" s="70"/>
      <c r="ADZ63" s="70"/>
      <c r="AEA63" s="70"/>
      <c r="AEB63" s="70"/>
      <c r="AEC63" s="70"/>
      <c r="AED63" s="70"/>
      <c r="AEE63" s="70"/>
      <c r="AEF63" s="70"/>
      <c r="AEG63" s="70"/>
      <c r="AEH63" s="70"/>
      <c r="AEI63" s="70"/>
      <c r="AEJ63" s="70"/>
      <c r="AEK63" s="70"/>
      <c r="AEL63" s="70"/>
      <c r="AEM63" s="70"/>
      <c r="AEN63" s="70"/>
      <c r="AEO63" s="70"/>
      <c r="AEP63" s="70"/>
      <c r="AEQ63" s="70"/>
      <c r="AER63" s="70"/>
      <c r="AES63" s="70"/>
      <c r="AET63" s="70"/>
      <c r="AEU63" s="70"/>
      <c r="AEV63" s="70"/>
      <c r="AEW63" s="70"/>
      <c r="AEX63" s="70"/>
      <c r="AEY63" s="70"/>
      <c r="AEZ63" s="70"/>
      <c r="AFA63" s="70"/>
      <c r="AFB63" s="70"/>
      <c r="AFC63" s="70"/>
      <c r="AFD63" s="70"/>
      <c r="AFE63" s="70"/>
      <c r="AFF63" s="70"/>
      <c r="AFG63" s="70"/>
      <c r="AFH63" s="70"/>
      <c r="AFI63" s="70"/>
      <c r="AFJ63" s="70"/>
      <c r="AFK63" s="70"/>
      <c r="AFL63" s="70"/>
      <c r="AFM63" s="70"/>
      <c r="AFN63" s="70"/>
      <c r="AFO63" s="70"/>
      <c r="AFP63" s="70"/>
      <c r="AFQ63" s="70"/>
      <c r="AFR63" s="70"/>
      <c r="AFS63" s="70"/>
      <c r="AFT63" s="70"/>
      <c r="AFU63" s="70"/>
      <c r="AFV63" s="70"/>
      <c r="AFW63" s="70"/>
      <c r="AFX63" s="70"/>
      <c r="AFY63" s="70"/>
      <c r="AFZ63" s="70"/>
      <c r="AGA63" s="70"/>
      <c r="AGB63" s="70"/>
      <c r="AGC63" s="70"/>
      <c r="AGD63" s="70"/>
      <c r="AGE63" s="70"/>
      <c r="AGF63" s="70"/>
      <c r="AGG63" s="70"/>
      <c r="AGH63" s="70"/>
      <c r="AGI63" s="70"/>
      <c r="AGJ63" s="70"/>
      <c r="AGK63" s="70"/>
      <c r="AGL63" s="70"/>
      <c r="AGM63" s="70"/>
      <c r="AGN63" s="70"/>
      <c r="AGO63" s="70"/>
      <c r="AGP63" s="70"/>
      <c r="AGQ63" s="70"/>
      <c r="AGR63" s="70"/>
      <c r="AGS63" s="70"/>
      <c r="AGT63" s="70"/>
      <c r="AGU63" s="70"/>
      <c r="AGV63" s="70"/>
      <c r="AGW63" s="70"/>
      <c r="AGX63" s="70"/>
      <c r="AGY63" s="70"/>
      <c r="AGZ63" s="70"/>
      <c r="AHA63" s="70"/>
      <c r="AHB63" s="70"/>
      <c r="AHC63" s="70"/>
      <c r="AHD63" s="70"/>
      <c r="AHE63" s="70"/>
      <c r="AHF63" s="70"/>
      <c r="AHG63" s="70"/>
      <c r="AHH63" s="70"/>
      <c r="AHI63" s="70"/>
      <c r="AHJ63" s="70"/>
      <c r="AHK63" s="70"/>
      <c r="AHL63" s="70"/>
      <c r="AHM63" s="70"/>
      <c r="AHN63" s="70"/>
      <c r="AHO63" s="70"/>
      <c r="AHP63" s="70"/>
      <c r="AHQ63" s="70"/>
      <c r="AHR63" s="70"/>
      <c r="AHS63" s="70"/>
      <c r="AHT63" s="70"/>
      <c r="AHU63" s="70"/>
      <c r="AHV63" s="70"/>
      <c r="AHW63" s="70"/>
      <c r="AHX63" s="70"/>
      <c r="AHY63" s="70"/>
      <c r="AHZ63" s="70"/>
      <c r="AIA63" s="70"/>
      <c r="AIB63" s="70"/>
      <c r="AIC63" s="70"/>
      <c r="AID63" s="70"/>
      <c r="AIE63" s="70"/>
      <c r="AIF63" s="70"/>
      <c r="AIG63" s="70"/>
      <c r="AIH63" s="70"/>
      <c r="AII63" s="70"/>
      <c r="AIJ63" s="70"/>
      <c r="AIK63" s="70"/>
      <c r="AIL63" s="70"/>
      <c r="AIM63" s="70"/>
      <c r="AIN63" s="70"/>
      <c r="AIO63" s="70"/>
      <c r="AIP63" s="70"/>
      <c r="AIQ63" s="70"/>
      <c r="AIR63" s="70"/>
      <c r="AIS63" s="70"/>
      <c r="AIT63" s="70"/>
      <c r="AIU63" s="70"/>
      <c r="AIV63" s="70"/>
      <c r="AIW63" s="70"/>
      <c r="AIX63" s="70"/>
      <c r="AIY63" s="70"/>
      <c r="AIZ63" s="70"/>
      <c r="AJA63" s="70"/>
      <c r="AJB63" s="70"/>
      <c r="AJC63" s="70"/>
      <c r="AJD63" s="70"/>
      <c r="AJE63" s="70"/>
      <c r="AJF63" s="70"/>
      <c r="AJG63" s="70"/>
      <c r="AJH63" s="70"/>
      <c r="AJI63" s="70"/>
      <c r="AJJ63" s="70"/>
      <c r="AJK63" s="70"/>
      <c r="AJL63" s="70"/>
      <c r="AJM63" s="70"/>
      <c r="AJN63" s="70"/>
      <c r="AJO63" s="70"/>
      <c r="AJP63" s="70"/>
      <c r="AJQ63" s="70"/>
      <c r="AJR63" s="70"/>
      <c r="AJS63" s="70"/>
      <c r="AJT63" s="70"/>
      <c r="AJU63" s="70"/>
      <c r="AJV63" s="70"/>
      <c r="AJW63" s="70"/>
      <c r="AJX63" s="70"/>
      <c r="AJY63" s="70"/>
      <c r="AJZ63" s="70"/>
      <c r="AKA63" s="70"/>
      <c r="AKB63" s="70"/>
      <c r="AKC63" s="70"/>
      <c r="AKD63" s="70"/>
      <c r="AKE63" s="70"/>
      <c r="AKF63" s="70"/>
      <c r="AKG63" s="70"/>
      <c r="AKH63" s="70"/>
      <c r="AKI63" s="70"/>
      <c r="AKJ63" s="70"/>
      <c r="AKK63" s="70"/>
      <c r="AKL63" s="70"/>
      <c r="AKM63" s="70"/>
      <c r="AKN63" s="70"/>
      <c r="AKO63" s="70"/>
      <c r="AKP63" s="70"/>
      <c r="AKQ63" s="70"/>
      <c r="AKR63" s="70"/>
      <c r="AKS63" s="70"/>
      <c r="AKT63" s="70"/>
      <c r="AKU63" s="70"/>
      <c r="AKV63" s="70"/>
      <c r="AKW63" s="70"/>
      <c r="AKX63" s="70"/>
      <c r="AKY63" s="70"/>
      <c r="AKZ63" s="70"/>
      <c r="ALA63" s="70"/>
      <c r="ALB63" s="70"/>
      <c r="ALC63" s="70"/>
      <c r="ALD63" s="70"/>
      <c r="ALE63" s="70"/>
      <c r="ALF63" s="70"/>
      <c r="ALG63" s="70"/>
      <c r="ALH63" s="70"/>
      <c r="ALI63" s="70"/>
      <c r="ALJ63" s="70"/>
      <c r="ALK63" s="70"/>
      <c r="ALL63" s="70"/>
      <c r="ALM63" s="70"/>
      <c r="ALN63" s="70"/>
      <c r="ALO63" s="70"/>
      <c r="ALP63" s="70"/>
      <c r="ALQ63" s="70"/>
      <c r="ALR63" s="70"/>
      <c r="ALS63" s="70"/>
      <c r="ALT63" s="70"/>
      <c r="ALU63" s="70"/>
      <c r="ALV63" s="70"/>
      <c r="ALW63" s="70"/>
      <c r="ALX63" s="70"/>
      <c r="ALY63" s="70"/>
      <c r="ALZ63" s="70"/>
      <c r="AMA63" s="70"/>
      <c r="AMB63" s="70"/>
      <c r="AMC63" s="70"/>
      <c r="AMD63" s="70"/>
      <c r="AME63" s="70"/>
      <c r="AMF63" s="70"/>
      <c r="AMG63" s="70"/>
      <c r="AMH63" s="70"/>
      <c r="AMI63" s="70"/>
      <c r="AMJ63" s="70"/>
    </row>
    <row r="64" spans="1:1024" ht="15" customHeight="1" x14ac:dyDescent="0.2">
      <c r="A64" s="179">
        <v>260</v>
      </c>
      <c r="B64" s="222" t="s">
        <v>81</v>
      </c>
      <c r="C64" s="181" t="s">
        <v>178</v>
      </c>
      <c r="D64" s="182" t="s">
        <v>179</v>
      </c>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c r="IN64" s="70"/>
      <c r="IO64" s="70"/>
      <c r="IP64" s="70"/>
      <c r="IQ64" s="70"/>
      <c r="IR64" s="70"/>
      <c r="IS64" s="70"/>
      <c r="IT64" s="70"/>
      <c r="IU64" s="70"/>
      <c r="IV64" s="70"/>
      <c r="IW64" s="70"/>
      <c r="IX64" s="70"/>
      <c r="IY64" s="70"/>
      <c r="IZ64" s="70"/>
      <c r="JA64" s="70"/>
      <c r="JB64" s="70"/>
      <c r="JC64" s="70"/>
      <c r="JD64" s="70"/>
      <c r="JE64" s="70"/>
      <c r="JF64" s="70"/>
      <c r="JG64" s="70"/>
      <c r="JH64" s="70"/>
      <c r="JI64" s="70"/>
      <c r="JJ64" s="70"/>
      <c r="JK64" s="70"/>
      <c r="JL64" s="70"/>
      <c r="JM64" s="70"/>
      <c r="JN64" s="70"/>
      <c r="JO64" s="70"/>
      <c r="JP64" s="70"/>
      <c r="JQ64" s="70"/>
      <c r="JR64" s="70"/>
      <c r="JS64" s="70"/>
      <c r="JT64" s="70"/>
      <c r="JU64" s="70"/>
      <c r="JV64" s="70"/>
      <c r="JW64" s="70"/>
      <c r="JX64" s="70"/>
      <c r="JY64" s="70"/>
      <c r="JZ64" s="70"/>
      <c r="KA64" s="70"/>
      <c r="KB64" s="70"/>
      <c r="KC64" s="70"/>
      <c r="KD64" s="70"/>
      <c r="KE64" s="70"/>
      <c r="KF64" s="70"/>
      <c r="KG64" s="70"/>
      <c r="KH64" s="70"/>
      <c r="KI64" s="70"/>
      <c r="KJ64" s="70"/>
      <c r="KK64" s="70"/>
      <c r="KL64" s="70"/>
      <c r="KM64" s="70"/>
      <c r="KN64" s="70"/>
      <c r="KO64" s="70"/>
      <c r="KP64" s="70"/>
      <c r="KQ64" s="70"/>
      <c r="KR64" s="70"/>
      <c r="KS64" s="70"/>
      <c r="KT64" s="70"/>
      <c r="KU64" s="70"/>
      <c r="KV64" s="70"/>
      <c r="KW64" s="70"/>
      <c r="KX64" s="70"/>
      <c r="KY64" s="70"/>
      <c r="KZ64" s="70"/>
      <c r="LA64" s="70"/>
      <c r="LB64" s="70"/>
      <c r="LC64" s="70"/>
      <c r="LD64" s="70"/>
      <c r="LE64" s="70"/>
      <c r="LF64" s="70"/>
      <c r="LG64" s="70"/>
      <c r="LH64" s="70"/>
      <c r="LI64" s="70"/>
      <c r="LJ64" s="70"/>
      <c r="LK64" s="70"/>
      <c r="LL64" s="70"/>
      <c r="LM64" s="70"/>
      <c r="LN64" s="70"/>
      <c r="LO64" s="70"/>
      <c r="LP64" s="70"/>
      <c r="LQ64" s="70"/>
      <c r="LR64" s="70"/>
      <c r="LS64" s="70"/>
      <c r="LT64" s="70"/>
      <c r="LU64" s="70"/>
      <c r="LV64" s="70"/>
      <c r="LW64" s="70"/>
      <c r="LX64" s="70"/>
      <c r="LY64" s="70"/>
      <c r="LZ64" s="70"/>
      <c r="MA64" s="70"/>
      <c r="MB64" s="70"/>
      <c r="MC64" s="70"/>
      <c r="MD64" s="70"/>
      <c r="ME64" s="70"/>
      <c r="MF64" s="70"/>
      <c r="MG64" s="70"/>
      <c r="MH64" s="70"/>
      <c r="MI64" s="70"/>
      <c r="MJ64" s="70"/>
      <c r="MK64" s="70"/>
      <c r="ML64" s="70"/>
      <c r="MM64" s="70"/>
      <c r="MN64" s="70"/>
      <c r="MO64" s="70"/>
      <c r="MP64" s="70"/>
      <c r="MQ64" s="70"/>
      <c r="MR64" s="70"/>
      <c r="MS64" s="70"/>
      <c r="MT64" s="70"/>
      <c r="MU64" s="70"/>
      <c r="MV64" s="70"/>
      <c r="MW64" s="70"/>
      <c r="MX64" s="70"/>
      <c r="MY64" s="70"/>
      <c r="MZ64" s="70"/>
      <c r="NA64" s="70"/>
      <c r="NB64" s="70"/>
      <c r="NC64" s="70"/>
      <c r="ND64" s="70"/>
      <c r="NE64" s="70"/>
      <c r="NF64" s="70"/>
      <c r="NG64" s="70"/>
      <c r="NH64" s="70"/>
      <c r="NI64" s="70"/>
      <c r="NJ64" s="70"/>
      <c r="NK64" s="70"/>
      <c r="NL64" s="70"/>
      <c r="NM64" s="70"/>
      <c r="NN64" s="70"/>
      <c r="NO64" s="70"/>
      <c r="NP64" s="70"/>
      <c r="NQ64" s="70"/>
      <c r="NR64" s="70"/>
      <c r="NS64" s="70"/>
      <c r="NT64" s="70"/>
      <c r="NU64" s="70"/>
      <c r="NV64" s="70"/>
      <c r="NW64" s="70"/>
      <c r="NX64" s="70"/>
      <c r="NY64" s="70"/>
      <c r="NZ64" s="70"/>
      <c r="OA64" s="70"/>
      <c r="OB64" s="70"/>
      <c r="OC64" s="70"/>
      <c r="OD64" s="70"/>
      <c r="OE64" s="70"/>
      <c r="OF64" s="70"/>
      <c r="OG64" s="70"/>
      <c r="OH64" s="70"/>
      <c r="OI64" s="70"/>
      <c r="OJ64" s="70"/>
      <c r="OK64" s="70"/>
      <c r="OL64" s="70"/>
      <c r="OM64" s="70"/>
      <c r="ON64" s="70"/>
      <c r="OO64" s="70"/>
      <c r="OP64" s="70"/>
      <c r="OQ64" s="70"/>
      <c r="OR64" s="70"/>
      <c r="OS64" s="70"/>
      <c r="OT64" s="70"/>
      <c r="OU64" s="70"/>
      <c r="OV64" s="70"/>
      <c r="OW64" s="70"/>
      <c r="OX64" s="70"/>
      <c r="OY64" s="70"/>
      <c r="OZ64" s="70"/>
      <c r="PA64" s="70"/>
      <c r="PB64" s="70"/>
      <c r="PC64" s="70"/>
      <c r="PD64" s="70"/>
      <c r="PE64" s="70"/>
      <c r="PF64" s="70"/>
      <c r="PG64" s="70"/>
      <c r="PH64" s="70"/>
      <c r="PI64" s="70"/>
      <c r="PJ64" s="70"/>
      <c r="PK64" s="70"/>
      <c r="PL64" s="70"/>
      <c r="PM64" s="70"/>
      <c r="PN64" s="70"/>
      <c r="PO64" s="70"/>
      <c r="PP64" s="70"/>
      <c r="PQ64" s="70"/>
      <c r="PR64" s="70"/>
      <c r="PS64" s="70"/>
      <c r="PT64" s="70"/>
      <c r="PU64" s="70"/>
      <c r="PV64" s="70"/>
      <c r="PW64" s="70"/>
      <c r="PX64" s="70"/>
      <c r="PY64" s="70"/>
      <c r="PZ64" s="70"/>
      <c r="QA64" s="70"/>
      <c r="QB64" s="70"/>
      <c r="QC64" s="70"/>
      <c r="QD64" s="70"/>
      <c r="QE64" s="70"/>
      <c r="QF64" s="70"/>
      <c r="QG64" s="70"/>
      <c r="QH64" s="70"/>
      <c r="QI64" s="70"/>
      <c r="QJ64" s="70"/>
      <c r="QK64" s="70"/>
      <c r="QL64" s="70"/>
      <c r="QM64" s="70"/>
      <c r="QN64" s="70"/>
      <c r="QO64" s="70"/>
      <c r="QP64" s="70"/>
      <c r="QQ64" s="70"/>
      <c r="QR64" s="70"/>
      <c r="QS64" s="70"/>
      <c r="QT64" s="70"/>
      <c r="QU64" s="7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70"/>
      <c r="SU64" s="70"/>
      <c r="SV64" s="70"/>
      <c r="SW64" s="70"/>
      <c r="SX64" s="70"/>
      <c r="SY64" s="70"/>
      <c r="SZ64" s="70"/>
      <c r="TA64" s="70"/>
      <c r="TB64" s="70"/>
      <c r="TC64" s="70"/>
      <c r="TD64" s="70"/>
      <c r="TE64" s="70"/>
      <c r="TF64" s="70"/>
      <c r="TG64" s="70"/>
      <c r="TH64" s="70"/>
      <c r="TI64" s="70"/>
      <c r="TJ64" s="70"/>
      <c r="TK64" s="70"/>
      <c r="TL64" s="70"/>
      <c r="TM64" s="70"/>
      <c r="TN64" s="70"/>
      <c r="TO64" s="70"/>
      <c r="TP64" s="70"/>
      <c r="TQ64" s="70"/>
      <c r="TR64" s="70"/>
      <c r="TS64" s="70"/>
      <c r="TT64" s="70"/>
      <c r="TU64" s="70"/>
      <c r="TV64" s="70"/>
      <c r="TW64" s="70"/>
      <c r="TX64" s="70"/>
      <c r="TY64" s="70"/>
      <c r="TZ64" s="70"/>
      <c r="UA64" s="70"/>
      <c r="UB64" s="70"/>
      <c r="UC64" s="70"/>
      <c r="UD64" s="70"/>
      <c r="UE64" s="70"/>
      <c r="UF64" s="70"/>
      <c r="UG64" s="70"/>
      <c r="UH64" s="70"/>
      <c r="UI64" s="70"/>
      <c r="UJ64" s="70"/>
      <c r="UK64" s="70"/>
      <c r="UL64" s="70"/>
      <c r="UM64" s="70"/>
      <c r="UN64" s="70"/>
      <c r="UO64" s="70"/>
      <c r="UP64" s="70"/>
      <c r="UQ64" s="70"/>
      <c r="UR64" s="70"/>
      <c r="US64" s="70"/>
      <c r="UT64" s="70"/>
      <c r="UU64" s="70"/>
      <c r="UV64" s="70"/>
      <c r="UW64" s="70"/>
      <c r="UX64" s="70"/>
      <c r="UY64" s="70"/>
      <c r="UZ64" s="70"/>
      <c r="VA64" s="70"/>
      <c r="VB64" s="70"/>
      <c r="VC64" s="70"/>
      <c r="VD64" s="70"/>
      <c r="VE64" s="70"/>
      <c r="VF64" s="70"/>
      <c r="VG64" s="70"/>
      <c r="VH64" s="70"/>
      <c r="VI64" s="70"/>
      <c r="VJ64" s="70"/>
      <c r="VK64" s="70"/>
      <c r="VL64" s="70"/>
      <c r="VM64" s="70"/>
      <c r="VN64" s="70"/>
      <c r="VO64" s="70"/>
      <c r="VP64" s="70"/>
      <c r="VQ64" s="70"/>
      <c r="VR64" s="70"/>
      <c r="VS64" s="70"/>
      <c r="VT64" s="70"/>
      <c r="VU64" s="70"/>
      <c r="VV64" s="70"/>
      <c r="VW64" s="70"/>
      <c r="VX64" s="70"/>
      <c r="VY64" s="70"/>
      <c r="VZ64" s="70"/>
      <c r="WA64" s="70"/>
      <c r="WB64" s="70"/>
      <c r="WC64" s="70"/>
      <c r="WD64" s="70"/>
      <c r="WE64" s="70"/>
      <c r="WF64" s="70"/>
      <c r="WG64" s="70"/>
      <c r="WH64" s="70"/>
      <c r="WI64" s="70"/>
      <c r="WJ64" s="70"/>
      <c r="WK64" s="70"/>
      <c r="WL64" s="70"/>
      <c r="WM64" s="70"/>
      <c r="WN64" s="70"/>
      <c r="WO64" s="70"/>
      <c r="WP64" s="70"/>
      <c r="WQ64" s="70"/>
      <c r="WR64" s="70"/>
      <c r="WS64" s="70"/>
      <c r="WT64" s="70"/>
      <c r="WU64" s="70"/>
      <c r="WV64" s="70"/>
      <c r="WW64" s="70"/>
      <c r="WX64" s="70"/>
      <c r="WY64" s="70"/>
      <c r="WZ64" s="70"/>
      <c r="XA64" s="70"/>
      <c r="XB64" s="70"/>
      <c r="XC64" s="70"/>
      <c r="XD64" s="70"/>
      <c r="XE64" s="70"/>
      <c r="XF64" s="70"/>
      <c r="XG64" s="70"/>
      <c r="XH64" s="70"/>
      <c r="XI64" s="70"/>
      <c r="XJ64" s="70"/>
      <c r="XK64" s="70"/>
      <c r="XL64" s="70"/>
      <c r="XM64" s="70"/>
      <c r="XN64" s="70"/>
      <c r="XO64" s="70"/>
      <c r="XP64" s="70"/>
      <c r="XQ64" s="70"/>
      <c r="XR64" s="70"/>
      <c r="XS64" s="70"/>
      <c r="XT64" s="70"/>
      <c r="XU64" s="70"/>
      <c r="XV64" s="70"/>
      <c r="XW64" s="70"/>
      <c r="XX64" s="70"/>
      <c r="XY64" s="70"/>
      <c r="XZ64" s="70"/>
      <c r="YA64" s="70"/>
      <c r="YB64" s="70"/>
      <c r="YC64" s="70"/>
      <c r="YD64" s="70"/>
      <c r="YE64" s="70"/>
      <c r="YF64" s="70"/>
      <c r="YG64" s="70"/>
      <c r="YH64" s="70"/>
      <c r="YI64" s="70"/>
      <c r="YJ64" s="70"/>
      <c r="YK64" s="70"/>
      <c r="YL64" s="70"/>
      <c r="YM64" s="70"/>
      <c r="YN64" s="70"/>
      <c r="YO64" s="70"/>
      <c r="YP64" s="70"/>
      <c r="YQ64" s="70"/>
      <c r="YR64" s="70"/>
      <c r="YS64" s="70"/>
      <c r="YT64" s="70"/>
      <c r="YU64" s="70"/>
      <c r="YV64" s="70"/>
      <c r="YW64" s="70"/>
      <c r="YX64" s="70"/>
      <c r="YY64" s="70"/>
      <c r="YZ64" s="70"/>
      <c r="ZA64" s="70"/>
      <c r="ZB64" s="70"/>
      <c r="ZC64" s="70"/>
      <c r="ZD64" s="70"/>
      <c r="ZE64" s="70"/>
      <c r="ZF64" s="70"/>
      <c r="ZG64" s="70"/>
      <c r="ZH64" s="70"/>
      <c r="ZI64" s="70"/>
      <c r="ZJ64" s="70"/>
      <c r="ZK64" s="70"/>
      <c r="ZL64" s="70"/>
      <c r="ZM64" s="70"/>
      <c r="ZN64" s="70"/>
      <c r="ZO64" s="70"/>
      <c r="ZP64" s="70"/>
      <c r="ZQ64" s="70"/>
      <c r="ZR64" s="70"/>
      <c r="ZS64" s="70"/>
      <c r="ZT64" s="70"/>
      <c r="ZU64" s="70"/>
      <c r="ZV64" s="70"/>
      <c r="ZW64" s="70"/>
      <c r="ZX64" s="70"/>
      <c r="ZY64" s="70"/>
      <c r="ZZ64" s="70"/>
      <c r="AAA64" s="70"/>
      <c r="AAB64" s="70"/>
      <c r="AAC64" s="70"/>
      <c r="AAD64" s="70"/>
      <c r="AAE64" s="70"/>
      <c r="AAF64" s="70"/>
      <c r="AAG64" s="70"/>
      <c r="AAH64" s="70"/>
      <c r="AAI64" s="70"/>
      <c r="AAJ64" s="70"/>
      <c r="AAK64" s="70"/>
      <c r="AAL64" s="70"/>
      <c r="AAM64" s="70"/>
      <c r="AAN64" s="70"/>
      <c r="AAO64" s="70"/>
      <c r="AAP64" s="70"/>
      <c r="AAQ64" s="70"/>
      <c r="AAR64" s="70"/>
      <c r="AAS64" s="70"/>
      <c r="AAT64" s="70"/>
      <c r="AAU64" s="70"/>
      <c r="AAV64" s="70"/>
      <c r="AAW64" s="70"/>
      <c r="AAX64" s="70"/>
      <c r="AAY64" s="70"/>
      <c r="AAZ64" s="70"/>
      <c r="ABA64" s="70"/>
      <c r="ABB64" s="70"/>
      <c r="ABC64" s="70"/>
      <c r="ABD64" s="70"/>
      <c r="ABE64" s="70"/>
      <c r="ABF64" s="70"/>
      <c r="ABG64" s="70"/>
      <c r="ABH64" s="70"/>
      <c r="ABI64" s="70"/>
      <c r="ABJ64" s="70"/>
      <c r="ABK64" s="70"/>
      <c r="ABL64" s="70"/>
      <c r="ABM64" s="70"/>
      <c r="ABN64" s="70"/>
      <c r="ABO64" s="70"/>
      <c r="ABP64" s="70"/>
      <c r="ABQ64" s="70"/>
      <c r="ABR64" s="70"/>
      <c r="ABS64" s="70"/>
      <c r="ABT64" s="70"/>
      <c r="ABU64" s="70"/>
      <c r="ABV64" s="70"/>
      <c r="ABW64" s="70"/>
      <c r="ABX64" s="70"/>
      <c r="ABY64" s="70"/>
      <c r="ABZ64" s="70"/>
      <c r="ACA64" s="70"/>
      <c r="ACB64" s="70"/>
      <c r="ACC64" s="70"/>
      <c r="ACD64" s="70"/>
      <c r="ACE64" s="70"/>
      <c r="ACF64" s="70"/>
      <c r="ACG64" s="70"/>
      <c r="ACH64" s="70"/>
      <c r="ACI64" s="70"/>
      <c r="ACJ64" s="70"/>
      <c r="ACK64" s="70"/>
      <c r="ACL64" s="70"/>
      <c r="ACM64" s="70"/>
      <c r="ACN64" s="70"/>
      <c r="ACO64" s="70"/>
      <c r="ACP64" s="70"/>
      <c r="ACQ64" s="70"/>
      <c r="ACR64" s="70"/>
      <c r="ACS64" s="70"/>
      <c r="ACT64" s="70"/>
      <c r="ACU64" s="70"/>
      <c r="ACV64" s="70"/>
      <c r="ACW64" s="70"/>
      <c r="ACX64" s="70"/>
      <c r="ACY64" s="70"/>
      <c r="ACZ64" s="70"/>
      <c r="ADA64" s="70"/>
      <c r="ADB64" s="70"/>
      <c r="ADC64" s="70"/>
      <c r="ADD64" s="70"/>
      <c r="ADE64" s="70"/>
      <c r="ADF64" s="70"/>
      <c r="ADG64" s="70"/>
      <c r="ADH64" s="70"/>
      <c r="ADI64" s="70"/>
      <c r="ADJ64" s="70"/>
      <c r="ADK64" s="70"/>
      <c r="ADL64" s="70"/>
      <c r="ADM64" s="70"/>
      <c r="ADN64" s="70"/>
      <c r="ADO64" s="70"/>
      <c r="ADP64" s="70"/>
      <c r="ADQ64" s="70"/>
      <c r="ADR64" s="70"/>
      <c r="ADS64" s="70"/>
      <c r="ADT64" s="70"/>
      <c r="ADU64" s="70"/>
      <c r="ADV64" s="70"/>
      <c r="ADW64" s="70"/>
      <c r="ADX64" s="70"/>
      <c r="ADY64" s="70"/>
      <c r="ADZ64" s="70"/>
      <c r="AEA64" s="70"/>
      <c r="AEB64" s="70"/>
      <c r="AEC64" s="70"/>
      <c r="AED64" s="70"/>
      <c r="AEE64" s="70"/>
      <c r="AEF64" s="70"/>
      <c r="AEG64" s="70"/>
      <c r="AEH64" s="70"/>
      <c r="AEI64" s="70"/>
      <c r="AEJ64" s="70"/>
      <c r="AEK64" s="70"/>
      <c r="AEL64" s="70"/>
      <c r="AEM64" s="70"/>
      <c r="AEN64" s="70"/>
      <c r="AEO64" s="70"/>
      <c r="AEP64" s="70"/>
      <c r="AEQ64" s="70"/>
      <c r="AER64" s="70"/>
      <c r="AES64" s="70"/>
      <c r="AET64" s="70"/>
      <c r="AEU64" s="70"/>
      <c r="AEV64" s="70"/>
      <c r="AEW64" s="70"/>
      <c r="AEX64" s="70"/>
      <c r="AEY64" s="70"/>
      <c r="AEZ64" s="70"/>
      <c r="AFA64" s="70"/>
      <c r="AFB64" s="70"/>
      <c r="AFC64" s="70"/>
      <c r="AFD64" s="70"/>
      <c r="AFE64" s="70"/>
      <c r="AFF64" s="70"/>
      <c r="AFG64" s="70"/>
      <c r="AFH64" s="70"/>
      <c r="AFI64" s="70"/>
      <c r="AFJ64" s="70"/>
      <c r="AFK64" s="70"/>
      <c r="AFL64" s="70"/>
      <c r="AFM64" s="70"/>
      <c r="AFN64" s="70"/>
      <c r="AFO64" s="70"/>
      <c r="AFP64" s="70"/>
      <c r="AFQ64" s="70"/>
      <c r="AFR64" s="70"/>
      <c r="AFS64" s="70"/>
      <c r="AFT64" s="70"/>
      <c r="AFU64" s="70"/>
      <c r="AFV64" s="70"/>
      <c r="AFW64" s="70"/>
      <c r="AFX64" s="70"/>
      <c r="AFY64" s="70"/>
      <c r="AFZ64" s="70"/>
      <c r="AGA64" s="70"/>
      <c r="AGB64" s="70"/>
      <c r="AGC64" s="70"/>
      <c r="AGD64" s="70"/>
      <c r="AGE64" s="70"/>
      <c r="AGF64" s="70"/>
      <c r="AGG64" s="70"/>
      <c r="AGH64" s="70"/>
      <c r="AGI64" s="70"/>
      <c r="AGJ64" s="70"/>
      <c r="AGK64" s="70"/>
      <c r="AGL64" s="70"/>
      <c r="AGM64" s="70"/>
      <c r="AGN64" s="70"/>
      <c r="AGO64" s="70"/>
      <c r="AGP64" s="70"/>
      <c r="AGQ64" s="70"/>
      <c r="AGR64" s="70"/>
      <c r="AGS64" s="70"/>
      <c r="AGT64" s="70"/>
      <c r="AGU64" s="70"/>
      <c r="AGV64" s="70"/>
      <c r="AGW64" s="70"/>
      <c r="AGX64" s="70"/>
      <c r="AGY64" s="70"/>
      <c r="AGZ64" s="70"/>
      <c r="AHA64" s="70"/>
      <c r="AHB64" s="70"/>
      <c r="AHC64" s="70"/>
      <c r="AHD64" s="70"/>
      <c r="AHE64" s="70"/>
      <c r="AHF64" s="70"/>
      <c r="AHG64" s="70"/>
      <c r="AHH64" s="70"/>
      <c r="AHI64" s="70"/>
      <c r="AHJ64" s="70"/>
      <c r="AHK64" s="70"/>
      <c r="AHL64" s="70"/>
      <c r="AHM64" s="70"/>
      <c r="AHN64" s="70"/>
      <c r="AHO64" s="70"/>
      <c r="AHP64" s="70"/>
      <c r="AHQ64" s="70"/>
      <c r="AHR64" s="70"/>
      <c r="AHS64" s="70"/>
      <c r="AHT64" s="70"/>
      <c r="AHU64" s="70"/>
      <c r="AHV64" s="70"/>
      <c r="AHW64" s="70"/>
      <c r="AHX64" s="70"/>
      <c r="AHY64" s="70"/>
      <c r="AHZ64" s="70"/>
      <c r="AIA64" s="70"/>
      <c r="AIB64" s="70"/>
      <c r="AIC64" s="70"/>
      <c r="AID64" s="70"/>
      <c r="AIE64" s="70"/>
      <c r="AIF64" s="70"/>
      <c r="AIG64" s="70"/>
      <c r="AIH64" s="70"/>
      <c r="AII64" s="70"/>
      <c r="AIJ64" s="70"/>
      <c r="AIK64" s="70"/>
      <c r="AIL64" s="70"/>
      <c r="AIM64" s="70"/>
      <c r="AIN64" s="70"/>
      <c r="AIO64" s="70"/>
      <c r="AIP64" s="70"/>
      <c r="AIQ64" s="70"/>
      <c r="AIR64" s="70"/>
      <c r="AIS64" s="70"/>
      <c r="AIT64" s="70"/>
      <c r="AIU64" s="70"/>
      <c r="AIV64" s="70"/>
      <c r="AIW64" s="70"/>
      <c r="AIX64" s="70"/>
      <c r="AIY64" s="70"/>
      <c r="AIZ64" s="70"/>
      <c r="AJA64" s="70"/>
      <c r="AJB64" s="70"/>
      <c r="AJC64" s="70"/>
      <c r="AJD64" s="70"/>
      <c r="AJE64" s="70"/>
      <c r="AJF64" s="70"/>
      <c r="AJG64" s="70"/>
      <c r="AJH64" s="70"/>
      <c r="AJI64" s="70"/>
      <c r="AJJ64" s="70"/>
      <c r="AJK64" s="70"/>
      <c r="AJL64" s="70"/>
      <c r="AJM64" s="70"/>
      <c r="AJN64" s="70"/>
      <c r="AJO64" s="70"/>
      <c r="AJP64" s="70"/>
      <c r="AJQ64" s="70"/>
      <c r="AJR64" s="70"/>
      <c r="AJS64" s="70"/>
      <c r="AJT64" s="70"/>
      <c r="AJU64" s="70"/>
      <c r="AJV64" s="70"/>
      <c r="AJW64" s="70"/>
      <c r="AJX64" s="70"/>
      <c r="AJY64" s="70"/>
      <c r="AJZ64" s="70"/>
      <c r="AKA64" s="70"/>
      <c r="AKB64" s="70"/>
      <c r="AKC64" s="70"/>
      <c r="AKD64" s="70"/>
      <c r="AKE64" s="70"/>
      <c r="AKF64" s="70"/>
      <c r="AKG64" s="70"/>
      <c r="AKH64" s="70"/>
      <c r="AKI64" s="70"/>
      <c r="AKJ64" s="70"/>
      <c r="AKK64" s="70"/>
      <c r="AKL64" s="70"/>
      <c r="AKM64" s="70"/>
      <c r="AKN64" s="70"/>
      <c r="AKO64" s="70"/>
      <c r="AKP64" s="70"/>
      <c r="AKQ64" s="70"/>
      <c r="AKR64" s="70"/>
      <c r="AKS64" s="70"/>
      <c r="AKT64" s="70"/>
      <c r="AKU64" s="70"/>
      <c r="AKV64" s="70"/>
      <c r="AKW64" s="70"/>
      <c r="AKX64" s="70"/>
      <c r="AKY64" s="70"/>
      <c r="AKZ64" s="70"/>
      <c r="ALA64" s="70"/>
      <c r="ALB64" s="70"/>
      <c r="ALC64" s="70"/>
      <c r="ALD64" s="70"/>
      <c r="ALE64" s="70"/>
      <c r="ALF64" s="70"/>
      <c r="ALG64" s="70"/>
      <c r="ALH64" s="70"/>
      <c r="ALI64" s="70"/>
      <c r="ALJ64" s="70"/>
      <c r="ALK64" s="70"/>
      <c r="ALL64" s="70"/>
      <c r="ALM64" s="70"/>
      <c r="ALN64" s="70"/>
      <c r="ALO64" s="70"/>
      <c r="ALP64" s="70"/>
      <c r="ALQ64" s="70"/>
      <c r="ALR64" s="70"/>
      <c r="ALS64" s="70"/>
      <c r="ALT64" s="70"/>
      <c r="ALU64" s="70"/>
      <c r="ALV64" s="70"/>
      <c r="ALW64" s="70"/>
      <c r="ALX64" s="70"/>
      <c r="ALY64" s="70"/>
      <c r="ALZ64" s="70"/>
      <c r="AMA64" s="70"/>
      <c r="AMB64" s="70"/>
      <c r="AMC64" s="70"/>
      <c r="AMD64" s="70"/>
      <c r="AME64" s="70"/>
      <c r="AMF64" s="70"/>
      <c r="AMG64" s="70"/>
      <c r="AMH64" s="70"/>
      <c r="AMI64" s="70"/>
      <c r="AMJ64" s="70"/>
    </row>
    <row r="65" spans="1:1024" ht="25.5" x14ac:dyDescent="0.2">
      <c r="A65" s="179">
        <v>260</v>
      </c>
      <c r="B65" s="179" t="s">
        <v>84</v>
      </c>
      <c r="C65" s="181" t="s">
        <v>180</v>
      </c>
      <c r="D65" s="182" t="s">
        <v>181</v>
      </c>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c r="IN65" s="70"/>
      <c r="IO65" s="70"/>
      <c r="IP65" s="70"/>
      <c r="IQ65" s="70"/>
      <c r="IR65" s="70"/>
      <c r="IS65" s="70"/>
      <c r="IT65" s="70"/>
      <c r="IU65" s="70"/>
      <c r="IV65" s="70"/>
      <c r="IW65" s="70"/>
      <c r="IX65" s="70"/>
      <c r="IY65" s="70"/>
      <c r="IZ65" s="70"/>
      <c r="JA65" s="70"/>
      <c r="JB65" s="70"/>
      <c r="JC65" s="70"/>
      <c r="JD65" s="70"/>
      <c r="JE65" s="70"/>
      <c r="JF65" s="70"/>
      <c r="JG65" s="70"/>
      <c r="JH65" s="70"/>
      <c r="JI65" s="70"/>
      <c r="JJ65" s="70"/>
      <c r="JK65" s="70"/>
      <c r="JL65" s="70"/>
      <c r="JM65" s="70"/>
      <c r="JN65" s="70"/>
      <c r="JO65" s="70"/>
      <c r="JP65" s="70"/>
      <c r="JQ65" s="70"/>
      <c r="JR65" s="70"/>
      <c r="JS65" s="70"/>
      <c r="JT65" s="70"/>
      <c r="JU65" s="70"/>
      <c r="JV65" s="70"/>
      <c r="JW65" s="70"/>
      <c r="JX65" s="70"/>
      <c r="JY65" s="70"/>
      <c r="JZ65" s="70"/>
      <c r="KA65" s="70"/>
      <c r="KB65" s="70"/>
      <c r="KC65" s="70"/>
      <c r="KD65" s="70"/>
      <c r="KE65" s="70"/>
      <c r="KF65" s="70"/>
      <c r="KG65" s="70"/>
      <c r="KH65" s="70"/>
      <c r="KI65" s="70"/>
      <c r="KJ65" s="70"/>
      <c r="KK65" s="70"/>
      <c r="KL65" s="70"/>
      <c r="KM65" s="70"/>
      <c r="KN65" s="70"/>
      <c r="KO65" s="70"/>
      <c r="KP65" s="70"/>
      <c r="KQ65" s="70"/>
      <c r="KR65" s="70"/>
      <c r="KS65" s="70"/>
      <c r="KT65" s="70"/>
      <c r="KU65" s="70"/>
      <c r="KV65" s="70"/>
      <c r="KW65" s="70"/>
      <c r="KX65" s="70"/>
      <c r="KY65" s="70"/>
      <c r="KZ65" s="70"/>
      <c r="LA65" s="70"/>
      <c r="LB65" s="70"/>
      <c r="LC65" s="70"/>
      <c r="LD65" s="70"/>
      <c r="LE65" s="70"/>
      <c r="LF65" s="70"/>
      <c r="LG65" s="70"/>
      <c r="LH65" s="70"/>
      <c r="LI65" s="70"/>
      <c r="LJ65" s="70"/>
      <c r="LK65" s="70"/>
      <c r="LL65" s="70"/>
      <c r="LM65" s="70"/>
      <c r="LN65" s="70"/>
      <c r="LO65" s="70"/>
      <c r="LP65" s="70"/>
      <c r="LQ65" s="70"/>
      <c r="LR65" s="70"/>
      <c r="LS65" s="70"/>
      <c r="LT65" s="70"/>
      <c r="LU65" s="70"/>
      <c r="LV65" s="70"/>
      <c r="LW65" s="70"/>
      <c r="LX65" s="70"/>
      <c r="LY65" s="70"/>
      <c r="LZ65" s="70"/>
      <c r="MA65" s="70"/>
      <c r="MB65" s="70"/>
      <c r="MC65" s="70"/>
      <c r="MD65" s="70"/>
      <c r="ME65" s="70"/>
      <c r="MF65" s="70"/>
      <c r="MG65" s="70"/>
      <c r="MH65" s="70"/>
      <c r="MI65" s="70"/>
      <c r="MJ65" s="70"/>
      <c r="MK65" s="70"/>
      <c r="ML65" s="70"/>
      <c r="MM65" s="70"/>
      <c r="MN65" s="70"/>
      <c r="MO65" s="70"/>
      <c r="MP65" s="70"/>
      <c r="MQ65" s="70"/>
      <c r="MR65" s="70"/>
      <c r="MS65" s="70"/>
      <c r="MT65" s="70"/>
      <c r="MU65" s="70"/>
      <c r="MV65" s="70"/>
      <c r="MW65" s="70"/>
      <c r="MX65" s="70"/>
      <c r="MY65" s="70"/>
      <c r="MZ65" s="70"/>
      <c r="NA65" s="70"/>
      <c r="NB65" s="70"/>
      <c r="NC65" s="70"/>
      <c r="ND65" s="70"/>
      <c r="NE65" s="70"/>
      <c r="NF65" s="70"/>
      <c r="NG65" s="70"/>
      <c r="NH65" s="70"/>
      <c r="NI65" s="70"/>
      <c r="NJ65" s="70"/>
      <c r="NK65" s="70"/>
      <c r="NL65" s="70"/>
      <c r="NM65" s="70"/>
      <c r="NN65" s="70"/>
      <c r="NO65" s="70"/>
      <c r="NP65" s="70"/>
      <c r="NQ65" s="70"/>
      <c r="NR65" s="70"/>
      <c r="NS65" s="70"/>
      <c r="NT65" s="70"/>
      <c r="NU65" s="70"/>
      <c r="NV65" s="70"/>
      <c r="NW65" s="70"/>
      <c r="NX65" s="70"/>
      <c r="NY65" s="70"/>
      <c r="NZ65" s="70"/>
      <c r="OA65" s="70"/>
      <c r="OB65" s="70"/>
      <c r="OC65" s="70"/>
      <c r="OD65" s="70"/>
      <c r="OE65" s="70"/>
      <c r="OF65" s="70"/>
      <c r="OG65" s="70"/>
      <c r="OH65" s="70"/>
      <c r="OI65" s="70"/>
      <c r="OJ65" s="70"/>
      <c r="OK65" s="70"/>
      <c r="OL65" s="70"/>
      <c r="OM65" s="70"/>
      <c r="ON65" s="70"/>
      <c r="OO65" s="70"/>
      <c r="OP65" s="70"/>
      <c r="OQ65" s="70"/>
      <c r="OR65" s="70"/>
      <c r="OS65" s="70"/>
      <c r="OT65" s="70"/>
      <c r="OU65" s="70"/>
      <c r="OV65" s="70"/>
      <c r="OW65" s="70"/>
      <c r="OX65" s="70"/>
      <c r="OY65" s="70"/>
      <c r="OZ65" s="70"/>
      <c r="PA65" s="70"/>
      <c r="PB65" s="70"/>
      <c r="PC65" s="70"/>
      <c r="PD65" s="70"/>
      <c r="PE65" s="70"/>
      <c r="PF65" s="70"/>
      <c r="PG65" s="70"/>
      <c r="PH65" s="70"/>
      <c r="PI65" s="70"/>
      <c r="PJ65" s="70"/>
      <c r="PK65" s="70"/>
      <c r="PL65" s="70"/>
      <c r="PM65" s="70"/>
      <c r="PN65" s="70"/>
      <c r="PO65" s="70"/>
      <c r="PP65" s="70"/>
      <c r="PQ65" s="70"/>
      <c r="PR65" s="70"/>
      <c r="PS65" s="70"/>
      <c r="PT65" s="70"/>
      <c r="PU65" s="70"/>
      <c r="PV65" s="70"/>
      <c r="PW65" s="70"/>
      <c r="PX65" s="70"/>
      <c r="PY65" s="70"/>
      <c r="PZ65" s="70"/>
      <c r="QA65" s="70"/>
      <c r="QB65" s="70"/>
      <c r="QC65" s="70"/>
      <c r="QD65" s="70"/>
      <c r="QE65" s="70"/>
      <c r="QF65" s="70"/>
      <c r="QG65" s="70"/>
      <c r="QH65" s="70"/>
      <c r="QI65" s="70"/>
      <c r="QJ65" s="70"/>
      <c r="QK65" s="70"/>
      <c r="QL65" s="70"/>
      <c r="QM65" s="70"/>
      <c r="QN65" s="70"/>
      <c r="QO65" s="70"/>
      <c r="QP65" s="70"/>
      <c r="QQ65" s="70"/>
      <c r="QR65" s="70"/>
      <c r="QS65" s="70"/>
      <c r="QT65" s="70"/>
      <c r="QU65" s="7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70"/>
      <c r="SU65" s="70"/>
      <c r="SV65" s="70"/>
      <c r="SW65" s="70"/>
      <c r="SX65" s="70"/>
      <c r="SY65" s="70"/>
      <c r="SZ65" s="70"/>
      <c r="TA65" s="70"/>
      <c r="TB65" s="70"/>
      <c r="TC65" s="70"/>
      <c r="TD65" s="70"/>
      <c r="TE65" s="70"/>
      <c r="TF65" s="70"/>
      <c r="TG65" s="70"/>
      <c r="TH65" s="70"/>
      <c r="TI65" s="70"/>
      <c r="TJ65" s="70"/>
      <c r="TK65" s="70"/>
      <c r="TL65" s="70"/>
      <c r="TM65" s="70"/>
      <c r="TN65" s="70"/>
      <c r="TO65" s="70"/>
      <c r="TP65" s="70"/>
      <c r="TQ65" s="70"/>
      <c r="TR65" s="70"/>
      <c r="TS65" s="70"/>
      <c r="TT65" s="70"/>
      <c r="TU65" s="70"/>
      <c r="TV65" s="70"/>
      <c r="TW65" s="70"/>
      <c r="TX65" s="70"/>
      <c r="TY65" s="70"/>
      <c r="TZ65" s="70"/>
      <c r="UA65" s="70"/>
      <c r="UB65" s="70"/>
      <c r="UC65" s="70"/>
      <c r="UD65" s="70"/>
      <c r="UE65" s="70"/>
      <c r="UF65" s="70"/>
      <c r="UG65" s="70"/>
      <c r="UH65" s="70"/>
      <c r="UI65" s="70"/>
      <c r="UJ65" s="70"/>
      <c r="UK65" s="70"/>
      <c r="UL65" s="70"/>
      <c r="UM65" s="70"/>
      <c r="UN65" s="70"/>
      <c r="UO65" s="70"/>
      <c r="UP65" s="70"/>
      <c r="UQ65" s="70"/>
      <c r="UR65" s="70"/>
      <c r="US65" s="70"/>
      <c r="UT65" s="70"/>
      <c r="UU65" s="70"/>
      <c r="UV65" s="70"/>
      <c r="UW65" s="70"/>
      <c r="UX65" s="70"/>
      <c r="UY65" s="70"/>
      <c r="UZ65" s="70"/>
      <c r="VA65" s="70"/>
      <c r="VB65" s="70"/>
      <c r="VC65" s="70"/>
      <c r="VD65" s="70"/>
      <c r="VE65" s="70"/>
      <c r="VF65" s="70"/>
      <c r="VG65" s="70"/>
      <c r="VH65" s="70"/>
      <c r="VI65" s="70"/>
      <c r="VJ65" s="70"/>
      <c r="VK65" s="70"/>
      <c r="VL65" s="70"/>
      <c r="VM65" s="70"/>
      <c r="VN65" s="70"/>
      <c r="VO65" s="70"/>
      <c r="VP65" s="70"/>
      <c r="VQ65" s="70"/>
      <c r="VR65" s="70"/>
      <c r="VS65" s="70"/>
      <c r="VT65" s="70"/>
      <c r="VU65" s="70"/>
      <c r="VV65" s="70"/>
      <c r="VW65" s="70"/>
      <c r="VX65" s="70"/>
      <c r="VY65" s="70"/>
      <c r="VZ65" s="70"/>
      <c r="WA65" s="70"/>
      <c r="WB65" s="70"/>
      <c r="WC65" s="70"/>
      <c r="WD65" s="70"/>
      <c r="WE65" s="70"/>
      <c r="WF65" s="70"/>
      <c r="WG65" s="70"/>
      <c r="WH65" s="70"/>
      <c r="WI65" s="70"/>
      <c r="WJ65" s="70"/>
      <c r="WK65" s="70"/>
      <c r="WL65" s="70"/>
      <c r="WM65" s="70"/>
      <c r="WN65" s="70"/>
      <c r="WO65" s="70"/>
      <c r="WP65" s="70"/>
      <c r="WQ65" s="70"/>
      <c r="WR65" s="70"/>
      <c r="WS65" s="70"/>
      <c r="WT65" s="70"/>
      <c r="WU65" s="70"/>
      <c r="WV65" s="70"/>
      <c r="WW65" s="70"/>
      <c r="WX65" s="70"/>
      <c r="WY65" s="70"/>
      <c r="WZ65" s="70"/>
      <c r="XA65" s="70"/>
      <c r="XB65" s="70"/>
      <c r="XC65" s="70"/>
      <c r="XD65" s="70"/>
      <c r="XE65" s="70"/>
      <c r="XF65" s="70"/>
      <c r="XG65" s="70"/>
      <c r="XH65" s="70"/>
      <c r="XI65" s="70"/>
      <c r="XJ65" s="70"/>
      <c r="XK65" s="70"/>
      <c r="XL65" s="70"/>
      <c r="XM65" s="70"/>
      <c r="XN65" s="70"/>
      <c r="XO65" s="70"/>
      <c r="XP65" s="70"/>
      <c r="XQ65" s="70"/>
      <c r="XR65" s="70"/>
      <c r="XS65" s="70"/>
      <c r="XT65" s="70"/>
      <c r="XU65" s="70"/>
      <c r="XV65" s="70"/>
      <c r="XW65" s="70"/>
      <c r="XX65" s="70"/>
      <c r="XY65" s="70"/>
      <c r="XZ65" s="70"/>
      <c r="YA65" s="70"/>
      <c r="YB65" s="70"/>
      <c r="YC65" s="70"/>
      <c r="YD65" s="70"/>
      <c r="YE65" s="70"/>
      <c r="YF65" s="70"/>
      <c r="YG65" s="70"/>
      <c r="YH65" s="70"/>
      <c r="YI65" s="70"/>
      <c r="YJ65" s="70"/>
      <c r="YK65" s="70"/>
      <c r="YL65" s="70"/>
      <c r="YM65" s="70"/>
      <c r="YN65" s="70"/>
      <c r="YO65" s="70"/>
      <c r="YP65" s="70"/>
      <c r="YQ65" s="70"/>
      <c r="YR65" s="70"/>
      <c r="YS65" s="70"/>
      <c r="YT65" s="70"/>
      <c r="YU65" s="70"/>
      <c r="YV65" s="70"/>
      <c r="YW65" s="70"/>
      <c r="YX65" s="70"/>
      <c r="YY65" s="70"/>
      <c r="YZ65" s="70"/>
      <c r="ZA65" s="70"/>
      <c r="ZB65" s="70"/>
      <c r="ZC65" s="70"/>
      <c r="ZD65" s="70"/>
      <c r="ZE65" s="70"/>
      <c r="ZF65" s="70"/>
      <c r="ZG65" s="70"/>
      <c r="ZH65" s="70"/>
      <c r="ZI65" s="70"/>
      <c r="ZJ65" s="70"/>
      <c r="ZK65" s="70"/>
      <c r="ZL65" s="70"/>
      <c r="ZM65" s="70"/>
      <c r="ZN65" s="70"/>
      <c r="ZO65" s="70"/>
      <c r="ZP65" s="70"/>
      <c r="ZQ65" s="70"/>
      <c r="ZR65" s="70"/>
      <c r="ZS65" s="70"/>
      <c r="ZT65" s="70"/>
      <c r="ZU65" s="70"/>
      <c r="ZV65" s="70"/>
      <c r="ZW65" s="70"/>
      <c r="ZX65" s="70"/>
      <c r="ZY65" s="70"/>
      <c r="ZZ65" s="70"/>
      <c r="AAA65" s="70"/>
      <c r="AAB65" s="70"/>
      <c r="AAC65" s="70"/>
      <c r="AAD65" s="70"/>
      <c r="AAE65" s="70"/>
      <c r="AAF65" s="70"/>
      <c r="AAG65" s="70"/>
      <c r="AAH65" s="70"/>
      <c r="AAI65" s="70"/>
      <c r="AAJ65" s="70"/>
      <c r="AAK65" s="70"/>
      <c r="AAL65" s="70"/>
      <c r="AAM65" s="70"/>
      <c r="AAN65" s="70"/>
      <c r="AAO65" s="70"/>
      <c r="AAP65" s="70"/>
      <c r="AAQ65" s="70"/>
      <c r="AAR65" s="70"/>
      <c r="AAS65" s="70"/>
      <c r="AAT65" s="70"/>
      <c r="AAU65" s="70"/>
      <c r="AAV65" s="70"/>
      <c r="AAW65" s="70"/>
      <c r="AAX65" s="70"/>
      <c r="AAY65" s="70"/>
      <c r="AAZ65" s="70"/>
      <c r="ABA65" s="70"/>
      <c r="ABB65" s="70"/>
      <c r="ABC65" s="70"/>
      <c r="ABD65" s="70"/>
      <c r="ABE65" s="70"/>
      <c r="ABF65" s="70"/>
      <c r="ABG65" s="70"/>
      <c r="ABH65" s="70"/>
      <c r="ABI65" s="70"/>
      <c r="ABJ65" s="70"/>
      <c r="ABK65" s="70"/>
      <c r="ABL65" s="70"/>
      <c r="ABM65" s="70"/>
      <c r="ABN65" s="70"/>
      <c r="ABO65" s="70"/>
      <c r="ABP65" s="70"/>
      <c r="ABQ65" s="70"/>
      <c r="ABR65" s="70"/>
      <c r="ABS65" s="70"/>
      <c r="ABT65" s="70"/>
      <c r="ABU65" s="70"/>
      <c r="ABV65" s="70"/>
      <c r="ABW65" s="70"/>
      <c r="ABX65" s="70"/>
      <c r="ABY65" s="70"/>
      <c r="ABZ65" s="70"/>
      <c r="ACA65" s="70"/>
      <c r="ACB65" s="70"/>
      <c r="ACC65" s="70"/>
      <c r="ACD65" s="70"/>
      <c r="ACE65" s="70"/>
      <c r="ACF65" s="70"/>
      <c r="ACG65" s="70"/>
      <c r="ACH65" s="70"/>
      <c r="ACI65" s="70"/>
      <c r="ACJ65" s="70"/>
      <c r="ACK65" s="70"/>
      <c r="ACL65" s="70"/>
      <c r="ACM65" s="70"/>
      <c r="ACN65" s="70"/>
      <c r="ACO65" s="70"/>
      <c r="ACP65" s="70"/>
      <c r="ACQ65" s="70"/>
      <c r="ACR65" s="70"/>
      <c r="ACS65" s="70"/>
      <c r="ACT65" s="70"/>
      <c r="ACU65" s="70"/>
      <c r="ACV65" s="70"/>
      <c r="ACW65" s="70"/>
      <c r="ACX65" s="70"/>
      <c r="ACY65" s="70"/>
      <c r="ACZ65" s="70"/>
      <c r="ADA65" s="70"/>
      <c r="ADB65" s="70"/>
      <c r="ADC65" s="70"/>
      <c r="ADD65" s="70"/>
      <c r="ADE65" s="70"/>
      <c r="ADF65" s="70"/>
      <c r="ADG65" s="70"/>
      <c r="ADH65" s="70"/>
      <c r="ADI65" s="70"/>
      <c r="ADJ65" s="70"/>
      <c r="ADK65" s="70"/>
      <c r="ADL65" s="70"/>
      <c r="ADM65" s="70"/>
      <c r="ADN65" s="70"/>
      <c r="ADO65" s="70"/>
      <c r="ADP65" s="70"/>
      <c r="ADQ65" s="70"/>
      <c r="ADR65" s="70"/>
      <c r="ADS65" s="70"/>
      <c r="ADT65" s="70"/>
      <c r="ADU65" s="70"/>
      <c r="ADV65" s="70"/>
      <c r="ADW65" s="70"/>
      <c r="ADX65" s="70"/>
      <c r="ADY65" s="70"/>
      <c r="ADZ65" s="70"/>
      <c r="AEA65" s="70"/>
      <c r="AEB65" s="70"/>
      <c r="AEC65" s="70"/>
      <c r="AED65" s="70"/>
      <c r="AEE65" s="70"/>
      <c r="AEF65" s="70"/>
      <c r="AEG65" s="70"/>
      <c r="AEH65" s="70"/>
      <c r="AEI65" s="70"/>
      <c r="AEJ65" s="70"/>
      <c r="AEK65" s="70"/>
      <c r="AEL65" s="70"/>
      <c r="AEM65" s="70"/>
      <c r="AEN65" s="70"/>
      <c r="AEO65" s="70"/>
      <c r="AEP65" s="70"/>
      <c r="AEQ65" s="70"/>
      <c r="AER65" s="70"/>
      <c r="AES65" s="70"/>
      <c r="AET65" s="70"/>
      <c r="AEU65" s="70"/>
      <c r="AEV65" s="70"/>
      <c r="AEW65" s="70"/>
      <c r="AEX65" s="70"/>
      <c r="AEY65" s="70"/>
      <c r="AEZ65" s="70"/>
      <c r="AFA65" s="70"/>
      <c r="AFB65" s="70"/>
      <c r="AFC65" s="70"/>
      <c r="AFD65" s="70"/>
      <c r="AFE65" s="70"/>
      <c r="AFF65" s="70"/>
      <c r="AFG65" s="70"/>
      <c r="AFH65" s="70"/>
      <c r="AFI65" s="70"/>
      <c r="AFJ65" s="70"/>
      <c r="AFK65" s="70"/>
      <c r="AFL65" s="70"/>
      <c r="AFM65" s="70"/>
      <c r="AFN65" s="70"/>
      <c r="AFO65" s="70"/>
      <c r="AFP65" s="70"/>
      <c r="AFQ65" s="70"/>
      <c r="AFR65" s="70"/>
      <c r="AFS65" s="70"/>
      <c r="AFT65" s="70"/>
      <c r="AFU65" s="70"/>
      <c r="AFV65" s="70"/>
      <c r="AFW65" s="70"/>
      <c r="AFX65" s="70"/>
      <c r="AFY65" s="70"/>
      <c r="AFZ65" s="70"/>
      <c r="AGA65" s="70"/>
      <c r="AGB65" s="70"/>
      <c r="AGC65" s="70"/>
      <c r="AGD65" s="70"/>
      <c r="AGE65" s="70"/>
      <c r="AGF65" s="70"/>
      <c r="AGG65" s="70"/>
      <c r="AGH65" s="70"/>
      <c r="AGI65" s="70"/>
      <c r="AGJ65" s="70"/>
      <c r="AGK65" s="70"/>
      <c r="AGL65" s="70"/>
      <c r="AGM65" s="70"/>
      <c r="AGN65" s="70"/>
      <c r="AGO65" s="70"/>
      <c r="AGP65" s="70"/>
      <c r="AGQ65" s="70"/>
      <c r="AGR65" s="70"/>
      <c r="AGS65" s="70"/>
      <c r="AGT65" s="70"/>
      <c r="AGU65" s="70"/>
      <c r="AGV65" s="70"/>
      <c r="AGW65" s="70"/>
      <c r="AGX65" s="70"/>
      <c r="AGY65" s="70"/>
      <c r="AGZ65" s="70"/>
      <c r="AHA65" s="70"/>
      <c r="AHB65" s="70"/>
      <c r="AHC65" s="70"/>
      <c r="AHD65" s="70"/>
      <c r="AHE65" s="70"/>
      <c r="AHF65" s="70"/>
      <c r="AHG65" s="70"/>
      <c r="AHH65" s="70"/>
      <c r="AHI65" s="70"/>
      <c r="AHJ65" s="70"/>
      <c r="AHK65" s="70"/>
      <c r="AHL65" s="70"/>
      <c r="AHM65" s="70"/>
      <c r="AHN65" s="70"/>
      <c r="AHO65" s="70"/>
      <c r="AHP65" s="70"/>
      <c r="AHQ65" s="70"/>
      <c r="AHR65" s="70"/>
      <c r="AHS65" s="70"/>
      <c r="AHT65" s="70"/>
      <c r="AHU65" s="70"/>
      <c r="AHV65" s="70"/>
      <c r="AHW65" s="70"/>
      <c r="AHX65" s="70"/>
      <c r="AHY65" s="70"/>
      <c r="AHZ65" s="70"/>
      <c r="AIA65" s="70"/>
      <c r="AIB65" s="70"/>
      <c r="AIC65" s="70"/>
      <c r="AID65" s="70"/>
      <c r="AIE65" s="70"/>
      <c r="AIF65" s="70"/>
      <c r="AIG65" s="70"/>
      <c r="AIH65" s="70"/>
      <c r="AII65" s="70"/>
      <c r="AIJ65" s="70"/>
      <c r="AIK65" s="70"/>
      <c r="AIL65" s="70"/>
      <c r="AIM65" s="70"/>
      <c r="AIN65" s="70"/>
      <c r="AIO65" s="70"/>
      <c r="AIP65" s="70"/>
      <c r="AIQ65" s="70"/>
      <c r="AIR65" s="70"/>
      <c r="AIS65" s="70"/>
      <c r="AIT65" s="70"/>
      <c r="AIU65" s="70"/>
      <c r="AIV65" s="70"/>
      <c r="AIW65" s="70"/>
      <c r="AIX65" s="70"/>
      <c r="AIY65" s="70"/>
      <c r="AIZ65" s="70"/>
      <c r="AJA65" s="70"/>
      <c r="AJB65" s="70"/>
      <c r="AJC65" s="70"/>
      <c r="AJD65" s="70"/>
      <c r="AJE65" s="70"/>
      <c r="AJF65" s="70"/>
      <c r="AJG65" s="70"/>
      <c r="AJH65" s="70"/>
      <c r="AJI65" s="70"/>
      <c r="AJJ65" s="70"/>
      <c r="AJK65" s="70"/>
      <c r="AJL65" s="70"/>
      <c r="AJM65" s="70"/>
      <c r="AJN65" s="70"/>
      <c r="AJO65" s="70"/>
      <c r="AJP65" s="70"/>
      <c r="AJQ65" s="70"/>
      <c r="AJR65" s="70"/>
      <c r="AJS65" s="70"/>
      <c r="AJT65" s="70"/>
      <c r="AJU65" s="70"/>
      <c r="AJV65" s="70"/>
      <c r="AJW65" s="70"/>
      <c r="AJX65" s="70"/>
      <c r="AJY65" s="70"/>
      <c r="AJZ65" s="70"/>
      <c r="AKA65" s="70"/>
      <c r="AKB65" s="70"/>
      <c r="AKC65" s="70"/>
      <c r="AKD65" s="70"/>
      <c r="AKE65" s="70"/>
      <c r="AKF65" s="70"/>
      <c r="AKG65" s="70"/>
      <c r="AKH65" s="70"/>
      <c r="AKI65" s="70"/>
      <c r="AKJ65" s="70"/>
      <c r="AKK65" s="70"/>
      <c r="AKL65" s="70"/>
      <c r="AKM65" s="70"/>
      <c r="AKN65" s="70"/>
      <c r="AKO65" s="70"/>
      <c r="AKP65" s="70"/>
      <c r="AKQ65" s="70"/>
      <c r="AKR65" s="70"/>
      <c r="AKS65" s="70"/>
      <c r="AKT65" s="70"/>
      <c r="AKU65" s="70"/>
      <c r="AKV65" s="70"/>
      <c r="AKW65" s="70"/>
      <c r="AKX65" s="70"/>
      <c r="AKY65" s="70"/>
      <c r="AKZ65" s="70"/>
      <c r="ALA65" s="70"/>
      <c r="ALB65" s="70"/>
      <c r="ALC65" s="70"/>
      <c r="ALD65" s="70"/>
      <c r="ALE65" s="70"/>
      <c r="ALF65" s="70"/>
      <c r="ALG65" s="70"/>
      <c r="ALH65" s="70"/>
      <c r="ALI65" s="70"/>
      <c r="ALJ65" s="70"/>
      <c r="ALK65" s="70"/>
      <c r="ALL65" s="70"/>
      <c r="ALM65" s="70"/>
      <c r="ALN65" s="70"/>
      <c r="ALO65" s="70"/>
      <c r="ALP65" s="70"/>
      <c r="ALQ65" s="70"/>
      <c r="ALR65" s="70"/>
      <c r="ALS65" s="70"/>
      <c r="ALT65" s="70"/>
      <c r="ALU65" s="70"/>
      <c r="ALV65" s="70"/>
      <c r="ALW65" s="70"/>
      <c r="ALX65" s="70"/>
      <c r="ALY65" s="70"/>
      <c r="ALZ65" s="70"/>
      <c r="AMA65" s="70"/>
      <c r="AMB65" s="70"/>
      <c r="AMC65" s="70"/>
      <c r="AMD65" s="70"/>
      <c r="AME65" s="70"/>
      <c r="AMF65" s="70"/>
      <c r="AMG65" s="70"/>
      <c r="AMH65" s="70"/>
      <c r="AMI65" s="70"/>
      <c r="AMJ65" s="70"/>
    </row>
    <row r="66" spans="1:1024" ht="38.25" x14ac:dyDescent="0.2">
      <c r="A66" s="179">
        <v>260</v>
      </c>
      <c r="B66" s="179">
        <v>7001</v>
      </c>
      <c r="C66" s="226" t="s">
        <v>182</v>
      </c>
      <c r="D66" s="182" t="s">
        <v>183</v>
      </c>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70"/>
      <c r="MA66" s="70"/>
      <c r="MB66" s="70"/>
      <c r="MC66" s="70"/>
      <c r="MD66" s="70"/>
      <c r="ME66" s="70"/>
      <c r="MF66" s="70"/>
      <c r="MG66" s="70"/>
      <c r="MH66" s="70"/>
      <c r="MI66" s="70"/>
      <c r="MJ66" s="70"/>
      <c r="MK66" s="70"/>
      <c r="ML66" s="70"/>
      <c r="MM66" s="70"/>
      <c r="MN66" s="70"/>
      <c r="MO66" s="70"/>
      <c r="MP66" s="70"/>
      <c r="MQ66" s="70"/>
      <c r="MR66" s="70"/>
      <c r="MS66" s="70"/>
      <c r="MT66" s="70"/>
      <c r="MU66" s="70"/>
      <c r="MV66" s="70"/>
      <c r="MW66" s="70"/>
      <c r="MX66" s="70"/>
      <c r="MY66" s="70"/>
      <c r="MZ66" s="70"/>
      <c r="NA66" s="70"/>
      <c r="NB66" s="70"/>
      <c r="NC66" s="70"/>
      <c r="ND66" s="70"/>
      <c r="NE66" s="70"/>
      <c r="NF66" s="70"/>
      <c r="NG66" s="70"/>
      <c r="NH66" s="70"/>
      <c r="NI66" s="70"/>
      <c r="NJ66" s="70"/>
      <c r="NK66" s="70"/>
      <c r="NL66" s="70"/>
      <c r="NM66" s="70"/>
      <c r="NN66" s="70"/>
      <c r="NO66" s="70"/>
      <c r="NP66" s="70"/>
      <c r="NQ66" s="70"/>
      <c r="NR66" s="70"/>
      <c r="NS66" s="70"/>
      <c r="NT66" s="70"/>
      <c r="NU66" s="70"/>
      <c r="NV66" s="70"/>
      <c r="NW66" s="70"/>
      <c r="NX66" s="70"/>
      <c r="NY66" s="70"/>
      <c r="NZ66" s="70"/>
      <c r="OA66" s="70"/>
      <c r="OB66" s="70"/>
      <c r="OC66" s="70"/>
      <c r="OD66" s="70"/>
      <c r="OE66" s="70"/>
      <c r="OF66" s="70"/>
      <c r="OG66" s="70"/>
      <c r="OH66" s="70"/>
      <c r="OI66" s="70"/>
      <c r="OJ66" s="70"/>
      <c r="OK66" s="70"/>
      <c r="OL66" s="70"/>
      <c r="OM66" s="70"/>
      <c r="ON66" s="70"/>
      <c r="OO66" s="70"/>
      <c r="OP66" s="70"/>
      <c r="OQ66" s="70"/>
      <c r="OR66" s="70"/>
      <c r="OS66" s="70"/>
      <c r="OT66" s="70"/>
      <c r="OU66" s="70"/>
      <c r="OV66" s="70"/>
      <c r="OW66" s="70"/>
      <c r="OX66" s="70"/>
      <c r="OY66" s="70"/>
      <c r="OZ66" s="70"/>
      <c r="PA66" s="70"/>
      <c r="PB66" s="70"/>
      <c r="PC66" s="70"/>
      <c r="PD66" s="70"/>
      <c r="PE66" s="70"/>
      <c r="PF66" s="70"/>
      <c r="PG66" s="70"/>
      <c r="PH66" s="70"/>
      <c r="PI66" s="70"/>
      <c r="PJ66" s="70"/>
      <c r="PK66" s="70"/>
      <c r="PL66" s="70"/>
      <c r="PM66" s="70"/>
      <c r="PN66" s="70"/>
      <c r="PO66" s="70"/>
      <c r="PP66" s="70"/>
      <c r="PQ66" s="70"/>
      <c r="PR66" s="70"/>
      <c r="PS66" s="70"/>
      <c r="PT66" s="70"/>
      <c r="PU66" s="70"/>
      <c r="PV66" s="70"/>
      <c r="PW66" s="70"/>
      <c r="PX66" s="70"/>
      <c r="PY66" s="70"/>
      <c r="PZ66" s="70"/>
      <c r="QA66" s="70"/>
      <c r="QB66" s="70"/>
      <c r="QC66" s="70"/>
      <c r="QD66" s="70"/>
      <c r="QE66" s="70"/>
      <c r="QF66" s="70"/>
      <c r="QG66" s="70"/>
      <c r="QH66" s="70"/>
      <c r="QI66" s="70"/>
      <c r="QJ66" s="70"/>
      <c r="QK66" s="70"/>
      <c r="QL66" s="70"/>
      <c r="QM66" s="70"/>
      <c r="QN66" s="70"/>
      <c r="QO66" s="70"/>
      <c r="QP66" s="70"/>
      <c r="QQ66" s="70"/>
      <c r="QR66" s="70"/>
      <c r="QS66" s="70"/>
      <c r="QT66" s="70"/>
      <c r="QU66" s="7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70"/>
      <c r="SU66" s="70"/>
      <c r="SV66" s="70"/>
      <c r="SW66" s="70"/>
      <c r="SX66" s="70"/>
      <c r="SY66" s="70"/>
      <c r="SZ66" s="70"/>
      <c r="TA66" s="70"/>
      <c r="TB66" s="70"/>
      <c r="TC66" s="70"/>
      <c r="TD66" s="70"/>
      <c r="TE66" s="70"/>
      <c r="TF66" s="70"/>
      <c r="TG66" s="70"/>
      <c r="TH66" s="70"/>
      <c r="TI66" s="70"/>
      <c r="TJ66" s="70"/>
      <c r="TK66" s="70"/>
      <c r="TL66" s="70"/>
      <c r="TM66" s="70"/>
      <c r="TN66" s="70"/>
      <c r="TO66" s="70"/>
      <c r="TP66" s="70"/>
      <c r="TQ66" s="70"/>
      <c r="TR66" s="70"/>
      <c r="TS66" s="70"/>
      <c r="TT66" s="70"/>
      <c r="TU66" s="70"/>
      <c r="TV66" s="70"/>
      <c r="TW66" s="70"/>
      <c r="TX66" s="70"/>
      <c r="TY66" s="70"/>
      <c r="TZ66" s="70"/>
      <c r="UA66" s="70"/>
      <c r="UB66" s="70"/>
      <c r="UC66" s="70"/>
      <c r="UD66" s="70"/>
      <c r="UE66" s="70"/>
      <c r="UF66" s="70"/>
      <c r="UG66" s="70"/>
      <c r="UH66" s="70"/>
      <c r="UI66" s="70"/>
      <c r="UJ66" s="70"/>
      <c r="UK66" s="70"/>
      <c r="UL66" s="70"/>
      <c r="UM66" s="70"/>
      <c r="UN66" s="70"/>
      <c r="UO66" s="70"/>
      <c r="UP66" s="70"/>
      <c r="UQ66" s="70"/>
      <c r="UR66" s="70"/>
      <c r="US66" s="70"/>
      <c r="UT66" s="70"/>
      <c r="UU66" s="70"/>
      <c r="UV66" s="70"/>
      <c r="UW66" s="70"/>
      <c r="UX66" s="70"/>
      <c r="UY66" s="70"/>
      <c r="UZ66" s="70"/>
      <c r="VA66" s="70"/>
      <c r="VB66" s="70"/>
      <c r="VC66" s="70"/>
      <c r="VD66" s="70"/>
      <c r="VE66" s="70"/>
      <c r="VF66" s="70"/>
      <c r="VG66" s="70"/>
      <c r="VH66" s="70"/>
      <c r="VI66" s="70"/>
      <c r="VJ66" s="70"/>
      <c r="VK66" s="70"/>
      <c r="VL66" s="70"/>
      <c r="VM66" s="70"/>
      <c r="VN66" s="70"/>
      <c r="VO66" s="70"/>
      <c r="VP66" s="70"/>
      <c r="VQ66" s="70"/>
      <c r="VR66" s="70"/>
      <c r="VS66" s="70"/>
      <c r="VT66" s="70"/>
      <c r="VU66" s="70"/>
      <c r="VV66" s="70"/>
      <c r="VW66" s="70"/>
      <c r="VX66" s="70"/>
      <c r="VY66" s="70"/>
      <c r="VZ66" s="70"/>
      <c r="WA66" s="70"/>
      <c r="WB66" s="70"/>
      <c r="WC66" s="70"/>
      <c r="WD66" s="70"/>
      <c r="WE66" s="70"/>
      <c r="WF66" s="70"/>
      <c r="WG66" s="70"/>
      <c r="WH66" s="70"/>
      <c r="WI66" s="70"/>
      <c r="WJ66" s="70"/>
      <c r="WK66" s="70"/>
      <c r="WL66" s="70"/>
      <c r="WM66" s="70"/>
      <c r="WN66" s="70"/>
      <c r="WO66" s="70"/>
      <c r="WP66" s="70"/>
      <c r="WQ66" s="70"/>
      <c r="WR66" s="70"/>
      <c r="WS66" s="70"/>
      <c r="WT66" s="70"/>
      <c r="WU66" s="70"/>
      <c r="WV66" s="70"/>
      <c r="WW66" s="70"/>
      <c r="WX66" s="70"/>
      <c r="WY66" s="70"/>
      <c r="WZ66" s="70"/>
      <c r="XA66" s="70"/>
      <c r="XB66" s="70"/>
      <c r="XC66" s="70"/>
      <c r="XD66" s="70"/>
      <c r="XE66" s="70"/>
      <c r="XF66" s="70"/>
      <c r="XG66" s="70"/>
      <c r="XH66" s="70"/>
      <c r="XI66" s="70"/>
      <c r="XJ66" s="70"/>
      <c r="XK66" s="70"/>
      <c r="XL66" s="70"/>
      <c r="XM66" s="70"/>
      <c r="XN66" s="70"/>
      <c r="XO66" s="70"/>
      <c r="XP66" s="70"/>
      <c r="XQ66" s="70"/>
      <c r="XR66" s="70"/>
      <c r="XS66" s="70"/>
      <c r="XT66" s="70"/>
      <c r="XU66" s="70"/>
      <c r="XV66" s="70"/>
      <c r="XW66" s="70"/>
      <c r="XX66" s="70"/>
      <c r="XY66" s="70"/>
      <c r="XZ66" s="70"/>
      <c r="YA66" s="70"/>
      <c r="YB66" s="70"/>
      <c r="YC66" s="70"/>
      <c r="YD66" s="70"/>
      <c r="YE66" s="70"/>
      <c r="YF66" s="70"/>
      <c r="YG66" s="70"/>
      <c r="YH66" s="70"/>
      <c r="YI66" s="70"/>
      <c r="YJ66" s="70"/>
      <c r="YK66" s="70"/>
      <c r="YL66" s="70"/>
      <c r="YM66" s="70"/>
      <c r="YN66" s="70"/>
      <c r="YO66" s="70"/>
      <c r="YP66" s="70"/>
      <c r="YQ66" s="70"/>
      <c r="YR66" s="70"/>
      <c r="YS66" s="70"/>
      <c r="YT66" s="70"/>
      <c r="YU66" s="70"/>
      <c r="YV66" s="70"/>
      <c r="YW66" s="70"/>
      <c r="YX66" s="70"/>
      <c r="YY66" s="70"/>
      <c r="YZ66" s="70"/>
      <c r="ZA66" s="70"/>
      <c r="ZB66" s="70"/>
      <c r="ZC66" s="70"/>
      <c r="ZD66" s="70"/>
      <c r="ZE66" s="70"/>
      <c r="ZF66" s="70"/>
      <c r="ZG66" s="70"/>
      <c r="ZH66" s="70"/>
      <c r="ZI66" s="70"/>
      <c r="ZJ66" s="70"/>
      <c r="ZK66" s="70"/>
      <c r="ZL66" s="70"/>
      <c r="ZM66" s="70"/>
      <c r="ZN66" s="70"/>
      <c r="ZO66" s="70"/>
      <c r="ZP66" s="70"/>
      <c r="ZQ66" s="70"/>
      <c r="ZR66" s="70"/>
      <c r="ZS66" s="70"/>
      <c r="ZT66" s="70"/>
      <c r="ZU66" s="70"/>
      <c r="ZV66" s="70"/>
      <c r="ZW66" s="70"/>
      <c r="ZX66" s="70"/>
      <c r="ZY66" s="70"/>
      <c r="ZZ66" s="70"/>
      <c r="AAA66" s="70"/>
      <c r="AAB66" s="70"/>
      <c r="AAC66" s="70"/>
      <c r="AAD66" s="70"/>
      <c r="AAE66" s="70"/>
      <c r="AAF66" s="70"/>
      <c r="AAG66" s="70"/>
      <c r="AAH66" s="70"/>
      <c r="AAI66" s="70"/>
      <c r="AAJ66" s="70"/>
      <c r="AAK66" s="70"/>
      <c r="AAL66" s="70"/>
      <c r="AAM66" s="70"/>
      <c r="AAN66" s="70"/>
      <c r="AAO66" s="70"/>
      <c r="AAP66" s="70"/>
      <c r="AAQ66" s="70"/>
      <c r="AAR66" s="70"/>
      <c r="AAS66" s="70"/>
      <c r="AAT66" s="70"/>
      <c r="AAU66" s="70"/>
      <c r="AAV66" s="70"/>
      <c r="AAW66" s="70"/>
      <c r="AAX66" s="70"/>
      <c r="AAY66" s="70"/>
      <c r="AAZ66" s="70"/>
      <c r="ABA66" s="70"/>
      <c r="ABB66" s="70"/>
      <c r="ABC66" s="70"/>
      <c r="ABD66" s="70"/>
      <c r="ABE66" s="70"/>
      <c r="ABF66" s="70"/>
      <c r="ABG66" s="70"/>
      <c r="ABH66" s="70"/>
      <c r="ABI66" s="70"/>
      <c r="ABJ66" s="70"/>
      <c r="ABK66" s="70"/>
      <c r="ABL66" s="70"/>
      <c r="ABM66" s="70"/>
      <c r="ABN66" s="70"/>
      <c r="ABO66" s="70"/>
      <c r="ABP66" s="70"/>
      <c r="ABQ66" s="70"/>
      <c r="ABR66" s="70"/>
      <c r="ABS66" s="70"/>
      <c r="ABT66" s="70"/>
      <c r="ABU66" s="70"/>
      <c r="ABV66" s="70"/>
      <c r="ABW66" s="70"/>
      <c r="ABX66" s="70"/>
      <c r="ABY66" s="70"/>
      <c r="ABZ66" s="70"/>
      <c r="ACA66" s="70"/>
      <c r="ACB66" s="70"/>
      <c r="ACC66" s="70"/>
      <c r="ACD66" s="70"/>
      <c r="ACE66" s="70"/>
      <c r="ACF66" s="70"/>
      <c r="ACG66" s="70"/>
      <c r="ACH66" s="70"/>
      <c r="ACI66" s="70"/>
      <c r="ACJ66" s="70"/>
      <c r="ACK66" s="70"/>
      <c r="ACL66" s="70"/>
      <c r="ACM66" s="70"/>
      <c r="ACN66" s="70"/>
      <c r="ACO66" s="70"/>
      <c r="ACP66" s="70"/>
      <c r="ACQ66" s="70"/>
      <c r="ACR66" s="70"/>
      <c r="ACS66" s="70"/>
      <c r="ACT66" s="70"/>
      <c r="ACU66" s="70"/>
      <c r="ACV66" s="70"/>
      <c r="ACW66" s="70"/>
      <c r="ACX66" s="70"/>
      <c r="ACY66" s="70"/>
      <c r="ACZ66" s="70"/>
      <c r="ADA66" s="70"/>
      <c r="ADB66" s="70"/>
      <c r="ADC66" s="70"/>
      <c r="ADD66" s="70"/>
      <c r="ADE66" s="70"/>
      <c r="ADF66" s="70"/>
      <c r="ADG66" s="70"/>
      <c r="ADH66" s="70"/>
      <c r="ADI66" s="70"/>
      <c r="ADJ66" s="70"/>
      <c r="ADK66" s="70"/>
      <c r="ADL66" s="70"/>
      <c r="ADM66" s="70"/>
      <c r="ADN66" s="70"/>
      <c r="ADO66" s="70"/>
      <c r="ADP66" s="70"/>
      <c r="ADQ66" s="70"/>
      <c r="ADR66" s="70"/>
      <c r="ADS66" s="70"/>
      <c r="ADT66" s="70"/>
      <c r="ADU66" s="70"/>
      <c r="ADV66" s="70"/>
      <c r="ADW66" s="70"/>
      <c r="ADX66" s="70"/>
      <c r="ADY66" s="70"/>
      <c r="ADZ66" s="70"/>
      <c r="AEA66" s="70"/>
      <c r="AEB66" s="70"/>
      <c r="AEC66" s="70"/>
      <c r="AED66" s="70"/>
      <c r="AEE66" s="70"/>
      <c r="AEF66" s="70"/>
      <c r="AEG66" s="70"/>
      <c r="AEH66" s="70"/>
      <c r="AEI66" s="70"/>
      <c r="AEJ66" s="70"/>
      <c r="AEK66" s="70"/>
      <c r="AEL66" s="70"/>
      <c r="AEM66" s="70"/>
      <c r="AEN66" s="70"/>
      <c r="AEO66" s="70"/>
      <c r="AEP66" s="70"/>
      <c r="AEQ66" s="70"/>
      <c r="AER66" s="70"/>
      <c r="AES66" s="70"/>
      <c r="AET66" s="70"/>
      <c r="AEU66" s="70"/>
      <c r="AEV66" s="70"/>
      <c r="AEW66" s="70"/>
      <c r="AEX66" s="70"/>
      <c r="AEY66" s="70"/>
      <c r="AEZ66" s="70"/>
      <c r="AFA66" s="70"/>
      <c r="AFB66" s="70"/>
      <c r="AFC66" s="70"/>
      <c r="AFD66" s="70"/>
      <c r="AFE66" s="70"/>
      <c r="AFF66" s="70"/>
      <c r="AFG66" s="70"/>
      <c r="AFH66" s="70"/>
      <c r="AFI66" s="70"/>
      <c r="AFJ66" s="70"/>
      <c r="AFK66" s="70"/>
      <c r="AFL66" s="70"/>
      <c r="AFM66" s="70"/>
      <c r="AFN66" s="70"/>
      <c r="AFO66" s="70"/>
      <c r="AFP66" s="70"/>
      <c r="AFQ66" s="70"/>
      <c r="AFR66" s="70"/>
      <c r="AFS66" s="70"/>
      <c r="AFT66" s="70"/>
      <c r="AFU66" s="70"/>
      <c r="AFV66" s="70"/>
      <c r="AFW66" s="70"/>
      <c r="AFX66" s="70"/>
      <c r="AFY66" s="70"/>
      <c r="AFZ66" s="70"/>
      <c r="AGA66" s="70"/>
      <c r="AGB66" s="70"/>
      <c r="AGC66" s="70"/>
      <c r="AGD66" s="70"/>
      <c r="AGE66" s="70"/>
      <c r="AGF66" s="70"/>
      <c r="AGG66" s="70"/>
      <c r="AGH66" s="70"/>
      <c r="AGI66" s="70"/>
      <c r="AGJ66" s="70"/>
      <c r="AGK66" s="70"/>
      <c r="AGL66" s="70"/>
      <c r="AGM66" s="70"/>
      <c r="AGN66" s="70"/>
      <c r="AGO66" s="70"/>
      <c r="AGP66" s="70"/>
      <c r="AGQ66" s="70"/>
      <c r="AGR66" s="70"/>
      <c r="AGS66" s="70"/>
      <c r="AGT66" s="70"/>
      <c r="AGU66" s="70"/>
      <c r="AGV66" s="70"/>
      <c r="AGW66" s="70"/>
      <c r="AGX66" s="70"/>
      <c r="AGY66" s="70"/>
      <c r="AGZ66" s="70"/>
      <c r="AHA66" s="70"/>
      <c r="AHB66" s="70"/>
      <c r="AHC66" s="70"/>
      <c r="AHD66" s="70"/>
      <c r="AHE66" s="70"/>
      <c r="AHF66" s="70"/>
      <c r="AHG66" s="70"/>
      <c r="AHH66" s="70"/>
      <c r="AHI66" s="70"/>
      <c r="AHJ66" s="70"/>
      <c r="AHK66" s="70"/>
      <c r="AHL66" s="70"/>
      <c r="AHM66" s="70"/>
      <c r="AHN66" s="70"/>
      <c r="AHO66" s="70"/>
      <c r="AHP66" s="70"/>
      <c r="AHQ66" s="70"/>
      <c r="AHR66" s="70"/>
      <c r="AHS66" s="70"/>
      <c r="AHT66" s="70"/>
      <c r="AHU66" s="70"/>
      <c r="AHV66" s="70"/>
      <c r="AHW66" s="70"/>
      <c r="AHX66" s="70"/>
      <c r="AHY66" s="70"/>
      <c r="AHZ66" s="70"/>
      <c r="AIA66" s="70"/>
      <c r="AIB66" s="70"/>
      <c r="AIC66" s="70"/>
      <c r="AID66" s="70"/>
      <c r="AIE66" s="70"/>
      <c r="AIF66" s="70"/>
      <c r="AIG66" s="70"/>
      <c r="AIH66" s="70"/>
      <c r="AII66" s="70"/>
      <c r="AIJ66" s="70"/>
      <c r="AIK66" s="70"/>
      <c r="AIL66" s="70"/>
      <c r="AIM66" s="70"/>
      <c r="AIN66" s="70"/>
      <c r="AIO66" s="70"/>
      <c r="AIP66" s="70"/>
      <c r="AIQ66" s="70"/>
      <c r="AIR66" s="70"/>
      <c r="AIS66" s="70"/>
      <c r="AIT66" s="70"/>
      <c r="AIU66" s="70"/>
      <c r="AIV66" s="70"/>
      <c r="AIW66" s="70"/>
      <c r="AIX66" s="70"/>
      <c r="AIY66" s="70"/>
      <c r="AIZ66" s="70"/>
      <c r="AJA66" s="70"/>
      <c r="AJB66" s="70"/>
      <c r="AJC66" s="70"/>
      <c r="AJD66" s="70"/>
      <c r="AJE66" s="70"/>
      <c r="AJF66" s="70"/>
      <c r="AJG66" s="70"/>
      <c r="AJH66" s="70"/>
      <c r="AJI66" s="70"/>
      <c r="AJJ66" s="70"/>
      <c r="AJK66" s="70"/>
      <c r="AJL66" s="70"/>
      <c r="AJM66" s="70"/>
      <c r="AJN66" s="70"/>
      <c r="AJO66" s="70"/>
      <c r="AJP66" s="70"/>
      <c r="AJQ66" s="70"/>
      <c r="AJR66" s="70"/>
      <c r="AJS66" s="70"/>
      <c r="AJT66" s="70"/>
      <c r="AJU66" s="70"/>
      <c r="AJV66" s="70"/>
      <c r="AJW66" s="70"/>
      <c r="AJX66" s="70"/>
      <c r="AJY66" s="70"/>
      <c r="AJZ66" s="70"/>
      <c r="AKA66" s="70"/>
      <c r="AKB66" s="70"/>
      <c r="AKC66" s="70"/>
      <c r="AKD66" s="70"/>
      <c r="AKE66" s="70"/>
      <c r="AKF66" s="70"/>
      <c r="AKG66" s="70"/>
      <c r="AKH66" s="70"/>
      <c r="AKI66" s="70"/>
      <c r="AKJ66" s="70"/>
      <c r="AKK66" s="70"/>
      <c r="AKL66" s="70"/>
      <c r="AKM66" s="70"/>
      <c r="AKN66" s="70"/>
      <c r="AKO66" s="70"/>
      <c r="AKP66" s="70"/>
      <c r="AKQ66" s="70"/>
      <c r="AKR66" s="70"/>
      <c r="AKS66" s="70"/>
      <c r="AKT66" s="70"/>
      <c r="AKU66" s="70"/>
      <c r="AKV66" s="70"/>
      <c r="AKW66" s="70"/>
      <c r="AKX66" s="70"/>
      <c r="AKY66" s="70"/>
      <c r="AKZ66" s="70"/>
      <c r="ALA66" s="70"/>
      <c r="ALB66" s="70"/>
      <c r="ALC66" s="70"/>
      <c r="ALD66" s="70"/>
      <c r="ALE66" s="70"/>
      <c r="ALF66" s="70"/>
      <c r="ALG66" s="70"/>
      <c r="ALH66" s="70"/>
      <c r="ALI66" s="70"/>
      <c r="ALJ66" s="70"/>
      <c r="ALK66" s="70"/>
      <c r="ALL66" s="70"/>
      <c r="ALM66" s="70"/>
      <c r="ALN66" s="70"/>
      <c r="ALO66" s="70"/>
      <c r="ALP66" s="70"/>
      <c r="ALQ66" s="70"/>
      <c r="ALR66" s="70"/>
      <c r="ALS66" s="70"/>
      <c r="ALT66" s="70"/>
      <c r="ALU66" s="70"/>
      <c r="ALV66" s="70"/>
      <c r="ALW66" s="70"/>
      <c r="ALX66" s="70"/>
      <c r="ALY66" s="70"/>
      <c r="ALZ66" s="70"/>
      <c r="AMA66" s="70"/>
      <c r="AMB66" s="70"/>
      <c r="AMC66" s="70"/>
      <c r="AMD66" s="70"/>
      <c r="AME66" s="70"/>
      <c r="AMF66" s="70"/>
      <c r="AMG66" s="70"/>
      <c r="AMH66" s="70"/>
      <c r="AMI66" s="70"/>
      <c r="AMJ66" s="70"/>
    </row>
    <row r="67" spans="1:1024" ht="38.25" x14ac:dyDescent="0.2">
      <c r="A67" s="179">
        <v>260</v>
      </c>
      <c r="B67" s="179">
        <v>7002</v>
      </c>
      <c r="C67" s="226" t="s">
        <v>184</v>
      </c>
      <c r="D67" s="182" t="s">
        <v>185</v>
      </c>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c r="XV67" s="70"/>
      <c r="XW67" s="70"/>
      <c r="XX67" s="70"/>
      <c r="XY67" s="70"/>
      <c r="XZ67" s="70"/>
      <c r="YA67" s="70"/>
      <c r="YB67" s="70"/>
      <c r="YC67" s="70"/>
      <c r="YD67" s="70"/>
      <c r="YE67" s="70"/>
      <c r="YF67" s="70"/>
      <c r="YG67" s="70"/>
      <c r="YH67" s="70"/>
      <c r="YI67" s="70"/>
      <c r="YJ67" s="70"/>
      <c r="YK67" s="70"/>
      <c r="YL67" s="70"/>
      <c r="YM67" s="70"/>
      <c r="YN67" s="70"/>
      <c r="YO67" s="70"/>
      <c r="YP67" s="70"/>
      <c r="YQ67" s="70"/>
      <c r="YR67" s="70"/>
      <c r="YS67" s="70"/>
      <c r="YT67" s="70"/>
      <c r="YU67" s="70"/>
      <c r="YV67" s="70"/>
      <c r="YW67" s="70"/>
      <c r="YX67" s="70"/>
      <c r="YY67" s="70"/>
      <c r="YZ67" s="70"/>
      <c r="ZA67" s="70"/>
      <c r="ZB67" s="70"/>
      <c r="ZC67" s="70"/>
      <c r="ZD67" s="70"/>
      <c r="ZE67" s="70"/>
      <c r="ZF67" s="70"/>
      <c r="ZG67" s="70"/>
      <c r="ZH67" s="70"/>
      <c r="ZI67" s="70"/>
      <c r="ZJ67" s="70"/>
      <c r="ZK67" s="70"/>
      <c r="ZL67" s="70"/>
      <c r="ZM67" s="70"/>
      <c r="ZN67" s="70"/>
      <c r="ZO67" s="70"/>
      <c r="ZP67" s="70"/>
      <c r="ZQ67" s="70"/>
      <c r="ZR67" s="70"/>
      <c r="ZS67" s="70"/>
      <c r="ZT67" s="70"/>
      <c r="ZU67" s="70"/>
      <c r="ZV67" s="70"/>
      <c r="ZW67" s="70"/>
      <c r="ZX67" s="70"/>
      <c r="ZY67" s="70"/>
      <c r="ZZ67" s="70"/>
      <c r="AAA67" s="70"/>
      <c r="AAB67" s="70"/>
      <c r="AAC67" s="70"/>
      <c r="AAD67" s="70"/>
      <c r="AAE67" s="70"/>
      <c r="AAF67" s="70"/>
      <c r="AAG67" s="70"/>
      <c r="AAH67" s="70"/>
      <c r="AAI67" s="70"/>
      <c r="AAJ67" s="70"/>
      <c r="AAK67" s="70"/>
      <c r="AAL67" s="70"/>
      <c r="AAM67" s="70"/>
      <c r="AAN67" s="70"/>
      <c r="AAO67" s="70"/>
      <c r="AAP67" s="70"/>
      <c r="AAQ67" s="70"/>
      <c r="AAR67" s="70"/>
      <c r="AAS67" s="70"/>
      <c r="AAT67" s="70"/>
      <c r="AAU67" s="70"/>
      <c r="AAV67" s="70"/>
      <c r="AAW67" s="70"/>
      <c r="AAX67" s="70"/>
      <c r="AAY67" s="70"/>
      <c r="AAZ67" s="70"/>
      <c r="ABA67" s="70"/>
      <c r="ABB67" s="70"/>
      <c r="ABC67" s="70"/>
      <c r="ABD67" s="70"/>
      <c r="ABE67" s="70"/>
      <c r="ABF67" s="70"/>
      <c r="ABG67" s="70"/>
      <c r="ABH67" s="70"/>
      <c r="ABI67" s="70"/>
      <c r="ABJ67" s="70"/>
      <c r="ABK67" s="70"/>
      <c r="ABL67" s="70"/>
      <c r="ABM67" s="70"/>
      <c r="ABN67" s="70"/>
      <c r="ABO67" s="70"/>
      <c r="ABP67" s="70"/>
      <c r="ABQ67" s="70"/>
      <c r="ABR67" s="70"/>
      <c r="ABS67" s="70"/>
      <c r="ABT67" s="70"/>
      <c r="ABU67" s="70"/>
      <c r="ABV67" s="70"/>
      <c r="ABW67" s="70"/>
      <c r="ABX67" s="70"/>
      <c r="ABY67" s="70"/>
      <c r="ABZ67" s="70"/>
      <c r="ACA67" s="70"/>
      <c r="ACB67" s="70"/>
      <c r="ACC67" s="70"/>
      <c r="ACD67" s="70"/>
      <c r="ACE67" s="70"/>
      <c r="ACF67" s="70"/>
      <c r="ACG67" s="70"/>
      <c r="ACH67" s="70"/>
      <c r="ACI67" s="70"/>
      <c r="ACJ67" s="70"/>
      <c r="ACK67" s="70"/>
      <c r="ACL67" s="70"/>
      <c r="ACM67" s="70"/>
      <c r="ACN67" s="70"/>
      <c r="ACO67" s="70"/>
      <c r="ACP67" s="70"/>
      <c r="ACQ67" s="70"/>
      <c r="ACR67" s="70"/>
      <c r="ACS67" s="70"/>
      <c r="ACT67" s="70"/>
      <c r="ACU67" s="70"/>
      <c r="ACV67" s="70"/>
      <c r="ACW67" s="70"/>
      <c r="ACX67" s="70"/>
      <c r="ACY67" s="70"/>
      <c r="ACZ67" s="70"/>
      <c r="ADA67" s="70"/>
      <c r="ADB67" s="70"/>
      <c r="ADC67" s="70"/>
      <c r="ADD67" s="70"/>
      <c r="ADE67" s="70"/>
      <c r="ADF67" s="70"/>
      <c r="ADG67" s="70"/>
      <c r="ADH67" s="70"/>
      <c r="ADI67" s="70"/>
      <c r="ADJ67" s="70"/>
      <c r="ADK67" s="70"/>
      <c r="ADL67" s="70"/>
      <c r="ADM67" s="70"/>
      <c r="ADN67" s="70"/>
      <c r="ADO67" s="70"/>
      <c r="ADP67" s="70"/>
      <c r="ADQ67" s="70"/>
      <c r="ADR67" s="70"/>
      <c r="ADS67" s="70"/>
      <c r="ADT67" s="70"/>
      <c r="ADU67" s="70"/>
      <c r="ADV67" s="70"/>
      <c r="ADW67" s="70"/>
      <c r="ADX67" s="70"/>
      <c r="ADY67" s="70"/>
      <c r="ADZ67" s="70"/>
      <c r="AEA67" s="70"/>
      <c r="AEB67" s="70"/>
      <c r="AEC67" s="70"/>
      <c r="AED67" s="70"/>
      <c r="AEE67" s="70"/>
      <c r="AEF67" s="70"/>
      <c r="AEG67" s="70"/>
      <c r="AEH67" s="70"/>
      <c r="AEI67" s="70"/>
      <c r="AEJ67" s="70"/>
      <c r="AEK67" s="70"/>
      <c r="AEL67" s="70"/>
      <c r="AEM67" s="70"/>
      <c r="AEN67" s="70"/>
      <c r="AEO67" s="70"/>
      <c r="AEP67" s="70"/>
      <c r="AEQ67" s="70"/>
      <c r="AER67" s="70"/>
      <c r="AES67" s="70"/>
      <c r="AET67" s="70"/>
      <c r="AEU67" s="70"/>
      <c r="AEV67" s="70"/>
      <c r="AEW67" s="70"/>
      <c r="AEX67" s="70"/>
      <c r="AEY67" s="70"/>
      <c r="AEZ67" s="70"/>
      <c r="AFA67" s="70"/>
      <c r="AFB67" s="70"/>
      <c r="AFC67" s="70"/>
      <c r="AFD67" s="70"/>
      <c r="AFE67" s="70"/>
      <c r="AFF67" s="70"/>
      <c r="AFG67" s="70"/>
      <c r="AFH67" s="70"/>
      <c r="AFI67" s="70"/>
      <c r="AFJ67" s="70"/>
      <c r="AFK67" s="70"/>
      <c r="AFL67" s="70"/>
      <c r="AFM67" s="70"/>
      <c r="AFN67" s="70"/>
      <c r="AFO67" s="70"/>
      <c r="AFP67" s="70"/>
      <c r="AFQ67" s="70"/>
      <c r="AFR67" s="70"/>
      <c r="AFS67" s="70"/>
      <c r="AFT67" s="70"/>
      <c r="AFU67" s="70"/>
      <c r="AFV67" s="70"/>
      <c r="AFW67" s="70"/>
      <c r="AFX67" s="70"/>
      <c r="AFY67" s="70"/>
      <c r="AFZ67" s="70"/>
      <c r="AGA67" s="70"/>
      <c r="AGB67" s="70"/>
      <c r="AGC67" s="70"/>
      <c r="AGD67" s="70"/>
      <c r="AGE67" s="70"/>
      <c r="AGF67" s="70"/>
      <c r="AGG67" s="70"/>
      <c r="AGH67" s="70"/>
      <c r="AGI67" s="70"/>
      <c r="AGJ67" s="70"/>
      <c r="AGK67" s="70"/>
      <c r="AGL67" s="70"/>
      <c r="AGM67" s="70"/>
      <c r="AGN67" s="70"/>
      <c r="AGO67" s="70"/>
      <c r="AGP67" s="70"/>
      <c r="AGQ67" s="70"/>
      <c r="AGR67" s="70"/>
      <c r="AGS67" s="70"/>
      <c r="AGT67" s="70"/>
      <c r="AGU67" s="70"/>
      <c r="AGV67" s="70"/>
      <c r="AGW67" s="70"/>
      <c r="AGX67" s="70"/>
      <c r="AGY67" s="70"/>
      <c r="AGZ67" s="70"/>
      <c r="AHA67" s="70"/>
      <c r="AHB67" s="70"/>
      <c r="AHC67" s="70"/>
      <c r="AHD67" s="70"/>
      <c r="AHE67" s="70"/>
      <c r="AHF67" s="70"/>
      <c r="AHG67" s="70"/>
      <c r="AHH67" s="70"/>
      <c r="AHI67" s="70"/>
      <c r="AHJ67" s="70"/>
      <c r="AHK67" s="70"/>
      <c r="AHL67" s="70"/>
      <c r="AHM67" s="70"/>
      <c r="AHN67" s="70"/>
      <c r="AHO67" s="70"/>
      <c r="AHP67" s="70"/>
      <c r="AHQ67" s="70"/>
      <c r="AHR67" s="70"/>
      <c r="AHS67" s="70"/>
      <c r="AHT67" s="70"/>
      <c r="AHU67" s="70"/>
      <c r="AHV67" s="70"/>
      <c r="AHW67" s="70"/>
      <c r="AHX67" s="70"/>
      <c r="AHY67" s="70"/>
      <c r="AHZ67" s="70"/>
      <c r="AIA67" s="70"/>
      <c r="AIB67" s="70"/>
      <c r="AIC67" s="70"/>
      <c r="AID67" s="70"/>
      <c r="AIE67" s="70"/>
      <c r="AIF67" s="70"/>
      <c r="AIG67" s="70"/>
      <c r="AIH67" s="70"/>
      <c r="AII67" s="70"/>
      <c r="AIJ67" s="70"/>
      <c r="AIK67" s="70"/>
      <c r="AIL67" s="70"/>
      <c r="AIM67" s="70"/>
      <c r="AIN67" s="70"/>
      <c r="AIO67" s="70"/>
      <c r="AIP67" s="70"/>
      <c r="AIQ67" s="70"/>
      <c r="AIR67" s="70"/>
      <c r="AIS67" s="70"/>
      <c r="AIT67" s="70"/>
      <c r="AIU67" s="70"/>
      <c r="AIV67" s="70"/>
      <c r="AIW67" s="70"/>
      <c r="AIX67" s="70"/>
      <c r="AIY67" s="70"/>
      <c r="AIZ67" s="70"/>
      <c r="AJA67" s="70"/>
      <c r="AJB67" s="70"/>
      <c r="AJC67" s="70"/>
      <c r="AJD67" s="70"/>
      <c r="AJE67" s="70"/>
      <c r="AJF67" s="70"/>
      <c r="AJG67" s="70"/>
      <c r="AJH67" s="70"/>
      <c r="AJI67" s="70"/>
      <c r="AJJ67" s="70"/>
      <c r="AJK67" s="70"/>
      <c r="AJL67" s="70"/>
      <c r="AJM67" s="70"/>
      <c r="AJN67" s="70"/>
      <c r="AJO67" s="70"/>
      <c r="AJP67" s="70"/>
      <c r="AJQ67" s="70"/>
      <c r="AJR67" s="70"/>
      <c r="AJS67" s="70"/>
      <c r="AJT67" s="70"/>
      <c r="AJU67" s="70"/>
      <c r="AJV67" s="70"/>
      <c r="AJW67" s="70"/>
      <c r="AJX67" s="70"/>
      <c r="AJY67" s="70"/>
      <c r="AJZ67" s="70"/>
      <c r="AKA67" s="70"/>
      <c r="AKB67" s="70"/>
      <c r="AKC67" s="70"/>
      <c r="AKD67" s="70"/>
      <c r="AKE67" s="70"/>
      <c r="AKF67" s="70"/>
      <c r="AKG67" s="70"/>
      <c r="AKH67" s="70"/>
      <c r="AKI67" s="70"/>
      <c r="AKJ67" s="70"/>
      <c r="AKK67" s="70"/>
      <c r="AKL67" s="70"/>
      <c r="AKM67" s="70"/>
      <c r="AKN67" s="70"/>
      <c r="AKO67" s="70"/>
      <c r="AKP67" s="70"/>
      <c r="AKQ67" s="70"/>
      <c r="AKR67" s="70"/>
      <c r="AKS67" s="70"/>
      <c r="AKT67" s="70"/>
      <c r="AKU67" s="70"/>
      <c r="AKV67" s="70"/>
      <c r="AKW67" s="70"/>
      <c r="AKX67" s="70"/>
      <c r="AKY67" s="70"/>
      <c r="AKZ67" s="70"/>
      <c r="ALA67" s="70"/>
      <c r="ALB67" s="70"/>
      <c r="ALC67" s="70"/>
      <c r="ALD67" s="70"/>
      <c r="ALE67" s="70"/>
      <c r="ALF67" s="70"/>
      <c r="ALG67" s="70"/>
      <c r="ALH67" s="70"/>
      <c r="ALI67" s="70"/>
      <c r="ALJ67" s="70"/>
      <c r="ALK67" s="70"/>
      <c r="ALL67" s="70"/>
      <c r="ALM67" s="70"/>
      <c r="ALN67" s="70"/>
      <c r="ALO67" s="70"/>
      <c r="ALP67" s="70"/>
      <c r="ALQ67" s="70"/>
      <c r="ALR67" s="70"/>
      <c r="ALS67" s="70"/>
      <c r="ALT67" s="70"/>
      <c r="ALU67" s="70"/>
      <c r="ALV67" s="70"/>
      <c r="ALW67" s="70"/>
      <c r="ALX67" s="70"/>
      <c r="ALY67" s="70"/>
      <c r="ALZ67" s="70"/>
      <c r="AMA67" s="70"/>
      <c r="AMB67" s="70"/>
      <c r="AMC67" s="70"/>
      <c r="AMD67" s="70"/>
      <c r="AME67" s="70"/>
      <c r="AMF67" s="70"/>
      <c r="AMG67" s="70"/>
      <c r="AMH67" s="70"/>
      <c r="AMI67" s="70"/>
      <c r="AMJ67" s="70"/>
    </row>
    <row r="68" spans="1:1024" ht="25.5" x14ac:dyDescent="0.2">
      <c r="A68" s="179">
        <v>261</v>
      </c>
      <c r="B68" s="222" t="s">
        <v>81</v>
      </c>
      <c r="C68" s="227" t="s">
        <v>186</v>
      </c>
      <c r="D68" s="182" t="s">
        <v>187</v>
      </c>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c r="XV68" s="70"/>
      <c r="XW68" s="70"/>
      <c r="XX68" s="70"/>
      <c r="XY68" s="70"/>
      <c r="XZ68" s="70"/>
      <c r="YA68" s="70"/>
      <c r="YB68" s="70"/>
      <c r="YC68" s="70"/>
      <c r="YD68" s="70"/>
      <c r="YE68" s="70"/>
      <c r="YF68" s="70"/>
      <c r="YG68" s="70"/>
      <c r="YH68" s="70"/>
      <c r="YI68" s="70"/>
      <c r="YJ68" s="70"/>
      <c r="YK68" s="70"/>
      <c r="YL68" s="70"/>
      <c r="YM68" s="70"/>
      <c r="YN68" s="70"/>
      <c r="YO68" s="70"/>
      <c r="YP68" s="70"/>
      <c r="YQ68" s="70"/>
      <c r="YR68" s="70"/>
      <c r="YS68" s="70"/>
      <c r="YT68" s="70"/>
      <c r="YU68" s="70"/>
      <c r="YV68" s="70"/>
      <c r="YW68" s="70"/>
      <c r="YX68" s="70"/>
      <c r="YY68" s="70"/>
      <c r="YZ68" s="70"/>
      <c r="ZA68" s="70"/>
      <c r="ZB68" s="70"/>
      <c r="ZC68" s="70"/>
      <c r="ZD68" s="70"/>
      <c r="ZE68" s="70"/>
      <c r="ZF68" s="70"/>
      <c r="ZG68" s="70"/>
      <c r="ZH68" s="70"/>
      <c r="ZI68" s="70"/>
      <c r="ZJ68" s="70"/>
      <c r="ZK68" s="70"/>
      <c r="ZL68" s="70"/>
      <c r="ZM68" s="70"/>
      <c r="ZN68" s="70"/>
      <c r="ZO68" s="70"/>
      <c r="ZP68" s="70"/>
      <c r="ZQ68" s="70"/>
      <c r="ZR68" s="70"/>
      <c r="ZS68" s="70"/>
      <c r="ZT68" s="70"/>
      <c r="ZU68" s="70"/>
      <c r="ZV68" s="70"/>
      <c r="ZW68" s="70"/>
      <c r="ZX68" s="70"/>
      <c r="ZY68" s="70"/>
      <c r="ZZ68" s="70"/>
      <c r="AAA68" s="70"/>
      <c r="AAB68" s="70"/>
      <c r="AAC68" s="70"/>
      <c r="AAD68" s="70"/>
      <c r="AAE68" s="70"/>
      <c r="AAF68" s="70"/>
      <c r="AAG68" s="70"/>
      <c r="AAH68" s="70"/>
      <c r="AAI68" s="70"/>
      <c r="AAJ68" s="70"/>
      <c r="AAK68" s="70"/>
      <c r="AAL68" s="70"/>
      <c r="AAM68" s="70"/>
      <c r="AAN68" s="70"/>
      <c r="AAO68" s="70"/>
      <c r="AAP68" s="70"/>
      <c r="AAQ68" s="70"/>
      <c r="AAR68" s="70"/>
      <c r="AAS68" s="70"/>
      <c r="AAT68" s="70"/>
      <c r="AAU68" s="70"/>
      <c r="AAV68" s="70"/>
      <c r="AAW68" s="70"/>
      <c r="AAX68" s="70"/>
      <c r="AAY68" s="70"/>
      <c r="AAZ68" s="70"/>
      <c r="ABA68" s="70"/>
      <c r="ABB68" s="70"/>
      <c r="ABC68" s="70"/>
      <c r="ABD68" s="70"/>
      <c r="ABE68" s="70"/>
      <c r="ABF68" s="70"/>
      <c r="ABG68" s="70"/>
      <c r="ABH68" s="70"/>
      <c r="ABI68" s="70"/>
      <c r="ABJ68" s="70"/>
      <c r="ABK68" s="70"/>
      <c r="ABL68" s="70"/>
      <c r="ABM68" s="70"/>
      <c r="ABN68" s="70"/>
      <c r="ABO68" s="70"/>
      <c r="ABP68" s="70"/>
      <c r="ABQ68" s="70"/>
      <c r="ABR68" s="70"/>
      <c r="ABS68" s="70"/>
      <c r="ABT68" s="70"/>
      <c r="ABU68" s="70"/>
      <c r="ABV68" s="70"/>
      <c r="ABW68" s="70"/>
      <c r="ABX68" s="70"/>
      <c r="ABY68" s="70"/>
      <c r="ABZ68" s="70"/>
      <c r="ACA68" s="70"/>
      <c r="ACB68" s="70"/>
      <c r="ACC68" s="70"/>
      <c r="ACD68" s="70"/>
      <c r="ACE68" s="70"/>
      <c r="ACF68" s="70"/>
      <c r="ACG68" s="70"/>
      <c r="ACH68" s="70"/>
      <c r="ACI68" s="70"/>
      <c r="ACJ68" s="70"/>
      <c r="ACK68" s="70"/>
      <c r="ACL68" s="70"/>
      <c r="ACM68" s="70"/>
      <c r="ACN68" s="70"/>
      <c r="ACO68" s="70"/>
      <c r="ACP68" s="70"/>
      <c r="ACQ68" s="70"/>
      <c r="ACR68" s="70"/>
      <c r="ACS68" s="70"/>
      <c r="ACT68" s="70"/>
      <c r="ACU68" s="70"/>
      <c r="ACV68" s="70"/>
      <c r="ACW68" s="70"/>
      <c r="ACX68" s="70"/>
      <c r="ACY68" s="70"/>
      <c r="ACZ68" s="70"/>
      <c r="ADA68" s="70"/>
      <c r="ADB68" s="70"/>
      <c r="ADC68" s="70"/>
      <c r="ADD68" s="70"/>
      <c r="ADE68" s="70"/>
      <c r="ADF68" s="70"/>
      <c r="ADG68" s="70"/>
      <c r="ADH68" s="70"/>
      <c r="ADI68" s="70"/>
      <c r="ADJ68" s="70"/>
      <c r="ADK68" s="70"/>
      <c r="ADL68" s="70"/>
      <c r="ADM68" s="70"/>
      <c r="ADN68" s="70"/>
      <c r="ADO68" s="70"/>
      <c r="ADP68" s="70"/>
      <c r="ADQ68" s="70"/>
      <c r="ADR68" s="70"/>
      <c r="ADS68" s="70"/>
      <c r="ADT68" s="70"/>
      <c r="ADU68" s="70"/>
      <c r="ADV68" s="70"/>
      <c r="ADW68" s="70"/>
      <c r="ADX68" s="70"/>
      <c r="ADY68" s="70"/>
      <c r="ADZ68" s="70"/>
      <c r="AEA68" s="70"/>
      <c r="AEB68" s="70"/>
      <c r="AEC68" s="70"/>
      <c r="AED68" s="70"/>
      <c r="AEE68" s="70"/>
      <c r="AEF68" s="70"/>
      <c r="AEG68" s="70"/>
      <c r="AEH68" s="70"/>
      <c r="AEI68" s="70"/>
      <c r="AEJ68" s="70"/>
      <c r="AEK68" s="70"/>
      <c r="AEL68" s="70"/>
      <c r="AEM68" s="70"/>
      <c r="AEN68" s="70"/>
      <c r="AEO68" s="70"/>
      <c r="AEP68" s="70"/>
      <c r="AEQ68" s="70"/>
      <c r="AER68" s="70"/>
      <c r="AES68" s="70"/>
      <c r="AET68" s="70"/>
      <c r="AEU68" s="70"/>
      <c r="AEV68" s="70"/>
      <c r="AEW68" s="70"/>
      <c r="AEX68" s="70"/>
      <c r="AEY68" s="70"/>
      <c r="AEZ68" s="70"/>
      <c r="AFA68" s="70"/>
      <c r="AFB68" s="70"/>
      <c r="AFC68" s="70"/>
      <c r="AFD68" s="70"/>
      <c r="AFE68" s="70"/>
      <c r="AFF68" s="70"/>
      <c r="AFG68" s="70"/>
      <c r="AFH68" s="70"/>
      <c r="AFI68" s="70"/>
      <c r="AFJ68" s="70"/>
      <c r="AFK68" s="70"/>
      <c r="AFL68" s="70"/>
      <c r="AFM68" s="70"/>
      <c r="AFN68" s="70"/>
      <c r="AFO68" s="70"/>
      <c r="AFP68" s="70"/>
      <c r="AFQ68" s="70"/>
      <c r="AFR68" s="70"/>
      <c r="AFS68" s="70"/>
      <c r="AFT68" s="70"/>
      <c r="AFU68" s="70"/>
      <c r="AFV68" s="70"/>
      <c r="AFW68" s="70"/>
      <c r="AFX68" s="70"/>
      <c r="AFY68" s="70"/>
      <c r="AFZ68" s="70"/>
      <c r="AGA68" s="70"/>
      <c r="AGB68" s="70"/>
      <c r="AGC68" s="70"/>
      <c r="AGD68" s="70"/>
      <c r="AGE68" s="70"/>
      <c r="AGF68" s="70"/>
      <c r="AGG68" s="70"/>
      <c r="AGH68" s="70"/>
      <c r="AGI68" s="70"/>
      <c r="AGJ68" s="70"/>
      <c r="AGK68" s="70"/>
      <c r="AGL68" s="70"/>
      <c r="AGM68" s="70"/>
      <c r="AGN68" s="70"/>
      <c r="AGO68" s="70"/>
      <c r="AGP68" s="70"/>
      <c r="AGQ68" s="70"/>
      <c r="AGR68" s="70"/>
      <c r="AGS68" s="70"/>
      <c r="AGT68" s="70"/>
      <c r="AGU68" s="70"/>
      <c r="AGV68" s="70"/>
      <c r="AGW68" s="70"/>
      <c r="AGX68" s="70"/>
      <c r="AGY68" s="70"/>
      <c r="AGZ68" s="70"/>
      <c r="AHA68" s="70"/>
      <c r="AHB68" s="70"/>
      <c r="AHC68" s="70"/>
      <c r="AHD68" s="70"/>
      <c r="AHE68" s="70"/>
      <c r="AHF68" s="70"/>
      <c r="AHG68" s="70"/>
      <c r="AHH68" s="70"/>
      <c r="AHI68" s="70"/>
      <c r="AHJ68" s="70"/>
      <c r="AHK68" s="70"/>
      <c r="AHL68" s="70"/>
      <c r="AHM68" s="70"/>
      <c r="AHN68" s="70"/>
      <c r="AHO68" s="70"/>
      <c r="AHP68" s="70"/>
      <c r="AHQ68" s="70"/>
      <c r="AHR68" s="70"/>
      <c r="AHS68" s="70"/>
      <c r="AHT68" s="70"/>
      <c r="AHU68" s="70"/>
      <c r="AHV68" s="70"/>
      <c r="AHW68" s="70"/>
      <c r="AHX68" s="70"/>
      <c r="AHY68" s="70"/>
      <c r="AHZ68" s="70"/>
      <c r="AIA68" s="70"/>
      <c r="AIB68" s="70"/>
      <c r="AIC68" s="70"/>
      <c r="AID68" s="70"/>
      <c r="AIE68" s="70"/>
      <c r="AIF68" s="70"/>
      <c r="AIG68" s="70"/>
      <c r="AIH68" s="70"/>
      <c r="AII68" s="70"/>
      <c r="AIJ68" s="70"/>
      <c r="AIK68" s="70"/>
      <c r="AIL68" s="70"/>
      <c r="AIM68" s="70"/>
      <c r="AIN68" s="70"/>
      <c r="AIO68" s="70"/>
      <c r="AIP68" s="70"/>
      <c r="AIQ68" s="70"/>
      <c r="AIR68" s="70"/>
      <c r="AIS68" s="70"/>
      <c r="AIT68" s="70"/>
      <c r="AIU68" s="70"/>
      <c r="AIV68" s="70"/>
      <c r="AIW68" s="70"/>
      <c r="AIX68" s="70"/>
      <c r="AIY68" s="70"/>
      <c r="AIZ68" s="70"/>
      <c r="AJA68" s="70"/>
      <c r="AJB68" s="70"/>
      <c r="AJC68" s="70"/>
      <c r="AJD68" s="70"/>
      <c r="AJE68" s="70"/>
      <c r="AJF68" s="70"/>
      <c r="AJG68" s="70"/>
      <c r="AJH68" s="70"/>
      <c r="AJI68" s="70"/>
      <c r="AJJ68" s="70"/>
      <c r="AJK68" s="70"/>
      <c r="AJL68" s="70"/>
      <c r="AJM68" s="70"/>
      <c r="AJN68" s="70"/>
      <c r="AJO68" s="70"/>
      <c r="AJP68" s="70"/>
      <c r="AJQ68" s="70"/>
      <c r="AJR68" s="70"/>
      <c r="AJS68" s="70"/>
      <c r="AJT68" s="70"/>
      <c r="AJU68" s="70"/>
      <c r="AJV68" s="70"/>
      <c r="AJW68" s="70"/>
      <c r="AJX68" s="70"/>
      <c r="AJY68" s="70"/>
      <c r="AJZ68" s="70"/>
      <c r="AKA68" s="70"/>
      <c r="AKB68" s="70"/>
      <c r="AKC68" s="70"/>
      <c r="AKD68" s="70"/>
      <c r="AKE68" s="70"/>
      <c r="AKF68" s="70"/>
      <c r="AKG68" s="70"/>
      <c r="AKH68" s="70"/>
      <c r="AKI68" s="70"/>
      <c r="AKJ68" s="70"/>
      <c r="AKK68" s="70"/>
      <c r="AKL68" s="70"/>
      <c r="AKM68" s="70"/>
      <c r="AKN68" s="70"/>
      <c r="AKO68" s="70"/>
      <c r="AKP68" s="70"/>
      <c r="AKQ68" s="70"/>
      <c r="AKR68" s="70"/>
      <c r="AKS68" s="70"/>
      <c r="AKT68" s="70"/>
      <c r="AKU68" s="70"/>
      <c r="AKV68" s="70"/>
      <c r="AKW68" s="70"/>
      <c r="AKX68" s="70"/>
      <c r="AKY68" s="70"/>
      <c r="AKZ68" s="70"/>
      <c r="ALA68" s="70"/>
      <c r="ALB68" s="70"/>
      <c r="ALC68" s="70"/>
      <c r="ALD68" s="70"/>
      <c r="ALE68" s="70"/>
      <c r="ALF68" s="70"/>
      <c r="ALG68" s="70"/>
      <c r="ALH68" s="70"/>
      <c r="ALI68" s="70"/>
      <c r="ALJ68" s="70"/>
      <c r="ALK68" s="70"/>
      <c r="ALL68" s="70"/>
      <c r="ALM68" s="70"/>
      <c r="ALN68" s="70"/>
      <c r="ALO68" s="70"/>
      <c r="ALP68" s="70"/>
      <c r="ALQ68" s="70"/>
      <c r="ALR68" s="70"/>
      <c r="ALS68" s="70"/>
      <c r="ALT68" s="70"/>
      <c r="ALU68" s="70"/>
      <c r="ALV68" s="70"/>
      <c r="ALW68" s="70"/>
      <c r="ALX68" s="70"/>
      <c r="ALY68" s="70"/>
      <c r="ALZ68" s="70"/>
      <c r="AMA68" s="70"/>
      <c r="AMB68" s="70"/>
      <c r="AMC68" s="70"/>
      <c r="AMD68" s="70"/>
      <c r="AME68" s="70"/>
      <c r="AMF68" s="70"/>
      <c r="AMG68" s="70"/>
      <c r="AMH68" s="70"/>
      <c r="AMI68" s="70"/>
      <c r="AMJ68" s="70"/>
    </row>
    <row r="69" spans="1:1024" ht="51" x14ac:dyDescent="0.2">
      <c r="A69" s="179">
        <v>261</v>
      </c>
      <c r="B69" s="222" t="s">
        <v>188</v>
      </c>
      <c r="C69" s="226" t="s">
        <v>189</v>
      </c>
      <c r="D69" s="182" t="s">
        <v>190</v>
      </c>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c r="XV69" s="70"/>
      <c r="XW69" s="70"/>
      <c r="XX69" s="70"/>
      <c r="XY69" s="70"/>
      <c r="XZ69" s="70"/>
      <c r="YA69" s="70"/>
      <c r="YB69" s="70"/>
      <c r="YC69" s="70"/>
      <c r="YD69" s="70"/>
      <c r="YE69" s="70"/>
      <c r="YF69" s="70"/>
      <c r="YG69" s="70"/>
      <c r="YH69" s="70"/>
      <c r="YI69" s="70"/>
      <c r="YJ69" s="70"/>
      <c r="YK69" s="70"/>
      <c r="YL69" s="70"/>
      <c r="YM69" s="70"/>
      <c r="YN69" s="70"/>
      <c r="YO69" s="70"/>
      <c r="YP69" s="70"/>
      <c r="YQ69" s="70"/>
      <c r="YR69" s="70"/>
      <c r="YS69" s="70"/>
      <c r="YT69" s="70"/>
      <c r="YU69" s="70"/>
      <c r="YV69" s="70"/>
      <c r="YW69" s="70"/>
      <c r="YX69" s="70"/>
      <c r="YY69" s="70"/>
      <c r="YZ69" s="70"/>
      <c r="ZA69" s="70"/>
      <c r="ZB69" s="70"/>
      <c r="ZC69" s="70"/>
      <c r="ZD69" s="70"/>
      <c r="ZE69" s="70"/>
      <c r="ZF69" s="70"/>
      <c r="ZG69" s="70"/>
      <c r="ZH69" s="70"/>
      <c r="ZI69" s="70"/>
      <c r="ZJ69" s="70"/>
      <c r="ZK69" s="70"/>
      <c r="ZL69" s="70"/>
      <c r="ZM69" s="70"/>
      <c r="ZN69" s="70"/>
      <c r="ZO69" s="70"/>
      <c r="ZP69" s="70"/>
      <c r="ZQ69" s="70"/>
      <c r="ZR69" s="70"/>
      <c r="ZS69" s="70"/>
      <c r="ZT69" s="70"/>
      <c r="ZU69" s="70"/>
      <c r="ZV69" s="70"/>
      <c r="ZW69" s="70"/>
      <c r="ZX69" s="70"/>
      <c r="ZY69" s="70"/>
      <c r="ZZ69" s="70"/>
      <c r="AAA69" s="70"/>
      <c r="AAB69" s="70"/>
      <c r="AAC69" s="70"/>
      <c r="AAD69" s="70"/>
      <c r="AAE69" s="70"/>
      <c r="AAF69" s="70"/>
      <c r="AAG69" s="70"/>
      <c r="AAH69" s="70"/>
      <c r="AAI69" s="70"/>
      <c r="AAJ69" s="70"/>
      <c r="AAK69" s="70"/>
      <c r="AAL69" s="70"/>
      <c r="AAM69" s="70"/>
      <c r="AAN69" s="70"/>
      <c r="AAO69" s="70"/>
      <c r="AAP69" s="70"/>
      <c r="AAQ69" s="70"/>
      <c r="AAR69" s="70"/>
      <c r="AAS69" s="70"/>
      <c r="AAT69" s="70"/>
      <c r="AAU69" s="70"/>
      <c r="AAV69" s="70"/>
      <c r="AAW69" s="70"/>
      <c r="AAX69" s="70"/>
      <c r="AAY69" s="70"/>
      <c r="AAZ69" s="70"/>
      <c r="ABA69" s="70"/>
      <c r="ABB69" s="70"/>
      <c r="ABC69" s="70"/>
      <c r="ABD69" s="70"/>
      <c r="ABE69" s="70"/>
      <c r="ABF69" s="70"/>
      <c r="ABG69" s="70"/>
      <c r="ABH69" s="70"/>
      <c r="ABI69" s="70"/>
      <c r="ABJ69" s="70"/>
      <c r="ABK69" s="70"/>
      <c r="ABL69" s="70"/>
      <c r="ABM69" s="70"/>
      <c r="ABN69" s="70"/>
      <c r="ABO69" s="70"/>
      <c r="ABP69" s="70"/>
      <c r="ABQ69" s="70"/>
      <c r="ABR69" s="70"/>
      <c r="ABS69" s="70"/>
      <c r="ABT69" s="70"/>
      <c r="ABU69" s="70"/>
      <c r="ABV69" s="70"/>
      <c r="ABW69" s="70"/>
      <c r="ABX69" s="70"/>
      <c r="ABY69" s="70"/>
      <c r="ABZ69" s="70"/>
      <c r="ACA69" s="70"/>
      <c r="ACB69" s="70"/>
      <c r="ACC69" s="70"/>
      <c r="ACD69" s="70"/>
      <c r="ACE69" s="70"/>
      <c r="ACF69" s="70"/>
      <c r="ACG69" s="70"/>
      <c r="ACH69" s="70"/>
      <c r="ACI69" s="70"/>
      <c r="ACJ69" s="70"/>
      <c r="ACK69" s="70"/>
      <c r="ACL69" s="70"/>
      <c r="ACM69" s="70"/>
      <c r="ACN69" s="70"/>
      <c r="ACO69" s="70"/>
      <c r="ACP69" s="70"/>
      <c r="ACQ69" s="70"/>
      <c r="ACR69" s="70"/>
      <c r="ACS69" s="70"/>
      <c r="ACT69" s="70"/>
      <c r="ACU69" s="70"/>
      <c r="ACV69" s="70"/>
      <c r="ACW69" s="70"/>
      <c r="ACX69" s="70"/>
      <c r="ACY69" s="70"/>
      <c r="ACZ69" s="70"/>
      <c r="ADA69" s="70"/>
      <c r="ADB69" s="70"/>
      <c r="ADC69" s="70"/>
      <c r="ADD69" s="70"/>
      <c r="ADE69" s="70"/>
      <c r="ADF69" s="70"/>
      <c r="ADG69" s="70"/>
      <c r="ADH69" s="70"/>
      <c r="ADI69" s="70"/>
      <c r="ADJ69" s="70"/>
      <c r="ADK69" s="70"/>
      <c r="ADL69" s="70"/>
      <c r="ADM69" s="70"/>
      <c r="ADN69" s="70"/>
      <c r="ADO69" s="70"/>
      <c r="ADP69" s="70"/>
      <c r="ADQ69" s="70"/>
      <c r="ADR69" s="70"/>
      <c r="ADS69" s="70"/>
      <c r="ADT69" s="70"/>
      <c r="ADU69" s="70"/>
      <c r="ADV69" s="70"/>
      <c r="ADW69" s="70"/>
      <c r="ADX69" s="70"/>
      <c r="ADY69" s="70"/>
      <c r="ADZ69" s="70"/>
      <c r="AEA69" s="70"/>
      <c r="AEB69" s="70"/>
      <c r="AEC69" s="70"/>
      <c r="AED69" s="70"/>
      <c r="AEE69" s="70"/>
      <c r="AEF69" s="70"/>
      <c r="AEG69" s="70"/>
      <c r="AEH69" s="70"/>
      <c r="AEI69" s="70"/>
      <c r="AEJ69" s="70"/>
      <c r="AEK69" s="70"/>
      <c r="AEL69" s="70"/>
      <c r="AEM69" s="70"/>
      <c r="AEN69" s="70"/>
      <c r="AEO69" s="70"/>
      <c r="AEP69" s="70"/>
      <c r="AEQ69" s="70"/>
      <c r="AER69" s="70"/>
      <c r="AES69" s="70"/>
      <c r="AET69" s="70"/>
      <c r="AEU69" s="70"/>
      <c r="AEV69" s="70"/>
      <c r="AEW69" s="70"/>
      <c r="AEX69" s="70"/>
      <c r="AEY69" s="70"/>
      <c r="AEZ69" s="70"/>
      <c r="AFA69" s="70"/>
      <c r="AFB69" s="70"/>
      <c r="AFC69" s="70"/>
      <c r="AFD69" s="70"/>
      <c r="AFE69" s="70"/>
      <c r="AFF69" s="70"/>
      <c r="AFG69" s="70"/>
      <c r="AFH69" s="70"/>
      <c r="AFI69" s="70"/>
      <c r="AFJ69" s="70"/>
      <c r="AFK69" s="70"/>
      <c r="AFL69" s="70"/>
      <c r="AFM69" s="70"/>
      <c r="AFN69" s="70"/>
      <c r="AFO69" s="70"/>
      <c r="AFP69" s="70"/>
      <c r="AFQ69" s="70"/>
      <c r="AFR69" s="70"/>
      <c r="AFS69" s="70"/>
      <c r="AFT69" s="70"/>
      <c r="AFU69" s="70"/>
      <c r="AFV69" s="70"/>
      <c r="AFW69" s="70"/>
      <c r="AFX69" s="70"/>
      <c r="AFY69" s="70"/>
      <c r="AFZ69" s="70"/>
      <c r="AGA69" s="70"/>
      <c r="AGB69" s="70"/>
      <c r="AGC69" s="70"/>
      <c r="AGD69" s="70"/>
      <c r="AGE69" s="70"/>
      <c r="AGF69" s="70"/>
      <c r="AGG69" s="70"/>
      <c r="AGH69" s="70"/>
      <c r="AGI69" s="70"/>
      <c r="AGJ69" s="70"/>
      <c r="AGK69" s="70"/>
      <c r="AGL69" s="70"/>
      <c r="AGM69" s="70"/>
      <c r="AGN69" s="70"/>
      <c r="AGO69" s="70"/>
      <c r="AGP69" s="70"/>
      <c r="AGQ69" s="70"/>
      <c r="AGR69" s="70"/>
      <c r="AGS69" s="70"/>
      <c r="AGT69" s="70"/>
      <c r="AGU69" s="70"/>
      <c r="AGV69" s="70"/>
      <c r="AGW69" s="70"/>
      <c r="AGX69" s="70"/>
      <c r="AGY69" s="70"/>
      <c r="AGZ69" s="70"/>
      <c r="AHA69" s="70"/>
      <c r="AHB69" s="70"/>
      <c r="AHC69" s="70"/>
      <c r="AHD69" s="70"/>
      <c r="AHE69" s="70"/>
      <c r="AHF69" s="70"/>
      <c r="AHG69" s="70"/>
      <c r="AHH69" s="70"/>
      <c r="AHI69" s="70"/>
      <c r="AHJ69" s="70"/>
      <c r="AHK69" s="70"/>
      <c r="AHL69" s="70"/>
      <c r="AHM69" s="70"/>
      <c r="AHN69" s="70"/>
      <c r="AHO69" s="70"/>
      <c r="AHP69" s="70"/>
      <c r="AHQ69" s="70"/>
      <c r="AHR69" s="70"/>
      <c r="AHS69" s="70"/>
      <c r="AHT69" s="70"/>
      <c r="AHU69" s="70"/>
      <c r="AHV69" s="70"/>
      <c r="AHW69" s="70"/>
      <c r="AHX69" s="70"/>
      <c r="AHY69" s="70"/>
      <c r="AHZ69" s="70"/>
      <c r="AIA69" s="70"/>
      <c r="AIB69" s="70"/>
      <c r="AIC69" s="70"/>
      <c r="AID69" s="70"/>
      <c r="AIE69" s="70"/>
      <c r="AIF69" s="70"/>
      <c r="AIG69" s="70"/>
      <c r="AIH69" s="70"/>
      <c r="AII69" s="70"/>
      <c r="AIJ69" s="70"/>
      <c r="AIK69" s="70"/>
      <c r="AIL69" s="70"/>
      <c r="AIM69" s="70"/>
      <c r="AIN69" s="70"/>
      <c r="AIO69" s="70"/>
      <c r="AIP69" s="70"/>
      <c r="AIQ69" s="70"/>
      <c r="AIR69" s="70"/>
      <c r="AIS69" s="70"/>
      <c r="AIT69" s="70"/>
      <c r="AIU69" s="70"/>
      <c r="AIV69" s="70"/>
      <c r="AIW69" s="70"/>
      <c r="AIX69" s="70"/>
      <c r="AIY69" s="70"/>
      <c r="AIZ69" s="70"/>
      <c r="AJA69" s="70"/>
      <c r="AJB69" s="70"/>
      <c r="AJC69" s="70"/>
      <c r="AJD69" s="70"/>
      <c r="AJE69" s="70"/>
      <c r="AJF69" s="70"/>
      <c r="AJG69" s="70"/>
      <c r="AJH69" s="70"/>
      <c r="AJI69" s="70"/>
      <c r="AJJ69" s="70"/>
      <c r="AJK69" s="70"/>
      <c r="AJL69" s="70"/>
      <c r="AJM69" s="70"/>
      <c r="AJN69" s="70"/>
      <c r="AJO69" s="70"/>
      <c r="AJP69" s="70"/>
      <c r="AJQ69" s="70"/>
      <c r="AJR69" s="70"/>
      <c r="AJS69" s="70"/>
      <c r="AJT69" s="70"/>
      <c r="AJU69" s="70"/>
      <c r="AJV69" s="70"/>
      <c r="AJW69" s="70"/>
      <c r="AJX69" s="70"/>
      <c r="AJY69" s="70"/>
      <c r="AJZ69" s="70"/>
      <c r="AKA69" s="70"/>
      <c r="AKB69" s="70"/>
      <c r="AKC69" s="70"/>
      <c r="AKD69" s="70"/>
      <c r="AKE69" s="70"/>
      <c r="AKF69" s="70"/>
      <c r="AKG69" s="70"/>
      <c r="AKH69" s="70"/>
      <c r="AKI69" s="70"/>
      <c r="AKJ69" s="70"/>
      <c r="AKK69" s="70"/>
      <c r="AKL69" s="70"/>
      <c r="AKM69" s="70"/>
      <c r="AKN69" s="70"/>
      <c r="AKO69" s="70"/>
      <c r="AKP69" s="70"/>
      <c r="AKQ69" s="70"/>
      <c r="AKR69" s="70"/>
      <c r="AKS69" s="70"/>
      <c r="AKT69" s="70"/>
      <c r="AKU69" s="70"/>
      <c r="AKV69" s="70"/>
      <c r="AKW69" s="70"/>
      <c r="AKX69" s="70"/>
      <c r="AKY69" s="70"/>
      <c r="AKZ69" s="70"/>
      <c r="ALA69" s="70"/>
      <c r="ALB69" s="70"/>
      <c r="ALC69" s="70"/>
      <c r="ALD69" s="70"/>
      <c r="ALE69" s="70"/>
      <c r="ALF69" s="70"/>
      <c r="ALG69" s="70"/>
      <c r="ALH69" s="70"/>
      <c r="ALI69" s="70"/>
      <c r="ALJ69" s="70"/>
      <c r="ALK69" s="70"/>
      <c r="ALL69" s="70"/>
      <c r="ALM69" s="70"/>
      <c r="ALN69" s="70"/>
      <c r="ALO69" s="70"/>
      <c r="ALP69" s="70"/>
      <c r="ALQ69" s="70"/>
      <c r="ALR69" s="70"/>
      <c r="ALS69" s="70"/>
      <c r="ALT69" s="70"/>
      <c r="ALU69" s="70"/>
      <c r="ALV69" s="70"/>
      <c r="ALW69" s="70"/>
      <c r="ALX69" s="70"/>
      <c r="ALY69" s="70"/>
      <c r="ALZ69" s="70"/>
      <c r="AMA69" s="70"/>
      <c r="AMB69" s="70"/>
      <c r="AMC69" s="70"/>
      <c r="AMD69" s="70"/>
      <c r="AME69" s="70"/>
      <c r="AMF69" s="70"/>
      <c r="AMG69" s="70"/>
      <c r="AMH69" s="70"/>
      <c r="AMI69" s="70"/>
      <c r="AMJ69" s="70"/>
    </row>
    <row r="70" spans="1:1024" ht="51" x14ac:dyDescent="0.2">
      <c r="A70" s="179">
        <v>261</v>
      </c>
      <c r="B70" s="222" t="s">
        <v>191</v>
      </c>
      <c r="C70" s="228" t="s">
        <v>192</v>
      </c>
      <c r="D70" s="182" t="s">
        <v>193</v>
      </c>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c r="AKB70" s="70"/>
      <c r="AKC70" s="70"/>
      <c r="AKD70" s="70"/>
      <c r="AKE70" s="70"/>
      <c r="AKF70" s="70"/>
      <c r="AKG70" s="70"/>
      <c r="AKH70" s="70"/>
      <c r="AKI70" s="70"/>
      <c r="AKJ70" s="70"/>
      <c r="AKK70" s="70"/>
      <c r="AKL70" s="70"/>
      <c r="AKM70" s="70"/>
      <c r="AKN70" s="70"/>
      <c r="AKO70" s="70"/>
      <c r="AKP70" s="70"/>
      <c r="AKQ70" s="70"/>
      <c r="AKR70" s="70"/>
      <c r="AKS70" s="70"/>
      <c r="AKT70" s="70"/>
      <c r="AKU70" s="70"/>
      <c r="AKV70" s="70"/>
      <c r="AKW70" s="70"/>
      <c r="AKX70" s="70"/>
      <c r="AKY70" s="70"/>
      <c r="AKZ70" s="70"/>
      <c r="ALA70" s="70"/>
      <c r="ALB70" s="70"/>
      <c r="ALC70" s="70"/>
      <c r="ALD70" s="70"/>
      <c r="ALE70" s="70"/>
      <c r="ALF70" s="70"/>
      <c r="ALG70" s="70"/>
      <c r="ALH70" s="70"/>
      <c r="ALI70" s="70"/>
      <c r="ALJ70" s="70"/>
      <c r="ALK70" s="70"/>
      <c r="ALL70" s="70"/>
      <c r="ALM70" s="70"/>
      <c r="ALN70" s="70"/>
      <c r="ALO70" s="70"/>
      <c r="ALP70" s="70"/>
      <c r="ALQ70" s="70"/>
      <c r="ALR70" s="70"/>
      <c r="ALS70" s="70"/>
      <c r="ALT70" s="70"/>
      <c r="ALU70" s="70"/>
      <c r="ALV70" s="70"/>
      <c r="ALW70" s="70"/>
      <c r="ALX70" s="70"/>
      <c r="ALY70" s="70"/>
      <c r="ALZ70" s="70"/>
      <c r="AMA70" s="70"/>
      <c r="AMB70" s="70"/>
      <c r="AMC70" s="70"/>
      <c r="AMD70" s="70"/>
      <c r="AME70" s="70"/>
      <c r="AMF70" s="70"/>
      <c r="AMG70" s="70"/>
      <c r="AMH70" s="70"/>
      <c r="AMI70" s="70"/>
      <c r="AMJ70" s="70"/>
    </row>
    <row r="71" spans="1:1024" ht="25.5" x14ac:dyDescent="0.2">
      <c r="A71" s="179">
        <v>262</v>
      </c>
      <c r="B71" s="222" t="s">
        <v>81</v>
      </c>
      <c r="C71" s="181" t="s">
        <v>194</v>
      </c>
      <c r="D71" s="182" t="s">
        <v>195</v>
      </c>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c r="AKB71" s="70"/>
      <c r="AKC71" s="70"/>
      <c r="AKD71" s="70"/>
      <c r="AKE71" s="70"/>
      <c r="AKF71" s="70"/>
      <c r="AKG71" s="70"/>
      <c r="AKH71" s="70"/>
      <c r="AKI71" s="70"/>
      <c r="AKJ71" s="70"/>
      <c r="AKK71" s="70"/>
      <c r="AKL71" s="70"/>
      <c r="AKM71" s="70"/>
      <c r="AKN71" s="70"/>
      <c r="AKO71" s="70"/>
      <c r="AKP71" s="70"/>
      <c r="AKQ71" s="70"/>
      <c r="AKR71" s="70"/>
      <c r="AKS71" s="70"/>
      <c r="AKT71" s="70"/>
      <c r="AKU71" s="70"/>
      <c r="AKV71" s="70"/>
      <c r="AKW71" s="70"/>
      <c r="AKX71" s="70"/>
      <c r="AKY71" s="70"/>
      <c r="AKZ71" s="70"/>
      <c r="ALA71" s="70"/>
      <c r="ALB71" s="70"/>
      <c r="ALC71" s="70"/>
      <c r="ALD71" s="70"/>
      <c r="ALE71" s="70"/>
      <c r="ALF71" s="70"/>
      <c r="ALG71" s="70"/>
      <c r="ALH71" s="70"/>
      <c r="ALI71" s="70"/>
      <c r="ALJ71" s="70"/>
      <c r="ALK71" s="70"/>
      <c r="ALL71" s="70"/>
      <c r="ALM71" s="70"/>
      <c r="ALN71" s="70"/>
      <c r="ALO71" s="70"/>
      <c r="ALP71" s="70"/>
      <c r="ALQ71" s="70"/>
      <c r="ALR71" s="70"/>
      <c r="ALS71" s="70"/>
      <c r="ALT71" s="70"/>
      <c r="ALU71" s="70"/>
      <c r="ALV71" s="70"/>
      <c r="ALW71" s="70"/>
      <c r="ALX71" s="70"/>
      <c r="ALY71" s="70"/>
      <c r="ALZ71" s="70"/>
      <c r="AMA71" s="70"/>
      <c r="AMB71" s="70"/>
      <c r="AMC71" s="70"/>
      <c r="AMD71" s="70"/>
      <c r="AME71" s="70"/>
      <c r="AMF71" s="70"/>
      <c r="AMG71" s="70"/>
      <c r="AMH71" s="70"/>
      <c r="AMI71" s="70"/>
      <c r="AMJ71" s="70"/>
    </row>
    <row r="72" spans="1:1024" ht="51" x14ac:dyDescent="0.2">
      <c r="A72" s="179">
        <v>262</v>
      </c>
      <c r="B72" s="222" t="s">
        <v>188</v>
      </c>
      <c r="C72" s="226" t="s">
        <v>196</v>
      </c>
      <c r="D72" s="182" t="s">
        <v>197</v>
      </c>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c r="AKB72" s="70"/>
      <c r="AKC72" s="70"/>
      <c r="AKD72" s="70"/>
      <c r="AKE72" s="70"/>
      <c r="AKF72" s="70"/>
      <c r="AKG72" s="70"/>
      <c r="AKH72" s="70"/>
      <c r="AKI72" s="70"/>
      <c r="AKJ72" s="70"/>
      <c r="AKK72" s="70"/>
      <c r="AKL72" s="70"/>
      <c r="AKM72" s="70"/>
      <c r="AKN72" s="70"/>
      <c r="AKO72" s="70"/>
      <c r="AKP72" s="70"/>
      <c r="AKQ72" s="70"/>
      <c r="AKR72" s="70"/>
      <c r="AKS72" s="70"/>
      <c r="AKT72" s="70"/>
      <c r="AKU72" s="70"/>
      <c r="AKV72" s="70"/>
      <c r="AKW72" s="70"/>
      <c r="AKX72" s="70"/>
      <c r="AKY72" s="70"/>
      <c r="AKZ72" s="70"/>
      <c r="ALA72" s="70"/>
      <c r="ALB72" s="70"/>
      <c r="ALC72" s="70"/>
      <c r="ALD72" s="70"/>
      <c r="ALE72" s="70"/>
      <c r="ALF72" s="70"/>
      <c r="ALG72" s="70"/>
      <c r="ALH72" s="70"/>
      <c r="ALI72" s="70"/>
      <c r="ALJ72" s="70"/>
      <c r="ALK72" s="70"/>
      <c r="ALL72" s="70"/>
      <c r="ALM72" s="70"/>
      <c r="ALN72" s="70"/>
      <c r="ALO72" s="70"/>
      <c r="ALP72" s="70"/>
      <c r="ALQ72" s="70"/>
      <c r="ALR72" s="70"/>
      <c r="ALS72" s="70"/>
      <c r="ALT72" s="70"/>
      <c r="ALU72" s="70"/>
      <c r="ALV72" s="70"/>
      <c r="ALW72" s="70"/>
      <c r="ALX72" s="70"/>
      <c r="ALY72" s="70"/>
      <c r="ALZ72" s="70"/>
      <c r="AMA72" s="70"/>
      <c r="AMB72" s="70"/>
      <c r="AMC72" s="70"/>
      <c r="AMD72" s="70"/>
      <c r="AME72" s="70"/>
      <c r="AMF72" s="70"/>
      <c r="AMG72" s="70"/>
      <c r="AMH72" s="70"/>
      <c r="AMI72" s="70"/>
      <c r="AMJ72" s="70"/>
    </row>
    <row r="73" spans="1:1024" ht="51" x14ac:dyDescent="0.2">
      <c r="A73" s="179">
        <v>262</v>
      </c>
      <c r="B73" s="222" t="s">
        <v>191</v>
      </c>
      <c r="C73" s="226" t="s">
        <v>198</v>
      </c>
      <c r="D73" s="182" t="s">
        <v>199</v>
      </c>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c r="AKB73" s="70"/>
      <c r="AKC73" s="70"/>
      <c r="AKD73" s="70"/>
      <c r="AKE73" s="70"/>
      <c r="AKF73" s="70"/>
      <c r="AKG73" s="70"/>
      <c r="AKH73" s="70"/>
      <c r="AKI73" s="70"/>
      <c r="AKJ73" s="70"/>
      <c r="AKK73" s="70"/>
      <c r="AKL73" s="70"/>
      <c r="AKM73" s="70"/>
      <c r="AKN73" s="70"/>
      <c r="AKO73" s="70"/>
      <c r="AKP73" s="70"/>
      <c r="AKQ73" s="70"/>
      <c r="AKR73" s="70"/>
      <c r="AKS73" s="70"/>
      <c r="AKT73" s="70"/>
      <c r="AKU73" s="70"/>
      <c r="AKV73" s="70"/>
      <c r="AKW73" s="70"/>
      <c r="AKX73" s="70"/>
      <c r="AKY73" s="70"/>
      <c r="AKZ73" s="70"/>
      <c r="ALA73" s="70"/>
      <c r="ALB73" s="70"/>
      <c r="ALC73" s="70"/>
      <c r="ALD73" s="70"/>
      <c r="ALE73" s="70"/>
      <c r="ALF73" s="70"/>
      <c r="ALG73" s="70"/>
      <c r="ALH73" s="70"/>
      <c r="ALI73" s="70"/>
      <c r="ALJ73" s="70"/>
      <c r="ALK73" s="70"/>
      <c r="ALL73" s="70"/>
      <c r="ALM73" s="70"/>
      <c r="ALN73" s="70"/>
      <c r="ALO73" s="70"/>
      <c r="ALP73" s="70"/>
      <c r="ALQ73" s="70"/>
      <c r="ALR73" s="70"/>
      <c r="ALS73" s="70"/>
      <c r="ALT73" s="70"/>
      <c r="ALU73" s="70"/>
      <c r="ALV73" s="70"/>
      <c r="ALW73" s="70"/>
      <c r="ALX73" s="70"/>
      <c r="ALY73" s="70"/>
      <c r="ALZ73" s="70"/>
      <c r="AMA73" s="70"/>
      <c r="AMB73" s="70"/>
      <c r="AMC73" s="70"/>
      <c r="AMD73" s="70"/>
      <c r="AME73" s="70"/>
      <c r="AMF73" s="70"/>
      <c r="AMG73" s="70"/>
      <c r="AMH73" s="70"/>
      <c r="AMI73" s="70"/>
      <c r="AMJ73" s="70"/>
    </row>
    <row r="74" spans="1:1024" ht="38.25" x14ac:dyDescent="0.2">
      <c r="A74" s="179">
        <v>263</v>
      </c>
      <c r="B74" s="222" t="s">
        <v>81</v>
      </c>
      <c r="C74" s="181" t="s">
        <v>89</v>
      </c>
      <c r="D74" s="182" t="s">
        <v>200</v>
      </c>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c r="AKB74" s="70"/>
      <c r="AKC74" s="70"/>
      <c r="AKD74" s="70"/>
      <c r="AKE74" s="70"/>
      <c r="AKF74" s="70"/>
      <c r="AKG74" s="70"/>
      <c r="AKH74" s="70"/>
      <c r="AKI74" s="70"/>
      <c r="AKJ74" s="70"/>
      <c r="AKK74" s="70"/>
      <c r="AKL74" s="70"/>
      <c r="AKM74" s="70"/>
      <c r="AKN74" s="70"/>
      <c r="AKO74" s="70"/>
      <c r="AKP74" s="70"/>
      <c r="AKQ74" s="70"/>
      <c r="AKR74" s="70"/>
      <c r="AKS74" s="70"/>
      <c r="AKT74" s="70"/>
      <c r="AKU74" s="70"/>
      <c r="AKV74" s="70"/>
      <c r="AKW74" s="70"/>
      <c r="AKX74" s="70"/>
      <c r="AKY74" s="70"/>
      <c r="AKZ74" s="70"/>
      <c r="ALA74" s="70"/>
      <c r="ALB74" s="70"/>
      <c r="ALC74" s="70"/>
      <c r="ALD74" s="70"/>
      <c r="ALE74" s="70"/>
      <c r="ALF74" s="70"/>
      <c r="ALG74" s="70"/>
      <c r="ALH74" s="70"/>
      <c r="ALI74" s="70"/>
      <c r="ALJ74" s="70"/>
      <c r="ALK74" s="70"/>
      <c r="ALL74" s="70"/>
      <c r="ALM74" s="70"/>
      <c r="ALN74" s="70"/>
      <c r="ALO74" s="70"/>
      <c r="ALP74" s="70"/>
      <c r="ALQ74" s="70"/>
      <c r="ALR74" s="70"/>
      <c r="ALS74" s="70"/>
      <c r="ALT74" s="70"/>
      <c r="ALU74" s="70"/>
      <c r="ALV74" s="70"/>
      <c r="ALW74" s="70"/>
      <c r="ALX74" s="70"/>
      <c r="ALY74" s="70"/>
      <c r="ALZ74" s="70"/>
      <c r="AMA74" s="70"/>
      <c r="AMB74" s="70"/>
      <c r="AMC74" s="70"/>
      <c r="AMD74" s="70"/>
      <c r="AME74" s="70"/>
      <c r="AMF74" s="70"/>
      <c r="AMG74" s="70"/>
      <c r="AMH74" s="70"/>
      <c r="AMI74" s="70"/>
      <c r="AMJ74" s="70"/>
    </row>
    <row r="75" spans="1:1024" ht="76.5" x14ac:dyDescent="0.2">
      <c r="A75" s="179">
        <v>263</v>
      </c>
      <c r="B75" s="222" t="s">
        <v>188</v>
      </c>
      <c r="C75" s="227" t="s">
        <v>201</v>
      </c>
      <c r="D75" s="182" t="s">
        <v>202</v>
      </c>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c r="AKB75" s="70"/>
      <c r="AKC75" s="70"/>
      <c r="AKD75" s="70"/>
      <c r="AKE75" s="70"/>
      <c r="AKF75" s="70"/>
      <c r="AKG75" s="70"/>
      <c r="AKH75" s="70"/>
      <c r="AKI75" s="70"/>
      <c r="AKJ75" s="70"/>
      <c r="AKK75" s="70"/>
      <c r="AKL75" s="70"/>
      <c r="AKM75" s="70"/>
      <c r="AKN75" s="70"/>
      <c r="AKO75" s="70"/>
      <c r="AKP75" s="70"/>
      <c r="AKQ75" s="70"/>
      <c r="AKR75" s="70"/>
      <c r="AKS75" s="70"/>
      <c r="AKT75" s="70"/>
      <c r="AKU75" s="70"/>
      <c r="AKV75" s="70"/>
      <c r="AKW75" s="70"/>
      <c r="AKX75" s="70"/>
      <c r="AKY75" s="70"/>
      <c r="AKZ75" s="70"/>
      <c r="ALA75" s="70"/>
      <c r="ALB75" s="70"/>
      <c r="ALC75" s="70"/>
      <c r="ALD75" s="70"/>
      <c r="ALE75" s="70"/>
      <c r="ALF75" s="70"/>
      <c r="ALG75" s="70"/>
      <c r="ALH75" s="70"/>
      <c r="ALI75" s="70"/>
      <c r="ALJ75" s="70"/>
      <c r="ALK75" s="70"/>
      <c r="ALL75" s="70"/>
      <c r="ALM75" s="70"/>
      <c r="ALN75" s="70"/>
      <c r="ALO75" s="70"/>
      <c r="ALP75" s="70"/>
      <c r="ALQ75" s="70"/>
      <c r="ALR75" s="70"/>
      <c r="ALS75" s="70"/>
      <c r="ALT75" s="70"/>
      <c r="ALU75" s="70"/>
      <c r="ALV75" s="70"/>
      <c r="ALW75" s="70"/>
      <c r="ALX75" s="70"/>
      <c r="ALY75" s="70"/>
      <c r="ALZ75" s="70"/>
      <c r="AMA75" s="70"/>
      <c r="AMB75" s="70"/>
      <c r="AMC75" s="70"/>
      <c r="AMD75" s="70"/>
      <c r="AME75" s="70"/>
      <c r="AMF75" s="70"/>
      <c r="AMG75" s="70"/>
      <c r="AMH75" s="70"/>
      <c r="AMI75" s="70"/>
      <c r="AMJ75" s="70"/>
    </row>
    <row r="76" spans="1:1024" ht="76.5" x14ac:dyDescent="0.2">
      <c r="A76" s="244">
        <v>263</v>
      </c>
      <c r="B76" s="245" t="s">
        <v>191</v>
      </c>
      <c r="C76" s="246" t="s">
        <v>203</v>
      </c>
      <c r="D76" s="247" t="s">
        <v>204</v>
      </c>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c r="XV76" s="70"/>
      <c r="XW76" s="70"/>
      <c r="XX76" s="70"/>
      <c r="XY76" s="70"/>
      <c r="XZ76" s="70"/>
      <c r="YA76" s="70"/>
      <c r="YB76" s="70"/>
      <c r="YC76" s="70"/>
      <c r="YD76" s="70"/>
      <c r="YE76" s="70"/>
      <c r="YF76" s="70"/>
      <c r="YG76" s="70"/>
      <c r="YH76" s="70"/>
      <c r="YI76" s="70"/>
      <c r="YJ76" s="70"/>
      <c r="YK76" s="70"/>
      <c r="YL76" s="70"/>
      <c r="YM76" s="70"/>
      <c r="YN76" s="70"/>
      <c r="YO76" s="70"/>
      <c r="YP76" s="70"/>
      <c r="YQ76" s="70"/>
      <c r="YR76" s="70"/>
      <c r="YS76" s="70"/>
      <c r="YT76" s="70"/>
      <c r="YU76" s="70"/>
      <c r="YV76" s="70"/>
      <c r="YW76" s="70"/>
      <c r="YX76" s="70"/>
      <c r="YY76" s="70"/>
      <c r="YZ76" s="70"/>
      <c r="ZA76" s="70"/>
      <c r="ZB76" s="70"/>
      <c r="ZC76" s="70"/>
      <c r="ZD76" s="70"/>
      <c r="ZE76" s="70"/>
      <c r="ZF76" s="70"/>
      <c r="ZG76" s="70"/>
      <c r="ZH76" s="70"/>
      <c r="ZI76" s="70"/>
      <c r="ZJ76" s="70"/>
      <c r="ZK76" s="70"/>
      <c r="ZL76" s="70"/>
      <c r="ZM76" s="70"/>
      <c r="ZN76" s="70"/>
      <c r="ZO76" s="70"/>
      <c r="ZP76" s="70"/>
      <c r="ZQ76" s="70"/>
      <c r="ZR76" s="70"/>
      <c r="ZS76" s="70"/>
      <c r="ZT76" s="70"/>
      <c r="ZU76" s="70"/>
      <c r="ZV76" s="70"/>
      <c r="ZW76" s="70"/>
      <c r="ZX76" s="70"/>
      <c r="ZY76" s="70"/>
      <c r="ZZ76" s="70"/>
      <c r="AAA76" s="70"/>
      <c r="AAB76" s="70"/>
      <c r="AAC76" s="70"/>
      <c r="AAD76" s="70"/>
      <c r="AAE76" s="70"/>
      <c r="AAF76" s="70"/>
      <c r="AAG76" s="70"/>
      <c r="AAH76" s="70"/>
      <c r="AAI76" s="70"/>
      <c r="AAJ76" s="70"/>
      <c r="AAK76" s="70"/>
      <c r="AAL76" s="70"/>
      <c r="AAM76" s="70"/>
      <c r="AAN76" s="70"/>
      <c r="AAO76" s="70"/>
      <c r="AAP76" s="70"/>
      <c r="AAQ76" s="70"/>
      <c r="AAR76" s="70"/>
      <c r="AAS76" s="70"/>
      <c r="AAT76" s="70"/>
      <c r="AAU76" s="70"/>
      <c r="AAV76" s="70"/>
      <c r="AAW76" s="70"/>
      <c r="AAX76" s="70"/>
      <c r="AAY76" s="70"/>
      <c r="AAZ76" s="70"/>
      <c r="ABA76" s="70"/>
      <c r="ABB76" s="70"/>
      <c r="ABC76" s="70"/>
      <c r="ABD76" s="70"/>
      <c r="ABE76" s="70"/>
      <c r="ABF76" s="70"/>
      <c r="ABG76" s="70"/>
      <c r="ABH76" s="70"/>
      <c r="ABI76" s="70"/>
      <c r="ABJ76" s="70"/>
      <c r="ABK76" s="70"/>
      <c r="ABL76" s="70"/>
      <c r="ABM76" s="70"/>
      <c r="ABN76" s="70"/>
      <c r="ABO76" s="70"/>
      <c r="ABP76" s="70"/>
      <c r="ABQ76" s="70"/>
      <c r="ABR76" s="70"/>
      <c r="ABS76" s="70"/>
      <c r="ABT76" s="70"/>
      <c r="ABU76" s="70"/>
      <c r="ABV76" s="70"/>
      <c r="ABW76" s="70"/>
      <c r="ABX76" s="70"/>
      <c r="ABY76" s="70"/>
      <c r="ABZ76" s="70"/>
      <c r="ACA76" s="70"/>
      <c r="ACB76" s="70"/>
      <c r="ACC76" s="70"/>
      <c r="ACD76" s="70"/>
      <c r="ACE76" s="70"/>
      <c r="ACF76" s="70"/>
      <c r="ACG76" s="70"/>
      <c r="ACH76" s="70"/>
      <c r="ACI76" s="70"/>
      <c r="ACJ76" s="70"/>
      <c r="ACK76" s="70"/>
      <c r="ACL76" s="70"/>
      <c r="ACM76" s="70"/>
      <c r="ACN76" s="70"/>
      <c r="ACO76" s="70"/>
      <c r="ACP76" s="70"/>
      <c r="ACQ76" s="70"/>
      <c r="ACR76" s="70"/>
      <c r="ACS76" s="70"/>
      <c r="ACT76" s="70"/>
      <c r="ACU76" s="70"/>
      <c r="ACV76" s="70"/>
      <c r="ACW76" s="70"/>
      <c r="ACX76" s="70"/>
      <c r="ACY76" s="70"/>
      <c r="ACZ76" s="70"/>
      <c r="ADA76" s="70"/>
      <c r="ADB76" s="70"/>
      <c r="ADC76" s="70"/>
      <c r="ADD76" s="70"/>
      <c r="ADE76" s="70"/>
      <c r="ADF76" s="70"/>
      <c r="ADG76" s="70"/>
      <c r="ADH76" s="70"/>
      <c r="ADI76" s="70"/>
      <c r="ADJ76" s="70"/>
      <c r="ADK76" s="70"/>
      <c r="ADL76" s="70"/>
      <c r="ADM76" s="70"/>
      <c r="ADN76" s="70"/>
      <c r="ADO76" s="70"/>
      <c r="ADP76" s="70"/>
      <c r="ADQ76" s="70"/>
      <c r="ADR76" s="70"/>
      <c r="ADS76" s="70"/>
      <c r="ADT76" s="70"/>
      <c r="ADU76" s="70"/>
      <c r="ADV76" s="70"/>
      <c r="ADW76" s="70"/>
      <c r="ADX76" s="70"/>
      <c r="ADY76" s="70"/>
      <c r="ADZ76" s="70"/>
      <c r="AEA76" s="70"/>
      <c r="AEB76" s="70"/>
      <c r="AEC76" s="70"/>
      <c r="AED76" s="70"/>
      <c r="AEE76" s="70"/>
      <c r="AEF76" s="70"/>
      <c r="AEG76" s="70"/>
      <c r="AEH76" s="70"/>
      <c r="AEI76" s="70"/>
      <c r="AEJ76" s="70"/>
      <c r="AEK76" s="70"/>
      <c r="AEL76" s="70"/>
      <c r="AEM76" s="70"/>
      <c r="AEN76" s="70"/>
      <c r="AEO76" s="70"/>
      <c r="AEP76" s="70"/>
      <c r="AEQ76" s="70"/>
      <c r="AER76" s="70"/>
      <c r="AES76" s="70"/>
      <c r="AET76" s="70"/>
      <c r="AEU76" s="70"/>
      <c r="AEV76" s="70"/>
      <c r="AEW76" s="70"/>
      <c r="AEX76" s="70"/>
      <c r="AEY76" s="70"/>
      <c r="AEZ76" s="70"/>
      <c r="AFA76" s="70"/>
      <c r="AFB76" s="70"/>
      <c r="AFC76" s="70"/>
      <c r="AFD76" s="70"/>
      <c r="AFE76" s="70"/>
      <c r="AFF76" s="70"/>
      <c r="AFG76" s="70"/>
      <c r="AFH76" s="70"/>
      <c r="AFI76" s="70"/>
      <c r="AFJ76" s="70"/>
      <c r="AFK76" s="70"/>
      <c r="AFL76" s="70"/>
      <c r="AFM76" s="70"/>
      <c r="AFN76" s="70"/>
      <c r="AFO76" s="70"/>
      <c r="AFP76" s="70"/>
      <c r="AFQ76" s="70"/>
      <c r="AFR76" s="70"/>
      <c r="AFS76" s="70"/>
      <c r="AFT76" s="70"/>
      <c r="AFU76" s="70"/>
      <c r="AFV76" s="70"/>
      <c r="AFW76" s="70"/>
      <c r="AFX76" s="70"/>
      <c r="AFY76" s="70"/>
      <c r="AFZ76" s="70"/>
      <c r="AGA76" s="70"/>
      <c r="AGB76" s="70"/>
      <c r="AGC76" s="70"/>
      <c r="AGD76" s="70"/>
      <c r="AGE76" s="70"/>
      <c r="AGF76" s="70"/>
      <c r="AGG76" s="70"/>
      <c r="AGH76" s="70"/>
      <c r="AGI76" s="70"/>
      <c r="AGJ76" s="70"/>
      <c r="AGK76" s="70"/>
      <c r="AGL76" s="70"/>
      <c r="AGM76" s="70"/>
      <c r="AGN76" s="70"/>
      <c r="AGO76" s="70"/>
      <c r="AGP76" s="70"/>
      <c r="AGQ76" s="70"/>
      <c r="AGR76" s="70"/>
      <c r="AGS76" s="70"/>
      <c r="AGT76" s="70"/>
      <c r="AGU76" s="70"/>
      <c r="AGV76" s="70"/>
      <c r="AGW76" s="70"/>
      <c r="AGX76" s="70"/>
      <c r="AGY76" s="70"/>
      <c r="AGZ76" s="70"/>
      <c r="AHA76" s="70"/>
      <c r="AHB76" s="70"/>
      <c r="AHC76" s="70"/>
      <c r="AHD76" s="70"/>
      <c r="AHE76" s="70"/>
      <c r="AHF76" s="70"/>
      <c r="AHG76" s="70"/>
      <c r="AHH76" s="70"/>
      <c r="AHI76" s="70"/>
      <c r="AHJ76" s="70"/>
      <c r="AHK76" s="70"/>
      <c r="AHL76" s="70"/>
      <c r="AHM76" s="70"/>
      <c r="AHN76" s="70"/>
      <c r="AHO76" s="70"/>
      <c r="AHP76" s="70"/>
      <c r="AHQ76" s="70"/>
      <c r="AHR76" s="70"/>
      <c r="AHS76" s="70"/>
      <c r="AHT76" s="70"/>
      <c r="AHU76" s="70"/>
      <c r="AHV76" s="70"/>
      <c r="AHW76" s="70"/>
      <c r="AHX76" s="70"/>
      <c r="AHY76" s="70"/>
      <c r="AHZ76" s="70"/>
      <c r="AIA76" s="70"/>
      <c r="AIB76" s="70"/>
      <c r="AIC76" s="70"/>
      <c r="AID76" s="70"/>
      <c r="AIE76" s="70"/>
      <c r="AIF76" s="70"/>
      <c r="AIG76" s="70"/>
      <c r="AIH76" s="70"/>
      <c r="AII76" s="70"/>
      <c r="AIJ76" s="70"/>
      <c r="AIK76" s="70"/>
      <c r="AIL76" s="70"/>
      <c r="AIM76" s="70"/>
      <c r="AIN76" s="70"/>
      <c r="AIO76" s="70"/>
      <c r="AIP76" s="70"/>
      <c r="AIQ76" s="70"/>
      <c r="AIR76" s="70"/>
      <c r="AIS76" s="70"/>
      <c r="AIT76" s="70"/>
      <c r="AIU76" s="70"/>
      <c r="AIV76" s="70"/>
      <c r="AIW76" s="70"/>
      <c r="AIX76" s="70"/>
      <c r="AIY76" s="70"/>
      <c r="AIZ76" s="70"/>
      <c r="AJA76" s="70"/>
      <c r="AJB76" s="70"/>
      <c r="AJC76" s="70"/>
      <c r="AJD76" s="70"/>
      <c r="AJE76" s="70"/>
      <c r="AJF76" s="70"/>
      <c r="AJG76" s="70"/>
      <c r="AJH76" s="70"/>
      <c r="AJI76" s="70"/>
      <c r="AJJ76" s="70"/>
      <c r="AJK76" s="70"/>
      <c r="AJL76" s="70"/>
      <c r="AJM76" s="70"/>
      <c r="AJN76" s="70"/>
      <c r="AJO76" s="70"/>
      <c r="AJP76" s="70"/>
      <c r="AJQ76" s="70"/>
      <c r="AJR76" s="70"/>
      <c r="AJS76" s="70"/>
      <c r="AJT76" s="70"/>
      <c r="AJU76" s="70"/>
      <c r="AJV76" s="70"/>
      <c r="AJW76" s="70"/>
      <c r="AJX76" s="70"/>
      <c r="AJY76" s="70"/>
      <c r="AJZ76" s="70"/>
      <c r="AKA76" s="70"/>
      <c r="AKB76" s="70"/>
      <c r="AKC76" s="70"/>
      <c r="AKD76" s="70"/>
      <c r="AKE76" s="70"/>
      <c r="AKF76" s="70"/>
      <c r="AKG76" s="70"/>
      <c r="AKH76" s="70"/>
      <c r="AKI76" s="70"/>
      <c r="AKJ76" s="70"/>
      <c r="AKK76" s="70"/>
      <c r="AKL76" s="70"/>
      <c r="AKM76" s="70"/>
      <c r="AKN76" s="70"/>
      <c r="AKO76" s="70"/>
      <c r="AKP76" s="70"/>
      <c r="AKQ76" s="70"/>
      <c r="AKR76" s="70"/>
      <c r="AKS76" s="70"/>
      <c r="AKT76" s="70"/>
      <c r="AKU76" s="70"/>
      <c r="AKV76" s="70"/>
      <c r="AKW76" s="70"/>
      <c r="AKX76" s="70"/>
      <c r="AKY76" s="70"/>
      <c r="AKZ76" s="70"/>
      <c r="ALA76" s="70"/>
      <c r="ALB76" s="70"/>
      <c r="ALC76" s="70"/>
      <c r="ALD76" s="70"/>
      <c r="ALE76" s="70"/>
      <c r="ALF76" s="70"/>
      <c r="ALG76" s="70"/>
      <c r="ALH76" s="70"/>
      <c r="ALI76" s="70"/>
      <c r="ALJ76" s="70"/>
      <c r="ALK76" s="70"/>
      <c r="ALL76" s="70"/>
      <c r="ALM76" s="70"/>
      <c r="ALN76" s="70"/>
      <c r="ALO76" s="70"/>
      <c r="ALP76" s="70"/>
      <c r="ALQ76" s="70"/>
      <c r="ALR76" s="70"/>
      <c r="ALS76" s="70"/>
      <c r="ALT76" s="70"/>
      <c r="ALU76" s="70"/>
      <c r="ALV76" s="70"/>
      <c r="ALW76" s="70"/>
      <c r="ALX76" s="70"/>
      <c r="ALY76" s="70"/>
      <c r="ALZ76" s="70"/>
      <c r="AMA76" s="70"/>
      <c r="AMB76" s="70"/>
      <c r="AMC76" s="70"/>
      <c r="AMD76" s="70"/>
      <c r="AME76" s="70"/>
      <c r="AMF76" s="70"/>
      <c r="AMG76" s="70"/>
      <c r="AMH76" s="70"/>
      <c r="AMI76" s="70"/>
      <c r="AMJ76" s="70"/>
    </row>
    <row r="77" spans="1:1024" ht="51" x14ac:dyDescent="0.2">
      <c r="A77" s="322">
        <v>264</v>
      </c>
      <c r="B77" s="179" t="s">
        <v>205</v>
      </c>
      <c r="C77" s="227" t="s">
        <v>206</v>
      </c>
      <c r="D77" s="182" t="s">
        <v>207</v>
      </c>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c r="XV77" s="70"/>
      <c r="XW77" s="70"/>
      <c r="XX77" s="70"/>
      <c r="XY77" s="70"/>
      <c r="XZ77" s="70"/>
      <c r="YA77" s="70"/>
      <c r="YB77" s="70"/>
      <c r="YC77" s="70"/>
      <c r="YD77" s="70"/>
      <c r="YE77" s="70"/>
      <c r="YF77" s="70"/>
      <c r="YG77" s="70"/>
      <c r="YH77" s="70"/>
      <c r="YI77" s="70"/>
      <c r="YJ77" s="70"/>
      <c r="YK77" s="70"/>
      <c r="YL77" s="70"/>
      <c r="YM77" s="70"/>
      <c r="YN77" s="70"/>
      <c r="YO77" s="70"/>
      <c r="YP77" s="70"/>
      <c r="YQ77" s="70"/>
      <c r="YR77" s="70"/>
      <c r="YS77" s="70"/>
      <c r="YT77" s="70"/>
      <c r="YU77" s="70"/>
      <c r="YV77" s="70"/>
      <c r="YW77" s="70"/>
      <c r="YX77" s="70"/>
      <c r="YY77" s="70"/>
      <c r="YZ77" s="70"/>
      <c r="ZA77" s="70"/>
      <c r="ZB77" s="70"/>
      <c r="ZC77" s="70"/>
      <c r="ZD77" s="70"/>
      <c r="ZE77" s="70"/>
      <c r="ZF77" s="70"/>
      <c r="ZG77" s="70"/>
      <c r="ZH77" s="70"/>
      <c r="ZI77" s="70"/>
      <c r="ZJ77" s="70"/>
      <c r="ZK77" s="70"/>
      <c r="ZL77" s="70"/>
      <c r="ZM77" s="70"/>
      <c r="ZN77" s="70"/>
      <c r="ZO77" s="70"/>
      <c r="ZP77" s="70"/>
      <c r="ZQ77" s="70"/>
      <c r="ZR77" s="70"/>
      <c r="ZS77" s="70"/>
      <c r="ZT77" s="70"/>
      <c r="ZU77" s="70"/>
      <c r="ZV77" s="70"/>
      <c r="ZW77" s="70"/>
      <c r="ZX77" s="70"/>
      <c r="ZY77" s="70"/>
      <c r="ZZ77" s="70"/>
      <c r="AAA77" s="70"/>
      <c r="AAB77" s="70"/>
      <c r="AAC77" s="70"/>
      <c r="AAD77" s="70"/>
      <c r="AAE77" s="70"/>
      <c r="AAF77" s="70"/>
      <c r="AAG77" s="70"/>
      <c r="AAH77" s="70"/>
      <c r="AAI77" s="70"/>
      <c r="AAJ77" s="70"/>
      <c r="AAK77" s="70"/>
      <c r="AAL77" s="70"/>
      <c r="AAM77" s="70"/>
      <c r="AAN77" s="70"/>
      <c r="AAO77" s="70"/>
      <c r="AAP77" s="70"/>
      <c r="AAQ77" s="70"/>
      <c r="AAR77" s="70"/>
      <c r="AAS77" s="70"/>
      <c r="AAT77" s="70"/>
      <c r="AAU77" s="70"/>
      <c r="AAV77" s="70"/>
      <c r="AAW77" s="70"/>
      <c r="AAX77" s="70"/>
      <c r="AAY77" s="70"/>
      <c r="AAZ77" s="70"/>
      <c r="ABA77" s="70"/>
      <c r="ABB77" s="70"/>
      <c r="ABC77" s="70"/>
      <c r="ABD77" s="70"/>
      <c r="ABE77" s="70"/>
      <c r="ABF77" s="70"/>
      <c r="ABG77" s="70"/>
      <c r="ABH77" s="70"/>
      <c r="ABI77" s="70"/>
      <c r="ABJ77" s="70"/>
      <c r="ABK77" s="70"/>
      <c r="ABL77" s="70"/>
      <c r="ABM77" s="70"/>
      <c r="ABN77" s="70"/>
      <c r="ABO77" s="70"/>
      <c r="ABP77" s="70"/>
      <c r="ABQ77" s="70"/>
      <c r="ABR77" s="70"/>
      <c r="ABS77" s="70"/>
      <c r="ABT77" s="70"/>
      <c r="ABU77" s="70"/>
      <c r="ABV77" s="70"/>
      <c r="ABW77" s="70"/>
      <c r="ABX77" s="70"/>
      <c r="ABY77" s="70"/>
      <c r="ABZ77" s="70"/>
      <c r="ACA77" s="70"/>
      <c r="ACB77" s="70"/>
      <c r="ACC77" s="70"/>
      <c r="ACD77" s="70"/>
      <c r="ACE77" s="70"/>
      <c r="ACF77" s="70"/>
      <c r="ACG77" s="70"/>
      <c r="ACH77" s="70"/>
      <c r="ACI77" s="70"/>
      <c r="ACJ77" s="70"/>
      <c r="ACK77" s="70"/>
      <c r="ACL77" s="70"/>
      <c r="ACM77" s="70"/>
      <c r="ACN77" s="70"/>
      <c r="ACO77" s="70"/>
      <c r="ACP77" s="70"/>
      <c r="ACQ77" s="70"/>
      <c r="ACR77" s="70"/>
      <c r="ACS77" s="70"/>
      <c r="ACT77" s="70"/>
      <c r="ACU77" s="70"/>
      <c r="ACV77" s="70"/>
      <c r="ACW77" s="70"/>
      <c r="ACX77" s="70"/>
      <c r="ACY77" s="70"/>
      <c r="ACZ77" s="70"/>
      <c r="ADA77" s="70"/>
      <c r="ADB77" s="70"/>
      <c r="ADC77" s="70"/>
      <c r="ADD77" s="70"/>
      <c r="ADE77" s="70"/>
      <c r="ADF77" s="70"/>
      <c r="ADG77" s="70"/>
      <c r="ADH77" s="70"/>
      <c r="ADI77" s="70"/>
      <c r="ADJ77" s="70"/>
      <c r="ADK77" s="70"/>
      <c r="ADL77" s="70"/>
      <c r="ADM77" s="70"/>
      <c r="ADN77" s="70"/>
      <c r="ADO77" s="70"/>
      <c r="ADP77" s="70"/>
      <c r="ADQ77" s="70"/>
      <c r="ADR77" s="70"/>
      <c r="ADS77" s="70"/>
      <c r="ADT77" s="70"/>
      <c r="ADU77" s="70"/>
      <c r="ADV77" s="70"/>
      <c r="ADW77" s="70"/>
      <c r="ADX77" s="70"/>
      <c r="ADY77" s="70"/>
      <c r="ADZ77" s="70"/>
      <c r="AEA77" s="70"/>
      <c r="AEB77" s="70"/>
      <c r="AEC77" s="70"/>
      <c r="AED77" s="70"/>
      <c r="AEE77" s="70"/>
      <c r="AEF77" s="70"/>
      <c r="AEG77" s="70"/>
      <c r="AEH77" s="70"/>
      <c r="AEI77" s="70"/>
      <c r="AEJ77" s="70"/>
      <c r="AEK77" s="70"/>
      <c r="AEL77" s="70"/>
      <c r="AEM77" s="70"/>
      <c r="AEN77" s="70"/>
      <c r="AEO77" s="70"/>
      <c r="AEP77" s="70"/>
      <c r="AEQ77" s="70"/>
      <c r="AER77" s="70"/>
      <c r="AES77" s="70"/>
      <c r="AET77" s="70"/>
      <c r="AEU77" s="70"/>
      <c r="AEV77" s="70"/>
      <c r="AEW77" s="70"/>
      <c r="AEX77" s="70"/>
      <c r="AEY77" s="70"/>
      <c r="AEZ77" s="70"/>
      <c r="AFA77" s="70"/>
      <c r="AFB77" s="70"/>
      <c r="AFC77" s="70"/>
      <c r="AFD77" s="70"/>
      <c r="AFE77" s="70"/>
      <c r="AFF77" s="70"/>
      <c r="AFG77" s="70"/>
      <c r="AFH77" s="70"/>
      <c r="AFI77" s="70"/>
      <c r="AFJ77" s="70"/>
      <c r="AFK77" s="70"/>
      <c r="AFL77" s="70"/>
      <c r="AFM77" s="70"/>
      <c r="AFN77" s="70"/>
      <c r="AFO77" s="70"/>
      <c r="AFP77" s="70"/>
      <c r="AFQ77" s="70"/>
      <c r="AFR77" s="70"/>
      <c r="AFS77" s="70"/>
      <c r="AFT77" s="70"/>
      <c r="AFU77" s="70"/>
      <c r="AFV77" s="70"/>
      <c r="AFW77" s="70"/>
      <c r="AFX77" s="70"/>
      <c r="AFY77" s="70"/>
      <c r="AFZ77" s="70"/>
      <c r="AGA77" s="70"/>
      <c r="AGB77" s="70"/>
      <c r="AGC77" s="70"/>
      <c r="AGD77" s="70"/>
      <c r="AGE77" s="70"/>
      <c r="AGF77" s="70"/>
      <c r="AGG77" s="70"/>
      <c r="AGH77" s="70"/>
      <c r="AGI77" s="70"/>
      <c r="AGJ77" s="70"/>
      <c r="AGK77" s="70"/>
      <c r="AGL77" s="70"/>
      <c r="AGM77" s="70"/>
      <c r="AGN77" s="70"/>
      <c r="AGO77" s="70"/>
      <c r="AGP77" s="70"/>
      <c r="AGQ77" s="70"/>
      <c r="AGR77" s="70"/>
      <c r="AGS77" s="70"/>
      <c r="AGT77" s="70"/>
      <c r="AGU77" s="70"/>
      <c r="AGV77" s="70"/>
      <c r="AGW77" s="70"/>
      <c r="AGX77" s="70"/>
      <c r="AGY77" s="70"/>
      <c r="AGZ77" s="70"/>
      <c r="AHA77" s="70"/>
      <c r="AHB77" s="70"/>
      <c r="AHC77" s="70"/>
      <c r="AHD77" s="70"/>
      <c r="AHE77" s="70"/>
      <c r="AHF77" s="70"/>
      <c r="AHG77" s="70"/>
      <c r="AHH77" s="70"/>
      <c r="AHI77" s="70"/>
      <c r="AHJ77" s="70"/>
      <c r="AHK77" s="70"/>
      <c r="AHL77" s="70"/>
      <c r="AHM77" s="70"/>
      <c r="AHN77" s="70"/>
      <c r="AHO77" s="70"/>
      <c r="AHP77" s="70"/>
      <c r="AHQ77" s="70"/>
      <c r="AHR77" s="70"/>
      <c r="AHS77" s="70"/>
      <c r="AHT77" s="70"/>
      <c r="AHU77" s="70"/>
      <c r="AHV77" s="70"/>
      <c r="AHW77" s="70"/>
      <c r="AHX77" s="70"/>
      <c r="AHY77" s="70"/>
      <c r="AHZ77" s="70"/>
      <c r="AIA77" s="70"/>
      <c r="AIB77" s="70"/>
      <c r="AIC77" s="70"/>
      <c r="AID77" s="70"/>
      <c r="AIE77" s="70"/>
      <c r="AIF77" s="70"/>
      <c r="AIG77" s="70"/>
      <c r="AIH77" s="70"/>
      <c r="AII77" s="70"/>
      <c r="AIJ77" s="70"/>
      <c r="AIK77" s="70"/>
      <c r="AIL77" s="70"/>
      <c r="AIM77" s="70"/>
      <c r="AIN77" s="70"/>
      <c r="AIO77" s="70"/>
      <c r="AIP77" s="70"/>
      <c r="AIQ77" s="70"/>
      <c r="AIR77" s="70"/>
      <c r="AIS77" s="70"/>
      <c r="AIT77" s="70"/>
      <c r="AIU77" s="70"/>
      <c r="AIV77" s="70"/>
      <c r="AIW77" s="70"/>
      <c r="AIX77" s="70"/>
      <c r="AIY77" s="70"/>
      <c r="AIZ77" s="70"/>
      <c r="AJA77" s="70"/>
      <c r="AJB77" s="70"/>
      <c r="AJC77" s="70"/>
      <c r="AJD77" s="70"/>
      <c r="AJE77" s="70"/>
      <c r="AJF77" s="70"/>
      <c r="AJG77" s="70"/>
      <c r="AJH77" s="70"/>
      <c r="AJI77" s="70"/>
      <c r="AJJ77" s="70"/>
      <c r="AJK77" s="70"/>
      <c r="AJL77" s="70"/>
      <c r="AJM77" s="70"/>
      <c r="AJN77" s="70"/>
      <c r="AJO77" s="70"/>
      <c r="AJP77" s="70"/>
      <c r="AJQ77" s="70"/>
      <c r="AJR77" s="70"/>
      <c r="AJS77" s="70"/>
      <c r="AJT77" s="70"/>
      <c r="AJU77" s="70"/>
      <c r="AJV77" s="70"/>
      <c r="AJW77" s="70"/>
      <c r="AJX77" s="70"/>
      <c r="AJY77" s="70"/>
      <c r="AJZ77" s="70"/>
      <c r="AKA77" s="70"/>
      <c r="AKB77" s="70"/>
      <c r="AKC77" s="70"/>
      <c r="AKD77" s="70"/>
      <c r="AKE77" s="70"/>
      <c r="AKF77" s="70"/>
      <c r="AKG77" s="70"/>
      <c r="AKH77" s="70"/>
      <c r="AKI77" s="70"/>
      <c r="AKJ77" s="70"/>
      <c r="AKK77" s="70"/>
      <c r="AKL77" s="70"/>
      <c r="AKM77" s="70"/>
      <c r="AKN77" s="70"/>
      <c r="AKO77" s="70"/>
      <c r="AKP77" s="70"/>
      <c r="AKQ77" s="70"/>
      <c r="AKR77" s="70"/>
      <c r="AKS77" s="70"/>
      <c r="AKT77" s="70"/>
      <c r="AKU77" s="70"/>
      <c r="AKV77" s="70"/>
      <c r="AKW77" s="70"/>
      <c r="AKX77" s="70"/>
      <c r="AKY77" s="70"/>
      <c r="AKZ77" s="70"/>
      <c r="ALA77" s="70"/>
      <c r="ALB77" s="70"/>
      <c r="ALC77" s="70"/>
      <c r="ALD77" s="70"/>
      <c r="ALE77" s="70"/>
      <c r="ALF77" s="70"/>
      <c r="ALG77" s="70"/>
      <c r="ALH77" s="70"/>
      <c r="ALI77" s="70"/>
      <c r="ALJ77" s="70"/>
      <c r="ALK77" s="70"/>
      <c r="ALL77" s="70"/>
      <c r="ALM77" s="70"/>
      <c r="ALN77" s="70"/>
      <c r="ALO77" s="70"/>
      <c r="ALP77" s="70"/>
      <c r="ALQ77" s="70"/>
      <c r="ALR77" s="70"/>
      <c r="ALS77" s="70"/>
      <c r="ALT77" s="70"/>
      <c r="ALU77" s="70"/>
      <c r="ALV77" s="70"/>
      <c r="ALW77" s="70"/>
      <c r="ALX77" s="70"/>
      <c r="ALY77" s="70"/>
      <c r="ALZ77" s="70"/>
      <c r="AMA77" s="70"/>
      <c r="AMB77" s="70"/>
      <c r="AMC77" s="70"/>
      <c r="AMD77" s="70"/>
      <c r="AME77" s="70"/>
      <c r="AMF77" s="70"/>
      <c r="AMG77" s="70"/>
      <c r="AMH77" s="70"/>
      <c r="AMI77" s="70"/>
      <c r="AMJ77" s="70"/>
    </row>
    <row r="78" spans="1:1024" ht="25.5" x14ac:dyDescent="0.2">
      <c r="A78" s="322"/>
      <c r="B78" s="251" t="s">
        <v>15023</v>
      </c>
      <c r="C78" s="252" t="s">
        <v>15024</v>
      </c>
      <c r="D78" s="252" t="s">
        <v>15025</v>
      </c>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c r="IW78" s="70"/>
      <c r="IX78" s="70"/>
      <c r="IY78" s="70"/>
      <c r="IZ78" s="70"/>
      <c r="JA78" s="70"/>
      <c r="JB78" s="70"/>
      <c r="JC78" s="70"/>
      <c r="JD78" s="70"/>
      <c r="JE78" s="70"/>
      <c r="JF78" s="70"/>
      <c r="JG78" s="70"/>
      <c r="JH78" s="70"/>
      <c r="JI78" s="70"/>
      <c r="JJ78" s="70"/>
      <c r="JK78" s="70"/>
      <c r="JL78" s="70"/>
      <c r="JM78" s="70"/>
      <c r="JN78" s="70"/>
      <c r="JO78" s="70"/>
      <c r="JP78" s="70"/>
      <c r="JQ78" s="70"/>
      <c r="JR78" s="70"/>
      <c r="JS78" s="70"/>
      <c r="JT78" s="70"/>
      <c r="JU78" s="70"/>
      <c r="JV78" s="70"/>
      <c r="JW78" s="70"/>
      <c r="JX78" s="70"/>
      <c r="JY78" s="70"/>
      <c r="JZ78" s="70"/>
      <c r="KA78" s="70"/>
      <c r="KB78" s="70"/>
      <c r="KC78" s="70"/>
      <c r="KD78" s="70"/>
      <c r="KE78" s="70"/>
      <c r="KF78" s="70"/>
      <c r="KG78" s="70"/>
      <c r="KH78" s="70"/>
      <c r="KI78" s="70"/>
      <c r="KJ78" s="70"/>
      <c r="KK78" s="70"/>
      <c r="KL78" s="70"/>
      <c r="KM78" s="70"/>
      <c r="KN78" s="70"/>
      <c r="KO78" s="70"/>
      <c r="KP78" s="70"/>
      <c r="KQ78" s="70"/>
      <c r="KR78" s="70"/>
      <c r="KS78" s="70"/>
      <c r="KT78" s="70"/>
      <c r="KU78" s="70"/>
      <c r="KV78" s="70"/>
      <c r="KW78" s="70"/>
      <c r="KX78" s="70"/>
      <c r="KY78" s="70"/>
      <c r="KZ78" s="70"/>
      <c r="LA78" s="70"/>
      <c r="LB78" s="70"/>
      <c r="LC78" s="70"/>
      <c r="LD78" s="70"/>
      <c r="LE78" s="70"/>
      <c r="LF78" s="70"/>
      <c r="LG78" s="70"/>
      <c r="LH78" s="70"/>
      <c r="LI78" s="70"/>
      <c r="LJ78" s="70"/>
      <c r="LK78" s="70"/>
      <c r="LL78" s="70"/>
      <c r="LM78" s="70"/>
      <c r="LN78" s="70"/>
      <c r="LO78" s="70"/>
      <c r="LP78" s="70"/>
      <c r="LQ78" s="70"/>
      <c r="LR78" s="70"/>
      <c r="LS78" s="70"/>
      <c r="LT78" s="70"/>
      <c r="LU78" s="70"/>
      <c r="LV78" s="70"/>
      <c r="LW78" s="70"/>
      <c r="LX78" s="70"/>
      <c r="LY78" s="70"/>
      <c r="LZ78" s="70"/>
      <c r="MA78" s="70"/>
      <c r="MB78" s="70"/>
      <c r="MC78" s="70"/>
      <c r="MD78" s="70"/>
      <c r="ME78" s="70"/>
      <c r="MF78" s="70"/>
      <c r="MG78" s="70"/>
      <c r="MH78" s="70"/>
      <c r="MI78" s="70"/>
      <c r="MJ78" s="70"/>
      <c r="MK78" s="70"/>
      <c r="ML78" s="70"/>
      <c r="MM78" s="70"/>
      <c r="MN78" s="70"/>
      <c r="MO78" s="70"/>
      <c r="MP78" s="70"/>
      <c r="MQ78" s="70"/>
      <c r="MR78" s="70"/>
      <c r="MS78" s="70"/>
      <c r="MT78" s="70"/>
      <c r="MU78" s="70"/>
      <c r="MV78" s="70"/>
      <c r="MW78" s="70"/>
      <c r="MX78" s="70"/>
      <c r="MY78" s="70"/>
      <c r="MZ78" s="70"/>
      <c r="NA78" s="70"/>
      <c r="NB78" s="70"/>
      <c r="NC78" s="70"/>
      <c r="ND78" s="70"/>
      <c r="NE78" s="70"/>
      <c r="NF78" s="70"/>
      <c r="NG78" s="70"/>
      <c r="NH78" s="70"/>
      <c r="NI78" s="70"/>
      <c r="NJ78" s="70"/>
      <c r="NK78" s="70"/>
      <c r="NL78" s="70"/>
      <c r="NM78" s="70"/>
      <c r="NN78" s="70"/>
      <c r="NO78" s="70"/>
      <c r="NP78" s="70"/>
      <c r="NQ78" s="70"/>
      <c r="NR78" s="70"/>
      <c r="NS78" s="70"/>
      <c r="NT78" s="70"/>
      <c r="NU78" s="70"/>
      <c r="NV78" s="70"/>
      <c r="NW78" s="70"/>
      <c r="NX78" s="70"/>
      <c r="NY78" s="70"/>
      <c r="NZ78" s="70"/>
      <c r="OA78" s="70"/>
      <c r="OB78" s="70"/>
      <c r="OC78" s="70"/>
      <c r="OD78" s="70"/>
      <c r="OE78" s="70"/>
      <c r="OF78" s="70"/>
      <c r="OG78" s="70"/>
      <c r="OH78" s="70"/>
      <c r="OI78" s="70"/>
      <c r="OJ78" s="70"/>
      <c r="OK78" s="70"/>
      <c r="OL78" s="70"/>
      <c r="OM78" s="70"/>
      <c r="ON78" s="70"/>
      <c r="OO78" s="70"/>
      <c r="OP78" s="70"/>
      <c r="OQ78" s="70"/>
      <c r="OR78" s="70"/>
      <c r="OS78" s="70"/>
      <c r="OT78" s="70"/>
      <c r="OU78" s="70"/>
      <c r="OV78" s="70"/>
      <c r="OW78" s="70"/>
      <c r="OX78" s="70"/>
      <c r="OY78" s="70"/>
      <c r="OZ78" s="70"/>
      <c r="PA78" s="70"/>
      <c r="PB78" s="70"/>
      <c r="PC78" s="70"/>
      <c r="PD78" s="70"/>
      <c r="PE78" s="70"/>
      <c r="PF78" s="70"/>
      <c r="PG78" s="70"/>
      <c r="PH78" s="70"/>
      <c r="PI78" s="70"/>
      <c r="PJ78" s="70"/>
      <c r="PK78" s="70"/>
      <c r="PL78" s="70"/>
      <c r="PM78" s="70"/>
      <c r="PN78" s="70"/>
      <c r="PO78" s="70"/>
      <c r="PP78" s="70"/>
      <c r="PQ78" s="70"/>
      <c r="PR78" s="70"/>
      <c r="PS78" s="70"/>
      <c r="PT78" s="70"/>
      <c r="PU78" s="70"/>
      <c r="PV78" s="70"/>
      <c r="PW78" s="70"/>
      <c r="PX78" s="70"/>
      <c r="PY78" s="70"/>
      <c r="PZ78" s="70"/>
      <c r="QA78" s="70"/>
      <c r="QB78" s="70"/>
      <c r="QC78" s="70"/>
      <c r="QD78" s="70"/>
      <c r="QE78" s="70"/>
      <c r="QF78" s="70"/>
      <c r="QG78" s="70"/>
      <c r="QH78" s="70"/>
      <c r="QI78" s="70"/>
      <c r="QJ78" s="70"/>
      <c r="QK78" s="70"/>
      <c r="QL78" s="70"/>
      <c r="QM78" s="70"/>
      <c r="QN78" s="70"/>
      <c r="QO78" s="70"/>
      <c r="QP78" s="70"/>
      <c r="QQ78" s="70"/>
      <c r="QR78" s="70"/>
      <c r="QS78" s="70"/>
      <c r="QT78" s="70"/>
      <c r="QU78" s="7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70"/>
      <c r="SU78" s="70"/>
      <c r="SV78" s="70"/>
      <c r="SW78" s="70"/>
      <c r="SX78" s="70"/>
      <c r="SY78" s="70"/>
      <c r="SZ78" s="70"/>
      <c r="TA78" s="70"/>
      <c r="TB78" s="70"/>
      <c r="TC78" s="70"/>
      <c r="TD78" s="70"/>
      <c r="TE78" s="70"/>
      <c r="TF78" s="70"/>
      <c r="TG78" s="70"/>
      <c r="TH78" s="70"/>
      <c r="TI78" s="70"/>
      <c r="TJ78" s="70"/>
      <c r="TK78" s="70"/>
      <c r="TL78" s="70"/>
      <c r="TM78" s="70"/>
      <c r="TN78" s="70"/>
      <c r="TO78" s="70"/>
      <c r="TP78" s="70"/>
      <c r="TQ78" s="70"/>
      <c r="TR78" s="70"/>
      <c r="TS78" s="70"/>
      <c r="TT78" s="70"/>
      <c r="TU78" s="70"/>
      <c r="TV78" s="70"/>
      <c r="TW78" s="70"/>
      <c r="TX78" s="70"/>
      <c r="TY78" s="70"/>
      <c r="TZ78" s="70"/>
      <c r="UA78" s="70"/>
      <c r="UB78" s="70"/>
      <c r="UC78" s="70"/>
      <c r="UD78" s="70"/>
      <c r="UE78" s="70"/>
      <c r="UF78" s="70"/>
      <c r="UG78" s="70"/>
      <c r="UH78" s="70"/>
      <c r="UI78" s="70"/>
      <c r="UJ78" s="70"/>
      <c r="UK78" s="70"/>
      <c r="UL78" s="70"/>
      <c r="UM78" s="70"/>
      <c r="UN78" s="70"/>
      <c r="UO78" s="70"/>
      <c r="UP78" s="70"/>
      <c r="UQ78" s="70"/>
      <c r="UR78" s="70"/>
      <c r="US78" s="70"/>
      <c r="UT78" s="70"/>
      <c r="UU78" s="70"/>
      <c r="UV78" s="70"/>
      <c r="UW78" s="70"/>
      <c r="UX78" s="70"/>
      <c r="UY78" s="70"/>
      <c r="UZ78" s="70"/>
      <c r="VA78" s="70"/>
      <c r="VB78" s="70"/>
      <c r="VC78" s="70"/>
      <c r="VD78" s="70"/>
      <c r="VE78" s="70"/>
      <c r="VF78" s="70"/>
      <c r="VG78" s="70"/>
      <c r="VH78" s="70"/>
      <c r="VI78" s="70"/>
      <c r="VJ78" s="70"/>
      <c r="VK78" s="70"/>
      <c r="VL78" s="70"/>
      <c r="VM78" s="70"/>
      <c r="VN78" s="70"/>
      <c r="VO78" s="70"/>
      <c r="VP78" s="70"/>
      <c r="VQ78" s="70"/>
      <c r="VR78" s="70"/>
      <c r="VS78" s="70"/>
      <c r="VT78" s="70"/>
      <c r="VU78" s="70"/>
      <c r="VV78" s="70"/>
      <c r="VW78" s="70"/>
      <c r="VX78" s="70"/>
      <c r="VY78" s="70"/>
      <c r="VZ78" s="70"/>
      <c r="WA78" s="70"/>
      <c r="WB78" s="70"/>
      <c r="WC78" s="70"/>
      <c r="WD78" s="70"/>
      <c r="WE78" s="70"/>
      <c r="WF78" s="70"/>
      <c r="WG78" s="70"/>
      <c r="WH78" s="70"/>
      <c r="WI78" s="70"/>
      <c r="WJ78" s="70"/>
      <c r="WK78" s="70"/>
      <c r="WL78" s="70"/>
      <c r="WM78" s="70"/>
      <c r="WN78" s="70"/>
      <c r="WO78" s="70"/>
      <c r="WP78" s="70"/>
      <c r="WQ78" s="70"/>
      <c r="WR78" s="70"/>
      <c r="WS78" s="70"/>
      <c r="WT78" s="70"/>
      <c r="WU78" s="70"/>
      <c r="WV78" s="70"/>
      <c r="WW78" s="70"/>
      <c r="WX78" s="70"/>
      <c r="WY78" s="70"/>
      <c r="WZ78" s="70"/>
      <c r="XA78" s="70"/>
      <c r="XB78" s="70"/>
      <c r="XC78" s="70"/>
      <c r="XD78" s="70"/>
      <c r="XE78" s="70"/>
      <c r="XF78" s="70"/>
      <c r="XG78" s="70"/>
      <c r="XH78" s="70"/>
      <c r="XI78" s="70"/>
      <c r="XJ78" s="70"/>
      <c r="XK78" s="70"/>
      <c r="XL78" s="70"/>
      <c r="XM78" s="70"/>
      <c r="XN78" s="70"/>
      <c r="XO78" s="70"/>
      <c r="XP78" s="70"/>
      <c r="XQ78" s="70"/>
      <c r="XR78" s="70"/>
      <c r="XS78" s="70"/>
      <c r="XT78" s="70"/>
      <c r="XU78" s="70"/>
      <c r="XV78" s="70"/>
      <c r="XW78" s="70"/>
      <c r="XX78" s="70"/>
      <c r="XY78" s="70"/>
      <c r="XZ78" s="70"/>
      <c r="YA78" s="70"/>
      <c r="YB78" s="70"/>
      <c r="YC78" s="70"/>
      <c r="YD78" s="70"/>
      <c r="YE78" s="70"/>
      <c r="YF78" s="70"/>
      <c r="YG78" s="70"/>
      <c r="YH78" s="70"/>
      <c r="YI78" s="70"/>
      <c r="YJ78" s="70"/>
      <c r="YK78" s="70"/>
      <c r="YL78" s="70"/>
      <c r="YM78" s="70"/>
      <c r="YN78" s="70"/>
      <c r="YO78" s="70"/>
      <c r="YP78" s="70"/>
      <c r="YQ78" s="70"/>
      <c r="YR78" s="70"/>
      <c r="YS78" s="70"/>
      <c r="YT78" s="70"/>
      <c r="YU78" s="70"/>
      <c r="YV78" s="70"/>
      <c r="YW78" s="70"/>
      <c r="YX78" s="70"/>
      <c r="YY78" s="70"/>
      <c r="YZ78" s="70"/>
      <c r="ZA78" s="70"/>
      <c r="ZB78" s="70"/>
      <c r="ZC78" s="70"/>
      <c r="ZD78" s="70"/>
      <c r="ZE78" s="70"/>
      <c r="ZF78" s="70"/>
      <c r="ZG78" s="70"/>
      <c r="ZH78" s="70"/>
      <c r="ZI78" s="70"/>
      <c r="ZJ78" s="70"/>
      <c r="ZK78" s="70"/>
      <c r="ZL78" s="70"/>
      <c r="ZM78" s="70"/>
      <c r="ZN78" s="70"/>
      <c r="ZO78" s="70"/>
      <c r="ZP78" s="70"/>
      <c r="ZQ78" s="70"/>
      <c r="ZR78" s="70"/>
      <c r="ZS78" s="70"/>
      <c r="ZT78" s="70"/>
      <c r="ZU78" s="70"/>
      <c r="ZV78" s="70"/>
      <c r="ZW78" s="70"/>
      <c r="ZX78" s="70"/>
      <c r="ZY78" s="70"/>
      <c r="ZZ78" s="70"/>
      <c r="AAA78" s="70"/>
      <c r="AAB78" s="70"/>
      <c r="AAC78" s="70"/>
      <c r="AAD78" s="70"/>
      <c r="AAE78" s="70"/>
      <c r="AAF78" s="70"/>
      <c r="AAG78" s="70"/>
      <c r="AAH78" s="70"/>
      <c r="AAI78" s="70"/>
      <c r="AAJ78" s="70"/>
      <c r="AAK78" s="70"/>
      <c r="AAL78" s="70"/>
      <c r="AAM78" s="70"/>
      <c r="AAN78" s="70"/>
      <c r="AAO78" s="70"/>
      <c r="AAP78" s="70"/>
      <c r="AAQ78" s="70"/>
      <c r="AAR78" s="70"/>
      <c r="AAS78" s="70"/>
      <c r="AAT78" s="70"/>
      <c r="AAU78" s="70"/>
      <c r="AAV78" s="70"/>
      <c r="AAW78" s="70"/>
      <c r="AAX78" s="70"/>
      <c r="AAY78" s="70"/>
      <c r="AAZ78" s="70"/>
      <c r="ABA78" s="70"/>
      <c r="ABB78" s="70"/>
      <c r="ABC78" s="70"/>
      <c r="ABD78" s="70"/>
      <c r="ABE78" s="70"/>
      <c r="ABF78" s="70"/>
      <c r="ABG78" s="70"/>
      <c r="ABH78" s="70"/>
      <c r="ABI78" s="70"/>
      <c r="ABJ78" s="70"/>
      <c r="ABK78" s="70"/>
      <c r="ABL78" s="70"/>
      <c r="ABM78" s="70"/>
      <c r="ABN78" s="70"/>
      <c r="ABO78" s="70"/>
      <c r="ABP78" s="70"/>
      <c r="ABQ78" s="70"/>
      <c r="ABR78" s="70"/>
      <c r="ABS78" s="70"/>
      <c r="ABT78" s="70"/>
      <c r="ABU78" s="70"/>
      <c r="ABV78" s="70"/>
      <c r="ABW78" s="70"/>
      <c r="ABX78" s="70"/>
      <c r="ABY78" s="70"/>
      <c r="ABZ78" s="70"/>
      <c r="ACA78" s="70"/>
      <c r="ACB78" s="70"/>
      <c r="ACC78" s="70"/>
      <c r="ACD78" s="70"/>
      <c r="ACE78" s="70"/>
      <c r="ACF78" s="70"/>
      <c r="ACG78" s="70"/>
      <c r="ACH78" s="70"/>
      <c r="ACI78" s="70"/>
      <c r="ACJ78" s="70"/>
      <c r="ACK78" s="70"/>
      <c r="ACL78" s="70"/>
      <c r="ACM78" s="70"/>
      <c r="ACN78" s="70"/>
      <c r="ACO78" s="70"/>
      <c r="ACP78" s="70"/>
      <c r="ACQ78" s="70"/>
      <c r="ACR78" s="70"/>
      <c r="ACS78" s="70"/>
      <c r="ACT78" s="70"/>
      <c r="ACU78" s="70"/>
      <c r="ACV78" s="70"/>
      <c r="ACW78" s="70"/>
      <c r="ACX78" s="70"/>
      <c r="ACY78" s="70"/>
      <c r="ACZ78" s="70"/>
      <c r="ADA78" s="70"/>
      <c r="ADB78" s="70"/>
      <c r="ADC78" s="70"/>
      <c r="ADD78" s="70"/>
      <c r="ADE78" s="70"/>
      <c r="ADF78" s="70"/>
      <c r="ADG78" s="70"/>
      <c r="ADH78" s="70"/>
      <c r="ADI78" s="70"/>
      <c r="ADJ78" s="70"/>
      <c r="ADK78" s="70"/>
      <c r="ADL78" s="70"/>
      <c r="ADM78" s="70"/>
      <c r="ADN78" s="70"/>
      <c r="ADO78" s="70"/>
      <c r="ADP78" s="70"/>
      <c r="ADQ78" s="70"/>
      <c r="ADR78" s="70"/>
      <c r="ADS78" s="70"/>
      <c r="ADT78" s="70"/>
      <c r="ADU78" s="70"/>
      <c r="ADV78" s="70"/>
      <c r="ADW78" s="70"/>
      <c r="ADX78" s="70"/>
      <c r="ADY78" s="70"/>
      <c r="ADZ78" s="70"/>
      <c r="AEA78" s="70"/>
      <c r="AEB78" s="70"/>
      <c r="AEC78" s="70"/>
      <c r="AED78" s="70"/>
      <c r="AEE78" s="70"/>
      <c r="AEF78" s="70"/>
      <c r="AEG78" s="70"/>
      <c r="AEH78" s="70"/>
      <c r="AEI78" s="70"/>
      <c r="AEJ78" s="70"/>
      <c r="AEK78" s="70"/>
      <c r="AEL78" s="70"/>
      <c r="AEM78" s="70"/>
      <c r="AEN78" s="70"/>
      <c r="AEO78" s="70"/>
      <c r="AEP78" s="70"/>
      <c r="AEQ78" s="70"/>
      <c r="AER78" s="70"/>
      <c r="AES78" s="70"/>
      <c r="AET78" s="70"/>
      <c r="AEU78" s="70"/>
      <c r="AEV78" s="70"/>
      <c r="AEW78" s="70"/>
      <c r="AEX78" s="70"/>
      <c r="AEY78" s="70"/>
      <c r="AEZ78" s="70"/>
      <c r="AFA78" s="70"/>
      <c r="AFB78" s="70"/>
      <c r="AFC78" s="70"/>
      <c r="AFD78" s="70"/>
      <c r="AFE78" s="70"/>
      <c r="AFF78" s="70"/>
      <c r="AFG78" s="70"/>
      <c r="AFH78" s="70"/>
      <c r="AFI78" s="70"/>
      <c r="AFJ78" s="70"/>
      <c r="AFK78" s="70"/>
      <c r="AFL78" s="70"/>
      <c r="AFM78" s="70"/>
      <c r="AFN78" s="70"/>
      <c r="AFO78" s="70"/>
      <c r="AFP78" s="70"/>
      <c r="AFQ78" s="70"/>
      <c r="AFR78" s="70"/>
      <c r="AFS78" s="70"/>
      <c r="AFT78" s="70"/>
      <c r="AFU78" s="70"/>
      <c r="AFV78" s="70"/>
      <c r="AFW78" s="70"/>
      <c r="AFX78" s="70"/>
      <c r="AFY78" s="70"/>
      <c r="AFZ78" s="70"/>
      <c r="AGA78" s="70"/>
      <c r="AGB78" s="70"/>
      <c r="AGC78" s="70"/>
      <c r="AGD78" s="70"/>
      <c r="AGE78" s="70"/>
      <c r="AGF78" s="70"/>
      <c r="AGG78" s="70"/>
      <c r="AGH78" s="70"/>
      <c r="AGI78" s="70"/>
      <c r="AGJ78" s="70"/>
      <c r="AGK78" s="70"/>
      <c r="AGL78" s="70"/>
      <c r="AGM78" s="70"/>
      <c r="AGN78" s="70"/>
      <c r="AGO78" s="70"/>
      <c r="AGP78" s="70"/>
      <c r="AGQ78" s="70"/>
      <c r="AGR78" s="70"/>
      <c r="AGS78" s="70"/>
      <c r="AGT78" s="70"/>
      <c r="AGU78" s="70"/>
      <c r="AGV78" s="70"/>
      <c r="AGW78" s="70"/>
      <c r="AGX78" s="70"/>
      <c r="AGY78" s="70"/>
      <c r="AGZ78" s="70"/>
      <c r="AHA78" s="70"/>
      <c r="AHB78" s="70"/>
      <c r="AHC78" s="70"/>
      <c r="AHD78" s="70"/>
      <c r="AHE78" s="70"/>
      <c r="AHF78" s="70"/>
      <c r="AHG78" s="70"/>
      <c r="AHH78" s="70"/>
      <c r="AHI78" s="70"/>
      <c r="AHJ78" s="70"/>
      <c r="AHK78" s="70"/>
      <c r="AHL78" s="70"/>
      <c r="AHM78" s="70"/>
      <c r="AHN78" s="70"/>
      <c r="AHO78" s="70"/>
      <c r="AHP78" s="70"/>
      <c r="AHQ78" s="70"/>
      <c r="AHR78" s="70"/>
      <c r="AHS78" s="70"/>
      <c r="AHT78" s="70"/>
      <c r="AHU78" s="70"/>
      <c r="AHV78" s="70"/>
      <c r="AHW78" s="70"/>
      <c r="AHX78" s="70"/>
      <c r="AHY78" s="70"/>
      <c r="AHZ78" s="70"/>
      <c r="AIA78" s="70"/>
      <c r="AIB78" s="70"/>
      <c r="AIC78" s="70"/>
      <c r="AID78" s="70"/>
      <c r="AIE78" s="70"/>
      <c r="AIF78" s="70"/>
      <c r="AIG78" s="70"/>
      <c r="AIH78" s="70"/>
      <c r="AII78" s="70"/>
      <c r="AIJ78" s="70"/>
      <c r="AIK78" s="70"/>
      <c r="AIL78" s="70"/>
      <c r="AIM78" s="70"/>
      <c r="AIN78" s="70"/>
      <c r="AIO78" s="70"/>
      <c r="AIP78" s="70"/>
      <c r="AIQ78" s="70"/>
      <c r="AIR78" s="70"/>
      <c r="AIS78" s="70"/>
      <c r="AIT78" s="70"/>
      <c r="AIU78" s="70"/>
      <c r="AIV78" s="70"/>
      <c r="AIW78" s="70"/>
      <c r="AIX78" s="70"/>
      <c r="AIY78" s="70"/>
      <c r="AIZ78" s="70"/>
      <c r="AJA78" s="70"/>
      <c r="AJB78" s="70"/>
      <c r="AJC78" s="70"/>
      <c r="AJD78" s="70"/>
      <c r="AJE78" s="70"/>
      <c r="AJF78" s="70"/>
      <c r="AJG78" s="70"/>
      <c r="AJH78" s="70"/>
      <c r="AJI78" s="70"/>
      <c r="AJJ78" s="70"/>
      <c r="AJK78" s="70"/>
      <c r="AJL78" s="70"/>
      <c r="AJM78" s="70"/>
      <c r="AJN78" s="70"/>
      <c r="AJO78" s="70"/>
      <c r="AJP78" s="70"/>
      <c r="AJQ78" s="70"/>
      <c r="AJR78" s="70"/>
      <c r="AJS78" s="70"/>
      <c r="AJT78" s="70"/>
      <c r="AJU78" s="70"/>
      <c r="AJV78" s="70"/>
      <c r="AJW78" s="70"/>
      <c r="AJX78" s="70"/>
      <c r="AJY78" s="70"/>
      <c r="AJZ78" s="70"/>
      <c r="AKA78" s="70"/>
      <c r="AKB78" s="70"/>
      <c r="AKC78" s="70"/>
      <c r="AKD78" s="70"/>
      <c r="AKE78" s="70"/>
      <c r="AKF78" s="70"/>
      <c r="AKG78" s="70"/>
      <c r="AKH78" s="70"/>
      <c r="AKI78" s="70"/>
      <c r="AKJ78" s="70"/>
      <c r="AKK78" s="70"/>
      <c r="AKL78" s="70"/>
      <c r="AKM78" s="70"/>
      <c r="AKN78" s="70"/>
      <c r="AKO78" s="70"/>
      <c r="AKP78" s="70"/>
      <c r="AKQ78" s="70"/>
      <c r="AKR78" s="70"/>
      <c r="AKS78" s="70"/>
      <c r="AKT78" s="70"/>
      <c r="AKU78" s="70"/>
      <c r="AKV78" s="70"/>
      <c r="AKW78" s="70"/>
      <c r="AKX78" s="70"/>
      <c r="AKY78" s="70"/>
      <c r="AKZ78" s="70"/>
      <c r="ALA78" s="70"/>
      <c r="ALB78" s="70"/>
      <c r="ALC78" s="70"/>
      <c r="ALD78" s="70"/>
      <c r="ALE78" s="70"/>
      <c r="ALF78" s="70"/>
      <c r="ALG78" s="70"/>
      <c r="ALH78" s="70"/>
      <c r="ALI78" s="70"/>
      <c r="ALJ78" s="70"/>
      <c r="ALK78" s="70"/>
      <c r="ALL78" s="70"/>
      <c r="ALM78" s="70"/>
      <c r="ALN78" s="70"/>
      <c r="ALO78" s="70"/>
      <c r="ALP78" s="70"/>
      <c r="ALQ78" s="70"/>
      <c r="ALR78" s="70"/>
      <c r="ALS78" s="70"/>
      <c r="ALT78" s="70"/>
      <c r="ALU78" s="70"/>
      <c r="ALV78" s="70"/>
      <c r="ALW78" s="70"/>
      <c r="ALX78" s="70"/>
      <c r="ALY78" s="70"/>
      <c r="ALZ78" s="70"/>
      <c r="AMA78" s="70"/>
      <c r="AMB78" s="70"/>
      <c r="AMC78" s="70"/>
      <c r="AMD78" s="70"/>
      <c r="AME78" s="70"/>
      <c r="AMF78" s="70"/>
      <c r="AMG78" s="70"/>
      <c r="AMH78" s="70"/>
      <c r="AMI78" s="70"/>
      <c r="AMJ78" s="70"/>
    </row>
    <row r="79" spans="1:1024" ht="25.5" x14ac:dyDescent="0.2">
      <c r="A79" s="322"/>
      <c r="B79" s="251" t="s">
        <v>15026</v>
      </c>
      <c r="C79" s="252" t="s">
        <v>15027</v>
      </c>
      <c r="D79" s="252" t="s">
        <v>15025</v>
      </c>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c r="IN79" s="70"/>
      <c r="IO79" s="70"/>
      <c r="IP79" s="70"/>
      <c r="IQ79" s="70"/>
      <c r="IR79" s="70"/>
      <c r="IS79" s="70"/>
      <c r="IT79" s="70"/>
      <c r="IU79" s="70"/>
      <c r="IV79" s="70"/>
      <c r="IW79" s="70"/>
      <c r="IX79" s="70"/>
      <c r="IY79" s="70"/>
      <c r="IZ79" s="70"/>
      <c r="JA79" s="70"/>
      <c r="JB79" s="70"/>
      <c r="JC79" s="70"/>
      <c r="JD79" s="70"/>
      <c r="JE79" s="70"/>
      <c r="JF79" s="70"/>
      <c r="JG79" s="70"/>
      <c r="JH79" s="70"/>
      <c r="JI79" s="70"/>
      <c r="JJ79" s="70"/>
      <c r="JK79" s="70"/>
      <c r="JL79" s="70"/>
      <c r="JM79" s="70"/>
      <c r="JN79" s="70"/>
      <c r="JO79" s="70"/>
      <c r="JP79" s="70"/>
      <c r="JQ79" s="70"/>
      <c r="JR79" s="70"/>
      <c r="JS79" s="70"/>
      <c r="JT79" s="70"/>
      <c r="JU79" s="70"/>
      <c r="JV79" s="70"/>
      <c r="JW79" s="70"/>
      <c r="JX79" s="70"/>
      <c r="JY79" s="70"/>
      <c r="JZ79" s="70"/>
      <c r="KA79" s="70"/>
      <c r="KB79" s="70"/>
      <c r="KC79" s="70"/>
      <c r="KD79" s="70"/>
      <c r="KE79" s="70"/>
      <c r="KF79" s="70"/>
      <c r="KG79" s="70"/>
      <c r="KH79" s="70"/>
      <c r="KI79" s="70"/>
      <c r="KJ79" s="70"/>
      <c r="KK79" s="70"/>
      <c r="KL79" s="70"/>
      <c r="KM79" s="70"/>
      <c r="KN79" s="70"/>
      <c r="KO79" s="70"/>
      <c r="KP79" s="70"/>
      <c r="KQ79" s="70"/>
      <c r="KR79" s="70"/>
      <c r="KS79" s="70"/>
      <c r="KT79" s="70"/>
      <c r="KU79" s="70"/>
      <c r="KV79" s="70"/>
      <c r="KW79" s="70"/>
      <c r="KX79" s="70"/>
      <c r="KY79" s="70"/>
      <c r="KZ79" s="70"/>
      <c r="LA79" s="70"/>
      <c r="LB79" s="70"/>
      <c r="LC79" s="70"/>
      <c r="LD79" s="70"/>
      <c r="LE79" s="70"/>
      <c r="LF79" s="70"/>
      <c r="LG79" s="70"/>
      <c r="LH79" s="70"/>
      <c r="LI79" s="70"/>
      <c r="LJ79" s="70"/>
      <c r="LK79" s="70"/>
      <c r="LL79" s="70"/>
      <c r="LM79" s="70"/>
      <c r="LN79" s="70"/>
      <c r="LO79" s="70"/>
      <c r="LP79" s="70"/>
      <c r="LQ79" s="70"/>
      <c r="LR79" s="70"/>
      <c r="LS79" s="70"/>
      <c r="LT79" s="70"/>
      <c r="LU79" s="70"/>
      <c r="LV79" s="70"/>
      <c r="LW79" s="70"/>
      <c r="LX79" s="70"/>
      <c r="LY79" s="70"/>
      <c r="LZ79" s="70"/>
      <c r="MA79" s="70"/>
      <c r="MB79" s="70"/>
      <c r="MC79" s="70"/>
      <c r="MD79" s="70"/>
      <c r="ME79" s="70"/>
      <c r="MF79" s="70"/>
      <c r="MG79" s="70"/>
      <c r="MH79" s="70"/>
      <c r="MI79" s="70"/>
      <c r="MJ79" s="70"/>
      <c r="MK79" s="70"/>
      <c r="ML79" s="70"/>
      <c r="MM79" s="70"/>
      <c r="MN79" s="70"/>
      <c r="MO79" s="70"/>
      <c r="MP79" s="70"/>
      <c r="MQ79" s="70"/>
      <c r="MR79" s="70"/>
      <c r="MS79" s="70"/>
      <c r="MT79" s="70"/>
      <c r="MU79" s="70"/>
      <c r="MV79" s="70"/>
      <c r="MW79" s="70"/>
      <c r="MX79" s="70"/>
      <c r="MY79" s="70"/>
      <c r="MZ79" s="70"/>
      <c r="NA79" s="70"/>
      <c r="NB79" s="70"/>
      <c r="NC79" s="70"/>
      <c r="ND79" s="70"/>
      <c r="NE79" s="70"/>
      <c r="NF79" s="70"/>
      <c r="NG79" s="70"/>
      <c r="NH79" s="70"/>
      <c r="NI79" s="70"/>
      <c r="NJ79" s="70"/>
      <c r="NK79" s="70"/>
      <c r="NL79" s="70"/>
      <c r="NM79" s="70"/>
      <c r="NN79" s="70"/>
      <c r="NO79" s="70"/>
      <c r="NP79" s="70"/>
      <c r="NQ79" s="70"/>
      <c r="NR79" s="70"/>
      <c r="NS79" s="70"/>
      <c r="NT79" s="70"/>
      <c r="NU79" s="70"/>
      <c r="NV79" s="70"/>
      <c r="NW79" s="70"/>
      <c r="NX79" s="70"/>
      <c r="NY79" s="70"/>
      <c r="NZ79" s="70"/>
      <c r="OA79" s="70"/>
      <c r="OB79" s="70"/>
      <c r="OC79" s="70"/>
      <c r="OD79" s="70"/>
      <c r="OE79" s="70"/>
      <c r="OF79" s="70"/>
      <c r="OG79" s="70"/>
      <c r="OH79" s="70"/>
      <c r="OI79" s="70"/>
      <c r="OJ79" s="70"/>
      <c r="OK79" s="70"/>
      <c r="OL79" s="70"/>
      <c r="OM79" s="70"/>
      <c r="ON79" s="70"/>
      <c r="OO79" s="70"/>
      <c r="OP79" s="70"/>
      <c r="OQ79" s="70"/>
      <c r="OR79" s="70"/>
      <c r="OS79" s="70"/>
      <c r="OT79" s="70"/>
      <c r="OU79" s="70"/>
      <c r="OV79" s="70"/>
      <c r="OW79" s="70"/>
      <c r="OX79" s="70"/>
      <c r="OY79" s="70"/>
      <c r="OZ79" s="70"/>
      <c r="PA79" s="70"/>
      <c r="PB79" s="70"/>
      <c r="PC79" s="70"/>
      <c r="PD79" s="70"/>
      <c r="PE79" s="70"/>
      <c r="PF79" s="70"/>
      <c r="PG79" s="70"/>
      <c r="PH79" s="70"/>
      <c r="PI79" s="70"/>
      <c r="PJ79" s="70"/>
      <c r="PK79" s="70"/>
      <c r="PL79" s="70"/>
      <c r="PM79" s="70"/>
      <c r="PN79" s="70"/>
      <c r="PO79" s="70"/>
      <c r="PP79" s="70"/>
      <c r="PQ79" s="70"/>
      <c r="PR79" s="70"/>
      <c r="PS79" s="70"/>
      <c r="PT79" s="70"/>
      <c r="PU79" s="70"/>
      <c r="PV79" s="70"/>
      <c r="PW79" s="70"/>
      <c r="PX79" s="70"/>
      <c r="PY79" s="70"/>
      <c r="PZ79" s="70"/>
      <c r="QA79" s="70"/>
      <c r="QB79" s="70"/>
      <c r="QC79" s="70"/>
      <c r="QD79" s="70"/>
      <c r="QE79" s="70"/>
      <c r="QF79" s="70"/>
      <c r="QG79" s="70"/>
      <c r="QH79" s="70"/>
      <c r="QI79" s="70"/>
      <c r="QJ79" s="70"/>
      <c r="QK79" s="70"/>
      <c r="QL79" s="70"/>
      <c r="QM79" s="70"/>
      <c r="QN79" s="70"/>
      <c r="QO79" s="70"/>
      <c r="QP79" s="70"/>
      <c r="QQ79" s="70"/>
      <c r="QR79" s="70"/>
      <c r="QS79" s="70"/>
      <c r="QT79" s="70"/>
      <c r="QU79" s="7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70"/>
      <c r="SU79" s="70"/>
      <c r="SV79" s="70"/>
      <c r="SW79" s="70"/>
      <c r="SX79" s="70"/>
      <c r="SY79" s="70"/>
      <c r="SZ79" s="70"/>
      <c r="TA79" s="70"/>
      <c r="TB79" s="70"/>
      <c r="TC79" s="70"/>
      <c r="TD79" s="70"/>
      <c r="TE79" s="70"/>
      <c r="TF79" s="70"/>
      <c r="TG79" s="70"/>
      <c r="TH79" s="70"/>
      <c r="TI79" s="70"/>
      <c r="TJ79" s="70"/>
      <c r="TK79" s="70"/>
      <c r="TL79" s="70"/>
      <c r="TM79" s="70"/>
      <c r="TN79" s="70"/>
      <c r="TO79" s="70"/>
      <c r="TP79" s="70"/>
      <c r="TQ79" s="70"/>
      <c r="TR79" s="70"/>
      <c r="TS79" s="70"/>
      <c r="TT79" s="70"/>
      <c r="TU79" s="70"/>
      <c r="TV79" s="70"/>
      <c r="TW79" s="70"/>
      <c r="TX79" s="70"/>
      <c r="TY79" s="70"/>
      <c r="TZ79" s="70"/>
      <c r="UA79" s="70"/>
      <c r="UB79" s="70"/>
      <c r="UC79" s="70"/>
      <c r="UD79" s="70"/>
      <c r="UE79" s="70"/>
      <c r="UF79" s="70"/>
      <c r="UG79" s="70"/>
      <c r="UH79" s="70"/>
      <c r="UI79" s="70"/>
      <c r="UJ79" s="70"/>
      <c r="UK79" s="70"/>
      <c r="UL79" s="70"/>
      <c r="UM79" s="70"/>
      <c r="UN79" s="70"/>
      <c r="UO79" s="70"/>
      <c r="UP79" s="70"/>
      <c r="UQ79" s="70"/>
      <c r="UR79" s="70"/>
      <c r="US79" s="70"/>
      <c r="UT79" s="70"/>
      <c r="UU79" s="70"/>
      <c r="UV79" s="70"/>
      <c r="UW79" s="70"/>
      <c r="UX79" s="70"/>
      <c r="UY79" s="70"/>
      <c r="UZ79" s="70"/>
      <c r="VA79" s="70"/>
      <c r="VB79" s="70"/>
      <c r="VC79" s="70"/>
      <c r="VD79" s="70"/>
      <c r="VE79" s="70"/>
      <c r="VF79" s="70"/>
      <c r="VG79" s="70"/>
      <c r="VH79" s="70"/>
      <c r="VI79" s="70"/>
      <c r="VJ79" s="70"/>
      <c r="VK79" s="70"/>
      <c r="VL79" s="70"/>
      <c r="VM79" s="70"/>
      <c r="VN79" s="70"/>
      <c r="VO79" s="70"/>
      <c r="VP79" s="70"/>
      <c r="VQ79" s="70"/>
      <c r="VR79" s="70"/>
      <c r="VS79" s="70"/>
      <c r="VT79" s="70"/>
      <c r="VU79" s="70"/>
      <c r="VV79" s="70"/>
      <c r="VW79" s="70"/>
      <c r="VX79" s="70"/>
      <c r="VY79" s="70"/>
      <c r="VZ79" s="70"/>
      <c r="WA79" s="70"/>
      <c r="WB79" s="70"/>
      <c r="WC79" s="70"/>
      <c r="WD79" s="70"/>
      <c r="WE79" s="70"/>
      <c r="WF79" s="70"/>
      <c r="WG79" s="70"/>
      <c r="WH79" s="70"/>
      <c r="WI79" s="70"/>
      <c r="WJ79" s="70"/>
      <c r="WK79" s="70"/>
      <c r="WL79" s="70"/>
      <c r="WM79" s="70"/>
      <c r="WN79" s="70"/>
      <c r="WO79" s="70"/>
      <c r="WP79" s="70"/>
      <c r="WQ79" s="70"/>
      <c r="WR79" s="70"/>
      <c r="WS79" s="70"/>
      <c r="WT79" s="70"/>
      <c r="WU79" s="70"/>
      <c r="WV79" s="70"/>
      <c r="WW79" s="70"/>
      <c r="WX79" s="70"/>
      <c r="WY79" s="70"/>
      <c r="WZ79" s="70"/>
      <c r="XA79" s="70"/>
      <c r="XB79" s="70"/>
      <c r="XC79" s="70"/>
      <c r="XD79" s="70"/>
      <c r="XE79" s="70"/>
      <c r="XF79" s="70"/>
      <c r="XG79" s="70"/>
      <c r="XH79" s="70"/>
      <c r="XI79" s="70"/>
      <c r="XJ79" s="70"/>
      <c r="XK79" s="70"/>
      <c r="XL79" s="70"/>
      <c r="XM79" s="70"/>
      <c r="XN79" s="70"/>
      <c r="XO79" s="70"/>
      <c r="XP79" s="70"/>
      <c r="XQ79" s="70"/>
      <c r="XR79" s="70"/>
      <c r="XS79" s="70"/>
      <c r="XT79" s="70"/>
      <c r="XU79" s="70"/>
      <c r="XV79" s="70"/>
      <c r="XW79" s="70"/>
      <c r="XX79" s="70"/>
      <c r="XY79" s="70"/>
      <c r="XZ79" s="70"/>
      <c r="YA79" s="70"/>
      <c r="YB79" s="70"/>
      <c r="YC79" s="70"/>
      <c r="YD79" s="70"/>
      <c r="YE79" s="70"/>
      <c r="YF79" s="70"/>
      <c r="YG79" s="70"/>
      <c r="YH79" s="70"/>
      <c r="YI79" s="70"/>
      <c r="YJ79" s="70"/>
      <c r="YK79" s="70"/>
      <c r="YL79" s="70"/>
      <c r="YM79" s="70"/>
      <c r="YN79" s="70"/>
      <c r="YO79" s="70"/>
      <c r="YP79" s="70"/>
      <c r="YQ79" s="70"/>
      <c r="YR79" s="70"/>
      <c r="YS79" s="70"/>
      <c r="YT79" s="70"/>
      <c r="YU79" s="70"/>
      <c r="YV79" s="70"/>
      <c r="YW79" s="70"/>
      <c r="YX79" s="70"/>
      <c r="YY79" s="70"/>
      <c r="YZ79" s="70"/>
      <c r="ZA79" s="70"/>
      <c r="ZB79" s="70"/>
      <c r="ZC79" s="70"/>
      <c r="ZD79" s="70"/>
      <c r="ZE79" s="70"/>
      <c r="ZF79" s="70"/>
      <c r="ZG79" s="70"/>
      <c r="ZH79" s="70"/>
      <c r="ZI79" s="70"/>
      <c r="ZJ79" s="70"/>
      <c r="ZK79" s="70"/>
      <c r="ZL79" s="70"/>
      <c r="ZM79" s="70"/>
      <c r="ZN79" s="70"/>
      <c r="ZO79" s="70"/>
      <c r="ZP79" s="70"/>
      <c r="ZQ79" s="70"/>
      <c r="ZR79" s="70"/>
      <c r="ZS79" s="70"/>
      <c r="ZT79" s="70"/>
      <c r="ZU79" s="70"/>
      <c r="ZV79" s="70"/>
      <c r="ZW79" s="70"/>
      <c r="ZX79" s="70"/>
      <c r="ZY79" s="70"/>
      <c r="ZZ79" s="70"/>
      <c r="AAA79" s="70"/>
      <c r="AAB79" s="70"/>
      <c r="AAC79" s="70"/>
      <c r="AAD79" s="70"/>
      <c r="AAE79" s="70"/>
      <c r="AAF79" s="70"/>
      <c r="AAG79" s="70"/>
      <c r="AAH79" s="70"/>
      <c r="AAI79" s="70"/>
      <c r="AAJ79" s="70"/>
      <c r="AAK79" s="70"/>
      <c r="AAL79" s="70"/>
      <c r="AAM79" s="70"/>
      <c r="AAN79" s="70"/>
      <c r="AAO79" s="70"/>
      <c r="AAP79" s="70"/>
      <c r="AAQ79" s="70"/>
      <c r="AAR79" s="70"/>
      <c r="AAS79" s="70"/>
      <c r="AAT79" s="70"/>
      <c r="AAU79" s="70"/>
      <c r="AAV79" s="70"/>
      <c r="AAW79" s="70"/>
      <c r="AAX79" s="70"/>
      <c r="AAY79" s="70"/>
      <c r="AAZ79" s="70"/>
      <c r="ABA79" s="70"/>
      <c r="ABB79" s="70"/>
      <c r="ABC79" s="70"/>
      <c r="ABD79" s="70"/>
      <c r="ABE79" s="70"/>
      <c r="ABF79" s="70"/>
      <c r="ABG79" s="70"/>
      <c r="ABH79" s="70"/>
      <c r="ABI79" s="70"/>
      <c r="ABJ79" s="70"/>
      <c r="ABK79" s="70"/>
      <c r="ABL79" s="70"/>
      <c r="ABM79" s="70"/>
      <c r="ABN79" s="70"/>
      <c r="ABO79" s="70"/>
      <c r="ABP79" s="70"/>
      <c r="ABQ79" s="70"/>
      <c r="ABR79" s="70"/>
      <c r="ABS79" s="70"/>
      <c r="ABT79" s="70"/>
      <c r="ABU79" s="70"/>
      <c r="ABV79" s="70"/>
      <c r="ABW79" s="70"/>
      <c r="ABX79" s="70"/>
      <c r="ABY79" s="70"/>
      <c r="ABZ79" s="70"/>
      <c r="ACA79" s="70"/>
      <c r="ACB79" s="70"/>
      <c r="ACC79" s="70"/>
      <c r="ACD79" s="70"/>
      <c r="ACE79" s="70"/>
      <c r="ACF79" s="70"/>
      <c r="ACG79" s="70"/>
      <c r="ACH79" s="70"/>
      <c r="ACI79" s="70"/>
      <c r="ACJ79" s="70"/>
      <c r="ACK79" s="70"/>
      <c r="ACL79" s="70"/>
      <c r="ACM79" s="70"/>
      <c r="ACN79" s="70"/>
      <c r="ACO79" s="70"/>
      <c r="ACP79" s="70"/>
      <c r="ACQ79" s="70"/>
      <c r="ACR79" s="70"/>
      <c r="ACS79" s="70"/>
      <c r="ACT79" s="70"/>
      <c r="ACU79" s="70"/>
      <c r="ACV79" s="70"/>
      <c r="ACW79" s="70"/>
      <c r="ACX79" s="70"/>
      <c r="ACY79" s="70"/>
      <c r="ACZ79" s="70"/>
      <c r="ADA79" s="70"/>
      <c r="ADB79" s="70"/>
      <c r="ADC79" s="70"/>
      <c r="ADD79" s="70"/>
      <c r="ADE79" s="70"/>
      <c r="ADF79" s="70"/>
      <c r="ADG79" s="70"/>
      <c r="ADH79" s="70"/>
      <c r="ADI79" s="70"/>
      <c r="ADJ79" s="70"/>
      <c r="ADK79" s="70"/>
      <c r="ADL79" s="70"/>
      <c r="ADM79" s="70"/>
      <c r="ADN79" s="70"/>
      <c r="ADO79" s="70"/>
      <c r="ADP79" s="70"/>
      <c r="ADQ79" s="70"/>
      <c r="ADR79" s="70"/>
      <c r="ADS79" s="70"/>
      <c r="ADT79" s="70"/>
      <c r="ADU79" s="70"/>
      <c r="ADV79" s="70"/>
      <c r="ADW79" s="70"/>
      <c r="ADX79" s="70"/>
      <c r="ADY79" s="70"/>
      <c r="ADZ79" s="70"/>
      <c r="AEA79" s="70"/>
      <c r="AEB79" s="70"/>
      <c r="AEC79" s="70"/>
      <c r="AED79" s="70"/>
      <c r="AEE79" s="70"/>
      <c r="AEF79" s="70"/>
      <c r="AEG79" s="70"/>
      <c r="AEH79" s="70"/>
      <c r="AEI79" s="70"/>
      <c r="AEJ79" s="70"/>
      <c r="AEK79" s="70"/>
      <c r="AEL79" s="70"/>
      <c r="AEM79" s="70"/>
      <c r="AEN79" s="70"/>
      <c r="AEO79" s="70"/>
      <c r="AEP79" s="70"/>
      <c r="AEQ79" s="70"/>
      <c r="AER79" s="70"/>
      <c r="AES79" s="70"/>
      <c r="AET79" s="70"/>
      <c r="AEU79" s="70"/>
      <c r="AEV79" s="70"/>
      <c r="AEW79" s="70"/>
      <c r="AEX79" s="70"/>
      <c r="AEY79" s="70"/>
      <c r="AEZ79" s="70"/>
      <c r="AFA79" s="70"/>
      <c r="AFB79" s="70"/>
      <c r="AFC79" s="70"/>
      <c r="AFD79" s="70"/>
      <c r="AFE79" s="70"/>
      <c r="AFF79" s="70"/>
      <c r="AFG79" s="70"/>
      <c r="AFH79" s="70"/>
      <c r="AFI79" s="70"/>
      <c r="AFJ79" s="70"/>
      <c r="AFK79" s="70"/>
      <c r="AFL79" s="70"/>
      <c r="AFM79" s="70"/>
      <c r="AFN79" s="70"/>
      <c r="AFO79" s="70"/>
      <c r="AFP79" s="70"/>
      <c r="AFQ79" s="70"/>
      <c r="AFR79" s="70"/>
      <c r="AFS79" s="70"/>
      <c r="AFT79" s="70"/>
      <c r="AFU79" s="70"/>
      <c r="AFV79" s="70"/>
      <c r="AFW79" s="70"/>
      <c r="AFX79" s="70"/>
      <c r="AFY79" s="70"/>
      <c r="AFZ79" s="70"/>
      <c r="AGA79" s="70"/>
      <c r="AGB79" s="70"/>
      <c r="AGC79" s="70"/>
      <c r="AGD79" s="70"/>
      <c r="AGE79" s="70"/>
      <c r="AGF79" s="70"/>
      <c r="AGG79" s="70"/>
      <c r="AGH79" s="70"/>
      <c r="AGI79" s="70"/>
      <c r="AGJ79" s="70"/>
      <c r="AGK79" s="70"/>
      <c r="AGL79" s="70"/>
      <c r="AGM79" s="70"/>
      <c r="AGN79" s="70"/>
      <c r="AGO79" s="70"/>
      <c r="AGP79" s="70"/>
      <c r="AGQ79" s="70"/>
      <c r="AGR79" s="70"/>
      <c r="AGS79" s="70"/>
      <c r="AGT79" s="70"/>
      <c r="AGU79" s="70"/>
      <c r="AGV79" s="70"/>
      <c r="AGW79" s="70"/>
      <c r="AGX79" s="70"/>
      <c r="AGY79" s="70"/>
      <c r="AGZ79" s="70"/>
      <c r="AHA79" s="70"/>
      <c r="AHB79" s="70"/>
      <c r="AHC79" s="70"/>
      <c r="AHD79" s="70"/>
      <c r="AHE79" s="70"/>
      <c r="AHF79" s="70"/>
      <c r="AHG79" s="70"/>
      <c r="AHH79" s="70"/>
      <c r="AHI79" s="70"/>
      <c r="AHJ79" s="70"/>
      <c r="AHK79" s="70"/>
      <c r="AHL79" s="70"/>
      <c r="AHM79" s="70"/>
      <c r="AHN79" s="70"/>
      <c r="AHO79" s="70"/>
      <c r="AHP79" s="70"/>
      <c r="AHQ79" s="70"/>
      <c r="AHR79" s="70"/>
      <c r="AHS79" s="70"/>
      <c r="AHT79" s="70"/>
      <c r="AHU79" s="70"/>
      <c r="AHV79" s="70"/>
      <c r="AHW79" s="70"/>
      <c r="AHX79" s="70"/>
      <c r="AHY79" s="70"/>
      <c r="AHZ79" s="70"/>
      <c r="AIA79" s="70"/>
      <c r="AIB79" s="70"/>
      <c r="AIC79" s="70"/>
      <c r="AID79" s="70"/>
      <c r="AIE79" s="70"/>
      <c r="AIF79" s="70"/>
      <c r="AIG79" s="70"/>
      <c r="AIH79" s="70"/>
      <c r="AII79" s="70"/>
      <c r="AIJ79" s="70"/>
      <c r="AIK79" s="70"/>
      <c r="AIL79" s="70"/>
      <c r="AIM79" s="70"/>
      <c r="AIN79" s="70"/>
      <c r="AIO79" s="70"/>
      <c r="AIP79" s="70"/>
      <c r="AIQ79" s="70"/>
      <c r="AIR79" s="70"/>
      <c r="AIS79" s="70"/>
      <c r="AIT79" s="70"/>
      <c r="AIU79" s="70"/>
      <c r="AIV79" s="70"/>
      <c r="AIW79" s="70"/>
      <c r="AIX79" s="70"/>
      <c r="AIY79" s="70"/>
      <c r="AIZ79" s="70"/>
      <c r="AJA79" s="70"/>
      <c r="AJB79" s="70"/>
      <c r="AJC79" s="70"/>
      <c r="AJD79" s="70"/>
      <c r="AJE79" s="70"/>
      <c r="AJF79" s="70"/>
      <c r="AJG79" s="70"/>
      <c r="AJH79" s="70"/>
      <c r="AJI79" s="70"/>
      <c r="AJJ79" s="70"/>
      <c r="AJK79" s="70"/>
      <c r="AJL79" s="70"/>
      <c r="AJM79" s="70"/>
      <c r="AJN79" s="70"/>
      <c r="AJO79" s="70"/>
      <c r="AJP79" s="70"/>
      <c r="AJQ79" s="70"/>
      <c r="AJR79" s="70"/>
      <c r="AJS79" s="70"/>
      <c r="AJT79" s="70"/>
      <c r="AJU79" s="70"/>
      <c r="AJV79" s="70"/>
      <c r="AJW79" s="70"/>
      <c r="AJX79" s="70"/>
      <c r="AJY79" s="70"/>
      <c r="AJZ79" s="70"/>
      <c r="AKA79" s="70"/>
      <c r="AKB79" s="70"/>
      <c r="AKC79" s="70"/>
      <c r="AKD79" s="70"/>
      <c r="AKE79" s="70"/>
      <c r="AKF79" s="70"/>
      <c r="AKG79" s="70"/>
      <c r="AKH79" s="70"/>
      <c r="AKI79" s="70"/>
      <c r="AKJ79" s="70"/>
      <c r="AKK79" s="70"/>
      <c r="AKL79" s="70"/>
      <c r="AKM79" s="70"/>
      <c r="AKN79" s="70"/>
      <c r="AKO79" s="70"/>
      <c r="AKP79" s="70"/>
      <c r="AKQ79" s="70"/>
      <c r="AKR79" s="70"/>
      <c r="AKS79" s="70"/>
      <c r="AKT79" s="70"/>
      <c r="AKU79" s="70"/>
      <c r="AKV79" s="70"/>
      <c r="AKW79" s="70"/>
      <c r="AKX79" s="70"/>
      <c r="AKY79" s="70"/>
      <c r="AKZ79" s="70"/>
      <c r="ALA79" s="70"/>
      <c r="ALB79" s="70"/>
      <c r="ALC79" s="70"/>
      <c r="ALD79" s="70"/>
      <c r="ALE79" s="70"/>
      <c r="ALF79" s="70"/>
      <c r="ALG79" s="70"/>
      <c r="ALH79" s="70"/>
      <c r="ALI79" s="70"/>
      <c r="ALJ79" s="70"/>
      <c r="ALK79" s="70"/>
      <c r="ALL79" s="70"/>
      <c r="ALM79" s="70"/>
      <c r="ALN79" s="70"/>
      <c r="ALO79" s="70"/>
      <c r="ALP79" s="70"/>
      <c r="ALQ79" s="70"/>
      <c r="ALR79" s="70"/>
      <c r="ALS79" s="70"/>
      <c r="ALT79" s="70"/>
      <c r="ALU79" s="70"/>
      <c r="ALV79" s="70"/>
      <c r="ALW79" s="70"/>
      <c r="ALX79" s="70"/>
      <c r="ALY79" s="70"/>
      <c r="ALZ79" s="70"/>
      <c r="AMA79" s="70"/>
      <c r="AMB79" s="70"/>
      <c r="AMC79" s="70"/>
      <c r="AMD79" s="70"/>
      <c r="AME79" s="70"/>
      <c r="AMF79" s="70"/>
      <c r="AMG79" s="70"/>
      <c r="AMH79" s="70"/>
      <c r="AMI79" s="70"/>
      <c r="AMJ79" s="70"/>
    </row>
    <row r="80" spans="1:1024" ht="38.25" x14ac:dyDescent="0.2">
      <c r="A80" s="323">
        <v>265</v>
      </c>
      <c r="B80" s="248" t="s">
        <v>205</v>
      </c>
      <c r="C80" s="249" t="s">
        <v>208</v>
      </c>
      <c r="D80" s="250" t="s">
        <v>209</v>
      </c>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c r="JF80" s="70"/>
      <c r="JG80" s="70"/>
      <c r="JH80" s="70"/>
      <c r="JI80" s="70"/>
      <c r="JJ80" s="70"/>
      <c r="JK80" s="70"/>
      <c r="JL80" s="70"/>
      <c r="JM80" s="70"/>
      <c r="JN80" s="70"/>
      <c r="JO80" s="70"/>
      <c r="JP80" s="70"/>
      <c r="JQ80" s="70"/>
      <c r="JR80" s="70"/>
      <c r="JS80" s="70"/>
      <c r="JT80" s="70"/>
      <c r="JU80" s="70"/>
      <c r="JV80" s="70"/>
      <c r="JW80" s="70"/>
      <c r="JX80" s="70"/>
      <c r="JY80" s="70"/>
      <c r="JZ80" s="70"/>
      <c r="KA80" s="70"/>
      <c r="KB80" s="70"/>
      <c r="KC80" s="70"/>
      <c r="KD80" s="70"/>
      <c r="KE80" s="70"/>
      <c r="KF80" s="70"/>
      <c r="KG80" s="70"/>
      <c r="KH80" s="70"/>
      <c r="KI80" s="70"/>
      <c r="KJ80" s="70"/>
      <c r="KK80" s="70"/>
      <c r="KL80" s="70"/>
      <c r="KM80" s="70"/>
      <c r="KN80" s="70"/>
      <c r="KO80" s="70"/>
      <c r="KP80" s="70"/>
      <c r="KQ80" s="70"/>
      <c r="KR80" s="70"/>
      <c r="KS80" s="70"/>
      <c r="KT80" s="70"/>
      <c r="KU80" s="70"/>
      <c r="KV80" s="70"/>
      <c r="KW80" s="70"/>
      <c r="KX80" s="70"/>
      <c r="KY80" s="70"/>
      <c r="KZ80" s="70"/>
      <c r="LA80" s="70"/>
      <c r="LB80" s="70"/>
      <c r="LC80" s="70"/>
      <c r="LD80" s="70"/>
      <c r="LE80" s="70"/>
      <c r="LF80" s="70"/>
      <c r="LG80" s="70"/>
      <c r="LH80" s="70"/>
      <c r="LI80" s="70"/>
      <c r="LJ80" s="70"/>
      <c r="LK80" s="70"/>
      <c r="LL80" s="70"/>
      <c r="LM80" s="70"/>
      <c r="LN80" s="70"/>
      <c r="LO80" s="70"/>
      <c r="LP80" s="70"/>
      <c r="LQ80" s="70"/>
      <c r="LR80" s="70"/>
      <c r="LS80" s="70"/>
      <c r="LT80" s="70"/>
      <c r="LU80" s="70"/>
      <c r="LV80" s="70"/>
      <c r="LW80" s="70"/>
      <c r="LX80" s="70"/>
      <c r="LY80" s="70"/>
      <c r="LZ80" s="70"/>
      <c r="MA80" s="70"/>
      <c r="MB80" s="70"/>
      <c r="MC80" s="70"/>
      <c r="MD80" s="70"/>
      <c r="ME80" s="70"/>
      <c r="MF80" s="70"/>
      <c r="MG80" s="70"/>
      <c r="MH80" s="70"/>
      <c r="MI80" s="70"/>
      <c r="MJ80" s="70"/>
      <c r="MK80" s="70"/>
      <c r="ML80" s="70"/>
      <c r="MM80" s="70"/>
      <c r="MN80" s="70"/>
      <c r="MO80" s="70"/>
      <c r="MP80" s="70"/>
      <c r="MQ80" s="70"/>
      <c r="MR80" s="70"/>
      <c r="MS80" s="70"/>
      <c r="MT80" s="70"/>
      <c r="MU80" s="70"/>
      <c r="MV80" s="70"/>
      <c r="MW80" s="70"/>
      <c r="MX80" s="70"/>
      <c r="MY80" s="70"/>
      <c r="MZ80" s="70"/>
      <c r="NA80" s="70"/>
      <c r="NB80" s="70"/>
      <c r="NC80" s="70"/>
      <c r="ND80" s="70"/>
      <c r="NE80" s="70"/>
      <c r="NF80" s="70"/>
      <c r="NG80" s="70"/>
      <c r="NH80" s="70"/>
      <c r="NI80" s="70"/>
      <c r="NJ80" s="70"/>
      <c r="NK80" s="70"/>
      <c r="NL80" s="70"/>
      <c r="NM80" s="70"/>
      <c r="NN80" s="70"/>
      <c r="NO80" s="70"/>
      <c r="NP80" s="70"/>
      <c r="NQ80" s="70"/>
      <c r="NR80" s="70"/>
      <c r="NS80" s="70"/>
      <c r="NT80" s="70"/>
      <c r="NU80" s="70"/>
      <c r="NV80" s="70"/>
      <c r="NW80" s="70"/>
      <c r="NX80" s="70"/>
      <c r="NY80" s="70"/>
      <c r="NZ80" s="70"/>
      <c r="OA80" s="70"/>
      <c r="OB80" s="70"/>
      <c r="OC80" s="70"/>
      <c r="OD80" s="70"/>
      <c r="OE80" s="70"/>
      <c r="OF80" s="70"/>
      <c r="OG80" s="70"/>
      <c r="OH80" s="70"/>
      <c r="OI80" s="70"/>
      <c r="OJ80" s="70"/>
      <c r="OK80" s="70"/>
      <c r="OL80" s="70"/>
      <c r="OM80" s="70"/>
      <c r="ON80" s="70"/>
      <c r="OO80" s="70"/>
      <c r="OP80" s="70"/>
      <c r="OQ80" s="70"/>
      <c r="OR80" s="70"/>
      <c r="OS80" s="70"/>
      <c r="OT80" s="70"/>
      <c r="OU80" s="70"/>
      <c r="OV80" s="70"/>
      <c r="OW80" s="70"/>
      <c r="OX80" s="70"/>
      <c r="OY80" s="70"/>
      <c r="OZ80" s="70"/>
      <c r="PA80" s="70"/>
      <c r="PB80" s="70"/>
      <c r="PC80" s="70"/>
      <c r="PD80" s="70"/>
      <c r="PE80" s="70"/>
      <c r="PF80" s="70"/>
      <c r="PG80" s="70"/>
      <c r="PH80" s="70"/>
      <c r="PI80" s="70"/>
      <c r="PJ80" s="70"/>
      <c r="PK80" s="70"/>
      <c r="PL80" s="70"/>
      <c r="PM80" s="70"/>
      <c r="PN80" s="70"/>
      <c r="PO80" s="70"/>
      <c r="PP80" s="70"/>
      <c r="PQ80" s="70"/>
      <c r="PR80" s="70"/>
      <c r="PS80" s="70"/>
      <c r="PT80" s="70"/>
      <c r="PU80" s="70"/>
      <c r="PV80" s="70"/>
      <c r="PW80" s="70"/>
      <c r="PX80" s="70"/>
      <c r="PY80" s="70"/>
      <c r="PZ80" s="70"/>
      <c r="QA80" s="70"/>
      <c r="QB80" s="70"/>
      <c r="QC80" s="70"/>
      <c r="QD80" s="70"/>
      <c r="QE80" s="70"/>
      <c r="QF80" s="70"/>
      <c r="QG80" s="70"/>
      <c r="QH80" s="70"/>
      <c r="QI80" s="70"/>
      <c r="QJ80" s="70"/>
      <c r="QK80" s="70"/>
      <c r="QL80" s="70"/>
      <c r="QM80" s="70"/>
      <c r="QN80" s="70"/>
      <c r="QO80" s="70"/>
      <c r="QP80" s="70"/>
      <c r="QQ80" s="70"/>
      <c r="QR80" s="70"/>
      <c r="QS80" s="70"/>
      <c r="QT80" s="70"/>
      <c r="QU80" s="7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70"/>
      <c r="SU80" s="70"/>
      <c r="SV80" s="70"/>
      <c r="SW80" s="70"/>
      <c r="SX80" s="70"/>
      <c r="SY80" s="70"/>
      <c r="SZ80" s="70"/>
      <c r="TA80" s="70"/>
      <c r="TB80" s="70"/>
      <c r="TC80" s="70"/>
      <c r="TD80" s="70"/>
      <c r="TE80" s="70"/>
      <c r="TF80" s="70"/>
      <c r="TG80" s="70"/>
      <c r="TH80" s="70"/>
      <c r="TI80" s="70"/>
      <c r="TJ80" s="70"/>
      <c r="TK80" s="70"/>
      <c r="TL80" s="70"/>
      <c r="TM80" s="70"/>
      <c r="TN80" s="70"/>
      <c r="TO80" s="70"/>
      <c r="TP80" s="70"/>
      <c r="TQ80" s="70"/>
      <c r="TR80" s="70"/>
      <c r="TS80" s="70"/>
      <c r="TT80" s="70"/>
      <c r="TU80" s="70"/>
      <c r="TV80" s="70"/>
      <c r="TW80" s="70"/>
      <c r="TX80" s="70"/>
      <c r="TY80" s="70"/>
      <c r="TZ80" s="70"/>
      <c r="UA80" s="70"/>
      <c r="UB80" s="70"/>
      <c r="UC80" s="70"/>
      <c r="UD80" s="70"/>
      <c r="UE80" s="70"/>
      <c r="UF80" s="70"/>
      <c r="UG80" s="70"/>
      <c r="UH80" s="70"/>
      <c r="UI80" s="70"/>
      <c r="UJ80" s="70"/>
      <c r="UK80" s="70"/>
      <c r="UL80" s="70"/>
      <c r="UM80" s="70"/>
      <c r="UN80" s="70"/>
      <c r="UO80" s="70"/>
      <c r="UP80" s="70"/>
      <c r="UQ80" s="70"/>
      <c r="UR80" s="70"/>
      <c r="US80" s="70"/>
      <c r="UT80" s="70"/>
      <c r="UU80" s="70"/>
      <c r="UV80" s="70"/>
      <c r="UW80" s="70"/>
      <c r="UX80" s="70"/>
      <c r="UY80" s="70"/>
      <c r="UZ80" s="70"/>
      <c r="VA80" s="70"/>
      <c r="VB80" s="70"/>
      <c r="VC80" s="70"/>
      <c r="VD80" s="70"/>
      <c r="VE80" s="70"/>
      <c r="VF80" s="70"/>
      <c r="VG80" s="70"/>
      <c r="VH80" s="70"/>
      <c r="VI80" s="70"/>
      <c r="VJ80" s="70"/>
      <c r="VK80" s="70"/>
      <c r="VL80" s="70"/>
      <c r="VM80" s="70"/>
      <c r="VN80" s="70"/>
      <c r="VO80" s="70"/>
      <c r="VP80" s="70"/>
      <c r="VQ80" s="70"/>
      <c r="VR80" s="70"/>
      <c r="VS80" s="70"/>
      <c r="VT80" s="70"/>
      <c r="VU80" s="70"/>
      <c r="VV80" s="70"/>
      <c r="VW80" s="70"/>
      <c r="VX80" s="70"/>
      <c r="VY80" s="70"/>
      <c r="VZ80" s="70"/>
      <c r="WA80" s="70"/>
      <c r="WB80" s="70"/>
      <c r="WC80" s="70"/>
      <c r="WD80" s="70"/>
      <c r="WE80" s="70"/>
      <c r="WF80" s="70"/>
      <c r="WG80" s="70"/>
      <c r="WH80" s="70"/>
      <c r="WI80" s="70"/>
      <c r="WJ80" s="70"/>
      <c r="WK80" s="70"/>
      <c r="WL80" s="70"/>
      <c r="WM80" s="70"/>
      <c r="WN80" s="70"/>
      <c r="WO80" s="70"/>
      <c r="WP80" s="70"/>
      <c r="WQ80" s="70"/>
      <c r="WR80" s="70"/>
      <c r="WS80" s="70"/>
      <c r="WT80" s="70"/>
      <c r="WU80" s="70"/>
      <c r="WV80" s="70"/>
      <c r="WW80" s="70"/>
      <c r="WX80" s="70"/>
      <c r="WY80" s="70"/>
      <c r="WZ80" s="70"/>
      <c r="XA80" s="70"/>
      <c r="XB80" s="70"/>
      <c r="XC80" s="70"/>
      <c r="XD80" s="70"/>
      <c r="XE80" s="70"/>
      <c r="XF80" s="70"/>
      <c r="XG80" s="70"/>
      <c r="XH80" s="70"/>
      <c r="XI80" s="70"/>
      <c r="XJ80" s="70"/>
      <c r="XK80" s="70"/>
      <c r="XL80" s="70"/>
      <c r="XM80" s="70"/>
      <c r="XN80" s="70"/>
      <c r="XO80" s="70"/>
      <c r="XP80" s="70"/>
      <c r="XQ80" s="70"/>
      <c r="XR80" s="70"/>
      <c r="XS80" s="70"/>
      <c r="XT80" s="70"/>
      <c r="XU80" s="70"/>
      <c r="XV80" s="70"/>
      <c r="XW80" s="70"/>
      <c r="XX80" s="70"/>
      <c r="XY80" s="70"/>
      <c r="XZ80" s="70"/>
      <c r="YA80" s="70"/>
      <c r="YB80" s="70"/>
      <c r="YC80" s="70"/>
      <c r="YD80" s="70"/>
      <c r="YE80" s="70"/>
      <c r="YF80" s="70"/>
      <c r="YG80" s="70"/>
      <c r="YH80" s="70"/>
      <c r="YI80" s="70"/>
      <c r="YJ80" s="70"/>
      <c r="YK80" s="70"/>
      <c r="YL80" s="70"/>
      <c r="YM80" s="70"/>
      <c r="YN80" s="70"/>
      <c r="YO80" s="70"/>
      <c r="YP80" s="70"/>
      <c r="YQ80" s="70"/>
      <c r="YR80" s="70"/>
      <c r="YS80" s="70"/>
      <c r="YT80" s="70"/>
      <c r="YU80" s="70"/>
      <c r="YV80" s="70"/>
      <c r="YW80" s="70"/>
      <c r="YX80" s="70"/>
      <c r="YY80" s="70"/>
      <c r="YZ80" s="70"/>
      <c r="ZA80" s="70"/>
      <c r="ZB80" s="70"/>
      <c r="ZC80" s="70"/>
      <c r="ZD80" s="70"/>
      <c r="ZE80" s="70"/>
      <c r="ZF80" s="70"/>
      <c r="ZG80" s="70"/>
      <c r="ZH80" s="70"/>
      <c r="ZI80" s="70"/>
      <c r="ZJ80" s="70"/>
      <c r="ZK80" s="70"/>
      <c r="ZL80" s="70"/>
      <c r="ZM80" s="70"/>
      <c r="ZN80" s="70"/>
      <c r="ZO80" s="70"/>
      <c r="ZP80" s="70"/>
      <c r="ZQ80" s="70"/>
      <c r="ZR80" s="70"/>
      <c r="ZS80" s="70"/>
      <c r="ZT80" s="70"/>
      <c r="ZU80" s="70"/>
      <c r="ZV80" s="70"/>
      <c r="ZW80" s="70"/>
      <c r="ZX80" s="70"/>
      <c r="ZY80" s="70"/>
      <c r="ZZ80" s="70"/>
      <c r="AAA80" s="70"/>
      <c r="AAB80" s="70"/>
      <c r="AAC80" s="70"/>
      <c r="AAD80" s="70"/>
      <c r="AAE80" s="70"/>
      <c r="AAF80" s="70"/>
      <c r="AAG80" s="70"/>
      <c r="AAH80" s="70"/>
      <c r="AAI80" s="70"/>
      <c r="AAJ80" s="70"/>
      <c r="AAK80" s="70"/>
      <c r="AAL80" s="70"/>
      <c r="AAM80" s="70"/>
      <c r="AAN80" s="70"/>
      <c r="AAO80" s="70"/>
      <c r="AAP80" s="70"/>
      <c r="AAQ80" s="70"/>
      <c r="AAR80" s="70"/>
      <c r="AAS80" s="70"/>
      <c r="AAT80" s="70"/>
      <c r="AAU80" s="70"/>
      <c r="AAV80" s="70"/>
      <c r="AAW80" s="70"/>
      <c r="AAX80" s="70"/>
      <c r="AAY80" s="70"/>
      <c r="AAZ80" s="70"/>
      <c r="ABA80" s="70"/>
      <c r="ABB80" s="70"/>
      <c r="ABC80" s="70"/>
      <c r="ABD80" s="70"/>
      <c r="ABE80" s="70"/>
      <c r="ABF80" s="70"/>
      <c r="ABG80" s="70"/>
      <c r="ABH80" s="70"/>
      <c r="ABI80" s="70"/>
      <c r="ABJ80" s="70"/>
      <c r="ABK80" s="70"/>
      <c r="ABL80" s="70"/>
      <c r="ABM80" s="70"/>
      <c r="ABN80" s="70"/>
      <c r="ABO80" s="70"/>
      <c r="ABP80" s="70"/>
      <c r="ABQ80" s="70"/>
      <c r="ABR80" s="70"/>
      <c r="ABS80" s="70"/>
      <c r="ABT80" s="70"/>
      <c r="ABU80" s="70"/>
      <c r="ABV80" s="70"/>
      <c r="ABW80" s="70"/>
      <c r="ABX80" s="70"/>
      <c r="ABY80" s="70"/>
      <c r="ABZ80" s="70"/>
      <c r="ACA80" s="70"/>
      <c r="ACB80" s="70"/>
      <c r="ACC80" s="70"/>
      <c r="ACD80" s="70"/>
      <c r="ACE80" s="70"/>
      <c r="ACF80" s="70"/>
      <c r="ACG80" s="70"/>
      <c r="ACH80" s="70"/>
      <c r="ACI80" s="70"/>
      <c r="ACJ80" s="70"/>
      <c r="ACK80" s="70"/>
      <c r="ACL80" s="70"/>
      <c r="ACM80" s="70"/>
      <c r="ACN80" s="70"/>
      <c r="ACO80" s="70"/>
      <c r="ACP80" s="70"/>
      <c r="ACQ80" s="70"/>
      <c r="ACR80" s="70"/>
      <c r="ACS80" s="70"/>
      <c r="ACT80" s="70"/>
      <c r="ACU80" s="70"/>
      <c r="ACV80" s="70"/>
      <c r="ACW80" s="70"/>
      <c r="ACX80" s="70"/>
      <c r="ACY80" s="70"/>
      <c r="ACZ80" s="70"/>
      <c r="ADA80" s="70"/>
      <c r="ADB80" s="70"/>
      <c r="ADC80" s="70"/>
      <c r="ADD80" s="70"/>
      <c r="ADE80" s="70"/>
      <c r="ADF80" s="70"/>
      <c r="ADG80" s="70"/>
      <c r="ADH80" s="70"/>
      <c r="ADI80" s="70"/>
      <c r="ADJ80" s="70"/>
      <c r="ADK80" s="70"/>
      <c r="ADL80" s="70"/>
      <c r="ADM80" s="70"/>
      <c r="ADN80" s="70"/>
      <c r="ADO80" s="70"/>
      <c r="ADP80" s="70"/>
      <c r="ADQ80" s="70"/>
      <c r="ADR80" s="70"/>
      <c r="ADS80" s="70"/>
      <c r="ADT80" s="70"/>
      <c r="ADU80" s="70"/>
      <c r="ADV80" s="70"/>
      <c r="ADW80" s="70"/>
      <c r="ADX80" s="70"/>
      <c r="ADY80" s="70"/>
      <c r="ADZ80" s="70"/>
      <c r="AEA80" s="70"/>
      <c r="AEB80" s="70"/>
      <c r="AEC80" s="70"/>
      <c r="AED80" s="70"/>
      <c r="AEE80" s="70"/>
      <c r="AEF80" s="70"/>
      <c r="AEG80" s="70"/>
      <c r="AEH80" s="70"/>
      <c r="AEI80" s="70"/>
      <c r="AEJ80" s="70"/>
      <c r="AEK80" s="70"/>
      <c r="AEL80" s="70"/>
      <c r="AEM80" s="70"/>
      <c r="AEN80" s="70"/>
      <c r="AEO80" s="70"/>
      <c r="AEP80" s="70"/>
      <c r="AEQ80" s="70"/>
      <c r="AER80" s="70"/>
      <c r="AES80" s="70"/>
      <c r="AET80" s="70"/>
      <c r="AEU80" s="70"/>
      <c r="AEV80" s="70"/>
      <c r="AEW80" s="70"/>
      <c r="AEX80" s="70"/>
      <c r="AEY80" s="70"/>
      <c r="AEZ80" s="70"/>
      <c r="AFA80" s="70"/>
      <c r="AFB80" s="70"/>
      <c r="AFC80" s="70"/>
      <c r="AFD80" s="70"/>
      <c r="AFE80" s="70"/>
      <c r="AFF80" s="70"/>
      <c r="AFG80" s="70"/>
      <c r="AFH80" s="70"/>
      <c r="AFI80" s="70"/>
      <c r="AFJ80" s="70"/>
      <c r="AFK80" s="70"/>
      <c r="AFL80" s="70"/>
      <c r="AFM80" s="70"/>
      <c r="AFN80" s="70"/>
      <c r="AFO80" s="70"/>
      <c r="AFP80" s="70"/>
      <c r="AFQ80" s="70"/>
      <c r="AFR80" s="70"/>
      <c r="AFS80" s="70"/>
      <c r="AFT80" s="70"/>
      <c r="AFU80" s="70"/>
      <c r="AFV80" s="70"/>
      <c r="AFW80" s="70"/>
      <c r="AFX80" s="70"/>
      <c r="AFY80" s="70"/>
      <c r="AFZ80" s="70"/>
      <c r="AGA80" s="70"/>
      <c r="AGB80" s="70"/>
      <c r="AGC80" s="70"/>
      <c r="AGD80" s="70"/>
      <c r="AGE80" s="70"/>
      <c r="AGF80" s="70"/>
      <c r="AGG80" s="70"/>
      <c r="AGH80" s="70"/>
      <c r="AGI80" s="70"/>
      <c r="AGJ80" s="70"/>
      <c r="AGK80" s="70"/>
      <c r="AGL80" s="70"/>
      <c r="AGM80" s="70"/>
      <c r="AGN80" s="70"/>
      <c r="AGO80" s="70"/>
      <c r="AGP80" s="70"/>
      <c r="AGQ80" s="70"/>
      <c r="AGR80" s="70"/>
      <c r="AGS80" s="70"/>
      <c r="AGT80" s="70"/>
      <c r="AGU80" s="70"/>
      <c r="AGV80" s="70"/>
      <c r="AGW80" s="70"/>
      <c r="AGX80" s="70"/>
      <c r="AGY80" s="70"/>
      <c r="AGZ80" s="70"/>
      <c r="AHA80" s="70"/>
      <c r="AHB80" s="70"/>
      <c r="AHC80" s="70"/>
      <c r="AHD80" s="70"/>
      <c r="AHE80" s="70"/>
      <c r="AHF80" s="70"/>
      <c r="AHG80" s="70"/>
      <c r="AHH80" s="70"/>
      <c r="AHI80" s="70"/>
      <c r="AHJ80" s="70"/>
      <c r="AHK80" s="70"/>
      <c r="AHL80" s="70"/>
      <c r="AHM80" s="70"/>
      <c r="AHN80" s="70"/>
      <c r="AHO80" s="70"/>
      <c r="AHP80" s="70"/>
      <c r="AHQ80" s="70"/>
      <c r="AHR80" s="70"/>
      <c r="AHS80" s="70"/>
      <c r="AHT80" s="70"/>
      <c r="AHU80" s="70"/>
      <c r="AHV80" s="70"/>
      <c r="AHW80" s="70"/>
      <c r="AHX80" s="70"/>
      <c r="AHY80" s="70"/>
      <c r="AHZ80" s="70"/>
      <c r="AIA80" s="70"/>
      <c r="AIB80" s="70"/>
      <c r="AIC80" s="70"/>
      <c r="AID80" s="70"/>
      <c r="AIE80" s="70"/>
      <c r="AIF80" s="70"/>
      <c r="AIG80" s="70"/>
      <c r="AIH80" s="70"/>
      <c r="AII80" s="70"/>
      <c r="AIJ80" s="70"/>
      <c r="AIK80" s="70"/>
      <c r="AIL80" s="70"/>
      <c r="AIM80" s="70"/>
      <c r="AIN80" s="70"/>
      <c r="AIO80" s="70"/>
      <c r="AIP80" s="70"/>
      <c r="AIQ80" s="70"/>
      <c r="AIR80" s="70"/>
      <c r="AIS80" s="70"/>
      <c r="AIT80" s="70"/>
      <c r="AIU80" s="70"/>
      <c r="AIV80" s="70"/>
      <c r="AIW80" s="70"/>
      <c r="AIX80" s="70"/>
      <c r="AIY80" s="70"/>
      <c r="AIZ80" s="70"/>
      <c r="AJA80" s="70"/>
      <c r="AJB80" s="70"/>
      <c r="AJC80" s="70"/>
      <c r="AJD80" s="70"/>
      <c r="AJE80" s="70"/>
      <c r="AJF80" s="70"/>
      <c r="AJG80" s="70"/>
      <c r="AJH80" s="70"/>
      <c r="AJI80" s="70"/>
      <c r="AJJ80" s="70"/>
      <c r="AJK80" s="70"/>
      <c r="AJL80" s="70"/>
      <c r="AJM80" s="70"/>
      <c r="AJN80" s="70"/>
      <c r="AJO80" s="70"/>
      <c r="AJP80" s="70"/>
      <c r="AJQ80" s="70"/>
      <c r="AJR80" s="70"/>
      <c r="AJS80" s="70"/>
      <c r="AJT80" s="70"/>
      <c r="AJU80" s="70"/>
      <c r="AJV80" s="70"/>
      <c r="AJW80" s="70"/>
      <c r="AJX80" s="70"/>
      <c r="AJY80" s="70"/>
      <c r="AJZ80" s="70"/>
      <c r="AKA80" s="70"/>
      <c r="AKB80" s="70"/>
      <c r="AKC80" s="70"/>
      <c r="AKD80" s="70"/>
      <c r="AKE80" s="70"/>
      <c r="AKF80" s="70"/>
      <c r="AKG80" s="70"/>
      <c r="AKH80" s="70"/>
      <c r="AKI80" s="70"/>
      <c r="AKJ80" s="70"/>
      <c r="AKK80" s="70"/>
      <c r="AKL80" s="70"/>
      <c r="AKM80" s="70"/>
      <c r="AKN80" s="70"/>
      <c r="AKO80" s="70"/>
      <c r="AKP80" s="70"/>
      <c r="AKQ80" s="70"/>
      <c r="AKR80" s="70"/>
      <c r="AKS80" s="70"/>
      <c r="AKT80" s="70"/>
      <c r="AKU80" s="70"/>
      <c r="AKV80" s="70"/>
      <c r="AKW80" s="70"/>
      <c r="AKX80" s="70"/>
      <c r="AKY80" s="70"/>
      <c r="AKZ80" s="70"/>
      <c r="ALA80" s="70"/>
      <c r="ALB80" s="70"/>
      <c r="ALC80" s="70"/>
      <c r="ALD80" s="70"/>
      <c r="ALE80" s="70"/>
      <c r="ALF80" s="70"/>
      <c r="ALG80" s="70"/>
      <c r="ALH80" s="70"/>
      <c r="ALI80" s="70"/>
      <c r="ALJ80" s="70"/>
      <c r="ALK80" s="70"/>
      <c r="ALL80" s="70"/>
      <c r="ALM80" s="70"/>
      <c r="ALN80" s="70"/>
      <c r="ALO80" s="70"/>
      <c r="ALP80" s="70"/>
      <c r="ALQ80" s="70"/>
      <c r="ALR80" s="70"/>
      <c r="ALS80" s="70"/>
      <c r="ALT80" s="70"/>
      <c r="ALU80" s="70"/>
      <c r="ALV80" s="70"/>
      <c r="ALW80" s="70"/>
      <c r="ALX80" s="70"/>
      <c r="ALY80" s="70"/>
      <c r="ALZ80" s="70"/>
      <c r="AMA80" s="70"/>
      <c r="AMB80" s="70"/>
      <c r="AMC80" s="70"/>
      <c r="AMD80" s="70"/>
      <c r="AME80" s="70"/>
      <c r="AMF80" s="70"/>
      <c r="AMG80" s="70"/>
      <c r="AMH80" s="70"/>
      <c r="AMI80" s="70"/>
      <c r="AMJ80" s="70"/>
    </row>
    <row r="81" spans="1:1024" ht="24.75" customHeight="1" x14ac:dyDescent="0.2">
      <c r="A81" s="324"/>
      <c r="B81" s="251" t="s">
        <v>15023</v>
      </c>
      <c r="C81" s="252" t="s">
        <v>15028</v>
      </c>
      <c r="D81" s="252" t="s">
        <v>15025</v>
      </c>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c r="AKB81" s="70"/>
      <c r="AKC81" s="70"/>
      <c r="AKD81" s="70"/>
      <c r="AKE81" s="70"/>
      <c r="AKF81" s="70"/>
      <c r="AKG81" s="70"/>
      <c r="AKH81" s="70"/>
      <c r="AKI81" s="70"/>
      <c r="AKJ81" s="70"/>
      <c r="AKK81" s="70"/>
      <c r="AKL81" s="70"/>
      <c r="AKM81" s="70"/>
      <c r="AKN81" s="70"/>
      <c r="AKO81" s="70"/>
      <c r="AKP81" s="70"/>
      <c r="AKQ81" s="70"/>
      <c r="AKR81" s="70"/>
      <c r="AKS81" s="70"/>
      <c r="AKT81" s="70"/>
      <c r="AKU81" s="70"/>
      <c r="AKV81" s="70"/>
      <c r="AKW81" s="70"/>
      <c r="AKX81" s="70"/>
      <c r="AKY81" s="70"/>
      <c r="AKZ81" s="70"/>
      <c r="ALA81" s="70"/>
      <c r="ALB81" s="70"/>
      <c r="ALC81" s="70"/>
      <c r="ALD81" s="70"/>
      <c r="ALE81" s="70"/>
      <c r="ALF81" s="70"/>
      <c r="ALG81" s="70"/>
      <c r="ALH81" s="70"/>
      <c r="ALI81" s="70"/>
      <c r="ALJ81" s="70"/>
      <c r="ALK81" s="70"/>
      <c r="ALL81" s="70"/>
      <c r="ALM81" s="70"/>
      <c r="ALN81" s="70"/>
      <c r="ALO81" s="70"/>
      <c r="ALP81" s="70"/>
      <c r="ALQ81" s="70"/>
      <c r="ALR81" s="70"/>
      <c r="ALS81" s="70"/>
      <c r="ALT81" s="70"/>
      <c r="ALU81" s="70"/>
      <c r="ALV81" s="70"/>
      <c r="ALW81" s="70"/>
      <c r="ALX81" s="70"/>
      <c r="ALY81" s="70"/>
      <c r="ALZ81" s="70"/>
      <c r="AMA81" s="70"/>
      <c r="AMB81" s="70"/>
      <c r="AMC81" s="70"/>
      <c r="AMD81" s="70"/>
      <c r="AME81" s="70"/>
      <c r="AMF81" s="70"/>
      <c r="AMG81" s="70"/>
      <c r="AMH81" s="70"/>
      <c r="AMI81" s="70"/>
      <c r="AMJ81" s="70"/>
    </row>
    <row r="82" spans="1:1024" ht="24.75" customHeight="1" x14ac:dyDescent="0.2">
      <c r="A82" s="325"/>
      <c r="B82" s="251" t="s">
        <v>15026</v>
      </c>
      <c r="C82" s="252" t="s">
        <v>15029</v>
      </c>
      <c r="D82" s="252" t="s">
        <v>15025</v>
      </c>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c r="IN82" s="70"/>
      <c r="IO82" s="70"/>
      <c r="IP82" s="70"/>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70"/>
      <c r="KB82" s="70"/>
      <c r="KC82" s="70"/>
      <c r="KD82" s="70"/>
      <c r="KE82" s="70"/>
      <c r="KF82" s="70"/>
      <c r="KG82" s="70"/>
      <c r="KH82" s="70"/>
      <c r="KI82" s="70"/>
      <c r="KJ82" s="70"/>
      <c r="KK82" s="70"/>
      <c r="KL82" s="70"/>
      <c r="KM82" s="70"/>
      <c r="KN82" s="70"/>
      <c r="KO82" s="70"/>
      <c r="KP82" s="70"/>
      <c r="KQ82" s="70"/>
      <c r="KR82" s="70"/>
      <c r="KS82" s="70"/>
      <c r="KT82" s="70"/>
      <c r="KU82" s="70"/>
      <c r="KV82" s="70"/>
      <c r="KW82" s="70"/>
      <c r="KX82" s="70"/>
      <c r="KY82" s="70"/>
      <c r="KZ82" s="70"/>
      <c r="LA82" s="70"/>
      <c r="LB82" s="70"/>
      <c r="LC82" s="70"/>
      <c r="LD82" s="70"/>
      <c r="LE82" s="70"/>
      <c r="LF82" s="70"/>
      <c r="LG82" s="70"/>
      <c r="LH82" s="70"/>
      <c r="LI82" s="70"/>
      <c r="LJ82" s="70"/>
      <c r="LK82" s="70"/>
      <c r="LL82" s="70"/>
      <c r="LM82" s="70"/>
      <c r="LN82" s="70"/>
      <c r="LO82" s="70"/>
      <c r="LP82" s="70"/>
      <c r="LQ82" s="70"/>
      <c r="LR82" s="70"/>
      <c r="LS82" s="70"/>
      <c r="LT82" s="70"/>
      <c r="LU82" s="70"/>
      <c r="LV82" s="70"/>
      <c r="LW82" s="70"/>
      <c r="LX82" s="70"/>
      <c r="LY82" s="70"/>
      <c r="LZ82" s="70"/>
      <c r="MA82" s="70"/>
      <c r="MB82" s="70"/>
      <c r="MC82" s="70"/>
      <c r="MD82" s="70"/>
      <c r="ME82" s="70"/>
      <c r="MF82" s="70"/>
      <c r="MG82" s="70"/>
      <c r="MH82" s="70"/>
      <c r="MI82" s="70"/>
      <c r="MJ82" s="70"/>
      <c r="MK82" s="70"/>
      <c r="ML82" s="70"/>
      <c r="MM82" s="70"/>
      <c r="MN82" s="70"/>
      <c r="MO82" s="70"/>
      <c r="MP82" s="70"/>
      <c r="MQ82" s="70"/>
      <c r="MR82" s="70"/>
      <c r="MS82" s="70"/>
      <c r="MT82" s="70"/>
      <c r="MU82" s="70"/>
      <c r="MV82" s="70"/>
      <c r="MW82" s="70"/>
      <c r="MX82" s="70"/>
      <c r="MY82" s="70"/>
      <c r="MZ82" s="70"/>
      <c r="NA82" s="70"/>
      <c r="NB82" s="70"/>
      <c r="NC82" s="70"/>
      <c r="ND82" s="70"/>
      <c r="NE82" s="70"/>
      <c r="NF82" s="70"/>
      <c r="NG82" s="70"/>
      <c r="NH82" s="70"/>
      <c r="NI82" s="70"/>
      <c r="NJ82" s="70"/>
      <c r="NK82" s="70"/>
      <c r="NL82" s="70"/>
      <c r="NM82" s="70"/>
      <c r="NN82" s="70"/>
      <c r="NO82" s="70"/>
      <c r="NP82" s="70"/>
      <c r="NQ82" s="70"/>
      <c r="NR82" s="70"/>
      <c r="NS82" s="70"/>
      <c r="NT82" s="70"/>
      <c r="NU82" s="70"/>
      <c r="NV82" s="70"/>
      <c r="NW82" s="70"/>
      <c r="NX82" s="70"/>
      <c r="NY82" s="70"/>
      <c r="NZ82" s="70"/>
      <c r="OA82" s="70"/>
      <c r="OB82" s="70"/>
      <c r="OC82" s="70"/>
      <c r="OD82" s="70"/>
      <c r="OE82" s="70"/>
      <c r="OF82" s="70"/>
      <c r="OG82" s="70"/>
      <c r="OH82" s="70"/>
      <c r="OI82" s="70"/>
      <c r="OJ82" s="70"/>
      <c r="OK82" s="70"/>
      <c r="OL82" s="70"/>
      <c r="OM82" s="70"/>
      <c r="ON82" s="70"/>
      <c r="OO82" s="70"/>
      <c r="OP82" s="70"/>
      <c r="OQ82" s="70"/>
      <c r="OR82" s="70"/>
      <c r="OS82" s="70"/>
      <c r="OT82" s="70"/>
      <c r="OU82" s="70"/>
      <c r="OV82" s="70"/>
      <c r="OW82" s="70"/>
      <c r="OX82" s="70"/>
      <c r="OY82" s="70"/>
      <c r="OZ82" s="70"/>
      <c r="PA82" s="70"/>
      <c r="PB82" s="70"/>
      <c r="PC82" s="70"/>
      <c r="PD82" s="70"/>
      <c r="PE82" s="70"/>
      <c r="PF82" s="70"/>
      <c r="PG82" s="70"/>
      <c r="PH82" s="70"/>
      <c r="PI82" s="70"/>
      <c r="PJ82" s="70"/>
      <c r="PK82" s="70"/>
      <c r="PL82" s="70"/>
      <c r="PM82" s="70"/>
      <c r="PN82" s="70"/>
      <c r="PO82" s="70"/>
      <c r="PP82" s="70"/>
      <c r="PQ82" s="70"/>
      <c r="PR82" s="70"/>
      <c r="PS82" s="70"/>
      <c r="PT82" s="70"/>
      <c r="PU82" s="70"/>
      <c r="PV82" s="70"/>
      <c r="PW82" s="70"/>
      <c r="PX82" s="70"/>
      <c r="PY82" s="70"/>
      <c r="PZ82" s="70"/>
      <c r="QA82" s="70"/>
      <c r="QB82" s="70"/>
      <c r="QC82" s="70"/>
      <c r="QD82" s="70"/>
      <c r="QE82" s="70"/>
      <c r="QF82" s="70"/>
      <c r="QG82" s="70"/>
      <c r="QH82" s="70"/>
      <c r="QI82" s="70"/>
      <c r="QJ82" s="70"/>
      <c r="QK82" s="70"/>
      <c r="QL82" s="70"/>
      <c r="QM82" s="70"/>
      <c r="QN82" s="70"/>
      <c r="QO82" s="70"/>
      <c r="QP82" s="70"/>
      <c r="QQ82" s="70"/>
      <c r="QR82" s="70"/>
      <c r="QS82" s="70"/>
      <c r="QT82" s="70"/>
      <c r="QU82" s="7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70"/>
      <c r="SU82" s="70"/>
      <c r="SV82" s="70"/>
      <c r="SW82" s="70"/>
      <c r="SX82" s="70"/>
      <c r="SY82" s="70"/>
      <c r="SZ82" s="70"/>
      <c r="TA82" s="70"/>
      <c r="TB82" s="70"/>
      <c r="TC82" s="70"/>
      <c r="TD82" s="70"/>
      <c r="TE82" s="70"/>
      <c r="TF82" s="70"/>
      <c r="TG82" s="70"/>
      <c r="TH82" s="70"/>
      <c r="TI82" s="70"/>
      <c r="TJ82" s="70"/>
      <c r="TK82" s="70"/>
      <c r="TL82" s="70"/>
      <c r="TM82" s="70"/>
      <c r="TN82" s="70"/>
      <c r="TO82" s="70"/>
      <c r="TP82" s="70"/>
      <c r="TQ82" s="70"/>
      <c r="TR82" s="70"/>
      <c r="TS82" s="70"/>
      <c r="TT82" s="70"/>
      <c r="TU82" s="70"/>
      <c r="TV82" s="70"/>
      <c r="TW82" s="70"/>
      <c r="TX82" s="70"/>
      <c r="TY82" s="70"/>
      <c r="TZ82" s="70"/>
      <c r="UA82" s="70"/>
      <c r="UB82" s="70"/>
      <c r="UC82" s="70"/>
      <c r="UD82" s="70"/>
      <c r="UE82" s="70"/>
      <c r="UF82" s="70"/>
      <c r="UG82" s="70"/>
      <c r="UH82" s="70"/>
      <c r="UI82" s="70"/>
      <c r="UJ82" s="70"/>
      <c r="UK82" s="70"/>
      <c r="UL82" s="70"/>
      <c r="UM82" s="70"/>
      <c r="UN82" s="70"/>
      <c r="UO82" s="70"/>
      <c r="UP82" s="70"/>
      <c r="UQ82" s="70"/>
      <c r="UR82" s="70"/>
      <c r="US82" s="70"/>
      <c r="UT82" s="70"/>
      <c r="UU82" s="70"/>
      <c r="UV82" s="70"/>
      <c r="UW82" s="70"/>
      <c r="UX82" s="70"/>
      <c r="UY82" s="70"/>
      <c r="UZ82" s="70"/>
      <c r="VA82" s="70"/>
      <c r="VB82" s="70"/>
      <c r="VC82" s="70"/>
      <c r="VD82" s="70"/>
      <c r="VE82" s="70"/>
      <c r="VF82" s="70"/>
      <c r="VG82" s="70"/>
      <c r="VH82" s="70"/>
      <c r="VI82" s="70"/>
      <c r="VJ82" s="70"/>
      <c r="VK82" s="70"/>
      <c r="VL82" s="70"/>
      <c r="VM82" s="70"/>
      <c r="VN82" s="70"/>
      <c r="VO82" s="70"/>
      <c r="VP82" s="70"/>
      <c r="VQ82" s="70"/>
      <c r="VR82" s="70"/>
      <c r="VS82" s="70"/>
      <c r="VT82" s="70"/>
      <c r="VU82" s="70"/>
      <c r="VV82" s="70"/>
      <c r="VW82" s="70"/>
      <c r="VX82" s="70"/>
      <c r="VY82" s="70"/>
      <c r="VZ82" s="70"/>
      <c r="WA82" s="70"/>
      <c r="WB82" s="70"/>
      <c r="WC82" s="70"/>
      <c r="WD82" s="70"/>
      <c r="WE82" s="70"/>
      <c r="WF82" s="70"/>
      <c r="WG82" s="70"/>
      <c r="WH82" s="70"/>
      <c r="WI82" s="70"/>
      <c r="WJ82" s="70"/>
      <c r="WK82" s="70"/>
      <c r="WL82" s="70"/>
      <c r="WM82" s="70"/>
      <c r="WN82" s="70"/>
      <c r="WO82" s="70"/>
      <c r="WP82" s="70"/>
      <c r="WQ82" s="70"/>
      <c r="WR82" s="70"/>
      <c r="WS82" s="70"/>
      <c r="WT82" s="70"/>
      <c r="WU82" s="70"/>
      <c r="WV82" s="70"/>
      <c r="WW82" s="70"/>
      <c r="WX82" s="70"/>
      <c r="WY82" s="70"/>
      <c r="WZ82" s="70"/>
      <c r="XA82" s="70"/>
      <c r="XB82" s="70"/>
      <c r="XC82" s="70"/>
      <c r="XD82" s="70"/>
      <c r="XE82" s="70"/>
      <c r="XF82" s="70"/>
      <c r="XG82" s="70"/>
      <c r="XH82" s="70"/>
      <c r="XI82" s="70"/>
      <c r="XJ82" s="70"/>
      <c r="XK82" s="70"/>
      <c r="XL82" s="70"/>
      <c r="XM82" s="70"/>
      <c r="XN82" s="70"/>
      <c r="XO82" s="70"/>
      <c r="XP82" s="70"/>
      <c r="XQ82" s="70"/>
      <c r="XR82" s="70"/>
      <c r="XS82" s="70"/>
      <c r="XT82" s="70"/>
      <c r="XU82" s="70"/>
      <c r="XV82" s="70"/>
      <c r="XW82" s="70"/>
      <c r="XX82" s="70"/>
      <c r="XY82" s="70"/>
      <c r="XZ82" s="70"/>
      <c r="YA82" s="70"/>
      <c r="YB82" s="70"/>
      <c r="YC82" s="70"/>
      <c r="YD82" s="70"/>
      <c r="YE82" s="70"/>
      <c r="YF82" s="70"/>
      <c r="YG82" s="70"/>
      <c r="YH82" s="70"/>
      <c r="YI82" s="70"/>
      <c r="YJ82" s="70"/>
      <c r="YK82" s="70"/>
      <c r="YL82" s="70"/>
      <c r="YM82" s="70"/>
      <c r="YN82" s="70"/>
      <c r="YO82" s="70"/>
      <c r="YP82" s="70"/>
      <c r="YQ82" s="70"/>
      <c r="YR82" s="70"/>
      <c r="YS82" s="70"/>
      <c r="YT82" s="70"/>
      <c r="YU82" s="70"/>
      <c r="YV82" s="70"/>
      <c r="YW82" s="70"/>
      <c r="YX82" s="70"/>
      <c r="YY82" s="70"/>
      <c r="YZ82" s="70"/>
      <c r="ZA82" s="70"/>
      <c r="ZB82" s="70"/>
      <c r="ZC82" s="70"/>
      <c r="ZD82" s="70"/>
      <c r="ZE82" s="70"/>
      <c r="ZF82" s="70"/>
      <c r="ZG82" s="70"/>
      <c r="ZH82" s="70"/>
      <c r="ZI82" s="70"/>
      <c r="ZJ82" s="70"/>
      <c r="ZK82" s="70"/>
      <c r="ZL82" s="70"/>
      <c r="ZM82" s="70"/>
      <c r="ZN82" s="70"/>
      <c r="ZO82" s="70"/>
      <c r="ZP82" s="70"/>
      <c r="ZQ82" s="70"/>
      <c r="ZR82" s="70"/>
      <c r="ZS82" s="70"/>
      <c r="ZT82" s="70"/>
      <c r="ZU82" s="70"/>
      <c r="ZV82" s="70"/>
      <c r="ZW82" s="70"/>
      <c r="ZX82" s="70"/>
      <c r="ZY82" s="70"/>
      <c r="ZZ82" s="70"/>
      <c r="AAA82" s="70"/>
      <c r="AAB82" s="70"/>
      <c r="AAC82" s="70"/>
      <c r="AAD82" s="70"/>
      <c r="AAE82" s="70"/>
      <c r="AAF82" s="70"/>
      <c r="AAG82" s="70"/>
      <c r="AAH82" s="70"/>
      <c r="AAI82" s="70"/>
      <c r="AAJ82" s="70"/>
      <c r="AAK82" s="70"/>
      <c r="AAL82" s="70"/>
      <c r="AAM82" s="70"/>
      <c r="AAN82" s="70"/>
      <c r="AAO82" s="70"/>
      <c r="AAP82" s="70"/>
      <c r="AAQ82" s="70"/>
      <c r="AAR82" s="70"/>
      <c r="AAS82" s="70"/>
      <c r="AAT82" s="70"/>
      <c r="AAU82" s="70"/>
      <c r="AAV82" s="70"/>
      <c r="AAW82" s="70"/>
      <c r="AAX82" s="70"/>
      <c r="AAY82" s="70"/>
      <c r="AAZ82" s="70"/>
      <c r="ABA82" s="70"/>
      <c r="ABB82" s="70"/>
      <c r="ABC82" s="70"/>
      <c r="ABD82" s="70"/>
      <c r="ABE82" s="70"/>
      <c r="ABF82" s="70"/>
      <c r="ABG82" s="70"/>
      <c r="ABH82" s="70"/>
      <c r="ABI82" s="70"/>
      <c r="ABJ82" s="70"/>
      <c r="ABK82" s="70"/>
      <c r="ABL82" s="70"/>
      <c r="ABM82" s="70"/>
      <c r="ABN82" s="70"/>
      <c r="ABO82" s="70"/>
      <c r="ABP82" s="70"/>
      <c r="ABQ82" s="70"/>
      <c r="ABR82" s="70"/>
      <c r="ABS82" s="70"/>
      <c r="ABT82" s="70"/>
      <c r="ABU82" s="70"/>
      <c r="ABV82" s="70"/>
      <c r="ABW82" s="70"/>
      <c r="ABX82" s="70"/>
      <c r="ABY82" s="70"/>
      <c r="ABZ82" s="70"/>
      <c r="ACA82" s="70"/>
      <c r="ACB82" s="70"/>
      <c r="ACC82" s="70"/>
      <c r="ACD82" s="70"/>
      <c r="ACE82" s="70"/>
      <c r="ACF82" s="70"/>
      <c r="ACG82" s="70"/>
      <c r="ACH82" s="70"/>
      <c r="ACI82" s="70"/>
      <c r="ACJ82" s="70"/>
      <c r="ACK82" s="70"/>
      <c r="ACL82" s="70"/>
      <c r="ACM82" s="70"/>
      <c r="ACN82" s="70"/>
      <c r="ACO82" s="70"/>
      <c r="ACP82" s="70"/>
      <c r="ACQ82" s="70"/>
      <c r="ACR82" s="70"/>
      <c r="ACS82" s="70"/>
      <c r="ACT82" s="70"/>
      <c r="ACU82" s="70"/>
      <c r="ACV82" s="70"/>
      <c r="ACW82" s="70"/>
      <c r="ACX82" s="70"/>
      <c r="ACY82" s="70"/>
      <c r="ACZ82" s="70"/>
      <c r="ADA82" s="70"/>
      <c r="ADB82" s="70"/>
      <c r="ADC82" s="70"/>
      <c r="ADD82" s="70"/>
      <c r="ADE82" s="70"/>
      <c r="ADF82" s="70"/>
      <c r="ADG82" s="70"/>
      <c r="ADH82" s="70"/>
      <c r="ADI82" s="70"/>
      <c r="ADJ82" s="70"/>
      <c r="ADK82" s="70"/>
      <c r="ADL82" s="70"/>
      <c r="ADM82" s="70"/>
      <c r="ADN82" s="70"/>
      <c r="ADO82" s="70"/>
      <c r="ADP82" s="70"/>
      <c r="ADQ82" s="70"/>
      <c r="ADR82" s="70"/>
      <c r="ADS82" s="70"/>
      <c r="ADT82" s="70"/>
      <c r="ADU82" s="70"/>
      <c r="ADV82" s="70"/>
      <c r="ADW82" s="70"/>
      <c r="ADX82" s="70"/>
      <c r="ADY82" s="70"/>
      <c r="ADZ82" s="70"/>
      <c r="AEA82" s="70"/>
      <c r="AEB82" s="70"/>
      <c r="AEC82" s="70"/>
      <c r="AED82" s="70"/>
      <c r="AEE82" s="70"/>
      <c r="AEF82" s="70"/>
      <c r="AEG82" s="70"/>
      <c r="AEH82" s="70"/>
      <c r="AEI82" s="70"/>
      <c r="AEJ82" s="70"/>
      <c r="AEK82" s="70"/>
      <c r="AEL82" s="70"/>
      <c r="AEM82" s="70"/>
      <c r="AEN82" s="70"/>
      <c r="AEO82" s="70"/>
      <c r="AEP82" s="70"/>
      <c r="AEQ82" s="70"/>
      <c r="AER82" s="70"/>
      <c r="AES82" s="70"/>
      <c r="AET82" s="70"/>
      <c r="AEU82" s="70"/>
      <c r="AEV82" s="70"/>
      <c r="AEW82" s="70"/>
      <c r="AEX82" s="70"/>
      <c r="AEY82" s="70"/>
      <c r="AEZ82" s="70"/>
      <c r="AFA82" s="70"/>
      <c r="AFB82" s="70"/>
      <c r="AFC82" s="70"/>
      <c r="AFD82" s="70"/>
      <c r="AFE82" s="70"/>
      <c r="AFF82" s="70"/>
      <c r="AFG82" s="70"/>
      <c r="AFH82" s="70"/>
      <c r="AFI82" s="70"/>
      <c r="AFJ82" s="70"/>
      <c r="AFK82" s="70"/>
      <c r="AFL82" s="70"/>
      <c r="AFM82" s="70"/>
      <c r="AFN82" s="70"/>
      <c r="AFO82" s="70"/>
      <c r="AFP82" s="70"/>
      <c r="AFQ82" s="70"/>
      <c r="AFR82" s="70"/>
      <c r="AFS82" s="70"/>
      <c r="AFT82" s="70"/>
      <c r="AFU82" s="70"/>
      <c r="AFV82" s="70"/>
      <c r="AFW82" s="70"/>
      <c r="AFX82" s="70"/>
      <c r="AFY82" s="70"/>
      <c r="AFZ82" s="70"/>
      <c r="AGA82" s="70"/>
      <c r="AGB82" s="70"/>
      <c r="AGC82" s="70"/>
      <c r="AGD82" s="70"/>
      <c r="AGE82" s="70"/>
      <c r="AGF82" s="70"/>
      <c r="AGG82" s="70"/>
      <c r="AGH82" s="70"/>
      <c r="AGI82" s="70"/>
      <c r="AGJ82" s="70"/>
      <c r="AGK82" s="70"/>
      <c r="AGL82" s="70"/>
      <c r="AGM82" s="70"/>
      <c r="AGN82" s="70"/>
      <c r="AGO82" s="70"/>
      <c r="AGP82" s="70"/>
      <c r="AGQ82" s="70"/>
      <c r="AGR82" s="70"/>
      <c r="AGS82" s="70"/>
      <c r="AGT82" s="70"/>
      <c r="AGU82" s="70"/>
      <c r="AGV82" s="70"/>
      <c r="AGW82" s="70"/>
      <c r="AGX82" s="70"/>
      <c r="AGY82" s="70"/>
      <c r="AGZ82" s="70"/>
      <c r="AHA82" s="70"/>
      <c r="AHB82" s="70"/>
      <c r="AHC82" s="70"/>
      <c r="AHD82" s="70"/>
      <c r="AHE82" s="70"/>
      <c r="AHF82" s="70"/>
      <c r="AHG82" s="70"/>
      <c r="AHH82" s="70"/>
      <c r="AHI82" s="70"/>
      <c r="AHJ82" s="70"/>
      <c r="AHK82" s="70"/>
      <c r="AHL82" s="70"/>
      <c r="AHM82" s="70"/>
      <c r="AHN82" s="70"/>
      <c r="AHO82" s="70"/>
      <c r="AHP82" s="70"/>
      <c r="AHQ82" s="70"/>
      <c r="AHR82" s="70"/>
      <c r="AHS82" s="70"/>
      <c r="AHT82" s="70"/>
      <c r="AHU82" s="70"/>
      <c r="AHV82" s="70"/>
      <c r="AHW82" s="70"/>
      <c r="AHX82" s="70"/>
      <c r="AHY82" s="70"/>
      <c r="AHZ82" s="70"/>
      <c r="AIA82" s="70"/>
      <c r="AIB82" s="70"/>
      <c r="AIC82" s="70"/>
      <c r="AID82" s="70"/>
      <c r="AIE82" s="70"/>
      <c r="AIF82" s="70"/>
      <c r="AIG82" s="70"/>
      <c r="AIH82" s="70"/>
      <c r="AII82" s="70"/>
      <c r="AIJ82" s="70"/>
      <c r="AIK82" s="70"/>
      <c r="AIL82" s="70"/>
      <c r="AIM82" s="70"/>
      <c r="AIN82" s="70"/>
      <c r="AIO82" s="70"/>
      <c r="AIP82" s="70"/>
      <c r="AIQ82" s="70"/>
      <c r="AIR82" s="70"/>
      <c r="AIS82" s="70"/>
      <c r="AIT82" s="70"/>
      <c r="AIU82" s="70"/>
      <c r="AIV82" s="70"/>
      <c r="AIW82" s="70"/>
      <c r="AIX82" s="70"/>
      <c r="AIY82" s="70"/>
      <c r="AIZ82" s="70"/>
      <c r="AJA82" s="70"/>
      <c r="AJB82" s="70"/>
      <c r="AJC82" s="70"/>
      <c r="AJD82" s="70"/>
      <c r="AJE82" s="70"/>
      <c r="AJF82" s="70"/>
      <c r="AJG82" s="70"/>
      <c r="AJH82" s="70"/>
      <c r="AJI82" s="70"/>
      <c r="AJJ82" s="70"/>
      <c r="AJK82" s="70"/>
      <c r="AJL82" s="70"/>
      <c r="AJM82" s="70"/>
      <c r="AJN82" s="70"/>
      <c r="AJO82" s="70"/>
      <c r="AJP82" s="70"/>
      <c r="AJQ82" s="70"/>
      <c r="AJR82" s="70"/>
      <c r="AJS82" s="70"/>
      <c r="AJT82" s="70"/>
      <c r="AJU82" s="70"/>
      <c r="AJV82" s="70"/>
      <c r="AJW82" s="70"/>
      <c r="AJX82" s="70"/>
      <c r="AJY82" s="70"/>
      <c r="AJZ82" s="70"/>
      <c r="AKA82" s="70"/>
      <c r="AKB82" s="70"/>
      <c r="AKC82" s="70"/>
      <c r="AKD82" s="70"/>
      <c r="AKE82" s="70"/>
      <c r="AKF82" s="70"/>
      <c r="AKG82" s="70"/>
      <c r="AKH82" s="70"/>
      <c r="AKI82" s="70"/>
      <c r="AKJ82" s="70"/>
      <c r="AKK82" s="70"/>
      <c r="AKL82" s="70"/>
      <c r="AKM82" s="70"/>
      <c r="AKN82" s="70"/>
      <c r="AKO82" s="70"/>
      <c r="AKP82" s="70"/>
      <c r="AKQ82" s="70"/>
      <c r="AKR82" s="70"/>
      <c r="AKS82" s="70"/>
      <c r="AKT82" s="70"/>
      <c r="AKU82" s="70"/>
      <c r="AKV82" s="70"/>
      <c r="AKW82" s="70"/>
      <c r="AKX82" s="70"/>
      <c r="AKY82" s="70"/>
      <c r="AKZ82" s="70"/>
      <c r="ALA82" s="70"/>
      <c r="ALB82" s="70"/>
      <c r="ALC82" s="70"/>
      <c r="ALD82" s="70"/>
      <c r="ALE82" s="70"/>
      <c r="ALF82" s="70"/>
      <c r="ALG82" s="70"/>
      <c r="ALH82" s="70"/>
      <c r="ALI82" s="70"/>
      <c r="ALJ82" s="70"/>
      <c r="ALK82" s="70"/>
      <c r="ALL82" s="70"/>
      <c r="ALM82" s="70"/>
      <c r="ALN82" s="70"/>
      <c r="ALO82" s="70"/>
      <c r="ALP82" s="70"/>
      <c r="ALQ82" s="70"/>
      <c r="ALR82" s="70"/>
      <c r="ALS82" s="70"/>
      <c r="ALT82" s="70"/>
      <c r="ALU82" s="70"/>
      <c r="ALV82" s="70"/>
      <c r="ALW82" s="70"/>
      <c r="ALX82" s="70"/>
      <c r="ALY82" s="70"/>
      <c r="ALZ82" s="70"/>
      <c r="AMA82" s="70"/>
      <c r="AMB82" s="70"/>
      <c r="AMC82" s="70"/>
      <c r="AMD82" s="70"/>
      <c r="AME82" s="70"/>
      <c r="AMF82" s="70"/>
      <c r="AMG82" s="70"/>
      <c r="AMH82" s="70"/>
      <c r="AMI82" s="70"/>
      <c r="AMJ82" s="70"/>
    </row>
    <row r="83" spans="1:1024" ht="51" x14ac:dyDescent="0.2">
      <c r="A83" s="179">
        <v>266</v>
      </c>
      <c r="B83" s="248" t="s">
        <v>205</v>
      </c>
      <c r="C83" s="253" t="s">
        <v>210</v>
      </c>
      <c r="D83" s="250" t="s">
        <v>211</v>
      </c>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c r="IN83" s="70"/>
      <c r="IO83" s="70"/>
      <c r="IP83" s="70"/>
      <c r="IQ83" s="70"/>
      <c r="IR83" s="70"/>
      <c r="IS83" s="70"/>
      <c r="IT83" s="70"/>
      <c r="IU83" s="70"/>
      <c r="IV83" s="70"/>
      <c r="IW83" s="70"/>
      <c r="IX83" s="70"/>
      <c r="IY83" s="70"/>
      <c r="IZ83" s="70"/>
      <c r="JA83" s="70"/>
      <c r="JB83" s="70"/>
      <c r="JC83" s="70"/>
      <c r="JD83" s="70"/>
      <c r="JE83" s="70"/>
      <c r="JF83" s="70"/>
      <c r="JG83" s="70"/>
      <c r="JH83" s="70"/>
      <c r="JI83" s="70"/>
      <c r="JJ83" s="70"/>
      <c r="JK83" s="70"/>
      <c r="JL83" s="70"/>
      <c r="JM83" s="70"/>
      <c r="JN83" s="70"/>
      <c r="JO83" s="70"/>
      <c r="JP83" s="70"/>
      <c r="JQ83" s="70"/>
      <c r="JR83" s="70"/>
      <c r="JS83" s="70"/>
      <c r="JT83" s="70"/>
      <c r="JU83" s="70"/>
      <c r="JV83" s="70"/>
      <c r="JW83" s="70"/>
      <c r="JX83" s="70"/>
      <c r="JY83" s="70"/>
      <c r="JZ83" s="70"/>
      <c r="KA83" s="70"/>
      <c r="KB83" s="70"/>
      <c r="KC83" s="70"/>
      <c r="KD83" s="70"/>
      <c r="KE83" s="70"/>
      <c r="KF83" s="70"/>
      <c r="KG83" s="70"/>
      <c r="KH83" s="70"/>
      <c r="KI83" s="70"/>
      <c r="KJ83" s="70"/>
      <c r="KK83" s="70"/>
      <c r="KL83" s="70"/>
      <c r="KM83" s="70"/>
      <c r="KN83" s="70"/>
      <c r="KO83" s="70"/>
      <c r="KP83" s="70"/>
      <c r="KQ83" s="70"/>
      <c r="KR83" s="70"/>
      <c r="KS83" s="70"/>
      <c r="KT83" s="70"/>
      <c r="KU83" s="70"/>
      <c r="KV83" s="70"/>
      <c r="KW83" s="70"/>
      <c r="KX83" s="70"/>
      <c r="KY83" s="70"/>
      <c r="KZ83" s="70"/>
      <c r="LA83" s="70"/>
      <c r="LB83" s="70"/>
      <c r="LC83" s="70"/>
      <c r="LD83" s="70"/>
      <c r="LE83" s="70"/>
      <c r="LF83" s="70"/>
      <c r="LG83" s="70"/>
      <c r="LH83" s="70"/>
      <c r="LI83" s="70"/>
      <c r="LJ83" s="70"/>
      <c r="LK83" s="70"/>
      <c r="LL83" s="70"/>
      <c r="LM83" s="70"/>
      <c r="LN83" s="70"/>
      <c r="LO83" s="70"/>
      <c r="LP83" s="70"/>
      <c r="LQ83" s="70"/>
      <c r="LR83" s="70"/>
      <c r="LS83" s="70"/>
      <c r="LT83" s="70"/>
      <c r="LU83" s="70"/>
      <c r="LV83" s="70"/>
      <c r="LW83" s="70"/>
      <c r="LX83" s="70"/>
      <c r="LY83" s="70"/>
      <c r="LZ83" s="70"/>
      <c r="MA83" s="70"/>
      <c r="MB83" s="70"/>
      <c r="MC83" s="70"/>
      <c r="MD83" s="70"/>
      <c r="ME83" s="70"/>
      <c r="MF83" s="70"/>
      <c r="MG83" s="70"/>
      <c r="MH83" s="70"/>
      <c r="MI83" s="70"/>
      <c r="MJ83" s="70"/>
      <c r="MK83" s="70"/>
      <c r="ML83" s="70"/>
      <c r="MM83" s="70"/>
      <c r="MN83" s="70"/>
      <c r="MO83" s="70"/>
      <c r="MP83" s="70"/>
      <c r="MQ83" s="70"/>
      <c r="MR83" s="70"/>
      <c r="MS83" s="70"/>
      <c r="MT83" s="70"/>
      <c r="MU83" s="70"/>
      <c r="MV83" s="70"/>
      <c r="MW83" s="70"/>
      <c r="MX83" s="70"/>
      <c r="MY83" s="70"/>
      <c r="MZ83" s="70"/>
      <c r="NA83" s="70"/>
      <c r="NB83" s="70"/>
      <c r="NC83" s="70"/>
      <c r="ND83" s="70"/>
      <c r="NE83" s="70"/>
      <c r="NF83" s="70"/>
      <c r="NG83" s="70"/>
      <c r="NH83" s="70"/>
      <c r="NI83" s="70"/>
      <c r="NJ83" s="70"/>
      <c r="NK83" s="70"/>
      <c r="NL83" s="70"/>
      <c r="NM83" s="70"/>
      <c r="NN83" s="70"/>
      <c r="NO83" s="70"/>
      <c r="NP83" s="70"/>
      <c r="NQ83" s="70"/>
      <c r="NR83" s="70"/>
      <c r="NS83" s="70"/>
      <c r="NT83" s="70"/>
      <c r="NU83" s="70"/>
      <c r="NV83" s="70"/>
      <c r="NW83" s="70"/>
      <c r="NX83" s="70"/>
      <c r="NY83" s="70"/>
      <c r="NZ83" s="70"/>
      <c r="OA83" s="70"/>
      <c r="OB83" s="70"/>
      <c r="OC83" s="70"/>
      <c r="OD83" s="70"/>
      <c r="OE83" s="70"/>
      <c r="OF83" s="70"/>
      <c r="OG83" s="70"/>
      <c r="OH83" s="70"/>
      <c r="OI83" s="70"/>
      <c r="OJ83" s="70"/>
      <c r="OK83" s="70"/>
      <c r="OL83" s="70"/>
      <c r="OM83" s="70"/>
      <c r="ON83" s="70"/>
      <c r="OO83" s="70"/>
      <c r="OP83" s="70"/>
      <c r="OQ83" s="70"/>
      <c r="OR83" s="70"/>
      <c r="OS83" s="70"/>
      <c r="OT83" s="70"/>
      <c r="OU83" s="70"/>
      <c r="OV83" s="70"/>
      <c r="OW83" s="70"/>
      <c r="OX83" s="70"/>
      <c r="OY83" s="70"/>
      <c r="OZ83" s="70"/>
      <c r="PA83" s="70"/>
      <c r="PB83" s="70"/>
      <c r="PC83" s="70"/>
      <c r="PD83" s="70"/>
      <c r="PE83" s="70"/>
      <c r="PF83" s="70"/>
      <c r="PG83" s="70"/>
      <c r="PH83" s="70"/>
      <c r="PI83" s="70"/>
      <c r="PJ83" s="70"/>
      <c r="PK83" s="70"/>
      <c r="PL83" s="70"/>
      <c r="PM83" s="70"/>
      <c r="PN83" s="70"/>
      <c r="PO83" s="70"/>
      <c r="PP83" s="70"/>
      <c r="PQ83" s="70"/>
      <c r="PR83" s="70"/>
      <c r="PS83" s="70"/>
      <c r="PT83" s="70"/>
      <c r="PU83" s="70"/>
      <c r="PV83" s="70"/>
      <c r="PW83" s="70"/>
      <c r="PX83" s="70"/>
      <c r="PY83" s="70"/>
      <c r="PZ83" s="70"/>
      <c r="QA83" s="70"/>
      <c r="QB83" s="70"/>
      <c r="QC83" s="70"/>
      <c r="QD83" s="70"/>
      <c r="QE83" s="70"/>
      <c r="QF83" s="70"/>
      <c r="QG83" s="70"/>
      <c r="QH83" s="70"/>
      <c r="QI83" s="70"/>
      <c r="QJ83" s="70"/>
      <c r="QK83" s="70"/>
      <c r="QL83" s="70"/>
      <c r="QM83" s="70"/>
      <c r="QN83" s="70"/>
      <c r="QO83" s="70"/>
      <c r="QP83" s="70"/>
      <c r="QQ83" s="70"/>
      <c r="QR83" s="70"/>
      <c r="QS83" s="70"/>
      <c r="QT83" s="70"/>
      <c r="QU83" s="7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70"/>
      <c r="SU83" s="70"/>
      <c r="SV83" s="70"/>
      <c r="SW83" s="70"/>
      <c r="SX83" s="70"/>
      <c r="SY83" s="70"/>
      <c r="SZ83" s="70"/>
      <c r="TA83" s="70"/>
      <c r="TB83" s="70"/>
      <c r="TC83" s="70"/>
      <c r="TD83" s="70"/>
      <c r="TE83" s="70"/>
      <c r="TF83" s="70"/>
      <c r="TG83" s="70"/>
      <c r="TH83" s="70"/>
      <c r="TI83" s="70"/>
      <c r="TJ83" s="70"/>
      <c r="TK83" s="70"/>
      <c r="TL83" s="70"/>
      <c r="TM83" s="70"/>
      <c r="TN83" s="70"/>
      <c r="TO83" s="70"/>
      <c r="TP83" s="70"/>
      <c r="TQ83" s="70"/>
      <c r="TR83" s="70"/>
      <c r="TS83" s="70"/>
      <c r="TT83" s="70"/>
      <c r="TU83" s="70"/>
      <c r="TV83" s="70"/>
      <c r="TW83" s="70"/>
      <c r="TX83" s="70"/>
      <c r="TY83" s="70"/>
      <c r="TZ83" s="70"/>
      <c r="UA83" s="70"/>
      <c r="UB83" s="70"/>
      <c r="UC83" s="70"/>
      <c r="UD83" s="70"/>
      <c r="UE83" s="70"/>
      <c r="UF83" s="70"/>
      <c r="UG83" s="70"/>
      <c r="UH83" s="70"/>
      <c r="UI83" s="70"/>
      <c r="UJ83" s="70"/>
      <c r="UK83" s="70"/>
      <c r="UL83" s="70"/>
      <c r="UM83" s="70"/>
      <c r="UN83" s="70"/>
      <c r="UO83" s="70"/>
      <c r="UP83" s="70"/>
      <c r="UQ83" s="70"/>
      <c r="UR83" s="70"/>
      <c r="US83" s="70"/>
      <c r="UT83" s="70"/>
      <c r="UU83" s="70"/>
      <c r="UV83" s="70"/>
      <c r="UW83" s="70"/>
      <c r="UX83" s="70"/>
      <c r="UY83" s="70"/>
      <c r="UZ83" s="70"/>
      <c r="VA83" s="70"/>
      <c r="VB83" s="70"/>
      <c r="VC83" s="70"/>
      <c r="VD83" s="70"/>
      <c r="VE83" s="70"/>
      <c r="VF83" s="70"/>
      <c r="VG83" s="70"/>
      <c r="VH83" s="70"/>
      <c r="VI83" s="70"/>
      <c r="VJ83" s="70"/>
      <c r="VK83" s="70"/>
      <c r="VL83" s="70"/>
      <c r="VM83" s="70"/>
      <c r="VN83" s="70"/>
      <c r="VO83" s="70"/>
      <c r="VP83" s="70"/>
      <c r="VQ83" s="70"/>
      <c r="VR83" s="70"/>
      <c r="VS83" s="70"/>
      <c r="VT83" s="70"/>
      <c r="VU83" s="70"/>
      <c r="VV83" s="70"/>
      <c r="VW83" s="70"/>
      <c r="VX83" s="70"/>
      <c r="VY83" s="70"/>
      <c r="VZ83" s="70"/>
      <c r="WA83" s="70"/>
      <c r="WB83" s="70"/>
      <c r="WC83" s="70"/>
      <c r="WD83" s="70"/>
      <c r="WE83" s="70"/>
      <c r="WF83" s="70"/>
      <c r="WG83" s="70"/>
      <c r="WH83" s="70"/>
      <c r="WI83" s="70"/>
      <c r="WJ83" s="70"/>
      <c r="WK83" s="70"/>
      <c r="WL83" s="70"/>
      <c r="WM83" s="70"/>
      <c r="WN83" s="70"/>
      <c r="WO83" s="70"/>
      <c r="WP83" s="70"/>
      <c r="WQ83" s="70"/>
      <c r="WR83" s="70"/>
      <c r="WS83" s="70"/>
      <c r="WT83" s="70"/>
      <c r="WU83" s="70"/>
      <c r="WV83" s="70"/>
      <c r="WW83" s="70"/>
      <c r="WX83" s="70"/>
      <c r="WY83" s="70"/>
      <c r="WZ83" s="70"/>
      <c r="XA83" s="70"/>
      <c r="XB83" s="70"/>
      <c r="XC83" s="70"/>
      <c r="XD83" s="70"/>
      <c r="XE83" s="70"/>
      <c r="XF83" s="70"/>
      <c r="XG83" s="70"/>
      <c r="XH83" s="70"/>
      <c r="XI83" s="70"/>
      <c r="XJ83" s="70"/>
      <c r="XK83" s="70"/>
      <c r="XL83" s="70"/>
      <c r="XM83" s="70"/>
      <c r="XN83" s="70"/>
      <c r="XO83" s="70"/>
      <c r="XP83" s="70"/>
      <c r="XQ83" s="70"/>
      <c r="XR83" s="70"/>
      <c r="XS83" s="70"/>
      <c r="XT83" s="70"/>
      <c r="XU83" s="70"/>
      <c r="XV83" s="70"/>
      <c r="XW83" s="70"/>
      <c r="XX83" s="70"/>
      <c r="XY83" s="70"/>
      <c r="XZ83" s="70"/>
      <c r="YA83" s="70"/>
      <c r="YB83" s="70"/>
      <c r="YC83" s="70"/>
      <c r="YD83" s="70"/>
      <c r="YE83" s="70"/>
      <c r="YF83" s="70"/>
      <c r="YG83" s="70"/>
      <c r="YH83" s="70"/>
      <c r="YI83" s="70"/>
      <c r="YJ83" s="70"/>
      <c r="YK83" s="70"/>
      <c r="YL83" s="70"/>
      <c r="YM83" s="70"/>
      <c r="YN83" s="70"/>
      <c r="YO83" s="70"/>
      <c r="YP83" s="70"/>
      <c r="YQ83" s="70"/>
      <c r="YR83" s="70"/>
      <c r="YS83" s="70"/>
      <c r="YT83" s="70"/>
      <c r="YU83" s="70"/>
      <c r="YV83" s="70"/>
      <c r="YW83" s="70"/>
      <c r="YX83" s="70"/>
      <c r="YY83" s="70"/>
      <c r="YZ83" s="70"/>
      <c r="ZA83" s="70"/>
      <c r="ZB83" s="70"/>
      <c r="ZC83" s="70"/>
      <c r="ZD83" s="70"/>
      <c r="ZE83" s="70"/>
      <c r="ZF83" s="70"/>
      <c r="ZG83" s="70"/>
      <c r="ZH83" s="70"/>
      <c r="ZI83" s="70"/>
      <c r="ZJ83" s="70"/>
      <c r="ZK83" s="70"/>
      <c r="ZL83" s="70"/>
      <c r="ZM83" s="70"/>
      <c r="ZN83" s="70"/>
      <c r="ZO83" s="70"/>
      <c r="ZP83" s="70"/>
      <c r="ZQ83" s="70"/>
      <c r="ZR83" s="70"/>
      <c r="ZS83" s="70"/>
      <c r="ZT83" s="70"/>
      <c r="ZU83" s="70"/>
      <c r="ZV83" s="70"/>
      <c r="ZW83" s="70"/>
      <c r="ZX83" s="70"/>
      <c r="ZY83" s="70"/>
      <c r="ZZ83" s="70"/>
      <c r="AAA83" s="70"/>
      <c r="AAB83" s="70"/>
      <c r="AAC83" s="70"/>
      <c r="AAD83" s="70"/>
      <c r="AAE83" s="70"/>
      <c r="AAF83" s="70"/>
      <c r="AAG83" s="70"/>
      <c r="AAH83" s="70"/>
      <c r="AAI83" s="70"/>
      <c r="AAJ83" s="70"/>
      <c r="AAK83" s="70"/>
      <c r="AAL83" s="70"/>
      <c r="AAM83" s="70"/>
      <c r="AAN83" s="70"/>
      <c r="AAO83" s="70"/>
      <c r="AAP83" s="70"/>
      <c r="AAQ83" s="70"/>
      <c r="AAR83" s="70"/>
      <c r="AAS83" s="70"/>
      <c r="AAT83" s="70"/>
      <c r="AAU83" s="70"/>
      <c r="AAV83" s="70"/>
      <c r="AAW83" s="70"/>
      <c r="AAX83" s="70"/>
      <c r="AAY83" s="70"/>
      <c r="AAZ83" s="70"/>
      <c r="ABA83" s="70"/>
      <c r="ABB83" s="70"/>
      <c r="ABC83" s="70"/>
      <c r="ABD83" s="70"/>
      <c r="ABE83" s="70"/>
      <c r="ABF83" s="70"/>
      <c r="ABG83" s="70"/>
      <c r="ABH83" s="70"/>
      <c r="ABI83" s="70"/>
      <c r="ABJ83" s="70"/>
      <c r="ABK83" s="70"/>
      <c r="ABL83" s="70"/>
      <c r="ABM83" s="70"/>
      <c r="ABN83" s="70"/>
      <c r="ABO83" s="70"/>
      <c r="ABP83" s="70"/>
      <c r="ABQ83" s="70"/>
      <c r="ABR83" s="70"/>
      <c r="ABS83" s="70"/>
      <c r="ABT83" s="70"/>
      <c r="ABU83" s="70"/>
      <c r="ABV83" s="70"/>
      <c r="ABW83" s="70"/>
      <c r="ABX83" s="70"/>
      <c r="ABY83" s="70"/>
      <c r="ABZ83" s="70"/>
      <c r="ACA83" s="70"/>
      <c r="ACB83" s="70"/>
      <c r="ACC83" s="70"/>
      <c r="ACD83" s="70"/>
      <c r="ACE83" s="70"/>
      <c r="ACF83" s="70"/>
      <c r="ACG83" s="70"/>
      <c r="ACH83" s="70"/>
      <c r="ACI83" s="70"/>
      <c r="ACJ83" s="70"/>
      <c r="ACK83" s="70"/>
      <c r="ACL83" s="70"/>
      <c r="ACM83" s="70"/>
      <c r="ACN83" s="70"/>
      <c r="ACO83" s="70"/>
      <c r="ACP83" s="70"/>
      <c r="ACQ83" s="70"/>
      <c r="ACR83" s="70"/>
      <c r="ACS83" s="70"/>
      <c r="ACT83" s="70"/>
      <c r="ACU83" s="70"/>
      <c r="ACV83" s="70"/>
      <c r="ACW83" s="70"/>
      <c r="ACX83" s="70"/>
      <c r="ACY83" s="70"/>
      <c r="ACZ83" s="70"/>
      <c r="ADA83" s="70"/>
      <c r="ADB83" s="70"/>
      <c r="ADC83" s="70"/>
      <c r="ADD83" s="70"/>
      <c r="ADE83" s="70"/>
      <c r="ADF83" s="70"/>
      <c r="ADG83" s="70"/>
      <c r="ADH83" s="70"/>
      <c r="ADI83" s="70"/>
      <c r="ADJ83" s="70"/>
      <c r="ADK83" s="70"/>
      <c r="ADL83" s="70"/>
      <c r="ADM83" s="70"/>
      <c r="ADN83" s="70"/>
      <c r="ADO83" s="70"/>
      <c r="ADP83" s="70"/>
      <c r="ADQ83" s="70"/>
      <c r="ADR83" s="70"/>
      <c r="ADS83" s="70"/>
      <c r="ADT83" s="70"/>
      <c r="ADU83" s="70"/>
      <c r="ADV83" s="70"/>
      <c r="ADW83" s="70"/>
      <c r="ADX83" s="70"/>
      <c r="ADY83" s="70"/>
      <c r="ADZ83" s="70"/>
      <c r="AEA83" s="70"/>
      <c r="AEB83" s="70"/>
      <c r="AEC83" s="70"/>
      <c r="AED83" s="70"/>
      <c r="AEE83" s="70"/>
      <c r="AEF83" s="70"/>
      <c r="AEG83" s="70"/>
      <c r="AEH83" s="70"/>
      <c r="AEI83" s="70"/>
      <c r="AEJ83" s="70"/>
      <c r="AEK83" s="70"/>
      <c r="AEL83" s="70"/>
      <c r="AEM83" s="70"/>
      <c r="AEN83" s="70"/>
      <c r="AEO83" s="70"/>
      <c r="AEP83" s="70"/>
      <c r="AEQ83" s="70"/>
      <c r="AER83" s="70"/>
      <c r="AES83" s="70"/>
      <c r="AET83" s="70"/>
      <c r="AEU83" s="70"/>
      <c r="AEV83" s="70"/>
      <c r="AEW83" s="70"/>
      <c r="AEX83" s="70"/>
      <c r="AEY83" s="70"/>
      <c r="AEZ83" s="70"/>
      <c r="AFA83" s="70"/>
      <c r="AFB83" s="70"/>
      <c r="AFC83" s="70"/>
      <c r="AFD83" s="70"/>
      <c r="AFE83" s="70"/>
      <c r="AFF83" s="70"/>
      <c r="AFG83" s="70"/>
      <c r="AFH83" s="70"/>
      <c r="AFI83" s="70"/>
      <c r="AFJ83" s="70"/>
      <c r="AFK83" s="70"/>
      <c r="AFL83" s="70"/>
      <c r="AFM83" s="70"/>
      <c r="AFN83" s="70"/>
      <c r="AFO83" s="70"/>
      <c r="AFP83" s="70"/>
      <c r="AFQ83" s="70"/>
      <c r="AFR83" s="70"/>
      <c r="AFS83" s="70"/>
      <c r="AFT83" s="70"/>
      <c r="AFU83" s="70"/>
      <c r="AFV83" s="70"/>
      <c r="AFW83" s="70"/>
      <c r="AFX83" s="70"/>
      <c r="AFY83" s="70"/>
      <c r="AFZ83" s="70"/>
      <c r="AGA83" s="70"/>
      <c r="AGB83" s="70"/>
      <c r="AGC83" s="70"/>
      <c r="AGD83" s="70"/>
      <c r="AGE83" s="70"/>
      <c r="AGF83" s="70"/>
      <c r="AGG83" s="70"/>
      <c r="AGH83" s="70"/>
      <c r="AGI83" s="70"/>
      <c r="AGJ83" s="70"/>
      <c r="AGK83" s="70"/>
      <c r="AGL83" s="70"/>
      <c r="AGM83" s="70"/>
      <c r="AGN83" s="70"/>
      <c r="AGO83" s="70"/>
      <c r="AGP83" s="70"/>
      <c r="AGQ83" s="70"/>
      <c r="AGR83" s="70"/>
      <c r="AGS83" s="70"/>
      <c r="AGT83" s="70"/>
      <c r="AGU83" s="70"/>
      <c r="AGV83" s="70"/>
      <c r="AGW83" s="70"/>
      <c r="AGX83" s="70"/>
      <c r="AGY83" s="70"/>
      <c r="AGZ83" s="70"/>
      <c r="AHA83" s="70"/>
      <c r="AHB83" s="70"/>
      <c r="AHC83" s="70"/>
      <c r="AHD83" s="70"/>
      <c r="AHE83" s="70"/>
      <c r="AHF83" s="70"/>
      <c r="AHG83" s="70"/>
      <c r="AHH83" s="70"/>
      <c r="AHI83" s="70"/>
      <c r="AHJ83" s="70"/>
      <c r="AHK83" s="70"/>
      <c r="AHL83" s="70"/>
      <c r="AHM83" s="70"/>
      <c r="AHN83" s="70"/>
      <c r="AHO83" s="70"/>
      <c r="AHP83" s="70"/>
      <c r="AHQ83" s="70"/>
      <c r="AHR83" s="70"/>
      <c r="AHS83" s="70"/>
      <c r="AHT83" s="70"/>
      <c r="AHU83" s="70"/>
      <c r="AHV83" s="70"/>
      <c r="AHW83" s="70"/>
      <c r="AHX83" s="70"/>
      <c r="AHY83" s="70"/>
      <c r="AHZ83" s="70"/>
      <c r="AIA83" s="70"/>
      <c r="AIB83" s="70"/>
      <c r="AIC83" s="70"/>
      <c r="AID83" s="70"/>
      <c r="AIE83" s="70"/>
      <c r="AIF83" s="70"/>
      <c r="AIG83" s="70"/>
      <c r="AIH83" s="70"/>
      <c r="AII83" s="70"/>
      <c r="AIJ83" s="70"/>
      <c r="AIK83" s="70"/>
      <c r="AIL83" s="70"/>
      <c r="AIM83" s="70"/>
      <c r="AIN83" s="70"/>
      <c r="AIO83" s="70"/>
      <c r="AIP83" s="70"/>
      <c r="AIQ83" s="70"/>
      <c r="AIR83" s="70"/>
      <c r="AIS83" s="70"/>
      <c r="AIT83" s="70"/>
      <c r="AIU83" s="70"/>
      <c r="AIV83" s="70"/>
      <c r="AIW83" s="70"/>
      <c r="AIX83" s="70"/>
      <c r="AIY83" s="70"/>
      <c r="AIZ83" s="70"/>
      <c r="AJA83" s="70"/>
      <c r="AJB83" s="70"/>
      <c r="AJC83" s="70"/>
      <c r="AJD83" s="70"/>
      <c r="AJE83" s="70"/>
      <c r="AJF83" s="70"/>
      <c r="AJG83" s="70"/>
      <c r="AJH83" s="70"/>
      <c r="AJI83" s="70"/>
      <c r="AJJ83" s="70"/>
      <c r="AJK83" s="70"/>
      <c r="AJL83" s="70"/>
      <c r="AJM83" s="70"/>
      <c r="AJN83" s="70"/>
      <c r="AJO83" s="70"/>
      <c r="AJP83" s="70"/>
      <c r="AJQ83" s="70"/>
      <c r="AJR83" s="70"/>
      <c r="AJS83" s="70"/>
      <c r="AJT83" s="70"/>
      <c r="AJU83" s="70"/>
      <c r="AJV83" s="70"/>
      <c r="AJW83" s="70"/>
      <c r="AJX83" s="70"/>
      <c r="AJY83" s="70"/>
      <c r="AJZ83" s="70"/>
      <c r="AKA83" s="70"/>
      <c r="AKB83" s="70"/>
      <c r="AKC83" s="70"/>
      <c r="AKD83" s="70"/>
      <c r="AKE83" s="70"/>
      <c r="AKF83" s="70"/>
      <c r="AKG83" s="70"/>
      <c r="AKH83" s="70"/>
      <c r="AKI83" s="70"/>
      <c r="AKJ83" s="70"/>
      <c r="AKK83" s="70"/>
      <c r="AKL83" s="70"/>
      <c r="AKM83" s="70"/>
      <c r="AKN83" s="70"/>
      <c r="AKO83" s="70"/>
      <c r="AKP83" s="70"/>
      <c r="AKQ83" s="70"/>
      <c r="AKR83" s="70"/>
      <c r="AKS83" s="70"/>
      <c r="AKT83" s="70"/>
      <c r="AKU83" s="70"/>
      <c r="AKV83" s="70"/>
      <c r="AKW83" s="70"/>
      <c r="AKX83" s="70"/>
      <c r="AKY83" s="70"/>
      <c r="AKZ83" s="70"/>
      <c r="ALA83" s="70"/>
      <c r="ALB83" s="70"/>
      <c r="ALC83" s="70"/>
      <c r="ALD83" s="70"/>
      <c r="ALE83" s="70"/>
      <c r="ALF83" s="70"/>
      <c r="ALG83" s="70"/>
      <c r="ALH83" s="70"/>
      <c r="ALI83" s="70"/>
      <c r="ALJ83" s="70"/>
      <c r="ALK83" s="70"/>
      <c r="ALL83" s="70"/>
      <c r="ALM83" s="70"/>
      <c r="ALN83" s="70"/>
      <c r="ALO83" s="70"/>
      <c r="ALP83" s="70"/>
      <c r="ALQ83" s="70"/>
      <c r="ALR83" s="70"/>
      <c r="ALS83" s="70"/>
      <c r="ALT83" s="70"/>
      <c r="ALU83" s="70"/>
      <c r="ALV83" s="70"/>
      <c r="ALW83" s="70"/>
      <c r="ALX83" s="70"/>
      <c r="ALY83" s="70"/>
      <c r="ALZ83" s="70"/>
      <c r="AMA83" s="70"/>
      <c r="AMB83" s="70"/>
      <c r="AMC83" s="70"/>
      <c r="AMD83" s="70"/>
      <c r="AME83" s="70"/>
      <c r="AMF83" s="70"/>
      <c r="AMG83" s="70"/>
      <c r="AMH83" s="70"/>
      <c r="AMI83" s="70"/>
      <c r="AMJ83" s="70"/>
    </row>
    <row r="84" spans="1:1024" ht="33.75" customHeight="1" x14ac:dyDescent="0.2">
      <c r="A84" s="179"/>
      <c r="B84" s="251" t="s">
        <v>15023</v>
      </c>
      <c r="C84" s="252" t="s">
        <v>15030</v>
      </c>
      <c r="D84" s="252" t="s">
        <v>15025</v>
      </c>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c r="IN84" s="70"/>
      <c r="IO84" s="70"/>
      <c r="IP84" s="70"/>
      <c r="IQ84" s="70"/>
      <c r="IR84" s="70"/>
      <c r="IS84" s="70"/>
      <c r="IT84" s="70"/>
      <c r="IU84" s="70"/>
      <c r="IV84" s="70"/>
      <c r="IW84" s="70"/>
      <c r="IX84" s="70"/>
      <c r="IY84" s="70"/>
      <c r="IZ84" s="70"/>
      <c r="JA84" s="70"/>
      <c r="JB84" s="70"/>
      <c r="JC84" s="70"/>
      <c r="JD84" s="70"/>
      <c r="JE84" s="70"/>
      <c r="JF84" s="70"/>
      <c r="JG84" s="70"/>
      <c r="JH84" s="70"/>
      <c r="JI84" s="70"/>
      <c r="JJ84" s="70"/>
      <c r="JK84" s="70"/>
      <c r="JL84" s="70"/>
      <c r="JM84" s="70"/>
      <c r="JN84" s="70"/>
      <c r="JO84" s="70"/>
      <c r="JP84" s="70"/>
      <c r="JQ84" s="70"/>
      <c r="JR84" s="70"/>
      <c r="JS84" s="70"/>
      <c r="JT84" s="70"/>
      <c r="JU84" s="70"/>
      <c r="JV84" s="70"/>
      <c r="JW84" s="70"/>
      <c r="JX84" s="70"/>
      <c r="JY84" s="70"/>
      <c r="JZ84" s="70"/>
      <c r="KA84" s="70"/>
      <c r="KB84" s="70"/>
      <c r="KC84" s="70"/>
      <c r="KD84" s="70"/>
      <c r="KE84" s="70"/>
      <c r="KF84" s="70"/>
      <c r="KG84" s="70"/>
      <c r="KH84" s="70"/>
      <c r="KI84" s="70"/>
      <c r="KJ84" s="70"/>
      <c r="KK84" s="70"/>
      <c r="KL84" s="70"/>
      <c r="KM84" s="70"/>
      <c r="KN84" s="70"/>
      <c r="KO84" s="70"/>
      <c r="KP84" s="70"/>
      <c r="KQ84" s="70"/>
      <c r="KR84" s="70"/>
      <c r="KS84" s="70"/>
      <c r="KT84" s="70"/>
      <c r="KU84" s="70"/>
      <c r="KV84" s="70"/>
      <c r="KW84" s="70"/>
      <c r="KX84" s="70"/>
      <c r="KY84" s="70"/>
      <c r="KZ84" s="70"/>
      <c r="LA84" s="70"/>
      <c r="LB84" s="70"/>
      <c r="LC84" s="70"/>
      <c r="LD84" s="70"/>
      <c r="LE84" s="70"/>
      <c r="LF84" s="70"/>
      <c r="LG84" s="70"/>
      <c r="LH84" s="70"/>
      <c r="LI84" s="70"/>
      <c r="LJ84" s="70"/>
      <c r="LK84" s="70"/>
      <c r="LL84" s="70"/>
      <c r="LM84" s="70"/>
      <c r="LN84" s="70"/>
      <c r="LO84" s="70"/>
      <c r="LP84" s="70"/>
      <c r="LQ84" s="70"/>
      <c r="LR84" s="70"/>
      <c r="LS84" s="70"/>
      <c r="LT84" s="70"/>
      <c r="LU84" s="70"/>
      <c r="LV84" s="70"/>
      <c r="LW84" s="70"/>
      <c r="LX84" s="70"/>
      <c r="LY84" s="70"/>
      <c r="LZ84" s="70"/>
      <c r="MA84" s="70"/>
      <c r="MB84" s="70"/>
      <c r="MC84" s="70"/>
      <c r="MD84" s="70"/>
      <c r="ME84" s="70"/>
      <c r="MF84" s="70"/>
      <c r="MG84" s="70"/>
      <c r="MH84" s="70"/>
      <c r="MI84" s="70"/>
      <c r="MJ84" s="70"/>
      <c r="MK84" s="70"/>
      <c r="ML84" s="70"/>
      <c r="MM84" s="70"/>
      <c r="MN84" s="70"/>
      <c r="MO84" s="70"/>
      <c r="MP84" s="70"/>
      <c r="MQ84" s="70"/>
      <c r="MR84" s="70"/>
      <c r="MS84" s="70"/>
      <c r="MT84" s="70"/>
      <c r="MU84" s="70"/>
      <c r="MV84" s="70"/>
      <c r="MW84" s="70"/>
      <c r="MX84" s="70"/>
      <c r="MY84" s="70"/>
      <c r="MZ84" s="70"/>
      <c r="NA84" s="70"/>
      <c r="NB84" s="70"/>
      <c r="NC84" s="70"/>
      <c r="ND84" s="70"/>
      <c r="NE84" s="70"/>
      <c r="NF84" s="70"/>
      <c r="NG84" s="70"/>
      <c r="NH84" s="70"/>
      <c r="NI84" s="70"/>
      <c r="NJ84" s="70"/>
      <c r="NK84" s="70"/>
      <c r="NL84" s="70"/>
      <c r="NM84" s="70"/>
      <c r="NN84" s="70"/>
      <c r="NO84" s="70"/>
      <c r="NP84" s="70"/>
      <c r="NQ84" s="70"/>
      <c r="NR84" s="70"/>
      <c r="NS84" s="70"/>
      <c r="NT84" s="70"/>
      <c r="NU84" s="70"/>
      <c r="NV84" s="70"/>
      <c r="NW84" s="70"/>
      <c r="NX84" s="70"/>
      <c r="NY84" s="70"/>
      <c r="NZ84" s="70"/>
      <c r="OA84" s="70"/>
      <c r="OB84" s="70"/>
      <c r="OC84" s="70"/>
      <c r="OD84" s="70"/>
      <c r="OE84" s="70"/>
      <c r="OF84" s="70"/>
      <c r="OG84" s="70"/>
      <c r="OH84" s="70"/>
      <c r="OI84" s="70"/>
      <c r="OJ84" s="70"/>
      <c r="OK84" s="70"/>
      <c r="OL84" s="70"/>
      <c r="OM84" s="70"/>
      <c r="ON84" s="70"/>
      <c r="OO84" s="70"/>
      <c r="OP84" s="70"/>
      <c r="OQ84" s="70"/>
      <c r="OR84" s="70"/>
      <c r="OS84" s="70"/>
      <c r="OT84" s="70"/>
      <c r="OU84" s="70"/>
      <c r="OV84" s="70"/>
      <c r="OW84" s="70"/>
      <c r="OX84" s="70"/>
      <c r="OY84" s="70"/>
      <c r="OZ84" s="70"/>
      <c r="PA84" s="70"/>
      <c r="PB84" s="70"/>
      <c r="PC84" s="70"/>
      <c r="PD84" s="70"/>
      <c r="PE84" s="70"/>
      <c r="PF84" s="70"/>
      <c r="PG84" s="70"/>
      <c r="PH84" s="70"/>
      <c r="PI84" s="70"/>
      <c r="PJ84" s="70"/>
      <c r="PK84" s="70"/>
      <c r="PL84" s="70"/>
      <c r="PM84" s="70"/>
      <c r="PN84" s="70"/>
      <c r="PO84" s="70"/>
      <c r="PP84" s="70"/>
      <c r="PQ84" s="70"/>
      <c r="PR84" s="70"/>
      <c r="PS84" s="70"/>
      <c r="PT84" s="70"/>
      <c r="PU84" s="70"/>
      <c r="PV84" s="70"/>
      <c r="PW84" s="70"/>
      <c r="PX84" s="70"/>
      <c r="PY84" s="70"/>
      <c r="PZ84" s="70"/>
      <c r="QA84" s="70"/>
      <c r="QB84" s="70"/>
      <c r="QC84" s="70"/>
      <c r="QD84" s="70"/>
      <c r="QE84" s="70"/>
      <c r="QF84" s="70"/>
      <c r="QG84" s="70"/>
      <c r="QH84" s="70"/>
      <c r="QI84" s="70"/>
      <c r="QJ84" s="70"/>
      <c r="QK84" s="70"/>
      <c r="QL84" s="70"/>
      <c r="QM84" s="70"/>
      <c r="QN84" s="70"/>
      <c r="QO84" s="70"/>
      <c r="QP84" s="70"/>
      <c r="QQ84" s="70"/>
      <c r="QR84" s="70"/>
      <c r="QS84" s="70"/>
      <c r="QT84" s="70"/>
      <c r="QU84" s="7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70"/>
      <c r="SU84" s="70"/>
      <c r="SV84" s="70"/>
      <c r="SW84" s="70"/>
      <c r="SX84" s="70"/>
      <c r="SY84" s="70"/>
      <c r="SZ84" s="70"/>
      <c r="TA84" s="70"/>
      <c r="TB84" s="70"/>
      <c r="TC84" s="70"/>
      <c r="TD84" s="70"/>
      <c r="TE84" s="70"/>
      <c r="TF84" s="70"/>
      <c r="TG84" s="70"/>
      <c r="TH84" s="70"/>
      <c r="TI84" s="70"/>
      <c r="TJ84" s="70"/>
      <c r="TK84" s="70"/>
      <c r="TL84" s="70"/>
      <c r="TM84" s="70"/>
      <c r="TN84" s="70"/>
      <c r="TO84" s="70"/>
      <c r="TP84" s="70"/>
      <c r="TQ84" s="70"/>
      <c r="TR84" s="70"/>
      <c r="TS84" s="70"/>
      <c r="TT84" s="70"/>
      <c r="TU84" s="70"/>
      <c r="TV84" s="70"/>
      <c r="TW84" s="70"/>
      <c r="TX84" s="70"/>
      <c r="TY84" s="70"/>
      <c r="TZ84" s="70"/>
      <c r="UA84" s="70"/>
      <c r="UB84" s="70"/>
      <c r="UC84" s="70"/>
      <c r="UD84" s="70"/>
      <c r="UE84" s="70"/>
      <c r="UF84" s="70"/>
      <c r="UG84" s="70"/>
      <c r="UH84" s="70"/>
      <c r="UI84" s="70"/>
      <c r="UJ84" s="70"/>
      <c r="UK84" s="70"/>
      <c r="UL84" s="70"/>
      <c r="UM84" s="70"/>
      <c r="UN84" s="70"/>
      <c r="UO84" s="70"/>
      <c r="UP84" s="70"/>
      <c r="UQ84" s="70"/>
      <c r="UR84" s="70"/>
      <c r="US84" s="70"/>
      <c r="UT84" s="70"/>
      <c r="UU84" s="70"/>
      <c r="UV84" s="70"/>
      <c r="UW84" s="70"/>
      <c r="UX84" s="70"/>
      <c r="UY84" s="70"/>
      <c r="UZ84" s="70"/>
      <c r="VA84" s="70"/>
      <c r="VB84" s="70"/>
      <c r="VC84" s="70"/>
      <c r="VD84" s="70"/>
      <c r="VE84" s="70"/>
      <c r="VF84" s="70"/>
      <c r="VG84" s="70"/>
      <c r="VH84" s="70"/>
      <c r="VI84" s="70"/>
      <c r="VJ84" s="70"/>
      <c r="VK84" s="70"/>
      <c r="VL84" s="70"/>
      <c r="VM84" s="70"/>
      <c r="VN84" s="70"/>
      <c r="VO84" s="70"/>
      <c r="VP84" s="70"/>
      <c r="VQ84" s="70"/>
      <c r="VR84" s="70"/>
      <c r="VS84" s="70"/>
      <c r="VT84" s="70"/>
      <c r="VU84" s="70"/>
      <c r="VV84" s="70"/>
      <c r="VW84" s="70"/>
      <c r="VX84" s="70"/>
      <c r="VY84" s="70"/>
      <c r="VZ84" s="70"/>
      <c r="WA84" s="70"/>
      <c r="WB84" s="70"/>
      <c r="WC84" s="70"/>
      <c r="WD84" s="70"/>
      <c r="WE84" s="70"/>
      <c r="WF84" s="70"/>
      <c r="WG84" s="70"/>
      <c r="WH84" s="70"/>
      <c r="WI84" s="70"/>
      <c r="WJ84" s="70"/>
      <c r="WK84" s="70"/>
      <c r="WL84" s="70"/>
      <c r="WM84" s="70"/>
      <c r="WN84" s="70"/>
      <c r="WO84" s="70"/>
      <c r="WP84" s="70"/>
      <c r="WQ84" s="70"/>
      <c r="WR84" s="70"/>
      <c r="WS84" s="70"/>
      <c r="WT84" s="70"/>
      <c r="WU84" s="70"/>
      <c r="WV84" s="70"/>
      <c r="WW84" s="70"/>
      <c r="WX84" s="70"/>
      <c r="WY84" s="70"/>
      <c r="WZ84" s="70"/>
      <c r="XA84" s="70"/>
      <c r="XB84" s="70"/>
      <c r="XC84" s="70"/>
      <c r="XD84" s="70"/>
      <c r="XE84" s="70"/>
      <c r="XF84" s="70"/>
      <c r="XG84" s="70"/>
      <c r="XH84" s="70"/>
      <c r="XI84" s="70"/>
      <c r="XJ84" s="70"/>
      <c r="XK84" s="70"/>
      <c r="XL84" s="70"/>
      <c r="XM84" s="70"/>
      <c r="XN84" s="70"/>
      <c r="XO84" s="70"/>
      <c r="XP84" s="70"/>
      <c r="XQ84" s="70"/>
      <c r="XR84" s="70"/>
      <c r="XS84" s="70"/>
      <c r="XT84" s="70"/>
      <c r="XU84" s="70"/>
      <c r="XV84" s="70"/>
      <c r="XW84" s="70"/>
      <c r="XX84" s="70"/>
      <c r="XY84" s="70"/>
      <c r="XZ84" s="70"/>
      <c r="YA84" s="70"/>
      <c r="YB84" s="70"/>
      <c r="YC84" s="70"/>
      <c r="YD84" s="70"/>
      <c r="YE84" s="70"/>
      <c r="YF84" s="70"/>
      <c r="YG84" s="70"/>
      <c r="YH84" s="70"/>
      <c r="YI84" s="70"/>
      <c r="YJ84" s="70"/>
      <c r="YK84" s="70"/>
      <c r="YL84" s="70"/>
      <c r="YM84" s="70"/>
      <c r="YN84" s="70"/>
      <c r="YO84" s="70"/>
      <c r="YP84" s="70"/>
      <c r="YQ84" s="70"/>
      <c r="YR84" s="70"/>
      <c r="YS84" s="70"/>
      <c r="YT84" s="70"/>
      <c r="YU84" s="70"/>
      <c r="YV84" s="70"/>
      <c r="YW84" s="70"/>
      <c r="YX84" s="70"/>
      <c r="YY84" s="70"/>
      <c r="YZ84" s="70"/>
      <c r="ZA84" s="70"/>
      <c r="ZB84" s="70"/>
      <c r="ZC84" s="70"/>
      <c r="ZD84" s="70"/>
      <c r="ZE84" s="70"/>
      <c r="ZF84" s="70"/>
      <c r="ZG84" s="70"/>
      <c r="ZH84" s="70"/>
      <c r="ZI84" s="70"/>
      <c r="ZJ84" s="70"/>
      <c r="ZK84" s="70"/>
      <c r="ZL84" s="70"/>
      <c r="ZM84" s="70"/>
      <c r="ZN84" s="70"/>
      <c r="ZO84" s="70"/>
      <c r="ZP84" s="70"/>
      <c r="ZQ84" s="70"/>
      <c r="ZR84" s="70"/>
      <c r="ZS84" s="70"/>
      <c r="ZT84" s="70"/>
      <c r="ZU84" s="70"/>
      <c r="ZV84" s="70"/>
      <c r="ZW84" s="70"/>
      <c r="ZX84" s="70"/>
      <c r="ZY84" s="70"/>
      <c r="ZZ84" s="70"/>
      <c r="AAA84" s="70"/>
      <c r="AAB84" s="70"/>
      <c r="AAC84" s="70"/>
      <c r="AAD84" s="70"/>
      <c r="AAE84" s="70"/>
      <c r="AAF84" s="70"/>
      <c r="AAG84" s="70"/>
      <c r="AAH84" s="70"/>
      <c r="AAI84" s="70"/>
      <c r="AAJ84" s="70"/>
      <c r="AAK84" s="70"/>
      <c r="AAL84" s="70"/>
      <c r="AAM84" s="70"/>
      <c r="AAN84" s="70"/>
      <c r="AAO84" s="70"/>
      <c r="AAP84" s="70"/>
      <c r="AAQ84" s="70"/>
      <c r="AAR84" s="70"/>
      <c r="AAS84" s="70"/>
      <c r="AAT84" s="70"/>
      <c r="AAU84" s="70"/>
      <c r="AAV84" s="70"/>
      <c r="AAW84" s="70"/>
      <c r="AAX84" s="70"/>
      <c r="AAY84" s="70"/>
      <c r="AAZ84" s="70"/>
      <c r="ABA84" s="70"/>
      <c r="ABB84" s="70"/>
      <c r="ABC84" s="70"/>
      <c r="ABD84" s="70"/>
      <c r="ABE84" s="70"/>
      <c r="ABF84" s="70"/>
      <c r="ABG84" s="70"/>
      <c r="ABH84" s="70"/>
      <c r="ABI84" s="70"/>
      <c r="ABJ84" s="70"/>
      <c r="ABK84" s="70"/>
      <c r="ABL84" s="70"/>
      <c r="ABM84" s="70"/>
      <c r="ABN84" s="70"/>
      <c r="ABO84" s="70"/>
      <c r="ABP84" s="70"/>
      <c r="ABQ84" s="70"/>
      <c r="ABR84" s="70"/>
      <c r="ABS84" s="70"/>
      <c r="ABT84" s="70"/>
      <c r="ABU84" s="70"/>
      <c r="ABV84" s="70"/>
      <c r="ABW84" s="70"/>
      <c r="ABX84" s="70"/>
      <c r="ABY84" s="70"/>
      <c r="ABZ84" s="70"/>
      <c r="ACA84" s="70"/>
      <c r="ACB84" s="70"/>
      <c r="ACC84" s="70"/>
      <c r="ACD84" s="70"/>
      <c r="ACE84" s="70"/>
      <c r="ACF84" s="70"/>
      <c r="ACG84" s="70"/>
      <c r="ACH84" s="70"/>
      <c r="ACI84" s="70"/>
      <c r="ACJ84" s="70"/>
      <c r="ACK84" s="70"/>
      <c r="ACL84" s="70"/>
      <c r="ACM84" s="70"/>
      <c r="ACN84" s="70"/>
      <c r="ACO84" s="70"/>
      <c r="ACP84" s="70"/>
      <c r="ACQ84" s="70"/>
      <c r="ACR84" s="70"/>
      <c r="ACS84" s="70"/>
      <c r="ACT84" s="70"/>
      <c r="ACU84" s="70"/>
      <c r="ACV84" s="70"/>
      <c r="ACW84" s="70"/>
      <c r="ACX84" s="70"/>
      <c r="ACY84" s="70"/>
      <c r="ACZ84" s="70"/>
      <c r="ADA84" s="70"/>
      <c r="ADB84" s="70"/>
      <c r="ADC84" s="70"/>
      <c r="ADD84" s="70"/>
      <c r="ADE84" s="70"/>
      <c r="ADF84" s="70"/>
      <c r="ADG84" s="70"/>
      <c r="ADH84" s="70"/>
      <c r="ADI84" s="70"/>
      <c r="ADJ84" s="70"/>
      <c r="ADK84" s="70"/>
      <c r="ADL84" s="70"/>
      <c r="ADM84" s="70"/>
      <c r="ADN84" s="70"/>
      <c r="ADO84" s="70"/>
      <c r="ADP84" s="70"/>
      <c r="ADQ84" s="70"/>
      <c r="ADR84" s="70"/>
      <c r="ADS84" s="70"/>
      <c r="ADT84" s="70"/>
      <c r="ADU84" s="70"/>
      <c r="ADV84" s="70"/>
      <c r="ADW84" s="70"/>
      <c r="ADX84" s="70"/>
      <c r="ADY84" s="70"/>
      <c r="ADZ84" s="70"/>
      <c r="AEA84" s="70"/>
      <c r="AEB84" s="70"/>
      <c r="AEC84" s="70"/>
      <c r="AED84" s="70"/>
      <c r="AEE84" s="70"/>
      <c r="AEF84" s="70"/>
      <c r="AEG84" s="70"/>
      <c r="AEH84" s="70"/>
      <c r="AEI84" s="70"/>
      <c r="AEJ84" s="70"/>
      <c r="AEK84" s="70"/>
      <c r="AEL84" s="70"/>
      <c r="AEM84" s="70"/>
      <c r="AEN84" s="70"/>
      <c r="AEO84" s="70"/>
      <c r="AEP84" s="70"/>
      <c r="AEQ84" s="70"/>
      <c r="AER84" s="70"/>
      <c r="AES84" s="70"/>
      <c r="AET84" s="70"/>
      <c r="AEU84" s="70"/>
      <c r="AEV84" s="70"/>
      <c r="AEW84" s="70"/>
      <c r="AEX84" s="70"/>
      <c r="AEY84" s="70"/>
      <c r="AEZ84" s="70"/>
      <c r="AFA84" s="70"/>
      <c r="AFB84" s="70"/>
      <c r="AFC84" s="70"/>
      <c r="AFD84" s="70"/>
      <c r="AFE84" s="70"/>
      <c r="AFF84" s="70"/>
      <c r="AFG84" s="70"/>
      <c r="AFH84" s="70"/>
      <c r="AFI84" s="70"/>
      <c r="AFJ84" s="70"/>
      <c r="AFK84" s="70"/>
      <c r="AFL84" s="70"/>
      <c r="AFM84" s="70"/>
      <c r="AFN84" s="70"/>
      <c r="AFO84" s="70"/>
      <c r="AFP84" s="70"/>
      <c r="AFQ84" s="70"/>
      <c r="AFR84" s="70"/>
      <c r="AFS84" s="70"/>
      <c r="AFT84" s="70"/>
      <c r="AFU84" s="70"/>
      <c r="AFV84" s="70"/>
      <c r="AFW84" s="70"/>
      <c r="AFX84" s="70"/>
      <c r="AFY84" s="70"/>
      <c r="AFZ84" s="70"/>
      <c r="AGA84" s="70"/>
      <c r="AGB84" s="70"/>
      <c r="AGC84" s="70"/>
      <c r="AGD84" s="70"/>
      <c r="AGE84" s="70"/>
      <c r="AGF84" s="70"/>
      <c r="AGG84" s="70"/>
      <c r="AGH84" s="70"/>
      <c r="AGI84" s="70"/>
      <c r="AGJ84" s="70"/>
      <c r="AGK84" s="70"/>
      <c r="AGL84" s="70"/>
      <c r="AGM84" s="70"/>
      <c r="AGN84" s="70"/>
      <c r="AGO84" s="70"/>
      <c r="AGP84" s="70"/>
      <c r="AGQ84" s="70"/>
      <c r="AGR84" s="70"/>
      <c r="AGS84" s="70"/>
      <c r="AGT84" s="70"/>
      <c r="AGU84" s="70"/>
      <c r="AGV84" s="70"/>
      <c r="AGW84" s="70"/>
      <c r="AGX84" s="70"/>
      <c r="AGY84" s="70"/>
      <c r="AGZ84" s="70"/>
      <c r="AHA84" s="70"/>
      <c r="AHB84" s="70"/>
      <c r="AHC84" s="70"/>
      <c r="AHD84" s="70"/>
      <c r="AHE84" s="70"/>
      <c r="AHF84" s="70"/>
      <c r="AHG84" s="70"/>
      <c r="AHH84" s="70"/>
      <c r="AHI84" s="70"/>
      <c r="AHJ84" s="70"/>
      <c r="AHK84" s="70"/>
      <c r="AHL84" s="70"/>
      <c r="AHM84" s="70"/>
      <c r="AHN84" s="70"/>
      <c r="AHO84" s="70"/>
      <c r="AHP84" s="70"/>
      <c r="AHQ84" s="70"/>
      <c r="AHR84" s="70"/>
      <c r="AHS84" s="70"/>
      <c r="AHT84" s="70"/>
      <c r="AHU84" s="70"/>
      <c r="AHV84" s="70"/>
      <c r="AHW84" s="70"/>
      <c r="AHX84" s="70"/>
      <c r="AHY84" s="70"/>
      <c r="AHZ84" s="70"/>
      <c r="AIA84" s="70"/>
      <c r="AIB84" s="70"/>
      <c r="AIC84" s="70"/>
      <c r="AID84" s="70"/>
      <c r="AIE84" s="70"/>
      <c r="AIF84" s="70"/>
      <c r="AIG84" s="70"/>
      <c r="AIH84" s="70"/>
      <c r="AII84" s="70"/>
      <c r="AIJ84" s="70"/>
      <c r="AIK84" s="70"/>
      <c r="AIL84" s="70"/>
      <c r="AIM84" s="70"/>
      <c r="AIN84" s="70"/>
      <c r="AIO84" s="70"/>
      <c r="AIP84" s="70"/>
      <c r="AIQ84" s="70"/>
      <c r="AIR84" s="70"/>
      <c r="AIS84" s="70"/>
      <c r="AIT84" s="70"/>
      <c r="AIU84" s="70"/>
      <c r="AIV84" s="70"/>
      <c r="AIW84" s="70"/>
      <c r="AIX84" s="70"/>
      <c r="AIY84" s="70"/>
      <c r="AIZ84" s="70"/>
      <c r="AJA84" s="70"/>
      <c r="AJB84" s="70"/>
      <c r="AJC84" s="70"/>
      <c r="AJD84" s="70"/>
      <c r="AJE84" s="70"/>
      <c r="AJF84" s="70"/>
      <c r="AJG84" s="70"/>
      <c r="AJH84" s="70"/>
      <c r="AJI84" s="70"/>
      <c r="AJJ84" s="70"/>
      <c r="AJK84" s="70"/>
      <c r="AJL84" s="70"/>
      <c r="AJM84" s="70"/>
      <c r="AJN84" s="70"/>
      <c r="AJO84" s="70"/>
      <c r="AJP84" s="70"/>
      <c r="AJQ84" s="70"/>
      <c r="AJR84" s="70"/>
      <c r="AJS84" s="70"/>
      <c r="AJT84" s="70"/>
      <c r="AJU84" s="70"/>
      <c r="AJV84" s="70"/>
      <c r="AJW84" s="70"/>
      <c r="AJX84" s="70"/>
      <c r="AJY84" s="70"/>
      <c r="AJZ84" s="70"/>
      <c r="AKA84" s="70"/>
      <c r="AKB84" s="70"/>
      <c r="AKC84" s="70"/>
      <c r="AKD84" s="70"/>
      <c r="AKE84" s="70"/>
      <c r="AKF84" s="70"/>
      <c r="AKG84" s="70"/>
      <c r="AKH84" s="70"/>
      <c r="AKI84" s="70"/>
      <c r="AKJ84" s="70"/>
      <c r="AKK84" s="70"/>
      <c r="AKL84" s="70"/>
      <c r="AKM84" s="70"/>
      <c r="AKN84" s="70"/>
      <c r="AKO84" s="70"/>
      <c r="AKP84" s="70"/>
      <c r="AKQ84" s="70"/>
      <c r="AKR84" s="70"/>
      <c r="AKS84" s="70"/>
      <c r="AKT84" s="70"/>
      <c r="AKU84" s="70"/>
      <c r="AKV84" s="70"/>
      <c r="AKW84" s="70"/>
      <c r="AKX84" s="70"/>
      <c r="AKY84" s="70"/>
      <c r="AKZ84" s="70"/>
      <c r="ALA84" s="70"/>
      <c r="ALB84" s="70"/>
      <c r="ALC84" s="70"/>
      <c r="ALD84" s="70"/>
      <c r="ALE84" s="70"/>
      <c r="ALF84" s="70"/>
      <c r="ALG84" s="70"/>
      <c r="ALH84" s="70"/>
      <c r="ALI84" s="70"/>
      <c r="ALJ84" s="70"/>
      <c r="ALK84" s="70"/>
      <c r="ALL84" s="70"/>
      <c r="ALM84" s="70"/>
      <c r="ALN84" s="70"/>
      <c r="ALO84" s="70"/>
      <c r="ALP84" s="70"/>
      <c r="ALQ84" s="70"/>
      <c r="ALR84" s="70"/>
      <c r="ALS84" s="70"/>
      <c r="ALT84" s="70"/>
      <c r="ALU84" s="70"/>
      <c r="ALV84" s="70"/>
      <c r="ALW84" s="70"/>
      <c r="ALX84" s="70"/>
      <c r="ALY84" s="70"/>
      <c r="ALZ84" s="70"/>
      <c r="AMA84" s="70"/>
      <c r="AMB84" s="70"/>
      <c r="AMC84" s="70"/>
      <c r="AMD84" s="70"/>
      <c r="AME84" s="70"/>
      <c r="AMF84" s="70"/>
      <c r="AMG84" s="70"/>
      <c r="AMH84" s="70"/>
      <c r="AMI84" s="70"/>
      <c r="AMJ84" s="70"/>
    </row>
    <row r="85" spans="1:1024" ht="33.75" customHeight="1" x14ac:dyDescent="0.2">
      <c r="A85" s="179"/>
      <c r="B85" s="251" t="s">
        <v>15026</v>
      </c>
      <c r="C85" s="252" t="s">
        <v>15031</v>
      </c>
      <c r="D85" s="252" t="s">
        <v>15025</v>
      </c>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c r="IN85" s="70"/>
      <c r="IO85" s="70"/>
      <c r="IP85" s="70"/>
      <c r="IQ85" s="70"/>
      <c r="IR85" s="70"/>
      <c r="IS85" s="70"/>
      <c r="IT85" s="70"/>
      <c r="IU85" s="70"/>
      <c r="IV85" s="70"/>
      <c r="IW85" s="70"/>
      <c r="IX85" s="70"/>
      <c r="IY85" s="70"/>
      <c r="IZ85" s="70"/>
      <c r="JA85" s="70"/>
      <c r="JB85" s="70"/>
      <c r="JC85" s="70"/>
      <c r="JD85" s="70"/>
      <c r="JE85" s="70"/>
      <c r="JF85" s="70"/>
      <c r="JG85" s="70"/>
      <c r="JH85" s="70"/>
      <c r="JI85" s="70"/>
      <c r="JJ85" s="70"/>
      <c r="JK85" s="70"/>
      <c r="JL85" s="70"/>
      <c r="JM85" s="70"/>
      <c r="JN85" s="70"/>
      <c r="JO85" s="70"/>
      <c r="JP85" s="70"/>
      <c r="JQ85" s="70"/>
      <c r="JR85" s="70"/>
      <c r="JS85" s="70"/>
      <c r="JT85" s="70"/>
      <c r="JU85" s="70"/>
      <c r="JV85" s="70"/>
      <c r="JW85" s="70"/>
      <c r="JX85" s="70"/>
      <c r="JY85" s="70"/>
      <c r="JZ85" s="70"/>
      <c r="KA85" s="70"/>
      <c r="KB85" s="70"/>
      <c r="KC85" s="70"/>
      <c r="KD85" s="70"/>
      <c r="KE85" s="70"/>
      <c r="KF85" s="70"/>
      <c r="KG85" s="70"/>
      <c r="KH85" s="70"/>
      <c r="KI85" s="70"/>
      <c r="KJ85" s="70"/>
      <c r="KK85" s="70"/>
      <c r="KL85" s="70"/>
      <c r="KM85" s="70"/>
      <c r="KN85" s="70"/>
      <c r="KO85" s="70"/>
      <c r="KP85" s="70"/>
      <c r="KQ85" s="70"/>
      <c r="KR85" s="70"/>
      <c r="KS85" s="70"/>
      <c r="KT85" s="70"/>
      <c r="KU85" s="70"/>
      <c r="KV85" s="70"/>
      <c r="KW85" s="70"/>
      <c r="KX85" s="70"/>
      <c r="KY85" s="70"/>
      <c r="KZ85" s="70"/>
      <c r="LA85" s="70"/>
      <c r="LB85" s="70"/>
      <c r="LC85" s="70"/>
      <c r="LD85" s="70"/>
      <c r="LE85" s="70"/>
      <c r="LF85" s="70"/>
      <c r="LG85" s="70"/>
      <c r="LH85" s="70"/>
      <c r="LI85" s="70"/>
      <c r="LJ85" s="70"/>
      <c r="LK85" s="70"/>
      <c r="LL85" s="70"/>
      <c r="LM85" s="70"/>
      <c r="LN85" s="70"/>
      <c r="LO85" s="70"/>
      <c r="LP85" s="70"/>
      <c r="LQ85" s="70"/>
      <c r="LR85" s="70"/>
      <c r="LS85" s="70"/>
      <c r="LT85" s="70"/>
      <c r="LU85" s="70"/>
      <c r="LV85" s="70"/>
      <c r="LW85" s="70"/>
      <c r="LX85" s="70"/>
      <c r="LY85" s="70"/>
      <c r="LZ85" s="70"/>
      <c r="MA85" s="70"/>
      <c r="MB85" s="70"/>
      <c r="MC85" s="70"/>
      <c r="MD85" s="70"/>
      <c r="ME85" s="70"/>
      <c r="MF85" s="70"/>
      <c r="MG85" s="70"/>
      <c r="MH85" s="70"/>
      <c r="MI85" s="70"/>
      <c r="MJ85" s="70"/>
      <c r="MK85" s="70"/>
      <c r="ML85" s="70"/>
      <c r="MM85" s="70"/>
      <c r="MN85" s="70"/>
      <c r="MO85" s="70"/>
      <c r="MP85" s="70"/>
      <c r="MQ85" s="70"/>
      <c r="MR85" s="70"/>
      <c r="MS85" s="70"/>
      <c r="MT85" s="70"/>
      <c r="MU85" s="70"/>
      <c r="MV85" s="70"/>
      <c r="MW85" s="70"/>
      <c r="MX85" s="70"/>
      <c r="MY85" s="70"/>
      <c r="MZ85" s="70"/>
      <c r="NA85" s="70"/>
      <c r="NB85" s="70"/>
      <c r="NC85" s="70"/>
      <c r="ND85" s="70"/>
      <c r="NE85" s="70"/>
      <c r="NF85" s="70"/>
      <c r="NG85" s="70"/>
      <c r="NH85" s="70"/>
      <c r="NI85" s="70"/>
      <c r="NJ85" s="70"/>
      <c r="NK85" s="70"/>
      <c r="NL85" s="70"/>
      <c r="NM85" s="70"/>
      <c r="NN85" s="70"/>
      <c r="NO85" s="70"/>
      <c r="NP85" s="70"/>
      <c r="NQ85" s="70"/>
      <c r="NR85" s="70"/>
      <c r="NS85" s="70"/>
      <c r="NT85" s="70"/>
      <c r="NU85" s="70"/>
      <c r="NV85" s="70"/>
      <c r="NW85" s="70"/>
      <c r="NX85" s="70"/>
      <c r="NY85" s="70"/>
      <c r="NZ85" s="70"/>
      <c r="OA85" s="70"/>
      <c r="OB85" s="70"/>
      <c r="OC85" s="70"/>
      <c r="OD85" s="70"/>
      <c r="OE85" s="70"/>
      <c r="OF85" s="70"/>
      <c r="OG85" s="70"/>
      <c r="OH85" s="70"/>
      <c r="OI85" s="70"/>
      <c r="OJ85" s="70"/>
      <c r="OK85" s="70"/>
      <c r="OL85" s="70"/>
      <c r="OM85" s="70"/>
      <c r="ON85" s="70"/>
      <c r="OO85" s="70"/>
      <c r="OP85" s="70"/>
      <c r="OQ85" s="70"/>
      <c r="OR85" s="70"/>
      <c r="OS85" s="70"/>
      <c r="OT85" s="70"/>
      <c r="OU85" s="70"/>
      <c r="OV85" s="70"/>
      <c r="OW85" s="70"/>
      <c r="OX85" s="70"/>
      <c r="OY85" s="70"/>
      <c r="OZ85" s="70"/>
      <c r="PA85" s="70"/>
      <c r="PB85" s="70"/>
      <c r="PC85" s="70"/>
      <c r="PD85" s="70"/>
      <c r="PE85" s="70"/>
      <c r="PF85" s="70"/>
      <c r="PG85" s="70"/>
      <c r="PH85" s="70"/>
      <c r="PI85" s="70"/>
      <c r="PJ85" s="70"/>
      <c r="PK85" s="70"/>
      <c r="PL85" s="70"/>
      <c r="PM85" s="70"/>
      <c r="PN85" s="70"/>
      <c r="PO85" s="70"/>
      <c r="PP85" s="70"/>
      <c r="PQ85" s="70"/>
      <c r="PR85" s="70"/>
      <c r="PS85" s="70"/>
      <c r="PT85" s="70"/>
      <c r="PU85" s="70"/>
      <c r="PV85" s="70"/>
      <c r="PW85" s="70"/>
      <c r="PX85" s="70"/>
      <c r="PY85" s="70"/>
      <c r="PZ85" s="70"/>
      <c r="QA85" s="70"/>
      <c r="QB85" s="70"/>
      <c r="QC85" s="70"/>
      <c r="QD85" s="70"/>
      <c r="QE85" s="70"/>
      <c r="QF85" s="70"/>
      <c r="QG85" s="70"/>
      <c r="QH85" s="70"/>
      <c r="QI85" s="70"/>
      <c r="QJ85" s="70"/>
      <c r="QK85" s="70"/>
      <c r="QL85" s="70"/>
      <c r="QM85" s="70"/>
      <c r="QN85" s="70"/>
      <c r="QO85" s="70"/>
      <c r="QP85" s="70"/>
      <c r="QQ85" s="70"/>
      <c r="QR85" s="70"/>
      <c r="QS85" s="70"/>
      <c r="QT85" s="70"/>
      <c r="QU85" s="7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70"/>
      <c r="SU85" s="70"/>
      <c r="SV85" s="70"/>
      <c r="SW85" s="70"/>
      <c r="SX85" s="70"/>
      <c r="SY85" s="70"/>
      <c r="SZ85" s="70"/>
      <c r="TA85" s="70"/>
      <c r="TB85" s="70"/>
      <c r="TC85" s="70"/>
      <c r="TD85" s="70"/>
      <c r="TE85" s="70"/>
      <c r="TF85" s="70"/>
      <c r="TG85" s="70"/>
      <c r="TH85" s="70"/>
      <c r="TI85" s="70"/>
      <c r="TJ85" s="70"/>
      <c r="TK85" s="70"/>
      <c r="TL85" s="70"/>
      <c r="TM85" s="70"/>
      <c r="TN85" s="70"/>
      <c r="TO85" s="70"/>
      <c r="TP85" s="70"/>
      <c r="TQ85" s="70"/>
      <c r="TR85" s="70"/>
      <c r="TS85" s="70"/>
      <c r="TT85" s="70"/>
      <c r="TU85" s="70"/>
      <c r="TV85" s="70"/>
      <c r="TW85" s="70"/>
      <c r="TX85" s="70"/>
      <c r="TY85" s="70"/>
      <c r="TZ85" s="70"/>
      <c r="UA85" s="70"/>
      <c r="UB85" s="70"/>
      <c r="UC85" s="70"/>
      <c r="UD85" s="70"/>
      <c r="UE85" s="70"/>
      <c r="UF85" s="70"/>
      <c r="UG85" s="70"/>
      <c r="UH85" s="70"/>
      <c r="UI85" s="70"/>
      <c r="UJ85" s="70"/>
      <c r="UK85" s="70"/>
      <c r="UL85" s="70"/>
      <c r="UM85" s="70"/>
      <c r="UN85" s="70"/>
      <c r="UO85" s="70"/>
      <c r="UP85" s="70"/>
      <c r="UQ85" s="70"/>
      <c r="UR85" s="70"/>
      <c r="US85" s="70"/>
      <c r="UT85" s="70"/>
      <c r="UU85" s="70"/>
      <c r="UV85" s="70"/>
      <c r="UW85" s="70"/>
      <c r="UX85" s="70"/>
      <c r="UY85" s="70"/>
      <c r="UZ85" s="70"/>
      <c r="VA85" s="70"/>
      <c r="VB85" s="70"/>
      <c r="VC85" s="70"/>
      <c r="VD85" s="70"/>
      <c r="VE85" s="70"/>
      <c r="VF85" s="70"/>
      <c r="VG85" s="70"/>
      <c r="VH85" s="70"/>
      <c r="VI85" s="70"/>
      <c r="VJ85" s="70"/>
      <c r="VK85" s="70"/>
      <c r="VL85" s="70"/>
      <c r="VM85" s="70"/>
      <c r="VN85" s="70"/>
      <c r="VO85" s="70"/>
      <c r="VP85" s="70"/>
      <c r="VQ85" s="70"/>
      <c r="VR85" s="70"/>
      <c r="VS85" s="70"/>
      <c r="VT85" s="70"/>
      <c r="VU85" s="70"/>
      <c r="VV85" s="70"/>
      <c r="VW85" s="70"/>
      <c r="VX85" s="70"/>
      <c r="VY85" s="70"/>
      <c r="VZ85" s="70"/>
      <c r="WA85" s="70"/>
      <c r="WB85" s="70"/>
      <c r="WC85" s="70"/>
      <c r="WD85" s="70"/>
      <c r="WE85" s="70"/>
      <c r="WF85" s="70"/>
      <c r="WG85" s="70"/>
      <c r="WH85" s="70"/>
      <c r="WI85" s="70"/>
      <c r="WJ85" s="70"/>
      <c r="WK85" s="70"/>
      <c r="WL85" s="70"/>
      <c r="WM85" s="70"/>
      <c r="WN85" s="70"/>
      <c r="WO85" s="70"/>
      <c r="WP85" s="70"/>
      <c r="WQ85" s="70"/>
      <c r="WR85" s="70"/>
      <c r="WS85" s="70"/>
      <c r="WT85" s="70"/>
      <c r="WU85" s="70"/>
      <c r="WV85" s="70"/>
      <c r="WW85" s="70"/>
      <c r="WX85" s="70"/>
      <c r="WY85" s="70"/>
      <c r="WZ85" s="70"/>
      <c r="XA85" s="70"/>
      <c r="XB85" s="70"/>
      <c r="XC85" s="70"/>
      <c r="XD85" s="70"/>
      <c r="XE85" s="70"/>
      <c r="XF85" s="70"/>
      <c r="XG85" s="70"/>
      <c r="XH85" s="70"/>
      <c r="XI85" s="70"/>
      <c r="XJ85" s="70"/>
      <c r="XK85" s="70"/>
      <c r="XL85" s="70"/>
      <c r="XM85" s="70"/>
      <c r="XN85" s="70"/>
      <c r="XO85" s="70"/>
      <c r="XP85" s="70"/>
      <c r="XQ85" s="70"/>
      <c r="XR85" s="70"/>
      <c r="XS85" s="70"/>
      <c r="XT85" s="70"/>
      <c r="XU85" s="70"/>
      <c r="XV85" s="70"/>
      <c r="XW85" s="70"/>
      <c r="XX85" s="70"/>
      <c r="XY85" s="70"/>
      <c r="XZ85" s="70"/>
      <c r="YA85" s="70"/>
      <c r="YB85" s="70"/>
      <c r="YC85" s="70"/>
      <c r="YD85" s="70"/>
      <c r="YE85" s="70"/>
      <c r="YF85" s="70"/>
      <c r="YG85" s="70"/>
      <c r="YH85" s="70"/>
      <c r="YI85" s="70"/>
      <c r="YJ85" s="70"/>
      <c r="YK85" s="70"/>
      <c r="YL85" s="70"/>
      <c r="YM85" s="70"/>
      <c r="YN85" s="70"/>
      <c r="YO85" s="70"/>
      <c r="YP85" s="70"/>
      <c r="YQ85" s="70"/>
      <c r="YR85" s="70"/>
      <c r="YS85" s="70"/>
      <c r="YT85" s="70"/>
      <c r="YU85" s="70"/>
      <c r="YV85" s="70"/>
      <c r="YW85" s="70"/>
      <c r="YX85" s="70"/>
      <c r="YY85" s="70"/>
      <c r="YZ85" s="70"/>
      <c r="ZA85" s="70"/>
      <c r="ZB85" s="70"/>
      <c r="ZC85" s="70"/>
      <c r="ZD85" s="70"/>
      <c r="ZE85" s="70"/>
      <c r="ZF85" s="70"/>
      <c r="ZG85" s="70"/>
      <c r="ZH85" s="70"/>
      <c r="ZI85" s="70"/>
      <c r="ZJ85" s="70"/>
      <c r="ZK85" s="70"/>
      <c r="ZL85" s="70"/>
      <c r="ZM85" s="70"/>
      <c r="ZN85" s="70"/>
      <c r="ZO85" s="70"/>
      <c r="ZP85" s="70"/>
      <c r="ZQ85" s="70"/>
      <c r="ZR85" s="70"/>
      <c r="ZS85" s="70"/>
      <c r="ZT85" s="70"/>
      <c r="ZU85" s="70"/>
      <c r="ZV85" s="70"/>
      <c r="ZW85" s="70"/>
      <c r="ZX85" s="70"/>
      <c r="ZY85" s="70"/>
      <c r="ZZ85" s="70"/>
      <c r="AAA85" s="70"/>
      <c r="AAB85" s="70"/>
      <c r="AAC85" s="70"/>
      <c r="AAD85" s="70"/>
      <c r="AAE85" s="70"/>
      <c r="AAF85" s="70"/>
      <c r="AAG85" s="70"/>
      <c r="AAH85" s="70"/>
      <c r="AAI85" s="70"/>
      <c r="AAJ85" s="70"/>
      <c r="AAK85" s="70"/>
      <c r="AAL85" s="70"/>
      <c r="AAM85" s="70"/>
      <c r="AAN85" s="70"/>
      <c r="AAO85" s="70"/>
      <c r="AAP85" s="70"/>
      <c r="AAQ85" s="70"/>
      <c r="AAR85" s="70"/>
      <c r="AAS85" s="70"/>
      <c r="AAT85" s="70"/>
      <c r="AAU85" s="70"/>
      <c r="AAV85" s="70"/>
      <c r="AAW85" s="70"/>
      <c r="AAX85" s="70"/>
      <c r="AAY85" s="70"/>
      <c r="AAZ85" s="70"/>
      <c r="ABA85" s="70"/>
      <c r="ABB85" s="70"/>
      <c r="ABC85" s="70"/>
      <c r="ABD85" s="70"/>
      <c r="ABE85" s="70"/>
      <c r="ABF85" s="70"/>
      <c r="ABG85" s="70"/>
      <c r="ABH85" s="70"/>
      <c r="ABI85" s="70"/>
      <c r="ABJ85" s="70"/>
      <c r="ABK85" s="70"/>
      <c r="ABL85" s="70"/>
      <c r="ABM85" s="70"/>
      <c r="ABN85" s="70"/>
      <c r="ABO85" s="70"/>
      <c r="ABP85" s="70"/>
      <c r="ABQ85" s="70"/>
      <c r="ABR85" s="70"/>
      <c r="ABS85" s="70"/>
      <c r="ABT85" s="70"/>
      <c r="ABU85" s="70"/>
      <c r="ABV85" s="70"/>
      <c r="ABW85" s="70"/>
      <c r="ABX85" s="70"/>
      <c r="ABY85" s="70"/>
      <c r="ABZ85" s="70"/>
      <c r="ACA85" s="70"/>
      <c r="ACB85" s="70"/>
      <c r="ACC85" s="70"/>
      <c r="ACD85" s="70"/>
      <c r="ACE85" s="70"/>
      <c r="ACF85" s="70"/>
      <c r="ACG85" s="70"/>
      <c r="ACH85" s="70"/>
      <c r="ACI85" s="70"/>
      <c r="ACJ85" s="70"/>
      <c r="ACK85" s="70"/>
      <c r="ACL85" s="70"/>
      <c r="ACM85" s="70"/>
      <c r="ACN85" s="70"/>
      <c r="ACO85" s="70"/>
      <c r="ACP85" s="70"/>
      <c r="ACQ85" s="70"/>
      <c r="ACR85" s="70"/>
      <c r="ACS85" s="70"/>
      <c r="ACT85" s="70"/>
      <c r="ACU85" s="70"/>
      <c r="ACV85" s="70"/>
      <c r="ACW85" s="70"/>
      <c r="ACX85" s="70"/>
      <c r="ACY85" s="70"/>
      <c r="ACZ85" s="70"/>
      <c r="ADA85" s="70"/>
      <c r="ADB85" s="70"/>
      <c r="ADC85" s="70"/>
      <c r="ADD85" s="70"/>
      <c r="ADE85" s="70"/>
      <c r="ADF85" s="70"/>
      <c r="ADG85" s="70"/>
      <c r="ADH85" s="70"/>
      <c r="ADI85" s="70"/>
      <c r="ADJ85" s="70"/>
      <c r="ADK85" s="70"/>
      <c r="ADL85" s="70"/>
      <c r="ADM85" s="70"/>
      <c r="ADN85" s="70"/>
      <c r="ADO85" s="70"/>
      <c r="ADP85" s="70"/>
      <c r="ADQ85" s="70"/>
      <c r="ADR85" s="70"/>
      <c r="ADS85" s="70"/>
      <c r="ADT85" s="70"/>
      <c r="ADU85" s="70"/>
      <c r="ADV85" s="70"/>
      <c r="ADW85" s="70"/>
      <c r="ADX85" s="70"/>
      <c r="ADY85" s="70"/>
      <c r="ADZ85" s="70"/>
      <c r="AEA85" s="70"/>
      <c r="AEB85" s="70"/>
      <c r="AEC85" s="70"/>
      <c r="AED85" s="70"/>
      <c r="AEE85" s="70"/>
      <c r="AEF85" s="70"/>
      <c r="AEG85" s="70"/>
      <c r="AEH85" s="70"/>
      <c r="AEI85" s="70"/>
      <c r="AEJ85" s="70"/>
      <c r="AEK85" s="70"/>
      <c r="AEL85" s="70"/>
      <c r="AEM85" s="70"/>
      <c r="AEN85" s="70"/>
      <c r="AEO85" s="70"/>
      <c r="AEP85" s="70"/>
      <c r="AEQ85" s="70"/>
      <c r="AER85" s="70"/>
      <c r="AES85" s="70"/>
      <c r="AET85" s="70"/>
      <c r="AEU85" s="70"/>
      <c r="AEV85" s="70"/>
      <c r="AEW85" s="70"/>
      <c r="AEX85" s="70"/>
      <c r="AEY85" s="70"/>
      <c r="AEZ85" s="70"/>
      <c r="AFA85" s="70"/>
      <c r="AFB85" s="70"/>
      <c r="AFC85" s="70"/>
      <c r="AFD85" s="70"/>
      <c r="AFE85" s="70"/>
      <c r="AFF85" s="70"/>
      <c r="AFG85" s="70"/>
      <c r="AFH85" s="70"/>
      <c r="AFI85" s="70"/>
      <c r="AFJ85" s="70"/>
      <c r="AFK85" s="70"/>
      <c r="AFL85" s="70"/>
      <c r="AFM85" s="70"/>
      <c r="AFN85" s="70"/>
      <c r="AFO85" s="70"/>
      <c r="AFP85" s="70"/>
      <c r="AFQ85" s="70"/>
      <c r="AFR85" s="70"/>
      <c r="AFS85" s="70"/>
      <c r="AFT85" s="70"/>
      <c r="AFU85" s="70"/>
      <c r="AFV85" s="70"/>
      <c r="AFW85" s="70"/>
      <c r="AFX85" s="70"/>
      <c r="AFY85" s="70"/>
      <c r="AFZ85" s="70"/>
      <c r="AGA85" s="70"/>
      <c r="AGB85" s="70"/>
      <c r="AGC85" s="70"/>
      <c r="AGD85" s="70"/>
      <c r="AGE85" s="70"/>
      <c r="AGF85" s="70"/>
      <c r="AGG85" s="70"/>
      <c r="AGH85" s="70"/>
      <c r="AGI85" s="70"/>
      <c r="AGJ85" s="70"/>
      <c r="AGK85" s="70"/>
      <c r="AGL85" s="70"/>
      <c r="AGM85" s="70"/>
      <c r="AGN85" s="70"/>
      <c r="AGO85" s="70"/>
      <c r="AGP85" s="70"/>
      <c r="AGQ85" s="70"/>
      <c r="AGR85" s="70"/>
      <c r="AGS85" s="70"/>
      <c r="AGT85" s="70"/>
      <c r="AGU85" s="70"/>
      <c r="AGV85" s="70"/>
      <c r="AGW85" s="70"/>
      <c r="AGX85" s="70"/>
      <c r="AGY85" s="70"/>
      <c r="AGZ85" s="70"/>
      <c r="AHA85" s="70"/>
      <c r="AHB85" s="70"/>
      <c r="AHC85" s="70"/>
      <c r="AHD85" s="70"/>
      <c r="AHE85" s="70"/>
      <c r="AHF85" s="70"/>
      <c r="AHG85" s="70"/>
      <c r="AHH85" s="70"/>
      <c r="AHI85" s="70"/>
      <c r="AHJ85" s="70"/>
      <c r="AHK85" s="70"/>
      <c r="AHL85" s="70"/>
      <c r="AHM85" s="70"/>
      <c r="AHN85" s="70"/>
      <c r="AHO85" s="70"/>
      <c r="AHP85" s="70"/>
      <c r="AHQ85" s="70"/>
      <c r="AHR85" s="70"/>
      <c r="AHS85" s="70"/>
      <c r="AHT85" s="70"/>
      <c r="AHU85" s="70"/>
      <c r="AHV85" s="70"/>
      <c r="AHW85" s="70"/>
      <c r="AHX85" s="70"/>
      <c r="AHY85" s="70"/>
      <c r="AHZ85" s="70"/>
      <c r="AIA85" s="70"/>
      <c r="AIB85" s="70"/>
      <c r="AIC85" s="70"/>
      <c r="AID85" s="70"/>
      <c r="AIE85" s="70"/>
      <c r="AIF85" s="70"/>
      <c r="AIG85" s="70"/>
      <c r="AIH85" s="70"/>
      <c r="AII85" s="70"/>
      <c r="AIJ85" s="70"/>
      <c r="AIK85" s="70"/>
      <c r="AIL85" s="70"/>
      <c r="AIM85" s="70"/>
      <c r="AIN85" s="70"/>
      <c r="AIO85" s="70"/>
      <c r="AIP85" s="70"/>
      <c r="AIQ85" s="70"/>
      <c r="AIR85" s="70"/>
      <c r="AIS85" s="70"/>
      <c r="AIT85" s="70"/>
      <c r="AIU85" s="70"/>
      <c r="AIV85" s="70"/>
      <c r="AIW85" s="70"/>
      <c r="AIX85" s="70"/>
      <c r="AIY85" s="70"/>
      <c r="AIZ85" s="70"/>
      <c r="AJA85" s="70"/>
      <c r="AJB85" s="70"/>
      <c r="AJC85" s="70"/>
      <c r="AJD85" s="70"/>
      <c r="AJE85" s="70"/>
      <c r="AJF85" s="70"/>
      <c r="AJG85" s="70"/>
      <c r="AJH85" s="70"/>
      <c r="AJI85" s="70"/>
      <c r="AJJ85" s="70"/>
      <c r="AJK85" s="70"/>
      <c r="AJL85" s="70"/>
      <c r="AJM85" s="70"/>
      <c r="AJN85" s="70"/>
      <c r="AJO85" s="70"/>
      <c r="AJP85" s="70"/>
      <c r="AJQ85" s="70"/>
      <c r="AJR85" s="70"/>
      <c r="AJS85" s="70"/>
      <c r="AJT85" s="70"/>
      <c r="AJU85" s="70"/>
      <c r="AJV85" s="70"/>
      <c r="AJW85" s="70"/>
      <c r="AJX85" s="70"/>
      <c r="AJY85" s="70"/>
      <c r="AJZ85" s="70"/>
      <c r="AKA85" s="70"/>
      <c r="AKB85" s="70"/>
      <c r="AKC85" s="70"/>
      <c r="AKD85" s="70"/>
      <c r="AKE85" s="70"/>
      <c r="AKF85" s="70"/>
      <c r="AKG85" s="70"/>
      <c r="AKH85" s="70"/>
      <c r="AKI85" s="70"/>
      <c r="AKJ85" s="70"/>
      <c r="AKK85" s="70"/>
      <c r="AKL85" s="70"/>
      <c r="AKM85" s="70"/>
      <c r="AKN85" s="70"/>
      <c r="AKO85" s="70"/>
      <c r="AKP85" s="70"/>
      <c r="AKQ85" s="70"/>
      <c r="AKR85" s="70"/>
      <c r="AKS85" s="70"/>
      <c r="AKT85" s="70"/>
      <c r="AKU85" s="70"/>
      <c r="AKV85" s="70"/>
      <c r="AKW85" s="70"/>
      <c r="AKX85" s="70"/>
      <c r="AKY85" s="70"/>
      <c r="AKZ85" s="70"/>
      <c r="ALA85" s="70"/>
      <c r="ALB85" s="70"/>
      <c r="ALC85" s="70"/>
      <c r="ALD85" s="70"/>
      <c r="ALE85" s="70"/>
      <c r="ALF85" s="70"/>
      <c r="ALG85" s="70"/>
      <c r="ALH85" s="70"/>
      <c r="ALI85" s="70"/>
      <c r="ALJ85" s="70"/>
      <c r="ALK85" s="70"/>
      <c r="ALL85" s="70"/>
      <c r="ALM85" s="70"/>
      <c r="ALN85" s="70"/>
      <c r="ALO85" s="70"/>
      <c r="ALP85" s="70"/>
      <c r="ALQ85" s="70"/>
      <c r="ALR85" s="70"/>
      <c r="ALS85" s="70"/>
      <c r="ALT85" s="70"/>
      <c r="ALU85" s="70"/>
      <c r="ALV85" s="70"/>
      <c r="ALW85" s="70"/>
      <c r="ALX85" s="70"/>
      <c r="ALY85" s="70"/>
      <c r="ALZ85" s="70"/>
      <c r="AMA85" s="70"/>
      <c r="AMB85" s="70"/>
      <c r="AMC85" s="70"/>
      <c r="AMD85" s="70"/>
      <c r="AME85" s="70"/>
      <c r="AMF85" s="70"/>
      <c r="AMG85" s="70"/>
      <c r="AMH85" s="70"/>
      <c r="AMI85" s="70"/>
      <c r="AMJ85" s="70"/>
    </row>
    <row r="86" spans="1:1024" ht="51" x14ac:dyDescent="0.2">
      <c r="A86" s="179">
        <v>267</v>
      </c>
      <c r="B86" s="248" t="s">
        <v>205</v>
      </c>
      <c r="C86" s="253" t="s">
        <v>212</v>
      </c>
      <c r="D86" s="250" t="s">
        <v>213</v>
      </c>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c r="AKB86" s="70"/>
      <c r="AKC86" s="70"/>
      <c r="AKD86" s="70"/>
      <c r="AKE86" s="70"/>
      <c r="AKF86" s="70"/>
      <c r="AKG86" s="70"/>
      <c r="AKH86" s="70"/>
      <c r="AKI86" s="70"/>
      <c r="AKJ86" s="70"/>
      <c r="AKK86" s="70"/>
      <c r="AKL86" s="70"/>
      <c r="AKM86" s="70"/>
      <c r="AKN86" s="70"/>
      <c r="AKO86" s="70"/>
      <c r="AKP86" s="70"/>
      <c r="AKQ86" s="70"/>
      <c r="AKR86" s="70"/>
      <c r="AKS86" s="70"/>
      <c r="AKT86" s="70"/>
      <c r="AKU86" s="70"/>
      <c r="AKV86" s="70"/>
      <c r="AKW86" s="70"/>
      <c r="AKX86" s="70"/>
      <c r="AKY86" s="70"/>
      <c r="AKZ86" s="70"/>
      <c r="ALA86" s="70"/>
      <c r="ALB86" s="70"/>
      <c r="ALC86" s="70"/>
      <c r="ALD86" s="70"/>
      <c r="ALE86" s="70"/>
      <c r="ALF86" s="70"/>
      <c r="ALG86" s="70"/>
      <c r="ALH86" s="70"/>
      <c r="ALI86" s="70"/>
      <c r="ALJ86" s="70"/>
      <c r="ALK86" s="70"/>
      <c r="ALL86" s="70"/>
      <c r="ALM86" s="70"/>
      <c r="ALN86" s="70"/>
      <c r="ALO86" s="70"/>
      <c r="ALP86" s="70"/>
      <c r="ALQ86" s="70"/>
      <c r="ALR86" s="70"/>
      <c r="ALS86" s="70"/>
      <c r="ALT86" s="70"/>
      <c r="ALU86" s="70"/>
      <c r="ALV86" s="70"/>
      <c r="ALW86" s="70"/>
      <c r="ALX86" s="70"/>
      <c r="ALY86" s="70"/>
      <c r="ALZ86" s="70"/>
      <c r="AMA86" s="70"/>
      <c r="AMB86" s="70"/>
      <c r="AMC86" s="70"/>
      <c r="AMD86" s="70"/>
      <c r="AME86" s="70"/>
      <c r="AMF86" s="70"/>
      <c r="AMG86" s="70"/>
      <c r="AMH86" s="70"/>
      <c r="AMI86" s="70"/>
      <c r="AMJ86" s="70"/>
    </row>
    <row r="87" spans="1:1024" ht="31.5" customHeight="1" x14ac:dyDescent="0.2">
      <c r="A87" s="179"/>
      <c r="B87" s="251" t="s">
        <v>15023</v>
      </c>
      <c r="C87" s="252" t="s">
        <v>15032</v>
      </c>
      <c r="D87" s="252" t="s">
        <v>15025</v>
      </c>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c r="IN87" s="70"/>
      <c r="IO87" s="70"/>
      <c r="IP87" s="70"/>
      <c r="IQ87" s="70"/>
      <c r="IR87" s="70"/>
      <c r="IS87" s="70"/>
      <c r="IT87" s="70"/>
      <c r="IU87" s="70"/>
      <c r="IV87" s="70"/>
      <c r="IW87" s="70"/>
      <c r="IX87" s="70"/>
      <c r="IY87" s="70"/>
      <c r="IZ87" s="70"/>
      <c r="JA87" s="70"/>
      <c r="JB87" s="70"/>
      <c r="JC87" s="70"/>
      <c r="JD87" s="70"/>
      <c r="JE87" s="70"/>
      <c r="JF87" s="70"/>
      <c r="JG87" s="70"/>
      <c r="JH87" s="70"/>
      <c r="JI87" s="70"/>
      <c r="JJ87" s="70"/>
      <c r="JK87" s="70"/>
      <c r="JL87" s="70"/>
      <c r="JM87" s="70"/>
      <c r="JN87" s="70"/>
      <c r="JO87" s="70"/>
      <c r="JP87" s="70"/>
      <c r="JQ87" s="70"/>
      <c r="JR87" s="70"/>
      <c r="JS87" s="70"/>
      <c r="JT87" s="70"/>
      <c r="JU87" s="70"/>
      <c r="JV87" s="70"/>
      <c r="JW87" s="70"/>
      <c r="JX87" s="70"/>
      <c r="JY87" s="70"/>
      <c r="JZ87" s="70"/>
      <c r="KA87" s="70"/>
      <c r="KB87" s="70"/>
      <c r="KC87" s="70"/>
      <c r="KD87" s="70"/>
      <c r="KE87" s="70"/>
      <c r="KF87" s="70"/>
      <c r="KG87" s="70"/>
      <c r="KH87" s="70"/>
      <c r="KI87" s="70"/>
      <c r="KJ87" s="70"/>
      <c r="KK87" s="70"/>
      <c r="KL87" s="70"/>
      <c r="KM87" s="70"/>
      <c r="KN87" s="70"/>
      <c r="KO87" s="70"/>
      <c r="KP87" s="70"/>
      <c r="KQ87" s="70"/>
      <c r="KR87" s="70"/>
      <c r="KS87" s="70"/>
      <c r="KT87" s="70"/>
      <c r="KU87" s="70"/>
      <c r="KV87" s="70"/>
      <c r="KW87" s="70"/>
      <c r="KX87" s="70"/>
      <c r="KY87" s="70"/>
      <c r="KZ87" s="70"/>
      <c r="LA87" s="70"/>
      <c r="LB87" s="70"/>
      <c r="LC87" s="70"/>
      <c r="LD87" s="70"/>
      <c r="LE87" s="70"/>
      <c r="LF87" s="70"/>
      <c r="LG87" s="70"/>
      <c r="LH87" s="70"/>
      <c r="LI87" s="70"/>
      <c r="LJ87" s="70"/>
      <c r="LK87" s="70"/>
      <c r="LL87" s="70"/>
      <c r="LM87" s="70"/>
      <c r="LN87" s="70"/>
      <c r="LO87" s="70"/>
      <c r="LP87" s="70"/>
      <c r="LQ87" s="70"/>
      <c r="LR87" s="70"/>
      <c r="LS87" s="70"/>
      <c r="LT87" s="70"/>
      <c r="LU87" s="70"/>
      <c r="LV87" s="70"/>
      <c r="LW87" s="70"/>
      <c r="LX87" s="70"/>
      <c r="LY87" s="70"/>
      <c r="LZ87" s="70"/>
      <c r="MA87" s="70"/>
      <c r="MB87" s="70"/>
      <c r="MC87" s="70"/>
      <c r="MD87" s="70"/>
      <c r="ME87" s="70"/>
      <c r="MF87" s="70"/>
      <c r="MG87" s="70"/>
      <c r="MH87" s="70"/>
      <c r="MI87" s="70"/>
      <c r="MJ87" s="70"/>
      <c r="MK87" s="70"/>
      <c r="ML87" s="70"/>
      <c r="MM87" s="70"/>
      <c r="MN87" s="70"/>
      <c r="MO87" s="70"/>
      <c r="MP87" s="70"/>
      <c r="MQ87" s="70"/>
      <c r="MR87" s="70"/>
      <c r="MS87" s="70"/>
      <c r="MT87" s="70"/>
      <c r="MU87" s="70"/>
      <c r="MV87" s="70"/>
      <c r="MW87" s="70"/>
      <c r="MX87" s="70"/>
      <c r="MY87" s="70"/>
      <c r="MZ87" s="70"/>
      <c r="NA87" s="70"/>
      <c r="NB87" s="70"/>
      <c r="NC87" s="70"/>
      <c r="ND87" s="70"/>
      <c r="NE87" s="70"/>
      <c r="NF87" s="70"/>
      <c r="NG87" s="70"/>
      <c r="NH87" s="70"/>
      <c r="NI87" s="70"/>
      <c r="NJ87" s="70"/>
      <c r="NK87" s="70"/>
      <c r="NL87" s="70"/>
      <c r="NM87" s="70"/>
      <c r="NN87" s="70"/>
      <c r="NO87" s="70"/>
      <c r="NP87" s="70"/>
      <c r="NQ87" s="70"/>
      <c r="NR87" s="70"/>
      <c r="NS87" s="70"/>
      <c r="NT87" s="70"/>
      <c r="NU87" s="70"/>
      <c r="NV87" s="70"/>
      <c r="NW87" s="70"/>
      <c r="NX87" s="70"/>
      <c r="NY87" s="70"/>
      <c r="NZ87" s="70"/>
      <c r="OA87" s="70"/>
      <c r="OB87" s="70"/>
      <c r="OC87" s="70"/>
      <c r="OD87" s="70"/>
      <c r="OE87" s="70"/>
      <c r="OF87" s="70"/>
      <c r="OG87" s="70"/>
      <c r="OH87" s="70"/>
      <c r="OI87" s="70"/>
      <c r="OJ87" s="70"/>
      <c r="OK87" s="70"/>
      <c r="OL87" s="70"/>
      <c r="OM87" s="70"/>
      <c r="ON87" s="70"/>
      <c r="OO87" s="70"/>
      <c r="OP87" s="70"/>
      <c r="OQ87" s="70"/>
      <c r="OR87" s="70"/>
      <c r="OS87" s="70"/>
      <c r="OT87" s="70"/>
      <c r="OU87" s="70"/>
      <c r="OV87" s="70"/>
      <c r="OW87" s="70"/>
      <c r="OX87" s="70"/>
      <c r="OY87" s="70"/>
      <c r="OZ87" s="70"/>
      <c r="PA87" s="70"/>
      <c r="PB87" s="70"/>
      <c r="PC87" s="70"/>
      <c r="PD87" s="70"/>
      <c r="PE87" s="70"/>
      <c r="PF87" s="70"/>
      <c r="PG87" s="70"/>
      <c r="PH87" s="70"/>
      <c r="PI87" s="70"/>
      <c r="PJ87" s="70"/>
      <c r="PK87" s="70"/>
      <c r="PL87" s="70"/>
      <c r="PM87" s="70"/>
      <c r="PN87" s="70"/>
      <c r="PO87" s="70"/>
      <c r="PP87" s="70"/>
      <c r="PQ87" s="70"/>
      <c r="PR87" s="70"/>
      <c r="PS87" s="70"/>
      <c r="PT87" s="70"/>
      <c r="PU87" s="70"/>
      <c r="PV87" s="70"/>
      <c r="PW87" s="70"/>
      <c r="PX87" s="70"/>
      <c r="PY87" s="70"/>
      <c r="PZ87" s="70"/>
      <c r="QA87" s="70"/>
      <c r="QB87" s="70"/>
      <c r="QC87" s="70"/>
      <c r="QD87" s="70"/>
      <c r="QE87" s="70"/>
      <c r="QF87" s="70"/>
      <c r="QG87" s="70"/>
      <c r="QH87" s="70"/>
      <c r="QI87" s="70"/>
      <c r="QJ87" s="70"/>
      <c r="QK87" s="70"/>
      <c r="QL87" s="70"/>
      <c r="QM87" s="70"/>
      <c r="QN87" s="70"/>
      <c r="QO87" s="70"/>
      <c r="QP87" s="70"/>
      <c r="QQ87" s="70"/>
      <c r="QR87" s="70"/>
      <c r="QS87" s="70"/>
      <c r="QT87" s="70"/>
      <c r="QU87" s="7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70"/>
      <c r="SU87" s="70"/>
      <c r="SV87" s="70"/>
      <c r="SW87" s="70"/>
      <c r="SX87" s="70"/>
      <c r="SY87" s="70"/>
      <c r="SZ87" s="70"/>
      <c r="TA87" s="70"/>
      <c r="TB87" s="70"/>
      <c r="TC87" s="70"/>
      <c r="TD87" s="70"/>
      <c r="TE87" s="70"/>
      <c r="TF87" s="70"/>
      <c r="TG87" s="70"/>
      <c r="TH87" s="70"/>
      <c r="TI87" s="70"/>
      <c r="TJ87" s="70"/>
      <c r="TK87" s="70"/>
      <c r="TL87" s="70"/>
      <c r="TM87" s="70"/>
      <c r="TN87" s="70"/>
      <c r="TO87" s="70"/>
      <c r="TP87" s="70"/>
      <c r="TQ87" s="70"/>
      <c r="TR87" s="70"/>
      <c r="TS87" s="70"/>
      <c r="TT87" s="70"/>
      <c r="TU87" s="70"/>
      <c r="TV87" s="70"/>
      <c r="TW87" s="70"/>
      <c r="TX87" s="70"/>
      <c r="TY87" s="70"/>
      <c r="TZ87" s="70"/>
      <c r="UA87" s="70"/>
      <c r="UB87" s="70"/>
      <c r="UC87" s="70"/>
      <c r="UD87" s="70"/>
      <c r="UE87" s="70"/>
      <c r="UF87" s="70"/>
      <c r="UG87" s="70"/>
      <c r="UH87" s="70"/>
      <c r="UI87" s="70"/>
      <c r="UJ87" s="70"/>
      <c r="UK87" s="70"/>
      <c r="UL87" s="70"/>
      <c r="UM87" s="70"/>
      <c r="UN87" s="70"/>
      <c r="UO87" s="70"/>
      <c r="UP87" s="70"/>
      <c r="UQ87" s="70"/>
      <c r="UR87" s="70"/>
      <c r="US87" s="70"/>
      <c r="UT87" s="70"/>
      <c r="UU87" s="70"/>
      <c r="UV87" s="70"/>
      <c r="UW87" s="70"/>
      <c r="UX87" s="70"/>
      <c r="UY87" s="70"/>
      <c r="UZ87" s="70"/>
      <c r="VA87" s="70"/>
      <c r="VB87" s="70"/>
      <c r="VC87" s="70"/>
      <c r="VD87" s="70"/>
      <c r="VE87" s="70"/>
      <c r="VF87" s="70"/>
      <c r="VG87" s="70"/>
      <c r="VH87" s="70"/>
      <c r="VI87" s="70"/>
      <c r="VJ87" s="70"/>
      <c r="VK87" s="70"/>
      <c r="VL87" s="70"/>
      <c r="VM87" s="70"/>
      <c r="VN87" s="70"/>
      <c r="VO87" s="70"/>
      <c r="VP87" s="70"/>
      <c r="VQ87" s="70"/>
      <c r="VR87" s="70"/>
      <c r="VS87" s="70"/>
      <c r="VT87" s="70"/>
      <c r="VU87" s="70"/>
      <c r="VV87" s="70"/>
      <c r="VW87" s="70"/>
      <c r="VX87" s="70"/>
      <c r="VY87" s="70"/>
      <c r="VZ87" s="70"/>
      <c r="WA87" s="70"/>
      <c r="WB87" s="70"/>
      <c r="WC87" s="70"/>
      <c r="WD87" s="70"/>
      <c r="WE87" s="70"/>
      <c r="WF87" s="70"/>
      <c r="WG87" s="70"/>
      <c r="WH87" s="70"/>
      <c r="WI87" s="70"/>
      <c r="WJ87" s="70"/>
      <c r="WK87" s="70"/>
      <c r="WL87" s="70"/>
      <c r="WM87" s="70"/>
      <c r="WN87" s="70"/>
      <c r="WO87" s="70"/>
      <c r="WP87" s="70"/>
      <c r="WQ87" s="70"/>
      <c r="WR87" s="70"/>
      <c r="WS87" s="70"/>
      <c r="WT87" s="70"/>
      <c r="WU87" s="70"/>
      <c r="WV87" s="70"/>
      <c r="WW87" s="70"/>
      <c r="WX87" s="70"/>
      <c r="WY87" s="70"/>
      <c r="WZ87" s="70"/>
      <c r="XA87" s="70"/>
      <c r="XB87" s="70"/>
      <c r="XC87" s="70"/>
      <c r="XD87" s="70"/>
      <c r="XE87" s="70"/>
      <c r="XF87" s="70"/>
      <c r="XG87" s="70"/>
      <c r="XH87" s="70"/>
      <c r="XI87" s="70"/>
      <c r="XJ87" s="70"/>
      <c r="XK87" s="70"/>
      <c r="XL87" s="70"/>
      <c r="XM87" s="70"/>
      <c r="XN87" s="70"/>
      <c r="XO87" s="70"/>
      <c r="XP87" s="70"/>
      <c r="XQ87" s="70"/>
      <c r="XR87" s="70"/>
      <c r="XS87" s="70"/>
      <c r="XT87" s="70"/>
      <c r="XU87" s="70"/>
      <c r="XV87" s="70"/>
      <c r="XW87" s="70"/>
      <c r="XX87" s="70"/>
      <c r="XY87" s="70"/>
      <c r="XZ87" s="70"/>
      <c r="YA87" s="70"/>
      <c r="YB87" s="70"/>
      <c r="YC87" s="70"/>
      <c r="YD87" s="70"/>
      <c r="YE87" s="70"/>
      <c r="YF87" s="70"/>
      <c r="YG87" s="70"/>
      <c r="YH87" s="70"/>
      <c r="YI87" s="70"/>
      <c r="YJ87" s="70"/>
      <c r="YK87" s="70"/>
      <c r="YL87" s="70"/>
      <c r="YM87" s="70"/>
      <c r="YN87" s="70"/>
      <c r="YO87" s="70"/>
      <c r="YP87" s="70"/>
      <c r="YQ87" s="70"/>
      <c r="YR87" s="70"/>
      <c r="YS87" s="70"/>
      <c r="YT87" s="70"/>
      <c r="YU87" s="70"/>
      <c r="YV87" s="70"/>
      <c r="YW87" s="70"/>
      <c r="YX87" s="70"/>
      <c r="YY87" s="70"/>
      <c r="YZ87" s="70"/>
      <c r="ZA87" s="70"/>
      <c r="ZB87" s="70"/>
      <c r="ZC87" s="70"/>
      <c r="ZD87" s="70"/>
      <c r="ZE87" s="70"/>
      <c r="ZF87" s="70"/>
      <c r="ZG87" s="70"/>
      <c r="ZH87" s="70"/>
      <c r="ZI87" s="70"/>
      <c r="ZJ87" s="70"/>
      <c r="ZK87" s="70"/>
      <c r="ZL87" s="70"/>
      <c r="ZM87" s="70"/>
      <c r="ZN87" s="70"/>
      <c r="ZO87" s="70"/>
      <c r="ZP87" s="70"/>
      <c r="ZQ87" s="70"/>
      <c r="ZR87" s="70"/>
      <c r="ZS87" s="70"/>
      <c r="ZT87" s="70"/>
      <c r="ZU87" s="70"/>
      <c r="ZV87" s="70"/>
      <c r="ZW87" s="70"/>
      <c r="ZX87" s="70"/>
      <c r="ZY87" s="70"/>
      <c r="ZZ87" s="70"/>
      <c r="AAA87" s="70"/>
      <c r="AAB87" s="70"/>
      <c r="AAC87" s="70"/>
      <c r="AAD87" s="70"/>
      <c r="AAE87" s="70"/>
      <c r="AAF87" s="70"/>
      <c r="AAG87" s="70"/>
      <c r="AAH87" s="70"/>
      <c r="AAI87" s="70"/>
      <c r="AAJ87" s="70"/>
      <c r="AAK87" s="70"/>
      <c r="AAL87" s="70"/>
      <c r="AAM87" s="70"/>
      <c r="AAN87" s="70"/>
      <c r="AAO87" s="70"/>
      <c r="AAP87" s="70"/>
      <c r="AAQ87" s="70"/>
      <c r="AAR87" s="70"/>
      <c r="AAS87" s="70"/>
      <c r="AAT87" s="70"/>
      <c r="AAU87" s="70"/>
      <c r="AAV87" s="70"/>
      <c r="AAW87" s="70"/>
      <c r="AAX87" s="70"/>
      <c r="AAY87" s="70"/>
      <c r="AAZ87" s="70"/>
      <c r="ABA87" s="70"/>
      <c r="ABB87" s="70"/>
      <c r="ABC87" s="70"/>
      <c r="ABD87" s="70"/>
      <c r="ABE87" s="70"/>
      <c r="ABF87" s="70"/>
      <c r="ABG87" s="70"/>
      <c r="ABH87" s="70"/>
      <c r="ABI87" s="70"/>
      <c r="ABJ87" s="70"/>
      <c r="ABK87" s="70"/>
      <c r="ABL87" s="70"/>
      <c r="ABM87" s="70"/>
      <c r="ABN87" s="70"/>
      <c r="ABO87" s="70"/>
      <c r="ABP87" s="70"/>
      <c r="ABQ87" s="70"/>
      <c r="ABR87" s="70"/>
      <c r="ABS87" s="70"/>
      <c r="ABT87" s="70"/>
      <c r="ABU87" s="70"/>
      <c r="ABV87" s="70"/>
      <c r="ABW87" s="70"/>
      <c r="ABX87" s="70"/>
      <c r="ABY87" s="70"/>
      <c r="ABZ87" s="70"/>
      <c r="ACA87" s="70"/>
      <c r="ACB87" s="70"/>
      <c r="ACC87" s="70"/>
      <c r="ACD87" s="70"/>
      <c r="ACE87" s="70"/>
      <c r="ACF87" s="70"/>
      <c r="ACG87" s="70"/>
      <c r="ACH87" s="70"/>
      <c r="ACI87" s="70"/>
      <c r="ACJ87" s="70"/>
      <c r="ACK87" s="70"/>
      <c r="ACL87" s="70"/>
      <c r="ACM87" s="70"/>
      <c r="ACN87" s="70"/>
      <c r="ACO87" s="70"/>
      <c r="ACP87" s="70"/>
      <c r="ACQ87" s="70"/>
      <c r="ACR87" s="70"/>
      <c r="ACS87" s="70"/>
      <c r="ACT87" s="70"/>
      <c r="ACU87" s="70"/>
      <c r="ACV87" s="70"/>
      <c r="ACW87" s="70"/>
      <c r="ACX87" s="70"/>
      <c r="ACY87" s="70"/>
      <c r="ACZ87" s="70"/>
      <c r="ADA87" s="70"/>
      <c r="ADB87" s="70"/>
      <c r="ADC87" s="70"/>
      <c r="ADD87" s="70"/>
      <c r="ADE87" s="70"/>
      <c r="ADF87" s="70"/>
      <c r="ADG87" s="70"/>
      <c r="ADH87" s="70"/>
      <c r="ADI87" s="70"/>
      <c r="ADJ87" s="70"/>
      <c r="ADK87" s="70"/>
      <c r="ADL87" s="70"/>
      <c r="ADM87" s="70"/>
      <c r="ADN87" s="70"/>
      <c r="ADO87" s="70"/>
      <c r="ADP87" s="70"/>
      <c r="ADQ87" s="70"/>
      <c r="ADR87" s="70"/>
      <c r="ADS87" s="70"/>
      <c r="ADT87" s="70"/>
      <c r="ADU87" s="70"/>
      <c r="ADV87" s="70"/>
      <c r="ADW87" s="70"/>
      <c r="ADX87" s="70"/>
      <c r="ADY87" s="70"/>
      <c r="ADZ87" s="70"/>
      <c r="AEA87" s="70"/>
      <c r="AEB87" s="70"/>
      <c r="AEC87" s="70"/>
      <c r="AED87" s="70"/>
      <c r="AEE87" s="70"/>
      <c r="AEF87" s="70"/>
      <c r="AEG87" s="70"/>
      <c r="AEH87" s="70"/>
      <c r="AEI87" s="70"/>
      <c r="AEJ87" s="70"/>
      <c r="AEK87" s="70"/>
      <c r="AEL87" s="70"/>
      <c r="AEM87" s="70"/>
      <c r="AEN87" s="70"/>
      <c r="AEO87" s="70"/>
      <c r="AEP87" s="70"/>
      <c r="AEQ87" s="70"/>
      <c r="AER87" s="70"/>
      <c r="AES87" s="70"/>
      <c r="AET87" s="70"/>
      <c r="AEU87" s="70"/>
      <c r="AEV87" s="70"/>
      <c r="AEW87" s="70"/>
      <c r="AEX87" s="70"/>
      <c r="AEY87" s="70"/>
      <c r="AEZ87" s="70"/>
      <c r="AFA87" s="70"/>
      <c r="AFB87" s="70"/>
      <c r="AFC87" s="70"/>
      <c r="AFD87" s="70"/>
      <c r="AFE87" s="70"/>
      <c r="AFF87" s="70"/>
      <c r="AFG87" s="70"/>
      <c r="AFH87" s="70"/>
      <c r="AFI87" s="70"/>
      <c r="AFJ87" s="70"/>
      <c r="AFK87" s="70"/>
      <c r="AFL87" s="70"/>
      <c r="AFM87" s="70"/>
      <c r="AFN87" s="70"/>
      <c r="AFO87" s="70"/>
      <c r="AFP87" s="70"/>
      <c r="AFQ87" s="70"/>
      <c r="AFR87" s="70"/>
      <c r="AFS87" s="70"/>
      <c r="AFT87" s="70"/>
      <c r="AFU87" s="70"/>
      <c r="AFV87" s="70"/>
      <c r="AFW87" s="70"/>
      <c r="AFX87" s="70"/>
      <c r="AFY87" s="70"/>
      <c r="AFZ87" s="70"/>
      <c r="AGA87" s="70"/>
      <c r="AGB87" s="70"/>
      <c r="AGC87" s="70"/>
      <c r="AGD87" s="70"/>
      <c r="AGE87" s="70"/>
      <c r="AGF87" s="70"/>
      <c r="AGG87" s="70"/>
      <c r="AGH87" s="70"/>
      <c r="AGI87" s="70"/>
      <c r="AGJ87" s="70"/>
      <c r="AGK87" s="70"/>
      <c r="AGL87" s="70"/>
      <c r="AGM87" s="70"/>
      <c r="AGN87" s="70"/>
      <c r="AGO87" s="70"/>
      <c r="AGP87" s="70"/>
      <c r="AGQ87" s="70"/>
      <c r="AGR87" s="70"/>
      <c r="AGS87" s="70"/>
      <c r="AGT87" s="70"/>
      <c r="AGU87" s="70"/>
      <c r="AGV87" s="70"/>
      <c r="AGW87" s="70"/>
      <c r="AGX87" s="70"/>
      <c r="AGY87" s="70"/>
      <c r="AGZ87" s="70"/>
      <c r="AHA87" s="70"/>
      <c r="AHB87" s="70"/>
      <c r="AHC87" s="70"/>
      <c r="AHD87" s="70"/>
      <c r="AHE87" s="70"/>
      <c r="AHF87" s="70"/>
      <c r="AHG87" s="70"/>
      <c r="AHH87" s="70"/>
      <c r="AHI87" s="70"/>
      <c r="AHJ87" s="70"/>
      <c r="AHK87" s="70"/>
      <c r="AHL87" s="70"/>
      <c r="AHM87" s="70"/>
      <c r="AHN87" s="70"/>
      <c r="AHO87" s="70"/>
      <c r="AHP87" s="70"/>
      <c r="AHQ87" s="70"/>
      <c r="AHR87" s="70"/>
      <c r="AHS87" s="70"/>
      <c r="AHT87" s="70"/>
      <c r="AHU87" s="70"/>
      <c r="AHV87" s="70"/>
      <c r="AHW87" s="70"/>
      <c r="AHX87" s="70"/>
      <c r="AHY87" s="70"/>
      <c r="AHZ87" s="70"/>
      <c r="AIA87" s="70"/>
      <c r="AIB87" s="70"/>
      <c r="AIC87" s="70"/>
      <c r="AID87" s="70"/>
      <c r="AIE87" s="70"/>
      <c r="AIF87" s="70"/>
      <c r="AIG87" s="70"/>
      <c r="AIH87" s="70"/>
      <c r="AII87" s="70"/>
      <c r="AIJ87" s="70"/>
      <c r="AIK87" s="70"/>
      <c r="AIL87" s="70"/>
      <c r="AIM87" s="70"/>
      <c r="AIN87" s="70"/>
      <c r="AIO87" s="70"/>
      <c r="AIP87" s="70"/>
      <c r="AIQ87" s="70"/>
      <c r="AIR87" s="70"/>
      <c r="AIS87" s="70"/>
      <c r="AIT87" s="70"/>
      <c r="AIU87" s="70"/>
      <c r="AIV87" s="70"/>
      <c r="AIW87" s="70"/>
      <c r="AIX87" s="70"/>
      <c r="AIY87" s="70"/>
      <c r="AIZ87" s="70"/>
      <c r="AJA87" s="70"/>
      <c r="AJB87" s="70"/>
      <c r="AJC87" s="70"/>
      <c r="AJD87" s="70"/>
      <c r="AJE87" s="70"/>
      <c r="AJF87" s="70"/>
      <c r="AJG87" s="70"/>
      <c r="AJH87" s="70"/>
      <c r="AJI87" s="70"/>
      <c r="AJJ87" s="70"/>
      <c r="AJK87" s="70"/>
      <c r="AJL87" s="70"/>
      <c r="AJM87" s="70"/>
      <c r="AJN87" s="70"/>
      <c r="AJO87" s="70"/>
      <c r="AJP87" s="70"/>
      <c r="AJQ87" s="70"/>
      <c r="AJR87" s="70"/>
      <c r="AJS87" s="70"/>
      <c r="AJT87" s="70"/>
      <c r="AJU87" s="70"/>
      <c r="AJV87" s="70"/>
      <c r="AJW87" s="70"/>
      <c r="AJX87" s="70"/>
      <c r="AJY87" s="70"/>
      <c r="AJZ87" s="70"/>
      <c r="AKA87" s="70"/>
      <c r="AKB87" s="70"/>
      <c r="AKC87" s="70"/>
      <c r="AKD87" s="70"/>
      <c r="AKE87" s="70"/>
      <c r="AKF87" s="70"/>
      <c r="AKG87" s="70"/>
      <c r="AKH87" s="70"/>
      <c r="AKI87" s="70"/>
      <c r="AKJ87" s="70"/>
      <c r="AKK87" s="70"/>
      <c r="AKL87" s="70"/>
      <c r="AKM87" s="70"/>
      <c r="AKN87" s="70"/>
      <c r="AKO87" s="70"/>
      <c r="AKP87" s="70"/>
      <c r="AKQ87" s="70"/>
      <c r="AKR87" s="70"/>
      <c r="AKS87" s="70"/>
      <c r="AKT87" s="70"/>
      <c r="AKU87" s="70"/>
      <c r="AKV87" s="70"/>
      <c r="AKW87" s="70"/>
      <c r="AKX87" s="70"/>
      <c r="AKY87" s="70"/>
      <c r="AKZ87" s="70"/>
      <c r="ALA87" s="70"/>
      <c r="ALB87" s="70"/>
      <c r="ALC87" s="70"/>
      <c r="ALD87" s="70"/>
      <c r="ALE87" s="70"/>
      <c r="ALF87" s="70"/>
      <c r="ALG87" s="70"/>
      <c r="ALH87" s="70"/>
      <c r="ALI87" s="70"/>
      <c r="ALJ87" s="70"/>
      <c r="ALK87" s="70"/>
      <c r="ALL87" s="70"/>
      <c r="ALM87" s="70"/>
      <c r="ALN87" s="70"/>
      <c r="ALO87" s="70"/>
      <c r="ALP87" s="70"/>
      <c r="ALQ87" s="70"/>
      <c r="ALR87" s="70"/>
      <c r="ALS87" s="70"/>
      <c r="ALT87" s="70"/>
      <c r="ALU87" s="70"/>
      <c r="ALV87" s="70"/>
      <c r="ALW87" s="70"/>
      <c r="ALX87" s="70"/>
      <c r="ALY87" s="70"/>
      <c r="ALZ87" s="70"/>
      <c r="AMA87" s="70"/>
      <c r="AMB87" s="70"/>
      <c r="AMC87" s="70"/>
      <c r="AMD87" s="70"/>
      <c r="AME87" s="70"/>
      <c r="AMF87" s="70"/>
      <c r="AMG87" s="70"/>
      <c r="AMH87" s="70"/>
      <c r="AMI87" s="70"/>
      <c r="AMJ87" s="70"/>
    </row>
    <row r="88" spans="1:1024" ht="31.5" customHeight="1" x14ac:dyDescent="0.2">
      <c r="A88" s="179"/>
      <c r="B88" s="251" t="s">
        <v>15026</v>
      </c>
      <c r="C88" s="252" t="s">
        <v>15033</v>
      </c>
      <c r="D88" s="252" t="s">
        <v>15025</v>
      </c>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c r="IN88" s="70"/>
      <c r="IO88" s="70"/>
      <c r="IP88" s="70"/>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70"/>
      <c r="KB88" s="70"/>
      <c r="KC88" s="70"/>
      <c r="KD88" s="70"/>
      <c r="KE88" s="70"/>
      <c r="KF88" s="70"/>
      <c r="KG88" s="70"/>
      <c r="KH88" s="70"/>
      <c r="KI88" s="70"/>
      <c r="KJ88" s="70"/>
      <c r="KK88" s="70"/>
      <c r="KL88" s="70"/>
      <c r="KM88" s="70"/>
      <c r="KN88" s="70"/>
      <c r="KO88" s="70"/>
      <c r="KP88" s="70"/>
      <c r="KQ88" s="70"/>
      <c r="KR88" s="70"/>
      <c r="KS88" s="70"/>
      <c r="KT88" s="70"/>
      <c r="KU88" s="70"/>
      <c r="KV88" s="70"/>
      <c r="KW88" s="70"/>
      <c r="KX88" s="70"/>
      <c r="KY88" s="70"/>
      <c r="KZ88" s="70"/>
      <c r="LA88" s="70"/>
      <c r="LB88" s="70"/>
      <c r="LC88" s="70"/>
      <c r="LD88" s="70"/>
      <c r="LE88" s="70"/>
      <c r="LF88" s="70"/>
      <c r="LG88" s="70"/>
      <c r="LH88" s="70"/>
      <c r="LI88" s="70"/>
      <c r="LJ88" s="70"/>
      <c r="LK88" s="70"/>
      <c r="LL88" s="70"/>
      <c r="LM88" s="70"/>
      <c r="LN88" s="70"/>
      <c r="LO88" s="70"/>
      <c r="LP88" s="70"/>
      <c r="LQ88" s="70"/>
      <c r="LR88" s="70"/>
      <c r="LS88" s="70"/>
      <c r="LT88" s="70"/>
      <c r="LU88" s="70"/>
      <c r="LV88" s="70"/>
      <c r="LW88" s="70"/>
      <c r="LX88" s="70"/>
      <c r="LY88" s="70"/>
      <c r="LZ88" s="70"/>
      <c r="MA88" s="70"/>
      <c r="MB88" s="70"/>
      <c r="MC88" s="70"/>
      <c r="MD88" s="70"/>
      <c r="ME88" s="70"/>
      <c r="MF88" s="70"/>
      <c r="MG88" s="70"/>
      <c r="MH88" s="70"/>
      <c r="MI88" s="70"/>
      <c r="MJ88" s="70"/>
      <c r="MK88" s="70"/>
      <c r="ML88" s="70"/>
      <c r="MM88" s="70"/>
      <c r="MN88" s="70"/>
      <c r="MO88" s="70"/>
      <c r="MP88" s="70"/>
      <c r="MQ88" s="70"/>
      <c r="MR88" s="70"/>
      <c r="MS88" s="70"/>
      <c r="MT88" s="70"/>
      <c r="MU88" s="70"/>
      <c r="MV88" s="70"/>
      <c r="MW88" s="70"/>
      <c r="MX88" s="70"/>
      <c r="MY88" s="70"/>
      <c r="MZ88" s="70"/>
      <c r="NA88" s="70"/>
      <c r="NB88" s="70"/>
      <c r="NC88" s="70"/>
      <c r="ND88" s="70"/>
      <c r="NE88" s="70"/>
      <c r="NF88" s="70"/>
      <c r="NG88" s="70"/>
      <c r="NH88" s="70"/>
      <c r="NI88" s="70"/>
      <c r="NJ88" s="70"/>
      <c r="NK88" s="70"/>
      <c r="NL88" s="70"/>
      <c r="NM88" s="70"/>
      <c r="NN88" s="70"/>
      <c r="NO88" s="70"/>
      <c r="NP88" s="70"/>
      <c r="NQ88" s="70"/>
      <c r="NR88" s="70"/>
      <c r="NS88" s="70"/>
      <c r="NT88" s="70"/>
      <c r="NU88" s="70"/>
      <c r="NV88" s="70"/>
      <c r="NW88" s="70"/>
      <c r="NX88" s="70"/>
      <c r="NY88" s="70"/>
      <c r="NZ88" s="70"/>
      <c r="OA88" s="70"/>
      <c r="OB88" s="70"/>
      <c r="OC88" s="70"/>
      <c r="OD88" s="70"/>
      <c r="OE88" s="70"/>
      <c r="OF88" s="70"/>
      <c r="OG88" s="70"/>
      <c r="OH88" s="70"/>
      <c r="OI88" s="70"/>
      <c r="OJ88" s="70"/>
      <c r="OK88" s="70"/>
      <c r="OL88" s="70"/>
      <c r="OM88" s="70"/>
      <c r="ON88" s="70"/>
      <c r="OO88" s="70"/>
      <c r="OP88" s="70"/>
      <c r="OQ88" s="70"/>
      <c r="OR88" s="70"/>
      <c r="OS88" s="70"/>
      <c r="OT88" s="70"/>
      <c r="OU88" s="70"/>
      <c r="OV88" s="70"/>
      <c r="OW88" s="70"/>
      <c r="OX88" s="70"/>
      <c r="OY88" s="70"/>
      <c r="OZ88" s="70"/>
      <c r="PA88" s="70"/>
      <c r="PB88" s="70"/>
      <c r="PC88" s="70"/>
      <c r="PD88" s="70"/>
      <c r="PE88" s="70"/>
      <c r="PF88" s="70"/>
      <c r="PG88" s="70"/>
      <c r="PH88" s="70"/>
      <c r="PI88" s="70"/>
      <c r="PJ88" s="70"/>
      <c r="PK88" s="70"/>
      <c r="PL88" s="70"/>
      <c r="PM88" s="70"/>
      <c r="PN88" s="70"/>
      <c r="PO88" s="70"/>
      <c r="PP88" s="70"/>
      <c r="PQ88" s="70"/>
      <c r="PR88" s="70"/>
      <c r="PS88" s="70"/>
      <c r="PT88" s="70"/>
      <c r="PU88" s="70"/>
      <c r="PV88" s="70"/>
      <c r="PW88" s="70"/>
      <c r="PX88" s="70"/>
      <c r="PY88" s="70"/>
      <c r="PZ88" s="70"/>
      <c r="QA88" s="70"/>
      <c r="QB88" s="70"/>
      <c r="QC88" s="70"/>
      <c r="QD88" s="70"/>
      <c r="QE88" s="70"/>
      <c r="QF88" s="70"/>
      <c r="QG88" s="70"/>
      <c r="QH88" s="70"/>
      <c r="QI88" s="70"/>
      <c r="QJ88" s="70"/>
      <c r="QK88" s="70"/>
      <c r="QL88" s="70"/>
      <c r="QM88" s="70"/>
      <c r="QN88" s="70"/>
      <c r="QO88" s="70"/>
      <c r="QP88" s="70"/>
      <c r="QQ88" s="70"/>
      <c r="QR88" s="70"/>
      <c r="QS88" s="70"/>
      <c r="QT88" s="70"/>
      <c r="QU88" s="7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70"/>
      <c r="SU88" s="70"/>
      <c r="SV88" s="70"/>
      <c r="SW88" s="70"/>
      <c r="SX88" s="70"/>
      <c r="SY88" s="70"/>
      <c r="SZ88" s="70"/>
      <c r="TA88" s="70"/>
      <c r="TB88" s="70"/>
      <c r="TC88" s="70"/>
      <c r="TD88" s="70"/>
      <c r="TE88" s="70"/>
      <c r="TF88" s="70"/>
      <c r="TG88" s="70"/>
      <c r="TH88" s="70"/>
      <c r="TI88" s="70"/>
      <c r="TJ88" s="70"/>
      <c r="TK88" s="70"/>
      <c r="TL88" s="70"/>
      <c r="TM88" s="70"/>
      <c r="TN88" s="70"/>
      <c r="TO88" s="70"/>
      <c r="TP88" s="70"/>
      <c r="TQ88" s="70"/>
      <c r="TR88" s="70"/>
      <c r="TS88" s="70"/>
      <c r="TT88" s="70"/>
      <c r="TU88" s="70"/>
      <c r="TV88" s="70"/>
      <c r="TW88" s="70"/>
      <c r="TX88" s="70"/>
      <c r="TY88" s="70"/>
      <c r="TZ88" s="70"/>
      <c r="UA88" s="70"/>
      <c r="UB88" s="70"/>
      <c r="UC88" s="70"/>
      <c r="UD88" s="70"/>
      <c r="UE88" s="70"/>
      <c r="UF88" s="70"/>
      <c r="UG88" s="70"/>
      <c r="UH88" s="70"/>
      <c r="UI88" s="70"/>
      <c r="UJ88" s="70"/>
      <c r="UK88" s="70"/>
      <c r="UL88" s="70"/>
      <c r="UM88" s="70"/>
      <c r="UN88" s="70"/>
      <c r="UO88" s="70"/>
      <c r="UP88" s="70"/>
      <c r="UQ88" s="70"/>
      <c r="UR88" s="70"/>
      <c r="US88" s="70"/>
      <c r="UT88" s="70"/>
      <c r="UU88" s="70"/>
      <c r="UV88" s="70"/>
      <c r="UW88" s="70"/>
      <c r="UX88" s="70"/>
      <c r="UY88" s="70"/>
      <c r="UZ88" s="70"/>
      <c r="VA88" s="70"/>
      <c r="VB88" s="70"/>
      <c r="VC88" s="70"/>
      <c r="VD88" s="70"/>
      <c r="VE88" s="70"/>
      <c r="VF88" s="70"/>
      <c r="VG88" s="70"/>
      <c r="VH88" s="70"/>
      <c r="VI88" s="70"/>
      <c r="VJ88" s="70"/>
      <c r="VK88" s="70"/>
      <c r="VL88" s="70"/>
      <c r="VM88" s="70"/>
      <c r="VN88" s="70"/>
      <c r="VO88" s="70"/>
      <c r="VP88" s="70"/>
      <c r="VQ88" s="70"/>
      <c r="VR88" s="70"/>
      <c r="VS88" s="70"/>
      <c r="VT88" s="70"/>
      <c r="VU88" s="70"/>
      <c r="VV88" s="70"/>
      <c r="VW88" s="70"/>
      <c r="VX88" s="70"/>
      <c r="VY88" s="70"/>
      <c r="VZ88" s="70"/>
      <c r="WA88" s="70"/>
      <c r="WB88" s="70"/>
      <c r="WC88" s="70"/>
      <c r="WD88" s="70"/>
      <c r="WE88" s="70"/>
      <c r="WF88" s="70"/>
      <c r="WG88" s="70"/>
      <c r="WH88" s="70"/>
      <c r="WI88" s="70"/>
      <c r="WJ88" s="70"/>
      <c r="WK88" s="70"/>
      <c r="WL88" s="70"/>
      <c r="WM88" s="70"/>
      <c r="WN88" s="70"/>
      <c r="WO88" s="70"/>
      <c r="WP88" s="70"/>
      <c r="WQ88" s="70"/>
      <c r="WR88" s="70"/>
      <c r="WS88" s="70"/>
      <c r="WT88" s="70"/>
      <c r="WU88" s="70"/>
      <c r="WV88" s="70"/>
      <c r="WW88" s="70"/>
      <c r="WX88" s="70"/>
      <c r="WY88" s="70"/>
      <c r="WZ88" s="70"/>
      <c r="XA88" s="70"/>
      <c r="XB88" s="70"/>
      <c r="XC88" s="70"/>
      <c r="XD88" s="70"/>
      <c r="XE88" s="70"/>
      <c r="XF88" s="70"/>
      <c r="XG88" s="70"/>
      <c r="XH88" s="70"/>
      <c r="XI88" s="70"/>
      <c r="XJ88" s="70"/>
      <c r="XK88" s="70"/>
      <c r="XL88" s="70"/>
      <c r="XM88" s="70"/>
      <c r="XN88" s="70"/>
      <c r="XO88" s="70"/>
      <c r="XP88" s="70"/>
      <c r="XQ88" s="70"/>
      <c r="XR88" s="70"/>
      <c r="XS88" s="70"/>
      <c r="XT88" s="70"/>
      <c r="XU88" s="70"/>
      <c r="XV88" s="70"/>
      <c r="XW88" s="70"/>
      <c r="XX88" s="70"/>
      <c r="XY88" s="70"/>
      <c r="XZ88" s="70"/>
      <c r="YA88" s="70"/>
      <c r="YB88" s="70"/>
      <c r="YC88" s="70"/>
      <c r="YD88" s="70"/>
      <c r="YE88" s="70"/>
      <c r="YF88" s="70"/>
      <c r="YG88" s="70"/>
      <c r="YH88" s="70"/>
      <c r="YI88" s="70"/>
      <c r="YJ88" s="70"/>
      <c r="YK88" s="70"/>
      <c r="YL88" s="70"/>
      <c r="YM88" s="70"/>
      <c r="YN88" s="70"/>
      <c r="YO88" s="70"/>
      <c r="YP88" s="70"/>
      <c r="YQ88" s="70"/>
      <c r="YR88" s="70"/>
      <c r="YS88" s="70"/>
      <c r="YT88" s="70"/>
      <c r="YU88" s="70"/>
      <c r="YV88" s="70"/>
      <c r="YW88" s="70"/>
      <c r="YX88" s="70"/>
      <c r="YY88" s="70"/>
      <c r="YZ88" s="70"/>
      <c r="ZA88" s="70"/>
      <c r="ZB88" s="70"/>
      <c r="ZC88" s="70"/>
      <c r="ZD88" s="70"/>
      <c r="ZE88" s="70"/>
      <c r="ZF88" s="70"/>
      <c r="ZG88" s="70"/>
      <c r="ZH88" s="70"/>
      <c r="ZI88" s="70"/>
      <c r="ZJ88" s="70"/>
      <c r="ZK88" s="70"/>
      <c r="ZL88" s="70"/>
      <c r="ZM88" s="70"/>
      <c r="ZN88" s="70"/>
      <c r="ZO88" s="70"/>
      <c r="ZP88" s="70"/>
      <c r="ZQ88" s="70"/>
      <c r="ZR88" s="70"/>
      <c r="ZS88" s="70"/>
      <c r="ZT88" s="70"/>
      <c r="ZU88" s="70"/>
      <c r="ZV88" s="70"/>
      <c r="ZW88" s="70"/>
      <c r="ZX88" s="70"/>
      <c r="ZY88" s="70"/>
      <c r="ZZ88" s="70"/>
      <c r="AAA88" s="70"/>
      <c r="AAB88" s="70"/>
      <c r="AAC88" s="70"/>
      <c r="AAD88" s="70"/>
      <c r="AAE88" s="70"/>
      <c r="AAF88" s="70"/>
      <c r="AAG88" s="70"/>
      <c r="AAH88" s="70"/>
      <c r="AAI88" s="70"/>
      <c r="AAJ88" s="70"/>
      <c r="AAK88" s="70"/>
      <c r="AAL88" s="70"/>
      <c r="AAM88" s="70"/>
      <c r="AAN88" s="70"/>
      <c r="AAO88" s="70"/>
      <c r="AAP88" s="70"/>
      <c r="AAQ88" s="70"/>
      <c r="AAR88" s="70"/>
      <c r="AAS88" s="70"/>
      <c r="AAT88" s="70"/>
      <c r="AAU88" s="70"/>
      <c r="AAV88" s="70"/>
      <c r="AAW88" s="70"/>
      <c r="AAX88" s="70"/>
      <c r="AAY88" s="70"/>
      <c r="AAZ88" s="70"/>
      <c r="ABA88" s="70"/>
      <c r="ABB88" s="70"/>
      <c r="ABC88" s="70"/>
      <c r="ABD88" s="70"/>
      <c r="ABE88" s="70"/>
      <c r="ABF88" s="70"/>
      <c r="ABG88" s="70"/>
      <c r="ABH88" s="70"/>
      <c r="ABI88" s="70"/>
      <c r="ABJ88" s="70"/>
      <c r="ABK88" s="70"/>
      <c r="ABL88" s="70"/>
      <c r="ABM88" s="70"/>
      <c r="ABN88" s="70"/>
      <c r="ABO88" s="70"/>
      <c r="ABP88" s="70"/>
      <c r="ABQ88" s="70"/>
      <c r="ABR88" s="70"/>
      <c r="ABS88" s="70"/>
      <c r="ABT88" s="70"/>
      <c r="ABU88" s="70"/>
      <c r="ABV88" s="70"/>
      <c r="ABW88" s="70"/>
      <c r="ABX88" s="70"/>
      <c r="ABY88" s="70"/>
      <c r="ABZ88" s="70"/>
      <c r="ACA88" s="70"/>
      <c r="ACB88" s="70"/>
      <c r="ACC88" s="70"/>
      <c r="ACD88" s="70"/>
      <c r="ACE88" s="70"/>
      <c r="ACF88" s="70"/>
      <c r="ACG88" s="70"/>
      <c r="ACH88" s="70"/>
      <c r="ACI88" s="70"/>
      <c r="ACJ88" s="70"/>
      <c r="ACK88" s="70"/>
      <c r="ACL88" s="70"/>
      <c r="ACM88" s="70"/>
      <c r="ACN88" s="70"/>
      <c r="ACO88" s="70"/>
      <c r="ACP88" s="70"/>
      <c r="ACQ88" s="70"/>
      <c r="ACR88" s="70"/>
      <c r="ACS88" s="70"/>
      <c r="ACT88" s="70"/>
      <c r="ACU88" s="70"/>
      <c r="ACV88" s="70"/>
      <c r="ACW88" s="70"/>
      <c r="ACX88" s="70"/>
      <c r="ACY88" s="70"/>
      <c r="ACZ88" s="70"/>
      <c r="ADA88" s="70"/>
      <c r="ADB88" s="70"/>
      <c r="ADC88" s="70"/>
      <c r="ADD88" s="70"/>
      <c r="ADE88" s="70"/>
      <c r="ADF88" s="70"/>
      <c r="ADG88" s="70"/>
      <c r="ADH88" s="70"/>
      <c r="ADI88" s="70"/>
      <c r="ADJ88" s="70"/>
      <c r="ADK88" s="70"/>
      <c r="ADL88" s="70"/>
      <c r="ADM88" s="70"/>
      <c r="ADN88" s="70"/>
      <c r="ADO88" s="70"/>
      <c r="ADP88" s="70"/>
      <c r="ADQ88" s="70"/>
      <c r="ADR88" s="70"/>
      <c r="ADS88" s="70"/>
      <c r="ADT88" s="70"/>
      <c r="ADU88" s="70"/>
      <c r="ADV88" s="70"/>
      <c r="ADW88" s="70"/>
      <c r="ADX88" s="70"/>
      <c r="ADY88" s="70"/>
      <c r="ADZ88" s="70"/>
      <c r="AEA88" s="70"/>
      <c r="AEB88" s="70"/>
      <c r="AEC88" s="70"/>
      <c r="AED88" s="70"/>
      <c r="AEE88" s="70"/>
      <c r="AEF88" s="70"/>
      <c r="AEG88" s="70"/>
      <c r="AEH88" s="70"/>
      <c r="AEI88" s="70"/>
      <c r="AEJ88" s="70"/>
      <c r="AEK88" s="70"/>
      <c r="AEL88" s="70"/>
      <c r="AEM88" s="70"/>
      <c r="AEN88" s="70"/>
      <c r="AEO88" s="70"/>
      <c r="AEP88" s="70"/>
      <c r="AEQ88" s="70"/>
      <c r="AER88" s="70"/>
      <c r="AES88" s="70"/>
      <c r="AET88" s="70"/>
      <c r="AEU88" s="70"/>
      <c r="AEV88" s="70"/>
      <c r="AEW88" s="70"/>
      <c r="AEX88" s="70"/>
      <c r="AEY88" s="70"/>
      <c r="AEZ88" s="70"/>
      <c r="AFA88" s="70"/>
      <c r="AFB88" s="70"/>
      <c r="AFC88" s="70"/>
      <c r="AFD88" s="70"/>
      <c r="AFE88" s="70"/>
      <c r="AFF88" s="70"/>
      <c r="AFG88" s="70"/>
      <c r="AFH88" s="70"/>
      <c r="AFI88" s="70"/>
      <c r="AFJ88" s="70"/>
      <c r="AFK88" s="70"/>
      <c r="AFL88" s="70"/>
      <c r="AFM88" s="70"/>
      <c r="AFN88" s="70"/>
      <c r="AFO88" s="70"/>
      <c r="AFP88" s="70"/>
      <c r="AFQ88" s="70"/>
      <c r="AFR88" s="70"/>
      <c r="AFS88" s="70"/>
      <c r="AFT88" s="70"/>
      <c r="AFU88" s="70"/>
      <c r="AFV88" s="70"/>
      <c r="AFW88" s="70"/>
      <c r="AFX88" s="70"/>
      <c r="AFY88" s="70"/>
      <c r="AFZ88" s="70"/>
      <c r="AGA88" s="70"/>
      <c r="AGB88" s="70"/>
      <c r="AGC88" s="70"/>
      <c r="AGD88" s="70"/>
      <c r="AGE88" s="70"/>
      <c r="AGF88" s="70"/>
      <c r="AGG88" s="70"/>
      <c r="AGH88" s="70"/>
      <c r="AGI88" s="70"/>
      <c r="AGJ88" s="70"/>
      <c r="AGK88" s="70"/>
      <c r="AGL88" s="70"/>
      <c r="AGM88" s="70"/>
      <c r="AGN88" s="70"/>
      <c r="AGO88" s="70"/>
      <c r="AGP88" s="70"/>
      <c r="AGQ88" s="70"/>
      <c r="AGR88" s="70"/>
      <c r="AGS88" s="70"/>
      <c r="AGT88" s="70"/>
      <c r="AGU88" s="70"/>
      <c r="AGV88" s="70"/>
      <c r="AGW88" s="70"/>
      <c r="AGX88" s="70"/>
      <c r="AGY88" s="70"/>
      <c r="AGZ88" s="70"/>
      <c r="AHA88" s="70"/>
      <c r="AHB88" s="70"/>
      <c r="AHC88" s="70"/>
      <c r="AHD88" s="70"/>
      <c r="AHE88" s="70"/>
      <c r="AHF88" s="70"/>
      <c r="AHG88" s="70"/>
      <c r="AHH88" s="70"/>
      <c r="AHI88" s="70"/>
      <c r="AHJ88" s="70"/>
      <c r="AHK88" s="70"/>
      <c r="AHL88" s="70"/>
      <c r="AHM88" s="70"/>
      <c r="AHN88" s="70"/>
      <c r="AHO88" s="70"/>
      <c r="AHP88" s="70"/>
      <c r="AHQ88" s="70"/>
      <c r="AHR88" s="70"/>
      <c r="AHS88" s="70"/>
      <c r="AHT88" s="70"/>
      <c r="AHU88" s="70"/>
      <c r="AHV88" s="70"/>
      <c r="AHW88" s="70"/>
      <c r="AHX88" s="70"/>
      <c r="AHY88" s="70"/>
      <c r="AHZ88" s="70"/>
      <c r="AIA88" s="70"/>
      <c r="AIB88" s="70"/>
      <c r="AIC88" s="70"/>
      <c r="AID88" s="70"/>
      <c r="AIE88" s="70"/>
      <c r="AIF88" s="70"/>
      <c r="AIG88" s="70"/>
      <c r="AIH88" s="70"/>
      <c r="AII88" s="70"/>
      <c r="AIJ88" s="70"/>
      <c r="AIK88" s="70"/>
      <c r="AIL88" s="70"/>
      <c r="AIM88" s="70"/>
      <c r="AIN88" s="70"/>
      <c r="AIO88" s="70"/>
      <c r="AIP88" s="70"/>
      <c r="AIQ88" s="70"/>
      <c r="AIR88" s="70"/>
      <c r="AIS88" s="70"/>
      <c r="AIT88" s="70"/>
      <c r="AIU88" s="70"/>
      <c r="AIV88" s="70"/>
      <c r="AIW88" s="70"/>
      <c r="AIX88" s="70"/>
      <c r="AIY88" s="70"/>
      <c r="AIZ88" s="70"/>
      <c r="AJA88" s="70"/>
      <c r="AJB88" s="70"/>
      <c r="AJC88" s="70"/>
      <c r="AJD88" s="70"/>
      <c r="AJE88" s="70"/>
      <c r="AJF88" s="70"/>
      <c r="AJG88" s="70"/>
      <c r="AJH88" s="70"/>
      <c r="AJI88" s="70"/>
      <c r="AJJ88" s="70"/>
      <c r="AJK88" s="70"/>
      <c r="AJL88" s="70"/>
      <c r="AJM88" s="70"/>
      <c r="AJN88" s="70"/>
      <c r="AJO88" s="70"/>
      <c r="AJP88" s="70"/>
      <c r="AJQ88" s="70"/>
      <c r="AJR88" s="70"/>
      <c r="AJS88" s="70"/>
      <c r="AJT88" s="70"/>
      <c r="AJU88" s="70"/>
      <c r="AJV88" s="70"/>
      <c r="AJW88" s="70"/>
      <c r="AJX88" s="70"/>
      <c r="AJY88" s="70"/>
      <c r="AJZ88" s="70"/>
      <c r="AKA88" s="70"/>
      <c r="AKB88" s="70"/>
      <c r="AKC88" s="70"/>
      <c r="AKD88" s="70"/>
      <c r="AKE88" s="70"/>
      <c r="AKF88" s="70"/>
      <c r="AKG88" s="70"/>
      <c r="AKH88" s="70"/>
      <c r="AKI88" s="70"/>
      <c r="AKJ88" s="70"/>
      <c r="AKK88" s="70"/>
      <c r="AKL88" s="70"/>
      <c r="AKM88" s="70"/>
      <c r="AKN88" s="70"/>
      <c r="AKO88" s="70"/>
      <c r="AKP88" s="70"/>
      <c r="AKQ88" s="70"/>
      <c r="AKR88" s="70"/>
      <c r="AKS88" s="70"/>
      <c r="AKT88" s="70"/>
      <c r="AKU88" s="70"/>
      <c r="AKV88" s="70"/>
      <c r="AKW88" s="70"/>
      <c r="AKX88" s="70"/>
      <c r="AKY88" s="70"/>
      <c r="AKZ88" s="70"/>
      <c r="ALA88" s="70"/>
      <c r="ALB88" s="70"/>
      <c r="ALC88" s="70"/>
      <c r="ALD88" s="70"/>
      <c r="ALE88" s="70"/>
      <c r="ALF88" s="70"/>
      <c r="ALG88" s="70"/>
      <c r="ALH88" s="70"/>
      <c r="ALI88" s="70"/>
      <c r="ALJ88" s="70"/>
      <c r="ALK88" s="70"/>
      <c r="ALL88" s="70"/>
      <c r="ALM88" s="70"/>
      <c r="ALN88" s="70"/>
      <c r="ALO88" s="70"/>
      <c r="ALP88" s="70"/>
      <c r="ALQ88" s="70"/>
      <c r="ALR88" s="70"/>
      <c r="ALS88" s="70"/>
      <c r="ALT88" s="70"/>
      <c r="ALU88" s="70"/>
      <c r="ALV88" s="70"/>
      <c r="ALW88" s="70"/>
      <c r="ALX88" s="70"/>
      <c r="ALY88" s="70"/>
      <c r="ALZ88" s="70"/>
      <c r="AMA88" s="70"/>
      <c r="AMB88" s="70"/>
      <c r="AMC88" s="70"/>
      <c r="AMD88" s="70"/>
      <c r="AME88" s="70"/>
      <c r="AMF88" s="70"/>
      <c r="AMG88" s="70"/>
      <c r="AMH88" s="70"/>
      <c r="AMI88" s="70"/>
      <c r="AMJ88" s="70"/>
    </row>
    <row r="89" spans="1:1024" ht="38.25" x14ac:dyDescent="0.2">
      <c r="A89" s="179">
        <v>268</v>
      </c>
      <c r="B89" s="179" t="s">
        <v>205</v>
      </c>
      <c r="C89" s="181" t="s">
        <v>214</v>
      </c>
      <c r="D89" s="182" t="s">
        <v>215</v>
      </c>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c r="IV89" s="70"/>
      <c r="IW89" s="70"/>
      <c r="IX89" s="70"/>
      <c r="IY89" s="70"/>
      <c r="IZ89" s="70"/>
      <c r="JA89" s="70"/>
      <c r="JB89" s="70"/>
      <c r="JC89" s="70"/>
      <c r="JD89" s="70"/>
      <c r="JE89" s="70"/>
      <c r="JF89" s="70"/>
      <c r="JG89" s="70"/>
      <c r="JH89" s="70"/>
      <c r="JI89" s="70"/>
      <c r="JJ89" s="70"/>
      <c r="JK89" s="70"/>
      <c r="JL89" s="70"/>
      <c r="JM89" s="70"/>
      <c r="JN89" s="70"/>
      <c r="JO89" s="70"/>
      <c r="JP89" s="70"/>
      <c r="JQ89" s="70"/>
      <c r="JR89" s="70"/>
      <c r="JS89" s="70"/>
      <c r="JT89" s="70"/>
      <c r="JU89" s="70"/>
      <c r="JV89" s="70"/>
      <c r="JW89" s="70"/>
      <c r="JX89" s="70"/>
      <c r="JY89" s="70"/>
      <c r="JZ89" s="70"/>
      <c r="KA89" s="70"/>
      <c r="KB89" s="70"/>
      <c r="KC89" s="70"/>
      <c r="KD89" s="70"/>
      <c r="KE89" s="70"/>
      <c r="KF89" s="70"/>
      <c r="KG89" s="70"/>
      <c r="KH89" s="70"/>
      <c r="KI89" s="70"/>
      <c r="KJ89" s="70"/>
      <c r="KK89" s="70"/>
      <c r="KL89" s="70"/>
      <c r="KM89" s="70"/>
      <c r="KN89" s="70"/>
      <c r="KO89" s="70"/>
      <c r="KP89" s="70"/>
      <c r="KQ89" s="70"/>
      <c r="KR89" s="70"/>
      <c r="KS89" s="70"/>
      <c r="KT89" s="70"/>
      <c r="KU89" s="70"/>
      <c r="KV89" s="70"/>
      <c r="KW89" s="70"/>
      <c r="KX89" s="70"/>
      <c r="KY89" s="70"/>
      <c r="KZ89" s="70"/>
      <c r="LA89" s="70"/>
      <c r="LB89" s="70"/>
      <c r="LC89" s="70"/>
      <c r="LD89" s="70"/>
      <c r="LE89" s="70"/>
      <c r="LF89" s="70"/>
      <c r="LG89" s="70"/>
      <c r="LH89" s="70"/>
      <c r="LI89" s="70"/>
      <c r="LJ89" s="70"/>
      <c r="LK89" s="70"/>
      <c r="LL89" s="70"/>
      <c r="LM89" s="70"/>
      <c r="LN89" s="70"/>
      <c r="LO89" s="70"/>
      <c r="LP89" s="70"/>
      <c r="LQ89" s="70"/>
      <c r="LR89" s="70"/>
      <c r="LS89" s="70"/>
      <c r="LT89" s="70"/>
      <c r="LU89" s="70"/>
      <c r="LV89" s="70"/>
      <c r="LW89" s="70"/>
      <c r="LX89" s="70"/>
      <c r="LY89" s="70"/>
      <c r="LZ89" s="70"/>
      <c r="MA89" s="70"/>
      <c r="MB89" s="70"/>
      <c r="MC89" s="70"/>
      <c r="MD89" s="70"/>
      <c r="ME89" s="70"/>
      <c r="MF89" s="70"/>
      <c r="MG89" s="70"/>
      <c r="MH89" s="70"/>
      <c r="MI89" s="70"/>
      <c r="MJ89" s="70"/>
      <c r="MK89" s="70"/>
      <c r="ML89" s="70"/>
      <c r="MM89" s="70"/>
      <c r="MN89" s="70"/>
      <c r="MO89" s="70"/>
      <c r="MP89" s="70"/>
      <c r="MQ89" s="70"/>
      <c r="MR89" s="70"/>
      <c r="MS89" s="70"/>
      <c r="MT89" s="70"/>
      <c r="MU89" s="70"/>
      <c r="MV89" s="70"/>
      <c r="MW89" s="70"/>
      <c r="MX89" s="70"/>
      <c r="MY89" s="70"/>
      <c r="MZ89" s="70"/>
      <c r="NA89" s="70"/>
      <c r="NB89" s="70"/>
      <c r="NC89" s="70"/>
      <c r="ND89" s="70"/>
      <c r="NE89" s="70"/>
      <c r="NF89" s="70"/>
      <c r="NG89" s="70"/>
      <c r="NH89" s="70"/>
      <c r="NI89" s="70"/>
      <c r="NJ89" s="70"/>
      <c r="NK89" s="70"/>
      <c r="NL89" s="70"/>
      <c r="NM89" s="70"/>
      <c r="NN89" s="70"/>
      <c r="NO89" s="70"/>
      <c r="NP89" s="70"/>
      <c r="NQ89" s="70"/>
      <c r="NR89" s="70"/>
      <c r="NS89" s="70"/>
      <c r="NT89" s="70"/>
      <c r="NU89" s="70"/>
      <c r="NV89" s="70"/>
      <c r="NW89" s="70"/>
      <c r="NX89" s="70"/>
      <c r="NY89" s="70"/>
      <c r="NZ89" s="70"/>
      <c r="OA89" s="70"/>
      <c r="OB89" s="70"/>
      <c r="OC89" s="70"/>
      <c r="OD89" s="70"/>
      <c r="OE89" s="70"/>
      <c r="OF89" s="70"/>
      <c r="OG89" s="70"/>
      <c r="OH89" s="70"/>
      <c r="OI89" s="70"/>
      <c r="OJ89" s="70"/>
      <c r="OK89" s="70"/>
      <c r="OL89" s="70"/>
      <c r="OM89" s="70"/>
      <c r="ON89" s="70"/>
      <c r="OO89" s="70"/>
      <c r="OP89" s="70"/>
      <c r="OQ89" s="70"/>
      <c r="OR89" s="70"/>
      <c r="OS89" s="70"/>
      <c r="OT89" s="70"/>
      <c r="OU89" s="70"/>
      <c r="OV89" s="70"/>
      <c r="OW89" s="70"/>
      <c r="OX89" s="70"/>
      <c r="OY89" s="70"/>
      <c r="OZ89" s="70"/>
      <c r="PA89" s="70"/>
      <c r="PB89" s="70"/>
      <c r="PC89" s="70"/>
      <c r="PD89" s="70"/>
      <c r="PE89" s="70"/>
      <c r="PF89" s="70"/>
      <c r="PG89" s="70"/>
      <c r="PH89" s="70"/>
      <c r="PI89" s="70"/>
      <c r="PJ89" s="70"/>
      <c r="PK89" s="70"/>
      <c r="PL89" s="70"/>
      <c r="PM89" s="70"/>
      <c r="PN89" s="70"/>
      <c r="PO89" s="70"/>
      <c r="PP89" s="70"/>
      <c r="PQ89" s="70"/>
      <c r="PR89" s="70"/>
      <c r="PS89" s="70"/>
      <c r="PT89" s="70"/>
      <c r="PU89" s="70"/>
      <c r="PV89" s="70"/>
      <c r="PW89" s="70"/>
      <c r="PX89" s="70"/>
      <c r="PY89" s="70"/>
      <c r="PZ89" s="70"/>
      <c r="QA89" s="70"/>
      <c r="QB89" s="70"/>
      <c r="QC89" s="70"/>
      <c r="QD89" s="70"/>
      <c r="QE89" s="70"/>
      <c r="QF89" s="70"/>
      <c r="QG89" s="70"/>
      <c r="QH89" s="70"/>
      <c r="QI89" s="70"/>
      <c r="QJ89" s="70"/>
      <c r="QK89" s="70"/>
      <c r="QL89" s="70"/>
      <c r="QM89" s="70"/>
      <c r="QN89" s="70"/>
      <c r="QO89" s="70"/>
      <c r="QP89" s="70"/>
      <c r="QQ89" s="70"/>
      <c r="QR89" s="70"/>
      <c r="QS89" s="70"/>
      <c r="QT89" s="70"/>
      <c r="QU89" s="7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70"/>
      <c r="SU89" s="70"/>
      <c r="SV89" s="70"/>
      <c r="SW89" s="70"/>
      <c r="SX89" s="70"/>
      <c r="SY89" s="70"/>
      <c r="SZ89" s="70"/>
      <c r="TA89" s="70"/>
      <c r="TB89" s="70"/>
      <c r="TC89" s="70"/>
      <c r="TD89" s="70"/>
      <c r="TE89" s="70"/>
      <c r="TF89" s="70"/>
      <c r="TG89" s="70"/>
      <c r="TH89" s="70"/>
      <c r="TI89" s="70"/>
      <c r="TJ89" s="70"/>
      <c r="TK89" s="70"/>
      <c r="TL89" s="70"/>
      <c r="TM89" s="70"/>
      <c r="TN89" s="70"/>
      <c r="TO89" s="70"/>
      <c r="TP89" s="70"/>
      <c r="TQ89" s="70"/>
      <c r="TR89" s="70"/>
      <c r="TS89" s="70"/>
      <c r="TT89" s="70"/>
      <c r="TU89" s="70"/>
      <c r="TV89" s="70"/>
      <c r="TW89" s="70"/>
      <c r="TX89" s="70"/>
      <c r="TY89" s="70"/>
      <c r="TZ89" s="70"/>
      <c r="UA89" s="70"/>
      <c r="UB89" s="70"/>
      <c r="UC89" s="70"/>
      <c r="UD89" s="70"/>
      <c r="UE89" s="70"/>
      <c r="UF89" s="70"/>
      <c r="UG89" s="70"/>
      <c r="UH89" s="70"/>
      <c r="UI89" s="70"/>
      <c r="UJ89" s="70"/>
      <c r="UK89" s="70"/>
      <c r="UL89" s="70"/>
      <c r="UM89" s="70"/>
      <c r="UN89" s="70"/>
      <c r="UO89" s="70"/>
      <c r="UP89" s="70"/>
      <c r="UQ89" s="70"/>
      <c r="UR89" s="70"/>
      <c r="US89" s="70"/>
      <c r="UT89" s="70"/>
      <c r="UU89" s="70"/>
      <c r="UV89" s="70"/>
      <c r="UW89" s="70"/>
      <c r="UX89" s="70"/>
      <c r="UY89" s="70"/>
      <c r="UZ89" s="70"/>
      <c r="VA89" s="70"/>
      <c r="VB89" s="70"/>
      <c r="VC89" s="70"/>
      <c r="VD89" s="70"/>
      <c r="VE89" s="70"/>
      <c r="VF89" s="70"/>
      <c r="VG89" s="70"/>
      <c r="VH89" s="70"/>
      <c r="VI89" s="70"/>
      <c r="VJ89" s="70"/>
      <c r="VK89" s="70"/>
      <c r="VL89" s="70"/>
      <c r="VM89" s="70"/>
      <c r="VN89" s="70"/>
      <c r="VO89" s="70"/>
      <c r="VP89" s="70"/>
      <c r="VQ89" s="70"/>
      <c r="VR89" s="70"/>
      <c r="VS89" s="70"/>
      <c r="VT89" s="70"/>
      <c r="VU89" s="70"/>
      <c r="VV89" s="70"/>
      <c r="VW89" s="70"/>
      <c r="VX89" s="70"/>
      <c r="VY89" s="70"/>
      <c r="VZ89" s="70"/>
      <c r="WA89" s="70"/>
      <c r="WB89" s="70"/>
      <c r="WC89" s="70"/>
      <c r="WD89" s="70"/>
      <c r="WE89" s="70"/>
      <c r="WF89" s="70"/>
      <c r="WG89" s="70"/>
      <c r="WH89" s="70"/>
      <c r="WI89" s="70"/>
      <c r="WJ89" s="70"/>
      <c r="WK89" s="70"/>
      <c r="WL89" s="70"/>
      <c r="WM89" s="70"/>
      <c r="WN89" s="70"/>
      <c r="WO89" s="70"/>
      <c r="WP89" s="70"/>
      <c r="WQ89" s="70"/>
      <c r="WR89" s="70"/>
      <c r="WS89" s="70"/>
      <c r="WT89" s="70"/>
      <c r="WU89" s="70"/>
      <c r="WV89" s="70"/>
      <c r="WW89" s="70"/>
      <c r="WX89" s="70"/>
      <c r="WY89" s="70"/>
      <c r="WZ89" s="70"/>
      <c r="XA89" s="70"/>
      <c r="XB89" s="70"/>
      <c r="XC89" s="70"/>
      <c r="XD89" s="70"/>
      <c r="XE89" s="70"/>
      <c r="XF89" s="70"/>
      <c r="XG89" s="70"/>
      <c r="XH89" s="70"/>
      <c r="XI89" s="70"/>
      <c r="XJ89" s="70"/>
      <c r="XK89" s="70"/>
      <c r="XL89" s="70"/>
      <c r="XM89" s="70"/>
      <c r="XN89" s="70"/>
      <c r="XO89" s="70"/>
      <c r="XP89" s="70"/>
      <c r="XQ89" s="70"/>
      <c r="XR89" s="70"/>
      <c r="XS89" s="70"/>
      <c r="XT89" s="70"/>
      <c r="XU89" s="70"/>
      <c r="XV89" s="70"/>
      <c r="XW89" s="70"/>
      <c r="XX89" s="70"/>
      <c r="XY89" s="70"/>
      <c r="XZ89" s="70"/>
      <c r="YA89" s="70"/>
      <c r="YB89" s="70"/>
      <c r="YC89" s="70"/>
      <c r="YD89" s="70"/>
      <c r="YE89" s="70"/>
      <c r="YF89" s="70"/>
      <c r="YG89" s="70"/>
      <c r="YH89" s="70"/>
      <c r="YI89" s="70"/>
      <c r="YJ89" s="70"/>
      <c r="YK89" s="70"/>
      <c r="YL89" s="70"/>
      <c r="YM89" s="70"/>
      <c r="YN89" s="70"/>
      <c r="YO89" s="70"/>
      <c r="YP89" s="70"/>
      <c r="YQ89" s="70"/>
      <c r="YR89" s="70"/>
      <c r="YS89" s="70"/>
      <c r="YT89" s="70"/>
      <c r="YU89" s="70"/>
      <c r="YV89" s="70"/>
      <c r="YW89" s="70"/>
      <c r="YX89" s="70"/>
      <c r="YY89" s="70"/>
      <c r="YZ89" s="70"/>
      <c r="ZA89" s="70"/>
      <c r="ZB89" s="70"/>
      <c r="ZC89" s="70"/>
      <c r="ZD89" s="70"/>
      <c r="ZE89" s="70"/>
      <c r="ZF89" s="70"/>
      <c r="ZG89" s="70"/>
      <c r="ZH89" s="70"/>
      <c r="ZI89" s="70"/>
      <c r="ZJ89" s="70"/>
      <c r="ZK89" s="70"/>
      <c r="ZL89" s="70"/>
      <c r="ZM89" s="70"/>
      <c r="ZN89" s="70"/>
      <c r="ZO89" s="70"/>
      <c r="ZP89" s="70"/>
      <c r="ZQ89" s="70"/>
      <c r="ZR89" s="70"/>
      <c r="ZS89" s="70"/>
      <c r="ZT89" s="70"/>
      <c r="ZU89" s="70"/>
      <c r="ZV89" s="70"/>
      <c r="ZW89" s="70"/>
      <c r="ZX89" s="70"/>
      <c r="ZY89" s="70"/>
      <c r="ZZ89" s="70"/>
      <c r="AAA89" s="70"/>
      <c r="AAB89" s="70"/>
      <c r="AAC89" s="70"/>
      <c r="AAD89" s="70"/>
      <c r="AAE89" s="70"/>
      <c r="AAF89" s="70"/>
      <c r="AAG89" s="70"/>
      <c r="AAH89" s="70"/>
      <c r="AAI89" s="70"/>
      <c r="AAJ89" s="70"/>
      <c r="AAK89" s="70"/>
      <c r="AAL89" s="70"/>
      <c r="AAM89" s="70"/>
      <c r="AAN89" s="70"/>
      <c r="AAO89" s="70"/>
      <c r="AAP89" s="70"/>
      <c r="AAQ89" s="70"/>
      <c r="AAR89" s="70"/>
      <c r="AAS89" s="70"/>
      <c r="AAT89" s="70"/>
      <c r="AAU89" s="70"/>
      <c r="AAV89" s="70"/>
      <c r="AAW89" s="70"/>
      <c r="AAX89" s="70"/>
      <c r="AAY89" s="70"/>
      <c r="AAZ89" s="70"/>
      <c r="ABA89" s="70"/>
      <c r="ABB89" s="70"/>
      <c r="ABC89" s="70"/>
      <c r="ABD89" s="70"/>
      <c r="ABE89" s="70"/>
      <c r="ABF89" s="70"/>
      <c r="ABG89" s="70"/>
      <c r="ABH89" s="70"/>
      <c r="ABI89" s="70"/>
      <c r="ABJ89" s="70"/>
      <c r="ABK89" s="70"/>
      <c r="ABL89" s="70"/>
      <c r="ABM89" s="70"/>
      <c r="ABN89" s="70"/>
      <c r="ABO89" s="70"/>
      <c r="ABP89" s="70"/>
      <c r="ABQ89" s="70"/>
      <c r="ABR89" s="70"/>
      <c r="ABS89" s="70"/>
      <c r="ABT89" s="70"/>
      <c r="ABU89" s="70"/>
      <c r="ABV89" s="70"/>
      <c r="ABW89" s="70"/>
      <c r="ABX89" s="70"/>
      <c r="ABY89" s="70"/>
      <c r="ABZ89" s="70"/>
      <c r="ACA89" s="70"/>
      <c r="ACB89" s="70"/>
      <c r="ACC89" s="70"/>
      <c r="ACD89" s="70"/>
      <c r="ACE89" s="70"/>
      <c r="ACF89" s="70"/>
      <c r="ACG89" s="70"/>
      <c r="ACH89" s="70"/>
      <c r="ACI89" s="70"/>
      <c r="ACJ89" s="70"/>
      <c r="ACK89" s="70"/>
      <c r="ACL89" s="70"/>
      <c r="ACM89" s="70"/>
      <c r="ACN89" s="70"/>
      <c r="ACO89" s="70"/>
      <c r="ACP89" s="70"/>
      <c r="ACQ89" s="70"/>
      <c r="ACR89" s="70"/>
      <c r="ACS89" s="70"/>
      <c r="ACT89" s="70"/>
      <c r="ACU89" s="70"/>
      <c r="ACV89" s="70"/>
      <c r="ACW89" s="70"/>
      <c r="ACX89" s="70"/>
      <c r="ACY89" s="70"/>
      <c r="ACZ89" s="70"/>
      <c r="ADA89" s="70"/>
      <c r="ADB89" s="70"/>
      <c r="ADC89" s="70"/>
      <c r="ADD89" s="70"/>
      <c r="ADE89" s="70"/>
      <c r="ADF89" s="70"/>
      <c r="ADG89" s="70"/>
      <c r="ADH89" s="70"/>
      <c r="ADI89" s="70"/>
      <c r="ADJ89" s="70"/>
      <c r="ADK89" s="70"/>
      <c r="ADL89" s="70"/>
      <c r="ADM89" s="70"/>
      <c r="ADN89" s="70"/>
      <c r="ADO89" s="70"/>
      <c r="ADP89" s="70"/>
      <c r="ADQ89" s="70"/>
      <c r="ADR89" s="70"/>
      <c r="ADS89" s="70"/>
      <c r="ADT89" s="70"/>
      <c r="ADU89" s="70"/>
      <c r="ADV89" s="70"/>
      <c r="ADW89" s="70"/>
      <c r="ADX89" s="70"/>
      <c r="ADY89" s="70"/>
      <c r="ADZ89" s="70"/>
      <c r="AEA89" s="70"/>
      <c r="AEB89" s="70"/>
      <c r="AEC89" s="70"/>
      <c r="AED89" s="70"/>
      <c r="AEE89" s="70"/>
      <c r="AEF89" s="70"/>
      <c r="AEG89" s="70"/>
      <c r="AEH89" s="70"/>
      <c r="AEI89" s="70"/>
      <c r="AEJ89" s="70"/>
      <c r="AEK89" s="70"/>
      <c r="AEL89" s="70"/>
      <c r="AEM89" s="70"/>
      <c r="AEN89" s="70"/>
      <c r="AEO89" s="70"/>
      <c r="AEP89" s="70"/>
      <c r="AEQ89" s="70"/>
      <c r="AER89" s="70"/>
      <c r="AES89" s="70"/>
      <c r="AET89" s="70"/>
      <c r="AEU89" s="70"/>
      <c r="AEV89" s="70"/>
      <c r="AEW89" s="70"/>
      <c r="AEX89" s="70"/>
      <c r="AEY89" s="70"/>
      <c r="AEZ89" s="70"/>
      <c r="AFA89" s="70"/>
      <c r="AFB89" s="70"/>
      <c r="AFC89" s="70"/>
      <c r="AFD89" s="70"/>
      <c r="AFE89" s="70"/>
      <c r="AFF89" s="70"/>
      <c r="AFG89" s="70"/>
      <c r="AFH89" s="70"/>
      <c r="AFI89" s="70"/>
      <c r="AFJ89" s="70"/>
      <c r="AFK89" s="70"/>
      <c r="AFL89" s="70"/>
      <c r="AFM89" s="70"/>
      <c r="AFN89" s="70"/>
      <c r="AFO89" s="70"/>
      <c r="AFP89" s="70"/>
      <c r="AFQ89" s="70"/>
      <c r="AFR89" s="70"/>
      <c r="AFS89" s="70"/>
      <c r="AFT89" s="70"/>
      <c r="AFU89" s="70"/>
      <c r="AFV89" s="70"/>
      <c r="AFW89" s="70"/>
      <c r="AFX89" s="70"/>
      <c r="AFY89" s="70"/>
      <c r="AFZ89" s="70"/>
      <c r="AGA89" s="70"/>
      <c r="AGB89" s="70"/>
      <c r="AGC89" s="70"/>
      <c r="AGD89" s="70"/>
      <c r="AGE89" s="70"/>
      <c r="AGF89" s="70"/>
      <c r="AGG89" s="70"/>
      <c r="AGH89" s="70"/>
      <c r="AGI89" s="70"/>
      <c r="AGJ89" s="70"/>
      <c r="AGK89" s="70"/>
      <c r="AGL89" s="70"/>
      <c r="AGM89" s="70"/>
      <c r="AGN89" s="70"/>
      <c r="AGO89" s="70"/>
      <c r="AGP89" s="70"/>
      <c r="AGQ89" s="70"/>
      <c r="AGR89" s="70"/>
      <c r="AGS89" s="70"/>
      <c r="AGT89" s="70"/>
      <c r="AGU89" s="70"/>
      <c r="AGV89" s="70"/>
      <c r="AGW89" s="70"/>
      <c r="AGX89" s="70"/>
      <c r="AGY89" s="70"/>
      <c r="AGZ89" s="70"/>
      <c r="AHA89" s="70"/>
      <c r="AHB89" s="70"/>
      <c r="AHC89" s="70"/>
      <c r="AHD89" s="70"/>
      <c r="AHE89" s="70"/>
      <c r="AHF89" s="70"/>
      <c r="AHG89" s="70"/>
      <c r="AHH89" s="70"/>
      <c r="AHI89" s="70"/>
      <c r="AHJ89" s="70"/>
      <c r="AHK89" s="70"/>
      <c r="AHL89" s="70"/>
      <c r="AHM89" s="70"/>
      <c r="AHN89" s="70"/>
      <c r="AHO89" s="70"/>
      <c r="AHP89" s="70"/>
      <c r="AHQ89" s="70"/>
      <c r="AHR89" s="70"/>
      <c r="AHS89" s="70"/>
      <c r="AHT89" s="70"/>
      <c r="AHU89" s="70"/>
      <c r="AHV89" s="70"/>
      <c r="AHW89" s="70"/>
      <c r="AHX89" s="70"/>
      <c r="AHY89" s="70"/>
      <c r="AHZ89" s="70"/>
      <c r="AIA89" s="70"/>
      <c r="AIB89" s="70"/>
      <c r="AIC89" s="70"/>
      <c r="AID89" s="70"/>
      <c r="AIE89" s="70"/>
      <c r="AIF89" s="70"/>
      <c r="AIG89" s="70"/>
      <c r="AIH89" s="70"/>
      <c r="AII89" s="70"/>
      <c r="AIJ89" s="70"/>
      <c r="AIK89" s="70"/>
      <c r="AIL89" s="70"/>
      <c r="AIM89" s="70"/>
      <c r="AIN89" s="70"/>
      <c r="AIO89" s="70"/>
      <c r="AIP89" s="70"/>
      <c r="AIQ89" s="70"/>
      <c r="AIR89" s="70"/>
      <c r="AIS89" s="70"/>
      <c r="AIT89" s="70"/>
      <c r="AIU89" s="70"/>
      <c r="AIV89" s="70"/>
      <c r="AIW89" s="70"/>
      <c r="AIX89" s="70"/>
      <c r="AIY89" s="70"/>
      <c r="AIZ89" s="70"/>
      <c r="AJA89" s="70"/>
      <c r="AJB89" s="70"/>
      <c r="AJC89" s="70"/>
      <c r="AJD89" s="70"/>
      <c r="AJE89" s="70"/>
      <c r="AJF89" s="70"/>
      <c r="AJG89" s="70"/>
      <c r="AJH89" s="70"/>
      <c r="AJI89" s="70"/>
      <c r="AJJ89" s="70"/>
      <c r="AJK89" s="70"/>
      <c r="AJL89" s="70"/>
      <c r="AJM89" s="70"/>
      <c r="AJN89" s="70"/>
      <c r="AJO89" s="70"/>
      <c r="AJP89" s="70"/>
      <c r="AJQ89" s="70"/>
      <c r="AJR89" s="70"/>
      <c r="AJS89" s="70"/>
      <c r="AJT89" s="70"/>
      <c r="AJU89" s="70"/>
      <c r="AJV89" s="70"/>
      <c r="AJW89" s="70"/>
      <c r="AJX89" s="70"/>
      <c r="AJY89" s="70"/>
      <c r="AJZ89" s="70"/>
      <c r="AKA89" s="70"/>
      <c r="AKB89" s="70"/>
      <c r="AKC89" s="70"/>
      <c r="AKD89" s="70"/>
      <c r="AKE89" s="70"/>
      <c r="AKF89" s="70"/>
      <c r="AKG89" s="70"/>
      <c r="AKH89" s="70"/>
      <c r="AKI89" s="70"/>
      <c r="AKJ89" s="70"/>
      <c r="AKK89" s="70"/>
      <c r="AKL89" s="70"/>
      <c r="AKM89" s="70"/>
      <c r="AKN89" s="70"/>
      <c r="AKO89" s="70"/>
      <c r="AKP89" s="70"/>
      <c r="AKQ89" s="70"/>
      <c r="AKR89" s="70"/>
      <c r="AKS89" s="70"/>
      <c r="AKT89" s="70"/>
      <c r="AKU89" s="70"/>
      <c r="AKV89" s="70"/>
      <c r="AKW89" s="70"/>
      <c r="AKX89" s="70"/>
      <c r="AKY89" s="70"/>
      <c r="AKZ89" s="70"/>
      <c r="ALA89" s="70"/>
      <c r="ALB89" s="70"/>
      <c r="ALC89" s="70"/>
      <c r="ALD89" s="70"/>
      <c r="ALE89" s="70"/>
      <c r="ALF89" s="70"/>
      <c r="ALG89" s="70"/>
      <c r="ALH89" s="70"/>
      <c r="ALI89" s="70"/>
      <c r="ALJ89" s="70"/>
      <c r="ALK89" s="70"/>
      <c r="ALL89" s="70"/>
      <c r="ALM89" s="70"/>
      <c r="ALN89" s="70"/>
      <c r="ALO89" s="70"/>
      <c r="ALP89" s="70"/>
      <c r="ALQ89" s="70"/>
      <c r="ALR89" s="70"/>
      <c r="ALS89" s="70"/>
      <c r="ALT89" s="70"/>
      <c r="ALU89" s="70"/>
      <c r="ALV89" s="70"/>
      <c r="ALW89" s="70"/>
      <c r="ALX89" s="70"/>
      <c r="ALY89" s="70"/>
      <c r="ALZ89" s="70"/>
      <c r="AMA89" s="70"/>
      <c r="AMB89" s="70"/>
      <c r="AMC89" s="70"/>
      <c r="AMD89" s="70"/>
      <c r="AME89" s="70"/>
      <c r="AMF89" s="70"/>
      <c r="AMG89" s="70"/>
      <c r="AMH89" s="70"/>
      <c r="AMI89" s="70"/>
      <c r="AMJ89" s="70"/>
    </row>
    <row r="90" spans="1:1024" ht="25.5" x14ac:dyDescent="0.2">
      <c r="A90" s="179"/>
      <c r="B90" s="251" t="s">
        <v>15023</v>
      </c>
      <c r="C90" s="252" t="s">
        <v>15032</v>
      </c>
      <c r="D90" s="252" t="s">
        <v>15025</v>
      </c>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c r="IN90" s="70"/>
      <c r="IO90" s="70"/>
      <c r="IP90" s="70"/>
      <c r="IQ90" s="70"/>
      <c r="IR90" s="70"/>
      <c r="IS90" s="70"/>
      <c r="IT90" s="70"/>
      <c r="IU90" s="70"/>
      <c r="IV90" s="70"/>
      <c r="IW90" s="70"/>
      <c r="IX90" s="70"/>
      <c r="IY90" s="70"/>
      <c r="IZ90" s="70"/>
      <c r="JA90" s="70"/>
      <c r="JB90" s="70"/>
      <c r="JC90" s="70"/>
      <c r="JD90" s="70"/>
      <c r="JE90" s="70"/>
      <c r="JF90" s="70"/>
      <c r="JG90" s="70"/>
      <c r="JH90" s="70"/>
      <c r="JI90" s="70"/>
      <c r="JJ90" s="70"/>
      <c r="JK90" s="70"/>
      <c r="JL90" s="70"/>
      <c r="JM90" s="70"/>
      <c r="JN90" s="70"/>
      <c r="JO90" s="70"/>
      <c r="JP90" s="70"/>
      <c r="JQ90" s="70"/>
      <c r="JR90" s="70"/>
      <c r="JS90" s="70"/>
      <c r="JT90" s="70"/>
      <c r="JU90" s="70"/>
      <c r="JV90" s="70"/>
      <c r="JW90" s="70"/>
      <c r="JX90" s="70"/>
      <c r="JY90" s="70"/>
      <c r="JZ90" s="70"/>
      <c r="KA90" s="70"/>
      <c r="KB90" s="70"/>
      <c r="KC90" s="70"/>
      <c r="KD90" s="70"/>
      <c r="KE90" s="70"/>
      <c r="KF90" s="70"/>
      <c r="KG90" s="70"/>
      <c r="KH90" s="70"/>
      <c r="KI90" s="70"/>
      <c r="KJ90" s="70"/>
      <c r="KK90" s="70"/>
      <c r="KL90" s="70"/>
      <c r="KM90" s="70"/>
      <c r="KN90" s="70"/>
      <c r="KO90" s="70"/>
      <c r="KP90" s="70"/>
      <c r="KQ90" s="70"/>
      <c r="KR90" s="70"/>
      <c r="KS90" s="70"/>
      <c r="KT90" s="70"/>
      <c r="KU90" s="70"/>
      <c r="KV90" s="70"/>
      <c r="KW90" s="70"/>
      <c r="KX90" s="70"/>
      <c r="KY90" s="70"/>
      <c r="KZ90" s="70"/>
      <c r="LA90" s="70"/>
      <c r="LB90" s="70"/>
      <c r="LC90" s="70"/>
      <c r="LD90" s="70"/>
      <c r="LE90" s="70"/>
      <c r="LF90" s="70"/>
      <c r="LG90" s="70"/>
      <c r="LH90" s="70"/>
      <c r="LI90" s="70"/>
      <c r="LJ90" s="70"/>
      <c r="LK90" s="70"/>
      <c r="LL90" s="70"/>
      <c r="LM90" s="70"/>
      <c r="LN90" s="70"/>
      <c r="LO90" s="70"/>
      <c r="LP90" s="70"/>
      <c r="LQ90" s="70"/>
      <c r="LR90" s="70"/>
      <c r="LS90" s="70"/>
      <c r="LT90" s="70"/>
      <c r="LU90" s="70"/>
      <c r="LV90" s="70"/>
      <c r="LW90" s="70"/>
      <c r="LX90" s="70"/>
      <c r="LY90" s="70"/>
      <c r="LZ90" s="70"/>
      <c r="MA90" s="70"/>
      <c r="MB90" s="70"/>
      <c r="MC90" s="70"/>
      <c r="MD90" s="70"/>
      <c r="ME90" s="70"/>
      <c r="MF90" s="70"/>
      <c r="MG90" s="70"/>
      <c r="MH90" s="70"/>
      <c r="MI90" s="70"/>
      <c r="MJ90" s="70"/>
      <c r="MK90" s="70"/>
      <c r="ML90" s="70"/>
      <c r="MM90" s="70"/>
      <c r="MN90" s="70"/>
      <c r="MO90" s="70"/>
      <c r="MP90" s="70"/>
      <c r="MQ90" s="70"/>
      <c r="MR90" s="70"/>
      <c r="MS90" s="70"/>
      <c r="MT90" s="70"/>
      <c r="MU90" s="70"/>
      <c r="MV90" s="70"/>
      <c r="MW90" s="70"/>
      <c r="MX90" s="70"/>
      <c r="MY90" s="70"/>
      <c r="MZ90" s="70"/>
      <c r="NA90" s="70"/>
      <c r="NB90" s="70"/>
      <c r="NC90" s="70"/>
      <c r="ND90" s="70"/>
      <c r="NE90" s="70"/>
      <c r="NF90" s="70"/>
      <c r="NG90" s="70"/>
      <c r="NH90" s="70"/>
      <c r="NI90" s="70"/>
      <c r="NJ90" s="70"/>
      <c r="NK90" s="70"/>
      <c r="NL90" s="70"/>
      <c r="NM90" s="70"/>
      <c r="NN90" s="70"/>
      <c r="NO90" s="70"/>
      <c r="NP90" s="70"/>
      <c r="NQ90" s="70"/>
      <c r="NR90" s="70"/>
      <c r="NS90" s="70"/>
      <c r="NT90" s="70"/>
      <c r="NU90" s="70"/>
      <c r="NV90" s="70"/>
      <c r="NW90" s="70"/>
      <c r="NX90" s="70"/>
      <c r="NY90" s="70"/>
      <c r="NZ90" s="70"/>
      <c r="OA90" s="70"/>
      <c r="OB90" s="70"/>
      <c r="OC90" s="70"/>
      <c r="OD90" s="70"/>
      <c r="OE90" s="70"/>
      <c r="OF90" s="70"/>
      <c r="OG90" s="70"/>
      <c r="OH90" s="70"/>
      <c r="OI90" s="70"/>
      <c r="OJ90" s="70"/>
      <c r="OK90" s="70"/>
      <c r="OL90" s="70"/>
      <c r="OM90" s="70"/>
      <c r="ON90" s="70"/>
      <c r="OO90" s="70"/>
      <c r="OP90" s="70"/>
      <c r="OQ90" s="70"/>
      <c r="OR90" s="70"/>
      <c r="OS90" s="70"/>
      <c r="OT90" s="70"/>
      <c r="OU90" s="70"/>
      <c r="OV90" s="70"/>
      <c r="OW90" s="70"/>
      <c r="OX90" s="70"/>
      <c r="OY90" s="70"/>
      <c r="OZ90" s="70"/>
      <c r="PA90" s="70"/>
      <c r="PB90" s="70"/>
      <c r="PC90" s="70"/>
      <c r="PD90" s="70"/>
      <c r="PE90" s="70"/>
      <c r="PF90" s="70"/>
      <c r="PG90" s="70"/>
      <c r="PH90" s="70"/>
      <c r="PI90" s="70"/>
      <c r="PJ90" s="70"/>
      <c r="PK90" s="70"/>
      <c r="PL90" s="70"/>
      <c r="PM90" s="70"/>
      <c r="PN90" s="70"/>
      <c r="PO90" s="70"/>
      <c r="PP90" s="70"/>
      <c r="PQ90" s="70"/>
      <c r="PR90" s="70"/>
      <c r="PS90" s="70"/>
      <c r="PT90" s="70"/>
      <c r="PU90" s="70"/>
      <c r="PV90" s="70"/>
      <c r="PW90" s="70"/>
      <c r="PX90" s="70"/>
      <c r="PY90" s="70"/>
      <c r="PZ90" s="70"/>
      <c r="QA90" s="70"/>
      <c r="QB90" s="70"/>
      <c r="QC90" s="70"/>
      <c r="QD90" s="70"/>
      <c r="QE90" s="70"/>
      <c r="QF90" s="70"/>
      <c r="QG90" s="70"/>
      <c r="QH90" s="70"/>
      <c r="QI90" s="70"/>
      <c r="QJ90" s="70"/>
      <c r="QK90" s="70"/>
      <c r="QL90" s="70"/>
      <c r="QM90" s="70"/>
      <c r="QN90" s="70"/>
      <c r="QO90" s="70"/>
      <c r="QP90" s="70"/>
      <c r="QQ90" s="70"/>
      <c r="QR90" s="70"/>
      <c r="QS90" s="70"/>
      <c r="QT90" s="70"/>
      <c r="QU90" s="7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70"/>
      <c r="SU90" s="70"/>
      <c r="SV90" s="70"/>
      <c r="SW90" s="70"/>
      <c r="SX90" s="70"/>
      <c r="SY90" s="70"/>
      <c r="SZ90" s="70"/>
      <c r="TA90" s="70"/>
      <c r="TB90" s="70"/>
      <c r="TC90" s="70"/>
      <c r="TD90" s="70"/>
      <c r="TE90" s="70"/>
      <c r="TF90" s="70"/>
      <c r="TG90" s="70"/>
      <c r="TH90" s="70"/>
      <c r="TI90" s="70"/>
      <c r="TJ90" s="70"/>
      <c r="TK90" s="70"/>
      <c r="TL90" s="70"/>
      <c r="TM90" s="70"/>
      <c r="TN90" s="70"/>
      <c r="TO90" s="70"/>
      <c r="TP90" s="70"/>
      <c r="TQ90" s="70"/>
      <c r="TR90" s="70"/>
      <c r="TS90" s="70"/>
      <c r="TT90" s="70"/>
      <c r="TU90" s="70"/>
      <c r="TV90" s="70"/>
      <c r="TW90" s="70"/>
      <c r="TX90" s="70"/>
      <c r="TY90" s="70"/>
      <c r="TZ90" s="70"/>
      <c r="UA90" s="70"/>
      <c r="UB90" s="70"/>
      <c r="UC90" s="70"/>
      <c r="UD90" s="70"/>
      <c r="UE90" s="70"/>
      <c r="UF90" s="70"/>
      <c r="UG90" s="70"/>
      <c r="UH90" s="70"/>
      <c r="UI90" s="70"/>
      <c r="UJ90" s="70"/>
      <c r="UK90" s="70"/>
      <c r="UL90" s="70"/>
      <c r="UM90" s="70"/>
      <c r="UN90" s="70"/>
      <c r="UO90" s="70"/>
      <c r="UP90" s="70"/>
      <c r="UQ90" s="70"/>
      <c r="UR90" s="70"/>
      <c r="US90" s="70"/>
      <c r="UT90" s="70"/>
      <c r="UU90" s="70"/>
      <c r="UV90" s="70"/>
      <c r="UW90" s="70"/>
      <c r="UX90" s="70"/>
      <c r="UY90" s="70"/>
      <c r="UZ90" s="70"/>
      <c r="VA90" s="70"/>
      <c r="VB90" s="70"/>
      <c r="VC90" s="70"/>
      <c r="VD90" s="70"/>
      <c r="VE90" s="70"/>
      <c r="VF90" s="70"/>
      <c r="VG90" s="70"/>
      <c r="VH90" s="70"/>
      <c r="VI90" s="70"/>
      <c r="VJ90" s="70"/>
      <c r="VK90" s="70"/>
      <c r="VL90" s="70"/>
      <c r="VM90" s="70"/>
      <c r="VN90" s="70"/>
      <c r="VO90" s="70"/>
      <c r="VP90" s="70"/>
      <c r="VQ90" s="70"/>
      <c r="VR90" s="70"/>
      <c r="VS90" s="70"/>
      <c r="VT90" s="70"/>
      <c r="VU90" s="70"/>
      <c r="VV90" s="70"/>
      <c r="VW90" s="70"/>
      <c r="VX90" s="70"/>
      <c r="VY90" s="70"/>
      <c r="VZ90" s="70"/>
      <c r="WA90" s="70"/>
      <c r="WB90" s="70"/>
      <c r="WC90" s="70"/>
      <c r="WD90" s="70"/>
      <c r="WE90" s="70"/>
      <c r="WF90" s="70"/>
      <c r="WG90" s="70"/>
      <c r="WH90" s="70"/>
      <c r="WI90" s="70"/>
      <c r="WJ90" s="70"/>
      <c r="WK90" s="70"/>
      <c r="WL90" s="70"/>
      <c r="WM90" s="70"/>
      <c r="WN90" s="70"/>
      <c r="WO90" s="70"/>
      <c r="WP90" s="70"/>
      <c r="WQ90" s="70"/>
      <c r="WR90" s="70"/>
      <c r="WS90" s="70"/>
      <c r="WT90" s="70"/>
      <c r="WU90" s="70"/>
      <c r="WV90" s="70"/>
      <c r="WW90" s="70"/>
      <c r="WX90" s="70"/>
      <c r="WY90" s="70"/>
      <c r="WZ90" s="70"/>
      <c r="XA90" s="70"/>
      <c r="XB90" s="70"/>
      <c r="XC90" s="70"/>
      <c r="XD90" s="70"/>
      <c r="XE90" s="70"/>
      <c r="XF90" s="70"/>
      <c r="XG90" s="70"/>
      <c r="XH90" s="70"/>
      <c r="XI90" s="70"/>
      <c r="XJ90" s="70"/>
      <c r="XK90" s="70"/>
      <c r="XL90" s="70"/>
      <c r="XM90" s="70"/>
      <c r="XN90" s="70"/>
      <c r="XO90" s="70"/>
      <c r="XP90" s="70"/>
      <c r="XQ90" s="70"/>
      <c r="XR90" s="70"/>
      <c r="XS90" s="70"/>
      <c r="XT90" s="70"/>
      <c r="XU90" s="70"/>
      <c r="XV90" s="70"/>
      <c r="XW90" s="70"/>
      <c r="XX90" s="70"/>
      <c r="XY90" s="70"/>
      <c r="XZ90" s="70"/>
      <c r="YA90" s="70"/>
      <c r="YB90" s="70"/>
      <c r="YC90" s="70"/>
      <c r="YD90" s="70"/>
      <c r="YE90" s="70"/>
      <c r="YF90" s="70"/>
      <c r="YG90" s="70"/>
      <c r="YH90" s="70"/>
      <c r="YI90" s="70"/>
      <c r="YJ90" s="70"/>
      <c r="YK90" s="70"/>
      <c r="YL90" s="70"/>
      <c r="YM90" s="70"/>
      <c r="YN90" s="70"/>
      <c r="YO90" s="70"/>
      <c r="YP90" s="70"/>
      <c r="YQ90" s="70"/>
      <c r="YR90" s="70"/>
      <c r="YS90" s="70"/>
      <c r="YT90" s="70"/>
      <c r="YU90" s="70"/>
      <c r="YV90" s="70"/>
      <c r="YW90" s="70"/>
      <c r="YX90" s="70"/>
      <c r="YY90" s="70"/>
      <c r="YZ90" s="70"/>
      <c r="ZA90" s="70"/>
      <c r="ZB90" s="70"/>
      <c r="ZC90" s="70"/>
      <c r="ZD90" s="70"/>
      <c r="ZE90" s="70"/>
      <c r="ZF90" s="70"/>
      <c r="ZG90" s="70"/>
      <c r="ZH90" s="70"/>
      <c r="ZI90" s="70"/>
      <c r="ZJ90" s="70"/>
      <c r="ZK90" s="70"/>
      <c r="ZL90" s="70"/>
      <c r="ZM90" s="70"/>
      <c r="ZN90" s="70"/>
      <c r="ZO90" s="70"/>
      <c r="ZP90" s="70"/>
      <c r="ZQ90" s="70"/>
      <c r="ZR90" s="70"/>
      <c r="ZS90" s="70"/>
      <c r="ZT90" s="70"/>
      <c r="ZU90" s="70"/>
      <c r="ZV90" s="70"/>
      <c r="ZW90" s="70"/>
      <c r="ZX90" s="70"/>
      <c r="ZY90" s="70"/>
      <c r="ZZ90" s="70"/>
      <c r="AAA90" s="70"/>
      <c r="AAB90" s="70"/>
      <c r="AAC90" s="70"/>
      <c r="AAD90" s="70"/>
      <c r="AAE90" s="70"/>
      <c r="AAF90" s="70"/>
      <c r="AAG90" s="70"/>
      <c r="AAH90" s="70"/>
      <c r="AAI90" s="70"/>
      <c r="AAJ90" s="70"/>
      <c r="AAK90" s="70"/>
      <c r="AAL90" s="70"/>
      <c r="AAM90" s="70"/>
      <c r="AAN90" s="70"/>
      <c r="AAO90" s="70"/>
      <c r="AAP90" s="70"/>
      <c r="AAQ90" s="70"/>
      <c r="AAR90" s="70"/>
      <c r="AAS90" s="70"/>
      <c r="AAT90" s="70"/>
      <c r="AAU90" s="70"/>
      <c r="AAV90" s="70"/>
      <c r="AAW90" s="70"/>
      <c r="AAX90" s="70"/>
      <c r="AAY90" s="70"/>
      <c r="AAZ90" s="70"/>
      <c r="ABA90" s="70"/>
      <c r="ABB90" s="70"/>
      <c r="ABC90" s="70"/>
      <c r="ABD90" s="70"/>
      <c r="ABE90" s="70"/>
      <c r="ABF90" s="70"/>
      <c r="ABG90" s="70"/>
      <c r="ABH90" s="70"/>
      <c r="ABI90" s="70"/>
      <c r="ABJ90" s="70"/>
      <c r="ABK90" s="70"/>
      <c r="ABL90" s="70"/>
      <c r="ABM90" s="70"/>
      <c r="ABN90" s="70"/>
      <c r="ABO90" s="70"/>
      <c r="ABP90" s="70"/>
      <c r="ABQ90" s="70"/>
      <c r="ABR90" s="70"/>
      <c r="ABS90" s="70"/>
      <c r="ABT90" s="70"/>
      <c r="ABU90" s="70"/>
      <c r="ABV90" s="70"/>
      <c r="ABW90" s="70"/>
      <c r="ABX90" s="70"/>
      <c r="ABY90" s="70"/>
      <c r="ABZ90" s="70"/>
      <c r="ACA90" s="70"/>
      <c r="ACB90" s="70"/>
      <c r="ACC90" s="70"/>
      <c r="ACD90" s="70"/>
      <c r="ACE90" s="70"/>
      <c r="ACF90" s="70"/>
      <c r="ACG90" s="70"/>
      <c r="ACH90" s="70"/>
      <c r="ACI90" s="70"/>
      <c r="ACJ90" s="70"/>
      <c r="ACK90" s="70"/>
      <c r="ACL90" s="70"/>
      <c r="ACM90" s="70"/>
      <c r="ACN90" s="70"/>
      <c r="ACO90" s="70"/>
      <c r="ACP90" s="70"/>
      <c r="ACQ90" s="70"/>
      <c r="ACR90" s="70"/>
      <c r="ACS90" s="70"/>
      <c r="ACT90" s="70"/>
      <c r="ACU90" s="70"/>
      <c r="ACV90" s="70"/>
      <c r="ACW90" s="70"/>
      <c r="ACX90" s="70"/>
      <c r="ACY90" s="70"/>
      <c r="ACZ90" s="70"/>
      <c r="ADA90" s="70"/>
      <c r="ADB90" s="70"/>
      <c r="ADC90" s="70"/>
      <c r="ADD90" s="70"/>
      <c r="ADE90" s="70"/>
      <c r="ADF90" s="70"/>
      <c r="ADG90" s="70"/>
      <c r="ADH90" s="70"/>
      <c r="ADI90" s="70"/>
      <c r="ADJ90" s="70"/>
      <c r="ADK90" s="70"/>
      <c r="ADL90" s="70"/>
      <c r="ADM90" s="70"/>
      <c r="ADN90" s="70"/>
      <c r="ADO90" s="70"/>
      <c r="ADP90" s="70"/>
      <c r="ADQ90" s="70"/>
      <c r="ADR90" s="70"/>
      <c r="ADS90" s="70"/>
      <c r="ADT90" s="70"/>
      <c r="ADU90" s="70"/>
      <c r="ADV90" s="70"/>
      <c r="ADW90" s="70"/>
      <c r="ADX90" s="70"/>
      <c r="ADY90" s="70"/>
      <c r="ADZ90" s="70"/>
      <c r="AEA90" s="70"/>
      <c r="AEB90" s="70"/>
      <c r="AEC90" s="70"/>
      <c r="AED90" s="70"/>
      <c r="AEE90" s="70"/>
      <c r="AEF90" s="70"/>
      <c r="AEG90" s="70"/>
      <c r="AEH90" s="70"/>
      <c r="AEI90" s="70"/>
      <c r="AEJ90" s="70"/>
      <c r="AEK90" s="70"/>
      <c r="AEL90" s="70"/>
      <c r="AEM90" s="70"/>
      <c r="AEN90" s="70"/>
      <c r="AEO90" s="70"/>
      <c r="AEP90" s="70"/>
      <c r="AEQ90" s="70"/>
      <c r="AER90" s="70"/>
      <c r="AES90" s="70"/>
      <c r="AET90" s="70"/>
      <c r="AEU90" s="70"/>
      <c r="AEV90" s="70"/>
      <c r="AEW90" s="70"/>
      <c r="AEX90" s="70"/>
      <c r="AEY90" s="70"/>
      <c r="AEZ90" s="70"/>
      <c r="AFA90" s="70"/>
      <c r="AFB90" s="70"/>
      <c r="AFC90" s="70"/>
      <c r="AFD90" s="70"/>
      <c r="AFE90" s="70"/>
      <c r="AFF90" s="70"/>
      <c r="AFG90" s="70"/>
      <c r="AFH90" s="70"/>
      <c r="AFI90" s="70"/>
      <c r="AFJ90" s="70"/>
      <c r="AFK90" s="70"/>
      <c r="AFL90" s="70"/>
      <c r="AFM90" s="70"/>
      <c r="AFN90" s="70"/>
      <c r="AFO90" s="70"/>
      <c r="AFP90" s="70"/>
      <c r="AFQ90" s="70"/>
      <c r="AFR90" s="70"/>
      <c r="AFS90" s="70"/>
      <c r="AFT90" s="70"/>
      <c r="AFU90" s="70"/>
      <c r="AFV90" s="70"/>
      <c r="AFW90" s="70"/>
      <c r="AFX90" s="70"/>
      <c r="AFY90" s="70"/>
      <c r="AFZ90" s="70"/>
      <c r="AGA90" s="70"/>
      <c r="AGB90" s="70"/>
      <c r="AGC90" s="70"/>
      <c r="AGD90" s="70"/>
      <c r="AGE90" s="70"/>
      <c r="AGF90" s="70"/>
      <c r="AGG90" s="70"/>
      <c r="AGH90" s="70"/>
      <c r="AGI90" s="70"/>
      <c r="AGJ90" s="70"/>
      <c r="AGK90" s="70"/>
      <c r="AGL90" s="70"/>
      <c r="AGM90" s="70"/>
      <c r="AGN90" s="70"/>
      <c r="AGO90" s="70"/>
      <c r="AGP90" s="70"/>
      <c r="AGQ90" s="70"/>
      <c r="AGR90" s="70"/>
      <c r="AGS90" s="70"/>
      <c r="AGT90" s="70"/>
      <c r="AGU90" s="70"/>
      <c r="AGV90" s="70"/>
      <c r="AGW90" s="70"/>
      <c r="AGX90" s="70"/>
      <c r="AGY90" s="70"/>
      <c r="AGZ90" s="70"/>
      <c r="AHA90" s="70"/>
      <c r="AHB90" s="70"/>
      <c r="AHC90" s="70"/>
      <c r="AHD90" s="70"/>
      <c r="AHE90" s="70"/>
      <c r="AHF90" s="70"/>
      <c r="AHG90" s="70"/>
      <c r="AHH90" s="70"/>
      <c r="AHI90" s="70"/>
      <c r="AHJ90" s="70"/>
      <c r="AHK90" s="70"/>
      <c r="AHL90" s="70"/>
      <c r="AHM90" s="70"/>
      <c r="AHN90" s="70"/>
      <c r="AHO90" s="70"/>
      <c r="AHP90" s="70"/>
      <c r="AHQ90" s="70"/>
      <c r="AHR90" s="70"/>
      <c r="AHS90" s="70"/>
      <c r="AHT90" s="70"/>
      <c r="AHU90" s="70"/>
      <c r="AHV90" s="70"/>
      <c r="AHW90" s="70"/>
      <c r="AHX90" s="70"/>
      <c r="AHY90" s="70"/>
      <c r="AHZ90" s="70"/>
      <c r="AIA90" s="70"/>
      <c r="AIB90" s="70"/>
      <c r="AIC90" s="70"/>
      <c r="AID90" s="70"/>
      <c r="AIE90" s="70"/>
      <c r="AIF90" s="70"/>
      <c r="AIG90" s="70"/>
      <c r="AIH90" s="70"/>
      <c r="AII90" s="70"/>
      <c r="AIJ90" s="70"/>
      <c r="AIK90" s="70"/>
      <c r="AIL90" s="70"/>
      <c r="AIM90" s="70"/>
      <c r="AIN90" s="70"/>
      <c r="AIO90" s="70"/>
      <c r="AIP90" s="70"/>
      <c r="AIQ90" s="70"/>
      <c r="AIR90" s="70"/>
      <c r="AIS90" s="70"/>
      <c r="AIT90" s="70"/>
      <c r="AIU90" s="70"/>
      <c r="AIV90" s="70"/>
      <c r="AIW90" s="70"/>
      <c r="AIX90" s="70"/>
      <c r="AIY90" s="70"/>
      <c r="AIZ90" s="70"/>
      <c r="AJA90" s="70"/>
      <c r="AJB90" s="70"/>
      <c r="AJC90" s="70"/>
      <c r="AJD90" s="70"/>
      <c r="AJE90" s="70"/>
      <c r="AJF90" s="70"/>
      <c r="AJG90" s="70"/>
      <c r="AJH90" s="70"/>
      <c r="AJI90" s="70"/>
      <c r="AJJ90" s="70"/>
      <c r="AJK90" s="70"/>
      <c r="AJL90" s="70"/>
      <c r="AJM90" s="70"/>
      <c r="AJN90" s="70"/>
      <c r="AJO90" s="70"/>
      <c r="AJP90" s="70"/>
      <c r="AJQ90" s="70"/>
      <c r="AJR90" s="70"/>
      <c r="AJS90" s="70"/>
      <c r="AJT90" s="70"/>
      <c r="AJU90" s="70"/>
      <c r="AJV90" s="70"/>
      <c r="AJW90" s="70"/>
      <c r="AJX90" s="70"/>
      <c r="AJY90" s="70"/>
      <c r="AJZ90" s="70"/>
      <c r="AKA90" s="70"/>
      <c r="AKB90" s="70"/>
      <c r="AKC90" s="70"/>
      <c r="AKD90" s="70"/>
      <c r="AKE90" s="70"/>
      <c r="AKF90" s="70"/>
      <c r="AKG90" s="70"/>
      <c r="AKH90" s="70"/>
      <c r="AKI90" s="70"/>
      <c r="AKJ90" s="70"/>
      <c r="AKK90" s="70"/>
      <c r="AKL90" s="70"/>
      <c r="AKM90" s="70"/>
      <c r="AKN90" s="70"/>
      <c r="AKO90" s="70"/>
      <c r="AKP90" s="70"/>
      <c r="AKQ90" s="70"/>
      <c r="AKR90" s="70"/>
      <c r="AKS90" s="70"/>
      <c r="AKT90" s="70"/>
      <c r="AKU90" s="70"/>
      <c r="AKV90" s="70"/>
      <c r="AKW90" s="70"/>
      <c r="AKX90" s="70"/>
      <c r="AKY90" s="70"/>
      <c r="AKZ90" s="70"/>
      <c r="ALA90" s="70"/>
      <c r="ALB90" s="70"/>
      <c r="ALC90" s="70"/>
      <c r="ALD90" s="70"/>
      <c r="ALE90" s="70"/>
      <c r="ALF90" s="70"/>
      <c r="ALG90" s="70"/>
      <c r="ALH90" s="70"/>
      <c r="ALI90" s="70"/>
      <c r="ALJ90" s="70"/>
      <c r="ALK90" s="70"/>
      <c r="ALL90" s="70"/>
      <c r="ALM90" s="70"/>
      <c r="ALN90" s="70"/>
      <c r="ALO90" s="70"/>
      <c r="ALP90" s="70"/>
      <c r="ALQ90" s="70"/>
      <c r="ALR90" s="70"/>
      <c r="ALS90" s="70"/>
      <c r="ALT90" s="70"/>
      <c r="ALU90" s="70"/>
      <c r="ALV90" s="70"/>
      <c r="ALW90" s="70"/>
      <c r="ALX90" s="70"/>
      <c r="ALY90" s="70"/>
      <c r="ALZ90" s="70"/>
      <c r="AMA90" s="70"/>
      <c r="AMB90" s="70"/>
      <c r="AMC90" s="70"/>
      <c r="AMD90" s="70"/>
      <c r="AME90" s="70"/>
      <c r="AMF90" s="70"/>
      <c r="AMG90" s="70"/>
      <c r="AMH90" s="70"/>
      <c r="AMI90" s="70"/>
      <c r="AMJ90" s="70"/>
    </row>
    <row r="91" spans="1:1024" ht="25.5" x14ac:dyDescent="0.2">
      <c r="A91" s="179"/>
      <c r="B91" s="251" t="s">
        <v>15026</v>
      </c>
      <c r="C91" s="252" t="s">
        <v>15033</v>
      </c>
      <c r="D91" s="252" t="s">
        <v>15025</v>
      </c>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c r="IN91" s="70"/>
      <c r="IO91" s="70"/>
      <c r="IP91" s="70"/>
      <c r="IQ91" s="70"/>
      <c r="IR91" s="70"/>
      <c r="IS91" s="70"/>
      <c r="IT91" s="70"/>
      <c r="IU91" s="70"/>
      <c r="IV91" s="70"/>
      <c r="IW91" s="70"/>
      <c r="IX91" s="70"/>
      <c r="IY91" s="70"/>
      <c r="IZ91" s="70"/>
      <c r="JA91" s="70"/>
      <c r="JB91" s="70"/>
      <c r="JC91" s="70"/>
      <c r="JD91" s="70"/>
      <c r="JE91" s="70"/>
      <c r="JF91" s="70"/>
      <c r="JG91" s="70"/>
      <c r="JH91" s="70"/>
      <c r="JI91" s="70"/>
      <c r="JJ91" s="70"/>
      <c r="JK91" s="70"/>
      <c r="JL91" s="70"/>
      <c r="JM91" s="70"/>
      <c r="JN91" s="70"/>
      <c r="JO91" s="70"/>
      <c r="JP91" s="70"/>
      <c r="JQ91" s="70"/>
      <c r="JR91" s="70"/>
      <c r="JS91" s="70"/>
      <c r="JT91" s="70"/>
      <c r="JU91" s="70"/>
      <c r="JV91" s="70"/>
      <c r="JW91" s="70"/>
      <c r="JX91" s="70"/>
      <c r="JY91" s="70"/>
      <c r="JZ91" s="70"/>
      <c r="KA91" s="70"/>
      <c r="KB91" s="70"/>
      <c r="KC91" s="70"/>
      <c r="KD91" s="70"/>
      <c r="KE91" s="70"/>
      <c r="KF91" s="70"/>
      <c r="KG91" s="70"/>
      <c r="KH91" s="70"/>
      <c r="KI91" s="70"/>
      <c r="KJ91" s="70"/>
      <c r="KK91" s="70"/>
      <c r="KL91" s="70"/>
      <c r="KM91" s="70"/>
      <c r="KN91" s="70"/>
      <c r="KO91" s="70"/>
      <c r="KP91" s="70"/>
      <c r="KQ91" s="70"/>
      <c r="KR91" s="70"/>
      <c r="KS91" s="70"/>
      <c r="KT91" s="70"/>
      <c r="KU91" s="70"/>
      <c r="KV91" s="70"/>
      <c r="KW91" s="70"/>
      <c r="KX91" s="70"/>
      <c r="KY91" s="70"/>
      <c r="KZ91" s="70"/>
      <c r="LA91" s="70"/>
      <c r="LB91" s="70"/>
      <c r="LC91" s="70"/>
      <c r="LD91" s="70"/>
      <c r="LE91" s="70"/>
      <c r="LF91" s="70"/>
      <c r="LG91" s="70"/>
      <c r="LH91" s="70"/>
      <c r="LI91" s="70"/>
      <c r="LJ91" s="70"/>
      <c r="LK91" s="70"/>
      <c r="LL91" s="70"/>
      <c r="LM91" s="70"/>
      <c r="LN91" s="70"/>
      <c r="LO91" s="70"/>
      <c r="LP91" s="70"/>
      <c r="LQ91" s="70"/>
      <c r="LR91" s="70"/>
      <c r="LS91" s="70"/>
      <c r="LT91" s="70"/>
      <c r="LU91" s="70"/>
      <c r="LV91" s="70"/>
      <c r="LW91" s="70"/>
      <c r="LX91" s="70"/>
      <c r="LY91" s="70"/>
      <c r="LZ91" s="70"/>
      <c r="MA91" s="70"/>
      <c r="MB91" s="70"/>
      <c r="MC91" s="70"/>
      <c r="MD91" s="70"/>
      <c r="ME91" s="70"/>
      <c r="MF91" s="70"/>
      <c r="MG91" s="70"/>
      <c r="MH91" s="70"/>
      <c r="MI91" s="70"/>
      <c r="MJ91" s="70"/>
      <c r="MK91" s="70"/>
      <c r="ML91" s="70"/>
      <c r="MM91" s="70"/>
      <c r="MN91" s="70"/>
      <c r="MO91" s="70"/>
      <c r="MP91" s="70"/>
      <c r="MQ91" s="70"/>
      <c r="MR91" s="70"/>
      <c r="MS91" s="70"/>
      <c r="MT91" s="70"/>
      <c r="MU91" s="70"/>
      <c r="MV91" s="70"/>
      <c r="MW91" s="70"/>
      <c r="MX91" s="70"/>
      <c r="MY91" s="70"/>
      <c r="MZ91" s="70"/>
      <c r="NA91" s="70"/>
      <c r="NB91" s="70"/>
      <c r="NC91" s="70"/>
      <c r="ND91" s="70"/>
      <c r="NE91" s="70"/>
      <c r="NF91" s="70"/>
      <c r="NG91" s="70"/>
      <c r="NH91" s="70"/>
      <c r="NI91" s="70"/>
      <c r="NJ91" s="70"/>
      <c r="NK91" s="70"/>
      <c r="NL91" s="70"/>
      <c r="NM91" s="70"/>
      <c r="NN91" s="70"/>
      <c r="NO91" s="70"/>
      <c r="NP91" s="70"/>
      <c r="NQ91" s="70"/>
      <c r="NR91" s="70"/>
      <c r="NS91" s="70"/>
      <c r="NT91" s="70"/>
      <c r="NU91" s="70"/>
      <c r="NV91" s="70"/>
      <c r="NW91" s="70"/>
      <c r="NX91" s="70"/>
      <c r="NY91" s="70"/>
      <c r="NZ91" s="70"/>
      <c r="OA91" s="70"/>
      <c r="OB91" s="70"/>
      <c r="OC91" s="70"/>
      <c r="OD91" s="70"/>
      <c r="OE91" s="70"/>
      <c r="OF91" s="70"/>
      <c r="OG91" s="70"/>
      <c r="OH91" s="70"/>
      <c r="OI91" s="70"/>
      <c r="OJ91" s="70"/>
      <c r="OK91" s="70"/>
      <c r="OL91" s="70"/>
      <c r="OM91" s="70"/>
      <c r="ON91" s="70"/>
      <c r="OO91" s="70"/>
      <c r="OP91" s="70"/>
      <c r="OQ91" s="70"/>
      <c r="OR91" s="70"/>
      <c r="OS91" s="70"/>
      <c r="OT91" s="70"/>
      <c r="OU91" s="70"/>
      <c r="OV91" s="70"/>
      <c r="OW91" s="70"/>
      <c r="OX91" s="70"/>
      <c r="OY91" s="70"/>
      <c r="OZ91" s="70"/>
      <c r="PA91" s="70"/>
      <c r="PB91" s="70"/>
      <c r="PC91" s="70"/>
      <c r="PD91" s="70"/>
      <c r="PE91" s="70"/>
      <c r="PF91" s="70"/>
      <c r="PG91" s="70"/>
      <c r="PH91" s="70"/>
      <c r="PI91" s="70"/>
      <c r="PJ91" s="70"/>
      <c r="PK91" s="70"/>
      <c r="PL91" s="70"/>
      <c r="PM91" s="70"/>
      <c r="PN91" s="70"/>
      <c r="PO91" s="70"/>
      <c r="PP91" s="70"/>
      <c r="PQ91" s="70"/>
      <c r="PR91" s="70"/>
      <c r="PS91" s="70"/>
      <c r="PT91" s="70"/>
      <c r="PU91" s="70"/>
      <c r="PV91" s="70"/>
      <c r="PW91" s="70"/>
      <c r="PX91" s="70"/>
      <c r="PY91" s="70"/>
      <c r="PZ91" s="70"/>
      <c r="QA91" s="70"/>
      <c r="QB91" s="70"/>
      <c r="QC91" s="70"/>
      <c r="QD91" s="70"/>
      <c r="QE91" s="70"/>
      <c r="QF91" s="70"/>
      <c r="QG91" s="70"/>
      <c r="QH91" s="70"/>
      <c r="QI91" s="70"/>
      <c r="QJ91" s="70"/>
      <c r="QK91" s="70"/>
      <c r="QL91" s="70"/>
      <c r="QM91" s="70"/>
      <c r="QN91" s="70"/>
      <c r="QO91" s="70"/>
      <c r="QP91" s="70"/>
      <c r="QQ91" s="70"/>
      <c r="QR91" s="70"/>
      <c r="QS91" s="70"/>
      <c r="QT91" s="70"/>
      <c r="QU91" s="7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70"/>
      <c r="SU91" s="70"/>
      <c r="SV91" s="70"/>
      <c r="SW91" s="70"/>
      <c r="SX91" s="70"/>
      <c r="SY91" s="70"/>
      <c r="SZ91" s="70"/>
      <c r="TA91" s="70"/>
      <c r="TB91" s="70"/>
      <c r="TC91" s="70"/>
      <c r="TD91" s="70"/>
      <c r="TE91" s="70"/>
      <c r="TF91" s="70"/>
      <c r="TG91" s="70"/>
      <c r="TH91" s="70"/>
      <c r="TI91" s="70"/>
      <c r="TJ91" s="70"/>
      <c r="TK91" s="70"/>
      <c r="TL91" s="70"/>
      <c r="TM91" s="70"/>
      <c r="TN91" s="70"/>
      <c r="TO91" s="70"/>
      <c r="TP91" s="70"/>
      <c r="TQ91" s="70"/>
      <c r="TR91" s="70"/>
      <c r="TS91" s="70"/>
      <c r="TT91" s="70"/>
      <c r="TU91" s="70"/>
      <c r="TV91" s="70"/>
      <c r="TW91" s="70"/>
      <c r="TX91" s="70"/>
      <c r="TY91" s="70"/>
      <c r="TZ91" s="70"/>
      <c r="UA91" s="70"/>
      <c r="UB91" s="70"/>
      <c r="UC91" s="70"/>
      <c r="UD91" s="70"/>
      <c r="UE91" s="70"/>
      <c r="UF91" s="70"/>
      <c r="UG91" s="70"/>
      <c r="UH91" s="70"/>
      <c r="UI91" s="70"/>
      <c r="UJ91" s="70"/>
      <c r="UK91" s="70"/>
      <c r="UL91" s="70"/>
      <c r="UM91" s="70"/>
      <c r="UN91" s="70"/>
      <c r="UO91" s="70"/>
      <c r="UP91" s="70"/>
      <c r="UQ91" s="70"/>
      <c r="UR91" s="70"/>
      <c r="US91" s="70"/>
      <c r="UT91" s="70"/>
      <c r="UU91" s="70"/>
      <c r="UV91" s="70"/>
      <c r="UW91" s="70"/>
      <c r="UX91" s="70"/>
      <c r="UY91" s="70"/>
      <c r="UZ91" s="70"/>
      <c r="VA91" s="70"/>
      <c r="VB91" s="70"/>
      <c r="VC91" s="70"/>
      <c r="VD91" s="70"/>
      <c r="VE91" s="70"/>
      <c r="VF91" s="70"/>
      <c r="VG91" s="70"/>
      <c r="VH91" s="70"/>
      <c r="VI91" s="70"/>
      <c r="VJ91" s="70"/>
      <c r="VK91" s="70"/>
      <c r="VL91" s="70"/>
      <c r="VM91" s="70"/>
      <c r="VN91" s="70"/>
      <c r="VO91" s="70"/>
      <c r="VP91" s="70"/>
      <c r="VQ91" s="70"/>
      <c r="VR91" s="70"/>
      <c r="VS91" s="70"/>
      <c r="VT91" s="70"/>
      <c r="VU91" s="70"/>
      <c r="VV91" s="70"/>
      <c r="VW91" s="70"/>
      <c r="VX91" s="70"/>
      <c r="VY91" s="70"/>
      <c r="VZ91" s="70"/>
      <c r="WA91" s="70"/>
      <c r="WB91" s="70"/>
      <c r="WC91" s="70"/>
      <c r="WD91" s="70"/>
      <c r="WE91" s="70"/>
      <c r="WF91" s="70"/>
      <c r="WG91" s="70"/>
      <c r="WH91" s="70"/>
      <c r="WI91" s="70"/>
      <c r="WJ91" s="70"/>
      <c r="WK91" s="70"/>
      <c r="WL91" s="70"/>
      <c r="WM91" s="70"/>
      <c r="WN91" s="70"/>
      <c r="WO91" s="70"/>
      <c r="WP91" s="70"/>
      <c r="WQ91" s="70"/>
      <c r="WR91" s="70"/>
      <c r="WS91" s="70"/>
      <c r="WT91" s="70"/>
      <c r="WU91" s="70"/>
      <c r="WV91" s="70"/>
      <c r="WW91" s="70"/>
      <c r="WX91" s="70"/>
      <c r="WY91" s="70"/>
      <c r="WZ91" s="70"/>
      <c r="XA91" s="70"/>
      <c r="XB91" s="70"/>
      <c r="XC91" s="70"/>
      <c r="XD91" s="70"/>
      <c r="XE91" s="70"/>
      <c r="XF91" s="70"/>
      <c r="XG91" s="70"/>
      <c r="XH91" s="70"/>
      <c r="XI91" s="70"/>
      <c r="XJ91" s="70"/>
      <c r="XK91" s="70"/>
      <c r="XL91" s="70"/>
      <c r="XM91" s="70"/>
      <c r="XN91" s="70"/>
      <c r="XO91" s="70"/>
      <c r="XP91" s="70"/>
      <c r="XQ91" s="70"/>
      <c r="XR91" s="70"/>
      <c r="XS91" s="70"/>
      <c r="XT91" s="70"/>
      <c r="XU91" s="70"/>
      <c r="XV91" s="70"/>
      <c r="XW91" s="70"/>
      <c r="XX91" s="70"/>
      <c r="XY91" s="70"/>
      <c r="XZ91" s="70"/>
      <c r="YA91" s="70"/>
      <c r="YB91" s="70"/>
      <c r="YC91" s="70"/>
      <c r="YD91" s="70"/>
      <c r="YE91" s="70"/>
      <c r="YF91" s="70"/>
      <c r="YG91" s="70"/>
      <c r="YH91" s="70"/>
      <c r="YI91" s="70"/>
      <c r="YJ91" s="70"/>
      <c r="YK91" s="70"/>
      <c r="YL91" s="70"/>
      <c r="YM91" s="70"/>
      <c r="YN91" s="70"/>
      <c r="YO91" s="70"/>
      <c r="YP91" s="70"/>
      <c r="YQ91" s="70"/>
      <c r="YR91" s="70"/>
      <c r="YS91" s="70"/>
      <c r="YT91" s="70"/>
      <c r="YU91" s="70"/>
      <c r="YV91" s="70"/>
      <c r="YW91" s="70"/>
      <c r="YX91" s="70"/>
      <c r="YY91" s="70"/>
      <c r="YZ91" s="70"/>
      <c r="ZA91" s="70"/>
      <c r="ZB91" s="70"/>
      <c r="ZC91" s="70"/>
      <c r="ZD91" s="70"/>
      <c r="ZE91" s="70"/>
      <c r="ZF91" s="70"/>
      <c r="ZG91" s="70"/>
      <c r="ZH91" s="70"/>
      <c r="ZI91" s="70"/>
      <c r="ZJ91" s="70"/>
      <c r="ZK91" s="70"/>
      <c r="ZL91" s="70"/>
      <c r="ZM91" s="70"/>
      <c r="ZN91" s="70"/>
      <c r="ZO91" s="70"/>
      <c r="ZP91" s="70"/>
      <c r="ZQ91" s="70"/>
      <c r="ZR91" s="70"/>
      <c r="ZS91" s="70"/>
      <c r="ZT91" s="70"/>
      <c r="ZU91" s="70"/>
      <c r="ZV91" s="70"/>
      <c r="ZW91" s="70"/>
      <c r="ZX91" s="70"/>
      <c r="ZY91" s="70"/>
      <c r="ZZ91" s="70"/>
      <c r="AAA91" s="70"/>
      <c r="AAB91" s="70"/>
      <c r="AAC91" s="70"/>
      <c r="AAD91" s="70"/>
      <c r="AAE91" s="70"/>
      <c r="AAF91" s="70"/>
      <c r="AAG91" s="70"/>
      <c r="AAH91" s="70"/>
      <c r="AAI91" s="70"/>
      <c r="AAJ91" s="70"/>
      <c r="AAK91" s="70"/>
      <c r="AAL91" s="70"/>
      <c r="AAM91" s="70"/>
      <c r="AAN91" s="70"/>
      <c r="AAO91" s="70"/>
      <c r="AAP91" s="70"/>
      <c r="AAQ91" s="70"/>
      <c r="AAR91" s="70"/>
      <c r="AAS91" s="70"/>
      <c r="AAT91" s="70"/>
      <c r="AAU91" s="70"/>
      <c r="AAV91" s="70"/>
      <c r="AAW91" s="70"/>
      <c r="AAX91" s="70"/>
      <c r="AAY91" s="70"/>
      <c r="AAZ91" s="70"/>
      <c r="ABA91" s="70"/>
      <c r="ABB91" s="70"/>
      <c r="ABC91" s="70"/>
      <c r="ABD91" s="70"/>
      <c r="ABE91" s="70"/>
      <c r="ABF91" s="70"/>
      <c r="ABG91" s="70"/>
      <c r="ABH91" s="70"/>
      <c r="ABI91" s="70"/>
      <c r="ABJ91" s="70"/>
      <c r="ABK91" s="70"/>
      <c r="ABL91" s="70"/>
      <c r="ABM91" s="70"/>
      <c r="ABN91" s="70"/>
      <c r="ABO91" s="70"/>
      <c r="ABP91" s="70"/>
      <c r="ABQ91" s="70"/>
      <c r="ABR91" s="70"/>
      <c r="ABS91" s="70"/>
      <c r="ABT91" s="70"/>
      <c r="ABU91" s="70"/>
      <c r="ABV91" s="70"/>
      <c r="ABW91" s="70"/>
      <c r="ABX91" s="70"/>
      <c r="ABY91" s="70"/>
      <c r="ABZ91" s="70"/>
      <c r="ACA91" s="70"/>
      <c r="ACB91" s="70"/>
      <c r="ACC91" s="70"/>
      <c r="ACD91" s="70"/>
      <c r="ACE91" s="70"/>
      <c r="ACF91" s="70"/>
      <c r="ACG91" s="70"/>
      <c r="ACH91" s="70"/>
      <c r="ACI91" s="70"/>
      <c r="ACJ91" s="70"/>
      <c r="ACK91" s="70"/>
      <c r="ACL91" s="70"/>
      <c r="ACM91" s="70"/>
      <c r="ACN91" s="70"/>
      <c r="ACO91" s="70"/>
      <c r="ACP91" s="70"/>
      <c r="ACQ91" s="70"/>
      <c r="ACR91" s="70"/>
      <c r="ACS91" s="70"/>
      <c r="ACT91" s="70"/>
      <c r="ACU91" s="70"/>
      <c r="ACV91" s="70"/>
      <c r="ACW91" s="70"/>
      <c r="ACX91" s="70"/>
      <c r="ACY91" s="70"/>
      <c r="ACZ91" s="70"/>
      <c r="ADA91" s="70"/>
      <c r="ADB91" s="70"/>
      <c r="ADC91" s="70"/>
      <c r="ADD91" s="70"/>
      <c r="ADE91" s="70"/>
      <c r="ADF91" s="70"/>
      <c r="ADG91" s="70"/>
      <c r="ADH91" s="70"/>
      <c r="ADI91" s="70"/>
      <c r="ADJ91" s="70"/>
      <c r="ADK91" s="70"/>
      <c r="ADL91" s="70"/>
      <c r="ADM91" s="70"/>
      <c r="ADN91" s="70"/>
      <c r="ADO91" s="70"/>
      <c r="ADP91" s="70"/>
      <c r="ADQ91" s="70"/>
      <c r="ADR91" s="70"/>
      <c r="ADS91" s="70"/>
      <c r="ADT91" s="70"/>
      <c r="ADU91" s="70"/>
      <c r="ADV91" s="70"/>
      <c r="ADW91" s="70"/>
      <c r="ADX91" s="70"/>
      <c r="ADY91" s="70"/>
      <c r="ADZ91" s="70"/>
      <c r="AEA91" s="70"/>
      <c r="AEB91" s="70"/>
      <c r="AEC91" s="70"/>
      <c r="AED91" s="70"/>
      <c r="AEE91" s="70"/>
      <c r="AEF91" s="70"/>
      <c r="AEG91" s="70"/>
      <c r="AEH91" s="70"/>
      <c r="AEI91" s="70"/>
      <c r="AEJ91" s="70"/>
      <c r="AEK91" s="70"/>
      <c r="AEL91" s="70"/>
      <c r="AEM91" s="70"/>
      <c r="AEN91" s="70"/>
      <c r="AEO91" s="70"/>
      <c r="AEP91" s="70"/>
      <c r="AEQ91" s="70"/>
      <c r="AER91" s="70"/>
      <c r="AES91" s="70"/>
      <c r="AET91" s="70"/>
      <c r="AEU91" s="70"/>
      <c r="AEV91" s="70"/>
      <c r="AEW91" s="70"/>
      <c r="AEX91" s="70"/>
      <c r="AEY91" s="70"/>
      <c r="AEZ91" s="70"/>
      <c r="AFA91" s="70"/>
      <c r="AFB91" s="70"/>
      <c r="AFC91" s="70"/>
      <c r="AFD91" s="70"/>
      <c r="AFE91" s="70"/>
      <c r="AFF91" s="70"/>
      <c r="AFG91" s="70"/>
      <c r="AFH91" s="70"/>
      <c r="AFI91" s="70"/>
      <c r="AFJ91" s="70"/>
      <c r="AFK91" s="70"/>
      <c r="AFL91" s="70"/>
      <c r="AFM91" s="70"/>
      <c r="AFN91" s="70"/>
      <c r="AFO91" s="70"/>
      <c r="AFP91" s="70"/>
      <c r="AFQ91" s="70"/>
      <c r="AFR91" s="70"/>
      <c r="AFS91" s="70"/>
      <c r="AFT91" s="70"/>
      <c r="AFU91" s="70"/>
      <c r="AFV91" s="70"/>
      <c r="AFW91" s="70"/>
      <c r="AFX91" s="70"/>
      <c r="AFY91" s="70"/>
      <c r="AFZ91" s="70"/>
      <c r="AGA91" s="70"/>
      <c r="AGB91" s="70"/>
      <c r="AGC91" s="70"/>
      <c r="AGD91" s="70"/>
      <c r="AGE91" s="70"/>
      <c r="AGF91" s="70"/>
      <c r="AGG91" s="70"/>
      <c r="AGH91" s="70"/>
      <c r="AGI91" s="70"/>
      <c r="AGJ91" s="70"/>
      <c r="AGK91" s="70"/>
      <c r="AGL91" s="70"/>
      <c r="AGM91" s="70"/>
      <c r="AGN91" s="70"/>
      <c r="AGO91" s="70"/>
      <c r="AGP91" s="70"/>
      <c r="AGQ91" s="70"/>
      <c r="AGR91" s="70"/>
      <c r="AGS91" s="70"/>
      <c r="AGT91" s="70"/>
      <c r="AGU91" s="70"/>
      <c r="AGV91" s="70"/>
      <c r="AGW91" s="70"/>
      <c r="AGX91" s="70"/>
      <c r="AGY91" s="70"/>
      <c r="AGZ91" s="70"/>
      <c r="AHA91" s="70"/>
      <c r="AHB91" s="70"/>
      <c r="AHC91" s="70"/>
      <c r="AHD91" s="70"/>
      <c r="AHE91" s="70"/>
      <c r="AHF91" s="70"/>
      <c r="AHG91" s="70"/>
      <c r="AHH91" s="70"/>
      <c r="AHI91" s="70"/>
      <c r="AHJ91" s="70"/>
      <c r="AHK91" s="70"/>
      <c r="AHL91" s="70"/>
      <c r="AHM91" s="70"/>
      <c r="AHN91" s="70"/>
      <c r="AHO91" s="70"/>
      <c r="AHP91" s="70"/>
      <c r="AHQ91" s="70"/>
      <c r="AHR91" s="70"/>
      <c r="AHS91" s="70"/>
      <c r="AHT91" s="70"/>
      <c r="AHU91" s="70"/>
      <c r="AHV91" s="70"/>
      <c r="AHW91" s="70"/>
      <c r="AHX91" s="70"/>
      <c r="AHY91" s="70"/>
      <c r="AHZ91" s="70"/>
      <c r="AIA91" s="70"/>
      <c r="AIB91" s="70"/>
      <c r="AIC91" s="70"/>
      <c r="AID91" s="70"/>
      <c r="AIE91" s="70"/>
      <c r="AIF91" s="70"/>
      <c r="AIG91" s="70"/>
      <c r="AIH91" s="70"/>
      <c r="AII91" s="70"/>
      <c r="AIJ91" s="70"/>
      <c r="AIK91" s="70"/>
      <c r="AIL91" s="70"/>
      <c r="AIM91" s="70"/>
      <c r="AIN91" s="70"/>
      <c r="AIO91" s="70"/>
      <c r="AIP91" s="70"/>
      <c r="AIQ91" s="70"/>
      <c r="AIR91" s="70"/>
      <c r="AIS91" s="70"/>
      <c r="AIT91" s="70"/>
      <c r="AIU91" s="70"/>
      <c r="AIV91" s="70"/>
      <c r="AIW91" s="70"/>
      <c r="AIX91" s="70"/>
      <c r="AIY91" s="70"/>
      <c r="AIZ91" s="70"/>
      <c r="AJA91" s="70"/>
      <c r="AJB91" s="70"/>
      <c r="AJC91" s="70"/>
      <c r="AJD91" s="70"/>
      <c r="AJE91" s="70"/>
      <c r="AJF91" s="70"/>
      <c r="AJG91" s="70"/>
      <c r="AJH91" s="70"/>
      <c r="AJI91" s="70"/>
      <c r="AJJ91" s="70"/>
      <c r="AJK91" s="70"/>
      <c r="AJL91" s="70"/>
      <c r="AJM91" s="70"/>
      <c r="AJN91" s="70"/>
      <c r="AJO91" s="70"/>
      <c r="AJP91" s="70"/>
      <c r="AJQ91" s="70"/>
      <c r="AJR91" s="70"/>
      <c r="AJS91" s="70"/>
      <c r="AJT91" s="70"/>
      <c r="AJU91" s="70"/>
      <c r="AJV91" s="70"/>
      <c r="AJW91" s="70"/>
      <c r="AJX91" s="70"/>
      <c r="AJY91" s="70"/>
      <c r="AJZ91" s="70"/>
      <c r="AKA91" s="70"/>
      <c r="AKB91" s="70"/>
      <c r="AKC91" s="70"/>
      <c r="AKD91" s="70"/>
      <c r="AKE91" s="70"/>
      <c r="AKF91" s="70"/>
      <c r="AKG91" s="70"/>
      <c r="AKH91" s="70"/>
      <c r="AKI91" s="70"/>
      <c r="AKJ91" s="70"/>
      <c r="AKK91" s="70"/>
      <c r="AKL91" s="70"/>
      <c r="AKM91" s="70"/>
      <c r="AKN91" s="70"/>
      <c r="AKO91" s="70"/>
      <c r="AKP91" s="70"/>
      <c r="AKQ91" s="70"/>
      <c r="AKR91" s="70"/>
      <c r="AKS91" s="70"/>
      <c r="AKT91" s="70"/>
      <c r="AKU91" s="70"/>
      <c r="AKV91" s="70"/>
      <c r="AKW91" s="70"/>
      <c r="AKX91" s="70"/>
      <c r="AKY91" s="70"/>
      <c r="AKZ91" s="70"/>
      <c r="ALA91" s="70"/>
      <c r="ALB91" s="70"/>
      <c r="ALC91" s="70"/>
      <c r="ALD91" s="70"/>
      <c r="ALE91" s="70"/>
      <c r="ALF91" s="70"/>
      <c r="ALG91" s="70"/>
      <c r="ALH91" s="70"/>
      <c r="ALI91" s="70"/>
      <c r="ALJ91" s="70"/>
      <c r="ALK91" s="70"/>
      <c r="ALL91" s="70"/>
      <c r="ALM91" s="70"/>
      <c r="ALN91" s="70"/>
      <c r="ALO91" s="70"/>
      <c r="ALP91" s="70"/>
      <c r="ALQ91" s="70"/>
      <c r="ALR91" s="70"/>
      <c r="ALS91" s="70"/>
      <c r="ALT91" s="70"/>
      <c r="ALU91" s="70"/>
      <c r="ALV91" s="70"/>
      <c r="ALW91" s="70"/>
      <c r="ALX91" s="70"/>
      <c r="ALY91" s="70"/>
      <c r="ALZ91" s="70"/>
      <c r="AMA91" s="70"/>
      <c r="AMB91" s="70"/>
      <c r="AMC91" s="70"/>
      <c r="AMD91" s="70"/>
      <c r="AME91" s="70"/>
      <c r="AMF91" s="70"/>
      <c r="AMG91" s="70"/>
      <c r="AMH91" s="70"/>
      <c r="AMI91" s="70"/>
      <c r="AMJ91" s="70"/>
    </row>
    <row r="92" spans="1:1024" ht="38.25" x14ac:dyDescent="0.2">
      <c r="A92" s="179">
        <v>269</v>
      </c>
      <c r="B92" s="179" t="s">
        <v>205</v>
      </c>
      <c r="C92" s="181" t="s">
        <v>216</v>
      </c>
      <c r="D92" s="182" t="s">
        <v>217</v>
      </c>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c r="IN92" s="70"/>
      <c r="IO92" s="70"/>
      <c r="IP92" s="70"/>
      <c r="IQ92" s="70"/>
      <c r="IR92" s="70"/>
      <c r="IS92" s="70"/>
      <c r="IT92" s="70"/>
      <c r="IU92" s="70"/>
      <c r="IV92" s="70"/>
      <c r="IW92" s="70"/>
      <c r="IX92" s="70"/>
      <c r="IY92" s="70"/>
      <c r="IZ92" s="70"/>
      <c r="JA92" s="70"/>
      <c r="JB92" s="70"/>
      <c r="JC92" s="70"/>
      <c r="JD92" s="70"/>
      <c r="JE92" s="70"/>
      <c r="JF92" s="70"/>
      <c r="JG92" s="70"/>
      <c r="JH92" s="70"/>
      <c r="JI92" s="70"/>
      <c r="JJ92" s="70"/>
      <c r="JK92" s="70"/>
      <c r="JL92" s="70"/>
      <c r="JM92" s="70"/>
      <c r="JN92" s="70"/>
      <c r="JO92" s="70"/>
      <c r="JP92" s="70"/>
      <c r="JQ92" s="70"/>
      <c r="JR92" s="70"/>
      <c r="JS92" s="70"/>
      <c r="JT92" s="70"/>
      <c r="JU92" s="70"/>
      <c r="JV92" s="70"/>
      <c r="JW92" s="70"/>
      <c r="JX92" s="70"/>
      <c r="JY92" s="70"/>
      <c r="JZ92" s="70"/>
      <c r="KA92" s="70"/>
      <c r="KB92" s="70"/>
      <c r="KC92" s="70"/>
      <c r="KD92" s="70"/>
      <c r="KE92" s="70"/>
      <c r="KF92" s="70"/>
      <c r="KG92" s="70"/>
      <c r="KH92" s="70"/>
      <c r="KI92" s="70"/>
      <c r="KJ92" s="70"/>
      <c r="KK92" s="70"/>
      <c r="KL92" s="70"/>
      <c r="KM92" s="70"/>
      <c r="KN92" s="70"/>
      <c r="KO92" s="70"/>
      <c r="KP92" s="70"/>
      <c r="KQ92" s="70"/>
      <c r="KR92" s="70"/>
      <c r="KS92" s="70"/>
      <c r="KT92" s="70"/>
      <c r="KU92" s="70"/>
      <c r="KV92" s="70"/>
      <c r="KW92" s="70"/>
      <c r="KX92" s="70"/>
      <c r="KY92" s="70"/>
      <c r="KZ92" s="70"/>
      <c r="LA92" s="70"/>
      <c r="LB92" s="70"/>
      <c r="LC92" s="70"/>
      <c r="LD92" s="70"/>
      <c r="LE92" s="70"/>
      <c r="LF92" s="70"/>
      <c r="LG92" s="70"/>
      <c r="LH92" s="70"/>
      <c r="LI92" s="70"/>
      <c r="LJ92" s="70"/>
      <c r="LK92" s="70"/>
      <c r="LL92" s="70"/>
      <c r="LM92" s="70"/>
      <c r="LN92" s="70"/>
      <c r="LO92" s="70"/>
      <c r="LP92" s="70"/>
      <c r="LQ92" s="70"/>
      <c r="LR92" s="70"/>
      <c r="LS92" s="70"/>
      <c r="LT92" s="70"/>
      <c r="LU92" s="70"/>
      <c r="LV92" s="70"/>
      <c r="LW92" s="70"/>
      <c r="LX92" s="70"/>
      <c r="LY92" s="70"/>
      <c r="LZ92" s="70"/>
      <c r="MA92" s="70"/>
      <c r="MB92" s="70"/>
      <c r="MC92" s="70"/>
      <c r="MD92" s="70"/>
      <c r="ME92" s="70"/>
      <c r="MF92" s="70"/>
      <c r="MG92" s="70"/>
      <c r="MH92" s="70"/>
      <c r="MI92" s="70"/>
      <c r="MJ92" s="70"/>
      <c r="MK92" s="70"/>
      <c r="ML92" s="70"/>
      <c r="MM92" s="70"/>
      <c r="MN92" s="70"/>
      <c r="MO92" s="70"/>
      <c r="MP92" s="70"/>
      <c r="MQ92" s="70"/>
      <c r="MR92" s="70"/>
      <c r="MS92" s="70"/>
      <c r="MT92" s="70"/>
      <c r="MU92" s="70"/>
      <c r="MV92" s="70"/>
      <c r="MW92" s="70"/>
      <c r="MX92" s="70"/>
      <c r="MY92" s="70"/>
      <c r="MZ92" s="70"/>
      <c r="NA92" s="70"/>
      <c r="NB92" s="70"/>
      <c r="NC92" s="70"/>
      <c r="ND92" s="70"/>
      <c r="NE92" s="70"/>
      <c r="NF92" s="70"/>
      <c r="NG92" s="70"/>
      <c r="NH92" s="70"/>
      <c r="NI92" s="70"/>
      <c r="NJ92" s="70"/>
      <c r="NK92" s="70"/>
      <c r="NL92" s="70"/>
      <c r="NM92" s="70"/>
      <c r="NN92" s="70"/>
      <c r="NO92" s="70"/>
      <c r="NP92" s="70"/>
      <c r="NQ92" s="70"/>
      <c r="NR92" s="70"/>
      <c r="NS92" s="70"/>
      <c r="NT92" s="70"/>
      <c r="NU92" s="70"/>
      <c r="NV92" s="70"/>
      <c r="NW92" s="70"/>
      <c r="NX92" s="70"/>
      <c r="NY92" s="70"/>
      <c r="NZ92" s="70"/>
      <c r="OA92" s="70"/>
      <c r="OB92" s="70"/>
      <c r="OC92" s="70"/>
      <c r="OD92" s="70"/>
      <c r="OE92" s="70"/>
      <c r="OF92" s="70"/>
      <c r="OG92" s="70"/>
      <c r="OH92" s="70"/>
      <c r="OI92" s="70"/>
      <c r="OJ92" s="70"/>
      <c r="OK92" s="70"/>
      <c r="OL92" s="70"/>
      <c r="OM92" s="70"/>
      <c r="ON92" s="70"/>
      <c r="OO92" s="70"/>
      <c r="OP92" s="70"/>
      <c r="OQ92" s="70"/>
      <c r="OR92" s="70"/>
      <c r="OS92" s="70"/>
      <c r="OT92" s="70"/>
      <c r="OU92" s="70"/>
      <c r="OV92" s="70"/>
      <c r="OW92" s="70"/>
      <c r="OX92" s="70"/>
      <c r="OY92" s="70"/>
      <c r="OZ92" s="70"/>
      <c r="PA92" s="70"/>
      <c r="PB92" s="70"/>
      <c r="PC92" s="70"/>
      <c r="PD92" s="70"/>
      <c r="PE92" s="70"/>
      <c r="PF92" s="70"/>
      <c r="PG92" s="70"/>
      <c r="PH92" s="70"/>
      <c r="PI92" s="70"/>
      <c r="PJ92" s="70"/>
      <c r="PK92" s="70"/>
      <c r="PL92" s="70"/>
      <c r="PM92" s="70"/>
      <c r="PN92" s="70"/>
      <c r="PO92" s="70"/>
      <c r="PP92" s="70"/>
      <c r="PQ92" s="70"/>
      <c r="PR92" s="70"/>
      <c r="PS92" s="70"/>
      <c r="PT92" s="70"/>
      <c r="PU92" s="70"/>
      <c r="PV92" s="70"/>
      <c r="PW92" s="70"/>
      <c r="PX92" s="70"/>
      <c r="PY92" s="70"/>
      <c r="PZ92" s="70"/>
      <c r="QA92" s="70"/>
      <c r="QB92" s="70"/>
      <c r="QC92" s="70"/>
      <c r="QD92" s="70"/>
      <c r="QE92" s="70"/>
      <c r="QF92" s="70"/>
      <c r="QG92" s="70"/>
      <c r="QH92" s="70"/>
      <c r="QI92" s="70"/>
      <c r="QJ92" s="70"/>
      <c r="QK92" s="70"/>
      <c r="QL92" s="70"/>
      <c r="QM92" s="70"/>
      <c r="QN92" s="70"/>
      <c r="QO92" s="70"/>
      <c r="QP92" s="70"/>
      <c r="QQ92" s="70"/>
      <c r="QR92" s="70"/>
      <c r="QS92" s="70"/>
      <c r="QT92" s="70"/>
      <c r="QU92" s="7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70"/>
      <c r="SU92" s="70"/>
      <c r="SV92" s="70"/>
      <c r="SW92" s="70"/>
      <c r="SX92" s="70"/>
      <c r="SY92" s="70"/>
      <c r="SZ92" s="70"/>
      <c r="TA92" s="70"/>
      <c r="TB92" s="70"/>
      <c r="TC92" s="70"/>
      <c r="TD92" s="70"/>
      <c r="TE92" s="70"/>
      <c r="TF92" s="70"/>
      <c r="TG92" s="70"/>
      <c r="TH92" s="70"/>
      <c r="TI92" s="70"/>
      <c r="TJ92" s="70"/>
      <c r="TK92" s="70"/>
      <c r="TL92" s="70"/>
      <c r="TM92" s="70"/>
      <c r="TN92" s="70"/>
      <c r="TO92" s="70"/>
      <c r="TP92" s="70"/>
      <c r="TQ92" s="70"/>
      <c r="TR92" s="70"/>
      <c r="TS92" s="70"/>
      <c r="TT92" s="70"/>
      <c r="TU92" s="70"/>
      <c r="TV92" s="70"/>
      <c r="TW92" s="70"/>
      <c r="TX92" s="70"/>
      <c r="TY92" s="70"/>
      <c r="TZ92" s="70"/>
      <c r="UA92" s="70"/>
      <c r="UB92" s="70"/>
      <c r="UC92" s="70"/>
      <c r="UD92" s="70"/>
      <c r="UE92" s="70"/>
      <c r="UF92" s="70"/>
      <c r="UG92" s="70"/>
      <c r="UH92" s="70"/>
      <c r="UI92" s="70"/>
      <c r="UJ92" s="70"/>
      <c r="UK92" s="70"/>
      <c r="UL92" s="70"/>
      <c r="UM92" s="70"/>
      <c r="UN92" s="70"/>
      <c r="UO92" s="70"/>
      <c r="UP92" s="70"/>
      <c r="UQ92" s="70"/>
      <c r="UR92" s="70"/>
      <c r="US92" s="70"/>
      <c r="UT92" s="70"/>
      <c r="UU92" s="70"/>
      <c r="UV92" s="70"/>
      <c r="UW92" s="70"/>
      <c r="UX92" s="70"/>
      <c r="UY92" s="70"/>
      <c r="UZ92" s="70"/>
      <c r="VA92" s="70"/>
      <c r="VB92" s="70"/>
      <c r="VC92" s="70"/>
      <c r="VD92" s="70"/>
      <c r="VE92" s="70"/>
      <c r="VF92" s="70"/>
      <c r="VG92" s="70"/>
      <c r="VH92" s="70"/>
      <c r="VI92" s="70"/>
      <c r="VJ92" s="70"/>
      <c r="VK92" s="70"/>
      <c r="VL92" s="70"/>
      <c r="VM92" s="70"/>
      <c r="VN92" s="70"/>
      <c r="VO92" s="70"/>
      <c r="VP92" s="70"/>
      <c r="VQ92" s="70"/>
      <c r="VR92" s="70"/>
      <c r="VS92" s="70"/>
      <c r="VT92" s="70"/>
      <c r="VU92" s="70"/>
      <c r="VV92" s="70"/>
      <c r="VW92" s="70"/>
      <c r="VX92" s="70"/>
      <c r="VY92" s="70"/>
      <c r="VZ92" s="70"/>
      <c r="WA92" s="70"/>
      <c r="WB92" s="70"/>
      <c r="WC92" s="70"/>
      <c r="WD92" s="70"/>
      <c r="WE92" s="70"/>
      <c r="WF92" s="70"/>
      <c r="WG92" s="70"/>
      <c r="WH92" s="70"/>
      <c r="WI92" s="70"/>
      <c r="WJ92" s="70"/>
      <c r="WK92" s="70"/>
      <c r="WL92" s="70"/>
      <c r="WM92" s="70"/>
      <c r="WN92" s="70"/>
      <c r="WO92" s="70"/>
      <c r="WP92" s="70"/>
      <c r="WQ92" s="70"/>
      <c r="WR92" s="70"/>
      <c r="WS92" s="70"/>
      <c r="WT92" s="70"/>
      <c r="WU92" s="70"/>
      <c r="WV92" s="70"/>
      <c r="WW92" s="70"/>
      <c r="WX92" s="70"/>
      <c r="WY92" s="70"/>
      <c r="WZ92" s="70"/>
      <c r="XA92" s="70"/>
      <c r="XB92" s="70"/>
      <c r="XC92" s="70"/>
      <c r="XD92" s="70"/>
      <c r="XE92" s="70"/>
      <c r="XF92" s="70"/>
      <c r="XG92" s="70"/>
      <c r="XH92" s="70"/>
      <c r="XI92" s="70"/>
      <c r="XJ92" s="70"/>
      <c r="XK92" s="70"/>
      <c r="XL92" s="70"/>
      <c r="XM92" s="70"/>
      <c r="XN92" s="70"/>
      <c r="XO92" s="70"/>
      <c r="XP92" s="70"/>
      <c r="XQ92" s="70"/>
      <c r="XR92" s="70"/>
      <c r="XS92" s="70"/>
      <c r="XT92" s="70"/>
      <c r="XU92" s="70"/>
      <c r="XV92" s="70"/>
      <c r="XW92" s="70"/>
      <c r="XX92" s="70"/>
      <c r="XY92" s="70"/>
      <c r="XZ92" s="70"/>
      <c r="YA92" s="70"/>
      <c r="YB92" s="70"/>
      <c r="YC92" s="70"/>
      <c r="YD92" s="70"/>
      <c r="YE92" s="70"/>
      <c r="YF92" s="70"/>
      <c r="YG92" s="70"/>
      <c r="YH92" s="70"/>
      <c r="YI92" s="70"/>
      <c r="YJ92" s="70"/>
      <c r="YK92" s="70"/>
      <c r="YL92" s="70"/>
      <c r="YM92" s="70"/>
      <c r="YN92" s="70"/>
      <c r="YO92" s="70"/>
      <c r="YP92" s="70"/>
      <c r="YQ92" s="70"/>
      <c r="YR92" s="70"/>
      <c r="YS92" s="70"/>
      <c r="YT92" s="70"/>
      <c r="YU92" s="70"/>
      <c r="YV92" s="70"/>
      <c r="YW92" s="70"/>
      <c r="YX92" s="70"/>
      <c r="YY92" s="70"/>
      <c r="YZ92" s="70"/>
      <c r="ZA92" s="70"/>
      <c r="ZB92" s="70"/>
      <c r="ZC92" s="70"/>
      <c r="ZD92" s="70"/>
      <c r="ZE92" s="70"/>
      <c r="ZF92" s="70"/>
      <c r="ZG92" s="70"/>
      <c r="ZH92" s="70"/>
      <c r="ZI92" s="70"/>
      <c r="ZJ92" s="70"/>
      <c r="ZK92" s="70"/>
      <c r="ZL92" s="70"/>
      <c r="ZM92" s="70"/>
      <c r="ZN92" s="70"/>
      <c r="ZO92" s="70"/>
      <c r="ZP92" s="70"/>
      <c r="ZQ92" s="70"/>
      <c r="ZR92" s="70"/>
      <c r="ZS92" s="70"/>
      <c r="ZT92" s="70"/>
      <c r="ZU92" s="70"/>
      <c r="ZV92" s="70"/>
      <c r="ZW92" s="70"/>
      <c r="ZX92" s="70"/>
      <c r="ZY92" s="70"/>
      <c r="ZZ92" s="70"/>
      <c r="AAA92" s="70"/>
      <c r="AAB92" s="70"/>
      <c r="AAC92" s="70"/>
      <c r="AAD92" s="70"/>
      <c r="AAE92" s="70"/>
      <c r="AAF92" s="70"/>
      <c r="AAG92" s="70"/>
      <c r="AAH92" s="70"/>
      <c r="AAI92" s="70"/>
      <c r="AAJ92" s="70"/>
      <c r="AAK92" s="70"/>
      <c r="AAL92" s="70"/>
      <c r="AAM92" s="70"/>
      <c r="AAN92" s="70"/>
      <c r="AAO92" s="70"/>
      <c r="AAP92" s="70"/>
      <c r="AAQ92" s="70"/>
      <c r="AAR92" s="70"/>
      <c r="AAS92" s="70"/>
      <c r="AAT92" s="70"/>
      <c r="AAU92" s="70"/>
      <c r="AAV92" s="70"/>
      <c r="AAW92" s="70"/>
      <c r="AAX92" s="70"/>
      <c r="AAY92" s="70"/>
      <c r="AAZ92" s="70"/>
      <c r="ABA92" s="70"/>
      <c r="ABB92" s="70"/>
      <c r="ABC92" s="70"/>
      <c r="ABD92" s="70"/>
      <c r="ABE92" s="70"/>
      <c r="ABF92" s="70"/>
      <c r="ABG92" s="70"/>
      <c r="ABH92" s="70"/>
      <c r="ABI92" s="70"/>
      <c r="ABJ92" s="70"/>
      <c r="ABK92" s="70"/>
      <c r="ABL92" s="70"/>
      <c r="ABM92" s="70"/>
      <c r="ABN92" s="70"/>
      <c r="ABO92" s="70"/>
      <c r="ABP92" s="70"/>
      <c r="ABQ92" s="70"/>
      <c r="ABR92" s="70"/>
      <c r="ABS92" s="70"/>
      <c r="ABT92" s="70"/>
      <c r="ABU92" s="70"/>
      <c r="ABV92" s="70"/>
      <c r="ABW92" s="70"/>
      <c r="ABX92" s="70"/>
      <c r="ABY92" s="70"/>
      <c r="ABZ92" s="70"/>
      <c r="ACA92" s="70"/>
      <c r="ACB92" s="70"/>
      <c r="ACC92" s="70"/>
      <c r="ACD92" s="70"/>
      <c r="ACE92" s="70"/>
      <c r="ACF92" s="70"/>
      <c r="ACG92" s="70"/>
      <c r="ACH92" s="70"/>
      <c r="ACI92" s="70"/>
      <c r="ACJ92" s="70"/>
      <c r="ACK92" s="70"/>
      <c r="ACL92" s="70"/>
      <c r="ACM92" s="70"/>
      <c r="ACN92" s="70"/>
      <c r="ACO92" s="70"/>
      <c r="ACP92" s="70"/>
      <c r="ACQ92" s="70"/>
      <c r="ACR92" s="70"/>
      <c r="ACS92" s="70"/>
      <c r="ACT92" s="70"/>
      <c r="ACU92" s="70"/>
      <c r="ACV92" s="70"/>
      <c r="ACW92" s="70"/>
      <c r="ACX92" s="70"/>
      <c r="ACY92" s="70"/>
      <c r="ACZ92" s="70"/>
      <c r="ADA92" s="70"/>
      <c r="ADB92" s="70"/>
      <c r="ADC92" s="70"/>
      <c r="ADD92" s="70"/>
      <c r="ADE92" s="70"/>
      <c r="ADF92" s="70"/>
      <c r="ADG92" s="70"/>
      <c r="ADH92" s="70"/>
      <c r="ADI92" s="70"/>
      <c r="ADJ92" s="70"/>
      <c r="ADK92" s="70"/>
      <c r="ADL92" s="70"/>
      <c r="ADM92" s="70"/>
      <c r="ADN92" s="70"/>
      <c r="ADO92" s="70"/>
      <c r="ADP92" s="70"/>
      <c r="ADQ92" s="70"/>
      <c r="ADR92" s="70"/>
      <c r="ADS92" s="70"/>
      <c r="ADT92" s="70"/>
      <c r="ADU92" s="70"/>
      <c r="ADV92" s="70"/>
      <c r="ADW92" s="70"/>
      <c r="ADX92" s="70"/>
      <c r="ADY92" s="70"/>
      <c r="ADZ92" s="70"/>
      <c r="AEA92" s="70"/>
      <c r="AEB92" s="70"/>
      <c r="AEC92" s="70"/>
      <c r="AED92" s="70"/>
      <c r="AEE92" s="70"/>
      <c r="AEF92" s="70"/>
      <c r="AEG92" s="70"/>
      <c r="AEH92" s="70"/>
      <c r="AEI92" s="70"/>
      <c r="AEJ92" s="70"/>
      <c r="AEK92" s="70"/>
      <c r="AEL92" s="70"/>
      <c r="AEM92" s="70"/>
      <c r="AEN92" s="70"/>
      <c r="AEO92" s="70"/>
      <c r="AEP92" s="70"/>
      <c r="AEQ92" s="70"/>
      <c r="AER92" s="70"/>
      <c r="AES92" s="70"/>
      <c r="AET92" s="70"/>
      <c r="AEU92" s="70"/>
      <c r="AEV92" s="70"/>
      <c r="AEW92" s="70"/>
      <c r="AEX92" s="70"/>
      <c r="AEY92" s="70"/>
      <c r="AEZ92" s="70"/>
      <c r="AFA92" s="70"/>
      <c r="AFB92" s="70"/>
      <c r="AFC92" s="70"/>
      <c r="AFD92" s="70"/>
      <c r="AFE92" s="70"/>
      <c r="AFF92" s="70"/>
      <c r="AFG92" s="70"/>
      <c r="AFH92" s="70"/>
      <c r="AFI92" s="70"/>
      <c r="AFJ92" s="70"/>
      <c r="AFK92" s="70"/>
      <c r="AFL92" s="70"/>
      <c r="AFM92" s="70"/>
      <c r="AFN92" s="70"/>
      <c r="AFO92" s="70"/>
      <c r="AFP92" s="70"/>
      <c r="AFQ92" s="70"/>
      <c r="AFR92" s="70"/>
      <c r="AFS92" s="70"/>
      <c r="AFT92" s="70"/>
      <c r="AFU92" s="70"/>
      <c r="AFV92" s="70"/>
      <c r="AFW92" s="70"/>
      <c r="AFX92" s="70"/>
      <c r="AFY92" s="70"/>
      <c r="AFZ92" s="70"/>
      <c r="AGA92" s="70"/>
      <c r="AGB92" s="70"/>
      <c r="AGC92" s="70"/>
      <c r="AGD92" s="70"/>
      <c r="AGE92" s="70"/>
      <c r="AGF92" s="70"/>
      <c r="AGG92" s="70"/>
      <c r="AGH92" s="70"/>
      <c r="AGI92" s="70"/>
      <c r="AGJ92" s="70"/>
      <c r="AGK92" s="70"/>
      <c r="AGL92" s="70"/>
      <c r="AGM92" s="70"/>
      <c r="AGN92" s="70"/>
      <c r="AGO92" s="70"/>
      <c r="AGP92" s="70"/>
      <c r="AGQ92" s="70"/>
      <c r="AGR92" s="70"/>
      <c r="AGS92" s="70"/>
      <c r="AGT92" s="70"/>
      <c r="AGU92" s="70"/>
      <c r="AGV92" s="70"/>
      <c r="AGW92" s="70"/>
      <c r="AGX92" s="70"/>
      <c r="AGY92" s="70"/>
      <c r="AGZ92" s="70"/>
      <c r="AHA92" s="70"/>
      <c r="AHB92" s="70"/>
      <c r="AHC92" s="70"/>
      <c r="AHD92" s="70"/>
      <c r="AHE92" s="70"/>
      <c r="AHF92" s="70"/>
      <c r="AHG92" s="70"/>
      <c r="AHH92" s="70"/>
      <c r="AHI92" s="70"/>
      <c r="AHJ92" s="70"/>
      <c r="AHK92" s="70"/>
      <c r="AHL92" s="70"/>
      <c r="AHM92" s="70"/>
      <c r="AHN92" s="70"/>
      <c r="AHO92" s="70"/>
      <c r="AHP92" s="70"/>
      <c r="AHQ92" s="70"/>
      <c r="AHR92" s="70"/>
      <c r="AHS92" s="70"/>
      <c r="AHT92" s="70"/>
      <c r="AHU92" s="70"/>
      <c r="AHV92" s="70"/>
      <c r="AHW92" s="70"/>
      <c r="AHX92" s="70"/>
      <c r="AHY92" s="70"/>
      <c r="AHZ92" s="70"/>
      <c r="AIA92" s="70"/>
      <c r="AIB92" s="70"/>
      <c r="AIC92" s="70"/>
      <c r="AID92" s="70"/>
      <c r="AIE92" s="70"/>
      <c r="AIF92" s="70"/>
      <c r="AIG92" s="70"/>
      <c r="AIH92" s="70"/>
      <c r="AII92" s="70"/>
      <c r="AIJ92" s="70"/>
      <c r="AIK92" s="70"/>
      <c r="AIL92" s="70"/>
      <c r="AIM92" s="70"/>
      <c r="AIN92" s="70"/>
      <c r="AIO92" s="70"/>
      <c r="AIP92" s="70"/>
      <c r="AIQ92" s="70"/>
      <c r="AIR92" s="70"/>
      <c r="AIS92" s="70"/>
      <c r="AIT92" s="70"/>
      <c r="AIU92" s="70"/>
      <c r="AIV92" s="70"/>
      <c r="AIW92" s="70"/>
      <c r="AIX92" s="70"/>
      <c r="AIY92" s="70"/>
      <c r="AIZ92" s="70"/>
      <c r="AJA92" s="70"/>
      <c r="AJB92" s="70"/>
      <c r="AJC92" s="70"/>
      <c r="AJD92" s="70"/>
      <c r="AJE92" s="70"/>
      <c r="AJF92" s="70"/>
      <c r="AJG92" s="70"/>
      <c r="AJH92" s="70"/>
      <c r="AJI92" s="70"/>
      <c r="AJJ92" s="70"/>
      <c r="AJK92" s="70"/>
      <c r="AJL92" s="70"/>
      <c r="AJM92" s="70"/>
      <c r="AJN92" s="70"/>
      <c r="AJO92" s="70"/>
      <c r="AJP92" s="70"/>
      <c r="AJQ92" s="70"/>
      <c r="AJR92" s="70"/>
      <c r="AJS92" s="70"/>
      <c r="AJT92" s="70"/>
      <c r="AJU92" s="70"/>
      <c r="AJV92" s="70"/>
      <c r="AJW92" s="70"/>
      <c r="AJX92" s="70"/>
      <c r="AJY92" s="70"/>
      <c r="AJZ92" s="70"/>
      <c r="AKA92" s="70"/>
      <c r="AKB92" s="70"/>
      <c r="AKC92" s="70"/>
      <c r="AKD92" s="70"/>
      <c r="AKE92" s="70"/>
      <c r="AKF92" s="70"/>
      <c r="AKG92" s="70"/>
      <c r="AKH92" s="70"/>
      <c r="AKI92" s="70"/>
      <c r="AKJ92" s="70"/>
      <c r="AKK92" s="70"/>
      <c r="AKL92" s="70"/>
      <c r="AKM92" s="70"/>
      <c r="AKN92" s="70"/>
      <c r="AKO92" s="70"/>
      <c r="AKP92" s="70"/>
      <c r="AKQ92" s="70"/>
      <c r="AKR92" s="70"/>
      <c r="AKS92" s="70"/>
      <c r="AKT92" s="70"/>
      <c r="AKU92" s="70"/>
      <c r="AKV92" s="70"/>
      <c r="AKW92" s="70"/>
      <c r="AKX92" s="70"/>
      <c r="AKY92" s="70"/>
      <c r="AKZ92" s="70"/>
      <c r="ALA92" s="70"/>
      <c r="ALB92" s="70"/>
      <c r="ALC92" s="70"/>
      <c r="ALD92" s="70"/>
      <c r="ALE92" s="70"/>
      <c r="ALF92" s="70"/>
      <c r="ALG92" s="70"/>
      <c r="ALH92" s="70"/>
      <c r="ALI92" s="70"/>
      <c r="ALJ92" s="70"/>
      <c r="ALK92" s="70"/>
      <c r="ALL92" s="70"/>
      <c r="ALM92" s="70"/>
      <c r="ALN92" s="70"/>
      <c r="ALO92" s="70"/>
      <c r="ALP92" s="70"/>
      <c r="ALQ92" s="70"/>
      <c r="ALR92" s="70"/>
      <c r="ALS92" s="70"/>
      <c r="ALT92" s="70"/>
      <c r="ALU92" s="70"/>
      <c r="ALV92" s="70"/>
      <c r="ALW92" s="70"/>
      <c r="ALX92" s="70"/>
      <c r="ALY92" s="70"/>
      <c r="ALZ92" s="70"/>
      <c r="AMA92" s="70"/>
      <c r="AMB92" s="70"/>
      <c r="AMC92" s="70"/>
      <c r="AMD92" s="70"/>
      <c r="AME92" s="70"/>
      <c r="AMF92" s="70"/>
      <c r="AMG92" s="70"/>
      <c r="AMH92" s="70"/>
      <c r="AMI92" s="70"/>
      <c r="AMJ92" s="70"/>
    </row>
    <row r="93" spans="1:1024" ht="25.5" x14ac:dyDescent="0.2">
      <c r="A93" s="179"/>
      <c r="B93" s="251" t="s">
        <v>15023</v>
      </c>
      <c r="C93" s="252" t="s">
        <v>15032</v>
      </c>
      <c r="D93" s="252" t="s">
        <v>15025</v>
      </c>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c r="IN93" s="70"/>
      <c r="IO93" s="70"/>
      <c r="IP93" s="70"/>
      <c r="IQ93" s="70"/>
      <c r="IR93" s="70"/>
      <c r="IS93" s="70"/>
      <c r="IT93" s="70"/>
      <c r="IU93" s="70"/>
      <c r="IV93" s="70"/>
      <c r="IW93" s="70"/>
      <c r="IX93" s="70"/>
      <c r="IY93" s="70"/>
      <c r="IZ93" s="70"/>
      <c r="JA93" s="70"/>
      <c r="JB93" s="70"/>
      <c r="JC93" s="70"/>
      <c r="JD93" s="70"/>
      <c r="JE93" s="70"/>
      <c r="JF93" s="70"/>
      <c r="JG93" s="70"/>
      <c r="JH93" s="70"/>
      <c r="JI93" s="70"/>
      <c r="JJ93" s="70"/>
      <c r="JK93" s="70"/>
      <c r="JL93" s="70"/>
      <c r="JM93" s="70"/>
      <c r="JN93" s="70"/>
      <c r="JO93" s="70"/>
      <c r="JP93" s="70"/>
      <c r="JQ93" s="70"/>
      <c r="JR93" s="70"/>
      <c r="JS93" s="70"/>
      <c r="JT93" s="70"/>
      <c r="JU93" s="70"/>
      <c r="JV93" s="70"/>
      <c r="JW93" s="70"/>
      <c r="JX93" s="70"/>
      <c r="JY93" s="70"/>
      <c r="JZ93" s="70"/>
      <c r="KA93" s="70"/>
      <c r="KB93" s="70"/>
      <c r="KC93" s="70"/>
      <c r="KD93" s="70"/>
      <c r="KE93" s="70"/>
      <c r="KF93" s="70"/>
      <c r="KG93" s="70"/>
      <c r="KH93" s="70"/>
      <c r="KI93" s="70"/>
      <c r="KJ93" s="70"/>
      <c r="KK93" s="70"/>
      <c r="KL93" s="70"/>
      <c r="KM93" s="70"/>
      <c r="KN93" s="70"/>
      <c r="KO93" s="70"/>
      <c r="KP93" s="70"/>
      <c r="KQ93" s="70"/>
      <c r="KR93" s="70"/>
      <c r="KS93" s="70"/>
      <c r="KT93" s="70"/>
      <c r="KU93" s="70"/>
      <c r="KV93" s="70"/>
      <c r="KW93" s="70"/>
      <c r="KX93" s="70"/>
      <c r="KY93" s="70"/>
      <c r="KZ93" s="70"/>
      <c r="LA93" s="70"/>
      <c r="LB93" s="70"/>
      <c r="LC93" s="70"/>
      <c r="LD93" s="70"/>
      <c r="LE93" s="70"/>
      <c r="LF93" s="70"/>
      <c r="LG93" s="70"/>
      <c r="LH93" s="70"/>
      <c r="LI93" s="70"/>
      <c r="LJ93" s="70"/>
      <c r="LK93" s="70"/>
      <c r="LL93" s="70"/>
      <c r="LM93" s="70"/>
      <c r="LN93" s="70"/>
      <c r="LO93" s="70"/>
      <c r="LP93" s="70"/>
      <c r="LQ93" s="70"/>
      <c r="LR93" s="70"/>
      <c r="LS93" s="70"/>
      <c r="LT93" s="70"/>
      <c r="LU93" s="70"/>
      <c r="LV93" s="70"/>
      <c r="LW93" s="70"/>
      <c r="LX93" s="70"/>
      <c r="LY93" s="70"/>
      <c r="LZ93" s="70"/>
      <c r="MA93" s="70"/>
      <c r="MB93" s="70"/>
      <c r="MC93" s="70"/>
      <c r="MD93" s="70"/>
      <c r="ME93" s="70"/>
      <c r="MF93" s="70"/>
      <c r="MG93" s="70"/>
      <c r="MH93" s="70"/>
      <c r="MI93" s="70"/>
      <c r="MJ93" s="70"/>
      <c r="MK93" s="70"/>
      <c r="ML93" s="70"/>
      <c r="MM93" s="70"/>
      <c r="MN93" s="70"/>
      <c r="MO93" s="70"/>
      <c r="MP93" s="70"/>
      <c r="MQ93" s="70"/>
      <c r="MR93" s="70"/>
      <c r="MS93" s="70"/>
      <c r="MT93" s="70"/>
      <c r="MU93" s="70"/>
      <c r="MV93" s="70"/>
      <c r="MW93" s="70"/>
      <c r="MX93" s="70"/>
      <c r="MY93" s="70"/>
      <c r="MZ93" s="70"/>
      <c r="NA93" s="70"/>
      <c r="NB93" s="70"/>
      <c r="NC93" s="70"/>
      <c r="ND93" s="70"/>
      <c r="NE93" s="70"/>
      <c r="NF93" s="70"/>
      <c r="NG93" s="70"/>
      <c r="NH93" s="70"/>
      <c r="NI93" s="70"/>
      <c r="NJ93" s="70"/>
      <c r="NK93" s="70"/>
      <c r="NL93" s="70"/>
      <c r="NM93" s="70"/>
      <c r="NN93" s="70"/>
      <c r="NO93" s="70"/>
      <c r="NP93" s="70"/>
      <c r="NQ93" s="70"/>
      <c r="NR93" s="70"/>
      <c r="NS93" s="70"/>
      <c r="NT93" s="70"/>
      <c r="NU93" s="70"/>
      <c r="NV93" s="70"/>
      <c r="NW93" s="70"/>
      <c r="NX93" s="70"/>
      <c r="NY93" s="70"/>
      <c r="NZ93" s="70"/>
      <c r="OA93" s="70"/>
      <c r="OB93" s="70"/>
      <c r="OC93" s="70"/>
      <c r="OD93" s="70"/>
      <c r="OE93" s="70"/>
      <c r="OF93" s="70"/>
      <c r="OG93" s="70"/>
      <c r="OH93" s="70"/>
      <c r="OI93" s="70"/>
      <c r="OJ93" s="70"/>
      <c r="OK93" s="70"/>
      <c r="OL93" s="70"/>
      <c r="OM93" s="70"/>
      <c r="ON93" s="70"/>
      <c r="OO93" s="70"/>
      <c r="OP93" s="70"/>
      <c r="OQ93" s="70"/>
      <c r="OR93" s="70"/>
      <c r="OS93" s="70"/>
      <c r="OT93" s="70"/>
      <c r="OU93" s="70"/>
      <c r="OV93" s="70"/>
      <c r="OW93" s="70"/>
      <c r="OX93" s="70"/>
      <c r="OY93" s="70"/>
      <c r="OZ93" s="70"/>
      <c r="PA93" s="70"/>
      <c r="PB93" s="70"/>
      <c r="PC93" s="70"/>
      <c r="PD93" s="70"/>
      <c r="PE93" s="70"/>
      <c r="PF93" s="70"/>
      <c r="PG93" s="70"/>
      <c r="PH93" s="70"/>
      <c r="PI93" s="70"/>
      <c r="PJ93" s="70"/>
      <c r="PK93" s="70"/>
      <c r="PL93" s="70"/>
      <c r="PM93" s="70"/>
      <c r="PN93" s="70"/>
      <c r="PO93" s="70"/>
      <c r="PP93" s="70"/>
      <c r="PQ93" s="70"/>
      <c r="PR93" s="70"/>
      <c r="PS93" s="70"/>
      <c r="PT93" s="70"/>
      <c r="PU93" s="70"/>
      <c r="PV93" s="70"/>
      <c r="PW93" s="70"/>
      <c r="PX93" s="70"/>
      <c r="PY93" s="70"/>
      <c r="PZ93" s="70"/>
      <c r="QA93" s="70"/>
      <c r="QB93" s="70"/>
      <c r="QC93" s="70"/>
      <c r="QD93" s="70"/>
      <c r="QE93" s="70"/>
      <c r="QF93" s="70"/>
      <c r="QG93" s="70"/>
      <c r="QH93" s="70"/>
      <c r="QI93" s="70"/>
      <c r="QJ93" s="70"/>
      <c r="QK93" s="70"/>
      <c r="QL93" s="70"/>
      <c r="QM93" s="70"/>
      <c r="QN93" s="70"/>
      <c r="QO93" s="70"/>
      <c r="QP93" s="70"/>
      <c r="QQ93" s="70"/>
      <c r="QR93" s="70"/>
      <c r="QS93" s="70"/>
      <c r="QT93" s="70"/>
      <c r="QU93" s="7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70"/>
      <c r="SU93" s="70"/>
      <c r="SV93" s="70"/>
      <c r="SW93" s="70"/>
      <c r="SX93" s="70"/>
      <c r="SY93" s="70"/>
      <c r="SZ93" s="70"/>
      <c r="TA93" s="70"/>
      <c r="TB93" s="70"/>
      <c r="TC93" s="70"/>
      <c r="TD93" s="70"/>
      <c r="TE93" s="70"/>
      <c r="TF93" s="70"/>
      <c r="TG93" s="70"/>
      <c r="TH93" s="70"/>
      <c r="TI93" s="70"/>
      <c r="TJ93" s="70"/>
      <c r="TK93" s="70"/>
      <c r="TL93" s="70"/>
      <c r="TM93" s="70"/>
      <c r="TN93" s="70"/>
      <c r="TO93" s="70"/>
      <c r="TP93" s="70"/>
      <c r="TQ93" s="70"/>
      <c r="TR93" s="70"/>
      <c r="TS93" s="70"/>
      <c r="TT93" s="70"/>
      <c r="TU93" s="70"/>
      <c r="TV93" s="70"/>
      <c r="TW93" s="70"/>
      <c r="TX93" s="70"/>
      <c r="TY93" s="70"/>
      <c r="TZ93" s="70"/>
      <c r="UA93" s="70"/>
      <c r="UB93" s="70"/>
      <c r="UC93" s="70"/>
      <c r="UD93" s="70"/>
      <c r="UE93" s="70"/>
      <c r="UF93" s="70"/>
      <c r="UG93" s="70"/>
      <c r="UH93" s="70"/>
      <c r="UI93" s="70"/>
      <c r="UJ93" s="70"/>
      <c r="UK93" s="70"/>
      <c r="UL93" s="70"/>
      <c r="UM93" s="70"/>
      <c r="UN93" s="70"/>
      <c r="UO93" s="70"/>
      <c r="UP93" s="70"/>
      <c r="UQ93" s="70"/>
      <c r="UR93" s="70"/>
      <c r="US93" s="70"/>
      <c r="UT93" s="70"/>
      <c r="UU93" s="70"/>
      <c r="UV93" s="70"/>
      <c r="UW93" s="70"/>
      <c r="UX93" s="70"/>
      <c r="UY93" s="70"/>
      <c r="UZ93" s="70"/>
      <c r="VA93" s="70"/>
      <c r="VB93" s="70"/>
      <c r="VC93" s="70"/>
      <c r="VD93" s="70"/>
      <c r="VE93" s="70"/>
      <c r="VF93" s="70"/>
      <c r="VG93" s="70"/>
      <c r="VH93" s="70"/>
      <c r="VI93" s="70"/>
      <c r="VJ93" s="70"/>
      <c r="VK93" s="70"/>
      <c r="VL93" s="70"/>
      <c r="VM93" s="70"/>
      <c r="VN93" s="70"/>
      <c r="VO93" s="70"/>
      <c r="VP93" s="70"/>
      <c r="VQ93" s="70"/>
      <c r="VR93" s="70"/>
      <c r="VS93" s="70"/>
      <c r="VT93" s="70"/>
      <c r="VU93" s="70"/>
      <c r="VV93" s="70"/>
      <c r="VW93" s="70"/>
      <c r="VX93" s="70"/>
      <c r="VY93" s="70"/>
      <c r="VZ93" s="70"/>
      <c r="WA93" s="70"/>
      <c r="WB93" s="70"/>
      <c r="WC93" s="70"/>
      <c r="WD93" s="70"/>
      <c r="WE93" s="70"/>
      <c r="WF93" s="70"/>
      <c r="WG93" s="70"/>
      <c r="WH93" s="70"/>
      <c r="WI93" s="70"/>
      <c r="WJ93" s="70"/>
      <c r="WK93" s="70"/>
      <c r="WL93" s="70"/>
      <c r="WM93" s="70"/>
      <c r="WN93" s="70"/>
      <c r="WO93" s="70"/>
      <c r="WP93" s="70"/>
      <c r="WQ93" s="70"/>
      <c r="WR93" s="70"/>
      <c r="WS93" s="70"/>
      <c r="WT93" s="70"/>
      <c r="WU93" s="70"/>
      <c r="WV93" s="70"/>
      <c r="WW93" s="70"/>
      <c r="WX93" s="70"/>
      <c r="WY93" s="70"/>
      <c r="WZ93" s="70"/>
      <c r="XA93" s="70"/>
      <c r="XB93" s="70"/>
      <c r="XC93" s="70"/>
      <c r="XD93" s="70"/>
      <c r="XE93" s="70"/>
      <c r="XF93" s="70"/>
      <c r="XG93" s="70"/>
      <c r="XH93" s="70"/>
      <c r="XI93" s="70"/>
      <c r="XJ93" s="70"/>
      <c r="XK93" s="70"/>
      <c r="XL93" s="70"/>
      <c r="XM93" s="70"/>
      <c r="XN93" s="70"/>
      <c r="XO93" s="70"/>
      <c r="XP93" s="70"/>
      <c r="XQ93" s="70"/>
      <c r="XR93" s="70"/>
      <c r="XS93" s="70"/>
      <c r="XT93" s="70"/>
      <c r="XU93" s="70"/>
      <c r="XV93" s="70"/>
      <c r="XW93" s="70"/>
      <c r="XX93" s="70"/>
      <c r="XY93" s="70"/>
      <c r="XZ93" s="70"/>
      <c r="YA93" s="70"/>
      <c r="YB93" s="70"/>
      <c r="YC93" s="70"/>
      <c r="YD93" s="70"/>
      <c r="YE93" s="70"/>
      <c r="YF93" s="70"/>
      <c r="YG93" s="70"/>
      <c r="YH93" s="70"/>
      <c r="YI93" s="70"/>
      <c r="YJ93" s="70"/>
      <c r="YK93" s="70"/>
      <c r="YL93" s="70"/>
      <c r="YM93" s="70"/>
      <c r="YN93" s="70"/>
      <c r="YO93" s="70"/>
      <c r="YP93" s="70"/>
      <c r="YQ93" s="70"/>
      <c r="YR93" s="70"/>
      <c r="YS93" s="70"/>
      <c r="YT93" s="70"/>
      <c r="YU93" s="70"/>
      <c r="YV93" s="70"/>
      <c r="YW93" s="70"/>
      <c r="YX93" s="70"/>
      <c r="YY93" s="70"/>
      <c r="YZ93" s="70"/>
      <c r="ZA93" s="70"/>
      <c r="ZB93" s="70"/>
      <c r="ZC93" s="70"/>
      <c r="ZD93" s="70"/>
      <c r="ZE93" s="70"/>
      <c r="ZF93" s="70"/>
      <c r="ZG93" s="70"/>
      <c r="ZH93" s="70"/>
      <c r="ZI93" s="70"/>
      <c r="ZJ93" s="70"/>
      <c r="ZK93" s="70"/>
      <c r="ZL93" s="70"/>
      <c r="ZM93" s="70"/>
      <c r="ZN93" s="70"/>
      <c r="ZO93" s="70"/>
      <c r="ZP93" s="70"/>
      <c r="ZQ93" s="70"/>
      <c r="ZR93" s="70"/>
      <c r="ZS93" s="70"/>
      <c r="ZT93" s="70"/>
      <c r="ZU93" s="70"/>
      <c r="ZV93" s="70"/>
      <c r="ZW93" s="70"/>
      <c r="ZX93" s="70"/>
      <c r="ZY93" s="70"/>
      <c r="ZZ93" s="70"/>
      <c r="AAA93" s="70"/>
      <c r="AAB93" s="70"/>
      <c r="AAC93" s="70"/>
      <c r="AAD93" s="70"/>
      <c r="AAE93" s="70"/>
      <c r="AAF93" s="70"/>
      <c r="AAG93" s="70"/>
      <c r="AAH93" s="70"/>
      <c r="AAI93" s="70"/>
      <c r="AAJ93" s="70"/>
      <c r="AAK93" s="70"/>
      <c r="AAL93" s="70"/>
      <c r="AAM93" s="70"/>
      <c r="AAN93" s="70"/>
      <c r="AAO93" s="70"/>
      <c r="AAP93" s="70"/>
      <c r="AAQ93" s="70"/>
      <c r="AAR93" s="70"/>
      <c r="AAS93" s="70"/>
      <c r="AAT93" s="70"/>
      <c r="AAU93" s="70"/>
      <c r="AAV93" s="70"/>
      <c r="AAW93" s="70"/>
      <c r="AAX93" s="70"/>
      <c r="AAY93" s="70"/>
      <c r="AAZ93" s="70"/>
      <c r="ABA93" s="70"/>
      <c r="ABB93" s="70"/>
      <c r="ABC93" s="70"/>
      <c r="ABD93" s="70"/>
      <c r="ABE93" s="70"/>
      <c r="ABF93" s="70"/>
      <c r="ABG93" s="70"/>
      <c r="ABH93" s="70"/>
      <c r="ABI93" s="70"/>
      <c r="ABJ93" s="70"/>
      <c r="ABK93" s="70"/>
      <c r="ABL93" s="70"/>
      <c r="ABM93" s="70"/>
      <c r="ABN93" s="70"/>
      <c r="ABO93" s="70"/>
      <c r="ABP93" s="70"/>
      <c r="ABQ93" s="70"/>
      <c r="ABR93" s="70"/>
      <c r="ABS93" s="70"/>
      <c r="ABT93" s="70"/>
      <c r="ABU93" s="70"/>
      <c r="ABV93" s="70"/>
      <c r="ABW93" s="70"/>
      <c r="ABX93" s="70"/>
      <c r="ABY93" s="70"/>
      <c r="ABZ93" s="70"/>
      <c r="ACA93" s="70"/>
      <c r="ACB93" s="70"/>
      <c r="ACC93" s="70"/>
      <c r="ACD93" s="70"/>
      <c r="ACE93" s="70"/>
      <c r="ACF93" s="70"/>
      <c r="ACG93" s="70"/>
      <c r="ACH93" s="70"/>
      <c r="ACI93" s="70"/>
      <c r="ACJ93" s="70"/>
      <c r="ACK93" s="70"/>
      <c r="ACL93" s="70"/>
      <c r="ACM93" s="70"/>
      <c r="ACN93" s="70"/>
      <c r="ACO93" s="70"/>
      <c r="ACP93" s="70"/>
      <c r="ACQ93" s="70"/>
      <c r="ACR93" s="70"/>
      <c r="ACS93" s="70"/>
      <c r="ACT93" s="70"/>
      <c r="ACU93" s="70"/>
      <c r="ACV93" s="70"/>
      <c r="ACW93" s="70"/>
      <c r="ACX93" s="70"/>
      <c r="ACY93" s="70"/>
      <c r="ACZ93" s="70"/>
      <c r="ADA93" s="70"/>
      <c r="ADB93" s="70"/>
      <c r="ADC93" s="70"/>
      <c r="ADD93" s="70"/>
      <c r="ADE93" s="70"/>
      <c r="ADF93" s="70"/>
      <c r="ADG93" s="70"/>
      <c r="ADH93" s="70"/>
      <c r="ADI93" s="70"/>
      <c r="ADJ93" s="70"/>
      <c r="ADK93" s="70"/>
      <c r="ADL93" s="70"/>
      <c r="ADM93" s="70"/>
      <c r="ADN93" s="70"/>
      <c r="ADO93" s="70"/>
      <c r="ADP93" s="70"/>
      <c r="ADQ93" s="70"/>
      <c r="ADR93" s="70"/>
      <c r="ADS93" s="70"/>
      <c r="ADT93" s="70"/>
      <c r="ADU93" s="70"/>
      <c r="ADV93" s="70"/>
      <c r="ADW93" s="70"/>
      <c r="ADX93" s="70"/>
      <c r="ADY93" s="70"/>
      <c r="ADZ93" s="70"/>
      <c r="AEA93" s="70"/>
      <c r="AEB93" s="70"/>
      <c r="AEC93" s="70"/>
      <c r="AED93" s="70"/>
      <c r="AEE93" s="70"/>
      <c r="AEF93" s="70"/>
      <c r="AEG93" s="70"/>
      <c r="AEH93" s="70"/>
      <c r="AEI93" s="70"/>
      <c r="AEJ93" s="70"/>
      <c r="AEK93" s="70"/>
      <c r="AEL93" s="70"/>
      <c r="AEM93" s="70"/>
      <c r="AEN93" s="70"/>
      <c r="AEO93" s="70"/>
      <c r="AEP93" s="70"/>
      <c r="AEQ93" s="70"/>
      <c r="AER93" s="70"/>
      <c r="AES93" s="70"/>
      <c r="AET93" s="70"/>
      <c r="AEU93" s="70"/>
      <c r="AEV93" s="70"/>
      <c r="AEW93" s="70"/>
      <c r="AEX93" s="70"/>
      <c r="AEY93" s="70"/>
      <c r="AEZ93" s="70"/>
      <c r="AFA93" s="70"/>
      <c r="AFB93" s="70"/>
      <c r="AFC93" s="70"/>
      <c r="AFD93" s="70"/>
      <c r="AFE93" s="70"/>
      <c r="AFF93" s="70"/>
      <c r="AFG93" s="70"/>
      <c r="AFH93" s="70"/>
      <c r="AFI93" s="70"/>
      <c r="AFJ93" s="70"/>
      <c r="AFK93" s="70"/>
      <c r="AFL93" s="70"/>
      <c r="AFM93" s="70"/>
      <c r="AFN93" s="70"/>
      <c r="AFO93" s="70"/>
      <c r="AFP93" s="70"/>
      <c r="AFQ93" s="70"/>
      <c r="AFR93" s="70"/>
      <c r="AFS93" s="70"/>
      <c r="AFT93" s="70"/>
      <c r="AFU93" s="70"/>
      <c r="AFV93" s="70"/>
      <c r="AFW93" s="70"/>
      <c r="AFX93" s="70"/>
      <c r="AFY93" s="70"/>
      <c r="AFZ93" s="70"/>
      <c r="AGA93" s="70"/>
      <c r="AGB93" s="70"/>
      <c r="AGC93" s="70"/>
      <c r="AGD93" s="70"/>
      <c r="AGE93" s="70"/>
      <c r="AGF93" s="70"/>
      <c r="AGG93" s="70"/>
      <c r="AGH93" s="70"/>
      <c r="AGI93" s="70"/>
      <c r="AGJ93" s="70"/>
      <c r="AGK93" s="70"/>
      <c r="AGL93" s="70"/>
      <c r="AGM93" s="70"/>
      <c r="AGN93" s="70"/>
      <c r="AGO93" s="70"/>
      <c r="AGP93" s="70"/>
      <c r="AGQ93" s="70"/>
      <c r="AGR93" s="70"/>
      <c r="AGS93" s="70"/>
      <c r="AGT93" s="70"/>
      <c r="AGU93" s="70"/>
      <c r="AGV93" s="70"/>
      <c r="AGW93" s="70"/>
      <c r="AGX93" s="70"/>
      <c r="AGY93" s="70"/>
      <c r="AGZ93" s="70"/>
      <c r="AHA93" s="70"/>
      <c r="AHB93" s="70"/>
      <c r="AHC93" s="70"/>
      <c r="AHD93" s="70"/>
      <c r="AHE93" s="70"/>
      <c r="AHF93" s="70"/>
      <c r="AHG93" s="70"/>
      <c r="AHH93" s="70"/>
      <c r="AHI93" s="70"/>
      <c r="AHJ93" s="70"/>
      <c r="AHK93" s="70"/>
      <c r="AHL93" s="70"/>
      <c r="AHM93" s="70"/>
      <c r="AHN93" s="70"/>
      <c r="AHO93" s="70"/>
      <c r="AHP93" s="70"/>
      <c r="AHQ93" s="70"/>
      <c r="AHR93" s="70"/>
      <c r="AHS93" s="70"/>
      <c r="AHT93" s="70"/>
      <c r="AHU93" s="70"/>
      <c r="AHV93" s="70"/>
      <c r="AHW93" s="70"/>
      <c r="AHX93" s="70"/>
      <c r="AHY93" s="70"/>
      <c r="AHZ93" s="70"/>
      <c r="AIA93" s="70"/>
      <c r="AIB93" s="70"/>
      <c r="AIC93" s="70"/>
      <c r="AID93" s="70"/>
      <c r="AIE93" s="70"/>
      <c r="AIF93" s="70"/>
      <c r="AIG93" s="70"/>
      <c r="AIH93" s="70"/>
      <c r="AII93" s="70"/>
      <c r="AIJ93" s="70"/>
      <c r="AIK93" s="70"/>
      <c r="AIL93" s="70"/>
      <c r="AIM93" s="70"/>
      <c r="AIN93" s="70"/>
      <c r="AIO93" s="70"/>
      <c r="AIP93" s="70"/>
      <c r="AIQ93" s="70"/>
      <c r="AIR93" s="70"/>
      <c r="AIS93" s="70"/>
      <c r="AIT93" s="70"/>
      <c r="AIU93" s="70"/>
      <c r="AIV93" s="70"/>
      <c r="AIW93" s="70"/>
      <c r="AIX93" s="70"/>
      <c r="AIY93" s="70"/>
      <c r="AIZ93" s="70"/>
      <c r="AJA93" s="70"/>
      <c r="AJB93" s="70"/>
      <c r="AJC93" s="70"/>
      <c r="AJD93" s="70"/>
      <c r="AJE93" s="70"/>
      <c r="AJF93" s="70"/>
      <c r="AJG93" s="70"/>
      <c r="AJH93" s="70"/>
      <c r="AJI93" s="70"/>
      <c r="AJJ93" s="70"/>
      <c r="AJK93" s="70"/>
      <c r="AJL93" s="70"/>
      <c r="AJM93" s="70"/>
      <c r="AJN93" s="70"/>
      <c r="AJO93" s="70"/>
      <c r="AJP93" s="70"/>
      <c r="AJQ93" s="70"/>
      <c r="AJR93" s="70"/>
      <c r="AJS93" s="70"/>
      <c r="AJT93" s="70"/>
      <c r="AJU93" s="70"/>
      <c r="AJV93" s="70"/>
      <c r="AJW93" s="70"/>
      <c r="AJX93" s="70"/>
      <c r="AJY93" s="70"/>
      <c r="AJZ93" s="70"/>
      <c r="AKA93" s="70"/>
      <c r="AKB93" s="70"/>
      <c r="AKC93" s="70"/>
      <c r="AKD93" s="70"/>
      <c r="AKE93" s="70"/>
      <c r="AKF93" s="70"/>
      <c r="AKG93" s="70"/>
      <c r="AKH93" s="70"/>
      <c r="AKI93" s="70"/>
      <c r="AKJ93" s="70"/>
      <c r="AKK93" s="70"/>
      <c r="AKL93" s="70"/>
      <c r="AKM93" s="70"/>
      <c r="AKN93" s="70"/>
      <c r="AKO93" s="70"/>
      <c r="AKP93" s="70"/>
      <c r="AKQ93" s="70"/>
      <c r="AKR93" s="70"/>
      <c r="AKS93" s="70"/>
      <c r="AKT93" s="70"/>
      <c r="AKU93" s="70"/>
      <c r="AKV93" s="70"/>
      <c r="AKW93" s="70"/>
      <c r="AKX93" s="70"/>
      <c r="AKY93" s="70"/>
      <c r="AKZ93" s="70"/>
      <c r="ALA93" s="70"/>
      <c r="ALB93" s="70"/>
      <c r="ALC93" s="70"/>
      <c r="ALD93" s="70"/>
      <c r="ALE93" s="70"/>
      <c r="ALF93" s="70"/>
      <c r="ALG93" s="70"/>
      <c r="ALH93" s="70"/>
      <c r="ALI93" s="70"/>
      <c r="ALJ93" s="70"/>
      <c r="ALK93" s="70"/>
      <c r="ALL93" s="70"/>
      <c r="ALM93" s="70"/>
      <c r="ALN93" s="70"/>
      <c r="ALO93" s="70"/>
      <c r="ALP93" s="70"/>
      <c r="ALQ93" s="70"/>
      <c r="ALR93" s="70"/>
      <c r="ALS93" s="70"/>
      <c r="ALT93" s="70"/>
      <c r="ALU93" s="70"/>
      <c r="ALV93" s="70"/>
      <c r="ALW93" s="70"/>
      <c r="ALX93" s="70"/>
      <c r="ALY93" s="70"/>
      <c r="ALZ93" s="70"/>
      <c r="AMA93" s="70"/>
      <c r="AMB93" s="70"/>
      <c r="AMC93" s="70"/>
      <c r="AMD93" s="70"/>
      <c r="AME93" s="70"/>
      <c r="AMF93" s="70"/>
      <c r="AMG93" s="70"/>
      <c r="AMH93" s="70"/>
      <c r="AMI93" s="70"/>
      <c r="AMJ93" s="70"/>
    </row>
    <row r="94" spans="1:1024" ht="25.5" x14ac:dyDescent="0.2">
      <c r="A94" s="179"/>
      <c r="B94" s="251" t="s">
        <v>15026</v>
      </c>
      <c r="C94" s="252" t="s">
        <v>15033</v>
      </c>
      <c r="D94" s="252" t="s">
        <v>15025</v>
      </c>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c r="XV94" s="70"/>
      <c r="XW94" s="70"/>
      <c r="XX94" s="70"/>
      <c r="XY94" s="70"/>
      <c r="XZ94" s="70"/>
      <c r="YA94" s="70"/>
      <c r="YB94" s="70"/>
      <c r="YC94" s="70"/>
      <c r="YD94" s="70"/>
      <c r="YE94" s="70"/>
      <c r="YF94" s="70"/>
      <c r="YG94" s="70"/>
      <c r="YH94" s="70"/>
      <c r="YI94" s="70"/>
      <c r="YJ94" s="70"/>
      <c r="YK94" s="70"/>
      <c r="YL94" s="70"/>
      <c r="YM94" s="70"/>
      <c r="YN94" s="70"/>
      <c r="YO94" s="70"/>
      <c r="YP94" s="70"/>
      <c r="YQ94" s="70"/>
      <c r="YR94" s="70"/>
      <c r="YS94" s="70"/>
      <c r="YT94" s="70"/>
      <c r="YU94" s="70"/>
      <c r="YV94" s="70"/>
      <c r="YW94" s="70"/>
      <c r="YX94" s="70"/>
      <c r="YY94" s="70"/>
      <c r="YZ94" s="70"/>
      <c r="ZA94" s="70"/>
      <c r="ZB94" s="70"/>
      <c r="ZC94" s="70"/>
      <c r="ZD94" s="70"/>
      <c r="ZE94" s="70"/>
      <c r="ZF94" s="70"/>
      <c r="ZG94" s="70"/>
      <c r="ZH94" s="70"/>
      <c r="ZI94" s="70"/>
      <c r="ZJ94" s="70"/>
      <c r="ZK94" s="70"/>
      <c r="ZL94" s="70"/>
      <c r="ZM94" s="70"/>
      <c r="ZN94" s="70"/>
      <c r="ZO94" s="70"/>
      <c r="ZP94" s="70"/>
      <c r="ZQ94" s="70"/>
      <c r="ZR94" s="70"/>
      <c r="ZS94" s="70"/>
      <c r="ZT94" s="70"/>
      <c r="ZU94" s="70"/>
      <c r="ZV94" s="70"/>
      <c r="ZW94" s="70"/>
      <c r="ZX94" s="70"/>
      <c r="ZY94" s="70"/>
      <c r="ZZ94" s="70"/>
      <c r="AAA94" s="70"/>
      <c r="AAB94" s="70"/>
      <c r="AAC94" s="70"/>
      <c r="AAD94" s="70"/>
      <c r="AAE94" s="70"/>
      <c r="AAF94" s="70"/>
      <c r="AAG94" s="70"/>
      <c r="AAH94" s="70"/>
      <c r="AAI94" s="70"/>
      <c r="AAJ94" s="70"/>
      <c r="AAK94" s="70"/>
      <c r="AAL94" s="70"/>
      <c r="AAM94" s="70"/>
      <c r="AAN94" s="70"/>
      <c r="AAO94" s="70"/>
      <c r="AAP94" s="70"/>
      <c r="AAQ94" s="70"/>
      <c r="AAR94" s="70"/>
      <c r="AAS94" s="70"/>
      <c r="AAT94" s="70"/>
      <c r="AAU94" s="70"/>
      <c r="AAV94" s="70"/>
      <c r="AAW94" s="70"/>
      <c r="AAX94" s="70"/>
      <c r="AAY94" s="70"/>
      <c r="AAZ94" s="70"/>
      <c r="ABA94" s="70"/>
      <c r="ABB94" s="70"/>
      <c r="ABC94" s="70"/>
      <c r="ABD94" s="70"/>
      <c r="ABE94" s="70"/>
      <c r="ABF94" s="70"/>
      <c r="ABG94" s="70"/>
      <c r="ABH94" s="70"/>
      <c r="ABI94" s="70"/>
      <c r="ABJ94" s="70"/>
      <c r="ABK94" s="70"/>
      <c r="ABL94" s="70"/>
      <c r="ABM94" s="70"/>
      <c r="ABN94" s="70"/>
      <c r="ABO94" s="70"/>
      <c r="ABP94" s="70"/>
      <c r="ABQ94" s="70"/>
      <c r="ABR94" s="70"/>
      <c r="ABS94" s="70"/>
      <c r="ABT94" s="70"/>
      <c r="ABU94" s="70"/>
      <c r="ABV94" s="70"/>
      <c r="ABW94" s="70"/>
      <c r="ABX94" s="70"/>
      <c r="ABY94" s="70"/>
      <c r="ABZ94" s="70"/>
      <c r="ACA94" s="70"/>
      <c r="ACB94" s="70"/>
      <c r="ACC94" s="70"/>
      <c r="ACD94" s="70"/>
      <c r="ACE94" s="70"/>
      <c r="ACF94" s="70"/>
      <c r="ACG94" s="70"/>
      <c r="ACH94" s="70"/>
      <c r="ACI94" s="70"/>
      <c r="ACJ94" s="70"/>
      <c r="ACK94" s="70"/>
      <c r="ACL94" s="70"/>
      <c r="ACM94" s="70"/>
      <c r="ACN94" s="70"/>
      <c r="ACO94" s="70"/>
      <c r="ACP94" s="70"/>
      <c r="ACQ94" s="70"/>
      <c r="ACR94" s="70"/>
      <c r="ACS94" s="70"/>
      <c r="ACT94" s="70"/>
      <c r="ACU94" s="70"/>
      <c r="ACV94" s="70"/>
      <c r="ACW94" s="70"/>
      <c r="ACX94" s="70"/>
      <c r="ACY94" s="70"/>
      <c r="ACZ94" s="70"/>
      <c r="ADA94" s="70"/>
      <c r="ADB94" s="70"/>
      <c r="ADC94" s="70"/>
      <c r="ADD94" s="70"/>
      <c r="ADE94" s="70"/>
      <c r="ADF94" s="70"/>
      <c r="ADG94" s="70"/>
      <c r="ADH94" s="70"/>
      <c r="ADI94" s="70"/>
      <c r="ADJ94" s="70"/>
      <c r="ADK94" s="70"/>
      <c r="ADL94" s="70"/>
      <c r="ADM94" s="70"/>
      <c r="ADN94" s="70"/>
      <c r="ADO94" s="70"/>
      <c r="ADP94" s="70"/>
      <c r="ADQ94" s="70"/>
      <c r="ADR94" s="70"/>
      <c r="ADS94" s="70"/>
      <c r="ADT94" s="70"/>
      <c r="ADU94" s="70"/>
      <c r="ADV94" s="70"/>
      <c r="ADW94" s="70"/>
      <c r="ADX94" s="70"/>
      <c r="ADY94" s="70"/>
      <c r="ADZ94" s="70"/>
      <c r="AEA94" s="70"/>
      <c r="AEB94" s="70"/>
      <c r="AEC94" s="70"/>
      <c r="AED94" s="70"/>
      <c r="AEE94" s="70"/>
      <c r="AEF94" s="70"/>
      <c r="AEG94" s="70"/>
      <c r="AEH94" s="70"/>
      <c r="AEI94" s="70"/>
      <c r="AEJ94" s="70"/>
      <c r="AEK94" s="70"/>
      <c r="AEL94" s="70"/>
      <c r="AEM94" s="70"/>
      <c r="AEN94" s="70"/>
      <c r="AEO94" s="70"/>
      <c r="AEP94" s="70"/>
      <c r="AEQ94" s="70"/>
      <c r="AER94" s="70"/>
      <c r="AES94" s="70"/>
      <c r="AET94" s="70"/>
      <c r="AEU94" s="70"/>
      <c r="AEV94" s="70"/>
      <c r="AEW94" s="70"/>
      <c r="AEX94" s="70"/>
      <c r="AEY94" s="70"/>
      <c r="AEZ94" s="70"/>
      <c r="AFA94" s="70"/>
      <c r="AFB94" s="70"/>
      <c r="AFC94" s="70"/>
      <c r="AFD94" s="70"/>
      <c r="AFE94" s="70"/>
      <c r="AFF94" s="70"/>
      <c r="AFG94" s="70"/>
      <c r="AFH94" s="70"/>
      <c r="AFI94" s="70"/>
      <c r="AFJ94" s="70"/>
      <c r="AFK94" s="70"/>
      <c r="AFL94" s="70"/>
      <c r="AFM94" s="70"/>
      <c r="AFN94" s="70"/>
      <c r="AFO94" s="70"/>
      <c r="AFP94" s="70"/>
      <c r="AFQ94" s="70"/>
      <c r="AFR94" s="70"/>
      <c r="AFS94" s="70"/>
      <c r="AFT94" s="70"/>
      <c r="AFU94" s="70"/>
      <c r="AFV94" s="70"/>
      <c r="AFW94" s="70"/>
      <c r="AFX94" s="70"/>
      <c r="AFY94" s="70"/>
      <c r="AFZ94" s="70"/>
      <c r="AGA94" s="70"/>
      <c r="AGB94" s="70"/>
      <c r="AGC94" s="70"/>
      <c r="AGD94" s="70"/>
      <c r="AGE94" s="70"/>
      <c r="AGF94" s="70"/>
      <c r="AGG94" s="70"/>
      <c r="AGH94" s="70"/>
      <c r="AGI94" s="70"/>
      <c r="AGJ94" s="70"/>
      <c r="AGK94" s="70"/>
      <c r="AGL94" s="70"/>
      <c r="AGM94" s="70"/>
      <c r="AGN94" s="70"/>
      <c r="AGO94" s="70"/>
      <c r="AGP94" s="70"/>
      <c r="AGQ94" s="70"/>
      <c r="AGR94" s="70"/>
      <c r="AGS94" s="70"/>
      <c r="AGT94" s="70"/>
      <c r="AGU94" s="70"/>
      <c r="AGV94" s="70"/>
      <c r="AGW94" s="70"/>
      <c r="AGX94" s="70"/>
      <c r="AGY94" s="70"/>
      <c r="AGZ94" s="70"/>
      <c r="AHA94" s="70"/>
      <c r="AHB94" s="70"/>
      <c r="AHC94" s="70"/>
      <c r="AHD94" s="70"/>
      <c r="AHE94" s="70"/>
      <c r="AHF94" s="70"/>
      <c r="AHG94" s="70"/>
      <c r="AHH94" s="70"/>
      <c r="AHI94" s="70"/>
      <c r="AHJ94" s="70"/>
      <c r="AHK94" s="70"/>
      <c r="AHL94" s="70"/>
      <c r="AHM94" s="70"/>
      <c r="AHN94" s="70"/>
      <c r="AHO94" s="70"/>
      <c r="AHP94" s="70"/>
      <c r="AHQ94" s="70"/>
      <c r="AHR94" s="70"/>
      <c r="AHS94" s="70"/>
      <c r="AHT94" s="70"/>
      <c r="AHU94" s="70"/>
      <c r="AHV94" s="70"/>
      <c r="AHW94" s="70"/>
      <c r="AHX94" s="70"/>
      <c r="AHY94" s="70"/>
      <c r="AHZ94" s="70"/>
      <c r="AIA94" s="70"/>
      <c r="AIB94" s="70"/>
      <c r="AIC94" s="70"/>
      <c r="AID94" s="70"/>
      <c r="AIE94" s="70"/>
      <c r="AIF94" s="70"/>
      <c r="AIG94" s="70"/>
      <c r="AIH94" s="70"/>
      <c r="AII94" s="70"/>
      <c r="AIJ94" s="70"/>
      <c r="AIK94" s="70"/>
      <c r="AIL94" s="70"/>
      <c r="AIM94" s="70"/>
      <c r="AIN94" s="70"/>
      <c r="AIO94" s="70"/>
      <c r="AIP94" s="70"/>
      <c r="AIQ94" s="70"/>
      <c r="AIR94" s="70"/>
      <c r="AIS94" s="70"/>
      <c r="AIT94" s="70"/>
      <c r="AIU94" s="70"/>
      <c r="AIV94" s="70"/>
      <c r="AIW94" s="70"/>
      <c r="AIX94" s="70"/>
      <c r="AIY94" s="70"/>
      <c r="AIZ94" s="70"/>
      <c r="AJA94" s="70"/>
      <c r="AJB94" s="70"/>
      <c r="AJC94" s="70"/>
      <c r="AJD94" s="70"/>
      <c r="AJE94" s="70"/>
      <c r="AJF94" s="70"/>
      <c r="AJG94" s="70"/>
      <c r="AJH94" s="70"/>
      <c r="AJI94" s="70"/>
      <c r="AJJ94" s="70"/>
      <c r="AJK94" s="70"/>
      <c r="AJL94" s="70"/>
      <c r="AJM94" s="70"/>
      <c r="AJN94" s="70"/>
      <c r="AJO94" s="70"/>
      <c r="AJP94" s="70"/>
      <c r="AJQ94" s="70"/>
      <c r="AJR94" s="70"/>
      <c r="AJS94" s="70"/>
      <c r="AJT94" s="70"/>
      <c r="AJU94" s="70"/>
      <c r="AJV94" s="70"/>
      <c r="AJW94" s="70"/>
      <c r="AJX94" s="70"/>
      <c r="AJY94" s="70"/>
      <c r="AJZ94" s="70"/>
      <c r="AKA94" s="70"/>
      <c r="AKB94" s="70"/>
      <c r="AKC94" s="70"/>
      <c r="AKD94" s="70"/>
      <c r="AKE94" s="70"/>
      <c r="AKF94" s="70"/>
      <c r="AKG94" s="70"/>
      <c r="AKH94" s="70"/>
      <c r="AKI94" s="70"/>
      <c r="AKJ94" s="70"/>
      <c r="AKK94" s="70"/>
      <c r="AKL94" s="70"/>
      <c r="AKM94" s="70"/>
      <c r="AKN94" s="70"/>
      <c r="AKO94" s="70"/>
      <c r="AKP94" s="70"/>
      <c r="AKQ94" s="70"/>
      <c r="AKR94" s="70"/>
      <c r="AKS94" s="70"/>
      <c r="AKT94" s="70"/>
      <c r="AKU94" s="70"/>
      <c r="AKV94" s="70"/>
      <c r="AKW94" s="70"/>
      <c r="AKX94" s="70"/>
      <c r="AKY94" s="70"/>
      <c r="AKZ94" s="70"/>
      <c r="ALA94" s="70"/>
      <c r="ALB94" s="70"/>
      <c r="ALC94" s="70"/>
      <c r="ALD94" s="70"/>
      <c r="ALE94" s="70"/>
      <c r="ALF94" s="70"/>
      <c r="ALG94" s="70"/>
      <c r="ALH94" s="70"/>
      <c r="ALI94" s="70"/>
      <c r="ALJ94" s="70"/>
      <c r="ALK94" s="70"/>
      <c r="ALL94" s="70"/>
      <c r="ALM94" s="70"/>
      <c r="ALN94" s="70"/>
      <c r="ALO94" s="70"/>
      <c r="ALP94" s="70"/>
      <c r="ALQ94" s="70"/>
      <c r="ALR94" s="70"/>
      <c r="ALS94" s="70"/>
      <c r="ALT94" s="70"/>
      <c r="ALU94" s="70"/>
      <c r="ALV94" s="70"/>
      <c r="ALW94" s="70"/>
      <c r="ALX94" s="70"/>
      <c r="ALY94" s="70"/>
      <c r="ALZ94" s="70"/>
      <c r="AMA94" s="70"/>
      <c r="AMB94" s="70"/>
      <c r="AMC94" s="70"/>
      <c r="AMD94" s="70"/>
      <c r="AME94" s="70"/>
      <c r="AMF94" s="70"/>
      <c r="AMG94" s="70"/>
      <c r="AMH94" s="70"/>
      <c r="AMI94" s="70"/>
      <c r="AMJ94" s="70"/>
    </row>
    <row r="95" spans="1:1024" ht="25.5" x14ac:dyDescent="0.2">
      <c r="A95" s="179">
        <v>271</v>
      </c>
      <c r="B95" s="222" t="s">
        <v>81</v>
      </c>
      <c r="C95" s="181" t="s">
        <v>218</v>
      </c>
      <c r="D95" s="182" t="s">
        <v>219</v>
      </c>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c r="XV95" s="70"/>
      <c r="XW95" s="70"/>
      <c r="XX95" s="70"/>
      <c r="XY95" s="70"/>
      <c r="XZ95" s="70"/>
      <c r="YA95" s="70"/>
      <c r="YB95" s="70"/>
      <c r="YC95" s="70"/>
      <c r="YD95" s="70"/>
      <c r="YE95" s="70"/>
      <c r="YF95" s="70"/>
      <c r="YG95" s="70"/>
      <c r="YH95" s="70"/>
      <c r="YI95" s="70"/>
      <c r="YJ95" s="70"/>
      <c r="YK95" s="70"/>
      <c r="YL95" s="70"/>
      <c r="YM95" s="70"/>
      <c r="YN95" s="70"/>
      <c r="YO95" s="70"/>
      <c r="YP95" s="70"/>
      <c r="YQ95" s="70"/>
      <c r="YR95" s="70"/>
      <c r="YS95" s="70"/>
      <c r="YT95" s="70"/>
      <c r="YU95" s="70"/>
      <c r="YV95" s="70"/>
      <c r="YW95" s="70"/>
      <c r="YX95" s="70"/>
      <c r="YY95" s="70"/>
      <c r="YZ95" s="70"/>
      <c r="ZA95" s="70"/>
      <c r="ZB95" s="70"/>
      <c r="ZC95" s="70"/>
      <c r="ZD95" s="70"/>
      <c r="ZE95" s="70"/>
      <c r="ZF95" s="70"/>
      <c r="ZG95" s="70"/>
      <c r="ZH95" s="70"/>
      <c r="ZI95" s="70"/>
      <c r="ZJ95" s="70"/>
      <c r="ZK95" s="70"/>
      <c r="ZL95" s="70"/>
      <c r="ZM95" s="70"/>
      <c r="ZN95" s="70"/>
      <c r="ZO95" s="70"/>
      <c r="ZP95" s="70"/>
      <c r="ZQ95" s="70"/>
      <c r="ZR95" s="70"/>
      <c r="ZS95" s="70"/>
      <c r="ZT95" s="70"/>
      <c r="ZU95" s="70"/>
      <c r="ZV95" s="70"/>
      <c r="ZW95" s="70"/>
      <c r="ZX95" s="70"/>
      <c r="ZY95" s="70"/>
      <c r="ZZ95" s="70"/>
      <c r="AAA95" s="70"/>
      <c r="AAB95" s="70"/>
      <c r="AAC95" s="70"/>
      <c r="AAD95" s="70"/>
      <c r="AAE95" s="70"/>
      <c r="AAF95" s="70"/>
      <c r="AAG95" s="70"/>
      <c r="AAH95" s="70"/>
      <c r="AAI95" s="70"/>
      <c r="AAJ95" s="70"/>
      <c r="AAK95" s="70"/>
      <c r="AAL95" s="70"/>
      <c r="AAM95" s="70"/>
      <c r="AAN95" s="70"/>
      <c r="AAO95" s="70"/>
      <c r="AAP95" s="70"/>
      <c r="AAQ95" s="70"/>
      <c r="AAR95" s="70"/>
      <c r="AAS95" s="70"/>
      <c r="AAT95" s="70"/>
      <c r="AAU95" s="70"/>
      <c r="AAV95" s="70"/>
      <c r="AAW95" s="70"/>
      <c r="AAX95" s="70"/>
      <c r="AAY95" s="70"/>
      <c r="AAZ95" s="70"/>
      <c r="ABA95" s="70"/>
      <c r="ABB95" s="70"/>
      <c r="ABC95" s="70"/>
      <c r="ABD95" s="70"/>
      <c r="ABE95" s="70"/>
      <c r="ABF95" s="70"/>
      <c r="ABG95" s="70"/>
      <c r="ABH95" s="70"/>
      <c r="ABI95" s="70"/>
      <c r="ABJ95" s="70"/>
      <c r="ABK95" s="70"/>
      <c r="ABL95" s="70"/>
      <c r="ABM95" s="70"/>
      <c r="ABN95" s="70"/>
      <c r="ABO95" s="70"/>
      <c r="ABP95" s="70"/>
      <c r="ABQ95" s="70"/>
      <c r="ABR95" s="70"/>
      <c r="ABS95" s="70"/>
      <c r="ABT95" s="70"/>
      <c r="ABU95" s="70"/>
      <c r="ABV95" s="70"/>
      <c r="ABW95" s="70"/>
      <c r="ABX95" s="70"/>
      <c r="ABY95" s="70"/>
      <c r="ABZ95" s="70"/>
      <c r="ACA95" s="70"/>
      <c r="ACB95" s="70"/>
      <c r="ACC95" s="70"/>
      <c r="ACD95" s="70"/>
      <c r="ACE95" s="70"/>
      <c r="ACF95" s="70"/>
      <c r="ACG95" s="70"/>
      <c r="ACH95" s="70"/>
      <c r="ACI95" s="70"/>
      <c r="ACJ95" s="70"/>
      <c r="ACK95" s="70"/>
      <c r="ACL95" s="70"/>
      <c r="ACM95" s="70"/>
      <c r="ACN95" s="70"/>
      <c r="ACO95" s="70"/>
      <c r="ACP95" s="70"/>
      <c r="ACQ95" s="70"/>
      <c r="ACR95" s="70"/>
      <c r="ACS95" s="70"/>
      <c r="ACT95" s="70"/>
      <c r="ACU95" s="70"/>
      <c r="ACV95" s="70"/>
      <c r="ACW95" s="70"/>
      <c r="ACX95" s="70"/>
      <c r="ACY95" s="70"/>
      <c r="ACZ95" s="70"/>
      <c r="ADA95" s="70"/>
      <c r="ADB95" s="70"/>
      <c r="ADC95" s="70"/>
      <c r="ADD95" s="70"/>
      <c r="ADE95" s="70"/>
      <c r="ADF95" s="70"/>
      <c r="ADG95" s="70"/>
      <c r="ADH95" s="70"/>
      <c r="ADI95" s="70"/>
      <c r="ADJ95" s="70"/>
      <c r="ADK95" s="70"/>
      <c r="ADL95" s="70"/>
      <c r="ADM95" s="70"/>
      <c r="ADN95" s="70"/>
      <c r="ADO95" s="70"/>
      <c r="ADP95" s="70"/>
      <c r="ADQ95" s="70"/>
      <c r="ADR95" s="70"/>
      <c r="ADS95" s="70"/>
      <c r="ADT95" s="70"/>
      <c r="ADU95" s="70"/>
      <c r="ADV95" s="70"/>
      <c r="ADW95" s="70"/>
      <c r="ADX95" s="70"/>
      <c r="ADY95" s="70"/>
      <c r="ADZ95" s="70"/>
      <c r="AEA95" s="70"/>
      <c r="AEB95" s="70"/>
      <c r="AEC95" s="70"/>
      <c r="AED95" s="70"/>
      <c r="AEE95" s="70"/>
      <c r="AEF95" s="70"/>
      <c r="AEG95" s="70"/>
      <c r="AEH95" s="70"/>
      <c r="AEI95" s="70"/>
      <c r="AEJ95" s="70"/>
      <c r="AEK95" s="70"/>
      <c r="AEL95" s="70"/>
      <c r="AEM95" s="70"/>
      <c r="AEN95" s="70"/>
      <c r="AEO95" s="70"/>
      <c r="AEP95" s="70"/>
      <c r="AEQ95" s="70"/>
      <c r="AER95" s="70"/>
      <c r="AES95" s="70"/>
      <c r="AET95" s="70"/>
      <c r="AEU95" s="70"/>
      <c r="AEV95" s="70"/>
      <c r="AEW95" s="70"/>
      <c r="AEX95" s="70"/>
      <c r="AEY95" s="70"/>
      <c r="AEZ95" s="70"/>
      <c r="AFA95" s="70"/>
      <c r="AFB95" s="70"/>
      <c r="AFC95" s="70"/>
      <c r="AFD95" s="70"/>
      <c r="AFE95" s="70"/>
      <c r="AFF95" s="70"/>
      <c r="AFG95" s="70"/>
      <c r="AFH95" s="70"/>
      <c r="AFI95" s="70"/>
      <c r="AFJ95" s="70"/>
      <c r="AFK95" s="70"/>
      <c r="AFL95" s="70"/>
      <c r="AFM95" s="70"/>
      <c r="AFN95" s="70"/>
      <c r="AFO95" s="70"/>
      <c r="AFP95" s="70"/>
      <c r="AFQ95" s="70"/>
      <c r="AFR95" s="70"/>
      <c r="AFS95" s="70"/>
      <c r="AFT95" s="70"/>
      <c r="AFU95" s="70"/>
      <c r="AFV95" s="70"/>
      <c r="AFW95" s="70"/>
      <c r="AFX95" s="70"/>
      <c r="AFY95" s="70"/>
      <c r="AFZ95" s="70"/>
      <c r="AGA95" s="70"/>
      <c r="AGB95" s="70"/>
      <c r="AGC95" s="70"/>
      <c r="AGD95" s="70"/>
      <c r="AGE95" s="70"/>
      <c r="AGF95" s="70"/>
      <c r="AGG95" s="70"/>
      <c r="AGH95" s="70"/>
      <c r="AGI95" s="70"/>
      <c r="AGJ95" s="70"/>
      <c r="AGK95" s="70"/>
      <c r="AGL95" s="70"/>
      <c r="AGM95" s="70"/>
      <c r="AGN95" s="70"/>
      <c r="AGO95" s="70"/>
      <c r="AGP95" s="70"/>
      <c r="AGQ95" s="70"/>
      <c r="AGR95" s="70"/>
      <c r="AGS95" s="70"/>
      <c r="AGT95" s="70"/>
      <c r="AGU95" s="70"/>
      <c r="AGV95" s="70"/>
      <c r="AGW95" s="70"/>
      <c r="AGX95" s="70"/>
      <c r="AGY95" s="70"/>
      <c r="AGZ95" s="70"/>
      <c r="AHA95" s="70"/>
      <c r="AHB95" s="70"/>
      <c r="AHC95" s="70"/>
      <c r="AHD95" s="70"/>
      <c r="AHE95" s="70"/>
      <c r="AHF95" s="70"/>
      <c r="AHG95" s="70"/>
      <c r="AHH95" s="70"/>
      <c r="AHI95" s="70"/>
      <c r="AHJ95" s="70"/>
      <c r="AHK95" s="70"/>
      <c r="AHL95" s="70"/>
      <c r="AHM95" s="70"/>
      <c r="AHN95" s="70"/>
      <c r="AHO95" s="70"/>
      <c r="AHP95" s="70"/>
      <c r="AHQ95" s="70"/>
      <c r="AHR95" s="70"/>
      <c r="AHS95" s="70"/>
      <c r="AHT95" s="70"/>
      <c r="AHU95" s="70"/>
      <c r="AHV95" s="70"/>
      <c r="AHW95" s="70"/>
      <c r="AHX95" s="70"/>
      <c r="AHY95" s="70"/>
      <c r="AHZ95" s="70"/>
      <c r="AIA95" s="70"/>
      <c r="AIB95" s="70"/>
      <c r="AIC95" s="70"/>
      <c r="AID95" s="70"/>
      <c r="AIE95" s="70"/>
      <c r="AIF95" s="70"/>
      <c r="AIG95" s="70"/>
      <c r="AIH95" s="70"/>
      <c r="AII95" s="70"/>
      <c r="AIJ95" s="70"/>
      <c r="AIK95" s="70"/>
      <c r="AIL95" s="70"/>
      <c r="AIM95" s="70"/>
      <c r="AIN95" s="70"/>
      <c r="AIO95" s="70"/>
      <c r="AIP95" s="70"/>
      <c r="AIQ95" s="70"/>
      <c r="AIR95" s="70"/>
      <c r="AIS95" s="70"/>
      <c r="AIT95" s="70"/>
      <c r="AIU95" s="70"/>
      <c r="AIV95" s="70"/>
      <c r="AIW95" s="70"/>
      <c r="AIX95" s="70"/>
      <c r="AIY95" s="70"/>
      <c r="AIZ95" s="70"/>
      <c r="AJA95" s="70"/>
      <c r="AJB95" s="70"/>
      <c r="AJC95" s="70"/>
      <c r="AJD95" s="70"/>
      <c r="AJE95" s="70"/>
      <c r="AJF95" s="70"/>
      <c r="AJG95" s="70"/>
      <c r="AJH95" s="70"/>
      <c r="AJI95" s="70"/>
      <c r="AJJ95" s="70"/>
      <c r="AJK95" s="70"/>
      <c r="AJL95" s="70"/>
      <c r="AJM95" s="70"/>
      <c r="AJN95" s="70"/>
      <c r="AJO95" s="70"/>
      <c r="AJP95" s="70"/>
      <c r="AJQ95" s="70"/>
      <c r="AJR95" s="70"/>
      <c r="AJS95" s="70"/>
      <c r="AJT95" s="70"/>
      <c r="AJU95" s="70"/>
      <c r="AJV95" s="70"/>
      <c r="AJW95" s="70"/>
      <c r="AJX95" s="70"/>
      <c r="AJY95" s="70"/>
      <c r="AJZ95" s="70"/>
      <c r="AKA95" s="70"/>
      <c r="AKB95" s="70"/>
      <c r="AKC95" s="70"/>
      <c r="AKD95" s="70"/>
      <c r="AKE95" s="70"/>
      <c r="AKF95" s="70"/>
      <c r="AKG95" s="70"/>
      <c r="AKH95" s="70"/>
      <c r="AKI95" s="70"/>
      <c r="AKJ95" s="70"/>
      <c r="AKK95" s="70"/>
      <c r="AKL95" s="70"/>
      <c r="AKM95" s="70"/>
      <c r="AKN95" s="70"/>
      <c r="AKO95" s="70"/>
      <c r="AKP95" s="70"/>
      <c r="AKQ95" s="70"/>
      <c r="AKR95" s="70"/>
      <c r="AKS95" s="70"/>
      <c r="AKT95" s="70"/>
      <c r="AKU95" s="70"/>
      <c r="AKV95" s="70"/>
      <c r="AKW95" s="70"/>
      <c r="AKX95" s="70"/>
      <c r="AKY95" s="70"/>
      <c r="AKZ95" s="70"/>
      <c r="ALA95" s="70"/>
      <c r="ALB95" s="70"/>
      <c r="ALC95" s="70"/>
      <c r="ALD95" s="70"/>
      <c r="ALE95" s="70"/>
      <c r="ALF95" s="70"/>
      <c r="ALG95" s="70"/>
      <c r="ALH95" s="70"/>
      <c r="ALI95" s="70"/>
      <c r="ALJ95" s="70"/>
      <c r="ALK95" s="70"/>
      <c r="ALL95" s="70"/>
      <c r="ALM95" s="70"/>
      <c r="ALN95" s="70"/>
      <c r="ALO95" s="70"/>
      <c r="ALP95" s="70"/>
      <c r="ALQ95" s="70"/>
      <c r="ALR95" s="70"/>
      <c r="ALS95" s="70"/>
      <c r="ALT95" s="70"/>
      <c r="ALU95" s="70"/>
      <c r="ALV95" s="70"/>
      <c r="ALW95" s="70"/>
      <c r="ALX95" s="70"/>
      <c r="ALY95" s="70"/>
      <c r="ALZ95" s="70"/>
      <c r="AMA95" s="70"/>
      <c r="AMB95" s="70"/>
      <c r="AMC95" s="70"/>
      <c r="AMD95" s="70"/>
      <c r="AME95" s="70"/>
      <c r="AMF95" s="70"/>
      <c r="AMG95" s="70"/>
      <c r="AMH95" s="70"/>
      <c r="AMI95" s="70"/>
      <c r="AMJ95" s="70"/>
    </row>
    <row r="96" spans="1:1024" ht="51" x14ac:dyDescent="0.2">
      <c r="A96" s="179">
        <v>271</v>
      </c>
      <c r="B96" s="222" t="s">
        <v>220</v>
      </c>
      <c r="C96" s="227" t="s">
        <v>221</v>
      </c>
      <c r="D96" s="182" t="s">
        <v>222</v>
      </c>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c r="IN96" s="70"/>
      <c r="IO96" s="70"/>
      <c r="IP96" s="70"/>
      <c r="IQ96" s="70"/>
      <c r="IR96" s="70"/>
      <c r="IS96" s="70"/>
      <c r="IT96" s="70"/>
      <c r="IU96" s="70"/>
      <c r="IV96" s="70"/>
      <c r="IW96" s="70"/>
      <c r="IX96" s="70"/>
      <c r="IY96" s="70"/>
      <c r="IZ96" s="70"/>
      <c r="JA96" s="70"/>
      <c r="JB96" s="70"/>
      <c r="JC96" s="70"/>
      <c r="JD96" s="70"/>
      <c r="JE96" s="70"/>
      <c r="JF96" s="70"/>
      <c r="JG96" s="70"/>
      <c r="JH96" s="70"/>
      <c r="JI96" s="70"/>
      <c r="JJ96" s="70"/>
      <c r="JK96" s="70"/>
      <c r="JL96" s="70"/>
      <c r="JM96" s="70"/>
      <c r="JN96" s="70"/>
      <c r="JO96" s="70"/>
      <c r="JP96" s="70"/>
      <c r="JQ96" s="70"/>
      <c r="JR96" s="70"/>
      <c r="JS96" s="70"/>
      <c r="JT96" s="70"/>
      <c r="JU96" s="70"/>
      <c r="JV96" s="70"/>
      <c r="JW96" s="70"/>
      <c r="JX96" s="70"/>
      <c r="JY96" s="70"/>
      <c r="JZ96" s="70"/>
      <c r="KA96" s="70"/>
      <c r="KB96" s="70"/>
      <c r="KC96" s="70"/>
      <c r="KD96" s="70"/>
      <c r="KE96" s="70"/>
      <c r="KF96" s="70"/>
      <c r="KG96" s="70"/>
      <c r="KH96" s="70"/>
      <c r="KI96" s="70"/>
      <c r="KJ96" s="70"/>
      <c r="KK96" s="70"/>
      <c r="KL96" s="70"/>
      <c r="KM96" s="70"/>
      <c r="KN96" s="70"/>
      <c r="KO96" s="70"/>
      <c r="KP96" s="70"/>
      <c r="KQ96" s="70"/>
      <c r="KR96" s="70"/>
      <c r="KS96" s="70"/>
      <c r="KT96" s="70"/>
      <c r="KU96" s="70"/>
      <c r="KV96" s="70"/>
      <c r="KW96" s="70"/>
      <c r="KX96" s="70"/>
      <c r="KY96" s="70"/>
      <c r="KZ96" s="70"/>
      <c r="LA96" s="70"/>
      <c r="LB96" s="70"/>
      <c r="LC96" s="70"/>
      <c r="LD96" s="70"/>
      <c r="LE96" s="70"/>
      <c r="LF96" s="70"/>
      <c r="LG96" s="70"/>
      <c r="LH96" s="70"/>
      <c r="LI96" s="70"/>
      <c r="LJ96" s="70"/>
      <c r="LK96" s="70"/>
      <c r="LL96" s="70"/>
      <c r="LM96" s="70"/>
      <c r="LN96" s="70"/>
      <c r="LO96" s="70"/>
      <c r="LP96" s="70"/>
      <c r="LQ96" s="70"/>
      <c r="LR96" s="70"/>
      <c r="LS96" s="70"/>
      <c r="LT96" s="70"/>
      <c r="LU96" s="70"/>
      <c r="LV96" s="70"/>
      <c r="LW96" s="70"/>
      <c r="LX96" s="70"/>
      <c r="LY96" s="70"/>
      <c r="LZ96" s="70"/>
      <c r="MA96" s="70"/>
      <c r="MB96" s="70"/>
      <c r="MC96" s="70"/>
      <c r="MD96" s="70"/>
      <c r="ME96" s="70"/>
      <c r="MF96" s="70"/>
      <c r="MG96" s="70"/>
      <c r="MH96" s="70"/>
      <c r="MI96" s="70"/>
      <c r="MJ96" s="70"/>
      <c r="MK96" s="70"/>
      <c r="ML96" s="70"/>
      <c r="MM96" s="70"/>
      <c r="MN96" s="70"/>
      <c r="MO96" s="70"/>
      <c r="MP96" s="70"/>
      <c r="MQ96" s="70"/>
      <c r="MR96" s="70"/>
      <c r="MS96" s="70"/>
      <c r="MT96" s="70"/>
      <c r="MU96" s="70"/>
      <c r="MV96" s="70"/>
      <c r="MW96" s="70"/>
      <c r="MX96" s="70"/>
      <c r="MY96" s="70"/>
      <c r="MZ96" s="70"/>
      <c r="NA96" s="70"/>
      <c r="NB96" s="70"/>
      <c r="NC96" s="70"/>
      <c r="ND96" s="70"/>
      <c r="NE96" s="70"/>
      <c r="NF96" s="70"/>
      <c r="NG96" s="70"/>
      <c r="NH96" s="70"/>
      <c r="NI96" s="70"/>
      <c r="NJ96" s="70"/>
      <c r="NK96" s="70"/>
      <c r="NL96" s="70"/>
      <c r="NM96" s="70"/>
      <c r="NN96" s="70"/>
      <c r="NO96" s="70"/>
      <c r="NP96" s="70"/>
      <c r="NQ96" s="70"/>
      <c r="NR96" s="70"/>
      <c r="NS96" s="70"/>
      <c r="NT96" s="70"/>
      <c r="NU96" s="70"/>
      <c r="NV96" s="70"/>
      <c r="NW96" s="70"/>
      <c r="NX96" s="70"/>
      <c r="NY96" s="70"/>
      <c r="NZ96" s="70"/>
      <c r="OA96" s="70"/>
      <c r="OB96" s="70"/>
      <c r="OC96" s="70"/>
      <c r="OD96" s="70"/>
      <c r="OE96" s="70"/>
      <c r="OF96" s="70"/>
      <c r="OG96" s="70"/>
      <c r="OH96" s="70"/>
      <c r="OI96" s="70"/>
      <c r="OJ96" s="70"/>
      <c r="OK96" s="70"/>
      <c r="OL96" s="70"/>
      <c r="OM96" s="70"/>
      <c r="ON96" s="70"/>
      <c r="OO96" s="70"/>
      <c r="OP96" s="70"/>
      <c r="OQ96" s="70"/>
      <c r="OR96" s="70"/>
      <c r="OS96" s="70"/>
      <c r="OT96" s="70"/>
      <c r="OU96" s="70"/>
      <c r="OV96" s="70"/>
      <c r="OW96" s="70"/>
      <c r="OX96" s="70"/>
      <c r="OY96" s="70"/>
      <c r="OZ96" s="70"/>
      <c r="PA96" s="70"/>
      <c r="PB96" s="70"/>
      <c r="PC96" s="70"/>
      <c r="PD96" s="70"/>
      <c r="PE96" s="70"/>
      <c r="PF96" s="70"/>
      <c r="PG96" s="70"/>
      <c r="PH96" s="70"/>
      <c r="PI96" s="70"/>
      <c r="PJ96" s="70"/>
      <c r="PK96" s="70"/>
      <c r="PL96" s="70"/>
      <c r="PM96" s="70"/>
      <c r="PN96" s="70"/>
      <c r="PO96" s="70"/>
      <c r="PP96" s="70"/>
      <c r="PQ96" s="70"/>
      <c r="PR96" s="70"/>
      <c r="PS96" s="70"/>
      <c r="PT96" s="70"/>
      <c r="PU96" s="70"/>
      <c r="PV96" s="70"/>
      <c r="PW96" s="70"/>
      <c r="PX96" s="70"/>
      <c r="PY96" s="70"/>
      <c r="PZ96" s="70"/>
      <c r="QA96" s="70"/>
      <c r="QB96" s="70"/>
      <c r="QC96" s="70"/>
      <c r="QD96" s="70"/>
      <c r="QE96" s="70"/>
      <c r="QF96" s="70"/>
      <c r="QG96" s="70"/>
      <c r="QH96" s="70"/>
      <c r="QI96" s="70"/>
      <c r="QJ96" s="70"/>
      <c r="QK96" s="70"/>
      <c r="QL96" s="70"/>
      <c r="QM96" s="70"/>
      <c r="QN96" s="70"/>
      <c r="QO96" s="70"/>
      <c r="QP96" s="70"/>
      <c r="QQ96" s="70"/>
      <c r="QR96" s="70"/>
      <c r="QS96" s="70"/>
      <c r="QT96" s="70"/>
      <c r="QU96" s="7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70"/>
      <c r="SU96" s="70"/>
      <c r="SV96" s="70"/>
      <c r="SW96" s="70"/>
      <c r="SX96" s="70"/>
      <c r="SY96" s="70"/>
      <c r="SZ96" s="70"/>
      <c r="TA96" s="70"/>
      <c r="TB96" s="70"/>
      <c r="TC96" s="70"/>
      <c r="TD96" s="70"/>
      <c r="TE96" s="70"/>
      <c r="TF96" s="70"/>
      <c r="TG96" s="70"/>
      <c r="TH96" s="70"/>
      <c r="TI96" s="70"/>
      <c r="TJ96" s="70"/>
      <c r="TK96" s="70"/>
      <c r="TL96" s="70"/>
      <c r="TM96" s="70"/>
      <c r="TN96" s="70"/>
      <c r="TO96" s="70"/>
      <c r="TP96" s="70"/>
      <c r="TQ96" s="70"/>
      <c r="TR96" s="70"/>
      <c r="TS96" s="70"/>
      <c r="TT96" s="70"/>
      <c r="TU96" s="70"/>
      <c r="TV96" s="70"/>
      <c r="TW96" s="70"/>
      <c r="TX96" s="70"/>
      <c r="TY96" s="70"/>
      <c r="TZ96" s="70"/>
      <c r="UA96" s="70"/>
      <c r="UB96" s="70"/>
      <c r="UC96" s="70"/>
      <c r="UD96" s="70"/>
      <c r="UE96" s="70"/>
      <c r="UF96" s="70"/>
      <c r="UG96" s="70"/>
      <c r="UH96" s="70"/>
      <c r="UI96" s="70"/>
      <c r="UJ96" s="70"/>
      <c r="UK96" s="70"/>
      <c r="UL96" s="70"/>
      <c r="UM96" s="70"/>
      <c r="UN96" s="70"/>
      <c r="UO96" s="70"/>
      <c r="UP96" s="70"/>
      <c r="UQ96" s="70"/>
      <c r="UR96" s="70"/>
      <c r="US96" s="70"/>
      <c r="UT96" s="70"/>
      <c r="UU96" s="70"/>
      <c r="UV96" s="70"/>
      <c r="UW96" s="70"/>
      <c r="UX96" s="70"/>
      <c r="UY96" s="70"/>
      <c r="UZ96" s="70"/>
      <c r="VA96" s="70"/>
      <c r="VB96" s="70"/>
      <c r="VC96" s="70"/>
      <c r="VD96" s="70"/>
      <c r="VE96" s="70"/>
      <c r="VF96" s="70"/>
      <c r="VG96" s="70"/>
      <c r="VH96" s="70"/>
      <c r="VI96" s="70"/>
      <c r="VJ96" s="70"/>
      <c r="VK96" s="70"/>
      <c r="VL96" s="70"/>
      <c r="VM96" s="70"/>
      <c r="VN96" s="70"/>
      <c r="VO96" s="70"/>
      <c r="VP96" s="70"/>
      <c r="VQ96" s="70"/>
      <c r="VR96" s="70"/>
      <c r="VS96" s="70"/>
      <c r="VT96" s="70"/>
      <c r="VU96" s="70"/>
      <c r="VV96" s="70"/>
      <c r="VW96" s="70"/>
      <c r="VX96" s="70"/>
      <c r="VY96" s="70"/>
      <c r="VZ96" s="70"/>
      <c r="WA96" s="70"/>
      <c r="WB96" s="70"/>
      <c r="WC96" s="70"/>
      <c r="WD96" s="70"/>
      <c r="WE96" s="70"/>
      <c r="WF96" s="70"/>
      <c r="WG96" s="70"/>
      <c r="WH96" s="70"/>
      <c r="WI96" s="70"/>
      <c r="WJ96" s="70"/>
      <c r="WK96" s="70"/>
      <c r="WL96" s="70"/>
      <c r="WM96" s="70"/>
      <c r="WN96" s="70"/>
      <c r="WO96" s="70"/>
      <c r="WP96" s="70"/>
      <c r="WQ96" s="70"/>
      <c r="WR96" s="70"/>
      <c r="WS96" s="70"/>
      <c r="WT96" s="70"/>
      <c r="WU96" s="70"/>
      <c r="WV96" s="70"/>
      <c r="WW96" s="70"/>
      <c r="WX96" s="70"/>
      <c r="WY96" s="70"/>
      <c r="WZ96" s="70"/>
      <c r="XA96" s="70"/>
      <c r="XB96" s="70"/>
      <c r="XC96" s="70"/>
      <c r="XD96" s="70"/>
      <c r="XE96" s="70"/>
      <c r="XF96" s="70"/>
      <c r="XG96" s="70"/>
      <c r="XH96" s="70"/>
      <c r="XI96" s="70"/>
      <c r="XJ96" s="70"/>
      <c r="XK96" s="70"/>
      <c r="XL96" s="70"/>
      <c r="XM96" s="70"/>
      <c r="XN96" s="70"/>
      <c r="XO96" s="70"/>
      <c r="XP96" s="70"/>
      <c r="XQ96" s="70"/>
      <c r="XR96" s="70"/>
      <c r="XS96" s="70"/>
      <c r="XT96" s="70"/>
      <c r="XU96" s="70"/>
      <c r="XV96" s="70"/>
      <c r="XW96" s="70"/>
      <c r="XX96" s="70"/>
      <c r="XY96" s="70"/>
      <c r="XZ96" s="70"/>
      <c r="YA96" s="70"/>
      <c r="YB96" s="70"/>
      <c r="YC96" s="70"/>
      <c r="YD96" s="70"/>
      <c r="YE96" s="70"/>
      <c r="YF96" s="70"/>
      <c r="YG96" s="70"/>
      <c r="YH96" s="70"/>
      <c r="YI96" s="70"/>
      <c r="YJ96" s="70"/>
      <c r="YK96" s="70"/>
      <c r="YL96" s="70"/>
      <c r="YM96" s="70"/>
      <c r="YN96" s="70"/>
      <c r="YO96" s="70"/>
      <c r="YP96" s="70"/>
      <c r="YQ96" s="70"/>
      <c r="YR96" s="70"/>
      <c r="YS96" s="70"/>
      <c r="YT96" s="70"/>
      <c r="YU96" s="70"/>
      <c r="YV96" s="70"/>
      <c r="YW96" s="70"/>
      <c r="YX96" s="70"/>
      <c r="YY96" s="70"/>
      <c r="YZ96" s="70"/>
      <c r="ZA96" s="70"/>
      <c r="ZB96" s="70"/>
      <c r="ZC96" s="70"/>
      <c r="ZD96" s="70"/>
      <c r="ZE96" s="70"/>
      <c r="ZF96" s="70"/>
      <c r="ZG96" s="70"/>
      <c r="ZH96" s="70"/>
      <c r="ZI96" s="70"/>
      <c r="ZJ96" s="70"/>
      <c r="ZK96" s="70"/>
      <c r="ZL96" s="70"/>
      <c r="ZM96" s="70"/>
      <c r="ZN96" s="70"/>
      <c r="ZO96" s="70"/>
      <c r="ZP96" s="70"/>
      <c r="ZQ96" s="70"/>
      <c r="ZR96" s="70"/>
      <c r="ZS96" s="70"/>
      <c r="ZT96" s="70"/>
      <c r="ZU96" s="70"/>
      <c r="ZV96" s="70"/>
      <c r="ZW96" s="70"/>
      <c r="ZX96" s="70"/>
      <c r="ZY96" s="70"/>
      <c r="ZZ96" s="70"/>
      <c r="AAA96" s="70"/>
      <c r="AAB96" s="70"/>
      <c r="AAC96" s="70"/>
      <c r="AAD96" s="70"/>
      <c r="AAE96" s="70"/>
      <c r="AAF96" s="70"/>
      <c r="AAG96" s="70"/>
      <c r="AAH96" s="70"/>
      <c r="AAI96" s="70"/>
      <c r="AAJ96" s="70"/>
      <c r="AAK96" s="70"/>
      <c r="AAL96" s="70"/>
      <c r="AAM96" s="70"/>
      <c r="AAN96" s="70"/>
      <c r="AAO96" s="70"/>
      <c r="AAP96" s="70"/>
      <c r="AAQ96" s="70"/>
      <c r="AAR96" s="70"/>
      <c r="AAS96" s="70"/>
      <c r="AAT96" s="70"/>
      <c r="AAU96" s="70"/>
      <c r="AAV96" s="70"/>
      <c r="AAW96" s="70"/>
      <c r="AAX96" s="70"/>
      <c r="AAY96" s="70"/>
      <c r="AAZ96" s="70"/>
      <c r="ABA96" s="70"/>
      <c r="ABB96" s="70"/>
      <c r="ABC96" s="70"/>
      <c r="ABD96" s="70"/>
      <c r="ABE96" s="70"/>
      <c r="ABF96" s="70"/>
      <c r="ABG96" s="70"/>
      <c r="ABH96" s="70"/>
      <c r="ABI96" s="70"/>
      <c r="ABJ96" s="70"/>
      <c r="ABK96" s="70"/>
      <c r="ABL96" s="70"/>
      <c r="ABM96" s="70"/>
      <c r="ABN96" s="70"/>
      <c r="ABO96" s="70"/>
      <c r="ABP96" s="70"/>
      <c r="ABQ96" s="70"/>
      <c r="ABR96" s="70"/>
      <c r="ABS96" s="70"/>
      <c r="ABT96" s="70"/>
      <c r="ABU96" s="70"/>
      <c r="ABV96" s="70"/>
      <c r="ABW96" s="70"/>
      <c r="ABX96" s="70"/>
      <c r="ABY96" s="70"/>
      <c r="ABZ96" s="70"/>
      <c r="ACA96" s="70"/>
      <c r="ACB96" s="70"/>
      <c r="ACC96" s="70"/>
      <c r="ACD96" s="70"/>
      <c r="ACE96" s="70"/>
      <c r="ACF96" s="70"/>
      <c r="ACG96" s="70"/>
      <c r="ACH96" s="70"/>
      <c r="ACI96" s="70"/>
      <c r="ACJ96" s="70"/>
      <c r="ACK96" s="70"/>
      <c r="ACL96" s="70"/>
      <c r="ACM96" s="70"/>
      <c r="ACN96" s="70"/>
      <c r="ACO96" s="70"/>
      <c r="ACP96" s="70"/>
      <c r="ACQ96" s="70"/>
      <c r="ACR96" s="70"/>
      <c r="ACS96" s="70"/>
      <c r="ACT96" s="70"/>
      <c r="ACU96" s="70"/>
      <c r="ACV96" s="70"/>
      <c r="ACW96" s="70"/>
      <c r="ACX96" s="70"/>
      <c r="ACY96" s="70"/>
      <c r="ACZ96" s="70"/>
      <c r="ADA96" s="70"/>
      <c r="ADB96" s="70"/>
      <c r="ADC96" s="70"/>
      <c r="ADD96" s="70"/>
      <c r="ADE96" s="70"/>
      <c r="ADF96" s="70"/>
      <c r="ADG96" s="70"/>
      <c r="ADH96" s="70"/>
      <c r="ADI96" s="70"/>
      <c r="ADJ96" s="70"/>
      <c r="ADK96" s="70"/>
      <c r="ADL96" s="70"/>
      <c r="ADM96" s="70"/>
      <c r="ADN96" s="70"/>
      <c r="ADO96" s="70"/>
      <c r="ADP96" s="70"/>
      <c r="ADQ96" s="70"/>
      <c r="ADR96" s="70"/>
      <c r="ADS96" s="70"/>
      <c r="ADT96" s="70"/>
      <c r="ADU96" s="70"/>
      <c r="ADV96" s="70"/>
      <c r="ADW96" s="70"/>
      <c r="ADX96" s="70"/>
      <c r="ADY96" s="70"/>
      <c r="ADZ96" s="70"/>
      <c r="AEA96" s="70"/>
      <c r="AEB96" s="70"/>
      <c r="AEC96" s="70"/>
      <c r="AED96" s="70"/>
      <c r="AEE96" s="70"/>
      <c r="AEF96" s="70"/>
      <c r="AEG96" s="70"/>
      <c r="AEH96" s="70"/>
      <c r="AEI96" s="70"/>
      <c r="AEJ96" s="70"/>
      <c r="AEK96" s="70"/>
      <c r="AEL96" s="70"/>
      <c r="AEM96" s="70"/>
      <c r="AEN96" s="70"/>
      <c r="AEO96" s="70"/>
      <c r="AEP96" s="70"/>
      <c r="AEQ96" s="70"/>
      <c r="AER96" s="70"/>
      <c r="AES96" s="70"/>
      <c r="AET96" s="70"/>
      <c r="AEU96" s="70"/>
      <c r="AEV96" s="70"/>
      <c r="AEW96" s="70"/>
      <c r="AEX96" s="70"/>
      <c r="AEY96" s="70"/>
      <c r="AEZ96" s="70"/>
      <c r="AFA96" s="70"/>
      <c r="AFB96" s="70"/>
      <c r="AFC96" s="70"/>
      <c r="AFD96" s="70"/>
      <c r="AFE96" s="70"/>
      <c r="AFF96" s="70"/>
      <c r="AFG96" s="70"/>
      <c r="AFH96" s="70"/>
      <c r="AFI96" s="70"/>
      <c r="AFJ96" s="70"/>
      <c r="AFK96" s="70"/>
      <c r="AFL96" s="70"/>
      <c r="AFM96" s="70"/>
      <c r="AFN96" s="70"/>
      <c r="AFO96" s="70"/>
      <c r="AFP96" s="70"/>
      <c r="AFQ96" s="70"/>
      <c r="AFR96" s="70"/>
      <c r="AFS96" s="70"/>
      <c r="AFT96" s="70"/>
      <c r="AFU96" s="70"/>
      <c r="AFV96" s="70"/>
      <c r="AFW96" s="70"/>
      <c r="AFX96" s="70"/>
      <c r="AFY96" s="70"/>
      <c r="AFZ96" s="70"/>
      <c r="AGA96" s="70"/>
      <c r="AGB96" s="70"/>
      <c r="AGC96" s="70"/>
      <c r="AGD96" s="70"/>
      <c r="AGE96" s="70"/>
      <c r="AGF96" s="70"/>
      <c r="AGG96" s="70"/>
      <c r="AGH96" s="70"/>
      <c r="AGI96" s="70"/>
      <c r="AGJ96" s="70"/>
      <c r="AGK96" s="70"/>
      <c r="AGL96" s="70"/>
      <c r="AGM96" s="70"/>
      <c r="AGN96" s="70"/>
      <c r="AGO96" s="70"/>
      <c r="AGP96" s="70"/>
      <c r="AGQ96" s="70"/>
      <c r="AGR96" s="70"/>
      <c r="AGS96" s="70"/>
      <c r="AGT96" s="70"/>
      <c r="AGU96" s="70"/>
      <c r="AGV96" s="70"/>
      <c r="AGW96" s="70"/>
      <c r="AGX96" s="70"/>
      <c r="AGY96" s="70"/>
      <c r="AGZ96" s="70"/>
      <c r="AHA96" s="70"/>
      <c r="AHB96" s="70"/>
      <c r="AHC96" s="70"/>
      <c r="AHD96" s="70"/>
      <c r="AHE96" s="70"/>
      <c r="AHF96" s="70"/>
      <c r="AHG96" s="70"/>
      <c r="AHH96" s="70"/>
      <c r="AHI96" s="70"/>
      <c r="AHJ96" s="70"/>
      <c r="AHK96" s="70"/>
      <c r="AHL96" s="70"/>
      <c r="AHM96" s="70"/>
      <c r="AHN96" s="70"/>
      <c r="AHO96" s="70"/>
      <c r="AHP96" s="70"/>
      <c r="AHQ96" s="70"/>
      <c r="AHR96" s="70"/>
      <c r="AHS96" s="70"/>
      <c r="AHT96" s="70"/>
      <c r="AHU96" s="70"/>
      <c r="AHV96" s="70"/>
      <c r="AHW96" s="70"/>
      <c r="AHX96" s="70"/>
      <c r="AHY96" s="70"/>
      <c r="AHZ96" s="70"/>
      <c r="AIA96" s="70"/>
      <c r="AIB96" s="70"/>
      <c r="AIC96" s="70"/>
      <c r="AID96" s="70"/>
      <c r="AIE96" s="70"/>
      <c r="AIF96" s="70"/>
      <c r="AIG96" s="70"/>
      <c r="AIH96" s="70"/>
      <c r="AII96" s="70"/>
      <c r="AIJ96" s="70"/>
      <c r="AIK96" s="70"/>
      <c r="AIL96" s="70"/>
      <c r="AIM96" s="70"/>
      <c r="AIN96" s="70"/>
      <c r="AIO96" s="70"/>
      <c r="AIP96" s="70"/>
      <c r="AIQ96" s="70"/>
      <c r="AIR96" s="70"/>
      <c r="AIS96" s="70"/>
      <c r="AIT96" s="70"/>
      <c r="AIU96" s="70"/>
      <c r="AIV96" s="70"/>
      <c r="AIW96" s="70"/>
      <c r="AIX96" s="70"/>
      <c r="AIY96" s="70"/>
      <c r="AIZ96" s="70"/>
      <c r="AJA96" s="70"/>
      <c r="AJB96" s="70"/>
      <c r="AJC96" s="70"/>
      <c r="AJD96" s="70"/>
      <c r="AJE96" s="70"/>
      <c r="AJF96" s="70"/>
      <c r="AJG96" s="70"/>
      <c r="AJH96" s="70"/>
      <c r="AJI96" s="70"/>
      <c r="AJJ96" s="70"/>
      <c r="AJK96" s="70"/>
      <c r="AJL96" s="70"/>
      <c r="AJM96" s="70"/>
      <c r="AJN96" s="70"/>
      <c r="AJO96" s="70"/>
      <c r="AJP96" s="70"/>
      <c r="AJQ96" s="70"/>
      <c r="AJR96" s="70"/>
      <c r="AJS96" s="70"/>
      <c r="AJT96" s="70"/>
      <c r="AJU96" s="70"/>
      <c r="AJV96" s="70"/>
      <c r="AJW96" s="70"/>
      <c r="AJX96" s="70"/>
      <c r="AJY96" s="70"/>
      <c r="AJZ96" s="70"/>
      <c r="AKA96" s="70"/>
      <c r="AKB96" s="70"/>
      <c r="AKC96" s="70"/>
      <c r="AKD96" s="70"/>
      <c r="AKE96" s="70"/>
      <c r="AKF96" s="70"/>
      <c r="AKG96" s="70"/>
      <c r="AKH96" s="70"/>
      <c r="AKI96" s="70"/>
      <c r="AKJ96" s="70"/>
      <c r="AKK96" s="70"/>
      <c r="AKL96" s="70"/>
      <c r="AKM96" s="70"/>
      <c r="AKN96" s="70"/>
      <c r="AKO96" s="70"/>
      <c r="AKP96" s="70"/>
      <c r="AKQ96" s="70"/>
      <c r="AKR96" s="70"/>
      <c r="AKS96" s="70"/>
      <c r="AKT96" s="70"/>
      <c r="AKU96" s="70"/>
      <c r="AKV96" s="70"/>
      <c r="AKW96" s="70"/>
      <c r="AKX96" s="70"/>
      <c r="AKY96" s="70"/>
      <c r="AKZ96" s="70"/>
      <c r="ALA96" s="70"/>
      <c r="ALB96" s="70"/>
      <c r="ALC96" s="70"/>
      <c r="ALD96" s="70"/>
      <c r="ALE96" s="70"/>
      <c r="ALF96" s="70"/>
      <c r="ALG96" s="70"/>
      <c r="ALH96" s="70"/>
      <c r="ALI96" s="70"/>
      <c r="ALJ96" s="70"/>
      <c r="ALK96" s="70"/>
      <c r="ALL96" s="70"/>
      <c r="ALM96" s="70"/>
      <c r="ALN96" s="70"/>
      <c r="ALO96" s="70"/>
      <c r="ALP96" s="70"/>
      <c r="ALQ96" s="70"/>
      <c r="ALR96" s="70"/>
      <c r="ALS96" s="70"/>
      <c r="ALT96" s="70"/>
      <c r="ALU96" s="70"/>
      <c r="ALV96" s="70"/>
      <c r="ALW96" s="70"/>
      <c r="ALX96" s="70"/>
      <c r="ALY96" s="70"/>
      <c r="ALZ96" s="70"/>
      <c r="AMA96" s="70"/>
      <c r="AMB96" s="70"/>
      <c r="AMC96" s="70"/>
      <c r="AMD96" s="70"/>
      <c r="AME96" s="70"/>
      <c r="AMF96" s="70"/>
      <c r="AMG96" s="70"/>
      <c r="AMH96" s="70"/>
      <c r="AMI96" s="70"/>
      <c r="AMJ96" s="70"/>
    </row>
    <row r="97" spans="1:1024" ht="51" x14ac:dyDescent="0.2">
      <c r="A97" s="179">
        <v>271</v>
      </c>
      <c r="B97" s="222" t="s">
        <v>191</v>
      </c>
      <c r="C97" s="227" t="s">
        <v>223</v>
      </c>
      <c r="D97" s="182" t="s">
        <v>224</v>
      </c>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c r="XV97" s="70"/>
      <c r="XW97" s="70"/>
      <c r="XX97" s="70"/>
      <c r="XY97" s="70"/>
      <c r="XZ97" s="70"/>
      <c r="YA97" s="70"/>
      <c r="YB97" s="70"/>
      <c r="YC97" s="70"/>
      <c r="YD97" s="70"/>
      <c r="YE97" s="70"/>
      <c r="YF97" s="70"/>
      <c r="YG97" s="70"/>
      <c r="YH97" s="70"/>
      <c r="YI97" s="70"/>
      <c r="YJ97" s="70"/>
      <c r="YK97" s="70"/>
      <c r="YL97" s="70"/>
      <c r="YM97" s="70"/>
      <c r="YN97" s="70"/>
      <c r="YO97" s="70"/>
      <c r="YP97" s="70"/>
      <c r="YQ97" s="70"/>
      <c r="YR97" s="70"/>
      <c r="YS97" s="70"/>
      <c r="YT97" s="70"/>
      <c r="YU97" s="70"/>
      <c r="YV97" s="70"/>
      <c r="YW97" s="70"/>
      <c r="YX97" s="70"/>
      <c r="YY97" s="70"/>
      <c r="YZ97" s="70"/>
      <c r="ZA97" s="70"/>
      <c r="ZB97" s="70"/>
      <c r="ZC97" s="70"/>
      <c r="ZD97" s="70"/>
      <c r="ZE97" s="70"/>
      <c r="ZF97" s="70"/>
      <c r="ZG97" s="70"/>
      <c r="ZH97" s="70"/>
      <c r="ZI97" s="70"/>
      <c r="ZJ97" s="70"/>
      <c r="ZK97" s="70"/>
      <c r="ZL97" s="70"/>
      <c r="ZM97" s="70"/>
      <c r="ZN97" s="70"/>
      <c r="ZO97" s="70"/>
      <c r="ZP97" s="70"/>
      <c r="ZQ97" s="70"/>
      <c r="ZR97" s="70"/>
      <c r="ZS97" s="70"/>
      <c r="ZT97" s="70"/>
      <c r="ZU97" s="70"/>
      <c r="ZV97" s="70"/>
      <c r="ZW97" s="70"/>
      <c r="ZX97" s="70"/>
      <c r="ZY97" s="70"/>
      <c r="ZZ97" s="70"/>
      <c r="AAA97" s="70"/>
      <c r="AAB97" s="70"/>
      <c r="AAC97" s="70"/>
      <c r="AAD97" s="70"/>
      <c r="AAE97" s="70"/>
      <c r="AAF97" s="70"/>
      <c r="AAG97" s="70"/>
      <c r="AAH97" s="70"/>
      <c r="AAI97" s="70"/>
      <c r="AAJ97" s="70"/>
      <c r="AAK97" s="70"/>
      <c r="AAL97" s="70"/>
      <c r="AAM97" s="70"/>
      <c r="AAN97" s="70"/>
      <c r="AAO97" s="70"/>
      <c r="AAP97" s="70"/>
      <c r="AAQ97" s="70"/>
      <c r="AAR97" s="70"/>
      <c r="AAS97" s="70"/>
      <c r="AAT97" s="70"/>
      <c r="AAU97" s="70"/>
      <c r="AAV97" s="70"/>
      <c r="AAW97" s="70"/>
      <c r="AAX97" s="70"/>
      <c r="AAY97" s="70"/>
      <c r="AAZ97" s="70"/>
      <c r="ABA97" s="70"/>
      <c r="ABB97" s="70"/>
      <c r="ABC97" s="70"/>
      <c r="ABD97" s="70"/>
      <c r="ABE97" s="70"/>
      <c r="ABF97" s="70"/>
      <c r="ABG97" s="70"/>
      <c r="ABH97" s="70"/>
      <c r="ABI97" s="70"/>
      <c r="ABJ97" s="70"/>
      <c r="ABK97" s="70"/>
      <c r="ABL97" s="70"/>
      <c r="ABM97" s="70"/>
      <c r="ABN97" s="70"/>
      <c r="ABO97" s="70"/>
      <c r="ABP97" s="70"/>
      <c r="ABQ97" s="70"/>
      <c r="ABR97" s="70"/>
      <c r="ABS97" s="70"/>
      <c r="ABT97" s="70"/>
      <c r="ABU97" s="70"/>
      <c r="ABV97" s="70"/>
      <c r="ABW97" s="70"/>
      <c r="ABX97" s="70"/>
      <c r="ABY97" s="70"/>
      <c r="ABZ97" s="70"/>
      <c r="ACA97" s="70"/>
      <c r="ACB97" s="70"/>
      <c r="ACC97" s="70"/>
      <c r="ACD97" s="70"/>
      <c r="ACE97" s="70"/>
      <c r="ACF97" s="70"/>
      <c r="ACG97" s="70"/>
      <c r="ACH97" s="70"/>
      <c r="ACI97" s="70"/>
      <c r="ACJ97" s="70"/>
      <c r="ACK97" s="70"/>
      <c r="ACL97" s="70"/>
      <c r="ACM97" s="70"/>
      <c r="ACN97" s="70"/>
      <c r="ACO97" s="70"/>
      <c r="ACP97" s="70"/>
      <c r="ACQ97" s="70"/>
      <c r="ACR97" s="70"/>
      <c r="ACS97" s="70"/>
      <c r="ACT97" s="70"/>
      <c r="ACU97" s="70"/>
      <c r="ACV97" s="70"/>
      <c r="ACW97" s="70"/>
      <c r="ACX97" s="70"/>
      <c r="ACY97" s="70"/>
      <c r="ACZ97" s="70"/>
      <c r="ADA97" s="70"/>
      <c r="ADB97" s="70"/>
      <c r="ADC97" s="70"/>
      <c r="ADD97" s="70"/>
      <c r="ADE97" s="70"/>
      <c r="ADF97" s="70"/>
      <c r="ADG97" s="70"/>
      <c r="ADH97" s="70"/>
      <c r="ADI97" s="70"/>
      <c r="ADJ97" s="70"/>
      <c r="ADK97" s="70"/>
      <c r="ADL97" s="70"/>
      <c r="ADM97" s="70"/>
      <c r="ADN97" s="70"/>
      <c r="ADO97" s="70"/>
      <c r="ADP97" s="70"/>
      <c r="ADQ97" s="70"/>
      <c r="ADR97" s="70"/>
      <c r="ADS97" s="70"/>
      <c r="ADT97" s="70"/>
      <c r="ADU97" s="70"/>
      <c r="ADV97" s="70"/>
      <c r="ADW97" s="70"/>
      <c r="ADX97" s="70"/>
      <c r="ADY97" s="70"/>
      <c r="ADZ97" s="70"/>
      <c r="AEA97" s="70"/>
      <c r="AEB97" s="70"/>
      <c r="AEC97" s="70"/>
      <c r="AED97" s="70"/>
      <c r="AEE97" s="70"/>
      <c r="AEF97" s="70"/>
      <c r="AEG97" s="70"/>
      <c r="AEH97" s="70"/>
      <c r="AEI97" s="70"/>
      <c r="AEJ97" s="70"/>
      <c r="AEK97" s="70"/>
      <c r="AEL97" s="70"/>
      <c r="AEM97" s="70"/>
      <c r="AEN97" s="70"/>
      <c r="AEO97" s="70"/>
      <c r="AEP97" s="70"/>
      <c r="AEQ97" s="70"/>
      <c r="AER97" s="70"/>
      <c r="AES97" s="70"/>
      <c r="AET97" s="70"/>
      <c r="AEU97" s="70"/>
      <c r="AEV97" s="70"/>
      <c r="AEW97" s="70"/>
      <c r="AEX97" s="70"/>
      <c r="AEY97" s="70"/>
      <c r="AEZ97" s="70"/>
      <c r="AFA97" s="70"/>
      <c r="AFB97" s="70"/>
      <c r="AFC97" s="70"/>
      <c r="AFD97" s="70"/>
      <c r="AFE97" s="70"/>
      <c r="AFF97" s="70"/>
      <c r="AFG97" s="70"/>
      <c r="AFH97" s="70"/>
      <c r="AFI97" s="70"/>
      <c r="AFJ97" s="70"/>
      <c r="AFK97" s="70"/>
      <c r="AFL97" s="70"/>
      <c r="AFM97" s="70"/>
      <c r="AFN97" s="70"/>
      <c r="AFO97" s="70"/>
      <c r="AFP97" s="70"/>
      <c r="AFQ97" s="70"/>
      <c r="AFR97" s="70"/>
      <c r="AFS97" s="70"/>
      <c r="AFT97" s="70"/>
      <c r="AFU97" s="70"/>
      <c r="AFV97" s="70"/>
      <c r="AFW97" s="70"/>
      <c r="AFX97" s="70"/>
      <c r="AFY97" s="70"/>
      <c r="AFZ97" s="70"/>
      <c r="AGA97" s="70"/>
      <c r="AGB97" s="70"/>
      <c r="AGC97" s="70"/>
      <c r="AGD97" s="70"/>
      <c r="AGE97" s="70"/>
      <c r="AGF97" s="70"/>
      <c r="AGG97" s="70"/>
      <c r="AGH97" s="70"/>
      <c r="AGI97" s="70"/>
      <c r="AGJ97" s="70"/>
      <c r="AGK97" s="70"/>
      <c r="AGL97" s="70"/>
      <c r="AGM97" s="70"/>
      <c r="AGN97" s="70"/>
      <c r="AGO97" s="70"/>
      <c r="AGP97" s="70"/>
      <c r="AGQ97" s="70"/>
      <c r="AGR97" s="70"/>
      <c r="AGS97" s="70"/>
      <c r="AGT97" s="70"/>
      <c r="AGU97" s="70"/>
      <c r="AGV97" s="70"/>
      <c r="AGW97" s="70"/>
      <c r="AGX97" s="70"/>
      <c r="AGY97" s="70"/>
      <c r="AGZ97" s="70"/>
      <c r="AHA97" s="70"/>
      <c r="AHB97" s="70"/>
      <c r="AHC97" s="70"/>
      <c r="AHD97" s="70"/>
      <c r="AHE97" s="70"/>
      <c r="AHF97" s="70"/>
      <c r="AHG97" s="70"/>
      <c r="AHH97" s="70"/>
      <c r="AHI97" s="70"/>
      <c r="AHJ97" s="70"/>
      <c r="AHK97" s="70"/>
      <c r="AHL97" s="70"/>
      <c r="AHM97" s="70"/>
      <c r="AHN97" s="70"/>
      <c r="AHO97" s="70"/>
      <c r="AHP97" s="70"/>
      <c r="AHQ97" s="70"/>
      <c r="AHR97" s="70"/>
      <c r="AHS97" s="70"/>
      <c r="AHT97" s="70"/>
      <c r="AHU97" s="70"/>
      <c r="AHV97" s="70"/>
      <c r="AHW97" s="70"/>
      <c r="AHX97" s="70"/>
      <c r="AHY97" s="70"/>
      <c r="AHZ97" s="70"/>
      <c r="AIA97" s="70"/>
      <c r="AIB97" s="70"/>
      <c r="AIC97" s="70"/>
      <c r="AID97" s="70"/>
      <c r="AIE97" s="70"/>
      <c r="AIF97" s="70"/>
      <c r="AIG97" s="70"/>
      <c r="AIH97" s="70"/>
      <c r="AII97" s="70"/>
      <c r="AIJ97" s="70"/>
      <c r="AIK97" s="70"/>
      <c r="AIL97" s="70"/>
      <c r="AIM97" s="70"/>
      <c r="AIN97" s="70"/>
      <c r="AIO97" s="70"/>
      <c r="AIP97" s="70"/>
      <c r="AIQ97" s="70"/>
      <c r="AIR97" s="70"/>
      <c r="AIS97" s="70"/>
      <c r="AIT97" s="70"/>
      <c r="AIU97" s="70"/>
      <c r="AIV97" s="70"/>
      <c r="AIW97" s="70"/>
      <c r="AIX97" s="70"/>
      <c r="AIY97" s="70"/>
      <c r="AIZ97" s="70"/>
      <c r="AJA97" s="70"/>
      <c r="AJB97" s="70"/>
      <c r="AJC97" s="70"/>
      <c r="AJD97" s="70"/>
      <c r="AJE97" s="70"/>
      <c r="AJF97" s="70"/>
      <c r="AJG97" s="70"/>
      <c r="AJH97" s="70"/>
      <c r="AJI97" s="70"/>
      <c r="AJJ97" s="70"/>
      <c r="AJK97" s="70"/>
      <c r="AJL97" s="70"/>
      <c r="AJM97" s="70"/>
      <c r="AJN97" s="70"/>
      <c r="AJO97" s="70"/>
      <c r="AJP97" s="70"/>
      <c r="AJQ97" s="70"/>
      <c r="AJR97" s="70"/>
      <c r="AJS97" s="70"/>
      <c r="AJT97" s="70"/>
      <c r="AJU97" s="70"/>
      <c r="AJV97" s="70"/>
      <c r="AJW97" s="70"/>
      <c r="AJX97" s="70"/>
      <c r="AJY97" s="70"/>
      <c r="AJZ97" s="70"/>
      <c r="AKA97" s="70"/>
      <c r="AKB97" s="70"/>
      <c r="AKC97" s="70"/>
      <c r="AKD97" s="70"/>
      <c r="AKE97" s="70"/>
      <c r="AKF97" s="70"/>
      <c r="AKG97" s="70"/>
      <c r="AKH97" s="70"/>
      <c r="AKI97" s="70"/>
      <c r="AKJ97" s="70"/>
      <c r="AKK97" s="70"/>
      <c r="AKL97" s="70"/>
      <c r="AKM97" s="70"/>
      <c r="AKN97" s="70"/>
      <c r="AKO97" s="70"/>
      <c r="AKP97" s="70"/>
      <c r="AKQ97" s="70"/>
      <c r="AKR97" s="70"/>
      <c r="AKS97" s="70"/>
      <c r="AKT97" s="70"/>
      <c r="AKU97" s="70"/>
      <c r="AKV97" s="70"/>
      <c r="AKW97" s="70"/>
      <c r="AKX97" s="70"/>
      <c r="AKY97" s="70"/>
      <c r="AKZ97" s="70"/>
      <c r="ALA97" s="70"/>
      <c r="ALB97" s="70"/>
      <c r="ALC97" s="70"/>
      <c r="ALD97" s="70"/>
      <c r="ALE97" s="70"/>
      <c r="ALF97" s="70"/>
      <c r="ALG97" s="70"/>
      <c r="ALH97" s="70"/>
      <c r="ALI97" s="70"/>
      <c r="ALJ97" s="70"/>
      <c r="ALK97" s="70"/>
      <c r="ALL97" s="70"/>
      <c r="ALM97" s="70"/>
      <c r="ALN97" s="70"/>
      <c r="ALO97" s="70"/>
      <c r="ALP97" s="70"/>
      <c r="ALQ97" s="70"/>
      <c r="ALR97" s="70"/>
      <c r="ALS97" s="70"/>
      <c r="ALT97" s="70"/>
      <c r="ALU97" s="70"/>
      <c r="ALV97" s="70"/>
      <c r="ALW97" s="70"/>
      <c r="ALX97" s="70"/>
      <c r="ALY97" s="70"/>
      <c r="ALZ97" s="70"/>
      <c r="AMA97" s="70"/>
      <c r="AMB97" s="70"/>
      <c r="AMC97" s="70"/>
      <c r="AMD97" s="70"/>
      <c r="AME97" s="70"/>
      <c r="AMF97" s="70"/>
      <c r="AMG97" s="70"/>
      <c r="AMH97" s="70"/>
      <c r="AMI97" s="70"/>
      <c r="AMJ97" s="70"/>
    </row>
    <row r="98" spans="1:1024" ht="25.5" x14ac:dyDescent="0.2">
      <c r="A98" s="179">
        <v>272</v>
      </c>
      <c r="B98" s="222" t="s">
        <v>81</v>
      </c>
      <c r="C98" s="181" t="s">
        <v>225</v>
      </c>
      <c r="D98" s="182" t="s">
        <v>226</v>
      </c>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c r="IN98" s="70"/>
      <c r="IO98" s="70"/>
      <c r="IP98" s="70"/>
      <c r="IQ98" s="70"/>
      <c r="IR98" s="70"/>
      <c r="IS98" s="70"/>
      <c r="IT98" s="70"/>
      <c r="IU98" s="70"/>
      <c r="IV98" s="70"/>
      <c r="IW98" s="70"/>
      <c r="IX98" s="70"/>
      <c r="IY98" s="70"/>
      <c r="IZ98" s="70"/>
      <c r="JA98" s="70"/>
      <c r="JB98" s="70"/>
      <c r="JC98" s="70"/>
      <c r="JD98" s="70"/>
      <c r="JE98" s="70"/>
      <c r="JF98" s="70"/>
      <c r="JG98" s="70"/>
      <c r="JH98" s="70"/>
      <c r="JI98" s="70"/>
      <c r="JJ98" s="70"/>
      <c r="JK98" s="70"/>
      <c r="JL98" s="70"/>
      <c r="JM98" s="70"/>
      <c r="JN98" s="70"/>
      <c r="JO98" s="70"/>
      <c r="JP98" s="70"/>
      <c r="JQ98" s="70"/>
      <c r="JR98" s="70"/>
      <c r="JS98" s="70"/>
      <c r="JT98" s="70"/>
      <c r="JU98" s="70"/>
      <c r="JV98" s="70"/>
      <c r="JW98" s="70"/>
      <c r="JX98" s="70"/>
      <c r="JY98" s="70"/>
      <c r="JZ98" s="70"/>
      <c r="KA98" s="70"/>
      <c r="KB98" s="70"/>
      <c r="KC98" s="70"/>
      <c r="KD98" s="70"/>
      <c r="KE98" s="70"/>
      <c r="KF98" s="70"/>
      <c r="KG98" s="70"/>
      <c r="KH98" s="70"/>
      <c r="KI98" s="70"/>
      <c r="KJ98" s="70"/>
      <c r="KK98" s="70"/>
      <c r="KL98" s="70"/>
      <c r="KM98" s="70"/>
      <c r="KN98" s="70"/>
      <c r="KO98" s="70"/>
      <c r="KP98" s="70"/>
      <c r="KQ98" s="70"/>
      <c r="KR98" s="70"/>
      <c r="KS98" s="70"/>
      <c r="KT98" s="70"/>
      <c r="KU98" s="70"/>
      <c r="KV98" s="70"/>
      <c r="KW98" s="70"/>
      <c r="KX98" s="70"/>
      <c r="KY98" s="70"/>
      <c r="KZ98" s="70"/>
      <c r="LA98" s="70"/>
      <c r="LB98" s="70"/>
      <c r="LC98" s="70"/>
      <c r="LD98" s="70"/>
      <c r="LE98" s="70"/>
      <c r="LF98" s="70"/>
      <c r="LG98" s="70"/>
      <c r="LH98" s="70"/>
      <c r="LI98" s="70"/>
      <c r="LJ98" s="70"/>
      <c r="LK98" s="70"/>
      <c r="LL98" s="70"/>
      <c r="LM98" s="70"/>
      <c r="LN98" s="70"/>
      <c r="LO98" s="70"/>
      <c r="LP98" s="70"/>
      <c r="LQ98" s="70"/>
      <c r="LR98" s="70"/>
      <c r="LS98" s="70"/>
      <c r="LT98" s="70"/>
      <c r="LU98" s="70"/>
      <c r="LV98" s="70"/>
      <c r="LW98" s="70"/>
      <c r="LX98" s="70"/>
      <c r="LY98" s="70"/>
      <c r="LZ98" s="70"/>
      <c r="MA98" s="70"/>
      <c r="MB98" s="70"/>
      <c r="MC98" s="70"/>
      <c r="MD98" s="70"/>
      <c r="ME98" s="70"/>
      <c r="MF98" s="70"/>
      <c r="MG98" s="70"/>
      <c r="MH98" s="70"/>
      <c r="MI98" s="70"/>
      <c r="MJ98" s="70"/>
      <c r="MK98" s="70"/>
      <c r="ML98" s="70"/>
      <c r="MM98" s="70"/>
      <c r="MN98" s="70"/>
      <c r="MO98" s="70"/>
      <c r="MP98" s="70"/>
      <c r="MQ98" s="70"/>
      <c r="MR98" s="70"/>
      <c r="MS98" s="70"/>
      <c r="MT98" s="70"/>
      <c r="MU98" s="70"/>
      <c r="MV98" s="70"/>
      <c r="MW98" s="70"/>
      <c r="MX98" s="70"/>
      <c r="MY98" s="70"/>
      <c r="MZ98" s="70"/>
      <c r="NA98" s="70"/>
      <c r="NB98" s="70"/>
      <c r="NC98" s="70"/>
      <c r="ND98" s="70"/>
      <c r="NE98" s="70"/>
      <c r="NF98" s="70"/>
      <c r="NG98" s="70"/>
      <c r="NH98" s="70"/>
      <c r="NI98" s="70"/>
      <c r="NJ98" s="70"/>
      <c r="NK98" s="70"/>
      <c r="NL98" s="70"/>
      <c r="NM98" s="70"/>
      <c r="NN98" s="70"/>
      <c r="NO98" s="70"/>
      <c r="NP98" s="70"/>
      <c r="NQ98" s="70"/>
      <c r="NR98" s="70"/>
      <c r="NS98" s="70"/>
      <c r="NT98" s="70"/>
      <c r="NU98" s="70"/>
      <c r="NV98" s="70"/>
      <c r="NW98" s="70"/>
      <c r="NX98" s="70"/>
      <c r="NY98" s="70"/>
      <c r="NZ98" s="70"/>
      <c r="OA98" s="70"/>
      <c r="OB98" s="70"/>
      <c r="OC98" s="70"/>
      <c r="OD98" s="70"/>
      <c r="OE98" s="70"/>
      <c r="OF98" s="70"/>
      <c r="OG98" s="70"/>
      <c r="OH98" s="70"/>
      <c r="OI98" s="70"/>
      <c r="OJ98" s="70"/>
      <c r="OK98" s="70"/>
      <c r="OL98" s="70"/>
      <c r="OM98" s="70"/>
      <c r="ON98" s="70"/>
      <c r="OO98" s="70"/>
      <c r="OP98" s="70"/>
      <c r="OQ98" s="70"/>
      <c r="OR98" s="70"/>
      <c r="OS98" s="70"/>
      <c r="OT98" s="70"/>
      <c r="OU98" s="70"/>
      <c r="OV98" s="70"/>
      <c r="OW98" s="70"/>
      <c r="OX98" s="70"/>
      <c r="OY98" s="70"/>
      <c r="OZ98" s="70"/>
      <c r="PA98" s="70"/>
      <c r="PB98" s="70"/>
      <c r="PC98" s="70"/>
      <c r="PD98" s="70"/>
      <c r="PE98" s="70"/>
      <c r="PF98" s="70"/>
      <c r="PG98" s="70"/>
      <c r="PH98" s="70"/>
      <c r="PI98" s="70"/>
      <c r="PJ98" s="70"/>
      <c r="PK98" s="70"/>
      <c r="PL98" s="70"/>
      <c r="PM98" s="70"/>
      <c r="PN98" s="70"/>
      <c r="PO98" s="70"/>
      <c r="PP98" s="70"/>
      <c r="PQ98" s="70"/>
      <c r="PR98" s="70"/>
      <c r="PS98" s="70"/>
      <c r="PT98" s="70"/>
      <c r="PU98" s="70"/>
      <c r="PV98" s="70"/>
      <c r="PW98" s="70"/>
      <c r="PX98" s="70"/>
      <c r="PY98" s="70"/>
      <c r="PZ98" s="70"/>
      <c r="QA98" s="70"/>
      <c r="QB98" s="70"/>
      <c r="QC98" s="70"/>
      <c r="QD98" s="70"/>
      <c r="QE98" s="70"/>
      <c r="QF98" s="70"/>
      <c r="QG98" s="70"/>
      <c r="QH98" s="70"/>
      <c r="QI98" s="70"/>
      <c r="QJ98" s="70"/>
      <c r="QK98" s="70"/>
      <c r="QL98" s="70"/>
      <c r="QM98" s="70"/>
      <c r="QN98" s="70"/>
      <c r="QO98" s="70"/>
      <c r="QP98" s="70"/>
      <c r="QQ98" s="70"/>
      <c r="QR98" s="70"/>
      <c r="QS98" s="70"/>
      <c r="QT98" s="70"/>
      <c r="QU98" s="7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70"/>
      <c r="SU98" s="70"/>
      <c r="SV98" s="70"/>
      <c r="SW98" s="70"/>
      <c r="SX98" s="70"/>
      <c r="SY98" s="70"/>
      <c r="SZ98" s="70"/>
      <c r="TA98" s="70"/>
      <c r="TB98" s="70"/>
      <c r="TC98" s="70"/>
      <c r="TD98" s="70"/>
      <c r="TE98" s="70"/>
      <c r="TF98" s="70"/>
      <c r="TG98" s="70"/>
      <c r="TH98" s="70"/>
      <c r="TI98" s="70"/>
      <c r="TJ98" s="70"/>
      <c r="TK98" s="70"/>
      <c r="TL98" s="70"/>
      <c r="TM98" s="70"/>
      <c r="TN98" s="70"/>
      <c r="TO98" s="70"/>
      <c r="TP98" s="70"/>
      <c r="TQ98" s="70"/>
      <c r="TR98" s="70"/>
      <c r="TS98" s="70"/>
      <c r="TT98" s="70"/>
      <c r="TU98" s="70"/>
      <c r="TV98" s="70"/>
      <c r="TW98" s="70"/>
      <c r="TX98" s="70"/>
      <c r="TY98" s="70"/>
      <c r="TZ98" s="70"/>
      <c r="UA98" s="70"/>
      <c r="UB98" s="70"/>
      <c r="UC98" s="70"/>
      <c r="UD98" s="70"/>
      <c r="UE98" s="70"/>
      <c r="UF98" s="70"/>
      <c r="UG98" s="70"/>
      <c r="UH98" s="70"/>
      <c r="UI98" s="70"/>
      <c r="UJ98" s="70"/>
      <c r="UK98" s="70"/>
      <c r="UL98" s="70"/>
      <c r="UM98" s="70"/>
      <c r="UN98" s="70"/>
      <c r="UO98" s="70"/>
      <c r="UP98" s="70"/>
      <c r="UQ98" s="70"/>
      <c r="UR98" s="70"/>
      <c r="US98" s="70"/>
      <c r="UT98" s="70"/>
      <c r="UU98" s="70"/>
      <c r="UV98" s="70"/>
      <c r="UW98" s="70"/>
      <c r="UX98" s="70"/>
      <c r="UY98" s="70"/>
      <c r="UZ98" s="70"/>
      <c r="VA98" s="70"/>
      <c r="VB98" s="70"/>
      <c r="VC98" s="70"/>
      <c r="VD98" s="70"/>
      <c r="VE98" s="70"/>
      <c r="VF98" s="70"/>
      <c r="VG98" s="70"/>
      <c r="VH98" s="70"/>
      <c r="VI98" s="70"/>
      <c r="VJ98" s="70"/>
      <c r="VK98" s="70"/>
      <c r="VL98" s="70"/>
      <c r="VM98" s="70"/>
      <c r="VN98" s="70"/>
      <c r="VO98" s="70"/>
      <c r="VP98" s="70"/>
      <c r="VQ98" s="70"/>
      <c r="VR98" s="70"/>
      <c r="VS98" s="70"/>
      <c r="VT98" s="70"/>
      <c r="VU98" s="70"/>
      <c r="VV98" s="70"/>
      <c r="VW98" s="70"/>
      <c r="VX98" s="70"/>
      <c r="VY98" s="70"/>
      <c r="VZ98" s="70"/>
      <c r="WA98" s="70"/>
      <c r="WB98" s="70"/>
      <c r="WC98" s="70"/>
      <c r="WD98" s="70"/>
      <c r="WE98" s="70"/>
      <c r="WF98" s="70"/>
      <c r="WG98" s="70"/>
      <c r="WH98" s="70"/>
      <c r="WI98" s="70"/>
      <c r="WJ98" s="70"/>
      <c r="WK98" s="70"/>
      <c r="WL98" s="70"/>
      <c r="WM98" s="70"/>
      <c r="WN98" s="70"/>
      <c r="WO98" s="70"/>
      <c r="WP98" s="70"/>
      <c r="WQ98" s="70"/>
      <c r="WR98" s="70"/>
      <c r="WS98" s="70"/>
      <c r="WT98" s="70"/>
      <c r="WU98" s="70"/>
      <c r="WV98" s="70"/>
      <c r="WW98" s="70"/>
      <c r="WX98" s="70"/>
      <c r="WY98" s="70"/>
      <c r="WZ98" s="70"/>
      <c r="XA98" s="70"/>
      <c r="XB98" s="70"/>
      <c r="XC98" s="70"/>
      <c r="XD98" s="70"/>
      <c r="XE98" s="70"/>
      <c r="XF98" s="70"/>
      <c r="XG98" s="70"/>
      <c r="XH98" s="70"/>
      <c r="XI98" s="70"/>
      <c r="XJ98" s="70"/>
      <c r="XK98" s="70"/>
      <c r="XL98" s="70"/>
      <c r="XM98" s="70"/>
      <c r="XN98" s="70"/>
      <c r="XO98" s="70"/>
      <c r="XP98" s="70"/>
      <c r="XQ98" s="70"/>
      <c r="XR98" s="70"/>
      <c r="XS98" s="70"/>
      <c r="XT98" s="70"/>
      <c r="XU98" s="70"/>
      <c r="XV98" s="70"/>
      <c r="XW98" s="70"/>
      <c r="XX98" s="70"/>
      <c r="XY98" s="70"/>
      <c r="XZ98" s="70"/>
      <c r="YA98" s="70"/>
      <c r="YB98" s="70"/>
      <c r="YC98" s="70"/>
      <c r="YD98" s="70"/>
      <c r="YE98" s="70"/>
      <c r="YF98" s="70"/>
      <c r="YG98" s="70"/>
      <c r="YH98" s="70"/>
      <c r="YI98" s="70"/>
      <c r="YJ98" s="70"/>
      <c r="YK98" s="70"/>
      <c r="YL98" s="70"/>
      <c r="YM98" s="70"/>
      <c r="YN98" s="70"/>
      <c r="YO98" s="70"/>
      <c r="YP98" s="70"/>
      <c r="YQ98" s="70"/>
      <c r="YR98" s="70"/>
      <c r="YS98" s="70"/>
      <c r="YT98" s="70"/>
      <c r="YU98" s="70"/>
      <c r="YV98" s="70"/>
      <c r="YW98" s="70"/>
      <c r="YX98" s="70"/>
      <c r="YY98" s="70"/>
      <c r="YZ98" s="70"/>
      <c r="ZA98" s="70"/>
      <c r="ZB98" s="70"/>
      <c r="ZC98" s="70"/>
      <c r="ZD98" s="70"/>
      <c r="ZE98" s="70"/>
      <c r="ZF98" s="70"/>
      <c r="ZG98" s="70"/>
      <c r="ZH98" s="70"/>
      <c r="ZI98" s="70"/>
      <c r="ZJ98" s="70"/>
      <c r="ZK98" s="70"/>
      <c r="ZL98" s="70"/>
      <c r="ZM98" s="70"/>
      <c r="ZN98" s="70"/>
      <c r="ZO98" s="70"/>
      <c r="ZP98" s="70"/>
      <c r="ZQ98" s="70"/>
      <c r="ZR98" s="70"/>
      <c r="ZS98" s="70"/>
      <c r="ZT98" s="70"/>
      <c r="ZU98" s="70"/>
      <c r="ZV98" s="70"/>
      <c r="ZW98" s="70"/>
      <c r="ZX98" s="70"/>
      <c r="ZY98" s="70"/>
      <c r="ZZ98" s="70"/>
      <c r="AAA98" s="70"/>
      <c r="AAB98" s="70"/>
      <c r="AAC98" s="70"/>
      <c r="AAD98" s="70"/>
      <c r="AAE98" s="70"/>
      <c r="AAF98" s="70"/>
      <c r="AAG98" s="70"/>
      <c r="AAH98" s="70"/>
      <c r="AAI98" s="70"/>
      <c r="AAJ98" s="70"/>
      <c r="AAK98" s="70"/>
      <c r="AAL98" s="70"/>
      <c r="AAM98" s="70"/>
      <c r="AAN98" s="70"/>
      <c r="AAO98" s="70"/>
      <c r="AAP98" s="70"/>
      <c r="AAQ98" s="70"/>
      <c r="AAR98" s="70"/>
      <c r="AAS98" s="70"/>
      <c r="AAT98" s="70"/>
      <c r="AAU98" s="70"/>
      <c r="AAV98" s="70"/>
      <c r="AAW98" s="70"/>
      <c r="AAX98" s="70"/>
      <c r="AAY98" s="70"/>
      <c r="AAZ98" s="70"/>
      <c r="ABA98" s="70"/>
      <c r="ABB98" s="70"/>
      <c r="ABC98" s="70"/>
      <c r="ABD98" s="70"/>
      <c r="ABE98" s="70"/>
      <c r="ABF98" s="70"/>
      <c r="ABG98" s="70"/>
      <c r="ABH98" s="70"/>
      <c r="ABI98" s="70"/>
      <c r="ABJ98" s="70"/>
      <c r="ABK98" s="70"/>
      <c r="ABL98" s="70"/>
      <c r="ABM98" s="70"/>
      <c r="ABN98" s="70"/>
      <c r="ABO98" s="70"/>
      <c r="ABP98" s="70"/>
      <c r="ABQ98" s="70"/>
      <c r="ABR98" s="70"/>
      <c r="ABS98" s="70"/>
      <c r="ABT98" s="70"/>
      <c r="ABU98" s="70"/>
      <c r="ABV98" s="70"/>
      <c r="ABW98" s="70"/>
      <c r="ABX98" s="70"/>
      <c r="ABY98" s="70"/>
      <c r="ABZ98" s="70"/>
      <c r="ACA98" s="70"/>
      <c r="ACB98" s="70"/>
      <c r="ACC98" s="70"/>
      <c r="ACD98" s="70"/>
      <c r="ACE98" s="70"/>
      <c r="ACF98" s="70"/>
      <c r="ACG98" s="70"/>
      <c r="ACH98" s="70"/>
      <c r="ACI98" s="70"/>
      <c r="ACJ98" s="70"/>
      <c r="ACK98" s="70"/>
      <c r="ACL98" s="70"/>
      <c r="ACM98" s="70"/>
      <c r="ACN98" s="70"/>
      <c r="ACO98" s="70"/>
      <c r="ACP98" s="70"/>
      <c r="ACQ98" s="70"/>
      <c r="ACR98" s="70"/>
      <c r="ACS98" s="70"/>
      <c r="ACT98" s="70"/>
      <c r="ACU98" s="70"/>
      <c r="ACV98" s="70"/>
      <c r="ACW98" s="70"/>
      <c r="ACX98" s="70"/>
      <c r="ACY98" s="70"/>
      <c r="ACZ98" s="70"/>
      <c r="ADA98" s="70"/>
      <c r="ADB98" s="70"/>
      <c r="ADC98" s="70"/>
      <c r="ADD98" s="70"/>
      <c r="ADE98" s="70"/>
      <c r="ADF98" s="70"/>
      <c r="ADG98" s="70"/>
      <c r="ADH98" s="70"/>
      <c r="ADI98" s="70"/>
      <c r="ADJ98" s="70"/>
      <c r="ADK98" s="70"/>
      <c r="ADL98" s="70"/>
      <c r="ADM98" s="70"/>
      <c r="ADN98" s="70"/>
      <c r="ADO98" s="70"/>
      <c r="ADP98" s="70"/>
      <c r="ADQ98" s="70"/>
      <c r="ADR98" s="70"/>
      <c r="ADS98" s="70"/>
      <c r="ADT98" s="70"/>
      <c r="ADU98" s="70"/>
      <c r="ADV98" s="70"/>
      <c r="ADW98" s="70"/>
      <c r="ADX98" s="70"/>
      <c r="ADY98" s="70"/>
      <c r="ADZ98" s="70"/>
      <c r="AEA98" s="70"/>
      <c r="AEB98" s="70"/>
      <c r="AEC98" s="70"/>
      <c r="AED98" s="70"/>
      <c r="AEE98" s="70"/>
      <c r="AEF98" s="70"/>
      <c r="AEG98" s="70"/>
      <c r="AEH98" s="70"/>
      <c r="AEI98" s="70"/>
      <c r="AEJ98" s="70"/>
      <c r="AEK98" s="70"/>
      <c r="AEL98" s="70"/>
      <c r="AEM98" s="70"/>
      <c r="AEN98" s="70"/>
      <c r="AEO98" s="70"/>
      <c r="AEP98" s="70"/>
      <c r="AEQ98" s="70"/>
      <c r="AER98" s="70"/>
      <c r="AES98" s="70"/>
      <c r="AET98" s="70"/>
      <c r="AEU98" s="70"/>
      <c r="AEV98" s="70"/>
      <c r="AEW98" s="70"/>
      <c r="AEX98" s="70"/>
      <c r="AEY98" s="70"/>
      <c r="AEZ98" s="70"/>
      <c r="AFA98" s="70"/>
      <c r="AFB98" s="70"/>
      <c r="AFC98" s="70"/>
      <c r="AFD98" s="70"/>
      <c r="AFE98" s="70"/>
      <c r="AFF98" s="70"/>
      <c r="AFG98" s="70"/>
      <c r="AFH98" s="70"/>
      <c r="AFI98" s="70"/>
      <c r="AFJ98" s="70"/>
      <c r="AFK98" s="70"/>
      <c r="AFL98" s="70"/>
      <c r="AFM98" s="70"/>
      <c r="AFN98" s="70"/>
      <c r="AFO98" s="70"/>
      <c r="AFP98" s="70"/>
      <c r="AFQ98" s="70"/>
      <c r="AFR98" s="70"/>
      <c r="AFS98" s="70"/>
      <c r="AFT98" s="70"/>
      <c r="AFU98" s="70"/>
      <c r="AFV98" s="70"/>
      <c r="AFW98" s="70"/>
      <c r="AFX98" s="70"/>
      <c r="AFY98" s="70"/>
      <c r="AFZ98" s="70"/>
      <c r="AGA98" s="70"/>
      <c r="AGB98" s="70"/>
      <c r="AGC98" s="70"/>
      <c r="AGD98" s="70"/>
      <c r="AGE98" s="70"/>
      <c r="AGF98" s="70"/>
      <c r="AGG98" s="70"/>
      <c r="AGH98" s="70"/>
      <c r="AGI98" s="70"/>
      <c r="AGJ98" s="70"/>
      <c r="AGK98" s="70"/>
      <c r="AGL98" s="70"/>
      <c r="AGM98" s="70"/>
      <c r="AGN98" s="70"/>
      <c r="AGO98" s="70"/>
      <c r="AGP98" s="70"/>
      <c r="AGQ98" s="70"/>
      <c r="AGR98" s="70"/>
      <c r="AGS98" s="70"/>
      <c r="AGT98" s="70"/>
      <c r="AGU98" s="70"/>
      <c r="AGV98" s="70"/>
      <c r="AGW98" s="70"/>
      <c r="AGX98" s="70"/>
      <c r="AGY98" s="70"/>
      <c r="AGZ98" s="70"/>
      <c r="AHA98" s="70"/>
      <c r="AHB98" s="70"/>
      <c r="AHC98" s="70"/>
      <c r="AHD98" s="70"/>
      <c r="AHE98" s="70"/>
      <c r="AHF98" s="70"/>
      <c r="AHG98" s="70"/>
      <c r="AHH98" s="70"/>
      <c r="AHI98" s="70"/>
      <c r="AHJ98" s="70"/>
      <c r="AHK98" s="70"/>
      <c r="AHL98" s="70"/>
      <c r="AHM98" s="70"/>
      <c r="AHN98" s="70"/>
      <c r="AHO98" s="70"/>
      <c r="AHP98" s="70"/>
      <c r="AHQ98" s="70"/>
      <c r="AHR98" s="70"/>
      <c r="AHS98" s="70"/>
      <c r="AHT98" s="70"/>
      <c r="AHU98" s="70"/>
      <c r="AHV98" s="70"/>
      <c r="AHW98" s="70"/>
      <c r="AHX98" s="70"/>
      <c r="AHY98" s="70"/>
      <c r="AHZ98" s="70"/>
      <c r="AIA98" s="70"/>
      <c r="AIB98" s="70"/>
      <c r="AIC98" s="70"/>
      <c r="AID98" s="70"/>
      <c r="AIE98" s="70"/>
      <c r="AIF98" s="70"/>
      <c r="AIG98" s="70"/>
      <c r="AIH98" s="70"/>
      <c r="AII98" s="70"/>
      <c r="AIJ98" s="70"/>
      <c r="AIK98" s="70"/>
      <c r="AIL98" s="70"/>
      <c r="AIM98" s="70"/>
      <c r="AIN98" s="70"/>
      <c r="AIO98" s="70"/>
      <c r="AIP98" s="70"/>
      <c r="AIQ98" s="70"/>
      <c r="AIR98" s="70"/>
      <c r="AIS98" s="70"/>
      <c r="AIT98" s="70"/>
      <c r="AIU98" s="70"/>
      <c r="AIV98" s="70"/>
      <c r="AIW98" s="70"/>
      <c r="AIX98" s="70"/>
      <c r="AIY98" s="70"/>
      <c r="AIZ98" s="70"/>
      <c r="AJA98" s="70"/>
      <c r="AJB98" s="70"/>
      <c r="AJC98" s="70"/>
      <c r="AJD98" s="70"/>
      <c r="AJE98" s="70"/>
      <c r="AJF98" s="70"/>
      <c r="AJG98" s="70"/>
      <c r="AJH98" s="70"/>
      <c r="AJI98" s="70"/>
      <c r="AJJ98" s="70"/>
      <c r="AJK98" s="70"/>
      <c r="AJL98" s="70"/>
      <c r="AJM98" s="70"/>
      <c r="AJN98" s="70"/>
      <c r="AJO98" s="70"/>
      <c r="AJP98" s="70"/>
      <c r="AJQ98" s="70"/>
      <c r="AJR98" s="70"/>
      <c r="AJS98" s="70"/>
      <c r="AJT98" s="70"/>
      <c r="AJU98" s="70"/>
      <c r="AJV98" s="70"/>
      <c r="AJW98" s="70"/>
      <c r="AJX98" s="70"/>
      <c r="AJY98" s="70"/>
      <c r="AJZ98" s="70"/>
      <c r="AKA98" s="70"/>
      <c r="AKB98" s="70"/>
      <c r="AKC98" s="70"/>
      <c r="AKD98" s="70"/>
      <c r="AKE98" s="70"/>
      <c r="AKF98" s="70"/>
      <c r="AKG98" s="70"/>
      <c r="AKH98" s="70"/>
      <c r="AKI98" s="70"/>
      <c r="AKJ98" s="70"/>
      <c r="AKK98" s="70"/>
      <c r="AKL98" s="70"/>
      <c r="AKM98" s="70"/>
      <c r="AKN98" s="70"/>
      <c r="AKO98" s="70"/>
      <c r="AKP98" s="70"/>
      <c r="AKQ98" s="70"/>
      <c r="AKR98" s="70"/>
      <c r="AKS98" s="70"/>
      <c r="AKT98" s="70"/>
      <c r="AKU98" s="70"/>
      <c r="AKV98" s="70"/>
      <c r="AKW98" s="70"/>
      <c r="AKX98" s="70"/>
      <c r="AKY98" s="70"/>
      <c r="AKZ98" s="70"/>
      <c r="ALA98" s="70"/>
      <c r="ALB98" s="70"/>
      <c r="ALC98" s="70"/>
      <c r="ALD98" s="70"/>
      <c r="ALE98" s="70"/>
      <c r="ALF98" s="70"/>
      <c r="ALG98" s="70"/>
      <c r="ALH98" s="70"/>
      <c r="ALI98" s="70"/>
      <c r="ALJ98" s="70"/>
      <c r="ALK98" s="70"/>
      <c r="ALL98" s="70"/>
      <c r="ALM98" s="70"/>
      <c r="ALN98" s="70"/>
      <c r="ALO98" s="70"/>
      <c r="ALP98" s="70"/>
      <c r="ALQ98" s="70"/>
      <c r="ALR98" s="70"/>
      <c r="ALS98" s="70"/>
      <c r="ALT98" s="70"/>
      <c r="ALU98" s="70"/>
      <c r="ALV98" s="70"/>
      <c r="ALW98" s="70"/>
      <c r="ALX98" s="70"/>
      <c r="ALY98" s="70"/>
      <c r="ALZ98" s="70"/>
      <c r="AMA98" s="70"/>
      <c r="AMB98" s="70"/>
      <c r="AMC98" s="70"/>
      <c r="AMD98" s="70"/>
      <c r="AME98" s="70"/>
      <c r="AMF98" s="70"/>
      <c r="AMG98" s="70"/>
      <c r="AMH98" s="70"/>
      <c r="AMI98" s="70"/>
      <c r="AMJ98" s="70"/>
    </row>
    <row r="99" spans="1:1024" ht="51" x14ac:dyDescent="0.2">
      <c r="A99" s="179">
        <v>272</v>
      </c>
      <c r="B99" s="222" t="s">
        <v>188</v>
      </c>
      <c r="C99" s="227" t="s">
        <v>227</v>
      </c>
      <c r="D99" s="182" t="s">
        <v>228</v>
      </c>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c r="IN99" s="70"/>
      <c r="IO99" s="70"/>
      <c r="IP99" s="70"/>
      <c r="IQ99" s="70"/>
      <c r="IR99" s="70"/>
      <c r="IS99" s="70"/>
      <c r="IT99" s="70"/>
      <c r="IU99" s="70"/>
      <c r="IV99" s="70"/>
      <c r="IW99" s="70"/>
      <c r="IX99" s="70"/>
      <c r="IY99" s="70"/>
      <c r="IZ99" s="70"/>
      <c r="JA99" s="70"/>
      <c r="JB99" s="70"/>
      <c r="JC99" s="70"/>
      <c r="JD99" s="70"/>
      <c r="JE99" s="70"/>
      <c r="JF99" s="70"/>
      <c r="JG99" s="70"/>
      <c r="JH99" s="70"/>
      <c r="JI99" s="70"/>
      <c r="JJ99" s="70"/>
      <c r="JK99" s="70"/>
      <c r="JL99" s="70"/>
      <c r="JM99" s="70"/>
      <c r="JN99" s="70"/>
      <c r="JO99" s="70"/>
      <c r="JP99" s="70"/>
      <c r="JQ99" s="70"/>
      <c r="JR99" s="70"/>
      <c r="JS99" s="70"/>
      <c r="JT99" s="70"/>
      <c r="JU99" s="70"/>
      <c r="JV99" s="70"/>
      <c r="JW99" s="70"/>
      <c r="JX99" s="70"/>
      <c r="JY99" s="70"/>
      <c r="JZ99" s="70"/>
      <c r="KA99" s="70"/>
      <c r="KB99" s="70"/>
      <c r="KC99" s="70"/>
      <c r="KD99" s="70"/>
      <c r="KE99" s="70"/>
      <c r="KF99" s="70"/>
      <c r="KG99" s="70"/>
      <c r="KH99" s="70"/>
      <c r="KI99" s="70"/>
      <c r="KJ99" s="70"/>
      <c r="KK99" s="70"/>
      <c r="KL99" s="70"/>
      <c r="KM99" s="70"/>
      <c r="KN99" s="70"/>
      <c r="KO99" s="70"/>
      <c r="KP99" s="70"/>
      <c r="KQ99" s="70"/>
      <c r="KR99" s="70"/>
      <c r="KS99" s="70"/>
      <c r="KT99" s="70"/>
      <c r="KU99" s="70"/>
      <c r="KV99" s="70"/>
      <c r="KW99" s="70"/>
      <c r="KX99" s="70"/>
      <c r="KY99" s="70"/>
      <c r="KZ99" s="70"/>
      <c r="LA99" s="70"/>
      <c r="LB99" s="70"/>
      <c r="LC99" s="70"/>
      <c r="LD99" s="70"/>
      <c r="LE99" s="70"/>
      <c r="LF99" s="70"/>
      <c r="LG99" s="70"/>
      <c r="LH99" s="70"/>
      <c r="LI99" s="70"/>
      <c r="LJ99" s="70"/>
      <c r="LK99" s="70"/>
      <c r="LL99" s="70"/>
      <c r="LM99" s="70"/>
      <c r="LN99" s="70"/>
      <c r="LO99" s="70"/>
      <c r="LP99" s="70"/>
      <c r="LQ99" s="70"/>
      <c r="LR99" s="70"/>
      <c r="LS99" s="70"/>
      <c r="LT99" s="70"/>
      <c r="LU99" s="70"/>
      <c r="LV99" s="70"/>
      <c r="LW99" s="70"/>
      <c r="LX99" s="70"/>
      <c r="LY99" s="70"/>
      <c r="LZ99" s="70"/>
      <c r="MA99" s="70"/>
      <c r="MB99" s="70"/>
      <c r="MC99" s="70"/>
      <c r="MD99" s="70"/>
      <c r="ME99" s="70"/>
      <c r="MF99" s="70"/>
      <c r="MG99" s="70"/>
      <c r="MH99" s="70"/>
      <c r="MI99" s="70"/>
      <c r="MJ99" s="70"/>
      <c r="MK99" s="70"/>
      <c r="ML99" s="70"/>
      <c r="MM99" s="70"/>
      <c r="MN99" s="70"/>
      <c r="MO99" s="70"/>
      <c r="MP99" s="70"/>
      <c r="MQ99" s="70"/>
      <c r="MR99" s="70"/>
      <c r="MS99" s="70"/>
      <c r="MT99" s="70"/>
      <c r="MU99" s="70"/>
      <c r="MV99" s="70"/>
      <c r="MW99" s="70"/>
      <c r="MX99" s="70"/>
      <c r="MY99" s="70"/>
      <c r="MZ99" s="70"/>
      <c r="NA99" s="70"/>
      <c r="NB99" s="70"/>
      <c r="NC99" s="70"/>
      <c r="ND99" s="70"/>
      <c r="NE99" s="70"/>
      <c r="NF99" s="70"/>
      <c r="NG99" s="70"/>
      <c r="NH99" s="70"/>
      <c r="NI99" s="70"/>
      <c r="NJ99" s="70"/>
      <c r="NK99" s="70"/>
      <c r="NL99" s="70"/>
      <c r="NM99" s="70"/>
      <c r="NN99" s="70"/>
      <c r="NO99" s="70"/>
      <c r="NP99" s="70"/>
      <c r="NQ99" s="70"/>
      <c r="NR99" s="70"/>
      <c r="NS99" s="70"/>
      <c r="NT99" s="70"/>
      <c r="NU99" s="70"/>
      <c r="NV99" s="70"/>
      <c r="NW99" s="70"/>
      <c r="NX99" s="70"/>
      <c r="NY99" s="70"/>
      <c r="NZ99" s="70"/>
      <c r="OA99" s="70"/>
      <c r="OB99" s="70"/>
      <c r="OC99" s="70"/>
      <c r="OD99" s="70"/>
      <c r="OE99" s="70"/>
      <c r="OF99" s="70"/>
      <c r="OG99" s="70"/>
      <c r="OH99" s="70"/>
      <c r="OI99" s="70"/>
      <c r="OJ99" s="70"/>
      <c r="OK99" s="70"/>
      <c r="OL99" s="70"/>
      <c r="OM99" s="70"/>
      <c r="ON99" s="70"/>
      <c r="OO99" s="70"/>
      <c r="OP99" s="70"/>
      <c r="OQ99" s="70"/>
      <c r="OR99" s="70"/>
      <c r="OS99" s="70"/>
      <c r="OT99" s="70"/>
      <c r="OU99" s="70"/>
      <c r="OV99" s="70"/>
      <c r="OW99" s="70"/>
      <c r="OX99" s="70"/>
      <c r="OY99" s="70"/>
      <c r="OZ99" s="70"/>
      <c r="PA99" s="70"/>
      <c r="PB99" s="70"/>
      <c r="PC99" s="70"/>
      <c r="PD99" s="70"/>
      <c r="PE99" s="70"/>
      <c r="PF99" s="70"/>
      <c r="PG99" s="70"/>
      <c r="PH99" s="70"/>
      <c r="PI99" s="70"/>
      <c r="PJ99" s="70"/>
      <c r="PK99" s="70"/>
      <c r="PL99" s="70"/>
      <c r="PM99" s="70"/>
      <c r="PN99" s="70"/>
      <c r="PO99" s="70"/>
      <c r="PP99" s="70"/>
      <c r="PQ99" s="70"/>
      <c r="PR99" s="70"/>
      <c r="PS99" s="70"/>
      <c r="PT99" s="70"/>
      <c r="PU99" s="70"/>
      <c r="PV99" s="70"/>
      <c r="PW99" s="70"/>
      <c r="PX99" s="70"/>
      <c r="PY99" s="70"/>
      <c r="PZ99" s="70"/>
      <c r="QA99" s="70"/>
      <c r="QB99" s="70"/>
      <c r="QC99" s="70"/>
      <c r="QD99" s="70"/>
      <c r="QE99" s="70"/>
      <c r="QF99" s="70"/>
      <c r="QG99" s="70"/>
      <c r="QH99" s="70"/>
      <c r="QI99" s="70"/>
      <c r="QJ99" s="70"/>
      <c r="QK99" s="70"/>
      <c r="QL99" s="70"/>
      <c r="QM99" s="70"/>
      <c r="QN99" s="70"/>
      <c r="QO99" s="70"/>
      <c r="QP99" s="70"/>
      <c r="QQ99" s="70"/>
      <c r="QR99" s="70"/>
      <c r="QS99" s="70"/>
      <c r="QT99" s="70"/>
      <c r="QU99" s="7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70"/>
      <c r="SU99" s="70"/>
      <c r="SV99" s="70"/>
      <c r="SW99" s="70"/>
      <c r="SX99" s="70"/>
      <c r="SY99" s="70"/>
      <c r="SZ99" s="70"/>
      <c r="TA99" s="70"/>
      <c r="TB99" s="70"/>
      <c r="TC99" s="70"/>
      <c r="TD99" s="70"/>
      <c r="TE99" s="70"/>
      <c r="TF99" s="70"/>
      <c r="TG99" s="70"/>
      <c r="TH99" s="70"/>
      <c r="TI99" s="70"/>
      <c r="TJ99" s="70"/>
      <c r="TK99" s="70"/>
      <c r="TL99" s="70"/>
      <c r="TM99" s="70"/>
      <c r="TN99" s="70"/>
      <c r="TO99" s="70"/>
      <c r="TP99" s="70"/>
      <c r="TQ99" s="70"/>
      <c r="TR99" s="70"/>
      <c r="TS99" s="70"/>
      <c r="TT99" s="70"/>
      <c r="TU99" s="70"/>
      <c r="TV99" s="70"/>
      <c r="TW99" s="70"/>
      <c r="TX99" s="70"/>
      <c r="TY99" s="70"/>
      <c r="TZ99" s="70"/>
      <c r="UA99" s="70"/>
      <c r="UB99" s="70"/>
      <c r="UC99" s="70"/>
      <c r="UD99" s="70"/>
      <c r="UE99" s="70"/>
      <c r="UF99" s="70"/>
      <c r="UG99" s="70"/>
      <c r="UH99" s="70"/>
      <c r="UI99" s="70"/>
      <c r="UJ99" s="70"/>
      <c r="UK99" s="70"/>
      <c r="UL99" s="70"/>
      <c r="UM99" s="70"/>
      <c r="UN99" s="70"/>
      <c r="UO99" s="70"/>
      <c r="UP99" s="70"/>
      <c r="UQ99" s="70"/>
      <c r="UR99" s="70"/>
      <c r="US99" s="70"/>
      <c r="UT99" s="70"/>
      <c r="UU99" s="70"/>
      <c r="UV99" s="70"/>
      <c r="UW99" s="70"/>
      <c r="UX99" s="70"/>
      <c r="UY99" s="70"/>
      <c r="UZ99" s="70"/>
      <c r="VA99" s="70"/>
      <c r="VB99" s="70"/>
      <c r="VC99" s="70"/>
      <c r="VD99" s="70"/>
      <c r="VE99" s="70"/>
      <c r="VF99" s="70"/>
      <c r="VG99" s="70"/>
      <c r="VH99" s="70"/>
      <c r="VI99" s="70"/>
      <c r="VJ99" s="70"/>
      <c r="VK99" s="70"/>
      <c r="VL99" s="70"/>
      <c r="VM99" s="70"/>
      <c r="VN99" s="70"/>
      <c r="VO99" s="70"/>
      <c r="VP99" s="70"/>
      <c r="VQ99" s="70"/>
      <c r="VR99" s="70"/>
      <c r="VS99" s="70"/>
      <c r="VT99" s="70"/>
      <c r="VU99" s="70"/>
      <c r="VV99" s="70"/>
      <c r="VW99" s="70"/>
      <c r="VX99" s="70"/>
      <c r="VY99" s="70"/>
      <c r="VZ99" s="70"/>
      <c r="WA99" s="70"/>
      <c r="WB99" s="70"/>
      <c r="WC99" s="70"/>
      <c r="WD99" s="70"/>
      <c r="WE99" s="70"/>
      <c r="WF99" s="70"/>
      <c r="WG99" s="70"/>
      <c r="WH99" s="70"/>
      <c r="WI99" s="70"/>
      <c r="WJ99" s="70"/>
      <c r="WK99" s="70"/>
      <c r="WL99" s="70"/>
      <c r="WM99" s="70"/>
      <c r="WN99" s="70"/>
      <c r="WO99" s="70"/>
      <c r="WP99" s="70"/>
      <c r="WQ99" s="70"/>
      <c r="WR99" s="70"/>
      <c r="WS99" s="70"/>
      <c r="WT99" s="70"/>
      <c r="WU99" s="70"/>
      <c r="WV99" s="70"/>
      <c r="WW99" s="70"/>
      <c r="WX99" s="70"/>
      <c r="WY99" s="70"/>
      <c r="WZ99" s="70"/>
      <c r="XA99" s="70"/>
      <c r="XB99" s="70"/>
      <c r="XC99" s="70"/>
      <c r="XD99" s="70"/>
      <c r="XE99" s="70"/>
      <c r="XF99" s="70"/>
      <c r="XG99" s="70"/>
      <c r="XH99" s="70"/>
      <c r="XI99" s="70"/>
      <c r="XJ99" s="70"/>
      <c r="XK99" s="70"/>
      <c r="XL99" s="70"/>
      <c r="XM99" s="70"/>
      <c r="XN99" s="70"/>
      <c r="XO99" s="70"/>
      <c r="XP99" s="70"/>
      <c r="XQ99" s="70"/>
      <c r="XR99" s="70"/>
      <c r="XS99" s="70"/>
      <c r="XT99" s="70"/>
      <c r="XU99" s="70"/>
      <c r="XV99" s="70"/>
      <c r="XW99" s="70"/>
      <c r="XX99" s="70"/>
      <c r="XY99" s="70"/>
      <c r="XZ99" s="70"/>
      <c r="YA99" s="70"/>
      <c r="YB99" s="70"/>
      <c r="YC99" s="70"/>
      <c r="YD99" s="70"/>
      <c r="YE99" s="70"/>
      <c r="YF99" s="70"/>
      <c r="YG99" s="70"/>
      <c r="YH99" s="70"/>
      <c r="YI99" s="70"/>
      <c r="YJ99" s="70"/>
      <c r="YK99" s="70"/>
      <c r="YL99" s="70"/>
      <c r="YM99" s="70"/>
      <c r="YN99" s="70"/>
      <c r="YO99" s="70"/>
      <c r="YP99" s="70"/>
      <c r="YQ99" s="70"/>
      <c r="YR99" s="70"/>
      <c r="YS99" s="70"/>
      <c r="YT99" s="70"/>
      <c r="YU99" s="70"/>
      <c r="YV99" s="70"/>
      <c r="YW99" s="70"/>
      <c r="YX99" s="70"/>
      <c r="YY99" s="70"/>
      <c r="YZ99" s="70"/>
      <c r="ZA99" s="70"/>
      <c r="ZB99" s="70"/>
      <c r="ZC99" s="70"/>
      <c r="ZD99" s="70"/>
      <c r="ZE99" s="70"/>
      <c r="ZF99" s="70"/>
      <c r="ZG99" s="70"/>
      <c r="ZH99" s="70"/>
      <c r="ZI99" s="70"/>
      <c r="ZJ99" s="70"/>
      <c r="ZK99" s="70"/>
      <c r="ZL99" s="70"/>
      <c r="ZM99" s="70"/>
      <c r="ZN99" s="70"/>
      <c r="ZO99" s="70"/>
      <c r="ZP99" s="70"/>
      <c r="ZQ99" s="70"/>
      <c r="ZR99" s="70"/>
      <c r="ZS99" s="70"/>
      <c r="ZT99" s="70"/>
      <c r="ZU99" s="70"/>
      <c r="ZV99" s="70"/>
      <c r="ZW99" s="70"/>
      <c r="ZX99" s="70"/>
      <c r="ZY99" s="70"/>
      <c r="ZZ99" s="70"/>
      <c r="AAA99" s="70"/>
      <c r="AAB99" s="70"/>
      <c r="AAC99" s="70"/>
      <c r="AAD99" s="70"/>
      <c r="AAE99" s="70"/>
      <c r="AAF99" s="70"/>
      <c r="AAG99" s="70"/>
      <c r="AAH99" s="70"/>
      <c r="AAI99" s="70"/>
      <c r="AAJ99" s="70"/>
      <c r="AAK99" s="70"/>
      <c r="AAL99" s="70"/>
      <c r="AAM99" s="70"/>
      <c r="AAN99" s="70"/>
      <c r="AAO99" s="70"/>
      <c r="AAP99" s="70"/>
      <c r="AAQ99" s="70"/>
      <c r="AAR99" s="70"/>
      <c r="AAS99" s="70"/>
      <c r="AAT99" s="70"/>
      <c r="AAU99" s="70"/>
      <c r="AAV99" s="70"/>
      <c r="AAW99" s="70"/>
      <c r="AAX99" s="70"/>
      <c r="AAY99" s="70"/>
      <c r="AAZ99" s="70"/>
      <c r="ABA99" s="70"/>
      <c r="ABB99" s="70"/>
      <c r="ABC99" s="70"/>
      <c r="ABD99" s="70"/>
      <c r="ABE99" s="70"/>
      <c r="ABF99" s="70"/>
      <c r="ABG99" s="70"/>
      <c r="ABH99" s="70"/>
      <c r="ABI99" s="70"/>
      <c r="ABJ99" s="70"/>
      <c r="ABK99" s="70"/>
      <c r="ABL99" s="70"/>
      <c r="ABM99" s="70"/>
      <c r="ABN99" s="70"/>
      <c r="ABO99" s="70"/>
      <c r="ABP99" s="70"/>
      <c r="ABQ99" s="70"/>
      <c r="ABR99" s="70"/>
      <c r="ABS99" s="70"/>
      <c r="ABT99" s="70"/>
      <c r="ABU99" s="70"/>
      <c r="ABV99" s="70"/>
      <c r="ABW99" s="70"/>
      <c r="ABX99" s="70"/>
      <c r="ABY99" s="70"/>
      <c r="ABZ99" s="70"/>
      <c r="ACA99" s="70"/>
      <c r="ACB99" s="70"/>
      <c r="ACC99" s="70"/>
      <c r="ACD99" s="70"/>
      <c r="ACE99" s="70"/>
      <c r="ACF99" s="70"/>
      <c r="ACG99" s="70"/>
      <c r="ACH99" s="70"/>
      <c r="ACI99" s="70"/>
      <c r="ACJ99" s="70"/>
      <c r="ACK99" s="70"/>
      <c r="ACL99" s="70"/>
      <c r="ACM99" s="70"/>
      <c r="ACN99" s="70"/>
      <c r="ACO99" s="70"/>
      <c r="ACP99" s="70"/>
      <c r="ACQ99" s="70"/>
      <c r="ACR99" s="70"/>
      <c r="ACS99" s="70"/>
      <c r="ACT99" s="70"/>
      <c r="ACU99" s="70"/>
      <c r="ACV99" s="70"/>
      <c r="ACW99" s="70"/>
      <c r="ACX99" s="70"/>
      <c r="ACY99" s="70"/>
      <c r="ACZ99" s="70"/>
      <c r="ADA99" s="70"/>
      <c r="ADB99" s="70"/>
      <c r="ADC99" s="70"/>
      <c r="ADD99" s="70"/>
      <c r="ADE99" s="70"/>
      <c r="ADF99" s="70"/>
      <c r="ADG99" s="70"/>
      <c r="ADH99" s="70"/>
      <c r="ADI99" s="70"/>
      <c r="ADJ99" s="70"/>
      <c r="ADK99" s="70"/>
      <c r="ADL99" s="70"/>
      <c r="ADM99" s="70"/>
      <c r="ADN99" s="70"/>
      <c r="ADO99" s="70"/>
      <c r="ADP99" s="70"/>
      <c r="ADQ99" s="70"/>
      <c r="ADR99" s="70"/>
      <c r="ADS99" s="70"/>
      <c r="ADT99" s="70"/>
      <c r="ADU99" s="70"/>
      <c r="ADV99" s="70"/>
      <c r="ADW99" s="70"/>
      <c r="ADX99" s="70"/>
      <c r="ADY99" s="70"/>
      <c r="ADZ99" s="70"/>
      <c r="AEA99" s="70"/>
      <c r="AEB99" s="70"/>
      <c r="AEC99" s="70"/>
      <c r="AED99" s="70"/>
      <c r="AEE99" s="70"/>
      <c r="AEF99" s="70"/>
      <c r="AEG99" s="70"/>
      <c r="AEH99" s="70"/>
      <c r="AEI99" s="70"/>
      <c r="AEJ99" s="70"/>
      <c r="AEK99" s="70"/>
      <c r="AEL99" s="70"/>
      <c r="AEM99" s="70"/>
      <c r="AEN99" s="70"/>
      <c r="AEO99" s="70"/>
      <c r="AEP99" s="70"/>
      <c r="AEQ99" s="70"/>
      <c r="AER99" s="70"/>
      <c r="AES99" s="70"/>
      <c r="AET99" s="70"/>
      <c r="AEU99" s="70"/>
      <c r="AEV99" s="70"/>
      <c r="AEW99" s="70"/>
      <c r="AEX99" s="70"/>
      <c r="AEY99" s="70"/>
      <c r="AEZ99" s="70"/>
      <c r="AFA99" s="70"/>
      <c r="AFB99" s="70"/>
      <c r="AFC99" s="70"/>
      <c r="AFD99" s="70"/>
      <c r="AFE99" s="70"/>
      <c r="AFF99" s="70"/>
      <c r="AFG99" s="70"/>
      <c r="AFH99" s="70"/>
      <c r="AFI99" s="70"/>
      <c r="AFJ99" s="70"/>
      <c r="AFK99" s="70"/>
      <c r="AFL99" s="70"/>
      <c r="AFM99" s="70"/>
      <c r="AFN99" s="70"/>
      <c r="AFO99" s="70"/>
      <c r="AFP99" s="70"/>
      <c r="AFQ99" s="70"/>
      <c r="AFR99" s="70"/>
      <c r="AFS99" s="70"/>
      <c r="AFT99" s="70"/>
      <c r="AFU99" s="70"/>
      <c r="AFV99" s="70"/>
      <c r="AFW99" s="70"/>
      <c r="AFX99" s="70"/>
      <c r="AFY99" s="70"/>
      <c r="AFZ99" s="70"/>
      <c r="AGA99" s="70"/>
      <c r="AGB99" s="70"/>
      <c r="AGC99" s="70"/>
      <c r="AGD99" s="70"/>
      <c r="AGE99" s="70"/>
      <c r="AGF99" s="70"/>
      <c r="AGG99" s="70"/>
      <c r="AGH99" s="70"/>
      <c r="AGI99" s="70"/>
      <c r="AGJ99" s="70"/>
      <c r="AGK99" s="70"/>
      <c r="AGL99" s="70"/>
      <c r="AGM99" s="70"/>
      <c r="AGN99" s="70"/>
      <c r="AGO99" s="70"/>
      <c r="AGP99" s="70"/>
      <c r="AGQ99" s="70"/>
      <c r="AGR99" s="70"/>
      <c r="AGS99" s="70"/>
      <c r="AGT99" s="70"/>
      <c r="AGU99" s="70"/>
      <c r="AGV99" s="70"/>
      <c r="AGW99" s="70"/>
      <c r="AGX99" s="70"/>
      <c r="AGY99" s="70"/>
      <c r="AGZ99" s="70"/>
      <c r="AHA99" s="70"/>
      <c r="AHB99" s="70"/>
      <c r="AHC99" s="70"/>
      <c r="AHD99" s="70"/>
      <c r="AHE99" s="70"/>
      <c r="AHF99" s="70"/>
      <c r="AHG99" s="70"/>
      <c r="AHH99" s="70"/>
      <c r="AHI99" s="70"/>
      <c r="AHJ99" s="70"/>
      <c r="AHK99" s="70"/>
      <c r="AHL99" s="70"/>
      <c r="AHM99" s="70"/>
      <c r="AHN99" s="70"/>
      <c r="AHO99" s="70"/>
      <c r="AHP99" s="70"/>
      <c r="AHQ99" s="70"/>
      <c r="AHR99" s="70"/>
      <c r="AHS99" s="70"/>
      <c r="AHT99" s="70"/>
      <c r="AHU99" s="70"/>
      <c r="AHV99" s="70"/>
      <c r="AHW99" s="70"/>
      <c r="AHX99" s="70"/>
      <c r="AHY99" s="70"/>
      <c r="AHZ99" s="70"/>
      <c r="AIA99" s="70"/>
      <c r="AIB99" s="70"/>
      <c r="AIC99" s="70"/>
      <c r="AID99" s="70"/>
      <c r="AIE99" s="70"/>
      <c r="AIF99" s="70"/>
      <c r="AIG99" s="70"/>
      <c r="AIH99" s="70"/>
      <c r="AII99" s="70"/>
      <c r="AIJ99" s="70"/>
      <c r="AIK99" s="70"/>
      <c r="AIL99" s="70"/>
      <c r="AIM99" s="70"/>
      <c r="AIN99" s="70"/>
      <c r="AIO99" s="70"/>
      <c r="AIP99" s="70"/>
      <c r="AIQ99" s="70"/>
      <c r="AIR99" s="70"/>
      <c r="AIS99" s="70"/>
      <c r="AIT99" s="70"/>
      <c r="AIU99" s="70"/>
      <c r="AIV99" s="70"/>
      <c r="AIW99" s="70"/>
      <c r="AIX99" s="70"/>
      <c r="AIY99" s="70"/>
      <c r="AIZ99" s="70"/>
      <c r="AJA99" s="70"/>
      <c r="AJB99" s="70"/>
      <c r="AJC99" s="70"/>
      <c r="AJD99" s="70"/>
      <c r="AJE99" s="70"/>
      <c r="AJF99" s="70"/>
      <c r="AJG99" s="70"/>
      <c r="AJH99" s="70"/>
      <c r="AJI99" s="70"/>
      <c r="AJJ99" s="70"/>
      <c r="AJK99" s="70"/>
      <c r="AJL99" s="70"/>
      <c r="AJM99" s="70"/>
      <c r="AJN99" s="70"/>
      <c r="AJO99" s="70"/>
      <c r="AJP99" s="70"/>
      <c r="AJQ99" s="70"/>
      <c r="AJR99" s="70"/>
      <c r="AJS99" s="70"/>
      <c r="AJT99" s="70"/>
      <c r="AJU99" s="70"/>
      <c r="AJV99" s="70"/>
      <c r="AJW99" s="70"/>
      <c r="AJX99" s="70"/>
      <c r="AJY99" s="70"/>
      <c r="AJZ99" s="70"/>
      <c r="AKA99" s="70"/>
      <c r="AKB99" s="70"/>
      <c r="AKC99" s="70"/>
      <c r="AKD99" s="70"/>
      <c r="AKE99" s="70"/>
      <c r="AKF99" s="70"/>
      <c r="AKG99" s="70"/>
      <c r="AKH99" s="70"/>
      <c r="AKI99" s="70"/>
      <c r="AKJ99" s="70"/>
      <c r="AKK99" s="70"/>
      <c r="AKL99" s="70"/>
      <c r="AKM99" s="70"/>
      <c r="AKN99" s="70"/>
      <c r="AKO99" s="70"/>
      <c r="AKP99" s="70"/>
      <c r="AKQ99" s="70"/>
      <c r="AKR99" s="70"/>
      <c r="AKS99" s="70"/>
      <c r="AKT99" s="70"/>
      <c r="AKU99" s="70"/>
      <c r="AKV99" s="70"/>
      <c r="AKW99" s="70"/>
      <c r="AKX99" s="70"/>
      <c r="AKY99" s="70"/>
      <c r="AKZ99" s="70"/>
      <c r="ALA99" s="70"/>
      <c r="ALB99" s="70"/>
      <c r="ALC99" s="70"/>
      <c r="ALD99" s="70"/>
      <c r="ALE99" s="70"/>
      <c r="ALF99" s="70"/>
      <c r="ALG99" s="70"/>
      <c r="ALH99" s="70"/>
      <c r="ALI99" s="70"/>
      <c r="ALJ99" s="70"/>
      <c r="ALK99" s="70"/>
      <c r="ALL99" s="70"/>
      <c r="ALM99" s="70"/>
      <c r="ALN99" s="70"/>
      <c r="ALO99" s="70"/>
      <c r="ALP99" s="70"/>
      <c r="ALQ99" s="70"/>
      <c r="ALR99" s="70"/>
      <c r="ALS99" s="70"/>
      <c r="ALT99" s="70"/>
      <c r="ALU99" s="70"/>
      <c r="ALV99" s="70"/>
      <c r="ALW99" s="70"/>
      <c r="ALX99" s="70"/>
      <c r="ALY99" s="70"/>
      <c r="ALZ99" s="70"/>
      <c r="AMA99" s="70"/>
      <c r="AMB99" s="70"/>
      <c r="AMC99" s="70"/>
      <c r="AMD99" s="70"/>
      <c r="AME99" s="70"/>
      <c r="AMF99" s="70"/>
      <c r="AMG99" s="70"/>
      <c r="AMH99" s="70"/>
      <c r="AMI99" s="70"/>
      <c r="AMJ99" s="70"/>
    </row>
    <row r="100" spans="1:1024" ht="51" x14ac:dyDescent="0.2">
      <c r="A100" s="179">
        <v>272</v>
      </c>
      <c r="B100" s="222" t="s">
        <v>191</v>
      </c>
      <c r="C100" s="227" t="s">
        <v>229</v>
      </c>
      <c r="D100" s="182" t="s">
        <v>230</v>
      </c>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70"/>
      <c r="NO100" s="70"/>
      <c r="NP100" s="70"/>
      <c r="NQ100" s="70"/>
      <c r="NR100" s="70"/>
      <c r="NS100" s="70"/>
      <c r="NT100" s="70"/>
      <c r="NU100" s="70"/>
      <c r="NV100" s="70"/>
      <c r="NW100" s="70"/>
      <c r="NX100" s="70"/>
      <c r="NY100" s="70"/>
      <c r="NZ100" s="70"/>
      <c r="OA100" s="70"/>
      <c r="OB100" s="70"/>
      <c r="OC100" s="70"/>
      <c r="OD100" s="70"/>
      <c r="OE100" s="70"/>
      <c r="OF100" s="70"/>
      <c r="OG100" s="70"/>
      <c r="OH100" s="70"/>
      <c r="OI100" s="70"/>
      <c r="OJ100" s="70"/>
      <c r="OK100" s="70"/>
      <c r="OL100" s="70"/>
      <c r="OM100" s="70"/>
      <c r="ON100" s="70"/>
      <c r="OO100" s="70"/>
      <c r="OP100" s="70"/>
      <c r="OQ100" s="70"/>
      <c r="OR100" s="70"/>
      <c r="OS100" s="70"/>
      <c r="OT100" s="70"/>
      <c r="OU100" s="70"/>
      <c r="OV100" s="70"/>
      <c r="OW100" s="70"/>
      <c r="OX100" s="70"/>
      <c r="OY100" s="70"/>
      <c r="OZ100" s="70"/>
      <c r="PA100" s="70"/>
      <c r="PB100" s="70"/>
      <c r="PC100" s="70"/>
      <c r="PD100" s="70"/>
      <c r="PE100" s="70"/>
      <c r="PF100" s="70"/>
      <c r="PG100" s="70"/>
      <c r="PH100" s="70"/>
      <c r="PI100" s="70"/>
      <c r="PJ100" s="70"/>
      <c r="PK100" s="70"/>
      <c r="PL100" s="70"/>
      <c r="PM100" s="70"/>
      <c r="PN100" s="70"/>
      <c r="PO100" s="70"/>
      <c r="PP100" s="70"/>
      <c r="PQ100" s="70"/>
      <c r="PR100" s="70"/>
      <c r="PS100" s="70"/>
      <c r="PT100" s="70"/>
      <c r="PU100" s="70"/>
      <c r="PV100" s="70"/>
      <c r="PW100" s="70"/>
      <c r="PX100" s="70"/>
      <c r="PY100" s="70"/>
      <c r="PZ100" s="70"/>
      <c r="QA100" s="70"/>
      <c r="QB100" s="70"/>
      <c r="QC100" s="70"/>
      <c r="QD100" s="70"/>
      <c r="QE100" s="70"/>
      <c r="QF100" s="70"/>
      <c r="QG100" s="70"/>
      <c r="QH100" s="70"/>
      <c r="QI100" s="70"/>
      <c r="QJ100" s="70"/>
      <c r="QK100" s="70"/>
      <c r="QL100" s="70"/>
      <c r="QM100" s="70"/>
      <c r="QN100" s="70"/>
      <c r="QO100" s="70"/>
      <c r="QP100" s="70"/>
      <c r="QQ100" s="70"/>
      <c r="QR100" s="70"/>
      <c r="QS100" s="70"/>
      <c r="QT100" s="70"/>
      <c r="QU100" s="7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70"/>
      <c r="SU100" s="70"/>
      <c r="SV100" s="70"/>
      <c r="SW100" s="70"/>
      <c r="SX100" s="70"/>
      <c r="SY100" s="70"/>
      <c r="SZ100" s="70"/>
      <c r="TA100" s="70"/>
      <c r="TB100" s="70"/>
      <c r="TC100" s="70"/>
      <c r="TD100" s="70"/>
      <c r="TE100" s="70"/>
      <c r="TF100" s="70"/>
      <c r="TG100" s="70"/>
      <c r="TH100" s="70"/>
      <c r="TI100" s="70"/>
      <c r="TJ100" s="70"/>
      <c r="TK100" s="70"/>
      <c r="TL100" s="70"/>
      <c r="TM100" s="70"/>
      <c r="TN100" s="70"/>
      <c r="TO100" s="70"/>
      <c r="TP100" s="70"/>
      <c r="TQ100" s="70"/>
      <c r="TR100" s="70"/>
      <c r="TS100" s="70"/>
      <c r="TT100" s="70"/>
      <c r="TU100" s="70"/>
      <c r="TV100" s="70"/>
      <c r="TW100" s="70"/>
      <c r="TX100" s="70"/>
      <c r="TY100" s="70"/>
      <c r="TZ100" s="70"/>
      <c r="UA100" s="70"/>
      <c r="UB100" s="70"/>
      <c r="UC100" s="70"/>
      <c r="UD100" s="70"/>
      <c r="UE100" s="70"/>
      <c r="UF100" s="70"/>
      <c r="UG100" s="70"/>
      <c r="UH100" s="70"/>
      <c r="UI100" s="70"/>
      <c r="UJ100" s="70"/>
      <c r="UK100" s="70"/>
      <c r="UL100" s="70"/>
      <c r="UM100" s="70"/>
      <c r="UN100" s="70"/>
      <c r="UO100" s="70"/>
      <c r="UP100" s="70"/>
      <c r="UQ100" s="70"/>
      <c r="UR100" s="70"/>
      <c r="US100" s="70"/>
      <c r="UT100" s="70"/>
      <c r="UU100" s="70"/>
      <c r="UV100" s="70"/>
      <c r="UW100" s="70"/>
      <c r="UX100" s="70"/>
      <c r="UY100" s="70"/>
      <c r="UZ100" s="70"/>
      <c r="VA100" s="70"/>
      <c r="VB100" s="70"/>
      <c r="VC100" s="70"/>
      <c r="VD100" s="70"/>
      <c r="VE100" s="70"/>
      <c r="VF100" s="70"/>
      <c r="VG100" s="70"/>
      <c r="VH100" s="70"/>
      <c r="VI100" s="70"/>
      <c r="VJ100" s="70"/>
      <c r="VK100" s="70"/>
      <c r="VL100" s="70"/>
      <c r="VM100" s="70"/>
      <c r="VN100" s="70"/>
      <c r="VO100" s="70"/>
      <c r="VP100" s="70"/>
      <c r="VQ100" s="70"/>
      <c r="VR100" s="70"/>
      <c r="VS100" s="70"/>
      <c r="VT100" s="70"/>
      <c r="VU100" s="70"/>
      <c r="VV100" s="70"/>
      <c r="VW100" s="70"/>
      <c r="VX100" s="70"/>
      <c r="VY100" s="70"/>
      <c r="VZ100" s="70"/>
      <c r="WA100" s="70"/>
      <c r="WB100" s="70"/>
      <c r="WC100" s="70"/>
      <c r="WD100" s="70"/>
      <c r="WE100" s="70"/>
      <c r="WF100" s="70"/>
      <c r="WG100" s="70"/>
      <c r="WH100" s="70"/>
      <c r="WI100" s="70"/>
      <c r="WJ100" s="70"/>
      <c r="WK100" s="70"/>
      <c r="WL100" s="70"/>
      <c r="WM100" s="70"/>
      <c r="WN100" s="70"/>
      <c r="WO100" s="70"/>
      <c r="WP100" s="70"/>
      <c r="WQ100" s="70"/>
      <c r="WR100" s="70"/>
      <c r="WS100" s="70"/>
      <c r="WT100" s="70"/>
      <c r="WU100" s="70"/>
      <c r="WV100" s="70"/>
      <c r="WW100" s="70"/>
      <c r="WX100" s="70"/>
      <c r="WY100" s="70"/>
      <c r="WZ100" s="70"/>
      <c r="XA100" s="70"/>
      <c r="XB100" s="70"/>
      <c r="XC100" s="70"/>
      <c r="XD100" s="70"/>
      <c r="XE100" s="70"/>
      <c r="XF100" s="70"/>
      <c r="XG100" s="70"/>
      <c r="XH100" s="70"/>
      <c r="XI100" s="70"/>
      <c r="XJ100" s="70"/>
      <c r="XK100" s="70"/>
      <c r="XL100" s="70"/>
      <c r="XM100" s="70"/>
      <c r="XN100" s="70"/>
      <c r="XO100" s="70"/>
      <c r="XP100" s="70"/>
      <c r="XQ100" s="70"/>
      <c r="XR100" s="70"/>
      <c r="XS100" s="70"/>
      <c r="XT100" s="70"/>
      <c r="XU100" s="70"/>
      <c r="XV100" s="70"/>
      <c r="XW100" s="70"/>
      <c r="XX100" s="70"/>
      <c r="XY100" s="70"/>
      <c r="XZ100" s="70"/>
      <c r="YA100" s="70"/>
      <c r="YB100" s="70"/>
      <c r="YC100" s="70"/>
      <c r="YD100" s="70"/>
      <c r="YE100" s="70"/>
      <c r="YF100" s="70"/>
      <c r="YG100" s="70"/>
      <c r="YH100" s="70"/>
      <c r="YI100" s="70"/>
      <c r="YJ100" s="70"/>
      <c r="YK100" s="70"/>
      <c r="YL100" s="70"/>
      <c r="YM100" s="70"/>
      <c r="YN100" s="70"/>
      <c r="YO100" s="70"/>
      <c r="YP100" s="70"/>
      <c r="YQ100" s="70"/>
      <c r="YR100" s="70"/>
      <c r="YS100" s="70"/>
      <c r="YT100" s="70"/>
      <c r="YU100" s="70"/>
      <c r="YV100" s="70"/>
      <c r="YW100" s="70"/>
      <c r="YX100" s="70"/>
      <c r="YY100" s="70"/>
      <c r="YZ100" s="70"/>
      <c r="ZA100" s="70"/>
      <c r="ZB100" s="70"/>
      <c r="ZC100" s="70"/>
      <c r="ZD100" s="70"/>
      <c r="ZE100" s="70"/>
      <c r="ZF100" s="70"/>
      <c r="ZG100" s="70"/>
      <c r="ZH100" s="70"/>
      <c r="ZI100" s="70"/>
      <c r="ZJ100" s="70"/>
      <c r="ZK100" s="70"/>
      <c r="ZL100" s="70"/>
      <c r="ZM100" s="70"/>
      <c r="ZN100" s="70"/>
      <c r="ZO100" s="70"/>
      <c r="ZP100" s="70"/>
      <c r="ZQ100" s="70"/>
      <c r="ZR100" s="70"/>
      <c r="ZS100" s="70"/>
      <c r="ZT100" s="70"/>
      <c r="ZU100" s="70"/>
      <c r="ZV100" s="70"/>
      <c r="ZW100" s="70"/>
      <c r="ZX100" s="70"/>
      <c r="ZY100" s="70"/>
      <c r="ZZ100" s="70"/>
      <c r="AAA100" s="70"/>
      <c r="AAB100" s="70"/>
      <c r="AAC100" s="70"/>
      <c r="AAD100" s="70"/>
      <c r="AAE100" s="70"/>
      <c r="AAF100" s="70"/>
      <c r="AAG100" s="70"/>
      <c r="AAH100" s="70"/>
      <c r="AAI100" s="70"/>
      <c r="AAJ100" s="70"/>
      <c r="AAK100" s="70"/>
      <c r="AAL100" s="70"/>
      <c r="AAM100" s="70"/>
      <c r="AAN100" s="70"/>
      <c r="AAO100" s="70"/>
      <c r="AAP100" s="70"/>
      <c r="AAQ100" s="70"/>
      <c r="AAR100" s="70"/>
      <c r="AAS100" s="70"/>
      <c r="AAT100" s="70"/>
      <c r="AAU100" s="70"/>
      <c r="AAV100" s="70"/>
      <c r="AAW100" s="70"/>
      <c r="AAX100" s="70"/>
      <c r="AAY100" s="70"/>
      <c r="AAZ100" s="70"/>
      <c r="ABA100" s="70"/>
      <c r="ABB100" s="70"/>
      <c r="ABC100" s="70"/>
      <c r="ABD100" s="70"/>
      <c r="ABE100" s="70"/>
      <c r="ABF100" s="70"/>
      <c r="ABG100" s="70"/>
      <c r="ABH100" s="70"/>
      <c r="ABI100" s="70"/>
      <c r="ABJ100" s="70"/>
      <c r="ABK100" s="70"/>
      <c r="ABL100" s="70"/>
      <c r="ABM100" s="70"/>
      <c r="ABN100" s="70"/>
      <c r="ABO100" s="70"/>
      <c r="ABP100" s="70"/>
      <c r="ABQ100" s="70"/>
      <c r="ABR100" s="70"/>
      <c r="ABS100" s="70"/>
      <c r="ABT100" s="70"/>
      <c r="ABU100" s="70"/>
      <c r="ABV100" s="70"/>
      <c r="ABW100" s="70"/>
      <c r="ABX100" s="70"/>
      <c r="ABY100" s="70"/>
      <c r="ABZ100" s="70"/>
      <c r="ACA100" s="70"/>
      <c r="ACB100" s="70"/>
      <c r="ACC100" s="70"/>
      <c r="ACD100" s="70"/>
      <c r="ACE100" s="70"/>
      <c r="ACF100" s="70"/>
      <c r="ACG100" s="70"/>
      <c r="ACH100" s="70"/>
      <c r="ACI100" s="70"/>
      <c r="ACJ100" s="70"/>
      <c r="ACK100" s="70"/>
      <c r="ACL100" s="70"/>
      <c r="ACM100" s="70"/>
      <c r="ACN100" s="70"/>
      <c r="ACO100" s="70"/>
      <c r="ACP100" s="70"/>
      <c r="ACQ100" s="70"/>
      <c r="ACR100" s="70"/>
      <c r="ACS100" s="70"/>
      <c r="ACT100" s="70"/>
      <c r="ACU100" s="70"/>
      <c r="ACV100" s="70"/>
      <c r="ACW100" s="70"/>
      <c r="ACX100" s="70"/>
      <c r="ACY100" s="70"/>
      <c r="ACZ100" s="70"/>
      <c r="ADA100" s="70"/>
      <c r="ADB100" s="70"/>
      <c r="ADC100" s="70"/>
      <c r="ADD100" s="70"/>
      <c r="ADE100" s="70"/>
      <c r="ADF100" s="70"/>
      <c r="ADG100" s="70"/>
      <c r="ADH100" s="70"/>
      <c r="ADI100" s="70"/>
      <c r="ADJ100" s="70"/>
      <c r="ADK100" s="70"/>
      <c r="ADL100" s="70"/>
      <c r="ADM100" s="70"/>
      <c r="ADN100" s="70"/>
      <c r="ADO100" s="70"/>
      <c r="ADP100" s="70"/>
      <c r="ADQ100" s="70"/>
      <c r="ADR100" s="70"/>
      <c r="ADS100" s="70"/>
      <c r="ADT100" s="70"/>
      <c r="ADU100" s="70"/>
      <c r="ADV100" s="70"/>
      <c r="ADW100" s="70"/>
      <c r="ADX100" s="70"/>
      <c r="ADY100" s="70"/>
      <c r="ADZ100" s="70"/>
      <c r="AEA100" s="70"/>
      <c r="AEB100" s="70"/>
      <c r="AEC100" s="70"/>
      <c r="AED100" s="70"/>
      <c r="AEE100" s="70"/>
      <c r="AEF100" s="70"/>
      <c r="AEG100" s="70"/>
      <c r="AEH100" s="70"/>
      <c r="AEI100" s="70"/>
      <c r="AEJ100" s="70"/>
      <c r="AEK100" s="70"/>
      <c r="AEL100" s="70"/>
      <c r="AEM100" s="70"/>
      <c r="AEN100" s="70"/>
      <c r="AEO100" s="70"/>
      <c r="AEP100" s="70"/>
      <c r="AEQ100" s="70"/>
      <c r="AER100" s="70"/>
      <c r="AES100" s="70"/>
      <c r="AET100" s="70"/>
      <c r="AEU100" s="70"/>
      <c r="AEV100" s="70"/>
      <c r="AEW100" s="70"/>
      <c r="AEX100" s="70"/>
      <c r="AEY100" s="70"/>
      <c r="AEZ100" s="70"/>
      <c r="AFA100" s="70"/>
      <c r="AFB100" s="70"/>
      <c r="AFC100" s="70"/>
      <c r="AFD100" s="70"/>
      <c r="AFE100" s="70"/>
      <c r="AFF100" s="70"/>
      <c r="AFG100" s="70"/>
      <c r="AFH100" s="70"/>
      <c r="AFI100" s="70"/>
      <c r="AFJ100" s="70"/>
      <c r="AFK100" s="70"/>
      <c r="AFL100" s="70"/>
      <c r="AFM100" s="70"/>
      <c r="AFN100" s="70"/>
      <c r="AFO100" s="70"/>
      <c r="AFP100" s="70"/>
      <c r="AFQ100" s="70"/>
      <c r="AFR100" s="70"/>
      <c r="AFS100" s="70"/>
      <c r="AFT100" s="70"/>
      <c r="AFU100" s="70"/>
      <c r="AFV100" s="70"/>
      <c r="AFW100" s="70"/>
      <c r="AFX100" s="70"/>
      <c r="AFY100" s="70"/>
      <c r="AFZ100" s="70"/>
      <c r="AGA100" s="70"/>
      <c r="AGB100" s="70"/>
      <c r="AGC100" s="70"/>
      <c r="AGD100" s="70"/>
      <c r="AGE100" s="70"/>
      <c r="AGF100" s="70"/>
      <c r="AGG100" s="70"/>
      <c r="AGH100" s="70"/>
      <c r="AGI100" s="70"/>
      <c r="AGJ100" s="70"/>
      <c r="AGK100" s="70"/>
      <c r="AGL100" s="70"/>
      <c r="AGM100" s="70"/>
      <c r="AGN100" s="70"/>
      <c r="AGO100" s="70"/>
      <c r="AGP100" s="70"/>
      <c r="AGQ100" s="70"/>
      <c r="AGR100" s="70"/>
      <c r="AGS100" s="70"/>
      <c r="AGT100" s="70"/>
      <c r="AGU100" s="70"/>
      <c r="AGV100" s="70"/>
      <c r="AGW100" s="70"/>
      <c r="AGX100" s="70"/>
      <c r="AGY100" s="70"/>
      <c r="AGZ100" s="70"/>
      <c r="AHA100" s="70"/>
      <c r="AHB100" s="70"/>
      <c r="AHC100" s="70"/>
      <c r="AHD100" s="70"/>
      <c r="AHE100" s="70"/>
      <c r="AHF100" s="70"/>
      <c r="AHG100" s="70"/>
      <c r="AHH100" s="70"/>
      <c r="AHI100" s="70"/>
      <c r="AHJ100" s="70"/>
      <c r="AHK100" s="70"/>
      <c r="AHL100" s="70"/>
      <c r="AHM100" s="70"/>
      <c r="AHN100" s="70"/>
      <c r="AHO100" s="70"/>
      <c r="AHP100" s="70"/>
      <c r="AHQ100" s="70"/>
      <c r="AHR100" s="70"/>
      <c r="AHS100" s="70"/>
      <c r="AHT100" s="70"/>
      <c r="AHU100" s="70"/>
      <c r="AHV100" s="70"/>
      <c r="AHW100" s="70"/>
      <c r="AHX100" s="70"/>
      <c r="AHY100" s="70"/>
      <c r="AHZ100" s="70"/>
      <c r="AIA100" s="70"/>
      <c r="AIB100" s="70"/>
      <c r="AIC100" s="70"/>
      <c r="AID100" s="70"/>
      <c r="AIE100" s="70"/>
      <c r="AIF100" s="70"/>
      <c r="AIG100" s="70"/>
      <c r="AIH100" s="70"/>
      <c r="AII100" s="70"/>
      <c r="AIJ100" s="70"/>
      <c r="AIK100" s="70"/>
      <c r="AIL100" s="70"/>
      <c r="AIM100" s="70"/>
      <c r="AIN100" s="70"/>
      <c r="AIO100" s="70"/>
      <c r="AIP100" s="70"/>
      <c r="AIQ100" s="70"/>
      <c r="AIR100" s="70"/>
      <c r="AIS100" s="70"/>
      <c r="AIT100" s="70"/>
      <c r="AIU100" s="70"/>
      <c r="AIV100" s="70"/>
      <c r="AIW100" s="70"/>
      <c r="AIX100" s="70"/>
      <c r="AIY100" s="70"/>
      <c r="AIZ100" s="70"/>
      <c r="AJA100" s="70"/>
      <c r="AJB100" s="70"/>
      <c r="AJC100" s="70"/>
      <c r="AJD100" s="70"/>
      <c r="AJE100" s="70"/>
      <c r="AJF100" s="70"/>
      <c r="AJG100" s="70"/>
      <c r="AJH100" s="70"/>
      <c r="AJI100" s="70"/>
      <c r="AJJ100" s="70"/>
      <c r="AJK100" s="70"/>
      <c r="AJL100" s="70"/>
      <c r="AJM100" s="70"/>
      <c r="AJN100" s="70"/>
      <c r="AJO100" s="70"/>
      <c r="AJP100" s="70"/>
      <c r="AJQ100" s="70"/>
      <c r="AJR100" s="70"/>
      <c r="AJS100" s="70"/>
      <c r="AJT100" s="70"/>
      <c r="AJU100" s="70"/>
      <c r="AJV100" s="70"/>
      <c r="AJW100" s="70"/>
      <c r="AJX100" s="70"/>
      <c r="AJY100" s="70"/>
      <c r="AJZ100" s="70"/>
      <c r="AKA100" s="70"/>
      <c r="AKB100" s="70"/>
      <c r="AKC100" s="70"/>
      <c r="AKD100" s="70"/>
      <c r="AKE100" s="70"/>
      <c r="AKF100" s="70"/>
      <c r="AKG100" s="70"/>
      <c r="AKH100" s="70"/>
      <c r="AKI100" s="70"/>
      <c r="AKJ100" s="70"/>
      <c r="AKK100" s="70"/>
      <c r="AKL100" s="70"/>
      <c r="AKM100" s="70"/>
      <c r="AKN100" s="70"/>
      <c r="AKO100" s="70"/>
      <c r="AKP100" s="70"/>
      <c r="AKQ100" s="70"/>
      <c r="AKR100" s="70"/>
      <c r="AKS100" s="70"/>
      <c r="AKT100" s="70"/>
      <c r="AKU100" s="70"/>
      <c r="AKV100" s="70"/>
      <c r="AKW100" s="70"/>
      <c r="AKX100" s="70"/>
      <c r="AKY100" s="70"/>
      <c r="AKZ100" s="70"/>
      <c r="ALA100" s="70"/>
      <c r="ALB100" s="70"/>
      <c r="ALC100" s="70"/>
      <c r="ALD100" s="70"/>
      <c r="ALE100" s="70"/>
      <c r="ALF100" s="70"/>
      <c r="ALG100" s="70"/>
      <c r="ALH100" s="70"/>
      <c r="ALI100" s="70"/>
      <c r="ALJ100" s="70"/>
      <c r="ALK100" s="70"/>
      <c r="ALL100" s="70"/>
      <c r="ALM100" s="70"/>
      <c r="ALN100" s="70"/>
      <c r="ALO100" s="70"/>
      <c r="ALP100" s="70"/>
      <c r="ALQ100" s="70"/>
      <c r="ALR100" s="70"/>
      <c r="ALS100" s="70"/>
      <c r="ALT100" s="70"/>
      <c r="ALU100" s="70"/>
      <c r="ALV100" s="70"/>
      <c r="ALW100" s="70"/>
      <c r="ALX100" s="70"/>
      <c r="ALY100" s="70"/>
      <c r="ALZ100" s="70"/>
      <c r="AMA100" s="70"/>
      <c r="AMB100" s="70"/>
      <c r="AMC100" s="70"/>
      <c r="AMD100" s="70"/>
      <c r="AME100" s="70"/>
      <c r="AMF100" s="70"/>
      <c r="AMG100" s="70"/>
      <c r="AMH100" s="70"/>
      <c r="AMI100" s="70"/>
      <c r="AMJ100" s="70"/>
    </row>
    <row r="101" spans="1:1024" ht="25.5" x14ac:dyDescent="0.2">
      <c r="A101" s="179">
        <v>273</v>
      </c>
      <c r="B101" s="222" t="s">
        <v>81</v>
      </c>
      <c r="C101" s="181" t="s">
        <v>231</v>
      </c>
      <c r="D101" s="182" t="s">
        <v>232</v>
      </c>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70"/>
      <c r="NO101" s="70"/>
      <c r="NP101" s="70"/>
      <c r="NQ101" s="70"/>
      <c r="NR101" s="70"/>
      <c r="NS101" s="70"/>
      <c r="NT101" s="70"/>
      <c r="NU101" s="70"/>
      <c r="NV101" s="70"/>
      <c r="NW101" s="70"/>
      <c r="NX101" s="70"/>
      <c r="NY101" s="70"/>
      <c r="NZ101" s="70"/>
      <c r="OA101" s="70"/>
      <c r="OB101" s="70"/>
      <c r="OC101" s="70"/>
      <c r="OD101" s="70"/>
      <c r="OE101" s="70"/>
      <c r="OF101" s="70"/>
      <c r="OG101" s="70"/>
      <c r="OH101" s="70"/>
      <c r="OI101" s="70"/>
      <c r="OJ101" s="70"/>
      <c r="OK101" s="70"/>
      <c r="OL101" s="70"/>
      <c r="OM101" s="70"/>
      <c r="ON101" s="70"/>
      <c r="OO101" s="70"/>
      <c r="OP101" s="70"/>
      <c r="OQ101" s="70"/>
      <c r="OR101" s="70"/>
      <c r="OS101" s="70"/>
      <c r="OT101" s="70"/>
      <c r="OU101" s="70"/>
      <c r="OV101" s="70"/>
      <c r="OW101" s="70"/>
      <c r="OX101" s="70"/>
      <c r="OY101" s="70"/>
      <c r="OZ101" s="70"/>
      <c r="PA101" s="70"/>
      <c r="PB101" s="70"/>
      <c r="PC101" s="70"/>
      <c r="PD101" s="70"/>
      <c r="PE101" s="70"/>
      <c r="PF101" s="70"/>
      <c r="PG101" s="70"/>
      <c r="PH101" s="70"/>
      <c r="PI101" s="70"/>
      <c r="PJ101" s="70"/>
      <c r="PK101" s="70"/>
      <c r="PL101" s="70"/>
      <c r="PM101" s="70"/>
      <c r="PN101" s="70"/>
      <c r="PO101" s="70"/>
      <c r="PP101" s="70"/>
      <c r="PQ101" s="70"/>
      <c r="PR101" s="70"/>
      <c r="PS101" s="70"/>
      <c r="PT101" s="70"/>
      <c r="PU101" s="70"/>
      <c r="PV101" s="70"/>
      <c r="PW101" s="70"/>
      <c r="PX101" s="70"/>
      <c r="PY101" s="70"/>
      <c r="PZ101" s="70"/>
      <c r="QA101" s="70"/>
      <c r="QB101" s="70"/>
      <c r="QC101" s="70"/>
      <c r="QD101" s="70"/>
      <c r="QE101" s="70"/>
      <c r="QF101" s="70"/>
      <c r="QG101" s="70"/>
      <c r="QH101" s="70"/>
      <c r="QI101" s="70"/>
      <c r="QJ101" s="70"/>
      <c r="QK101" s="70"/>
      <c r="QL101" s="70"/>
      <c r="QM101" s="70"/>
      <c r="QN101" s="70"/>
      <c r="QO101" s="70"/>
      <c r="QP101" s="70"/>
      <c r="QQ101" s="70"/>
      <c r="QR101" s="70"/>
      <c r="QS101" s="70"/>
      <c r="QT101" s="70"/>
      <c r="QU101" s="7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70"/>
      <c r="SU101" s="70"/>
      <c r="SV101" s="70"/>
      <c r="SW101" s="70"/>
      <c r="SX101" s="70"/>
      <c r="SY101" s="70"/>
      <c r="SZ101" s="70"/>
      <c r="TA101" s="70"/>
      <c r="TB101" s="70"/>
      <c r="TC101" s="70"/>
      <c r="TD101" s="70"/>
      <c r="TE101" s="70"/>
      <c r="TF101" s="70"/>
      <c r="TG101" s="70"/>
      <c r="TH101" s="70"/>
      <c r="TI101" s="70"/>
      <c r="TJ101" s="70"/>
      <c r="TK101" s="70"/>
      <c r="TL101" s="70"/>
      <c r="TM101" s="70"/>
      <c r="TN101" s="70"/>
      <c r="TO101" s="70"/>
      <c r="TP101" s="70"/>
      <c r="TQ101" s="70"/>
      <c r="TR101" s="70"/>
      <c r="TS101" s="70"/>
      <c r="TT101" s="70"/>
      <c r="TU101" s="70"/>
      <c r="TV101" s="70"/>
      <c r="TW101" s="70"/>
      <c r="TX101" s="70"/>
      <c r="TY101" s="70"/>
      <c r="TZ101" s="70"/>
      <c r="UA101" s="70"/>
      <c r="UB101" s="70"/>
      <c r="UC101" s="70"/>
      <c r="UD101" s="70"/>
      <c r="UE101" s="70"/>
      <c r="UF101" s="70"/>
      <c r="UG101" s="70"/>
      <c r="UH101" s="70"/>
      <c r="UI101" s="70"/>
      <c r="UJ101" s="70"/>
      <c r="UK101" s="70"/>
      <c r="UL101" s="70"/>
      <c r="UM101" s="70"/>
      <c r="UN101" s="70"/>
      <c r="UO101" s="70"/>
      <c r="UP101" s="70"/>
      <c r="UQ101" s="70"/>
      <c r="UR101" s="70"/>
      <c r="US101" s="70"/>
      <c r="UT101" s="70"/>
      <c r="UU101" s="70"/>
      <c r="UV101" s="70"/>
      <c r="UW101" s="70"/>
      <c r="UX101" s="70"/>
      <c r="UY101" s="70"/>
      <c r="UZ101" s="70"/>
      <c r="VA101" s="70"/>
      <c r="VB101" s="70"/>
      <c r="VC101" s="70"/>
      <c r="VD101" s="70"/>
      <c r="VE101" s="70"/>
      <c r="VF101" s="70"/>
      <c r="VG101" s="70"/>
      <c r="VH101" s="70"/>
      <c r="VI101" s="70"/>
      <c r="VJ101" s="70"/>
      <c r="VK101" s="70"/>
      <c r="VL101" s="70"/>
      <c r="VM101" s="70"/>
      <c r="VN101" s="70"/>
      <c r="VO101" s="70"/>
      <c r="VP101" s="70"/>
      <c r="VQ101" s="70"/>
      <c r="VR101" s="70"/>
      <c r="VS101" s="70"/>
      <c r="VT101" s="70"/>
      <c r="VU101" s="70"/>
      <c r="VV101" s="70"/>
      <c r="VW101" s="70"/>
      <c r="VX101" s="70"/>
      <c r="VY101" s="70"/>
      <c r="VZ101" s="70"/>
      <c r="WA101" s="70"/>
      <c r="WB101" s="70"/>
      <c r="WC101" s="70"/>
      <c r="WD101" s="70"/>
      <c r="WE101" s="70"/>
      <c r="WF101" s="70"/>
      <c r="WG101" s="70"/>
      <c r="WH101" s="70"/>
      <c r="WI101" s="70"/>
      <c r="WJ101" s="70"/>
      <c r="WK101" s="70"/>
      <c r="WL101" s="70"/>
      <c r="WM101" s="70"/>
      <c r="WN101" s="70"/>
      <c r="WO101" s="70"/>
      <c r="WP101" s="70"/>
      <c r="WQ101" s="70"/>
      <c r="WR101" s="70"/>
      <c r="WS101" s="70"/>
      <c r="WT101" s="70"/>
      <c r="WU101" s="70"/>
      <c r="WV101" s="70"/>
      <c r="WW101" s="70"/>
      <c r="WX101" s="70"/>
      <c r="WY101" s="70"/>
      <c r="WZ101" s="70"/>
      <c r="XA101" s="70"/>
      <c r="XB101" s="70"/>
      <c r="XC101" s="70"/>
      <c r="XD101" s="70"/>
      <c r="XE101" s="70"/>
      <c r="XF101" s="70"/>
      <c r="XG101" s="70"/>
      <c r="XH101" s="70"/>
      <c r="XI101" s="70"/>
      <c r="XJ101" s="70"/>
      <c r="XK101" s="70"/>
      <c r="XL101" s="70"/>
      <c r="XM101" s="70"/>
      <c r="XN101" s="70"/>
      <c r="XO101" s="70"/>
      <c r="XP101" s="70"/>
      <c r="XQ101" s="70"/>
      <c r="XR101" s="70"/>
      <c r="XS101" s="70"/>
      <c r="XT101" s="70"/>
      <c r="XU101" s="70"/>
      <c r="XV101" s="70"/>
      <c r="XW101" s="70"/>
      <c r="XX101" s="70"/>
      <c r="XY101" s="70"/>
      <c r="XZ101" s="70"/>
      <c r="YA101" s="70"/>
      <c r="YB101" s="70"/>
      <c r="YC101" s="70"/>
      <c r="YD101" s="70"/>
      <c r="YE101" s="70"/>
      <c r="YF101" s="70"/>
      <c r="YG101" s="70"/>
      <c r="YH101" s="70"/>
      <c r="YI101" s="70"/>
      <c r="YJ101" s="70"/>
      <c r="YK101" s="70"/>
      <c r="YL101" s="70"/>
      <c r="YM101" s="70"/>
      <c r="YN101" s="70"/>
      <c r="YO101" s="70"/>
      <c r="YP101" s="70"/>
      <c r="YQ101" s="70"/>
      <c r="YR101" s="70"/>
      <c r="YS101" s="70"/>
      <c r="YT101" s="70"/>
      <c r="YU101" s="70"/>
      <c r="YV101" s="70"/>
      <c r="YW101" s="70"/>
      <c r="YX101" s="70"/>
      <c r="YY101" s="70"/>
      <c r="YZ101" s="70"/>
      <c r="ZA101" s="70"/>
      <c r="ZB101" s="70"/>
      <c r="ZC101" s="70"/>
      <c r="ZD101" s="70"/>
      <c r="ZE101" s="70"/>
      <c r="ZF101" s="70"/>
      <c r="ZG101" s="70"/>
      <c r="ZH101" s="70"/>
      <c r="ZI101" s="70"/>
      <c r="ZJ101" s="70"/>
      <c r="ZK101" s="70"/>
      <c r="ZL101" s="70"/>
      <c r="ZM101" s="70"/>
      <c r="ZN101" s="70"/>
      <c r="ZO101" s="70"/>
      <c r="ZP101" s="70"/>
      <c r="ZQ101" s="70"/>
      <c r="ZR101" s="70"/>
      <c r="ZS101" s="70"/>
      <c r="ZT101" s="70"/>
      <c r="ZU101" s="70"/>
      <c r="ZV101" s="70"/>
      <c r="ZW101" s="70"/>
      <c r="ZX101" s="70"/>
      <c r="ZY101" s="70"/>
      <c r="ZZ101" s="70"/>
      <c r="AAA101" s="70"/>
      <c r="AAB101" s="70"/>
      <c r="AAC101" s="70"/>
      <c r="AAD101" s="70"/>
      <c r="AAE101" s="70"/>
      <c r="AAF101" s="70"/>
      <c r="AAG101" s="70"/>
      <c r="AAH101" s="70"/>
      <c r="AAI101" s="70"/>
      <c r="AAJ101" s="70"/>
      <c r="AAK101" s="70"/>
      <c r="AAL101" s="70"/>
      <c r="AAM101" s="70"/>
      <c r="AAN101" s="70"/>
      <c r="AAO101" s="70"/>
      <c r="AAP101" s="70"/>
      <c r="AAQ101" s="70"/>
      <c r="AAR101" s="70"/>
      <c r="AAS101" s="70"/>
      <c r="AAT101" s="70"/>
      <c r="AAU101" s="70"/>
      <c r="AAV101" s="70"/>
      <c r="AAW101" s="70"/>
      <c r="AAX101" s="70"/>
      <c r="AAY101" s="70"/>
      <c r="AAZ101" s="70"/>
      <c r="ABA101" s="70"/>
      <c r="ABB101" s="70"/>
      <c r="ABC101" s="70"/>
      <c r="ABD101" s="70"/>
      <c r="ABE101" s="70"/>
      <c r="ABF101" s="70"/>
      <c r="ABG101" s="70"/>
      <c r="ABH101" s="70"/>
      <c r="ABI101" s="70"/>
      <c r="ABJ101" s="70"/>
      <c r="ABK101" s="70"/>
      <c r="ABL101" s="70"/>
      <c r="ABM101" s="70"/>
      <c r="ABN101" s="70"/>
      <c r="ABO101" s="70"/>
      <c r="ABP101" s="70"/>
      <c r="ABQ101" s="70"/>
      <c r="ABR101" s="70"/>
      <c r="ABS101" s="70"/>
      <c r="ABT101" s="70"/>
      <c r="ABU101" s="70"/>
      <c r="ABV101" s="70"/>
      <c r="ABW101" s="70"/>
      <c r="ABX101" s="70"/>
      <c r="ABY101" s="70"/>
      <c r="ABZ101" s="70"/>
      <c r="ACA101" s="70"/>
      <c r="ACB101" s="70"/>
      <c r="ACC101" s="70"/>
      <c r="ACD101" s="70"/>
      <c r="ACE101" s="70"/>
      <c r="ACF101" s="70"/>
      <c r="ACG101" s="70"/>
      <c r="ACH101" s="70"/>
      <c r="ACI101" s="70"/>
      <c r="ACJ101" s="70"/>
      <c r="ACK101" s="70"/>
      <c r="ACL101" s="70"/>
      <c r="ACM101" s="70"/>
      <c r="ACN101" s="70"/>
      <c r="ACO101" s="70"/>
      <c r="ACP101" s="70"/>
      <c r="ACQ101" s="70"/>
      <c r="ACR101" s="70"/>
      <c r="ACS101" s="70"/>
      <c r="ACT101" s="70"/>
      <c r="ACU101" s="70"/>
      <c r="ACV101" s="70"/>
      <c r="ACW101" s="70"/>
      <c r="ACX101" s="70"/>
      <c r="ACY101" s="70"/>
      <c r="ACZ101" s="70"/>
      <c r="ADA101" s="70"/>
      <c r="ADB101" s="70"/>
      <c r="ADC101" s="70"/>
      <c r="ADD101" s="70"/>
      <c r="ADE101" s="70"/>
      <c r="ADF101" s="70"/>
      <c r="ADG101" s="70"/>
      <c r="ADH101" s="70"/>
      <c r="ADI101" s="70"/>
      <c r="ADJ101" s="70"/>
      <c r="ADK101" s="70"/>
      <c r="ADL101" s="70"/>
      <c r="ADM101" s="70"/>
      <c r="ADN101" s="70"/>
      <c r="ADO101" s="70"/>
      <c r="ADP101" s="70"/>
      <c r="ADQ101" s="70"/>
      <c r="ADR101" s="70"/>
      <c r="ADS101" s="70"/>
      <c r="ADT101" s="70"/>
      <c r="ADU101" s="70"/>
      <c r="ADV101" s="70"/>
      <c r="ADW101" s="70"/>
      <c r="ADX101" s="70"/>
      <c r="ADY101" s="70"/>
      <c r="ADZ101" s="70"/>
      <c r="AEA101" s="70"/>
      <c r="AEB101" s="70"/>
      <c r="AEC101" s="70"/>
      <c r="AED101" s="70"/>
      <c r="AEE101" s="70"/>
      <c r="AEF101" s="70"/>
      <c r="AEG101" s="70"/>
      <c r="AEH101" s="70"/>
      <c r="AEI101" s="70"/>
      <c r="AEJ101" s="70"/>
      <c r="AEK101" s="70"/>
      <c r="AEL101" s="70"/>
      <c r="AEM101" s="70"/>
      <c r="AEN101" s="70"/>
      <c r="AEO101" s="70"/>
      <c r="AEP101" s="70"/>
      <c r="AEQ101" s="70"/>
      <c r="AER101" s="70"/>
      <c r="AES101" s="70"/>
      <c r="AET101" s="70"/>
      <c r="AEU101" s="70"/>
      <c r="AEV101" s="70"/>
      <c r="AEW101" s="70"/>
      <c r="AEX101" s="70"/>
      <c r="AEY101" s="70"/>
      <c r="AEZ101" s="70"/>
      <c r="AFA101" s="70"/>
      <c r="AFB101" s="70"/>
      <c r="AFC101" s="70"/>
      <c r="AFD101" s="70"/>
      <c r="AFE101" s="70"/>
      <c r="AFF101" s="70"/>
      <c r="AFG101" s="70"/>
      <c r="AFH101" s="70"/>
      <c r="AFI101" s="70"/>
      <c r="AFJ101" s="70"/>
      <c r="AFK101" s="70"/>
      <c r="AFL101" s="70"/>
      <c r="AFM101" s="70"/>
      <c r="AFN101" s="70"/>
      <c r="AFO101" s="70"/>
      <c r="AFP101" s="70"/>
      <c r="AFQ101" s="70"/>
      <c r="AFR101" s="70"/>
      <c r="AFS101" s="70"/>
      <c r="AFT101" s="70"/>
      <c r="AFU101" s="70"/>
      <c r="AFV101" s="70"/>
      <c r="AFW101" s="70"/>
      <c r="AFX101" s="70"/>
      <c r="AFY101" s="70"/>
      <c r="AFZ101" s="70"/>
      <c r="AGA101" s="70"/>
      <c r="AGB101" s="70"/>
      <c r="AGC101" s="70"/>
      <c r="AGD101" s="70"/>
      <c r="AGE101" s="70"/>
      <c r="AGF101" s="70"/>
      <c r="AGG101" s="70"/>
      <c r="AGH101" s="70"/>
      <c r="AGI101" s="70"/>
      <c r="AGJ101" s="70"/>
      <c r="AGK101" s="70"/>
      <c r="AGL101" s="70"/>
      <c r="AGM101" s="70"/>
      <c r="AGN101" s="70"/>
      <c r="AGO101" s="70"/>
      <c r="AGP101" s="70"/>
      <c r="AGQ101" s="70"/>
      <c r="AGR101" s="70"/>
      <c r="AGS101" s="70"/>
      <c r="AGT101" s="70"/>
      <c r="AGU101" s="70"/>
      <c r="AGV101" s="70"/>
      <c r="AGW101" s="70"/>
      <c r="AGX101" s="70"/>
      <c r="AGY101" s="70"/>
      <c r="AGZ101" s="70"/>
      <c r="AHA101" s="70"/>
      <c r="AHB101" s="70"/>
      <c r="AHC101" s="70"/>
      <c r="AHD101" s="70"/>
      <c r="AHE101" s="70"/>
      <c r="AHF101" s="70"/>
      <c r="AHG101" s="70"/>
      <c r="AHH101" s="70"/>
      <c r="AHI101" s="70"/>
      <c r="AHJ101" s="70"/>
      <c r="AHK101" s="70"/>
      <c r="AHL101" s="70"/>
      <c r="AHM101" s="70"/>
      <c r="AHN101" s="70"/>
      <c r="AHO101" s="70"/>
      <c r="AHP101" s="70"/>
      <c r="AHQ101" s="70"/>
      <c r="AHR101" s="70"/>
      <c r="AHS101" s="70"/>
      <c r="AHT101" s="70"/>
      <c r="AHU101" s="70"/>
      <c r="AHV101" s="70"/>
      <c r="AHW101" s="70"/>
      <c r="AHX101" s="70"/>
      <c r="AHY101" s="70"/>
      <c r="AHZ101" s="70"/>
      <c r="AIA101" s="70"/>
      <c r="AIB101" s="70"/>
      <c r="AIC101" s="70"/>
      <c r="AID101" s="70"/>
      <c r="AIE101" s="70"/>
      <c r="AIF101" s="70"/>
      <c r="AIG101" s="70"/>
      <c r="AIH101" s="70"/>
      <c r="AII101" s="70"/>
      <c r="AIJ101" s="70"/>
      <c r="AIK101" s="70"/>
      <c r="AIL101" s="70"/>
      <c r="AIM101" s="70"/>
      <c r="AIN101" s="70"/>
      <c r="AIO101" s="70"/>
      <c r="AIP101" s="70"/>
      <c r="AIQ101" s="70"/>
      <c r="AIR101" s="70"/>
      <c r="AIS101" s="70"/>
      <c r="AIT101" s="70"/>
      <c r="AIU101" s="70"/>
      <c r="AIV101" s="70"/>
      <c r="AIW101" s="70"/>
      <c r="AIX101" s="70"/>
      <c r="AIY101" s="70"/>
      <c r="AIZ101" s="70"/>
      <c r="AJA101" s="70"/>
      <c r="AJB101" s="70"/>
      <c r="AJC101" s="70"/>
      <c r="AJD101" s="70"/>
      <c r="AJE101" s="70"/>
      <c r="AJF101" s="70"/>
      <c r="AJG101" s="70"/>
      <c r="AJH101" s="70"/>
      <c r="AJI101" s="70"/>
      <c r="AJJ101" s="70"/>
      <c r="AJK101" s="70"/>
      <c r="AJL101" s="70"/>
      <c r="AJM101" s="70"/>
      <c r="AJN101" s="70"/>
      <c r="AJO101" s="70"/>
      <c r="AJP101" s="70"/>
      <c r="AJQ101" s="70"/>
      <c r="AJR101" s="70"/>
      <c r="AJS101" s="70"/>
      <c r="AJT101" s="70"/>
      <c r="AJU101" s="70"/>
      <c r="AJV101" s="70"/>
      <c r="AJW101" s="70"/>
      <c r="AJX101" s="70"/>
      <c r="AJY101" s="70"/>
      <c r="AJZ101" s="70"/>
      <c r="AKA101" s="70"/>
      <c r="AKB101" s="70"/>
      <c r="AKC101" s="70"/>
      <c r="AKD101" s="70"/>
      <c r="AKE101" s="70"/>
      <c r="AKF101" s="70"/>
      <c r="AKG101" s="70"/>
      <c r="AKH101" s="70"/>
      <c r="AKI101" s="70"/>
      <c r="AKJ101" s="70"/>
      <c r="AKK101" s="70"/>
      <c r="AKL101" s="70"/>
      <c r="AKM101" s="70"/>
      <c r="AKN101" s="70"/>
      <c r="AKO101" s="70"/>
      <c r="AKP101" s="70"/>
      <c r="AKQ101" s="70"/>
      <c r="AKR101" s="70"/>
      <c r="AKS101" s="70"/>
      <c r="AKT101" s="70"/>
      <c r="AKU101" s="70"/>
      <c r="AKV101" s="70"/>
      <c r="AKW101" s="70"/>
      <c r="AKX101" s="70"/>
      <c r="AKY101" s="70"/>
      <c r="AKZ101" s="70"/>
      <c r="ALA101" s="70"/>
      <c r="ALB101" s="70"/>
      <c r="ALC101" s="70"/>
      <c r="ALD101" s="70"/>
      <c r="ALE101" s="70"/>
      <c r="ALF101" s="70"/>
      <c r="ALG101" s="70"/>
      <c r="ALH101" s="70"/>
      <c r="ALI101" s="70"/>
      <c r="ALJ101" s="70"/>
      <c r="ALK101" s="70"/>
      <c r="ALL101" s="70"/>
      <c r="ALM101" s="70"/>
      <c r="ALN101" s="70"/>
      <c r="ALO101" s="70"/>
      <c r="ALP101" s="70"/>
      <c r="ALQ101" s="70"/>
      <c r="ALR101" s="70"/>
      <c r="ALS101" s="70"/>
      <c r="ALT101" s="70"/>
      <c r="ALU101" s="70"/>
      <c r="ALV101" s="70"/>
      <c r="ALW101" s="70"/>
      <c r="ALX101" s="70"/>
      <c r="ALY101" s="70"/>
      <c r="ALZ101" s="70"/>
      <c r="AMA101" s="70"/>
      <c r="AMB101" s="70"/>
      <c r="AMC101" s="70"/>
      <c r="AMD101" s="70"/>
      <c r="AME101" s="70"/>
      <c r="AMF101" s="70"/>
      <c r="AMG101" s="70"/>
      <c r="AMH101" s="70"/>
      <c r="AMI101" s="70"/>
      <c r="AMJ101" s="70"/>
    </row>
    <row r="102" spans="1:1024" ht="51" x14ac:dyDescent="0.2">
      <c r="A102" s="179">
        <v>273</v>
      </c>
      <c r="B102" s="222" t="s">
        <v>188</v>
      </c>
      <c r="C102" s="227" t="s">
        <v>233</v>
      </c>
      <c r="D102" s="182" t="s">
        <v>234</v>
      </c>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70"/>
      <c r="NR102" s="70"/>
      <c r="NS102" s="70"/>
      <c r="NT102" s="70"/>
      <c r="NU102" s="70"/>
      <c r="NV102" s="70"/>
      <c r="NW102" s="70"/>
      <c r="NX102" s="70"/>
      <c r="NY102" s="70"/>
      <c r="NZ102" s="70"/>
      <c r="OA102" s="70"/>
      <c r="OB102" s="70"/>
      <c r="OC102" s="70"/>
      <c r="OD102" s="70"/>
      <c r="OE102" s="70"/>
      <c r="OF102" s="70"/>
      <c r="OG102" s="70"/>
      <c r="OH102" s="70"/>
      <c r="OI102" s="70"/>
      <c r="OJ102" s="70"/>
      <c r="OK102" s="70"/>
      <c r="OL102" s="70"/>
      <c r="OM102" s="70"/>
      <c r="ON102" s="70"/>
      <c r="OO102" s="70"/>
      <c r="OP102" s="70"/>
      <c r="OQ102" s="70"/>
      <c r="OR102" s="70"/>
      <c r="OS102" s="70"/>
      <c r="OT102" s="70"/>
      <c r="OU102" s="70"/>
      <c r="OV102" s="70"/>
      <c r="OW102" s="70"/>
      <c r="OX102" s="70"/>
      <c r="OY102" s="70"/>
      <c r="OZ102" s="70"/>
      <c r="PA102" s="70"/>
      <c r="PB102" s="70"/>
      <c r="PC102" s="70"/>
      <c r="PD102" s="70"/>
      <c r="PE102" s="70"/>
      <c r="PF102" s="70"/>
      <c r="PG102" s="70"/>
      <c r="PH102" s="70"/>
      <c r="PI102" s="70"/>
      <c r="PJ102" s="70"/>
      <c r="PK102" s="70"/>
      <c r="PL102" s="70"/>
      <c r="PM102" s="70"/>
      <c r="PN102" s="70"/>
      <c r="PO102" s="70"/>
      <c r="PP102" s="70"/>
      <c r="PQ102" s="70"/>
      <c r="PR102" s="70"/>
      <c r="PS102" s="70"/>
      <c r="PT102" s="70"/>
      <c r="PU102" s="70"/>
      <c r="PV102" s="70"/>
      <c r="PW102" s="70"/>
      <c r="PX102" s="70"/>
      <c r="PY102" s="70"/>
      <c r="PZ102" s="70"/>
      <c r="QA102" s="70"/>
      <c r="QB102" s="70"/>
      <c r="QC102" s="70"/>
      <c r="QD102" s="70"/>
      <c r="QE102" s="70"/>
      <c r="QF102" s="70"/>
      <c r="QG102" s="70"/>
      <c r="QH102" s="70"/>
      <c r="QI102" s="70"/>
      <c r="QJ102" s="70"/>
      <c r="QK102" s="70"/>
      <c r="QL102" s="70"/>
      <c r="QM102" s="70"/>
      <c r="QN102" s="70"/>
      <c r="QO102" s="70"/>
      <c r="QP102" s="70"/>
      <c r="QQ102" s="70"/>
      <c r="QR102" s="70"/>
      <c r="QS102" s="70"/>
      <c r="QT102" s="70"/>
      <c r="QU102" s="7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70"/>
      <c r="SU102" s="70"/>
      <c r="SV102" s="70"/>
      <c r="SW102" s="70"/>
      <c r="SX102" s="70"/>
      <c r="SY102" s="70"/>
      <c r="SZ102" s="70"/>
      <c r="TA102" s="70"/>
      <c r="TB102" s="70"/>
      <c r="TC102" s="70"/>
      <c r="TD102" s="70"/>
      <c r="TE102" s="70"/>
      <c r="TF102" s="70"/>
      <c r="TG102" s="70"/>
      <c r="TH102" s="70"/>
      <c r="TI102" s="70"/>
      <c r="TJ102" s="70"/>
      <c r="TK102" s="70"/>
      <c r="TL102" s="70"/>
      <c r="TM102" s="70"/>
      <c r="TN102" s="70"/>
      <c r="TO102" s="70"/>
      <c r="TP102" s="70"/>
      <c r="TQ102" s="70"/>
      <c r="TR102" s="70"/>
      <c r="TS102" s="70"/>
      <c r="TT102" s="70"/>
      <c r="TU102" s="70"/>
      <c r="TV102" s="70"/>
      <c r="TW102" s="70"/>
      <c r="TX102" s="70"/>
      <c r="TY102" s="70"/>
      <c r="TZ102" s="70"/>
      <c r="UA102" s="70"/>
      <c r="UB102" s="70"/>
      <c r="UC102" s="70"/>
      <c r="UD102" s="70"/>
      <c r="UE102" s="70"/>
      <c r="UF102" s="70"/>
      <c r="UG102" s="70"/>
      <c r="UH102" s="70"/>
      <c r="UI102" s="70"/>
      <c r="UJ102" s="70"/>
      <c r="UK102" s="70"/>
      <c r="UL102" s="70"/>
      <c r="UM102" s="70"/>
      <c r="UN102" s="70"/>
      <c r="UO102" s="70"/>
      <c r="UP102" s="70"/>
      <c r="UQ102" s="70"/>
      <c r="UR102" s="70"/>
      <c r="US102" s="70"/>
      <c r="UT102" s="70"/>
      <c r="UU102" s="70"/>
      <c r="UV102" s="70"/>
      <c r="UW102" s="70"/>
      <c r="UX102" s="70"/>
      <c r="UY102" s="70"/>
      <c r="UZ102" s="70"/>
      <c r="VA102" s="70"/>
      <c r="VB102" s="70"/>
      <c r="VC102" s="70"/>
      <c r="VD102" s="70"/>
      <c r="VE102" s="70"/>
      <c r="VF102" s="70"/>
      <c r="VG102" s="70"/>
      <c r="VH102" s="70"/>
      <c r="VI102" s="70"/>
      <c r="VJ102" s="70"/>
      <c r="VK102" s="70"/>
      <c r="VL102" s="70"/>
      <c r="VM102" s="70"/>
      <c r="VN102" s="70"/>
      <c r="VO102" s="70"/>
      <c r="VP102" s="70"/>
      <c r="VQ102" s="70"/>
      <c r="VR102" s="70"/>
      <c r="VS102" s="70"/>
      <c r="VT102" s="70"/>
      <c r="VU102" s="70"/>
      <c r="VV102" s="70"/>
      <c r="VW102" s="70"/>
      <c r="VX102" s="70"/>
      <c r="VY102" s="70"/>
      <c r="VZ102" s="70"/>
      <c r="WA102" s="70"/>
      <c r="WB102" s="70"/>
      <c r="WC102" s="70"/>
      <c r="WD102" s="70"/>
      <c r="WE102" s="70"/>
      <c r="WF102" s="70"/>
      <c r="WG102" s="70"/>
      <c r="WH102" s="70"/>
      <c r="WI102" s="70"/>
      <c r="WJ102" s="70"/>
      <c r="WK102" s="70"/>
      <c r="WL102" s="70"/>
      <c r="WM102" s="70"/>
      <c r="WN102" s="70"/>
      <c r="WO102" s="70"/>
      <c r="WP102" s="70"/>
      <c r="WQ102" s="70"/>
      <c r="WR102" s="70"/>
      <c r="WS102" s="70"/>
      <c r="WT102" s="70"/>
      <c r="WU102" s="70"/>
      <c r="WV102" s="70"/>
      <c r="WW102" s="70"/>
      <c r="WX102" s="70"/>
      <c r="WY102" s="70"/>
      <c r="WZ102" s="70"/>
      <c r="XA102" s="70"/>
      <c r="XB102" s="70"/>
      <c r="XC102" s="70"/>
      <c r="XD102" s="70"/>
      <c r="XE102" s="70"/>
      <c r="XF102" s="70"/>
      <c r="XG102" s="70"/>
      <c r="XH102" s="70"/>
      <c r="XI102" s="70"/>
      <c r="XJ102" s="70"/>
      <c r="XK102" s="70"/>
      <c r="XL102" s="70"/>
      <c r="XM102" s="70"/>
      <c r="XN102" s="70"/>
      <c r="XO102" s="70"/>
      <c r="XP102" s="70"/>
      <c r="XQ102" s="70"/>
      <c r="XR102" s="70"/>
      <c r="XS102" s="70"/>
      <c r="XT102" s="70"/>
      <c r="XU102" s="70"/>
      <c r="XV102" s="70"/>
      <c r="XW102" s="70"/>
      <c r="XX102" s="70"/>
      <c r="XY102" s="70"/>
      <c r="XZ102" s="70"/>
      <c r="YA102" s="70"/>
      <c r="YB102" s="70"/>
      <c r="YC102" s="70"/>
      <c r="YD102" s="70"/>
      <c r="YE102" s="70"/>
      <c r="YF102" s="70"/>
      <c r="YG102" s="70"/>
      <c r="YH102" s="70"/>
      <c r="YI102" s="70"/>
      <c r="YJ102" s="70"/>
      <c r="YK102" s="70"/>
      <c r="YL102" s="70"/>
      <c r="YM102" s="70"/>
      <c r="YN102" s="70"/>
      <c r="YO102" s="70"/>
      <c r="YP102" s="70"/>
      <c r="YQ102" s="70"/>
      <c r="YR102" s="70"/>
      <c r="YS102" s="70"/>
      <c r="YT102" s="70"/>
      <c r="YU102" s="70"/>
      <c r="YV102" s="70"/>
      <c r="YW102" s="70"/>
      <c r="YX102" s="70"/>
      <c r="YY102" s="70"/>
      <c r="YZ102" s="70"/>
      <c r="ZA102" s="70"/>
      <c r="ZB102" s="70"/>
      <c r="ZC102" s="70"/>
      <c r="ZD102" s="70"/>
      <c r="ZE102" s="70"/>
      <c r="ZF102" s="70"/>
      <c r="ZG102" s="70"/>
      <c r="ZH102" s="70"/>
      <c r="ZI102" s="70"/>
      <c r="ZJ102" s="70"/>
      <c r="ZK102" s="70"/>
      <c r="ZL102" s="70"/>
      <c r="ZM102" s="70"/>
      <c r="ZN102" s="70"/>
      <c r="ZO102" s="70"/>
      <c r="ZP102" s="70"/>
      <c r="ZQ102" s="70"/>
      <c r="ZR102" s="70"/>
      <c r="ZS102" s="70"/>
      <c r="ZT102" s="70"/>
      <c r="ZU102" s="70"/>
      <c r="ZV102" s="70"/>
      <c r="ZW102" s="70"/>
      <c r="ZX102" s="70"/>
      <c r="ZY102" s="70"/>
      <c r="ZZ102" s="70"/>
      <c r="AAA102" s="70"/>
      <c r="AAB102" s="70"/>
      <c r="AAC102" s="70"/>
      <c r="AAD102" s="70"/>
      <c r="AAE102" s="70"/>
      <c r="AAF102" s="70"/>
      <c r="AAG102" s="70"/>
      <c r="AAH102" s="70"/>
      <c r="AAI102" s="70"/>
      <c r="AAJ102" s="70"/>
      <c r="AAK102" s="70"/>
      <c r="AAL102" s="70"/>
      <c r="AAM102" s="70"/>
      <c r="AAN102" s="70"/>
      <c r="AAO102" s="70"/>
      <c r="AAP102" s="70"/>
      <c r="AAQ102" s="70"/>
      <c r="AAR102" s="70"/>
      <c r="AAS102" s="70"/>
      <c r="AAT102" s="70"/>
      <c r="AAU102" s="70"/>
      <c r="AAV102" s="70"/>
      <c r="AAW102" s="70"/>
      <c r="AAX102" s="70"/>
      <c r="AAY102" s="70"/>
      <c r="AAZ102" s="70"/>
      <c r="ABA102" s="70"/>
      <c r="ABB102" s="70"/>
      <c r="ABC102" s="70"/>
      <c r="ABD102" s="70"/>
      <c r="ABE102" s="70"/>
      <c r="ABF102" s="70"/>
      <c r="ABG102" s="70"/>
      <c r="ABH102" s="70"/>
      <c r="ABI102" s="70"/>
      <c r="ABJ102" s="70"/>
      <c r="ABK102" s="70"/>
      <c r="ABL102" s="70"/>
      <c r="ABM102" s="70"/>
      <c r="ABN102" s="70"/>
      <c r="ABO102" s="70"/>
      <c r="ABP102" s="70"/>
      <c r="ABQ102" s="70"/>
      <c r="ABR102" s="70"/>
      <c r="ABS102" s="70"/>
      <c r="ABT102" s="70"/>
      <c r="ABU102" s="70"/>
      <c r="ABV102" s="70"/>
      <c r="ABW102" s="70"/>
      <c r="ABX102" s="70"/>
      <c r="ABY102" s="70"/>
      <c r="ABZ102" s="70"/>
      <c r="ACA102" s="70"/>
      <c r="ACB102" s="70"/>
      <c r="ACC102" s="70"/>
      <c r="ACD102" s="70"/>
      <c r="ACE102" s="70"/>
      <c r="ACF102" s="70"/>
      <c r="ACG102" s="70"/>
      <c r="ACH102" s="70"/>
      <c r="ACI102" s="70"/>
      <c r="ACJ102" s="70"/>
      <c r="ACK102" s="70"/>
      <c r="ACL102" s="70"/>
      <c r="ACM102" s="70"/>
      <c r="ACN102" s="70"/>
      <c r="ACO102" s="70"/>
      <c r="ACP102" s="70"/>
      <c r="ACQ102" s="70"/>
      <c r="ACR102" s="70"/>
      <c r="ACS102" s="70"/>
      <c r="ACT102" s="70"/>
      <c r="ACU102" s="70"/>
      <c r="ACV102" s="70"/>
      <c r="ACW102" s="70"/>
      <c r="ACX102" s="70"/>
      <c r="ACY102" s="70"/>
      <c r="ACZ102" s="70"/>
      <c r="ADA102" s="70"/>
      <c r="ADB102" s="70"/>
      <c r="ADC102" s="70"/>
      <c r="ADD102" s="70"/>
      <c r="ADE102" s="70"/>
      <c r="ADF102" s="70"/>
      <c r="ADG102" s="70"/>
      <c r="ADH102" s="70"/>
      <c r="ADI102" s="70"/>
      <c r="ADJ102" s="70"/>
      <c r="ADK102" s="70"/>
      <c r="ADL102" s="70"/>
      <c r="ADM102" s="70"/>
      <c r="ADN102" s="70"/>
      <c r="ADO102" s="70"/>
      <c r="ADP102" s="70"/>
      <c r="ADQ102" s="70"/>
      <c r="ADR102" s="70"/>
      <c r="ADS102" s="70"/>
      <c r="ADT102" s="70"/>
      <c r="ADU102" s="70"/>
      <c r="ADV102" s="70"/>
      <c r="ADW102" s="70"/>
      <c r="ADX102" s="70"/>
      <c r="ADY102" s="70"/>
      <c r="ADZ102" s="70"/>
      <c r="AEA102" s="70"/>
      <c r="AEB102" s="70"/>
      <c r="AEC102" s="70"/>
      <c r="AED102" s="70"/>
      <c r="AEE102" s="70"/>
      <c r="AEF102" s="70"/>
      <c r="AEG102" s="70"/>
      <c r="AEH102" s="70"/>
      <c r="AEI102" s="70"/>
      <c r="AEJ102" s="70"/>
      <c r="AEK102" s="70"/>
      <c r="AEL102" s="70"/>
      <c r="AEM102" s="70"/>
      <c r="AEN102" s="70"/>
      <c r="AEO102" s="70"/>
      <c r="AEP102" s="70"/>
      <c r="AEQ102" s="70"/>
      <c r="AER102" s="70"/>
      <c r="AES102" s="70"/>
      <c r="AET102" s="70"/>
      <c r="AEU102" s="70"/>
      <c r="AEV102" s="70"/>
      <c r="AEW102" s="70"/>
      <c r="AEX102" s="70"/>
      <c r="AEY102" s="70"/>
      <c r="AEZ102" s="70"/>
      <c r="AFA102" s="70"/>
      <c r="AFB102" s="70"/>
      <c r="AFC102" s="70"/>
      <c r="AFD102" s="70"/>
      <c r="AFE102" s="70"/>
      <c r="AFF102" s="70"/>
      <c r="AFG102" s="70"/>
      <c r="AFH102" s="70"/>
      <c r="AFI102" s="70"/>
      <c r="AFJ102" s="70"/>
      <c r="AFK102" s="70"/>
      <c r="AFL102" s="70"/>
      <c r="AFM102" s="70"/>
      <c r="AFN102" s="70"/>
      <c r="AFO102" s="70"/>
      <c r="AFP102" s="70"/>
      <c r="AFQ102" s="70"/>
      <c r="AFR102" s="70"/>
      <c r="AFS102" s="70"/>
      <c r="AFT102" s="70"/>
      <c r="AFU102" s="70"/>
      <c r="AFV102" s="70"/>
      <c r="AFW102" s="70"/>
      <c r="AFX102" s="70"/>
      <c r="AFY102" s="70"/>
      <c r="AFZ102" s="70"/>
      <c r="AGA102" s="70"/>
      <c r="AGB102" s="70"/>
      <c r="AGC102" s="70"/>
      <c r="AGD102" s="70"/>
      <c r="AGE102" s="70"/>
      <c r="AGF102" s="70"/>
      <c r="AGG102" s="70"/>
      <c r="AGH102" s="70"/>
      <c r="AGI102" s="70"/>
      <c r="AGJ102" s="70"/>
      <c r="AGK102" s="70"/>
      <c r="AGL102" s="70"/>
      <c r="AGM102" s="70"/>
      <c r="AGN102" s="70"/>
      <c r="AGO102" s="70"/>
      <c r="AGP102" s="70"/>
      <c r="AGQ102" s="70"/>
      <c r="AGR102" s="70"/>
      <c r="AGS102" s="70"/>
      <c r="AGT102" s="70"/>
      <c r="AGU102" s="70"/>
      <c r="AGV102" s="70"/>
      <c r="AGW102" s="70"/>
      <c r="AGX102" s="70"/>
      <c r="AGY102" s="70"/>
      <c r="AGZ102" s="70"/>
      <c r="AHA102" s="70"/>
      <c r="AHB102" s="70"/>
      <c r="AHC102" s="70"/>
      <c r="AHD102" s="70"/>
      <c r="AHE102" s="70"/>
      <c r="AHF102" s="70"/>
      <c r="AHG102" s="70"/>
      <c r="AHH102" s="70"/>
      <c r="AHI102" s="70"/>
      <c r="AHJ102" s="70"/>
      <c r="AHK102" s="70"/>
      <c r="AHL102" s="70"/>
      <c r="AHM102" s="70"/>
      <c r="AHN102" s="70"/>
      <c r="AHO102" s="70"/>
      <c r="AHP102" s="70"/>
      <c r="AHQ102" s="70"/>
      <c r="AHR102" s="70"/>
      <c r="AHS102" s="70"/>
      <c r="AHT102" s="70"/>
      <c r="AHU102" s="70"/>
      <c r="AHV102" s="70"/>
      <c r="AHW102" s="70"/>
      <c r="AHX102" s="70"/>
      <c r="AHY102" s="70"/>
      <c r="AHZ102" s="70"/>
      <c r="AIA102" s="70"/>
      <c r="AIB102" s="70"/>
      <c r="AIC102" s="70"/>
      <c r="AID102" s="70"/>
      <c r="AIE102" s="70"/>
      <c r="AIF102" s="70"/>
      <c r="AIG102" s="70"/>
      <c r="AIH102" s="70"/>
      <c r="AII102" s="70"/>
      <c r="AIJ102" s="70"/>
      <c r="AIK102" s="70"/>
      <c r="AIL102" s="70"/>
      <c r="AIM102" s="70"/>
      <c r="AIN102" s="70"/>
      <c r="AIO102" s="70"/>
      <c r="AIP102" s="70"/>
      <c r="AIQ102" s="70"/>
      <c r="AIR102" s="70"/>
      <c r="AIS102" s="70"/>
      <c r="AIT102" s="70"/>
      <c r="AIU102" s="70"/>
      <c r="AIV102" s="70"/>
      <c r="AIW102" s="70"/>
      <c r="AIX102" s="70"/>
      <c r="AIY102" s="70"/>
      <c r="AIZ102" s="70"/>
      <c r="AJA102" s="70"/>
      <c r="AJB102" s="70"/>
      <c r="AJC102" s="70"/>
      <c r="AJD102" s="70"/>
      <c r="AJE102" s="70"/>
      <c r="AJF102" s="70"/>
      <c r="AJG102" s="70"/>
      <c r="AJH102" s="70"/>
      <c r="AJI102" s="70"/>
      <c r="AJJ102" s="70"/>
      <c r="AJK102" s="70"/>
      <c r="AJL102" s="70"/>
      <c r="AJM102" s="70"/>
      <c r="AJN102" s="70"/>
      <c r="AJO102" s="70"/>
      <c r="AJP102" s="70"/>
      <c r="AJQ102" s="70"/>
      <c r="AJR102" s="70"/>
      <c r="AJS102" s="70"/>
      <c r="AJT102" s="70"/>
      <c r="AJU102" s="70"/>
      <c r="AJV102" s="70"/>
      <c r="AJW102" s="70"/>
      <c r="AJX102" s="70"/>
      <c r="AJY102" s="70"/>
      <c r="AJZ102" s="70"/>
      <c r="AKA102" s="70"/>
      <c r="AKB102" s="70"/>
      <c r="AKC102" s="70"/>
      <c r="AKD102" s="70"/>
      <c r="AKE102" s="70"/>
      <c r="AKF102" s="70"/>
      <c r="AKG102" s="70"/>
      <c r="AKH102" s="70"/>
      <c r="AKI102" s="70"/>
      <c r="AKJ102" s="70"/>
      <c r="AKK102" s="70"/>
      <c r="AKL102" s="70"/>
      <c r="AKM102" s="70"/>
      <c r="AKN102" s="70"/>
      <c r="AKO102" s="70"/>
      <c r="AKP102" s="70"/>
      <c r="AKQ102" s="70"/>
      <c r="AKR102" s="70"/>
      <c r="AKS102" s="70"/>
      <c r="AKT102" s="70"/>
      <c r="AKU102" s="70"/>
      <c r="AKV102" s="70"/>
      <c r="AKW102" s="70"/>
      <c r="AKX102" s="70"/>
      <c r="AKY102" s="70"/>
      <c r="AKZ102" s="70"/>
      <c r="ALA102" s="70"/>
      <c r="ALB102" s="70"/>
      <c r="ALC102" s="70"/>
      <c r="ALD102" s="70"/>
      <c r="ALE102" s="70"/>
      <c r="ALF102" s="70"/>
      <c r="ALG102" s="70"/>
      <c r="ALH102" s="70"/>
      <c r="ALI102" s="70"/>
      <c r="ALJ102" s="70"/>
      <c r="ALK102" s="70"/>
      <c r="ALL102" s="70"/>
      <c r="ALM102" s="70"/>
      <c r="ALN102" s="70"/>
      <c r="ALO102" s="70"/>
      <c r="ALP102" s="70"/>
      <c r="ALQ102" s="70"/>
      <c r="ALR102" s="70"/>
      <c r="ALS102" s="70"/>
      <c r="ALT102" s="70"/>
      <c r="ALU102" s="70"/>
      <c r="ALV102" s="70"/>
      <c r="ALW102" s="70"/>
      <c r="ALX102" s="70"/>
      <c r="ALY102" s="70"/>
      <c r="ALZ102" s="70"/>
      <c r="AMA102" s="70"/>
      <c r="AMB102" s="70"/>
      <c r="AMC102" s="70"/>
      <c r="AMD102" s="70"/>
      <c r="AME102" s="70"/>
      <c r="AMF102" s="70"/>
      <c r="AMG102" s="70"/>
      <c r="AMH102" s="70"/>
      <c r="AMI102" s="70"/>
      <c r="AMJ102" s="70"/>
    </row>
    <row r="103" spans="1:1024" ht="51" x14ac:dyDescent="0.2">
      <c r="A103" s="179">
        <v>273</v>
      </c>
      <c r="B103" s="222" t="s">
        <v>191</v>
      </c>
      <c r="C103" s="227" t="s">
        <v>235</v>
      </c>
      <c r="D103" s="182" t="s">
        <v>236</v>
      </c>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70"/>
      <c r="NR103" s="70"/>
      <c r="NS103" s="70"/>
      <c r="NT103" s="70"/>
      <c r="NU103" s="70"/>
      <c r="NV103" s="70"/>
      <c r="NW103" s="70"/>
      <c r="NX103" s="70"/>
      <c r="NY103" s="70"/>
      <c r="NZ103" s="70"/>
      <c r="OA103" s="70"/>
      <c r="OB103" s="70"/>
      <c r="OC103" s="70"/>
      <c r="OD103" s="70"/>
      <c r="OE103" s="70"/>
      <c r="OF103" s="70"/>
      <c r="OG103" s="70"/>
      <c r="OH103" s="70"/>
      <c r="OI103" s="70"/>
      <c r="OJ103" s="70"/>
      <c r="OK103" s="70"/>
      <c r="OL103" s="70"/>
      <c r="OM103" s="70"/>
      <c r="ON103" s="70"/>
      <c r="OO103" s="70"/>
      <c r="OP103" s="70"/>
      <c r="OQ103" s="70"/>
      <c r="OR103" s="70"/>
      <c r="OS103" s="70"/>
      <c r="OT103" s="70"/>
      <c r="OU103" s="70"/>
      <c r="OV103" s="70"/>
      <c r="OW103" s="70"/>
      <c r="OX103" s="70"/>
      <c r="OY103" s="70"/>
      <c r="OZ103" s="70"/>
      <c r="PA103" s="70"/>
      <c r="PB103" s="70"/>
      <c r="PC103" s="70"/>
      <c r="PD103" s="70"/>
      <c r="PE103" s="70"/>
      <c r="PF103" s="70"/>
      <c r="PG103" s="70"/>
      <c r="PH103" s="70"/>
      <c r="PI103" s="70"/>
      <c r="PJ103" s="70"/>
      <c r="PK103" s="70"/>
      <c r="PL103" s="70"/>
      <c r="PM103" s="70"/>
      <c r="PN103" s="70"/>
      <c r="PO103" s="70"/>
      <c r="PP103" s="70"/>
      <c r="PQ103" s="70"/>
      <c r="PR103" s="70"/>
      <c r="PS103" s="70"/>
      <c r="PT103" s="70"/>
      <c r="PU103" s="70"/>
      <c r="PV103" s="70"/>
      <c r="PW103" s="70"/>
      <c r="PX103" s="70"/>
      <c r="PY103" s="70"/>
      <c r="PZ103" s="70"/>
      <c r="QA103" s="70"/>
      <c r="QB103" s="70"/>
      <c r="QC103" s="70"/>
      <c r="QD103" s="70"/>
      <c r="QE103" s="70"/>
      <c r="QF103" s="70"/>
      <c r="QG103" s="70"/>
      <c r="QH103" s="70"/>
      <c r="QI103" s="70"/>
      <c r="QJ103" s="70"/>
      <c r="QK103" s="70"/>
      <c r="QL103" s="70"/>
      <c r="QM103" s="70"/>
      <c r="QN103" s="70"/>
      <c r="QO103" s="70"/>
      <c r="QP103" s="70"/>
      <c r="QQ103" s="70"/>
      <c r="QR103" s="70"/>
      <c r="QS103" s="70"/>
      <c r="QT103" s="70"/>
      <c r="QU103" s="7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70"/>
      <c r="SU103" s="70"/>
      <c r="SV103" s="70"/>
      <c r="SW103" s="70"/>
      <c r="SX103" s="70"/>
      <c r="SY103" s="70"/>
      <c r="SZ103" s="70"/>
      <c r="TA103" s="70"/>
      <c r="TB103" s="70"/>
      <c r="TC103" s="70"/>
      <c r="TD103" s="70"/>
      <c r="TE103" s="70"/>
      <c r="TF103" s="70"/>
      <c r="TG103" s="70"/>
      <c r="TH103" s="70"/>
      <c r="TI103" s="70"/>
      <c r="TJ103" s="70"/>
      <c r="TK103" s="70"/>
      <c r="TL103" s="70"/>
      <c r="TM103" s="70"/>
      <c r="TN103" s="70"/>
      <c r="TO103" s="70"/>
      <c r="TP103" s="70"/>
      <c r="TQ103" s="70"/>
      <c r="TR103" s="70"/>
      <c r="TS103" s="70"/>
      <c r="TT103" s="70"/>
      <c r="TU103" s="70"/>
      <c r="TV103" s="70"/>
      <c r="TW103" s="70"/>
      <c r="TX103" s="70"/>
      <c r="TY103" s="70"/>
      <c r="TZ103" s="70"/>
      <c r="UA103" s="70"/>
      <c r="UB103" s="70"/>
      <c r="UC103" s="70"/>
      <c r="UD103" s="70"/>
      <c r="UE103" s="70"/>
      <c r="UF103" s="70"/>
      <c r="UG103" s="70"/>
      <c r="UH103" s="70"/>
      <c r="UI103" s="70"/>
      <c r="UJ103" s="70"/>
      <c r="UK103" s="70"/>
      <c r="UL103" s="70"/>
      <c r="UM103" s="70"/>
      <c r="UN103" s="70"/>
      <c r="UO103" s="70"/>
      <c r="UP103" s="70"/>
      <c r="UQ103" s="70"/>
      <c r="UR103" s="70"/>
      <c r="US103" s="70"/>
      <c r="UT103" s="70"/>
      <c r="UU103" s="70"/>
      <c r="UV103" s="70"/>
      <c r="UW103" s="70"/>
      <c r="UX103" s="70"/>
      <c r="UY103" s="70"/>
      <c r="UZ103" s="70"/>
      <c r="VA103" s="70"/>
      <c r="VB103" s="70"/>
      <c r="VC103" s="70"/>
      <c r="VD103" s="70"/>
      <c r="VE103" s="70"/>
      <c r="VF103" s="70"/>
      <c r="VG103" s="70"/>
      <c r="VH103" s="70"/>
      <c r="VI103" s="70"/>
      <c r="VJ103" s="70"/>
      <c r="VK103" s="70"/>
      <c r="VL103" s="70"/>
      <c r="VM103" s="70"/>
      <c r="VN103" s="70"/>
      <c r="VO103" s="70"/>
      <c r="VP103" s="70"/>
      <c r="VQ103" s="70"/>
      <c r="VR103" s="70"/>
      <c r="VS103" s="70"/>
      <c r="VT103" s="70"/>
      <c r="VU103" s="70"/>
      <c r="VV103" s="70"/>
      <c r="VW103" s="70"/>
      <c r="VX103" s="70"/>
      <c r="VY103" s="70"/>
      <c r="VZ103" s="70"/>
      <c r="WA103" s="70"/>
      <c r="WB103" s="70"/>
      <c r="WC103" s="70"/>
      <c r="WD103" s="70"/>
      <c r="WE103" s="70"/>
      <c r="WF103" s="70"/>
      <c r="WG103" s="70"/>
      <c r="WH103" s="70"/>
      <c r="WI103" s="70"/>
      <c r="WJ103" s="70"/>
      <c r="WK103" s="70"/>
      <c r="WL103" s="70"/>
      <c r="WM103" s="70"/>
      <c r="WN103" s="70"/>
      <c r="WO103" s="70"/>
      <c r="WP103" s="70"/>
      <c r="WQ103" s="70"/>
      <c r="WR103" s="70"/>
      <c r="WS103" s="70"/>
      <c r="WT103" s="70"/>
      <c r="WU103" s="70"/>
      <c r="WV103" s="70"/>
      <c r="WW103" s="70"/>
      <c r="WX103" s="70"/>
      <c r="WY103" s="70"/>
      <c r="WZ103" s="70"/>
      <c r="XA103" s="70"/>
      <c r="XB103" s="70"/>
      <c r="XC103" s="70"/>
      <c r="XD103" s="70"/>
      <c r="XE103" s="70"/>
      <c r="XF103" s="70"/>
      <c r="XG103" s="70"/>
      <c r="XH103" s="70"/>
      <c r="XI103" s="70"/>
      <c r="XJ103" s="70"/>
      <c r="XK103" s="70"/>
      <c r="XL103" s="70"/>
      <c r="XM103" s="70"/>
      <c r="XN103" s="70"/>
      <c r="XO103" s="70"/>
      <c r="XP103" s="70"/>
      <c r="XQ103" s="70"/>
      <c r="XR103" s="70"/>
      <c r="XS103" s="70"/>
      <c r="XT103" s="70"/>
      <c r="XU103" s="70"/>
      <c r="XV103" s="70"/>
      <c r="XW103" s="70"/>
      <c r="XX103" s="70"/>
      <c r="XY103" s="70"/>
      <c r="XZ103" s="70"/>
      <c r="YA103" s="70"/>
      <c r="YB103" s="70"/>
      <c r="YC103" s="70"/>
      <c r="YD103" s="70"/>
      <c r="YE103" s="70"/>
      <c r="YF103" s="70"/>
      <c r="YG103" s="70"/>
      <c r="YH103" s="70"/>
      <c r="YI103" s="70"/>
      <c r="YJ103" s="70"/>
      <c r="YK103" s="70"/>
      <c r="YL103" s="70"/>
      <c r="YM103" s="70"/>
      <c r="YN103" s="70"/>
      <c r="YO103" s="70"/>
      <c r="YP103" s="70"/>
      <c r="YQ103" s="70"/>
      <c r="YR103" s="70"/>
      <c r="YS103" s="70"/>
      <c r="YT103" s="70"/>
      <c r="YU103" s="70"/>
      <c r="YV103" s="70"/>
      <c r="YW103" s="70"/>
      <c r="YX103" s="70"/>
      <c r="YY103" s="70"/>
      <c r="YZ103" s="70"/>
      <c r="ZA103" s="70"/>
      <c r="ZB103" s="70"/>
      <c r="ZC103" s="70"/>
      <c r="ZD103" s="70"/>
      <c r="ZE103" s="70"/>
      <c r="ZF103" s="70"/>
      <c r="ZG103" s="70"/>
      <c r="ZH103" s="70"/>
      <c r="ZI103" s="70"/>
      <c r="ZJ103" s="70"/>
      <c r="ZK103" s="70"/>
      <c r="ZL103" s="70"/>
      <c r="ZM103" s="70"/>
      <c r="ZN103" s="70"/>
      <c r="ZO103" s="70"/>
      <c r="ZP103" s="70"/>
      <c r="ZQ103" s="70"/>
      <c r="ZR103" s="70"/>
      <c r="ZS103" s="70"/>
      <c r="ZT103" s="70"/>
      <c r="ZU103" s="70"/>
      <c r="ZV103" s="70"/>
      <c r="ZW103" s="70"/>
      <c r="ZX103" s="70"/>
      <c r="ZY103" s="70"/>
      <c r="ZZ103" s="70"/>
      <c r="AAA103" s="70"/>
      <c r="AAB103" s="70"/>
      <c r="AAC103" s="70"/>
      <c r="AAD103" s="70"/>
      <c r="AAE103" s="70"/>
      <c r="AAF103" s="70"/>
      <c r="AAG103" s="70"/>
      <c r="AAH103" s="70"/>
      <c r="AAI103" s="70"/>
      <c r="AAJ103" s="70"/>
      <c r="AAK103" s="70"/>
      <c r="AAL103" s="70"/>
      <c r="AAM103" s="70"/>
      <c r="AAN103" s="70"/>
      <c r="AAO103" s="70"/>
      <c r="AAP103" s="70"/>
      <c r="AAQ103" s="70"/>
      <c r="AAR103" s="70"/>
      <c r="AAS103" s="70"/>
      <c r="AAT103" s="70"/>
      <c r="AAU103" s="70"/>
      <c r="AAV103" s="70"/>
      <c r="AAW103" s="70"/>
      <c r="AAX103" s="70"/>
      <c r="AAY103" s="70"/>
      <c r="AAZ103" s="70"/>
      <c r="ABA103" s="70"/>
      <c r="ABB103" s="70"/>
      <c r="ABC103" s="70"/>
      <c r="ABD103" s="70"/>
      <c r="ABE103" s="70"/>
      <c r="ABF103" s="70"/>
      <c r="ABG103" s="70"/>
      <c r="ABH103" s="70"/>
      <c r="ABI103" s="70"/>
      <c r="ABJ103" s="70"/>
      <c r="ABK103" s="70"/>
      <c r="ABL103" s="70"/>
      <c r="ABM103" s="70"/>
      <c r="ABN103" s="70"/>
      <c r="ABO103" s="70"/>
      <c r="ABP103" s="70"/>
      <c r="ABQ103" s="70"/>
      <c r="ABR103" s="70"/>
      <c r="ABS103" s="70"/>
      <c r="ABT103" s="70"/>
      <c r="ABU103" s="70"/>
      <c r="ABV103" s="70"/>
      <c r="ABW103" s="70"/>
      <c r="ABX103" s="70"/>
      <c r="ABY103" s="70"/>
      <c r="ABZ103" s="70"/>
      <c r="ACA103" s="70"/>
      <c r="ACB103" s="70"/>
      <c r="ACC103" s="70"/>
      <c r="ACD103" s="70"/>
      <c r="ACE103" s="70"/>
      <c r="ACF103" s="70"/>
      <c r="ACG103" s="70"/>
      <c r="ACH103" s="70"/>
      <c r="ACI103" s="70"/>
      <c r="ACJ103" s="70"/>
      <c r="ACK103" s="70"/>
      <c r="ACL103" s="70"/>
      <c r="ACM103" s="70"/>
      <c r="ACN103" s="70"/>
      <c r="ACO103" s="70"/>
      <c r="ACP103" s="70"/>
      <c r="ACQ103" s="70"/>
      <c r="ACR103" s="70"/>
      <c r="ACS103" s="70"/>
      <c r="ACT103" s="70"/>
      <c r="ACU103" s="70"/>
      <c r="ACV103" s="70"/>
      <c r="ACW103" s="70"/>
      <c r="ACX103" s="70"/>
      <c r="ACY103" s="70"/>
      <c r="ACZ103" s="70"/>
      <c r="ADA103" s="70"/>
      <c r="ADB103" s="70"/>
      <c r="ADC103" s="70"/>
      <c r="ADD103" s="70"/>
      <c r="ADE103" s="70"/>
      <c r="ADF103" s="70"/>
      <c r="ADG103" s="70"/>
      <c r="ADH103" s="70"/>
      <c r="ADI103" s="70"/>
      <c r="ADJ103" s="70"/>
      <c r="ADK103" s="70"/>
      <c r="ADL103" s="70"/>
      <c r="ADM103" s="70"/>
      <c r="ADN103" s="70"/>
      <c r="ADO103" s="70"/>
      <c r="ADP103" s="70"/>
      <c r="ADQ103" s="70"/>
      <c r="ADR103" s="70"/>
      <c r="ADS103" s="70"/>
      <c r="ADT103" s="70"/>
      <c r="ADU103" s="70"/>
      <c r="ADV103" s="70"/>
      <c r="ADW103" s="70"/>
      <c r="ADX103" s="70"/>
      <c r="ADY103" s="70"/>
      <c r="ADZ103" s="70"/>
      <c r="AEA103" s="70"/>
      <c r="AEB103" s="70"/>
      <c r="AEC103" s="70"/>
      <c r="AED103" s="70"/>
      <c r="AEE103" s="70"/>
      <c r="AEF103" s="70"/>
      <c r="AEG103" s="70"/>
      <c r="AEH103" s="70"/>
      <c r="AEI103" s="70"/>
      <c r="AEJ103" s="70"/>
      <c r="AEK103" s="70"/>
      <c r="AEL103" s="70"/>
      <c r="AEM103" s="70"/>
      <c r="AEN103" s="70"/>
      <c r="AEO103" s="70"/>
      <c r="AEP103" s="70"/>
      <c r="AEQ103" s="70"/>
      <c r="AER103" s="70"/>
      <c r="AES103" s="70"/>
      <c r="AET103" s="70"/>
      <c r="AEU103" s="70"/>
      <c r="AEV103" s="70"/>
      <c r="AEW103" s="70"/>
      <c r="AEX103" s="70"/>
      <c r="AEY103" s="70"/>
      <c r="AEZ103" s="70"/>
      <c r="AFA103" s="70"/>
      <c r="AFB103" s="70"/>
      <c r="AFC103" s="70"/>
      <c r="AFD103" s="70"/>
      <c r="AFE103" s="70"/>
      <c r="AFF103" s="70"/>
      <c r="AFG103" s="70"/>
      <c r="AFH103" s="70"/>
      <c r="AFI103" s="70"/>
      <c r="AFJ103" s="70"/>
      <c r="AFK103" s="70"/>
      <c r="AFL103" s="70"/>
      <c r="AFM103" s="70"/>
      <c r="AFN103" s="70"/>
      <c r="AFO103" s="70"/>
      <c r="AFP103" s="70"/>
      <c r="AFQ103" s="70"/>
      <c r="AFR103" s="70"/>
      <c r="AFS103" s="70"/>
      <c r="AFT103" s="70"/>
      <c r="AFU103" s="70"/>
      <c r="AFV103" s="70"/>
      <c r="AFW103" s="70"/>
      <c r="AFX103" s="70"/>
      <c r="AFY103" s="70"/>
      <c r="AFZ103" s="70"/>
      <c r="AGA103" s="70"/>
      <c r="AGB103" s="70"/>
      <c r="AGC103" s="70"/>
      <c r="AGD103" s="70"/>
      <c r="AGE103" s="70"/>
      <c r="AGF103" s="70"/>
      <c r="AGG103" s="70"/>
      <c r="AGH103" s="70"/>
      <c r="AGI103" s="70"/>
      <c r="AGJ103" s="70"/>
      <c r="AGK103" s="70"/>
      <c r="AGL103" s="70"/>
      <c r="AGM103" s="70"/>
      <c r="AGN103" s="70"/>
      <c r="AGO103" s="70"/>
      <c r="AGP103" s="70"/>
      <c r="AGQ103" s="70"/>
      <c r="AGR103" s="70"/>
      <c r="AGS103" s="70"/>
      <c r="AGT103" s="70"/>
      <c r="AGU103" s="70"/>
      <c r="AGV103" s="70"/>
      <c r="AGW103" s="70"/>
      <c r="AGX103" s="70"/>
      <c r="AGY103" s="70"/>
      <c r="AGZ103" s="70"/>
      <c r="AHA103" s="70"/>
      <c r="AHB103" s="70"/>
      <c r="AHC103" s="70"/>
      <c r="AHD103" s="70"/>
      <c r="AHE103" s="70"/>
      <c r="AHF103" s="70"/>
      <c r="AHG103" s="70"/>
      <c r="AHH103" s="70"/>
      <c r="AHI103" s="70"/>
      <c r="AHJ103" s="70"/>
      <c r="AHK103" s="70"/>
      <c r="AHL103" s="70"/>
      <c r="AHM103" s="70"/>
      <c r="AHN103" s="70"/>
      <c r="AHO103" s="70"/>
      <c r="AHP103" s="70"/>
      <c r="AHQ103" s="70"/>
      <c r="AHR103" s="70"/>
      <c r="AHS103" s="70"/>
      <c r="AHT103" s="70"/>
      <c r="AHU103" s="70"/>
      <c r="AHV103" s="70"/>
      <c r="AHW103" s="70"/>
      <c r="AHX103" s="70"/>
      <c r="AHY103" s="70"/>
      <c r="AHZ103" s="70"/>
      <c r="AIA103" s="70"/>
      <c r="AIB103" s="70"/>
      <c r="AIC103" s="70"/>
      <c r="AID103" s="70"/>
      <c r="AIE103" s="70"/>
      <c r="AIF103" s="70"/>
      <c r="AIG103" s="70"/>
      <c r="AIH103" s="70"/>
      <c r="AII103" s="70"/>
      <c r="AIJ103" s="70"/>
      <c r="AIK103" s="70"/>
      <c r="AIL103" s="70"/>
      <c r="AIM103" s="70"/>
      <c r="AIN103" s="70"/>
      <c r="AIO103" s="70"/>
      <c r="AIP103" s="70"/>
      <c r="AIQ103" s="70"/>
      <c r="AIR103" s="70"/>
      <c r="AIS103" s="70"/>
      <c r="AIT103" s="70"/>
      <c r="AIU103" s="70"/>
      <c r="AIV103" s="70"/>
      <c r="AIW103" s="70"/>
      <c r="AIX103" s="70"/>
      <c r="AIY103" s="70"/>
      <c r="AIZ103" s="70"/>
      <c r="AJA103" s="70"/>
      <c r="AJB103" s="70"/>
      <c r="AJC103" s="70"/>
      <c r="AJD103" s="70"/>
      <c r="AJE103" s="70"/>
      <c r="AJF103" s="70"/>
      <c r="AJG103" s="70"/>
      <c r="AJH103" s="70"/>
      <c r="AJI103" s="70"/>
      <c r="AJJ103" s="70"/>
      <c r="AJK103" s="70"/>
      <c r="AJL103" s="70"/>
      <c r="AJM103" s="70"/>
      <c r="AJN103" s="70"/>
      <c r="AJO103" s="70"/>
      <c r="AJP103" s="70"/>
      <c r="AJQ103" s="70"/>
      <c r="AJR103" s="70"/>
      <c r="AJS103" s="70"/>
      <c r="AJT103" s="70"/>
      <c r="AJU103" s="70"/>
      <c r="AJV103" s="70"/>
      <c r="AJW103" s="70"/>
      <c r="AJX103" s="70"/>
      <c r="AJY103" s="70"/>
      <c r="AJZ103" s="70"/>
      <c r="AKA103" s="70"/>
      <c r="AKB103" s="70"/>
      <c r="AKC103" s="70"/>
      <c r="AKD103" s="70"/>
      <c r="AKE103" s="70"/>
      <c r="AKF103" s="70"/>
      <c r="AKG103" s="70"/>
      <c r="AKH103" s="70"/>
      <c r="AKI103" s="70"/>
      <c r="AKJ103" s="70"/>
      <c r="AKK103" s="70"/>
      <c r="AKL103" s="70"/>
      <c r="AKM103" s="70"/>
      <c r="AKN103" s="70"/>
      <c r="AKO103" s="70"/>
      <c r="AKP103" s="70"/>
      <c r="AKQ103" s="70"/>
      <c r="AKR103" s="70"/>
      <c r="AKS103" s="70"/>
      <c r="AKT103" s="70"/>
      <c r="AKU103" s="70"/>
      <c r="AKV103" s="70"/>
      <c r="AKW103" s="70"/>
      <c r="AKX103" s="70"/>
      <c r="AKY103" s="70"/>
      <c r="AKZ103" s="70"/>
      <c r="ALA103" s="70"/>
      <c r="ALB103" s="70"/>
      <c r="ALC103" s="70"/>
      <c r="ALD103" s="70"/>
      <c r="ALE103" s="70"/>
      <c r="ALF103" s="70"/>
      <c r="ALG103" s="70"/>
      <c r="ALH103" s="70"/>
      <c r="ALI103" s="70"/>
      <c r="ALJ103" s="70"/>
      <c r="ALK103" s="70"/>
      <c r="ALL103" s="70"/>
      <c r="ALM103" s="70"/>
      <c r="ALN103" s="70"/>
      <c r="ALO103" s="70"/>
      <c r="ALP103" s="70"/>
      <c r="ALQ103" s="70"/>
      <c r="ALR103" s="70"/>
      <c r="ALS103" s="70"/>
      <c r="ALT103" s="70"/>
      <c r="ALU103" s="70"/>
      <c r="ALV103" s="70"/>
      <c r="ALW103" s="70"/>
      <c r="ALX103" s="70"/>
      <c r="ALY103" s="70"/>
      <c r="ALZ103" s="70"/>
      <c r="AMA103" s="70"/>
      <c r="AMB103" s="70"/>
      <c r="AMC103" s="70"/>
      <c r="AMD103" s="70"/>
      <c r="AME103" s="70"/>
      <c r="AMF103" s="70"/>
      <c r="AMG103" s="70"/>
      <c r="AMH103" s="70"/>
      <c r="AMI103" s="70"/>
      <c r="AMJ103" s="70"/>
    </row>
    <row r="104" spans="1:1024" ht="25.5" x14ac:dyDescent="0.2">
      <c r="A104" s="179">
        <v>274</v>
      </c>
      <c r="B104" s="222" t="s">
        <v>81</v>
      </c>
      <c r="C104" s="181" t="s">
        <v>237</v>
      </c>
      <c r="D104" s="182" t="s">
        <v>238</v>
      </c>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70"/>
      <c r="NR104" s="70"/>
      <c r="NS104" s="70"/>
      <c r="NT104" s="70"/>
      <c r="NU104" s="70"/>
      <c r="NV104" s="70"/>
      <c r="NW104" s="70"/>
      <c r="NX104" s="70"/>
      <c r="NY104" s="70"/>
      <c r="NZ104" s="70"/>
      <c r="OA104" s="70"/>
      <c r="OB104" s="70"/>
      <c r="OC104" s="70"/>
      <c r="OD104" s="70"/>
      <c r="OE104" s="70"/>
      <c r="OF104" s="70"/>
      <c r="OG104" s="70"/>
      <c r="OH104" s="70"/>
      <c r="OI104" s="70"/>
      <c r="OJ104" s="70"/>
      <c r="OK104" s="70"/>
      <c r="OL104" s="70"/>
      <c r="OM104" s="70"/>
      <c r="ON104" s="70"/>
      <c r="OO104" s="70"/>
      <c r="OP104" s="70"/>
      <c r="OQ104" s="70"/>
      <c r="OR104" s="70"/>
      <c r="OS104" s="70"/>
      <c r="OT104" s="70"/>
      <c r="OU104" s="70"/>
      <c r="OV104" s="70"/>
      <c r="OW104" s="70"/>
      <c r="OX104" s="70"/>
      <c r="OY104" s="70"/>
      <c r="OZ104" s="70"/>
      <c r="PA104" s="70"/>
      <c r="PB104" s="70"/>
      <c r="PC104" s="70"/>
      <c r="PD104" s="70"/>
      <c r="PE104" s="70"/>
      <c r="PF104" s="70"/>
      <c r="PG104" s="70"/>
      <c r="PH104" s="70"/>
      <c r="PI104" s="70"/>
      <c r="PJ104" s="70"/>
      <c r="PK104" s="70"/>
      <c r="PL104" s="70"/>
      <c r="PM104" s="70"/>
      <c r="PN104" s="70"/>
      <c r="PO104" s="70"/>
      <c r="PP104" s="70"/>
      <c r="PQ104" s="70"/>
      <c r="PR104" s="70"/>
      <c r="PS104" s="70"/>
      <c r="PT104" s="70"/>
      <c r="PU104" s="70"/>
      <c r="PV104" s="70"/>
      <c r="PW104" s="70"/>
      <c r="PX104" s="70"/>
      <c r="PY104" s="70"/>
      <c r="PZ104" s="70"/>
      <c r="QA104" s="70"/>
      <c r="QB104" s="70"/>
      <c r="QC104" s="70"/>
      <c r="QD104" s="70"/>
      <c r="QE104" s="70"/>
      <c r="QF104" s="70"/>
      <c r="QG104" s="70"/>
      <c r="QH104" s="70"/>
      <c r="QI104" s="70"/>
      <c r="QJ104" s="70"/>
      <c r="QK104" s="70"/>
      <c r="QL104" s="70"/>
      <c r="QM104" s="70"/>
      <c r="QN104" s="70"/>
      <c r="QO104" s="70"/>
      <c r="QP104" s="70"/>
      <c r="QQ104" s="70"/>
      <c r="QR104" s="70"/>
      <c r="QS104" s="70"/>
      <c r="QT104" s="70"/>
      <c r="QU104" s="7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70"/>
      <c r="SU104" s="70"/>
      <c r="SV104" s="70"/>
      <c r="SW104" s="70"/>
      <c r="SX104" s="70"/>
      <c r="SY104" s="70"/>
      <c r="SZ104" s="70"/>
      <c r="TA104" s="70"/>
      <c r="TB104" s="70"/>
      <c r="TC104" s="70"/>
      <c r="TD104" s="70"/>
      <c r="TE104" s="70"/>
      <c r="TF104" s="70"/>
      <c r="TG104" s="70"/>
      <c r="TH104" s="70"/>
      <c r="TI104" s="70"/>
      <c r="TJ104" s="70"/>
      <c r="TK104" s="70"/>
      <c r="TL104" s="70"/>
      <c r="TM104" s="70"/>
      <c r="TN104" s="70"/>
      <c r="TO104" s="70"/>
      <c r="TP104" s="70"/>
      <c r="TQ104" s="70"/>
      <c r="TR104" s="70"/>
      <c r="TS104" s="70"/>
      <c r="TT104" s="70"/>
      <c r="TU104" s="70"/>
      <c r="TV104" s="70"/>
      <c r="TW104" s="70"/>
      <c r="TX104" s="70"/>
      <c r="TY104" s="70"/>
      <c r="TZ104" s="70"/>
      <c r="UA104" s="70"/>
      <c r="UB104" s="70"/>
      <c r="UC104" s="70"/>
      <c r="UD104" s="70"/>
      <c r="UE104" s="70"/>
      <c r="UF104" s="70"/>
      <c r="UG104" s="70"/>
      <c r="UH104" s="70"/>
      <c r="UI104" s="70"/>
      <c r="UJ104" s="70"/>
      <c r="UK104" s="70"/>
      <c r="UL104" s="70"/>
      <c r="UM104" s="70"/>
      <c r="UN104" s="70"/>
      <c r="UO104" s="70"/>
      <c r="UP104" s="70"/>
      <c r="UQ104" s="70"/>
      <c r="UR104" s="70"/>
      <c r="US104" s="70"/>
      <c r="UT104" s="70"/>
      <c r="UU104" s="70"/>
      <c r="UV104" s="70"/>
      <c r="UW104" s="70"/>
      <c r="UX104" s="70"/>
      <c r="UY104" s="70"/>
      <c r="UZ104" s="70"/>
      <c r="VA104" s="70"/>
      <c r="VB104" s="70"/>
      <c r="VC104" s="70"/>
      <c r="VD104" s="70"/>
      <c r="VE104" s="70"/>
      <c r="VF104" s="70"/>
      <c r="VG104" s="70"/>
      <c r="VH104" s="70"/>
      <c r="VI104" s="70"/>
      <c r="VJ104" s="70"/>
      <c r="VK104" s="70"/>
      <c r="VL104" s="70"/>
      <c r="VM104" s="70"/>
      <c r="VN104" s="70"/>
      <c r="VO104" s="70"/>
      <c r="VP104" s="70"/>
      <c r="VQ104" s="70"/>
      <c r="VR104" s="70"/>
      <c r="VS104" s="70"/>
      <c r="VT104" s="70"/>
      <c r="VU104" s="70"/>
      <c r="VV104" s="70"/>
      <c r="VW104" s="70"/>
      <c r="VX104" s="70"/>
      <c r="VY104" s="70"/>
      <c r="VZ104" s="70"/>
      <c r="WA104" s="70"/>
      <c r="WB104" s="70"/>
      <c r="WC104" s="70"/>
      <c r="WD104" s="70"/>
      <c r="WE104" s="70"/>
      <c r="WF104" s="70"/>
      <c r="WG104" s="70"/>
      <c r="WH104" s="70"/>
      <c r="WI104" s="70"/>
      <c r="WJ104" s="70"/>
      <c r="WK104" s="70"/>
      <c r="WL104" s="70"/>
      <c r="WM104" s="70"/>
      <c r="WN104" s="70"/>
      <c r="WO104" s="70"/>
      <c r="WP104" s="70"/>
      <c r="WQ104" s="70"/>
      <c r="WR104" s="70"/>
      <c r="WS104" s="70"/>
      <c r="WT104" s="70"/>
      <c r="WU104" s="70"/>
      <c r="WV104" s="70"/>
      <c r="WW104" s="70"/>
      <c r="WX104" s="70"/>
      <c r="WY104" s="70"/>
      <c r="WZ104" s="70"/>
      <c r="XA104" s="70"/>
      <c r="XB104" s="70"/>
      <c r="XC104" s="70"/>
      <c r="XD104" s="70"/>
      <c r="XE104" s="70"/>
      <c r="XF104" s="70"/>
      <c r="XG104" s="70"/>
      <c r="XH104" s="70"/>
      <c r="XI104" s="70"/>
      <c r="XJ104" s="70"/>
      <c r="XK104" s="70"/>
      <c r="XL104" s="70"/>
      <c r="XM104" s="70"/>
      <c r="XN104" s="70"/>
      <c r="XO104" s="70"/>
      <c r="XP104" s="70"/>
      <c r="XQ104" s="70"/>
      <c r="XR104" s="70"/>
      <c r="XS104" s="70"/>
      <c r="XT104" s="70"/>
      <c r="XU104" s="70"/>
      <c r="XV104" s="70"/>
      <c r="XW104" s="70"/>
      <c r="XX104" s="70"/>
      <c r="XY104" s="70"/>
      <c r="XZ104" s="70"/>
      <c r="YA104" s="70"/>
      <c r="YB104" s="70"/>
      <c r="YC104" s="70"/>
      <c r="YD104" s="70"/>
      <c r="YE104" s="70"/>
      <c r="YF104" s="70"/>
      <c r="YG104" s="70"/>
      <c r="YH104" s="70"/>
      <c r="YI104" s="70"/>
      <c r="YJ104" s="70"/>
      <c r="YK104" s="70"/>
      <c r="YL104" s="70"/>
      <c r="YM104" s="70"/>
      <c r="YN104" s="70"/>
      <c r="YO104" s="70"/>
      <c r="YP104" s="70"/>
      <c r="YQ104" s="70"/>
      <c r="YR104" s="70"/>
      <c r="YS104" s="70"/>
      <c r="YT104" s="70"/>
      <c r="YU104" s="70"/>
      <c r="YV104" s="70"/>
      <c r="YW104" s="70"/>
      <c r="YX104" s="70"/>
      <c r="YY104" s="70"/>
      <c r="YZ104" s="70"/>
      <c r="ZA104" s="70"/>
      <c r="ZB104" s="70"/>
      <c r="ZC104" s="70"/>
      <c r="ZD104" s="70"/>
      <c r="ZE104" s="70"/>
      <c r="ZF104" s="70"/>
      <c r="ZG104" s="70"/>
      <c r="ZH104" s="70"/>
      <c r="ZI104" s="70"/>
      <c r="ZJ104" s="70"/>
      <c r="ZK104" s="70"/>
      <c r="ZL104" s="70"/>
      <c r="ZM104" s="70"/>
      <c r="ZN104" s="70"/>
      <c r="ZO104" s="70"/>
      <c r="ZP104" s="70"/>
      <c r="ZQ104" s="70"/>
      <c r="ZR104" s="70"/>
      <c r="ZS104" s="70"/>
      <c r="ZT104" s="70"/>
      <c r="ZU104" s="70"/>
      <c r="ZV104" s="70"/>
      <c r="ZW104" s="70"/>
      <c r="ZX104" s="70"/>
      <c r="ZY104" s="70"/>
      <c r="ZZ104" s="70"/>
      <c r="AAA104" s="70"/>
      <c r="AAB104" s="70"/>
      <c r="AAC104" s="70"/>
      <c r="AAD104" s="70"/>
      <c r="AAE104" s="70"/>
      <c r="AAF104" s="70"/>
      <c r="AAG104" s="70"/>
      <c r="AAH104" s="70"/>
      <c r="AAI104" s="70"/>
      <c r="AAJ104" s="70"/>
      <c r="AAK104" s="70"/>
      <c r="AAL104" s="70"/>
      <c r="AAM104" s="70"/>
      <c r="AAN104" s="70"/>
      <c r="AAO104" s="70"/>
      <c r="AAP104" s="70"/>
      <c r="AAQ104" s="70"/>
      <c r="AAR104" s="70"/>
      <c r="AAS104" s="70"/>
      <c r="AAT104" s="70"/>
      <c r="AAU104" s="70"/>
      <c r="AAV104" s="70"/>
      <c r="AAW104" s="70"/>
      <c r="AAX104" s="70"/>
      <c r="AAY104" s="70"/>
      <c r="AAZ104" s="70"/>
      <c r="ABA104" s="70"/>
      <c r="ABB104" s="70"/>
      <c r="ABC104" s="70"/>
      <c r="ABD104" s="70"/>
      <c r="ABE104" s="70"/>
      <c r="ABF104" s="70"/>
      <c r="ABG104" s="70"/>
      <c r="ABH104" s="70"/>
      <c r="ABI104" s="70"/>
      <c r="ABJ104" s="70"/>
      <c r="ABK104" s="70"/>
      <c r="ABL104" s="70"/>
      <c r="ABM104" s="70"/>
      <c r="ABN104" s="70"/>
      <c r="ABO104" s="70"/>
      <c r="ABP104" s="70"/>
      <c r="ABQ104" s="70"/>
      <c r="ABR104" s="70"/>
      <c r="ABS104" s="70"/>
      <c r="ABT104" s="70"/>
      <c r="ABU104" s="70"/>
      <c r="ABV104" s="70"/>
      <c r="ABW104" s="70"/>
      <c r="ABX104" s="70"/>
      <c r="ABY104" s="70"/>
      <c r="ABZ104" s="70"/>
      <c r="ACA104" s="70"/>
      <c r="ACB104" s="70"/>
      <c r="ACC104" s="70"/>
      <c r="ACD104" s="70"/>
      <c r="ACE104" s="70"/>
      <c r="ACF104" s="70"/>
      <c r="ACG104" s="70"/>
      <c r="ACH104" s="70"/>
      <c r="ACI104" s="70"/>
      <c r="ACJ104" s="70"/>
      <c r="ACK104" s="70"/>
      <c r="ACL104" s="70"/>
      <c r="ACM104" s="70"/>
      <c r="ACN104" s="70"/>
      <c r="ACO104" s="70"/>
      <c r="ACP104" s="70"/>
      <c r="ACQ104" s="70"/>
      <c r="ACR104" s="70"/>
      <c r="ACS104" s="70"/>
      <c r="ACT104" s="70"/>
      <c r="ACU104" s="70"/>
      <c r="ACV104" s="70"/>
      <c r="ACW104" s="70"/>
      <c r="ACX104" s="70"/>
      <c r="ACY104" s="70"/>
      <c r="ACZ104" s="70"/>
      <c r="ADA104" s="70"/>
      <c r="ADB104" s="70"/>
      <c r="ADC104" s="70"/>
      <c r="ADD104" s="70"/>
      <c r="ADE104" s="70"/>
      <c r="ADF104" s="70"/>
      <c r="ADG104" s="70"/>
      <c r="ADH104" s="70"/>
      <c r="ADI104" s="70"/>
      <c r="ADJ104" s="70"/>
      <c r="ADK104" s="70"/>
      <c r="ADL104" s="70"/>
      <c r="ADM104" s="70"/>
      <c r="ADN104" s="70"/>
      <c r="ADO104" s="70"/>
      <c r="ADP104" s="70"/>
      <c r="ADQ104" s="70"/>
      <c r="ADR104" s="70"/>
      <c r="ADS104" s="70"/>
      <c r="ADT104" s="70"/>
      <c r="ADU104" s="70"/>
      <c r="ADV104" s="70"/>
      <c r="ADW104" s="70"/>
      <c r="ADX104" s="70"/>
      <c r="ADY104" s="70"/>
      <c r="ADZ104" s="70"/>
      <c r="AEA104" s="70"/>
      <c r="AEB104" s="70"/>
      <c r="AEC104" s="70"/>
      <c r="AED104" s="70"/>
      <c r="AEE104" s="70"/>
      <c r="AEF104" s="70"/>
      <c r="AEG104" s="70"/>
      <c r="AEH104" s="70"/>
      <c r="AEI104" s="70"/>
      <c r="AEJ104" s="70"/>
      <c r="AEK104" s="70"/>
      <c r="AEL104" s="70"/>
      <c r="AEM104" s="70"/>
      <c r="AEN104" s="70"/>
      <c r="AEO104" s="70"/>
      <c r="AEP104" s="70"/>
      <c r="AEQ104" s="70"/>
      <c r="AER104" s="70"/>
      <c r="AES104" s="70"/>
      <c r="AET104" s="70"/>
      <c r="AEU104" s="70"/>
      <c r="AEV104" s="70"/>
      <c r="AEW104" s="70"/>
      <c r="AEX104" s="70"/>
      <c r="AEY104" s="70"/>
      <c r="AEZ104" s="70"/>
      <c r="AFA104" s="70"/>
      <c r="AFB104" s="70"/>
      <c r="AFC104" s="70"/>
      <c r="AFD104" s="70"/>
      <c r="AFE104" s="70"/>
      <c r="AFF104" s="70"/>
      <c r="AFG104" s="70"/>
      <c r="AFH104" s="70"/>
      <c r="AFI104" s="70"/>
      <c r="AFJ104" s="70"/>
      <c r="AFK104" s="70"/>
      <c r="AFL104" s="70"/>
      <c r="AFM104" s="70"/>
      <c r="AFN104" s="70"/>
      <c r="AFO104" s="70"/>
      <c r="AFP104" s="70"/>
      <c r="AFQ104" s="70"/>
      <c r="AFR104" s="70"/>
      <c r="AFS104" s="70"/>
      <c r="AFT104" s="70"/>
      <c r="AFU104" s="70"/>
      <c r="AFV104" s="70"/>
      <c r="AFW104" s="70"/>
      <c r="AFX104" s="70"/>
      <c r="AFY104" s="70"/>
      <c r="AFZ104" s="70"/>
      <c r="AGA104" s="70"/>
      <c r="AGB104" s="70"/>
      <c r="AGC104" s="70"/>
      <c r="AGD104" s="70"/>
      <c r="AGE104" s="70"/>
      <c r="AGF104" s="70"/>
      <c r="AGG104" s="70"/>
      <c r="AGH104" s="70"/>
      <c r="AGI104" s="70"/>
      <c r="AGJ104" s="70"/>
      <c r="AGK104" s="70"/>
      <c r="AGL104" s="70"/>
      <c r="AGM104" s="70"/>
      <c r="AGN104" s="70"/>
      <c r="AGO104" s="70"/>
      <c r="AGP104" s="70"/>
      <c r="AGQ104" s="70"/>
      <c r="AGR104" s="70"/>
      <c r="AGS104" s="70"/>
      <c r="AGT104" s="70"/>
      <c r="AGU104" s="70"/>
      <c r="AGV104" s="70"/>
      <c r="AGW104" s="70"/>
      <c r="AGX104" s="70"/>
      <c r="AGY104" s="70"/>
      <c r="AGZ104" s="70"/>
      <c r="AHA104" s="70"/>
      <c r="AHB104" s="70"/>
      <c r="AHC104" s="70"/>
      <c r="AHD104" s="70"/>
      <c r="AHE104" s="70"/>
      <c r="AHF104" s="70"/>
      <c r="AHG104" s="70"/>
      <c r="AHH104" s="70"/>
      <c r="AHI104" s="70"/>
      <c r="AHJ104" s="70"/>
      <c r="AHK104" s="70"/>
      <c r="AHL104" s="70"/>
      <c r="AHM104" s="70"/>
      <c r="AHN104" s="70"/>
      <c r="AHO104" s="70"/>
      <c r="AHP104" s="70"/>
      <c r="AHQ104" s="70"/>
      <c r="AHR104" s="70"/>
      <c r="AHS104" s="70"/>
      <c r="AHT104" s="70"/>
      <c r="AHU104" s="70"/>
      <c r="AHV104" s="70"/>
      <c r="AHW104" s="70"/>
      <c r="AHX104" s="70"/>
      <c r="AHY104" s="70"/>
      <c r="AHZ104" s="70"/>
      <c r="AIA104" s="70"/>
      <c r="AIB104" s="70"/>
      <c r="AIC104" s="70"/>
      <c r="AID104" s="70"/>
      <c r="AIE104" s="70"/>
      <c r="AIF104" s="70"/>
      <c r="AIG104" s="70"/>
      <c r="AIH104" s="70"/>
      <c r="AII104" s="70"/>
      <c r="AIJ104" s="70"/>
      <c r="AIK104" s="70"/>
      <c r="AIL104" s="70"/>
      <c r="AIM104" s="70"/>
      <c r="AIN104" s="70"/>
      <c r="AIO104" s="70"/>
      <c r="AIP104" s="70"/>
      <c r="AIQ104" s="70"/>
      <c r="AIR104" s="70"/>
      <c r="AIS104" s="70"/>
      <c r="AIT104" s="70"/>
      <c r="AIU104" s="70"/>
      <c r="AIV104" s="70"/>
      <c r="AIW104" s="70"/>
      <c r="AIX104" s="70"/>
      <c r="AIY104" s="70"/>
      <c r="AIZ104" s="70"/>
      <c r="AJA104" s="70"/>
      <c r="AJB104" s="70"/>
      <c r="AJC104" s="70"/>
      <c r="AJD104" s="70"/>
      <c r="AJE104" s="70"/>
      <c r="AJF104" s="70"/>
      <c r="AJG104" s="70"/>
      <c r="AJH104" s="70"/>
      <c r="AJI104" s="70"/>
      <c r="AJJ104" s="70"/>
      <c r="AJK104" s="70"/>
      <c r="AJL104" s="70"/>
      <c r="AJM104" s="70"/>
      <c r="AJN104" s="70"/>
      <c r="AJO104" s="70"/>
      <c r="AJP104" s="70"/>
      <c r="AJQ104" s="70"/>
      <c r="AJR104" s="70"/>
      <c r="AJS104" s="70"/>
      <c r="AJT104" s="70"/>
      <c r="AJU104" s="70"/>
      <c r="AJV104" s="70"/>
      <c r="AJW104" s="70"/>
      <c r="AJX104" s="70"/>
      <c r="AJY104" s="70"/>
      <c r="AJZ104" s="70"/>
      <c r="AKA104" s="70"/>
      <c r="AKB104" s="70"/>
      <c r="AKC104" s="70"/>
      <c r="AKD104" s="70"/>
      <c r="AKE104" s="70"/>
      <c r="AKF104" s="70"/>
      <c r="AKG104" s="70"/>
      <c r="AKH104" s="70"/>
      <c r="AKI104" s="70"/>
      <c r="AKJ104" s="70"/>
      <c r="AKK104" s="70"/>
      <c r="AKL104" s="70"/>
      <c r="AKM104" s="70"/>
      <c r="AKN104" s="70"/>
      <c r="AKO104" s="70"/>
      <c r="AKP104" s="70"/>
      <c r="AKQ104" s="70"/>
      <c r="AKR104" s="70"/>
      <c r="AKS104" s="70"/>
      <c r="AKT104" s="70"/>
      <c r="AKU104" s="70"/>
      <c r="AKV104" s="70"/>
      <c r="AKW104" s="70"/>
      <c r="AKX104" s="70"/>
      <c r="AKY104" s="70"/>
      <c r="AKZ104" s="70"/>
      <c r="ALA104" s="70"/>
      <c r="ALB104" s="70"/>
      <c r="ALC104" s="70"/>
      <c r="ALD104" s="70"/>
      <c r="ALE104" s="70"/>
      <c r="ALF104" s="70"/>
      <c r="ALG104" s="70"/>
      <c r="ALH104" s="70"/>
      <c r="ALI104" s="70"/>
      <c r="ALJ104" s="70"/>
      <c r="ALK104" s="70"/>
      <c r="ALL104" s="70"/>
      <c r="ALM104" s="70"/>
      <c r="ALN104" s="70"/>
      <c r="ALO104" s="70"/>
      <c r="ALP104" s="70"/>
      <c r="ALQ104" s="70"/>
      <c r="ALR104" s="70"/>
      <c r="ALS104" s="70"/>
      <c r="ALT104" s="70"/>
      <c r="ALU104" s="70"/>
      <c r="ALV104" s="70"/>
      <c r="ALW104" s="70"/>
      <c r="ALX104" s="70"/>
      <c r="ALY104" s="70"/>
      <c r="ALZ104" s="70"/>
      <c r="AMA104" s="70"/>
      <c r="AMB104" s="70"/>
      <c r="AMC104" s="70"/>
      <c r="AMD104" s="70"/>
      <c r="AME104" s="70"/>
      <c r="AMF104" s="70"/>
      <c r="AMG104" s="70"/>
      <c r="AMH104" s="70"/>
      <c r="AMI104" s="70"/>
      <c r="AMJ104" s="70"/>
    </row>
    <row r="105" spans="1:1024" ht="51" x14ac:dyDescent="0.2">
      <c r="A105" s="179">
        <v>274</v>
      </c>
      <c r="B105" s="222" t="s">
        <v>188</v>
      </c>
      <c r="C105" s="227" t="s">
        <v>239</v>
      </c>
      <c r="D105" s="182" t="s">
        <v>240</v>
      </c>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70"/>
      <c r="NR105" s="70"/>
      <c r="NS105" s="70"/>
      <c r="NT105" s="70"/>
      <c r="NU105" s="70"/>
      <c r="NV105" s="70"/>
      <c r="NW105" s="70"/>
      <c r="NX105" s="70"/>
      <c r="NY105" s="70"/>
      <c r="NZ105" s="70"/>
      <c r="OA105" s="70"/>
      <c r="OB105" s="70"/>
      <c r="OC105" s="70"/>
      <c r="OD105" s="70"/>
      <c r="OE105" s="70"/>
      <c r="OF105" s="70"/>
      <c r="OG105" s="70"/>
      <c r="OH105" s="70"/>
      <c r="OI105" s="70"/>
      <c r="OJ105" s="70"/>
      <c r="OK105" s="70"/>
      <c r="OL105" s="70"/>
      <c r="OM105" s="70"/>
      <c r="ON105" s="70"/>
      <c r="OO105" s="70"/>
      <c r="OP105" s="70"/>
      <c r="OQ105" s="70"/>
      <c r="OR105" s="70"/>
      <c r="OS105" s="70"/>
      <c r="OT105" s="70"/>
      <c r="OU105" s="70"/>
      <c r="OV105" s="70"/>
      <c r="OW105" s="70"/>
      <c r="OX105" s="70"/>
      <c r="OY105" s="70"/>
      <c r="OZ105" s="70"/>
      <c r="PA105" s="70"/>
      <c r="PB105" s="70"/>
      <c r="PC105" s="70"/>
      <c r="PD105" s="70"/>
      <c r="PE105" s="70"/>
      <c r="PF105" s="70"/>
      <c r="PG105" s="70"/>
      <c r="PH105" s="70"/>
      <c r="PI105" s="70"/>
      <c r="PJ105" s="70"/>
      <c r="PK105" s="70"/>
      <c r="PL105" s="70"/>
      <c r="PM105" s="70"/>
      <c r="PN105" s="70"/>
      <c r="PO105" s="70"/>
      <c r="PP105" s="70"/>
      <c r="PQ105" s="70"/>
      <c r="PR105" s="70"/>
      <c r="PS105" s="70"/>
      <c r="PT105" s="70"/>
      <c r="PU105" s="70"/>
      <c r="PV105" s="70"/>
      <c r="PW105" s="70"/>
      <c r="PX105" s="70"/>
      <c r="PY105" s="70"/>
      <c r="PZ105" s="70"/>
      <c r="QA105" s="70"/>
      <c r="QB105" s="70"/>
      <c r="QC105" s="70"/>
      <c r="QD105" s="70"/>
      <c r="QE105" s="70"/>
      <c r="QF105" s="70"/>
      <c r="QG105" s="70"/>
      <c r="QH105" s="70"/>
      <c r="QI105" s="70"/>
      <c r="QJ105" s="70"/>
      <c r="QK105" s="70"/>
      <c r="QL105" s="70"/>
      <c r="QM105" s="70"/>
      <c r="QN105" s="70"/>
      <c r="QO105" s="70"/>
      <c r="QP105" s="70"/>
      <c r="QQ105" s="70"/>
      <c r="QR105" s="70"/>
      <c r="QS105" s="70"/>
      <c r="QT105" s="70"/>
      <c r="QU105" s="7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70"/>
      <c r="SU105" s="70"/>
      <c r="SV105" s="70"/>
      <c r="SW105" s="70"/>
      <c r="SX105" s="70"/>
      <c r="SY105" s="70"/>
      <c r="SZ105" s="70"/>
      <c r="TA105" s="70"/>
      <c r="TB105" s="70"/>
      <c r="TC105" s="70"/>
      <c r="TD105" s="70"/>
      <c r="TE105" s="70"/>
      <c r="TF105" s="70"/>
      <c r="TG105" s="70"/>
      <c r="TH105" s="70"/>
      <c r="TI105" s="70"/>
      <c r="TJ105" s="70"/>
      <c r="TK105" s="70"/>
      <c r="TL105" s="70"/>
      <c r="TM105" s="70"/>
      <c r="TN105" s="70"/>
      <c r="TO105" s="70"/>
      <c r="TP105" s="70"/>
      <c r="TQ105" s="70"/>
      <c r="TR105" s="70"/>
      <c r="TS105" s="70"/>
      <c r="TT105" s="70"/>
      <c r="TU105" s="70"/>
      <c r="TV105" s="70"/>
      <c r="TW105" s="70"/>
      <c r="TX105" s="70"/>
      <c r="TY105" s="70"/>
      <c r="TZ105" s="70"/>
      <c r="UA105" s="70"/>
      <c r="UB105" s="70"/>
      <c r="UC105" s="70"/>
      <c r="UD105" s="70"/>
      <c r="UE105" s="70"/>
      <c r="UF105" s="70"/>
      <c r="UG105" s="70"/>
      <c r="UH105" s="70"/>
      <c r="UI105" s="70"/>
      <c r="UJ105" s="70"/>
      <c r="UK105" s="70"/>
      <c r="UL105" s="70"/>
      <c r="UM105" s="70"/>
      <c r="UN105" s="70"/>
      <c r="UO105" s="70"/>
      <c r="UP105" s="70"/>
      <c r="UQ105" s="70"/>
      <c r="UR105" s="70"/>
      <c r="US105" s="70"/>
      <c r="UT105" s="70"/>
      <c r="UU105" s="70"/>
      <c r="UV105" s="70"/>
      <c r="UW105" s="70"/>
      <c r="UX105" s="70"/>
      <c r="UY105" s="70"/>
      <c r="UZ105" s="70"/>
      <c r="VA105" s="70"/>
      <c r="VB105" s="70"/>
      <c r="VC105" s="70"/>
      <c r="VD105" s="70"/>
      <c r="VE105" s="70"/>
      <c r="VF105" s="70"/>
      <c r="VG105" s="70"/>
      <c r="VH105" s="70"/>
      <c r="VI105" s="70"/>
      <c r="VJ105" s="70"/>
      <c r="VK105" s="70"/>
      <c r="VL105" s="70"/>
      <c r="VM105" s="70"/>
      <c r="VN105" s="70"/>
      <c r="VO105" s="70"/>
      <c r="VP105" s="70"/>
      <c r="VQ105" s="70"/>
      <c r="VR105" s="70"/>
      <c r="VS105" s="70"/>
      <c r="VT105" s="70"/>
      <c r="VU105" s="70"/>
      <c r="VV105" s="70"/>
      <c r="VW105" s="70"/>
      <c r="VX105" s="70"/>
      <c r="VY105" s="70"/>
      <c r="VZ105" s="70"/>
      <c r="WA105" s="70"/>
      <c r="WB105" s="70"/>
      <c r="WC105" s="70"/>
      <c r="WD105" s="70"/>
      <c r="WE105" s="70"/>
      <c r="WF105" s="70"/>
      <c r="WG105" s="70"/>
      <c r="WH105" s="70"/>
      <c r="WI105" s="70"/>
      <c r="WJ105" s="70"/>
      <c r="WK105" s="70"/>
      <c r="WL105" s="70"/>
      <c r="WM105" s="70"/>
      <c r="WN105" s="70"/>
      <c r="WO105" s="70"/>
      <c r="WP105" s="70"/>
      <c r="WQ105" s="70"/>
      <c r="WR105" s="70"/>
      <c r="WS105" s="70"/>
      <c r="WT105" s="70"/>
      <c r="WU105" s="70"/>
      <c r="WV105" s="70"/>
      <c r="WW105" s="70"/>
      <c r="WX105" s="70"/>
      <c r="WY105" s="70"/>
      <c r="WZ105" s="70"/>
      <c r="XA105" s="70"/>
      <c r="XB105" s="70"/>
      <c r="XC105" s="70"/>
      <c r="XD105" s="70"/>
      <c r="XE105" s="70"/>
      <c r="XF105" s="70"/>
      <c r="XG105" s="70"/>
      <c r="XH105" s="70"/>
      <c r="XI105" s="70"/>
      <c r="XJ105" s="70"/>
      <c r="XK105" s="70"/>
      <c r="XL105" s="70"/>
      <c r="XM105" s="70"/>
      <c r="XN105" s="70"/>
      <c r="XO105" s="70"/>
      <c r="XP105" s="70"/>
      <c r="XQ105" s="70"/>
      <c r="XR105" s="70"/>
      <c r="XS105" s="70"/>
      <c r="XT105" s="70"/>
      <c r="XU105" s="70"/>
      <c r="XV105" s="70"/>
      <c r="XW105" s="70"/>
      <c r="XX105" s="70"/>
      <c r="XY105" s="70"/>
      <c r="XZ105" s="70"/>
      <c r="YA105" s="70"/>
      <c r="YB105" s="70"/>
      <c r="YC105" s="70"/>
      <c r="YD105" s="70"/>
      <c r="YE105" s="70"/>
      <c r="YF105" s="70"/>
      <c r="YG105" s="70"/>
      <c r="YH105" s="70"/>
      <c r="YI105" s="70"/>
      <c r="YJ105" s="70"/>
      <c r="YK105" s="70"/>
      <c r="YL105" s="70"/>
      <c r="YM105" s="70"/>
      <c r="YN105" s="70"/>
      <c r="YO105" s="70"/>
      <c r="YP105" s="70"/>
      <c r="YQ105" s="70"/>
      <c r="YR105" s="70"/>
      <c r="YS105" s="70"/>
      <c r="YT105" s="70"/>
      <c r="YU105" s="70"/>
      <c r="YV105" s="70"/>
      <c r="YW105" s="70"/>
      <c r="YX105" s="70"/>
      <c r="YY105" s="70"/>
      <c r="YZ105" s="70"/>
      <c r="ZA105" s="70"/>
      <c r="ZB105" s="70"/>
      <c r="ZC105" s="70"/>
      <c r="ZD105" s="70"/>
      <c r="ZE105" s="70"/>
      <c r="ZF105" s="70"/>
      <c r="ZG105" s="70"/>
      <c r="ZH105" s="70"/>
      <c r="ZI105" s="70"/>
      <c r="ZJ105" s="70"/>
      <c r="ZK105" s="70"/>
      <c r="ZL105" s="70"/>
      <c r="ZM105" s="70"/>
      <c r="ZN105" s="70"/>
      <c r="ZO105" s="70"/>
      <c r="ZP105" s="70"/>
      <c r="ZQ105" s="70"/>
      <c r="ZR105" s="70"/>
      <c r="ZS105" s="70"/>
      <c r="ZT105" s="70"/>
      <c r="ZU105" s="70"/>
      <c r="ZV105" s="70"/>
      <c r="ZW105" s="70"/>
      <c r="ZX105" s="70"/>
      <c r="ZY105" s="70"/>
      <c r="ZZ105" s="70"/>
      <c r="AAA105" s="70"/>
      <c r="AAB105" s="70"/>
      <c r="AAC105" s="70"/>
      <c r="AAD105" s="70"/>
      <c r="AAE105" s="70"/>
      <c r="AAF105" s="70"/>
      <c r="AAG105" s="70"/>
      <c r="AAH105" s="70"/>
      <c r="AAI105" s="70"/>
      <c r="AAJ105" s="70"/>
      <c r="AAK105" s="70"/>
      <c r="AAL105" s="70"/>
      <c r="AAM105" s="70"/>
      <c r="AAN105" s="70"/>
      <c r="AAO105" s="70"/>
      <c r="AAP105" s="70"/>
      <c r="AAQ105" s="70"/>
      <c r="AAR105" s="70"/>
      <c r="AAS105" s="70"/>
      <c r="AAT105" s="70"/>
      <c r="AAU105" s="70"/>
      <c r="AAV105" s="70"/>
      <c r="AAW105" s="70"/>
      <c r="AAX105" s="70"/>
      <c r="AAY105" s="70"/>
      <c r="AAZ105" s="70"/>
      <c r="ABA105" s="70"/>
      <c r="ABB105" s="70"/>
      <c r="ABC105" s="70"/>
      <c r="ABD105" s="70"/>
      <c r="ABE105" s="70"/>
      <c r="ABF105" s="70"/>
      <c r="ABG105" s="70"/>
      <c r="ABH105" s="70"/>
      <c r="ABI105" s="70"/>
      <c r="ABJ105" s="70"/>
      <c r="ABK105" s="70"/>
      <c r="ABL105" s="70"/>
      <c r="ABM105" s="70"/>
      <c r="ABN105" s="70"/>
      <c r="ABO105" s="70"/>
      <c r="ABP105" s="70"/>
      <c r="ABQ105" s="70"/>
      <c r="ABR105" s="70"/>
      <c r="ABS105" s="70"/>
      <c r="ABT105" s="70"/>
      <c r="ABU105" s="70"/>
      <c r="ABV105" s="70"/>
      <c r="ABW105" s="70"/>
      <c r="ABX105" s="70"/>
      <c r="ABY105" s="70"/>
      <c r="ABZ105" s="70"/>
      <c r="ACA105" s="70"/>
      <c r="ACB105" s="70"/>
      <c r="ACC105" s="70"/>
      <c r="ACD105" s="70"/>
      <c r="ACE105" s="70"/>
      <c r="ACF105" s="70"/>
      <c r="ACG105" s="70"/>
      <c r="ACH105" s="70"/>
      <c r="ACI105" s="70"/>
      <c r="ACJ105" s="70"/>
      <c r="ACK105" s="70"/>
      <c r="ACL105" s="70"/>
      <c r="ACM105" s="70"/>
      <c r="ACN105" s="70"/>
      <c r="ACO105" s="70"/>
      <c r="ACP105" s="70"/>
      <c r="ACQ105" s="70"/>
      <c r="ACR105" s="70"/>
      <c r="ACS105" s="70"/>
      <c r="ACT105" s="70"/>
      <c r="ACU105" s="70"/>
      <c r="ACV105" s="70"/>
      <c r="ACW105" s="70"/>
      <c r="ACX105" s="70"/>
      <c r="ACY105" s="70"/>
      <c r="ACZ105" s="70"/>
      <c r="ADA105" s="70"/>
      <c r="ADB105" s="70"/>
      <c r="ADC105" s="70"/>
      <c r="ADD105" s="70"/>
      <c r="ADE105" s="70"/>
      <c r="ADF105" s="70"/>
      <c r="ADG105" s="70"/>
      <c r="ADH105" s="70"/>
      <c r="ADI105" s="70"/>
      <c r="ADJ105" s="70"/>
      <c r="ADK105" s="70"/>
      <c r="ADL105" s="70"/>
      <c r="ADM105" s="70"/>
      <c r="ADN105" s="70"/>
      <c r="ADO105" s="70"/>
      <c r="ADP105" s="70"/>
      <c r="ADQ105" s="70"/>
      <c r="ADR105" s="70"/>
      <c r="ADS105" s="70"/>
      <c r="ADT105" s="70"/>
      <c r="ADU105" s="70"/>
      <c r="ADV105" s="70"/>
      <c r="ADW105" s="70"/>
      <c r="ADX105" s="70"/>
      <c r="ADY105" s="70"/>
      <c r="ADZ105" s="70"/>
      <c r="AEA105" s="70"/>
      <c r="AEB105" s="70"/>
      <c r="AEC105" s="70"/>
      <c r="AED105" s="70"/>
      <c r="AEE105" s="70"/>
      <c r="AEF105" s="70"/>
      <c r="AEG105" s="70"/>
      <c r="AEH105" s="70"/>
      <c r="AEI105" s="70"/>
      <c r="AEJ105" s="70"/>
      <c r="AEK105" s="70"/>
      <c r="AEL105" s="70"/>
      <c r="AEM105" s="70"/>
      <c r="AEN105" s="70"/>
      <c r="AEO105" s="70"/>
      <c r="AEP105" s="70"/>
      <c r="AEQ105" s="70"/>
      <c r="AER105" s="70"/>
      <c r="AES105" s="70"/>
      <c r="AET105" s="70"/>
      <c r="AEU105" s="70"/>
      <c r="AEV105" s="70"/>
      <c r="AEW105" s="70"/>
      <c r="AEX105" s="70"/>
      <c r="AEY105" s="70"/>
      <c r="AEZ105" s="70"/>
      <c r="AFA105" s="70"/>
      <c r="AFB105" s="70"/>
      <c r="AFC105" s="70"/>
      <c r="AFD105" s="70"/>
      <c r="AFE105" s="70"/>
      <c r="AFF105" s="70"/>
      <c r="AFG105" s="70"/>
      <c r="AFH105" s="70"/>
      <c r="AFI105" s="70"/>
      <c r="AFJ105" s="70"/>
      <c r="AFK105" s="70"/>
      <c r="AFL105" s="70"/>
      <c r="AFM105" s="70"/>
      <c r="AFN105" s="70"/>
      <c r="AFO105" s="70"/>
      <c r="AFP105" s="70"/>
      <c r="AFQ105" s="70"/>
      <c r="AFR105" s="70"/>
      <c r="AFS105" s="70"/>
      <c r="AFT105" s="70"/>
      <c r="AFU105" s="70"/>
      <c r="AFV105" s="70"/>
      <c r="AFW105" s="70"/>
      <c r="AFX105" s="70"/>
      <c r="AFY105" s="70"/>
      <c r="AFZ105" s="70"/>
      <c r="AGA105" s="70"/>
      <c r="AGB105" s="70"/>
      <c r="AGC105" s="70"/>
      <c r="AGD105" s="70"/>
      <c r="AGE105" s="70"/>
      <c r="AGF105" s="70"/>
      <c r="AGG105" s="70"/>
      <c r="AGH105" s="70"/>
      <c r="AGI105" s="70"/>
      <c r="AGJ105" s="70"/>
      <c r="AGK105" s="70"/>
      <c r="AGL105" s="70"/>
      <c r="AGM105" s="70"/>
      <c r="AGN105" s="70"/>
      <c r="AGO105" s="70"/>
      <c r="AGP105" s="70"/>
      <c r="AGQ105" s="70"/>
      <c r="AGR105" s="70"/>
      <c r="AGS105" s="70"/>
      <c r="AGT105" s="70"/>
      <c r="AGU105" s="70"/>
      <c r="AGV105" s="70"/>
      <c r="AGW105" s="70"/>
      <c r="AGX105" s="70"/>
      <c r="AGY105" s="70"/>
      <c r="AGZ105" s="70"/>
      <c r="AHA105" s="70"/>
      <c r="AHB105" s="70"/>
      <c r="AHC105" s="70"/>
      <c r="AHD105" s="70"/>
      <c r="AHE105" s="70"/>
      <c r="AHF105" s="70"/>
      <c r="AHG105" s="70"/>
      <c r="AHH105" s="70"/>
      <c r="AHI105" s="70"/>
      <c r="AHJ105" s="70"/>
      <c r="AHK105" s="70"/>
      <c r="AHL105" s="70"/>
      <c r="AHM105" s="70"/>
      <c r="AHN105" s="70"/>
      <c r="AHO105" s="70"/>
      <c r="AHP105" s="70"/>
      <c r="AHQ105" s="70"/>
      <c r="AHR105" s="70"/>
      <c r="AHS105" s="70"/>
      <c r="AHT105" s="70"/>
      <c r="AHU105" s="70"/>
      <c r="AHV105" s="70"/>
      <c r="AHW105" s="70"/>
      <c r="AHX105" s="70"/>
      <c r="AHY105" s="70"/>
      <c r="AHZ105" s="70"/>
      <c r="AIA105" s="70"/>
      <c r="AIB105" s="70"/>
      <c r="AIC105" s="70"/>
      <c r="AID105" s="70"/>
      <c r="AIE105" s="70"/>
      <c r="AIF105" s="70"/>
      <c r="AIG105" s="70"/>
      <c r="AIH105" s="70"/>
      <c r="AII105" s="70"/>
      <c r="AIJ105" s="70"/>
      <c r="AIK105" s="70"/>
      <c r="AIL105" s="70"/>
      <c r="AIM105" s="70"/>
      <c r="AIN105" s="70"/>
      <c r="AIO105" s="70"/>
      <c r="AIP105" s="70"/>
      <c r="AIQ105" s="70"/>
      <c r="AIR105" s="70"/>
      <c r="AIS105" s="70"/>
      <c r="AIT105" s="70"/>
      <c r="AIU105" s="70"/>
      <c r="AIV105" s="70"/>
      <c r="AIW105" s="70"/>
      <c r="AIX105" s="70"/>
      <c r="AIY105" s="70"/>
      <c r="AIZ105" s="70"/>
      <c r="AJA105" s="70"/>
      <c r="AJB105" s="70"/>
      <c r="AJC105" s="70"/>
      <c r="AJD105" s="70"/>
      <c r="AJE105" s="70"/>
      <c r="AJF105" s="70"/>
      <c r="AJG105" s="70"/>
      <c r="AJH105" s="70"/>
      <c r="AJI105" s="70"/>
      <c r="AJJ105" s="70"/>
      <c r="AJK105" s="70"/>
      <c r="AJL105" s="70"/>
      <c r="AJM105" s="70"/>
      <c r="AJN105" s="70"/>
      <c r="AJO105" s="70"/>
      <c r="AJP105" s="70"/>
      <c r="AJQ105" s="70"/>
      <c r="AJR105" s="70"/>
      <c r="AJS105" s="70"/>
      <c r="AJT105" s="70"/>
      <c r="AJU105" s="70"/>
      <c r="AJV105" s="70"/>
      <c r="AJW105" s="70"/>
      <c r="AJX105" s="70"/>
      <c r="AJY105" s="70"/>
      <c r="AJZ105" s="70"/>
      <c r="AKA105" s="70"/>
      <c r="AKB105" s="70"/>
      <c r="AKC105" s="70"/>
      <c r="AKD105" s="70"/>
      <c r="AKE105" s="70"/>
      <c r="AKF105" s="70"/>
      <c r="AKG105" s="70"/>
      <c r="AKH105" s="70"/>
      <c r="AKI105" s="70"/>
      <c r="AKJ105" s="70"/>
      <c r="AKK105" s="70"/>
      <c r="AKL105" s="70"/>
      <c r="AKM105" s="70"/>
      <c r="AKN105" s="70"/>
      <c r="AKO105" s="70"/>
      <c r="AKP105" s="70"/>
      <c r="AKQ105" s="70"/>
      <c r="AKR105" s="70"/>
      <c r="AKS105" s="70"/>
      <c r="AKT105" s="70"/>
      <c r="AKU105" s="70"/>
      <c r="AKV105" s="70"/>
      <c r="AKW105" s="70"/>
      <c r="AKX105" s="70"/>
      <c r="AKY105" s="70"/>
      <c r="AKZ105" s="70"/>
      <c r="ALA105" s="70"/>
      <c r="ALB105" s="70"/>
      <c r="ALC105" s="70"/>
      <c r="ALD105" s="70"/>
      <c r="ALE105" s="70"/>
      <c r="ALF105" s="70"/>
      <c r="ALG105" s="70"/>
      <c r="ALH105" s="70"/>
      <c r="ALI105" s="70"/>
      <c r="ALJ105" s="70"/>
      <c r="ALK105" s="70"/>
      <c r="ALL105" s="70"/>
      <c r="ALM105" s="70"/>
      <c r="ALN105" s="70"/>
      <c r="ALO105" s="70"/>
      <c r="ALP105" s="70"/>
      <c r="ALQ105" s="70"/>
      <c r="ALR105" s="70"/>
      <c r="ALS105" s="70"/>
      <c r="ALT105" s="70"/>
      <c r="ALU105" s="70"/>
      <c r="ALV105" s="70"/>
      <c r="ALW105" s="70"/>
      <c r="ALX105" s="70"/>
      <c r="ALY105" s="70"/>
      <c r="ALZ105" s="70"/>
      <c r="AMA105" s="70"/>
      <c r="AMB105" s="70"/>
      <c r="AMC105" s="70"/>
      <c r="AMD105" s="70"/>
      <c r="AME105" s="70"/>
      <c r="AMF105" s="70"/>
      <c r="AMG105" s="70"/>
      <c r="AMH105" s="70"/>
      <c r="AMI105" s="70"/>
      <c r="AMJ105" s="70"/>
    </row>
    <row r="106" spans="1:1024" ht="51" x14ac:dyDescent="0.2">
      <c r="A106" s="179">
        <v>274</v>
      </c>
      <c r="B106" s="222" t="s">
        <v>191</v>
      </c>
      <c r="C106" s="227" t="s">
        <v>241</v>
      </c>
      <c r="D106" s="182" t="s">
        <v>242</v>
      </c>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70"/>
      <c r="NR106" s="70"/>
      <c r="NS106" s="70"/>
      <c r="NT106" s="70"/>
      <c r="NU106" s="70"/>
      <c r="NV106" s="70"/>
      <c r="NW106" s="70"/>
      <c r="NX106" s="70"/>
      <c r="NY106" s="70"/>
      <c r="NZ106" s="70"/>
      <c r="OA106" s="70"/>
      <c r="OB106" s="70"/>
      <c r="OC106" s="70"/>
      <c r="OD106" s="70"/>
      <c r="OE106" s="70"/>
      <c r="OF106" s="70"/>
      <c r="OG106" s="70"/>
      <c r="OH106" s="70"/>
      <c r="OI106" s="70"/>
      <c r="OJ106" s="70"/>
      <c r="OK106" s="70"/>
      <c r="OL106" s="70"/>
      <c r="OM106" s="70"/>
      <c r="ON106" s="70"/>
      <c r="OO106" s="70"/>
      <c r="OP106" s="70"/>
      <c r="OQ106" s="70"/>
      <c r="OR106" s="70"/>
      <c r="OS106" s="70"/>
      <c r="OT106" s="70"/>
      <c r="OU106" s="70"/>
      <c r="OV106" s="70"/>
      <c r="OW106" s="70"/>
      <c r="OX106" s="70"/>
      <c r="OY106" s="70"/>
      <c r="OZ106" s="70"/>
      <c r="PA106" s="70"/>
      <c r="PB106" s="70"/>
      <c r="PC106" s="70"/>
      <c r="PD106" s="70"/>
      <c r="PE106" s="70"/>
      <c r="PF106" s="70"/>
      <c r="PG106" s="70"/>
      <c r="PH106" s="70"/>
      <c r="PI106" s="70"/>
      <c r="PJ106" s="70"/>
      <c r="PK106" s="70"/>
      <c r="PL106" s="70"/>
      <c r="PM106" s="70"/>
      <c r="PN106" s="70"/>
      <c r="PO106" s="70"/>
      <c r="PP106" s="70"/>
      <c r="PQ106" s="70"/>
      <c r="PR106" s="70"/>
      <c r="PS106" s="70"/>
      <c r="PT106" s="70"/>
      <c r="PU106" s="70"/>
      <c r="PV106" s="70"/>
      <c r="PW106" s="70"/>
      <c r="PX106" s="70"/>
      <c r="PY106" s="70"/>
      <c r="PZ106" s="70"/>
      <c r="QA106" s="70"/>
      <c r="QB106" s="70"/>
      <c r="QC106" s="70"/>
      <c r="QD106" s="70"/>
      <c r="QE106" s="70"/>
      <c r="QF106" s="70"/>
      <c r="QG106" s="70"/>
      <c r="QH106" s="70"/>
      <c r="QI106" s="70"/>
      <c r="QJ106" s="70"/>
      <c r="QK106" s="70"/>
      <c r="QL106" s="70"/>
      <c r="QM106" s="70"/>
      <c r="QN106" s="70"/>
      <c r="QO106" s="70"/>
      <c r="QP106" s="70"/>
      <c r="QQ106" s="70"/>
      <c r="QR106" s="70"/>
      <c r="QS106" s="70"/>
      <c r="QT106" s="70"/>
      <c r="QU106" s="7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70"/>
      <c r="SU106" s="70"/>
      <c r="SV106" s="70"/>
      <c r="SW106" s="70"/>
      <c r="SX106" s="70"/>
      <c r="SY106" s="70"/>
      <c r="SZ106" s="70"/>
      <c r="TA106" s="70"/>
      <c r="TB106" s="70"/>
      <c r="TC106" s="70"/>
      <c r="TD106" s="70"/>
      <c r="TE106" s="70"/>
      <c r="TF106" s="70"/>
      <c r="TG106" s="70"/>
      <c r="TH106" s="70"/>
      <c r="TI106" s="70"/>
      <c r="TJ106" s="70"/>
      <c r="TK106" s="70"/>
      <c r="TL106" s="70"/>
      <c r="TM106" s="70"/>
      <c r="TN106" s="70"/>
      <c r="TO106" s="70"/>
      <c r="TP106" s="70"/>
      <c r="TQ106" s="70"/>
      <c r="TR106" s="70"/>
      <c r="TS106" s="70"/>
      <c r="TT106" s="70"/>
      <c r="TU106" s="70"/>
      <c r="TV106" s="70"/>
      <c r="TW106" s="70"/>
      <c r="TX106" s="70"/>
      <c r="TY106" s="70"/>
      <c r="TZ106" s="70"/>
      <c r="UA106" s="70"/>
      <c r="UB106" s="70"/>
      <c r="UC106" s="70"/>
      <c r="UD106" s="70"/>
      <c r="UE106" s="70"/>
      <c r="UF106" s="70"/>
      <c r="UG106" s="70"/>
      <c r="UH106" s="70"/>
      <c r="UI106" s="70"/>
      <c r="UJ106" s="70"/>
      <c r="UK106" s="70"/>
      <c r="UL106" s="70"/>
      <c r="UM106" s="70"/>
      <c r="UN106" s="70"/>
      <c r="UO106" s="70"/>
      <c r="UP106" s="70"/>
      <c r="UQ106" s="70"/>
      <c r="UR106" s="70"/>
      <c r="US106" s="70"/>
      <c r="UT106" s="70"/>
      <c r="UU106" s="70"/>
      <c r="UV106" s="70"/>
      <c r="UW106" s="70"/>
      <c r="UX106" s="70"/>
      <c r="UY106" s="70"/>
      <c r="UZ106" s="70"/>
      <c r="VA106" s="70"/>
      <c r="VB106" s="70"/>
      <c r="VC106" s="70"/>
      <c r="VD106" s="70"/>
      <c r="VE106" s="70"/>
      <c r="VF106" s="70"/>
      <c r="VG106" s="70"/>
      <c r="VH106" s="70"/>
      <c r="VI106" s="70"/>
      <c r="VJ106" s="70"/>
      <c r="VK106" s="70"/>
      <c r="VL106" s="70"/>
      <c r="VM106" s="70"/>
      <c r="VN106" s="70"/>
      <c r="VO106" s="70"/>
      <c r="VP106" s="70"/>
      <c r="VQ106" s="70"/>
      <c r="VR106" s="70"/>
      <c r="VS106" s="70"/>
      <c r="VT106" s="70"/>
      <c r="VU106" s="70"/>
      <c r="VV106" s="70"/>
      <c r="VW106" s="70"/>
      <c r="VX106" s="70"/>
      <c r="VY106" s="70"/>
      <c r="VZ106" s="70"/>
      <c r="WA106" s="70"/>
      <c r="WB106" s="70"/>
      <c r="WC106" s="70"/>
      <c r="WD106" s="70"/>
      <c r="WE106" s="70"/>
      <c r="WF106" s="70"/>
      <c r="WG106" s="70"/>
      <c r="WH106" s="70"/>
      <c r="WI106" s="70"/>
      <c r="WJ106" s="70"/>
      <c r="WK106" s="70"/>
      <c r="WL106" s="70"/>
      <c r="WM106" s="70"/>
      <c r="WN106" s="70"/>
      <c r="WO106" s="70"/>
      <c r="WP106" s="70"/>
      <c r="WQ106" s="70"/>
      <c r="WR106" s="70"/>
      <c r="WS106" s="70"/>
      <c r="WT106" s="70"/>
      <c r="WU106" s="70"/>
      <c r="WV106" s="70"/>
      <c r="WW106" s="70"/>
      <c r="WX106" s="70"/>
      <c r="WY106" s="70"/>
      <c r="WZ106" s="70"/>
      <c r="XA106" s="70"/>
      <c r="XB106" s="70"/>
      <c r="XC106" s="70"/>
      <c r="XD106" s="70"/>
      <c r="XE106" s="70"/>
      <c r="XF106" s="70"/>
      <c r="XG106" s="70"/>
      <c r="XH106" s="70"/>
      <c r="XI106" s="70"/>
      <c r="XJ106" s="70"/>
      <c r="XK106" s="70"/>
      <c r="XL106" s="70"/>
      <c r="XM106" s="70"/>
      <c r="XN106" s="70"/>
      <c r="XO106" s="70"/>
      <c r="XP106" s="70"/>
      <c r="XQ106" s="70"/>
      <c r="XR106" s="70"/>
      <c r="XS106" s="70"/>
      <c r="XT106" s="70"/>
      <c r="XU106" s="70"/>
      <c r="XV106" s="70"/>
      <c r="XW106" s="70"/>
      <c r="XX106" s="70"/>
      <c r="XY106" s="70"/>
      <c r="XZ106" s="70"/>
      <c r="YA106" s="70"/>
      <c r="YB106" s="70"/>
      <c r="YC106" s="70"/>
      <c r="YD106" s="70"/>
      <c r="YE106" s="70"/>
      <c r="YF106" s="70"/>
      <c r="YG106" s="70"/>
      <c r="YH106" s="70"/>
      <c r="YI106" s="70"/>
      <c r="YJ106" s="70"/>
      <c r="YK106" s="70"/>
      <c r="YL106" s="70"/>
      <c r="YM106" s="70"/>
      <c r="YN106" s="70"/>
      <c r="YO106" s="70"/>
      <c r="YP106" s="70"/>
      <c r="YQ106" s="70"/>
      <c r="YR106" s="70"/>
      <c r="YS106" s="70"/>
      <c r="YT106" s="70"/>
      <c r="YU106" s="70"/>
      <c r="YV106" s="70"/>
      <c r="YW106" s="70"/>
      <c r="YX106" s="70"/>
      <c r="YY106" s="70"/>
      <c r="YZ106" s="70"/>
      <c r="ZA106" s="70"/>
      <c r="ZB106" s="70"/>
      <c r="ZC106" s="70"/>
      <c r="ZD106" s="70"/>
      <c r="ZE106" s="70"/>
      <c r="ZF106" s="70"/>
      <c r="ZG106" s="70"/>
      <c r="ZH106" s="70"/>
      <c r="ZI106" s="70"/>
      <c r="ZJ106" s="70"/>
      <c r="ZK106" s="70"/>
      <c r="ZL106" s="70"/>
      <c r="ZM106" s="70"/>
      <c r="ZN106" s="70"/>
      <c r="ZO106" s="70"/>
      <c r="ZP106" s="70"/>
      <c r="ZQ106" s="70"/>
      <c r="ZR106" s="70"/>
      <c r="ZS106" s="70"/>
      <c r="ZT106" s="70"/>
      <c r="ZU106" s="70"/>
      <c r="ZV106" s="70"/>
      <c r="ZW106" s="70"/>
      <c r="ZX106" s="70"/>
      <c r="ZY106" s="70"/>
      <c r="ZZ106" s="70"/>
      <c r="AAA106" s="70"/>
      <c r="AAB106" s="70"/>
      <c r="AAC106" s="70"/>
      <c r="AAD106" s="70"/>
      <c r="AAE106" s="70"/>
      <c r="AAF106" s="70"/>
      <c r="AAG106" s="70"/>
      <c r="AAH106" s="70"/>
      <c r="AAI106" s="70"/>
      <c r="AAJ106" s="70"/>
      <c r="AAK106" s="70"/>
      <c r="AAL106" s="70"/>
      <c r="AAM106" s="70"/>
      <c r="AAN106" s="70"/>
      <c r="AAO106" s="70"/>
      <c r="AAP106" s="70"/>
      <c r="AAQ106" s="70"/>
      <c r="AAR106" s="70"/>
      <c r="AAS106" s="70"/>
      <c r="AAT106" s="70"/>
      <c r="AAU106" s="70"/>
      <c r="AAV106" s="70"/>
      <c r="AAW106" s="70"/>
      <c r="AAX106" s="70"/>
      <c r="AAY106" s="70"/>
      <c r="AAZ106" s="70"/>
      <c r="ABA106" s="70"/>
      <c r="ABB106" s="70"/>
      <c r="ABC106" s="70"/>
      <c r="ABD106" s="70"/>
      <c r="ABE106" s="70"/>
      <c r="ABF106" s="70"/>
      <c r="ABG106" s="70"/>
      <c r="ABH106" s="70"/>
      <c r="ABI106" s="70"/>
      <c r="ABJ106" s="70"/>
      <c r="ABK106" s="70"/>
      <c r="ABL106" s="70"/>
      <c r="ABM106" s="70"/>
      <c r="ABN106" s="70"/>
      <c r="ABO106" s="70"/>
      <c r="ABP106" s="70"/>
      <c r="ABQ106" s="70"/>
      <c r="ABR106" s="70"/>
      <c r="ABS106" s="70"/>
      <c r="ABT106" s="70"/>
      <c r="ABU106" s="70"/>
      <c r="ABV106" s="70"/>
      <c r="ABW106" s="70"/>
      <c r="ABX106" s="70"/>
      <c r="ABY106" s="70"/>
      <c r="ABZ106" s="70"/>
      <c r="ACA106" s="70"/>
      <c r="ACB106" s="70"/>
      <c r="ACC106" s="70"/>
      <c r="ACD106" s="70"/>
      <c r="ACE106" s="70"/>
      <c r="ACF106" s="70"/>
      <c r="ACG106" s="70"/>
      <c r="ACH106" s="70"/>
      <c r="ACI106" s="70"/>
      <c r="ACJ106" s="70"/>
      <c r="ACK106" s="70"/>
      <c r="ACL106" s="70"/>
      <c r="ACM106" s="70"/>
      <c r="ACN106" s="70"/>
      <c r="ACO106" s="70"/>
      <c r="ACP106" s="70"/>
      <c r="ACQ106" s="70"/>
      <c r="ACR106" s="70"/>
      <c r="ACS106" s="70"/>
      <c r="ACT106" s="70"/>
      <c r="ACU106" s="70"/>
      <c r="ACV106" s="70"/>
      <c r="ACW106" s="70"/>
      <c r="ACX106" s="70"/>
      <c r="ACY106" s="70"/>
      <c r="ACZ106" s="70"/>
      <c r="ADA106" s="70"/>
      <c r="ADB106" s="70"/>
      <c r="ADC106" s="70"/>
      <c r="ADD106" s="70"/>
      <c r="ADE106" s="70"/>
      <c r="ADF106" s="70"/>
      <c r="ADG106" s="70"/>
      <c r="ADH106" s="70"/>
      <c r="ADI106" s="70"/>
      <c r="ADJ106" s="70"/>
      <c r="ADK106" s="70"/>
      <c r="ADL106" s="70"/>
      <c r="ADM106" s="70"/>
      <c r="ADN106" s="70"/>
      <c r="ADO106" s="70"/>
      <c r="ADP106" s="70"/>
      <c r="ADQ106" s="70"/>
      <c r="ADR106" s="70"/>
      <c r="ADS106" s="70"/>
      <c r="ADT106" s="70"/>
      <c r="ADU106" s="70"/>
      <c r="ADV106" s="70"/>
      <c r="ADW106" s="70"/>
      <c r="ADX106" s="70"/>
      <c r="ADY106" s="70"/>
      <c r="ADZ106" s="70"/>
      <c r="AEA106" s="70"/>
      <c r="AEB106" s="70"/>
      <c r="AEC106" s="70"/>
      <c r="AED106" s="70"/>
      <c r="AEE106" s="70"/>
      <c r="AEF106" s="70"/>
      <c r="AEG106" s="70"/>
      <c r="AEH106" s="70"/>
      <c r="AEI106" s="70"/>
      <c r="AEJ106" s="70"/>
      <c r="AEK106" s="70"/>
      <c r="AEL106" s="70"/>
      <c r="AEM106" s="70"/>
      <c r="AEN106" s="70"/>
      <c r="AEO106" s="70"/>
      <c r="AEP106" s="70"/>
      <c r="AEQ106" s="70"/>
      <c r="AER106" s="70"/>
      <c r="AES106" s="70"/>
      <c r="AET106" s="70"/>
      <c r="AEU106" s="70"/>
      <c r="AEV106" s="70"/>
      <c r="AEW106" s="70"/>
      <c r="AEX106" s="70"/>
      <c r="AEY106" s="70"/>
      <c r="AEZ106" s="70"/>
      <c r="AFA106" s="70"/>
      <c r="AFB106" s="70"/>
      <c r="AFC106" s="70"/>
      <c r="AFD106" s="70"/>
      <c r="AFE106" s="70"/>
      <c r="AFF106" s="70"/>
      <c r="AFG106" s="70"/>
      <c r="AFH106" s="70"/>
      <c r="AFI106" s="70"/>
      <c r="AFJ106" s="70"/>
      <c r="AFK106" s="70"/>
      <c r="AFL106" s="70"/>
      <c r="AFM106" s="70"/>
      <c r="AFN106" s="70"/>
      <c r="AFO106" s="70"/>
      <c r="AFP106" s="70"/>
      <c r="AFQ106" s="70"/>
      <c r="AFR106" s="70"/>
      <c r="AFS106" s="70"/>
      <c r="AFT106" s="70"/>
      <c r="AFU106" s="70"/>
      <c r="AFV106" s="70"/>
      <c r="AFW106" s="70"/>
      <c r="AFX106" s="70"/>
      <c r="AFY106" s="70"/>
      <c r="AFZ106" s="70"/>
      <c r="AGA106" s="70"/>
      <c r="AGB106" s="70"/>
      <c r="AGC106" s="70"/>
      <c r="AGD106" s="70"/>
      <c r="AGE106" s="70"/>
      <c r="AGF106" s="70"/>
      <c r="AGG106" s="70"/>
      <c r="AGH106" s="70"/>
      <c r="AGI106" s="70"/>
      <c r="AGJ106" s="70"/>
      <c r="AGK106" s="70"/>
      <c r="AGL106" s="70"/>
      <c r="AGM106" s="70"/>
      <c r="AGN106" s="70"/>
      <c r="AGO106" s="70"/>
      <c r="AGP106" s="70"/>
      <c r="AGQ106" s="70"/>
      <c r="AGR106" s="70"/>
      <c r="AGS106" s="70"/>
      <c r="AGT106" s="70"/>
      <c r="AGU106" s="70"/>
      <c r="AGV106" s="70"/>
      <c r="AGW106" s="70"/>
      <c r="AGX106" s="70"/>
      <c r="AGY106" s="70"/>
      <c r="AGZ106" s="70"/>
      <c r="AHA106" s="70"/>
      <c r="AHB106" s="70"/>
      <c r="AHC106" s="70"/>
      <c r="AHD106" s="70"/>
      <c r="AHE106" s="70"/>
      <c r="AHF106" s="70"/>
      <c r="AHG106" s="70"/>
      <c r="AHH106" s="70"/>
      <c r="AHI106" s="70"/>
      <c r="AHJ106" s="70"/>
      <c r="AHK106" s="70"/>
      <c r="AHL106" s="70"/>
      <c r="AHM106" s="70"/>
      <c r="AHN106" s="70"/>
      <c r="AHO106" s="70"/>
      <c r="AHP106" s="70"/>
      <c r="AHQ106" s="70"/>
      <c r="AHR106" s="70"/>
      <c r="AHS106" s="70"/>
      <c r="AHT106" s="70"/>
      <c r="AHU106" s="70"/>
      <c r="AHV106" s="70"/>
      <c r="AHW106" s="70"/>
      <c r="AHX106" s="70"/>
      <c r="AHY106" s="70"/>
      <c r="AHZ106" s="70"/>
      <c r="AIA106" s="70"/>
      <c r="AIB106" s="70"/>
      <c r="AIC106" s="70"/>
      <c r="AID106" s="70"/>
      <c r="AIE106" s="70"/>
      <c r="AIF106" s="70"/>
      <c r="AIG106" s="70"/>
      <c r="AIH106" s="70"/>
      <c r="AII106" s="70"/>
      <c r="AIJ106" s="70"/>
      <c r="AIK106" s="70"/>
      <c r="AIL106" s="70"/>
      <c r="AIM106" s="70"/>
      <c r="AIN106" s="70"/>
      <c r="AIO106" s="70"/>
      <c r="AIP106" s="70"/>
      <c r="AIQ106" s="70"/>
      <c r="AIR106" s="70"/>
      <c r="AIS106" s="70"/>
      <c r="AIT106" s="70"/>
      <c r="AIU106" s="70"/>
      <c r="AIV106" s="70"/>
      <c r="AIW106" s="70"/>
      <c r="AIX106" s="70"/>
      <c r="AIY106" s="70"/>
      <c r="AIZ106" s="70"/>
      <c r="AJA106" s="70"/>
      <c r="AJB106" s="70"/>
      <c r="AJC106" s="70"/>
      <c r="AJD106" s="70"/>
      <c r="AJE106" s="70"/>
      <c r="AJF106" s="70"/>
      <c r="AJG106" s="70"/>
      <c r="AJH106" s="70"/>
      <c r="AJI106" s="70"/>
      <c r="AJJ106" s="70"/>
      <c r="AJK106" s="70"/>
      <c r="AJL106" s="70"/>
      <c r="AJM106" s="70"/>
      <c r="AJN106" s="70"/>
      <c r="AJO106" s="70"/>
      <c r="AJP106" s="70"/>
      <c r="AJQ106" s="70"/>
      <c r="AJR106" s="70"/>
      <c r="AJS106" s="70"/>
      <c r="AJT106" s="70"/>
      <c r="AJU106" s="70"/>
      <c r="AJV106" s="70"/>
      <c r="AJW106" s="70"/>
      <c r="AJX106" s="70"/>
      <c r="AJY106" s="70"/>
      <c r="AJZ106" s="70"/>
      <c r="AKA106" s="70"/>
      <c r="AKB106" s="70"/>
      <c r="AKC106" s="70"/>
      <c r="AKD106" s="70"/>
      <c r="AKE106" s="70"/>
      <c r="AKF106" s="70"/>
      <c r="AKG106" s="70"/>
      <c r="AKH106" s="70"/>
      <c r="AKI106" s="70"/>
      <c r="AKJ106" s="70"/>
      <c r="AKK106" s="70"/>
      <c r="AKL106" s="70"/>
      <c r="AKM106" s="70"/>
      <c r="AKN106" s="70"/>
      <c r="AKO106" s="70"/>
      <c r="AKP106" s="70"/>
      <c r="AKQ106" s="70"/>
      <c r="AKR106" s="70"/>
      <c r="AKS106" s="70"/>
      <c r="AKT106" s="70"/>
      <c r="AKU106" s="70"/>
      <c r="AKV106" s="70"/>
      <c r="AKW106" s="70"/>
      <c r="AKX106" s="70"/>
      <c r="AKY106" s="70"/>
      <c r="AKZ106" s="70"/>
      <c r="ALA106" s="70"/>
      <c r="ALB106" s="70"/>
      <c r="ALC106" s="70"/>
      <c r="ALD106" s="70"/>
      <c r="ALE106" s="70"/>
      <c r="ALF106" s="70"/>
      <c r="ALG106" s="70"/>
      <c r="ALH106" s="70"/>
      <c r="ALI106" s="70"/>
      <c r="ALJ106" s="70"/>
      <c r="ALK106" s="70"/>
      <c r="ALL106" s="70"/>
      <c r="ALM106" s="70"/>
      <c r="ALN106" s="70"/>
      <c r="ALO106" s="70"/>
      <c r="ALP106" s="70"/>
      <c r="ALQ106" s="70"/>
      <c r="ALR106" s="70"/>
      <c r="ALS106" s="70"/>
      <c r="ALT106" s="70"/>
      <c r="ALU106" s="70"/>
      <c r="ALV106" s="70"/>
      <c r="ALW106" s="70"/>
      <c r="ALX106" s="70"/>
      <c r="ALY106" s="70"/>
      <c r="ALZ106" s="70"/>
      <c r="AMA106" s="70"/>
      <c r="AMB106" s="70"/>
      <c r="AMC106" s="70"/>
      <c r="AMD106" s="70"/>
      <c r="AME106" s="70"/>
      <c r="AMF106" s="70"/>
      <c r="AMG106" s="70"/>
      <c r="AMH106" s="70"/>
      <c r="AMI106" s="70"/>
      <c r="AMJ106" s="70"/>
    </row>
    <row r="107" spans="1:1024" ht="38.25" x14ac:dyDescent="0.2">
      <c r="A107" s="229">
        <v>275</v>
      </c>
      <c r="B107" s="230" t="s">
        <v>81</v>
      </c>
      <c r="C107" s="254" t="s">
        <v>243</v>
      </c>
      <c r="D107" s="232" t="s">
        <v>244</v>
      </c>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70"/>
      <c r="NR107" s="70"/>
      <c r="NS107" s="70"/>
      <c r="NT107" s="70"/>
      <c r="NU107" s="70"/>
      <c r="NV107" s="70"/>
      <c r="NW107" s="70"/>
      <c r="NX107" s="70"/>
      <c r="NY107" s="70"/>
      <c r="NZ107" s="70"/>
      <c r="OA107" s="70"/>
      <c r="OB107" s="70"/>
      <c r="OC107" s="70"/>
      <c r="OD107" s="70"/>
      <c r="OE107" s="70"/>
      <c r="OF107" s="70"/>
      <c r="OG107" s="70"/>
      <c r="OH107" s="70"/>
      <c r="OI107" s="70"/>
      <c r="OJ107" s="70"/>
      <c r="OK107" s="70"/>
      <c r="OL107" s="70"/>
      <c r="OM107" s="70"/>
      <c r="ON107" s="70"/>
      <c r="OO107" s="70"/>
      <c r="OP107" s="70"/>
      <c r="OQ107" s="70"/>
      <c r="OR107" s="70"/>
      <c r="OS107" s="70"/>
      <c r="OT107" s="70"/>
      <c r="OU107" s="70"/>
      <c r="OV107" s="70"/>
      <c r="OW107" s="70"/>
      <c r="OX107" s="70"/>
      <c r="OY107" s="70"/>
      <c r="OZ107" s="70"/>
      <c r="PA107" s="70"/>
      <c r="PB107" s="70"/>
      <c r="PC107" s="70"/>
      <c r="PD107" s="70"/>
      <c r="PE107" s="70"/>
      <c r="PF107" s="70"/>
      <c r="PG107" s="70"/>
      <c r="PH107" s="70"/>
      <c r="PI107" s="70"/>
      <c r="PJ107" s="70"/>
      <c r="PK107" s="70"/>
      <c r="PL107" s="70"/>
      <c r="PM107" s="70"/>
      <c r="PN107" s="70"/>
      <c r="PO107" s="70"/>
      <c r="PP107" s="70"/>
      <c r="PQ107" s="70"/>
      <c r="PR107" s="70"/>
      <c r="PS107" s="70"/>
      <c r="PT107" s="70"/>
      <c r="PU107" s="70"/>
      <c r="PV107" s="70"/>
      <c r="PW107" s="70"/>
      <c r="PX107" s="70"/>
      <c r="PY107" s="70"/>
      <c r="PZ107" s="70"/>
      <c r="QA107" s="70"/>
      <c r="QB107" s="70"/>
      <c r="QC107" s="70"/>
      <c r="QD107" s="70"/>
      <c r="QE107" s="70"/>
      <c r="QF107" s="70"/>
      <c r="QG107" s="70"/>
      <c r="QH107" s="70"/>
      <c r="QI107" s="70"/>
      <c r="QJ107" s="70"/>
      <c r="QK107" s="70"/>
      <c r="QL107" s="70"/>
      <c r="QM107" s="70"/>
      <c r="QN107" s="70"/>
      <c r="QO107" s="70"/>
      <c r="QP107" s="70"/>
      <c r="QQ107" s="70"/>
      <c r="QR107" s="70"/>
      <c r="QS107" s="70"/>
      <c r="QT107" s="70"/>
      <c r="QU107" s="7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70"/>
      <c r="SU107" s="70"/>
      <c r="SV107" s="70"/>
      <c r="SW107" s="70"/>
      <c r="SX107" s="70"/>
      <c r="SY107" s="70"/>
      <c r="SZ107" s="70"/>
      <c r="TA107" s="70"/>
      <c r="TB107" s="70"/>
      <c r="TC107" s="70"/>
      <c r="TD107" s="70"/>
      <c r="TE107" s="70"/>
      <c r="TF107" s="70"/>
      <c r="TG107" s="70"/>
      <c r="TH107" s="70"/>
      <c r="TI107" s="70"/>
      <c r="TJ107" s="70"/>
      <c r="TK107" s="70"/>
      <c r="TL107" s="70"/>
      <c r="TM107" s="70"/>
      <c r="TN107" s="70"/>
      <c r="TO107" s="70"/>
      <c r="TP107" s="70"/>
      <c r="TQ107" s="70"/>
      <c r="TR107" s="70"/>
      <c r="TS107" s="70"/>
      <c r="TT107" s="70"/>
      <c r="TU107" s="70"/>
      <c r="TV107" s="70"/>
      <c r="TW107" s="70"/>
      <c r="TX107" s="70"/>
      <c r="TY107" s="70"/>
      <c r="TZ107" s="70"/>
      <c r="UA107" s="70"/>
      <c r="UB107" s="70"/>
      <c r="UC107" s="70"/>
      <c r="UD107" s="70"/>
      <c r="UE107" s="70"/>
      <c r="UF107" s="70"/>
      <c r="UG107" s="70"/>
      <c r="UH107" s="70"/>
      <c r="UI107" s="70"/>
      <c r="UJ107" s="70"/>
      <c r="UK107" s="70"/>
      <c r="UL107" s="70"/>
      <c r="UM107" s="70"/>
      <c r="UN107" s="70"/>
      <c r="UO107" s="70"/>
      <c r="UP107" s="70"/>
      <c r="UQ107" s="70"/>
      <c r="UR107" s="70"/>
      <c r="US107" s="70"/>
      <c r="UT107" s="70"/>
      <c r="UU107" s="70"/>
      <c r="UV107" s="70"/>
      <c r="UW107" s="70"/>
      <c r="UX107" s="70"/>
      <c r="UY107" s="70"/>
      <c r="UZ107" s="70"/>
      <c r="VA107" s="70"/>
      <c r="VB107" s="70"/>
      <c r="VC107" s="70"/>
      <c r="VD107" s="70"/>
      <c r="VE107" s="70"/>
      <c r="VF107" s="70"/>
      <c r="VG107" s="70"/>
      <c r="VH107" s="70"/>
      <c r="VI107" s="70"/>
      <c r="VJ107" s="70"/>
      <c r="VK107" s="70"/>
      <c r="VL107" s="70"/>
      <c r="VM107" s="70"/>
      <c r="VN107" s="70"/>
      <c r="VO107" s="70"/>
      <c r="VP107" s="70"/>
      <c r="VQ107" s="70"/>
      <c r="VR107" s="70"/>
      <c r="VS107" s="70"/>
      <c r="VT107" s="70"/>
      <c r="VU107" s="70"/>
      <c r="VV107" s="70"/>
      <c r="VW107" s="70"/>
      <c r="VX107" s="70"/>
      <c r="VY107" s="70"/>
      <c r="VZ107" s="70"/>
      <c r="WA107" s="70"/>
      <c r="WB107" s="70"/>
      <c r="WC107" s="70"/>
      <c r="WD107" s="70"/>
      <c r="WE107" s="70"/>
      <c r="WF107" s="70"/>
      <c r="WG107" s="70"/>
      <c r="WH107" s="70"/>
      <c r="WI107" s="70"/>
      <c r="WJ107" s="70"/>
      <c r="WK107" s="70"/>
      <c r="WL107" s="70"/>
      <c r="WM107" s="70"/>
      <c r="WN107" s="70"/>
      <c r="WO107" s="70"/>
      <c r="WP107" s="70"/>
      <c r="WQ107" s="70"/>
      <c r="WR107" s="70"/>
      <c r="WS107" s="70"/>
      <c r="WT107" s="70"/>
      <c r="WU107" s="70"/>
      <c r="WV107" s="70"/>
      <c r="WW107" s="70"/>
      <c r="WX107" s="70"/>
      <c r="WY107" s="70"/>
      <c r="WZ107" s="70"/>
      <c r="XA107" s="70"/>
      <c r="XB107" s="70"/>
      <c r="XC107" s="70"/>
      <c r="XD107" s="70"/>
      <c r="XE107" s="70"/>
      <c r="XF107" s="70"/>
      <c r="XG107" s="70"/>
      <c r="XH107" s="70"/>
      <c r="XI107" s="70"/>
      <c r="XJ107" s="70"/>
      <c r="XK107" s="70"/>
      <c r="XL107" s="70"/>
      <c r="XM107" s="70"/>
      <c r="XN107" s="70"/>
      <c r="XO107" s="70"/>
      <c r="XP107" s="70"/>
      <c r="XQ107" s="70"/>
      <c r="XR107" s="70"/>
      <c r="XS107" s="70"/>
      <c r="XT107" s="70"/>
      <c r="XU107" s="70"/>
      <c r="XV107" s="70"/>
      <c r="XW107" s="70"/>
      <c r="XX107" s="70"/>
      <c r="XY107" s="70"/>
      <c r="XZ107" s="70"/>
      <c r="YA107" s="70"/>
      <c r="YB107" s="70"/>
      <c r="YC107" s="70"/>
      <c r="YD107" s="70"/>
      <c r="YE107" s="70"/>
      <c r="YF107" s="70"/>
      <c r="YG107" s="70"/>
      <c r="YH107" s="70"/>
      <c r="YI107" s="70"/>
      <c r="YJ107" s="70"/>
      <c r="YK107" s="70"/>
      <c r="YL107" s="70"/>
      <c r="YM107" s="70"/>
      <c r="YN107" s="70"/>
      <c r="YO107" s="70"/>
      <c r="YP107" s="70"/>
      <c r="YQ107" s="70"/>
      <c r="YR107" s="70"/>
      <c r="YS107" s="70"/>
      <c r="YT107" s="70"/>
      <c r="YU107" s="70"/>
      <c r="YV107" s="70"/>
      <c r="YW107" s="70"/>
      <c r="YX107" s="70"/>
      <c r="YY107" s="70"/>
      <c r="YZ107" s="70"/>
      <c r="ZA107" s="70"/>
      <c r="ZB107" s="70"/>
      <c r="ZC107" s="70"/>
      <c r="ZD107" s="70"/>
      <c r="ZE107" s="70"/>
      <c r="ZF107" s="70"/>
      <c r="ZG107" s="70"/>
      <c r="ZH107" s="70"/>
      <c r="ZI107" s="70"/>
      <c r="ZJ107" s="70"/>
      <c r="ZK107" s="70"/>
      <c r="ZL107" s="70"/>
      <c r="ZM107" s="70"/>
      <c r="ZN107" s="70"/>
      <c r="ZO107" s="70"/>
      <c r="ZP107" s="70"/>
      <c r="ZQ107" s="70"/>
      <c r="ZR107" s="70"/>
      <c r="ZS107" s="70"/>
      <c r="ZT107" s="70"/>
      <c r="ZU107" s="70"/>
      <c r="ZV107" s="70"/>
      <c r="ZW107" s="70"/>
      <c r="ZX107" s="70"/>
      <c r="ZY107" s="70"/>
      <c r="ZZ107" s="70"/>
      <c r="AAA107" s="70"/>
      <c r="AAB107" s="70"/>
      <c r="AAC107" s="70"/>
      <c r="AAD107" s="70"/>
      <c r="AAE107" s="70"/>
      <c r="AAF107" s="70"/>
      <c r="AAG107" s="70"/>
      <c r="AAH107" s="70"/>
      <c r="AAI107" s="70"/>
      <c r="AAJ107" s="70"/>
      <c r="AAK107" s="70"/>
      <c r="AAL107" s="70"/>
      <c r="AAM107" s="70"/>
      <c r="AAN107" s="70"/>
      <c r="AAO107" s="70"/>
      <c r="AAP107" s="70"/>
      <c r="AAQ107" s="70"/>
      <c r="AAR107" s="70"/>
      <c r="AAS107" s="70"/>
      <c r="AAT107" s="70"/>
      <c r="AAU107" s="70"/>
      <c r="AAV107" s="70"/>
      <c r="AAW107" s="70"/>
      <c r="AAX107" s="70"/>
      <c r="AAY107" s="70"/>
      <c r="AAZ107" s="70"/>
      <c r="ABA107" s="70"/>
      <c r="ABB107" s="70"/>
      <c r="ABC107" s="70"/>
      <c r="ABD107" s="70"/>
      <c r="ABE107" s="70"/>
      <c r="ABF107" s="70"/>
      <c r="ABG107" s="70"/>
      <c r="ABH107" s="70"/>
      <c r="ABI107" s="70"/>
      <c r="ABJ107" s="70"/>
      <c r="ABK107" s="70"/>
      <c r="ABL107" s="70"/>
      <c r="ABM107" s="70"/>
      <c r="ABN107" s="70"/>
      <c r="ABO107" s="70"/>
      <c r="ABP107" s="70"/>
      <c r="ABQ107" s="70"/>
      <c r="ABR107" s="70"/>
      <c r="ABS107" s="70"/>
      <c r="ABT107" s="70"/>
      <c r="ABU107" s="70"/>
      <c r="ABV107" s="70"/>
      <c r="ABW107" s="70"/>
      <c r="ABX107" s="70"/>
      <c r="ABY107" s="70"/>
      <c r="ABZ107" s="70"/>
      <c r="ACA107" s="70"/>
      <c r="ACB107" s="70"/>
      <c r="ACC107" s="70"/>
      <c r="ACD107" s="70"/>
      <c r="ACE107" s="70"/>
      <c r="ACF107" s="70"/>
      <c r="ACG107" s="70"/>
      <c r="ACH107" s="70"/>
      <c r="ACI107" s="70"/>
      <c r="ACJ107" s="70"/>
      <c r="ACK107" s="70"/>
      <c r="ACL107" s="70"/>
      <c r="ACM107" s="70"/>
      <c r="ACN107" s="70"/>
      <c r="ACO107" s="70"/>
      <c r="ACP107" s="70"/>
      <c r="ACQ107" s="70"/>
      <c r="ACR107" s="70"/>
      <c r="ACS107" s="70"/>
      <c r="ACT107" s="70"/>
      <c r="ACU107" s="70"/>
      <c r="ACV107" s="70"/>
      <c r="ACW107" s="70"/>
      <c r="ACX107" s="70"/>
      <c r="ACY107" s="70"/>
      <c r="ACZ107" s="70"/>
      <c r="ADA107" s="70"/>
      <c r="ADB107" s="70"/>
      <c r="ADC107" s="70"/>
      <c r="ADD107" s="70"/>
      <c r="ADE107" s="70"/>
      <c r="ADF107" s="70"/>
      <c r="ADG107" s="70"/>
      <c r="ADH107" s="70"/>
      <c r="ADI107" s="70"/>
      <c r="ADJ107" s="70"/>
      <c r="ADK107" s="70"/>
      <c r="ADL107" s="70"/>
      <c r="ADM107" s="70"/>
      <c r="ADN107" s="70"/>
      <c r="ADO107" s="70"/>
      <c r="ADP107" s="70"/>
      <c r="ADQ107" s="70"/>
      <c r="ADR107" s="70"/>
      <c r="ADS107" s="70"/>
      <c r="ADT107" s="70"/>
      <c r="ADU107" s="70"/>
      <c r="ADV107" s="70"/>
      <c r="ADW107" s="70"/>
      <c r="ADX107" s="70"/>
      <c r="ADY107" s="70"/>
      <c r="ADZ107" s="70"/>
      <c r="AEA107" s="70"/>
      <c r="AEB107" s="70"/>
      <c r="AEC107" s="70"/>
      <c r="AED107" s="70"/>
      <c r="AEE107" s="70"/>
      <c r="AEF107" s="70"/>
      <c r="AEG107" s="70"/>
      <c r="AEH107" s="70"/>
      <c r="AEI107" s="70"/>
      <c r="AEJ107" s="70"/>
      <c r="AEK107" s="70"/>
      <c r="AEL107" s="70"/>
      <c r="AEM107" s="70"/>
      <c r="AEN107" s="70"/>
      <c r="AEO107" s="70"/>
      <c r="AEP107" s="70"/>
      <c r="AEQ107" s="70"/>
      <c r="AER107" s="70"/>
      <c r="AES107" s="70"/>
      <c r="AET107" s="70"/>
      <c r="AEU107" s="70"/>
      <c r="AEV107" s="70"/>
      <c r="AEW107" s="70"/>
      <c r="AEX107" s="70"/>
      <c r="AEY107" s="70"/>
      <c r="AEZ107" s="70"/>
      <c r="AFA107" s="70"/>
      <c r="AFB107" s="70"/>
      <c r="AFC107" s="70"/>
      <c r="AFD107" s="70"/>
      <c r="AFE107" s="70"/>
      <c r="AFF107" s="70"/>
      <c r="AFG107" s="70"/>
      <c r="AFH107" s="70"/>
      <c r="AFI107" s="70"/>
      <c r="AFJ107" s="70"/>
      <c r="AFK107" s="70"/>
      <c r="AFL107" s="70"/>
      <c r="AFM107" s="70"/>
      <c r="AFN107" s="70"/>
      <c r="AFO107" s="70"/>
      <c r="AFP107" s="70"/>
      <c r="AFQ107" s="70"/>
      <c r="AFR107" s="70"/>
      <c r="AFS107" s="70"/>
      <c r="AFT107" s="70"/>
      <c r="AFU107" s="70"/>
      <c r="AFV107" s="70"/>
      <c r="AFW107" s="70"/>
      <c r="AFX107" s="70"/>
      <c r="AFY107" s="70"/>
      <c r="AFZ107" s="70"/>
      <c r="AGA107" s="70"/>
      <c r="AGB107" s="70"/>
      <c r="AGC107" s="70"/>
      <c r="AGD107" s="70"/>
      <c r="AGE107" s="70"/>
      <c r="AGF107" s="70"/>
      <c r="AGG107" s="70"/>
      <c r="AGH107" s="70"/>
      <c r="AGI107" s="70"/>
      <c r="AGJ107" s="70"/>
      <c r="AGK107" s="70"/>
      <c r="AGL107" s="70"/>
      <c r="AGM107" s="70"/>
      <c r="AGN107" s="70"/>
      <c r="AGO107" s="70"/>
      <c r="AGP107" s="70"/>
      <c r="AGQ107" s="70"/>
      <c r="AGR107" s="70"/>
      <c r="AGS107" s="70"/>
      <c r="AGT107" s="70"/>
      <c r="AGU107" s="70"/>
      <c r="AGV107" s="70"/>
      <c r="AGW107" s="70"/>
      <c r="AGX107" s="70"/>
      <c r="AGY107" s="70"/>
      <c r="AGZ107" s="70"/>
      <c r="AHA107" s="70"/>
      <c r="AHB107" s="70"/>
      <c r="AHC107" s="70"/>
      <c r="AHD107" s="70"/>
      <c r="AHE107" s="70"/>
      <c r="AHF107" s="70"/>
      <c r="AHG107" s="70"/>
      <c r="AHH107" s="70"/>
      <c r="AHI107" s="70"/>
      <c r="AHJ107" s="70"/>
      <c r="AHK107" s="70"/>
      <c r="AHL107" s="70"/>
      <c r="AHM107" s="70"/>
      <c r="AHN107" s="70"/>
      <c r="AHO107" s="70"/>
      <c r="AHP107" s="70"/>
      <c r="AHQ107" s="70"/>
      <c r="AHR107" s="70"/>
      <c r="AHS107" s="70"/>
      <c r="AHT107" s="70"/>
      <c r="AHU107" s="70"/>
      <c r="AHV107" s="70"/>
      <c r="AHW107" s="70"/>
      <c r="AHX107" s="70"/>
      <c r="AHY107" s="70"/>
      <c r="AHZ107" s="70"/>
      <c r="AIA107" s="70"/>
      <c r="AIB107" s="70"/>
      <c r="AIC107" s="70"/>
      <c r="AID107" s="70"/>
      <c r="AIE107" s="70"/>
      <c r="AIF107" s="70"/>
      <c r="AIG107" s="70"/>
      <c r="AIH107" s="70"/>
      <c r="AII107" s="70"/>
      <c r="AIJ107" s="70"/>
      <c r="AIK107" s="70"/>
      <c r="AIL107" s="70"/>
      <c r="AIM107" s="70"/>
      <c r="AIN107" s="70"/>
      <c r="AIO107" s="70"/>
      <c r="AIP107" s="70"/>
      <c r="AIQ107" s="70"/>
      <c r="AIR107" s="70"/>
      <c r="AIS107" s="70"/>
      <c r="AIT107" s="70"/>
      <c r="AIU107" s="70"/>
      <c r="AIV107" s="70"/>
      <c r="AIW107" s="70"/>
      <c r="AIX107" s="70"/>
      <c r="AIY107" s="70"/>
      <c r="AIZ107" s="70"/>
      <c r="AJA107" s="70"/>
      <c r="AJB107" s="70"/>
      <c r="AJC107" s="70"/>
      <c r="AJD107" s="70"/>
      <c r="AJE107" s="70"/>
      <c r="AJF107" s="70"/>
      <c r="AJG107" s="70"/>
      <c r="AJH107" s="70"/>
      <c r="AJI107" s="70"/>
      <c r="AJJ107" s="70"/>
      <c r="AJK107" s="70"/>
      <c r="AJL107" s="70"/>
      <c r="AJM107" s="70"/>
      <c r="AJN107" s="70"/>
      <c r="AJO107" s="70"/>
      <c r="AJP107" s="70"/>
      <c r="AJQ107" s="70"/>
      <c r="AJR107" s="70"/>
      <c r="AJS107" s="70"/>
      <c r="AJT107" s="70"/>
      <c r="AJU107" s="70"/>
      <c r="AJV107" s="70"/>
      <c r="AJW107" s="70"/>
      <c r="AJX107" s="70"/>
      <c r="AJY107" s="70"/>
      <c r="AJZ107" s="70"/>
      <c r="AKA107" s="70"/>
      <c r="AKB107" s="70"/>
      <c r="AKC107" s="70"/>
      <c r="AKD107" s="70"/>
      <c r="AKE107" s="70"/>
      <c r="AKF107" s="70"/>
      <c r="AKG107" s="70"/>
      <c r="AKH107" s="70"/>
      <c r="AKI107" s="70"/>
      <c r="AKJ107" s="70"/>
      <c r="AKK107" s="70"/>
      <c r="AKL107" s="70"/>
      <c r="AKM107" s="70"/>
      <c r="AKN107" s="70"/>
      <c r="AKO107" s="70"/>
      <c r="AKP107" s="70"/>
      <c r="AKQ107" s="70"/>
      <c r="AKR107" s="70"/>
      <c r="AKS107" s="70"/>
      <c r="AKT107" s="70"/>
      <c r="AKU107" s="70"/>
      <c r="AKV107" s="70"/>
      <c r="AKW107" s="70"/>
      <c r="AKX107" s="70"/>
      <c r="AKY107" s="70"/>
      <c r="AKZ107" s="70"/>
      <c r="ALA107" s="70"/>
      <c r="ALB107" s="70"/>
      <c r="ALC107" s="70"/>
      <c r="ALD107" s="70"/>
      <c r="ALE107" s="70"/>
      <c r="ALF107" s="70"/>
      <c r="ALG107" s="70"/>
      <c r="ALH107" s="70"/>
      <c r="ALI107" s="70"/>
      <c r="ALJ107" s="70"/>
      <c r="ALK107" s="70"/>
      <c r="ALL107" s="70"/>
      <c r="ALM107" s="70"/>
      <c r="ALN107" s="70"/>
      <c r="ALO107" s="70"/>
      <c r="ALP107" s="70"/>
      <c r="ALQ107" s="70"/>
      <c r="ALR107" s="70"/>
      <c r="ALS107" s="70"/>
      <c r="ALT107" s="70"/>
      <c r="ALU107" s="70"/>
      <c r="ALV107" s="70"/>
      <c r="ALW107" s="70"/>
      <c r="ALX107" s="70"/>
      <c r="ALY107" s="70"/>
      <c r="ALZ107" s="70"/>
      <c r="AMA107" s="70"/>
      <c r="AMB107" s="70"/>
      <c r="AMC107" s="70"/>
      <c r="AMD107" s="70"/>
      <c r="AME107" s="70"/>
      <c r="AMF107" s="70"/>
      <c r="AMG107" s="70"/>
      <c r="AMH107" s="70"/>
      <c r="AMI107" s="70"/>
      <c r="AMJ107" s="70"/>
    </row>
    <row r="108" spans="1:1024" ht="38.25" x14ac:dyDescent="0.2">
      <c r="A108" s="229">
        <v>276</v>
      </c>
      <c r="B108" s="230" t="s">
        <v>81</v>
      </c>
      <c r="C108" s="231" t="s">
        <v>245</v>
      </c>
      <c r="D108" s="232" t="s">
        <v>246</v>
      </c>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70"/>
      <c r="NR108" s="70"/>
      <c r="NS108" s="70"/>
      <c r="NT108" s="70"/>
      <c r="NU108" s="70"/>
      <c r="NV108" s="70"/>
      <c r="NW108" s="70"/>
      <c r="NX108" s="70"/>
      <c r="NY108" s="70"/>
      <c r="NZ108" s="70"/>
      <c r="OA108" s="70"/>
      <c r="OB108" s="70"/>
      <c r="OC108" s="70"/>
      <c r="OD108" s="70"/>
      <c r="OE108" s="70"/>
      <c r="OF108" s="70"/>
      <c r="OG108" s="70"/>
      <c r="OH108" s="70"/>
      <c r="OI108" s="70"/>
      <c r="OJ108" s="70"/>
      <c r="OK108" s="70"/>
      <c r="OL108" s="70"/>
      <c r="OM108" s="70"/>
      <c r="ON108" s="70"/>
      <c r="OO108" s="70"/>
      <c r="OP108" s="70"/>
      <c r="OQ108" s="70"/>
      <c r="OR108" s="70"/>
      <c r="OS108" s="70"/>
      <c r="OT108" s="70"/>
      <c r="OU108" s="70"/>
      <c r="OV108" s="70"/>
      <c r="OW108" s="70"/>
      <c r="OX108" s="70"/>
      <c r="OY108" s="70"/>
      <c r="OZ108" s="70"/>
      <c r="PA108" s="70"/>
      <c r="PB108" s="70"/>
      <c r="PC108" s="70"/>
      <c r="PD108" s="70"/>
      <c r="PE108" s="70"/>
      <c r="PF108" s="70"/>
      <c r="PG108" s="70"/>
      <c r="PH108" s="70"/>
      <c r="PI108" s="70"/>
      <c r="PJ108" s="70"/>
      <c r="PK108" s="70"/>
      <c r="PL108" s="70"/>
      <c r="PM108" s="70"/>
      <c r="PN108" s="70"/>
      <c r="PO108" s="70"/>
      <c r="PP108" s="70"/>
      <c r="PQ108" s="70"/>
      <c r="PR108" s="70"/>
      <c r="PS108" s="70"/>
      <c r="PT108" s="70"/>
      <c r="PU108" s="70"/>
      <c r="PV108" s="70"/>
      <c r="PW108" s="70"/>
      <c r="PX108" s="70"/>
      <c r="PY108" s="70"/>
      <c r="PZ108" s="70"/>
      <c r="QA108" s="70"/>
      <c r="QB108" s="70"/>
      <c r="QC108" s="70"/>
      <c r="QD108" s="70"/>
      <c r="QE108" s="70"/>
      <c r="QF108" s="70"/>
      <c r="QG108" s="70"/>
      <c r="QH108" s="70"/>
      <c r="QI108" s="70"/>
      <c r="QJ108" s="70"/>
      <c r="QK108" s="70"/>
      <c r="QL108" s="70"/>
      <c r="QM108" s="70"/>
      <c r="QN108" s="70"/>
      <c r="QO108" s="70"/>
      <c r="QP108" s="70"/>
      <c r="QQ108" s="70"/>
      <c r="QR108" s="70"/>
      <c r="QS108" s="70"/>
      <c r="QT108" s="70"/>
      <c r="QU108" s="7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70"/>
      <c r="SU108" s="70"/>
      <c r="SV108" s="70"/>
      <c r="SW108" s="70"/>
      <c r="SX108" s="70"/>
      <c r="SY108" s="70"/>
      <c r="SZ108" s="70"/>
      <c r="TA108" s="70"/>
      <c r="TB108" s="70"/>
      <c r="TC108" s="70"/>
      <c r="TD108" s="70"/>
      <c r="TE108" s="70"/>
      <c r="TF108" s="70"/>
      <c r="TG108" s="70"/>
      <c r="TH108" s="70"/>
      <c r="TI108" s="70"/>
      <c r="TJ108" s="70"/>
      <c r="TK108" s="70"/>
      <c r="TL108" s="70"/>
      <c r="TM108" s="70"/>
      <c r="TN108" s="70"/>
      <c r="TO108" s="70"/>
      <c r="TP108" s="70"/>
      <c r="TQ108" s="70"/>
      <c r="TR108" s="70"/>
      <c r="TS108" s="70"/>
      <c r="TT108" s="70"/>
      <c r="TU108" s="70"/>
      <c r="TV108" s="70"/>
      <c r="TW108" s="70"/>
      <c r="TX108" s="70"/>
      <c r="TY108" s="70"/>
      <c r="TZ108" s="70"/>
      <c r="UA108" s="70"/>
      <c r="UB108" s="70"/>
      <c r="UC108" s="70"/>
      <c r="UD108" s="70"/>
      <c r="UE108" s="70"/>
      <c r="UF108" s="70"/>
      <c r="UG108" s="70"/>
      <c r="UH108" s="70"/>
      <c r="UI108" s="70"/>
      <c r="UJ108" s="70"/>
      <c r="UK108" s="70"/>
      <c r="UL108" s="70"/>
      <c r="UM108" s="70"/>
      <c r="UN108" s="70"/>
      <c r="UO108" s="70"/>
      <c r="UP108" s="70"/>
      <c r="UQ108" s="70"/>
      <c r="UR108" s="70"/>
      <c r="US108" s="70"/>
      <c r="UT108" s="70"/>
      <c r="UU108" s="70"/>
      <c r="UV108" s="70"/>
      <c r="UW108" s="70"/>
      <c r="UX108" s="70"/>
      <c r="UY108" s="70"/>
      <c r="UZ108" s="70"/>
      <c r="VA108" s="70"/>
      <c r="VB108" s="70"/>
      <c r="VC108" s="70"/>
      <c r="VD108" s="70"/>
      <c r="VE108" s="70"/>
      <c r="VF108" s="70"/>
      <c r="VG108" s="70"/>
      <c r="VH108" s="70"/>
      <c r="VI108" s="70"/>
      <c r="VJ108" s="70"/>
      <c r="VK108" s="70"/>
      <c r="VL108" s="70"/>
      <c r="VM108" s="70"/>
      <c r="VN108" s="70"/>
      <c r="VO108" s="70"/>
      <c r="VP108" s="70"/>
      <c r="VQ108" s="70"/>
      <c r="VR108" s="70"/>
      <c r="VS108" s="70"/>
      <c r="VT108" s="70"/>
      <c r="VU108" s="70"/>
      <c r="VV108" s="70"/>
      <c r="VW108" s="70"/>
      <c r="VX108" s="70"/>
      <c r="VY108" s="70"/>
      <c r="VZ108" s="70"/>
      <c r="WA108" s="70"/>
      <c r="WB108" s="70"/>
      <c r="WC108" s="70"/>
      <c r="WD108" s="70"/>
      <c r="WE108" s="70"/>
      <c r="WF108" s="70"/>
      <c r="WG108" s="70"/>
      <c r="WH108" s="70"/>
      <c r="WI108" s="70"/>
      <c r="WJ108" s="70"/>
      <c r="WK108" s="70"/>
      <c r="WL108" s="70"/>
      <c r="WM108" s="70"/>
      <c r="WN108" s="70"/>
      <c r="WO108" s="70"/>
      <c r="WP108" s="70"/>
      <c r="WQ108" s="70"/>
      <c r="WR108" s="70"/>
      <c r="WS108" s="70"/>
      <c r="WT108" s="70"/>
      <c r="WU108" s="70"/>
      <c r="WV108" s="70"/>
      <c r="WW108" s="70"/>
      <c r="WX108" s="70"/>
      <c r="WY108" s="70"/>
      <c r="WZ108" s="70"/>
      <c r="XA108" s="70"/>
      <c r="XB108" s="70"/>
      <c r="XC108" s="70"/>
      <c r="XD108" s="70"/>
      <c r="XE108" s="70"/>
      <c r="XF108" s="70"/>
      <c r="XG108" s="70"/>
      <c r="XH108" s="70"/>
      <c r="XI108" s="70"/>
      <c r="XJ108" s="70"/>
      <c r="XK108" s="70"/>
      <c r="XL108" s="70"/>
      <c r="XM108" s="70"/>
      <c r="XN108" s="70"/>
      <c r="XO108" s="70"/>
      <c r="XP108" s="70"/>
      <c r="XQ108" s="70"/>
      <c r="XR108" s="70"/>
      <c r="XS108" s="70"/>
      <c r="XT108" s="70"/>
      <c r="XU108" s="70"/>
      <c r="XV108" s="70"/>
      <c r="XW108" s="70"/>
      <c r="XX108" s="70"/>
      <c r="XY108" s="70"/>
      <c r="XZ108" s="70"/>
      <c r="YA108" s="70"/>
      <c r="YB108" s="70"/>
      <c r="YC108" s="70"/>
      <c r="YD108" s="70"/>
      <c r="YE108" s="70"/>
      <c r="YF108" s="70"/>
      <c r="YG108" s="70"/>
      <c r="YH108" s="70"/>
      <c r="YI108" s="70"/>
      <c r="YJ108" s="70"/>
      <c r="YK108" s="70"/>
      <c r="YL108" s="70"/>
      <c r="YM108" s="70"/>
      <c r="YN108" s="70"/>
      <c r="YO108" s="70"/>
      <c r="YP108" s="70"/>
      <c r="YQ108" s="70"/>
      <c r="YR108" s="70"/>
      <c r="YS108" s="70"/>
      <c r="YT108" s="70"/>
      <c r="YU108" s="70"/>
      <c r="YV108" s="70"/>
      <c r="YW108" s="70"/>
      <c r="YX108" s="70"/>
      <c r="YY108" s="70"/>
      <c r="YZ108" s="70"/>
      <c r="ZA108" s="70"/>
      <c r="ZB108" s="70"/>
      <c r="ZC108" s="70"/>
      <c r="ZD108" s="70"/>
      <c r="ZE108" s="70"/>
      <c r="ZF108" s="70"/>
      <c r="ZG108" s="70"/>
      <c r="ZH108" s="70"/>
      <c r="ZI108" s="70"/>
      <c r="ZJ108" s="70"/>
      <c r="ZK108" s="70"/>
      <c r="ZL108" s="70"/>
      <c r="ZM108" s="70"/>
      <c r="ZN108" s="70"/>
      <c r="ZO108" s="70"/>
      <c r="ZP108" s="70"/>
      <c r="ZQ108" s="70"/>
      <c r="ZR108" s="70"/>
      <c r="ZS108" s="70"/>
      <c r="ZT108" s="70"/>
      <c r="ZU108" s="70"/>
      <c r="ZV108" s="70"/>
      <c r="ZW108" s="70"/>
      <c r="ZX108" s="70"/>
      <c r="ZY108" s="70"/>
      <c r="ZZ108" s="70"/>
      <c r="AAA108" s="70"/>
      <c r="AAB108" s="70"/>
      <c r="AAC108" s="70"/>
      <c r="AAD108" s="70"/>
      <c r="AAE108" s="70"/>
      <c r="AAF108" s="70"/>
      <c r="AAG108" s="70"/>
      <c r="AAH108" s="70"/>
      <c r="AAI108" s="70"/>
      <c r="AAJ108" s="70"/>
      <c r="AAK108" s="70"/>
      <c r="AAL108" s="70"/>
      <c r="AAM108" s="70"/>
      <c r="AAN108" s="70"/>
      <c r="AAO108" s="70"/>
      <c r="AAP108" s="70"/>
      <c r="AAQ108" s="70"/>
      <c r="AAR108" s="70"/>
      <c r="AAS108" s="70"/>
      <c r="AAT108" s="70"/>
      <c r="AAU108" s="70"/>
      <c r="AAV108" s="70"/>
      <c r="AAW108" s="70"/>
      <c r="AAX108" s="70"/>
      <c r="AAY108" s="70"/>
      <c r="AAZ108" s="70"/>
      <c r="ABA108" s="70"/>
      <c r="ABB108" s="70"/>
      <c r="ABC108" s="70"/>
      <c r="ABD108" s="70"/>
      <c r="ABE108" s="70"/>
      <c r="ABF108" s="70"/>
      <c r="ABG108" s="70"/>
      <c r="ABH108" s="70"/>
      <c r="ABI108" s="70"/>
      <c r="ABJ108" s="70"/>
      <c r="ABK108" s="70"/>
      <c r="ABL108" s="70"/>
      <c r="ABM108" s="70"/>
      <c r="ABN108" s="70"/>
      <c r="ABO108" s="70"/>
      <c r="ABP108" s="70"/>
      <c r="ABQ108" s="70"/>
      <c r="ABR108" s="70"/>
      <c r="ABS108" s="70"/>
      <c r="ABT108" s="70"/>
      <c r="ABU108" s="70"/>
      <c r="ABV108" s="70"/>
      <c r="ABW108" s="70"/>
      <c r="ABX108" s="70"/>
      <c r="ABY108" s="70"/>
      <c r="ABZ108" s="70"/>
      <c r="ACA108" s="70"/>
      <c r="ACB108" s="70"/>
      <c r="ACC108" s="70"/>
      <c r="ACD108" s="70"/>
      <c r="ACE108" s="70"/>
      <c r="ACF108" s="70"/>
      <c r="ACG108" s="70"/>
      <c r="ACH108" s="70"/>
      <c r="ACI108" s="70"/>
      <c r="ACJ108" s="70"/>
      <c r="ACK108" s="70"/>
      <c r="ACL108" s="70"/>
      <c r="ACM108" s="70"/>
      <c r="ACN108" s="70"/>
      <c r="ACO108" s="70"/>
      <c r="ACP108" s="70"/>
      <c r="ACQ108" s="70"/>
      <c r="ACR108" s="70"/>
      <c r="ACS108" s="70"/>
      <c r="ACT108" s="70"/>
      <c r="ACU108" s="70"/>
      <c r="ACV108" s="70"/>
      <c r="ACW108" s="70"/>
      <c r="ACX108" s="70"/>
      <c r="ACY108" s="70"/>
      <c r="ACZ108" s="70"/>
      <c r="ADA108" s="70"/>
      <c r="ADB108" s="70"/>
      <c r="ADC108" s="70"/>
      <c r="ADD108" s="70"/>
      <c r="ADE108" s="70"/>
      <c r="ADF108" s="70"/>
      <c r="ADG108" s="70"/>
      <c r="ADH108" s="70"/>
      <c r="ADI108" s="70"/>
      <c r="ADJ108" s="70"/>
      <c r="ADK108" s="70"/>
      <c r="ADL108" s="70"/>
      <c r="ADM108" s="70"/>
      <c r="ADN108" s="70"/>
      <c r="ADO108" s="70"/>
      <c r="ADP108" s="70"/>
      <c r="ADQ108" s="70"/>
      <c r="ADR108" s="70"/>
      <c r="ADS108" s="70"/>
      <c r="ADT108" s="70"/>
      <c r="ADU108" s="70"/>
      <c r="ADV108" s="70"/>
      <c r="ADW108" s="70"/>
      <c r="ADX108" s="70"/>
      <c r="ADY108" s="70"/>
      <c r="ADZ108" s="70"/>
      <c r="AEA108" s="70"/>
      <c r="AEB108" s="70"/>
      <c r="AEC108" s="70"/>
      <c r="AED108" s="70"/>
      <c r="AEE108" s="70"/>
      <c r="AEF108" s="70"/>
      <c r="AEG108" s="70"/>
      <c r="AEH108" s="70"/>
      <c r="AEI108" s="70"/>
      <c r="AEJ108" s="70"/>
      <c r="AEK108" s="70"/>
      <c r="AEL108" s="70"/>
      <c r="AEM108" s="70"/>
      <c r="AEN108" s="70"/>
      <c r="AEO108" s="70"/>
      <c r="AEP108" s="70"/>
      <c r="AEQ108" s="70"/>
      <c r="AER108" s="70"/>
      <c r="AES108" s="70"/>
      <c r="AET108" s="70"/>
      <c r="AEU108" s="70"/>
      <c r="AEV108" s="70"/>
      <c r="AEW108" s="70"/>
      <c r="AEX108" s="70"/>
      <c r="AEY108" s="70"/>
      <c r="AEZ108" s="70"/>
      <c r="AFA108" s="70"/>
      <c r="AFB108" s="70"/>
      <c r="AFC108" s="70"/>
      <c r="AFD108" s="70"/>
      <c r="AFE108" s="70"/>
      <c r="AFF108" s="70"/>
      <c r="AFG108" s="70"/>
      <c r="AFH108" s="70"/>
      <c r="AFI108" s="70"/>
      <c r="AFJ108" s="70"/>
      <c r="AFK108" s="70"/>
      <c r="AFL108" s="70"/>
      <c r="AFM108" s="70"/>
      <c r="AFN108" s="70"/>
      <c r="AFO108" s="70"/>
      <c r="AFP108" s="70"/>
      <c r="AFQ108" s="70"/>
      <c r="AFR108" s="70"/>
      <c r="AFS108" s="70"/>
      <c r="AFT108" s="70"/>
      <c r="AFU108" s="70"/>
      <c r="AFV108" s="70"/>
      <c r="AFW108" s="70"/>
      <c r="AFX108" s="70"/>
      <c r="AFY108" s="70"/>
      <c r="AFZ108" s="70"/>
      <c r="AGA108" s="70"/>
      <c r="AGB108" s="70"/>
      <c r="AGC108" s="70"/>
      <c r="AGD108" s="70"/>
      <c r="AGE108" s="70"/>
      <c r="AGF108" s="70"/>
      <c r="AGG108" s="70"/>
      <c r="AGH108" s="70"/>
      <c r="AGI108" s="70"/>
      <c r="AGJ108" s="70"/>
      <c r="AGK108" s="70"/>
      <c r="AGL108" s="70"/>
      <c r="AGM108" s="70"/>
      <c r="AGN108" s="70"/>
      <c r="AGO108" s="70"/>
      <c r="AGP108" s="70"/>
      <c r="AGQ108" s="70"/>
      <c r="AGR108" s="70"/>
      <c r="AGS108" s="70"/>
      <c r="AGT108" s="70"/>
      <c r="AGU108" s="70"/>
      <c r="AGV108" s="70"/>
      <c r="AGW108" s="70"/>
      <c r="AGX108" s="70"/>
      <c r="AGY108" s="70"/>
      <c r="AGZ108" s="70"/>
      <c r="AHA108" s="70"/>
      <c r="AHB108" s="70"/>
      <c r="AHC108" s="70"/>
      <c r="AHD108" s="70"/>
      <c r="AHE108" s="70"/>
      <c r="AHF108" s="70"/>
      <c r="AHG108" s="70"/>
      <c r="AHH108" s="70"/>
      <c r="AHI108" s="70"/>
      <c r="AHJ108" s="70"/>
      <c r="AHK108" s="70"/>
      <c r="AHL108" s="70"/>
      <c r="AHM108" s="70"/>
      <c r="AHN108" s="70"/>
      <c r="AHO108" s="70"/>
      <c r="AHP108" s="70"/>
      <c r="AHQ108" s="70"/>
      <c r="AHR108" s="70"/>
      <c r="AHS108" s="70"/>
      <c r="AHT108" s="70"/>
      <c r="AHU108" s="70"/>
      <c r="AHV108" s="70"/>
      <c r="AHW108" s="70"/>
      <c r="AHX108" s="70"/>
      <c r="AHY108" s="70"/>
      <c r="AHZ108" s="70"/>
      <c r="AIA108" s="70"/>
      <c r="AIB108" s="70"/>
      <c r="AIC108" s="70"/>
      <c r="AID108" s="70"/>
      <c r="AIE108" s="70"/>
      <c r="AIF108" s="70"/>
      <c r="AIG108" s="70"/>
      <c r="AIH108" s="70"/>
      <c r="AII108" s="70"/>
      <c r="AIJ108" s="70"/>
      <c r="AIK108" s="70"/>
      <c r="AIL108" s="70"/>
      <c r="AIM108" s="70"/>
      <c r="AIN108" s="70"/>
      <c r="AIO108" s="70"/>
      <c r="AIP108" s="70"/>
      <c r="AIQ108" s="70"/>
      <c r="AIR108" s="70"/>
      <c r="AIS108" s="70"/>
      <c r="AIT108" s="70"/>
      <c r="AIU108" s="70"/>
      <c r="AIV108" s="70"/>
      <c r="AIW108" s="70"/>
      <c r="AIX108" s="70"/>
      <c r="AIY108" s="70"/>
      <c r="AIZ108" s="70"/>
      <c r="AJA108" s="70"/>
      <c r="AJB108" s="70"/>
      <c r="AJC108" s="70"/>
      <c r="AJD108" s="70"/>
      <c r="AJE108" s="70"/>
      <c r="AJF108" s="70"/>
      <c r="AJG108" s="70"/>
      <c r="AJH108" s="70"/>
      <c r="AJI108" s="70"/>
      <c r="AJJ108" s="70"/>
      <c r="AJK108" s="70"/>
      <c r="AJL108" s="70"/>
      <c r="AJM108" s="70"/>
      <c r="AJN108" s="70"/>
      <c r="AJO108" s="70"/>
      <c r="AJP108" s="70"/>
      <c r="AJQ108" s="70"/>
      <c r="AJR108" s="70"/>
      <c r="AJS108" s="70"/>
      <c r="AJT108" s="70"/>
      <c r="AJU108" s="70"/>
      <c r="AJV108" s="70"/>
      <c r="AJW108" s="70"/>
      <c r="AJX108" s="70"/>
      <c r="AJY108" s="70"/>
      <c r="AJZ108" s="70"/>
      <c r="AKA108" s="70"/>
      <c r="AKB108" s="70"/>
      <c r="AKC108" s="70"/>
      <c r="AKD108" s="70"/>
      <c r="AKE108" s="70"/>
      <c r="AKF108" s="70"/>
      <c r="AKG108" s="70"/>
      <c r="AKH108" s="70"/>
      <c r="AKI108" s="70"/>
      <c r="AKJ108" s="70"/>
      <c r="AKK108" s="70"/>
      <c r="AKL108" s="70"/>
      <c r="AKM108" s="70"/>
      <c r="AKN108" s="70"/>
      <c r="AKO108" s="70"/>
      <c r="AKP108" s="70"/>
      <c r="AKQ108" s="70"/>
      <c r="AKR108" s="70"/>
      <c r="AKS108" s="70"/>
      <c r="AKT108" s="70"/>
      <c r="AKU108" s="70"/>
      <c r="AKV108" s="70"/>
      <c r="AKW108" s="70"/>
      <c r="AKX108" s="70"/>
      <c r="AKY108" s="70"/>
      <c r="AKZ108" s="70"/>
      <c r="ALA108" s="70"/>
      <c r="ALB108" s="70"/>
      <c r="ALC108" s="70"/>
      <c r="ALD108" s="70"/>
      <c r="ALE108" s="70"/>
      <c r="ALF108" s="70"/>
      <c r="ALG108" s="70"/>
      <c r="ALH108" s="70"/>
      <c r="ALI108" s="70"/>
      <c r="ALJ108" s="70"/>
      <c r="ALK108" s="70"/>
      <c r="ALL108" s="70"/>
      <c r="ALM108" s="70"/>
      <c r="ALN108" s="70"/>
      <c r="ALO108" s="70"/>
      <c r="ALP108" s="70"/>
      <c r="ALQ108" s="70"/>
      <c r="ALR108" s="70"/>
      <c r="ALS108" s="70"/>
      <c r="ALT108" s="70"/>
      <c r="ALU108" s="70"/>
      <c r="ALV108" s="70"/>
      <c r="ALW108" s="70"/>
      <c r="ALX108" s="70"/>
      <c r="ALY108" s="70"/>
      <c r="ALZ108" s="70"/>
      <c r="AMA108" s="70"/>
      <c r="AMB108" s="70"/>
      <c r="AMC108" s="70"/>
      <c r="AMD108" s="70"/>
      <c r="AME108" s="70"/>
      <c r="AMF108" s="70"/>
      <c r="AMG108" s="70"/>
      <c r="AMH108" s="70"/>
      <c r="AMI108" s="70"/>
      <c r="AMJ108" s="70"/>
    </row>
    <row r="109" spans="1:1024" ht="38.25" x14ac:dyDescent="0.2">
      <c r="A109" s="229">
        <v>277</v>
      </c>
      <c r="B109" s="230" t="s">
        <v>81</v>
      </c>
      <c r="C109" s="231" t="s">
        <v>247</v>
      </c>
      <c r="D109" s="232" t="s">
        <v>248</v>
      </c>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c r="XV109" s="70"/>
      <c r="XW109" s="70"/>
      <c r="XX109" s="70"/>
      <c r="XY109" s="70"/>
      <c r="XZ109" s="70"/>
      <c r="YA109" s="70"/>
      <c r="YB109" s="70"/>
      <c r="YC109" s="70"/>
      <c r="YD109" s="70"/>
      <c r="YE109" s="70"/>
      <c r="YF109" s="70"/>
      <c r="YG109" s="70"/>
      <c r="YH109" s="70"/>
      <c r="YI109" s="70"/>
      <c r="YJ109" s="70"/>
      <c r="YK109" s="70"/>
      <c r="YL109" s="70"/>
      <c r="YM109" s="70"/>
      <c r="YN109" s="70"/>
      <c r="YO109" s="70"/>
      <c r="YP109" s="70"/>
      <c r="YQ109" s="70"/>
      <c r="YR109" s="70"/>
      <c r="YS109" s="70"/>
      <c r="YT109" s="70"/>
      <c r="YU109" s="70"/>
      <c r="YV109" s="70"/>
      <c r="YW109" s="70"/>
      <c r="YX109" s="70"/>
      <c r="YY109" s="70"/>
      <c r="YZ109" s="70"/>
      <c r="ZA109" s="70"/>
      <c r="ZB109" s="70"/>
      <c r="ZC109" s="70"/>
      <c r="ZD109" s="70"/>
      <c r="ZE109" s="70"/>
      <c r="ZF109" s="70"/>
      <c r="ZG109" s="70"/>
      <c r="ZH109" s="70"/>
      <c r="ZI109" s="70"/>
      <c r="ZJ109" s="70"/>
      <c r="ZK109" s="70"/>
      <c r="ZL109" s="70"/>
      <c r="ZM109" s="70"/>
      <c r="ZN109" s="70"/>
      <c r="ZO109" s="70"/>
      <c r="ZP109" s="70"/>
      <c r="ZQ109" s="70"/>
      <c r="ZR109" s="70"/>
      <c r="ZS109" s="70"/>
      <c r="ZT109" s="70"/>
      <c r="ZU109" s="70"/>
      <c r="ZV109" s="70"/>
      <c r="ZW109" s="70"/>
      <c r="ZX109" s="70"/>
      <c r="ZY109" s="70"/>
      <c r="ZZ109" s="70"/>
      <c r="AAA109" s="70"/>
      <c r="AAB109" s="70"/>
      <c r="AAC109" s="70"/>
      <c r="AAD109" s="70"/>
      <c r="AAE109" s="70"/>
      <c r="AAF109" s="70"/>
      <c r="AAG109" s="70"/>
      <c r="AAH109" s="70"/>
      <c r="AAI109" s="70"/>
      <c r="AAJ109" s="70"/>
      <c r="AAK109" s="70"/>
      <c r="AAL109" s="70"/>
      <c r="AAM109" s="70"/>
      <c r="AAN109" s="70"/>
      <c r="AAO109" s="70"/>
      <c r="AAP109" s="70"/>
      <c r="AAQ109" s="70"/>
      <c r="AAR109" s="70"/>
      <c r="AAS109" s="70"/>
      <c r="AAT109" s="70"/>
      <c r="AAU109" s="70"/>
      <c r="AAV109" s="70"/>
      <c r="AAW109" s="70"/>
      <c r="AAX109" s="70"/>
      <c r="AAY109" s="70"/>
      <c r="AAZ109" s="70"/>
      <c r="ABA109" s="70"/>
      <c r="ABB109" s="70"/>
      <c r="ABC109" s="70"/>
      <c r="ABD109" s="70"/>
      <c r="ABE109" s="70"/>
      <c r="ABF109" s="70"/>
      <c r="ABG109" s="70"/>
      <c r="ABH109" s="70"/>
      <c r="ABI109" s="70"/>
      <c r="ABJ109" s="70"/>
      <c r="ABK109" s="70"/>
      <c r="ABL109" s="70"/>
      <c r="ABM109" s="70"/>
      <c r="ABN109" s="70"/>
      <c r="ABO109" s="70"/>
      <c r="ABP109" s="70"/>
      <c r="ABQ109" s="70"/>
      <c r="ABR109" s="70"/>
      <c r="ABS109" s="70"/>
      <c r="ABT109" s="70"/>
      <c r="ABU109" s="70"/>
      <c r="ABV109" s="70"/>
      <c r="ABW109" s="70"/>
      <c r="ABX109" s="70"/>
      <c r="ABY109" s="70"/>
      <c r="ABZ109" s="70"/>
      <c r="ACA109" s="70"/>
      <c r="ACB109" s="70"/>
      <c r="ACC109" s="70"/>
      <c r="ACD109" s="70"/>
      <c r="ACE109" s="70"/>
      <c r="ACF109" s="70"/>
      <c r="ACG109" s="70"/>
      <c r="ACH109" s="70"/>
      <c r="ACI109" s="70"/>
      <c r="ACJ109" s="70"/>
      <c r="ACK109" s="70"/>
      <c r="ACL109" s="70"/>
      <c r="ACM109" s="70"/>
      <c r="ACN109" s="70"/>
      <c r="ACO109" s="70"/>
      <c r="ACP109" s="70"/>
      <c r="ACQ109" s="70"/>
      <c r="ACR109" s="70"/>
      <c r="ACS109" s="70"/>
      <c r="ACT109" s="70"/>
      <c r="ACU109" s="70"/>
      <c r="ACV109" s="70"/>
      <c r="ACW109" s="70"/>
      <c r="ACX109" s="70"/>
      <c r="ACY109" s="70"/>
      <c r="ACZ109" s="70"/>
      <c r="ADA109" s="70"/>
      <c r="ADB109" s="70"/>
      <c r="ADC109" s="70"/>
      <c r="ADD109" s="70"/>
      <c r="ADE109" s="70"/>
      <c r="ADF109" s="70"/>
      <c r="ADG109" s="70"/>
      <c r="ADH109" s="70"/>
      <c r="ADI109" s="70"/>
      <c r="ADJ109" s="70"/>
      <c r="ADK109" s="70"/>
      <c r="ADL109" s="70"/>
      <c r="ADM109" s="70"/>
      <c r="ADN109" s="70"/>
      <c r="ADO109" s="70"/>
      <c r="ADP109" s="70"/>
      <c r="ADQ109" s="70"/>
      <c r="ADR109" s="70"/>
      <c r="ADS109" s="70"/>
      <c r="ADT109" s="70"/>
      <c r="ADU109" s="70"/>
      <c r="ADV109" s="70"/>
      <c r="ADW109" s="70"/>
      <c r="ADX109" s="70"/>
      <c r="ADY109" s="70"/>
      <c r="ADZ109" s="70"/>
      <c r="AEA109" s="70"/>
      <c r="AEB109" s="70"/>
      <c r="AEC109" s="70"/>
      <c r="AED109" s="70"/>
      <c r="AEE109" s="70"/>
      <c r="AEF109" s="70"/>
      <c r="AEG109" s="70"/>
      <c r="AEH109" s="70"/>
      <c r="AEI109" s="70"/>
      <c r="AEJ109" s="70"/>
      <c r="AEK109" s="70"/>
      <c r="AEL109" s="70"/>
      <c r="AEM109" s="70"/>
      <c r="AEN109" s="70"/>
      <c r="AEO109" s="70"/>
      <c r="AEP109" s="70"/>
      <c r="AEQ109" s="70"/>
      <c r="AER109" s="70"/>
      <c r="AES109" s="70"/>
      <c r="AET109" s="70"/>
      <c r="AEU109" s="70"/>
      <c r="AEV109" s="70"/>
      <c r="AEW109" s="70"/>
      <c r="AEX109" s="70"/>
      <c r="AEY109" s="70"/>
      <c r="AEZ109" s="70"/>
      <c r="AFA109" s="70"/>
      <c r="AFB109" s="70"/>
      <c r="AFC109" s="70"/>
      <c r="AFD109" s="70"/>
      <c r="AFE109" s="70"/>
      <c r="AFF109" s="70"/>
      <c r="AFG109" s="70"/>
      <c r="AFH109" s="70"/>
      <c r="AFI109" s="70"/>
      <c r="AFJ109" s="70"/>
      <c r="AFK109" s="70"/>
      <c r="AFL109" s="70"/>
      <c r="AFM109" s="70"/>
      <c r="AFN109" s="70"/>
      <c r="AFO109" s="70"/>
      <c r="AFP109" s="70"/>
      <c r="AFQ109" s="70"/>
      <c r="AFR109" s="70"/>
      <c r="AFS109" s="70"/>
      <c r="AFT109" s="70"/>
      <c r="AFU109" s="70"/>
      <c r="AFV109" s="70"/>
      <c r="AFW109" s="70"/>
      <c r="AFX109" s="70"/>
      <c r="AFY109" s="70"/>
      <c r="AFZ109" s="70"/>
      <c r="AGA109" s="70"/>
      <c r="AGB109" s="70"/>
      <c r="AGC109" s="70"/>
      <c r="AGD109" s="70"/>
      <c r="AGE109" s="70"/>
      <c r="AGF109" s="70"/>
      <c r="AGG109" s="70"/>
      <c r="AGH109" s="70"/>
      <c r="AGI109" s="70"/>
      <c r="AGJ109" s="70"/>
      <c r="AGK109" s="70"/>
      <c r="AGL109" s="70"/>
      <c r="AGM109" s="70"/>
      <c r="AGN109" s="70"/>
      <c r="AGO109" s="70"/>
      <c r="AGP109" s="70"/>
      <c r="AGQ109" s="70"/>
      <c r="AGR109" s="70"/>
      <c r="AGS109" s="70"/>
      <c r="AGT109" s="70"/>
      <c r="AGU109" s="70"/>
      <c r="AGV109" s="70"/>
      <c r="AGW109" s="70"/>
      <c r="AGX109" s="70"/>
      <c r="AGY109" s="70"/>
      <c r="AGZ109" s="70"/>
      <c r="AHA109" s="70"/>
      <c r="AHB109" s="70"/>
      <c r="AHC109" s="70"/>
      <c r="AHD109" s="70"/>
      <c r="AHE109" s="70"/>
      <c r="AHF109" s="70"/>
      <c r="AHG109" s="70"/>
      <c r="AHH109" s="70"/>
      <c r="AHI109" s="70"/>
      <c r="AHJ109" s="70"/>
      <c r="AHK109" s="70"/>
      <c r="AHL109" s="70"/>
      <c r="AHM109" s="70"/>
      <c r="AHN109" s="70"/>
      <c r="AHO109" s="70"/>
      <c r="AHP109" s="70"/>
      <c r="AHQ109" s="70"/>
      <c r="AHR109" s="70"/>
      <c r="AHS109" s="70"/>
      <c r="AHT109" s="70"/>
      <c r="AHU109" s="70"/>
      <c r="AHV109" s="70"/>
      <c r="AHW109" s="70"/>
      <c r="AHX109" s="70"/>
      <c r="AHY109" s="70"/>
      <c r="AHZ109" s="70"/>
      <c r="AIA109" s="70"/>
      <c r="AIB109" s="70"/>
      <c r="AIC109" s="70"/>
      <c r="AID109" s="70"/>
      <c r="AIE109" s="70"/>
      <c r="AIF109" s="70"/>
      <c r="AIG109" s="70"/>
      <c r="AIH109" s="70"/>
      <c r="AII109" s="70"/>
      <c r="AIJ109" s="70"/>
      <c r="AIK109" s="70"/>
      <c r="AIL109" s="70"/>
      <c r="AIM109" s="70"/>
      <c r="AIN109" s="70"/>
      <c r="AIO109" s="70"/>
      <c r="AIP109" s="70"/>
      <c r="AIQ109" s="70"/>
      <c r="AIR109" s="70"/>
      <c r="AIS109" s="70"/>
      <c r="AIT109" s="70"/>
      <c r="AIU109" s="70"/>
      <c r="AIV109" s="70"/>
      <c r="AIW109" s="70"/>
      <c r="AIX109" s="70"/>
      <c r="AIY109" s="70"/>
      <c r="AIZ109" s="70"/>
      <c r="AJA109" s="70"/>
      <c r="AJB109" s="70"/>
      <c r="AJC109" s="70"/>
      <c r="AJD109" s="70"/>
      <c r="AJE109" s="70"/>
      <c r="AJF109" s="70"/>
      <c r="AJG109" s="70"/>
      <c r="AJH109" s="70"/>
      <c r="AJI109" s="70"/>
      <c r="AJJ109" s="70"/>
      <c r="AJK109" s="70"/>
      <c r="AJL109" s="70"/>
      <c r="AJM109" s="70"/>
      <c r="AJN109" s="70"/>
      <c r="AJO109" s="70"/>
      <c r="AJP109" s="70"/>
      <c r="AJQ109" s="70"/>
      <c r="AJR109" s="70"/>
      <c r="AJS109" s="70"/>
      <c r="AJT109" s="70"/>
      <c r="AJU109" s="70"/>
      <c r="AJV109" s="70"/>
      <c r="AJW109" s="70"/>
      <c r="AJX109" s="70"/>
      <c r="AJY109" s="70"/>
      <c r="AJZ109" s="70"/>
      <c r="AKA109" s="70"/>
      <c r="AKB109" s="70"/>
      <c r="AKC109" s="70"/>
      <c r="AKD109" s="70"/>
      <c r="AKE109" s="70"/>
      <c r="AKF109" s="70"/>
      <c r="AKG109" s="70"/>
      <c r="AKH109" s="70"/>
      <c r="AKI109" s="70"/>
      <c r="AKJ109" s="70"/>
      <c r="AKK109" s="70"/>
      <c r="AKL109" s="70"/>
      <c r="AKM109" s="70"/>
      <c r="AKN109" s="70"/>
      <c r="AKO109" s="70"/>
      <c r="AKP109" s="70"/>
      <c r="AKQ109" s="70"/>
      <c r="AKR109" s="70"/>
      <c r="AKS109" s="70"/>
      <c r="AKT109" s="70"/>
      <c r="AKU109" s="70"/>
      <c r="AKV109" s="70"/>
      <c r="AKW109" s="70"/>
      <c r="AKX109" s="70"/>
      <c r="AKY109" s="70"/>
      <c r="AKZ109" s="70"/>
      <c r="ALA109" s="70"/>
      <c r="ALB109" s="70"/>
      <c r="ALC109" s="70"/>
      <c r="ALD109" s="70"/>
      <c r="ALE109" s="70"/>
      <c r="ALF109" s="70"/>
      <c r="ALG109" s="70"/>
      <c r="ALH109" s="70"/>
      <c r="ALI109" s="70"/>
      <c r="ALJ109" s="70"/>
      <c r="ALK109" s="70"/>
      <c r="ALL109" s="70"/>
      <c r="ALM109" s="70"/>
      <c r="ALN109" s="70"/>
      <c r="ALO109" s="70"/>
      <c r="ALP109" s="70"/>
      <c r="ALQ109" s="70"/>
      <c r="ALR109" s="70"/>
      <c r="ALS109" s="70"/>
      <c r="ALT109" s="70"/>
      <c r="ALU109" s="70"/>
      <c r="ALV109" s="70"/>
      <c r="ALW109" s="70"/>
      <c r="ALX109" s="70"/>
      <c r="ALY109" s="70"/>
      <c r="ALZ109" s="70"/>
      <c r="AMA109" s="70"/>
      <c r="AMB109" s="70"/>
      <c r="AMC109" s="70"/>
      <c r="AMD109" s="70"/>
      <c r="AME109" s="70"/>
      <c r="AMF109" s="70"/>
      <c r="AMG109" s="70"/>
      <c r="AMH109" s="70"/>
      <c r="AMI109" s="70"/>
      <c r="AMJ109" s="70"/>
    </row>
    <row r="110" spans="1:1024" ht="15" customHeight="1" x14ac:dyDescent="0.2">
      <c r="A110" s="179">
        <v>280</v>
      </c>
      <c r="B110" s="222" t="s">
        <v>81</v>
      </c>
      <c r="C110" s="181" t="s">
        <v>249</v>
      </c>
      <c r="D110" s="182" t="s">
        <v>250</v>
      </c>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70"/>
      <c r="NR110" s="70"/>
      <c r="NS110" s="70"/>
      <c r="NT110" s="70"/>
      <c r="NU110" s="70"/>
      <c r="NV110" s="70"/>
      <c r="NW110" s="70"/>
      <c r="NX110" s="70"/>
      <c r="NY110" s="70"/>
      <c r="NZ110" s="70"/>
      <c r="OA110" s="70"/>
      <c r="OB110" s="70"/>
      <c r="OC110" s="70"/>
      <c r="OD110" s="70"/>
      <c r="OE110" s="70"/>
      <c r="OF110" s="70"/>
      <c r="OG110" s="70"/>
      <c r="OH110" s="70"/>
      <c r="OI110" s="70"/>
      <c r="OJ110" s="70"/>
      <c r="OK110" s="70"/>
      <c r="OL110" s="70"/>
      <c r="OM110" s="70"/>
      <c r="ON110" s="70"/>
      <c r="OO110" s="70"/>
      <c r="OP110" s="70"/>
      <c r="OQ110" s="70"/>
      <c r="OR110" s="70"/>
      <c r="OS110" s="70"/>
      <c r="OT110" s="70"/>
      <c r="OU110" s="70"/>
      <c r="OV110" s="70"/>
      <c r="OW110" s="70"/>
      <c r="OX110" s="70"/>
      <c r="OY110" s="70"/>
      <c r="OZ110" s="70"/>
      <c r="PA110" s="70"/>
      <c r="PB110" s="70"/>
      <c r="PC110" s="70"/>
      <c r="PD110" s="70"/>
      <c r="PE110" s="70"/>
      <c r="PF110" s="70"/>
      <c r="PG110" s="70"/>
      <c r="PH110" s="70"/>
      <c r="PI110" s="70"/>
      <c r="PJ110" s="70"/>
      <c r="PK110" s="70"/>
      <c r="PL110" s="70"/>
      <c r="PM110" s="70"/>
      <c r="PN110" s="70"/>
      <c r="PO110" s="70"/>
      <c r="PP110" s="70"/>
      <c r="PQ110" s="70"/>
      <c r="PR110" s="70"/>
      <c r="PS110" s="70"/>
      <c r="PT110" s="70"/>
      <c r="PU110" s="70"/>
      <c r="PV110" s="70"/>
      <c r="PW110" s="70"/>
      <c r="PX110" s="70"/>
      <c r="PY110" s="70"/>
      <c r="PZ110" s="70"/>
      <c r="QA110" s="70"/>
      <c r="QB110" s="70"/>
      <c r="QC110" s="70"/>
      <c r="QD110" s="70"/>
      <c r="QE110" s="70"/>
      <c r="QF110" s="70"/>
      <c r="QG110" s="70"/>
      <c r="QH110" s="70"/>
      <c r="QI110" s="70"/>
      <c r="QJ110" s="70"/>
      <c r="QK110" s="70"/>
      <c r="QL110" s="70"/>
      <c r="QM110" s="70"/>
      <c r="QN110" s="70"/>
      <c r="QO110" s="70"/>
      <c r="QP110" s="70"/>
      <c r="QQ110" s="70"/>
      <c r="QR110" s="70"/>
      <c r="QS110" s="70"/>
      <c r="QT110" s="70"/>
      <c r="QU110" s="7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70"/>
      <c r="SU110" s="70"/>
      <c r="SV110" s="70"/>
      <c r="SW110" s="70"/>
      <c r="SX110" s="70"/>
      <c r="SY110" s="70"/>
      <c r="SZ110" s="70"/>
      <c r="TA110" s="70"/>
      <c r="TB110" s="70"/>
      <c r="TC110" s="70"/>
      <c r="TD110" s="70"/>
      <c r="TE110" s="70"/>
      <c r="TF110" s="70"/>
      <c r="TG110" s="70"/>
      <c r="TH110" s="70"/>
      <c r="TI110" s="70"/>
      <c r="TJ110" s="70"/>
      <c r="TK110" s="70"/>
      <c r="TL110" s="70"/>
      <c r="TM110" s="70"/>
      <c r="TN110" s="70"/>
      <c r="TO110" s="70"/>
      <c r="TP110" s="70"/>
      <c r="TQ110" s="70"/>
      <c r="TR110" s="70"/>
      <c r="TS110" s="70"/>
      <c r="TT110" s="70"/>
      <c r="TU110" s="70"/>
      <c r="TV110" s="70"/>
      <c r="TW110" s="70"/>
      <c r="TX110" s="70"/>
      <c r="TY110" s="70"/>
      <c r="TZ110" s="70"/>
      <c r="UA110" s="70"/>
      <c r="UB110" s="70"/>
      <c r="UC110" s="70"/>
      <c r="UD110" s="70"/>
      <c r="UE110" s="70"/>
      <c r="UF110" s="70"/>
      <c r="UG110" s="70"/>
      <c r="UH110" s="70"/>
      <c r="UI110" s="70"/>
      <c r="UJ110" s="70"/>
      <c r="UK110" s="70"/>
      <c r="UL110" s="70"/>
      <c r="UM110" s="70"/>
      <c r="UN110" s="70"/>
      <c r="UO110" s="70"/>
      <c r="UP110" s="70"/>
      <c r="UQ110" s="70"/>
      <c r="UR110" s="70"/>
      <c r="US110" s="70"/>
      <c r="UT110" s="70"/>
      <c r="UU110" s="70"/>
      <c r="UV110" s="70"/>
      <c r="UW110" s="70"/>
      <c r="UX110" s="70"/>
      <c r="UY110" s="70"/>
      <c r="UZ110" s="70"/>
      <c r="VA110" s="70"/>
      <c r="VB110" s="70"/>
      <c r="VC110" s="70"/>
      <c r="VD110" s="70"/>
      <c r="VE110" s="70"/>
      <c r="VF110" s="70"/>
      <c r="VG110" s="70"/>
      <c r="VH110" s="70"/>
      <c r="VI110" s="70"/>
      <c r="VJ110" s="70"/>
      <c r="VK110" s="70"/>
      <c r="VL110" s="70"/>
      <c r="VM110" s="70"/>
      <c r="VN110" s="70"/>
      <c r="VO110" s="70"/>
      <c r="VP110" s="70"/>
      <c r="VQ110" s="70"/>
      <c r="VR110" s="70"/>
      <c r="VS110" s="70"/>
      <c r="VT110" s="70"/>
      <c r="VU110" s="70"/>
      <c r="VV110" s="70"/>
      <c r="VW110" s="70"/>
      <c r="VX110" s="70"/>
      <c r="VY110" s="70"/>
      <c r="VZ110" s="70"/>
      <c r="WA110" s="70"/>
      <c r="WB110" s="70"/>
      <c r="WC110" s="70"/>
      <c r="WD110" s="70"/>
      <c r="WE110" s="70"/>
      <c r="WF110" s="70"/>
      <c r="WG110" s="70"/>
      <c r="WH110" s="70"/>
      <c r="WI110" s="70"/>
      <c r="WJ110" s="70"/>
      <c r="WK110" s="70"/>
      <c r="WL110" s="70"/>
      <c r="WM110" s="70"/>
      <c r="WN110" s="70"/>
      <c r="WO110" s="70"/>
      <c r="WP110" s="70"/>
      <c r="WQ110" s="70"/>
      <c r="WR110" s="70"/>
      <c r="WS110" s="70"/>
      <c r="WT110" s="70"/>
      <c r="WU110" s="70"/>
      <c r="WV110" s="70"/>
      <c r="WW110" s="70"/>
      <c r="WX110" s="70"/>
      <c r="WY110" s="70"/>
      <c r="WZ110" s="70"/>
      <c r="XA110" s="70"/>
      <c r="XB110" s="70"/>
      <c r="XC110" s="70"/>
      <c r="XD110" s="70"/>
      <c r="XE110" s="70"/>
      <c r="XF110" s="70"/>
      <c r="XG110" s="70"/>
      <c r="XH110" s="70"/>
      <c r="XI110" s="70"/>
      <c r="XJ110" s="70"/>
      <c r="XK110" s="70"/>
      <c r="XL110" s="70"/>
      <c r="XM110" s="70"/>
      <c r="XN110" s="70"/>
      <c r="XO110" s="70"/>
      <c r="XP110" s="70"/>
      <c r="XQ110" s="70"/>
      <c r="XR110" s="70"/>
      <c r="XS110" s="70"/>
      <c r="XT110" s="70"/>
      <c r="XU110" s="70"/>
      <c r="XV110" s="70"/>
      <c r="XW110" s="70"/>
      <c r="XX110" s="70"/>
      <c r="XY110" s="70"/>
      <c r="XZ110" s="70"/>
      <c r="YA110" s="70"/>
      <c r="YB110" s="70"/>
      <c r="YC110" s="70"/>
      <c r="YD110" s="70"/>
      <c r="YE110" s="70"/>
      <c r="YF110" s="70"/>
      <c r="YG110" s="70"/>
      <c r="YH110" s="70"/>
      <c r="YI110" s="70"/>
      <c r="YJ110" s="70"/>
      <c r="YK110" s="70"/>
      <c r="YL110" s="70"/>
      <c r="YM110" s="70"/>
      <c r="YN110" s="70"/>
      <c r="YO110" s="70"/>
      <c r="YP110" s="70"/>
      <c r="YQ110" s="70"/>
      <c r="YR110" s="70"/>
      <c r="YS110" s="70"/>
      <c r="YT110" s="70"/>
      <c r="YU110" s="70"/>
      <c r="YV110" s="70"/>
      <c r="YW110" s="70"/>
      <c r="YX110" s="70"/>
      <c r="YY110" s="70"/>
      <c r="YZ110" s="70"/>
      <c r="ZA110" s="70"/>
      <c r="ZB110" s="70"/>
      <c r="ZC110" s="70"/>
      <c r="ZD110" s="70"/>
      <c r="ZE110" s="70"/>
      <c r="ZF110" s="70"/>
      <c r="ZG110" s="70"/>
      <c r="ZH110" s="70"/>
      <c r="ZI110" s="70"/>
      <c r="ZJ110" s="70"/>
      <c r="ZK110" s="70"/>
      <c r="ZL110" s="70"/>
      <c r="ZM110" s="70"/>
      <c r="ZN110" s="70"/>
      <c r="ZO110" s="70"/>
      <c r="ZP110" s="70"/>
      <c r="ZQ110" s="70"/>
      <c r="ZR110" s="70"/>
      <c r="ZS110" s="70"/>
      <c r="ZT110" s="70"/>
      <c r="ZU110" s="70"/>
      <c r="ZV110" s="70"/>
      <c r="ZW110" s="70"/>
      <c r="ZX110" s="70"/>
      <c r="ZY110" s="70"/>
      <c r="ZZ110" s="70"/>
      <c r="AAA110" s="70"/>
      <c r="AAB110" s="70"/>
      <c r="AAC110" s="70"/>
      <c r="AAD110" s="70"/>
      <c r="AAE110" s="70"/>
      <c r="AAF110" s="70"/>
      <c r="AAG110" s="70"/>
      <c r="AAH110" s="70"/>
      <c r="AAI110" s="70"/>
      <c r="AAJ110" s="70"/>
      <c r="AAK110" s="70"/>
      <c r="AAL110" s="70"/>
      <c r="AAM110" s="70"/>
      <c r="AAN110" s="70"/>
      <c r="AAO110" s="70"/>
      <c r="AAP110" s="70"/>
      <c r="AAQ110" s="70"/>
      <c r="AAR110" s="70"/>
      <c r="AAS110" s="70"/>
      <c r="AAT110" s="70"/>
      <c r="AAU110" s="70"/>
      <c r="AAV110" s="70"/>
      <c r="AAW110" s="70"/>
      <c r="AAX110" s="70"/>
      <c r="AAY110" s="70"/>
      <c r="AAZ110" s="70"/>
      <c r="ABA110" s="70"/>
      <c r="ABB110" s="70"/>
      <c r="ABC110" s="70"/>
      <c r="ABD110" s="70"/>
      <c r="ABE110" s="70"/>
      <c r="ABF110" s="70"/>
      <c r="ABG110" s="70"/>
      <c r="ABH110" s="70"/>
      <c r="ABI110" s="70"/>
      <c r="ABJ110" s="70"/>
      <c r="ABK110" s="70"/>
      <c r="ABL110" s="70"/>
      <c r="ABM110" s="70"/>
      <c r="ABN110" s="70"/>
      <c r="ABO110" s="70"/>
      <c r="ABP110" s="70"/>
      <c r="ABQ110" s="70"/>
      <c r="ABR110" s="70"/>
      <c r="ABS110" s="70"/>
      <c r="ABT110" s="70"/>
      <c r="ABU110" s="70"/>
      <c r="ABV110" s="70"/>
      <c r="ABW110" s="70"/>
      <c r="ABX110" s="70"/>
      <c r="ABY110" s="70"/>
      <c r="ABZ110" s="70"/>
      <c r="ACA110" s="70"/>
      <c r="ACB110" s="70"/>
      <c r="ACC110" s="70"/>
      <c r="ACD110" s="70"/>
      <c r="ACE110" s="70"/>
      <c r="ACF110" s="70"/>
      <c r="ACG110" s="70"/>
      <c r="ACH110" s="70"/>
      <c r="ACI110" s="70"/>
      <c r="ACJ110" s="70"/>
      <c r="ACK110" s="70"/>
      <c r="ACL110" s="70"/>
      <c r="ACM110" s="70"/>
      <c r="ACN110" s="70"/>
      <c r="ACO110" s="70"/>
      <c r="ACP110" s="70"/>
      <c r="ACQ110" s="70"/>
      <c r="ACR110" s="70"/>
      <c r="ACS110" s="70"/>
      <c r="ACT110" s="70"/>
      <c r="ACU110" s="70"/>
      <c r="ACV110" s="70"/>
      <c r="ACW110" s="70"/>
      <c r="ACX110" s="70"/>
      <c r="ACY110" s="70"/>
      <c r="ACZ110" s="70"/>
      <c r="ADA110" s="70"/>
      <c r="ADB110" s="70"/>
      <c r="ADC110" s="70"/>
      <c r="ADD110" s="70"/>
      <c r="ADE110" s="70"/>
      <c r="ADF110" s="70"/>
      <c r="ADG110" s="70"/>
      <c r="ADH110" s="70"/>
      <c r="ADI110" s="70"/>
      <c r="ADJ110" s="70"/>
      <c r="ADK110" s="70"/>
      <c r="ADL110" s="70"/>
      <c r="ADM110" s="70"/>
      <c r="ADN110" s="70"/>
      <c r="ADO110" s="70"/>
      <c r="ADP110" s="70"/>
      <c r="ADQ110" s="70"/>
      <c r="ADR110" s="70"/>
      <c r="ADS110" s="70"/>
      <c r="ADT110" s="70"/>
      <c r="ADU110" s="70"/>
      <c r="ADV110" s="70"/>
      <c r="ADW110" s="70"/>
      <c r="ADX110" s="70"/>
      <c r="ADY110" s="70"/>
      <c r="ADZ110" s="70"/>
      <c r="AEA110" s="70"/>
      <c r="AEB110" s="70"/>
      <c r="AEC110" s="70"/>
      <c r="AED110" s="70"/>
      <c r="AEE110" s="70"/>
      <c r="AEF110" s="70"/>
      <c r="AEG110" s="70"/>
      <c r="AEH110" s="70"/>
      <c r="AEI110" s="70"/>
      <c r="AEJ110" s="70"/>
      <c r="AEK110" s="70"/>
      <c r="AEL110" s="70"/>
      <c r="AEM110" s="70"/>
      <c r="AEN110" s="70"/>
      <c r="AEO110" s="70"/>
      <c r="AEP110" s="70"/>
      <c r="AEQ110" s="70"/>
      <c r="AER110" s="70"/>
      <c r="AES110" s="70"/>
      <c r="AET110" s="70"/>
      <c r="AEU110" s="70"/>
      <c r="AEV110" s="70"/>
      <c r="AEW110" s="70"/>
      <c r="AEX110" s="70"/>
      <c r="AEY110" s="70"/>
      <c r="AEZ110" s="70"/>
      <c r="AFA110" s="70"/>
      <c r="AFB110" s="70"/>
      <c r="AFC110" s="70"/>
      <c r="AFD110" s="70"/>
      <c r="AFE110" s="70"/>
      <c r="AFF110" s="70"/>
      <c r="AFG110" s="70"/>
      <c r="AFH110" s="70"/>
      <c r="AFI110" s="70"/>
      <c r="AFJ110" s="70"/>
      <c r="AFK110" s="70"/>
      <c r="AFL110" s="70"/>
      <c r="AFM110" s="70"/>
      <c r="AFN110" s="70"/>
      <c r="AFO110" s="70"/>
      <c r="AFP110" s="70"/>
      <c r="AFQ110" s="70"/>
      <c r="AFR110" s="70"/>
      <c r="AFS110" s="70"/>
      <c r="AFT110" s="70"/>
      <c r="AFU110" s="70"/>
      <c r="AFV110" s="70"/>
      <c r="AFW110" s="70"/>
      <c r="AFX110" s="70"/>
      <c r="AFY110" s="70"/>
      <c r="AFZ110" s="70"/>
      <c r="AGA110" s="70"/>
      <c r="AGB110" s="70"/>
      <c r="AGC110" s="70"/>
      <c r="AGD110" s="70"/>
      <c r="AGE110" s="70"/>
      <c r="AGF110" s="70"/>
      <c r="AGG110" s="70"/>
      <c r="AGH110" s="70"/>
      <c r="AGI110" s="70"/>
      <c r="AGJ110" s="70"/>
      <c r="AGK110" s="70"/>
      <c r="AGL110" s="70"/>
      <c r="AGM110" s="70"/>
      <c r="AGN110" s="70"/>
      <c r="AGO110" s="70"/>
      <c r="AGP110" s="70"/>
      <c r="AGQ110" s="70"/>
      <c r="AGR110" s="70"/>
      <c r="AGS110" s="70"/>
      <c r="AGT110" s="70"/>
      <c r="AGU110" s="70"/>
      <c r="AGV110" s="70"/>
      <c r="AGW110" s="70"/>
      <c r="AGX110" s="70"/>
      <c r="AGY110" s="70"/>
      <c r="AGZ110" s="70"/>
      <c r="AHA110" s="70"/>
      <c r="AHB110" s="70"/>
      <c r="AHC110" s="70"/>
      <c r="AHD110" s="70"/>
      <c r="AHE110" s="70"/>
      <c r="AHF110" s="70"/>
      <c r="AHG110" s="70"/>
      <c r="AHH110" s="70"/>
      <c r="AHI110" s="70"/>
      <c r="AHJ110" s="70"/>
      <c r="AHK110" s="70"/>
      <c r="AHL110" s="70"/>
      <c r="AHM110" s="70"/>
      <c r="AHN110" s="70"/>
      <c r="AHO110" s="70"/>
      <c r="AHP110" s="70"/>
      <c r="AHQ110" s="70"/>
      <c r="AHR110" s="70"/>
      <c r="AHS110" s="70"/>
      <c r="AHT110" s="70"/>
      <c r="AHU110" s="70"/>
      <c r="AHV110" s="70"/>
      <c r="AHW110" s="70"/>
      <c r="AHX110" s="70"/>
      <c r="AHY110" s="70"/>
      <c r="AHZ110" s="70"/>
      <c r="AIA110" s="70"/>
      <c r="AIB110" s="70"/>
      <c r="AIC110" s="70"/>
      <c r="AID110" s="70"/>
      <c r="AIE110" s="70"/>
      <c r="AIF110" s="70"/>
      <c r="AIG110" s="70"/>
      <c r="AIH110" s="70"/>
      <c r="AII110" s="70"/>
      <c r="AIJ110" s="70"/>
      <c r="AIK110" s="70"/>
      <c r="AIL110" s="70"/>
      <c r="AIM110" s="70"/>
      <c r="AIN110" s="70"/>
      <c r="AIO110" s="70"/>
      <c r="AIP110" s="70"/>
      <c r="AIQ110" s="70"/>
      <c r="AIR110" s="70"/>
      <c r="AIS110" s="70"/>
      <c r="AIT110" s="70"/>
      <c r="AIU110" s="70"/>
      <c r="AIV110" s="70"/>
      <c r="AIW110" s="70"/>
      <c r="AIX110" s="70"/>
      <c r="AIY110" s="70"/>
      <c r="AIZ110" s="70"/>
      <c r="AJA110" s="70"/>
      <c r="AJB110" s="70"/>
      <c r="AJC110" s="70"/>
      <c r="AJD110" s="70"/>
      <c r="AJE110" s="70"/>
      <c r="AJF110" s="70"/>
      <c r="AJG110" s="70"/>
      <c r="AJH110" s="70"/>
      <c r="AJI110" s="70"/>
      <c r="AJJ110" s="70"/>
      <c r="AJK110" s="70"/>
      <c r="AJL110" s="70"/>
      <c r="AJM110" s="70"/>
      <c r="AJN110" s="70"/>
      <c r="AJO110" s="70"/>
      <c r="AJP110" s="70"/>
      <c r="AJQ110" s="70"/>
      <c r="AJR110" s="70"/>
      <c r="AJS110" s="70"/>
      <c r="AJT110" s="70"/>
      <c r="AJU110" s="70"/>
      <c r="AJV110" s="70"/>
      <c r="AJW110" s="70"/>
      <c r="AJX110" s="70"/>
      <c r="AJY110" s="70"/>
      <c r="AJZ110" s="70"/>
      <c r="AKA110" s="70"/>
      <c r="AKB110" s="70"/>
      <c r="AKC110" s="70"/>
      <c r="AKD110" s="70"/>
      <c r="AKE110" s="70"/>
      <c r="AKF110" s="70"/>
      <c r="AKG110" s="70"/>
      <c r="AKH110" s="70"/>
      <c r="AKI110" s="70"/>
      <c r="AKJ110" s="70"/>
      <c r="AKK110" s="70"/>
      <c r="AKL110" s="70"/>
      <c r="AKM110" s="70"/>
      <c r="AKN110" s="70"/>
      <c r="AKO110" s="70"/>
      <c r="AKP110" s="70"/>
      <c r="AKQ110" s="70"/>
      <c r="AKR110" s="70"/>
      <c r="AKS110" s="70"/>
      <c r="AKT110" s="70"/>
      <c r="AKU110" s="70"/>
      <c r="AKV110" s="70"/>
      <c r="AKW110" s="70"/>
      <c r="AKX110" s="70"/>
      <c r="AKY110" s="70"/>
      <c r="AKZ110" s="70"/>
      <c r="ALA110" s="70"/>
      <c r="ALB110" s="70"/>
      <c r="ALC110" s="70"/>
      <c r="ALD110" s="70"/>
      <c r="ALE110" s="70"/>
      <c r="ALF110" s="70"/>
      <c r="ALG110" s="70"/>
      <c r="ALH110" s="70"/>
      <c r="ALI110" s="70"/>
      <c r="ALJ110" s="70"/>
      <c r="ALK110" s="70"/>
      <c r="ALL110" s="70"/>
      <c r="ALM110" s="70"/>
      <c r="ALN110" s="70"/>
      <c r="ALO110" s="70"/>
      <c r="ALP110" s="70"/>
      <c r="ALQ110" s="70"/>
      <c r="ALR110" s="70"/>
      <c r="ALS110" s="70"/>
      <c r="ALT110" s="70"/>
      <c r="ALU110" s="70"/>
      <c r="ALV110" s="70"/>
      <c r="ALW110" s="70"/>
      <c r="ALX110" s="70"/>
      <c r="ALY110" s="70"/>
      <c r="ALZ110" s="70"/>
      <c r="AMA110" s="70"/>
      <c r="AMB110" s="70"/>
      <c r="AMC110" s="70"/>
      <c r="AMD110" s="70"/>
      <c r="AME110" s="70"/>
      <c r="AMF110" s="70"/>
      <c r="AMG110" s="70"/>
      <c r="AMH110" s="70"/>
      <c r="AMI110" s="70"/>
      <c r="AMJ110" s="70"/>
    </row>
    <row r="111" spans="1:1024" ht="15" customHeight="1" x14ac:dyDescent="0.2">
      <c r="A111" s="179">
        <v>280</v>
      </c>
      <c r="B111" s="179" t="s">
        <v>84</v>
      </c>
      <c r="C111" s="181" t="s">
        <v>251</v>
      </c>
      <c r="D111" s="182" t="s">
        <v>250</v>
      </c>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70"/>
      <c r="NR111" s="70"/>
      <c r="NS111" s="70"/>
      <c r="NT111" s="70"/>
      <c r="NU111" s="70"/>
      <c r="NV111" s="70"/>
      <c r="NW111" s="70"/>
      <c r="NX111" s="70"/>
      <c r="NY111" s="70"/>
      <c r="NZ111" s="70"/>
      <c r="OA111" s="70"/>
      <c r="OB111" s="70"/>
      <c r="OC111" s="70"/>
      <c r="OD111" s="70"/>
      <c r="OE111" s="70"/>
      <c r="OF111" s="70"/>
      <c r="OG111" s="70"/>
      <c r="OH111" s="70"/>
      <c r="OI111" s="70"/>
      <c r="OJ111" s="70"/>
      <c r="OK111" s="70"/>
      <c r="OL111" s="70"/>
      <c r="OM111" s="70"/>
      <c r="ON111" s="70"/>
      <c r="OO111" s="70"/>
      <c r="OP111" s="70"/>
      <c r="OQ111" s="70"/>
      <c r="OR111" s="70"/>
      <c r="OS111" s="70"/>
      <c r="OT111" s="70"/>
      <c r="OU111" s="70"/>
      <c r="OV111" s="70"/>
      <c r="OW111" s="70"/>
      <c r="OX111" s="70"/>
      <c r="OY111" s="70"/>
      <c r="OZ111" s="70"/>
      <c r="PA111" s="70"/>
      <c r="PB111" s="70"/>
      <c r="PC111" s="70"/>
      <c r="PD111" s="70"/>
      <c r="PE111" s="70"/>
      <c r="PF111" s="70"/>
      <c r="PG111" s="70"/>
      <c r="PH111" s="70"/>
      <c r="PI111" s="70"/>
      <c r="PJ111" s="70"/>
      <c r="PK111" s="70"/>
      <c r="PL111" s="70"/>
      <c r="PM111" s="70"/>
      <c r="PN111" s="70"/>
      <c r="PO111" s="70"/>
      <c r="PP111" s="70"/>
      <c r="PQ111" s="70"/>
      <c r="PR111" s="70"/>
      <c r="PS111" s="70"/>
      <c r="PT111" s="70"/>
      <c r="PU111" s="70"/>
      <c r="PV111" s="70"/>
      <c r="PW111" s="70"/>
      <c r="PX111" s="70"/>
      <c r="PY111" s="70"/>
      <c r="PZ111" s="70"/>
      <c r="QA111" s="70"/>
      <c r="QB111" s="70"/>
      <c r="QC111" s="70"/>
      <c r="QD111" s="70"/>
      <c r="QE111" s="70"/>
      <c r="QF111" s="70"/>
      <c r="QG111" s="70"/>
      <c r="QH111" s="70"/>
      <c r="QI111" s="70"/>
      <c r="QJ111" s="70"/>
      <c r="QK111" s="70"/>
      <c r="QL111" s="70"/>
      <c r="QM111" s="70"/>
      <c r="QN111" s="70"/>
      <c r="QO111" s="70"/>
      <c r="QP111" s="70"/>
      <c r="QQ111" s="70"/>
      <c r="QR111" s="70"/>
      <c r="QS111" s="70"/>
      <c r="QT111" s="70"/>
      <c r="QU111" s="7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70"/>
      <c r="SU111" s="70"/>
      <c r="SV111" s="70"/>
      <c r="SW111" s="70"/>
      <c r="SX111" s="70"/>
      <c r="SY111" s="70"/>
      <c r="SZ111" s="70"/>
      <c r="TA111" s="70"/>
      <c r="TB111" s="70"/>
      <c r="TC111" s="70"/>
      <c r="TD111" s="70"/>
      <c r="TE111" s="70"/>
      <c r="TF111" s="70"/>
      <c r="TG111" s="70"/>
      <c r="TH111" s="70"/>
      <c r="TI111" s="70"/>
      <c r="TJ111" s="70"/>
      <c r="TK111" s="70"/>
      <c r="TL111" s="70"/>
      <c r="TM111" s="70"/>
      <c r="TN111" s="70"/>
      <c r="TO111" s="70"/>
      <c r="TP111" s="70"/>
      <c r="TQ111" s="70"/>
      <c r="TR111" s="70"/>
      <c r="TS111" s="70"/>
      <c r="TT111" s="70"/>
      <c r="TU111" s="70"/>
      <c r="TV111" s="70"/>
      <c r="TW111" s="70"/>
      <c r="TX111" s="70"/>
      <c r="TY111" s="70"/>
      <c r="TZ111" s="70"/>
      <c r="UA111" s="70"/>
      <c r="UB111" s="70"/>
      <c r="UC111" s="70"/>
      <c r="UD111" s="70"/>
      <c r="UE111" s="70"/>
      <c r="UF111" s="70"/>
      <c r="UG111" s="70"/>
      <c r="UH111" s="70"/>
      <c r="UI111" s="70"/>
      <c r="UJ111" s="70"/>
      <c r="UK111" s="70"/>
      <c r="UL111" s="70"/>
      <c r="UM111" s="70"/>
      <c r="UN111" s="70"/>
      <c r="UO111" s="70"/>
      <c r="UP111" s="70"/>
      <c r="UQ111" s="70"/>
      <c r="UR111" s="70"/>
      <c r="US111" s="70"/>
      <c r="UT111" s="70"/>
      <c r="UU111" s="70"/>
      <c r="UV111" s="70"/>
      <c r="UW111" s="70"/>
      <c r="UX111" s="70"/>
      <c r="UY111" s="70"/>
      <c r="UZ111" s="70"/>
      <c r="VA111" s="70"/>
      <c r="VB111" s="70"/>
      <c r="VC111" s="70"/>
      <c r="VD111" s="70"/>
      <c r="VE111" s="70"/>
      <c r="VF111" s="70"/>
      <c r="VG111" s="70"/>
      <c r="VH111" s="70"/>
      <c r="VI111" s="70"/>
      <c r="VJ111" s="70"/>
      <c r="VK111" s="70"/>
      <c r="VL111" s="70"/>
      <c r="VM111" s="70"/>
      <c r="VN111" s="70"/>
      <c r="VO111" s="70"/>
      <c r="VP111" s="70"/>
      <c r="VQ111" s="70"/>
      <c r="VR111" s="70"/>
      <c r="VS111" s="70"/>
      <c r="VT111" s="70"/>
      <c r="VU111" s="70"/>
      <c r="VV111" s="70"/>
      <c r="VW111" s="70"/>
      <c r="VX111" s="70"/>
      <c r="VY111" s="70"/>
      <c r="VZ111" s="70"/>
      <c r="WA111" s="70"/>
      <c r="WB111" s="70"/>
      <c r="WC111" s="70"/>
      <c r="WD111" s="70"/>
      <c r="WE111" s="70"/>
      <c r="WF111" s="70"/>
      <c r="WG111" s="70"/>
      <c r="WH111" s="70"/>
      <c r="WI111" s="70"/>
      <c r="WJ111" s="70"/>
      <c r="WK111" s="70"/>
      <c r="WL111" s="70"/>
      <c r="WM111" s="70"/>
      <c r="WN111" s="70"/>
      <c r="WO111" s="70"/>
      <c r="WP111" s="70"/>
      <c r="WQ111" s="70"/>
      <c r="WR111" s="70"/>
      <c r="WS111" s="70"/>
      <c r="WT111" s="70"/>
      <c r="WU111" s="70"/>
      <c r="WV111" s="70"/>
      <c r="WW111" s="70"/>
      <c r="WX111" s="70"/>
      <c r="WY111" s="70"/>
      <c r="WZ111" s="70"/>
      <c r="XA111" s="70"/>
      <c r="XB111" s="70"/>
      <c r="XC111" s="70"/>
      <c r="XD111" s="70"/>
      <c r="XE111" s="70"/>
      <c r="XF111" s="70"/>
      <c r="XG111" s="70"/>
      <c r="XH111" s="70"/>
      <c r="XI111" s="70"/>
      <c r="XJ111" s="70"/>
      <c r="XK111" s="70"/>
      <c r="XL111" s="70"/>
      <c r="XM111" s="70"/>
      <c r="XN111" s="70"/>
      <c r="XO111" s="70"/>
      <c r="XP111" s="70"/>
      <c r="XQ111" s="70"/>
      <c r="XR111" s="70"/>
      <c r="XS111" s="70"/>
      <c r="XT111" s="70"/>
      <c r="XU111" s="70"/>
      <c r="XV111" s="70"/>
      <c r="XW111" s="70"/>
      <c r="XX111" s="70"/>
      <c r="XY111" s="70"/>
      <c r="XZ111" s="70"/>
      <c r="YA111" s="70"/>
      <c r="YB111" s="70"/>
      <c r="YC111" s="70"/>
      <c r="YD111" s="70"/>
      <c r="YE111" s="70"/>
      <c r="YF111" s="70"/>
      <c r="YG111" s="70"/>
      <c r="YH111" s="70"/>
      <c r="YI111" s="70"/>
      <c r="YJ111" s="70"/>
      <c r="YK111" s="70"/>
      <c r="YL111" s="70"/>
      <c r="YM111" s="70"/>
      <c r="YN111" s="70"/>
      <c r="YO111" s="70"/>
      <c r="YP111" s="70"/>
      <c r="YQ111" s="70"/>
      <c r="YR111" s="70"/>
      <c r="YS111" s="70"/>
      <c r="YT111" s="70"/>
      <c r="YU111" s="70"/>
      <c r="YV111" s="70"/>
      <c r="YW111" s="70"/>
      <c r="YX111" s="70"/>
      <c r="YY111" s="70"/>
      <c r="YZ111" s="70"/>
      <c r="ZA111" s="70"/>
      <c r="ZB111" s="70"/>
      <c r="ZC111" s="70"/>
      <c r="ZD111" s="70"/>
      <c r="ZE111" s="70"/>
      <c r="ZF111" s="70"/>
      <c r="ZG111" s="70"/>
      <c r="ZH111" s="70"/>
      <c r="ZI111" s="70"/>
      <c r="ZJ111" s="70"/>
      <c r="ZK111" s="70"/>
      <c r="ZL111" s="70"/>
      <c r="ZM111" s="70"/>
      <c r="ZN111" s="70"/>
      <c r="ZO111" s="70"/>
      <c r="ZP111" s="70"/>
      <c r="ZQ111" s="70"/>
      <c r="ZR111" s="70"/>
      <c r="ZS111" s="70"/>
      <c r="ZT111" s="70"/>
      <c r="ZU111" s="70"/>
      <c r="ZV111" s="70"/>
      <c r="ZW111" s="70"/>
      <c r="ZX111" s="70"/>
      <c r="ZY111" s="70"/>
      <c r="ZZ111" s="70"/>
      <c r="AAA111" s="70"/>
      <c r="AAB111" s="70"/>
      <c r="AAC111" s="70"/>
      <c r="AAD111" s="70"/>
      <c r="AAE111" s="70"/>
      <c r="AAF111" s="70"/>
      <c r="AAG111" s="70"/>
      <c r="AAH111" s="70"/>
      <c r="AAI111" s="70"/>
      <c r="AAJ111" s="70"/>
      <c r="AAK111" s="70"/>
      <c r="AAL111" s="70"/>
      <c r="AAM111" s="70"/>
      <c r="AAN111" s="70"/>
      <c r="AAO111" s="70"/>
      <c r="AAP111" s="70"/>
      <c r="AAQ111" s="70"/>
      <c r="AAR111" s="70"/>
      <c r="AAS111" s="70"/>
      <c r="AAT111" s="70"/>
      <c r="AAU111" s="70"/>
      <c r="AAV111" s="70"/>
      <c r="AAW111" s="70"/>
      <c r="AAX111" s="70"/>
      <c r="AAY111" s="70"/>
      <c r="AAZ111" s="70"/>
      <c r="ABA111" s="70"/>
      <c r="ABB111" s="70"/>
      <c r="ABC111" s="70"/>
      <c r="ABD111" s="70"/>
      <c r="ABE111" s="70"/>
      <c r="ABF111" s="70"/>
      <c r="ABG111" s="70"/>
      <c r="ABH111" s="70"/>
      <c r="ABI111" s="70"/>
      <c r="ABJ111" s="70"/>
      <c r="ABK111" s="70"/>
      <c r="ABL111" s="70"/>
      <c r="ABM111" s="70"/>
      <c r="ABN111" s="70"/>
      <c r="ABO111" s="70"/>
      <c r="ABP111" s="70"/>
      <c r="ABQ111" s="70"/>
      <c r="ABR111" s="70"/>
      <c r="ABS111" s="70"/>
      <c r="ABT111" s="70"/>
      <c r="ABU111" s="70"/>
      <c r="ABV111" s="70"/>
      <c r="ABW111" s="70"/>
      <c r="ABX111" s="70"/>
      <c r="ABY111" s="70"/>
      <c r="ABZ111" s="70"/>
      <c r="ACA111" s="70"/>
      <c r="ACB111" s="70"/>
      <c r="ACC111" s="70"/>
      <c r="ACD111" s="70"/>
      <c r="ACE111" s="70"/>
      <c r="ACF111" s="70"/>
      <c r="ACG111" s="70"/>
      <c r="ACH111" s="70"/>
      <c r="ACI111" s="70"/>
      <c r="ACJ111" s="70"/>
      <c r="ACK111" s="70"/>
      <c r="ACL111" s="70"/>
      <c r="ACM111" s="70"/>
      <c r="ACN111" s="70"/>
      <c r="ACO111" s="70"/>
      <c r="ACP111" s="70"/>
      <c r="ACQ111" s="70"/>
      <c r="ACR111" s="70"/>
      <c r="ACS111" s="70"/>
      <c r="ACT111" s="70"/>
      <c r="ACU111" s="70"/>
      <c r="ACV111" s="70"/>
      <c r="ACW111" s="70"/>
      <c r="ACX111" s="70"/>
      <c r="ACY111" s="70"/>
      <c r="ACZ111" s="70"/>
      <c r="ADA111" s="70"/>
      <c r="ADB111" s="70"/>
      <c r="ADC111" s="70"/>
      <c r="ADD111" s="70"/>
      <c r="ADE111" s="70"/>
      <c r="ADF111" s="70"/>
      <c r="ADG111" s="70"/>
      <c r="ADH111" s="70"/>
      <c r="ADI111" s="70"/>
      <c r="ADJ111" s="70"/>
      <c r="ADK111" s="70"/>
      <c r="ADL111" s="70"/>
      <c r="ADM111" s="70"/>
      <c r="ADN111" s="70"/>
      <c r="ADO111" s="70"/>
      <c r="ADP111" s="70"/>
      <c r="ADQ111" s="70"/>
      <c r="ADR111" s="70"/>
      <c r="ADS111" s="70"/>
      <c r="ADT111" s="70"/>
      <c r="ADU111" s="70"/>
      <c r="ADV111" s="70"/>
      <c r="ADW111" s="70"/>
      <c r="ADX111" s="70"/>
      <c r="ADY111" s="70"/>
      <c r="ADZ111" s="70"/>
      <c r="AEA111" s="70"/>
      <c r="AEB111" s="70"/>
      <c r="AEC111" s="70"/>
      <c r="AED111" s="70"/>
      <c r="AEE111" s="70"/>
      <c r="AEF111" s="70"/>
      <c r="AEG111" s="70"/>
      <c r="AEH111" s="70"/>
      <c r="AEI111" s="70"/>
      <c r="AEJ111" s="70"/>
      <c r="AEK111" s="70"/>
      <c r="AEL111" s="70"/>
      <c r="AEM111" s="70"/>
      <c r="AEN111" s="70"/>
      <c r="AEO111" s="70"/>
      <c r="AEP111" s="70"/>
      <c r="AEQ111" s="70"/>
      <c r="AER111" s="70"/>
      <c r="AES111" s="70"/>
      <c r="AET111" s="70"/>
      <c r="AEU111" s="70"/>
      <c r="AEV111" s="70"/>
      <c r="AEW111" s="70"/>
      <c r="AEX111" s="70"/>
      <c r="AEY111" s="70"/>
      <c r="AEZ111" s="70"/>
      <c r="AFA111" s="70"/>
      <c r="AFB111" s="70"/>
      <c r="AFC111" s="70"/>
      <c r="AFD111" s="70"/>
      <c r="AFE111" s="70"/>
      <c r="AFF111" s="70"/>
      <c r="AFG111" s="70"/>
      <c r="AFH111" s="70"/>
      <c r="AFI111" s="70"/>
      <c r="AFJ111" s="70"/>
      <c r="AFK111" s="70"/>
      <c r="AFL111" s="70"/>
      <c r="AFM111" s="70"/>
      <c r="AFN111" s="70"/>
      <c r="AFO111" s="70"/>
      <c r="AFP111" s="70"/>
      <c r="AFQ111" s="70"/>
      <c r="AFR111" s="70"/>
      <c r="AFS111" s="70"/>
      <c r="AFT111" s="70"/>
      <c r="AFU111" s="70"/>
      <c r="AFV111" s="70"/>
      <c r="AFW111" s="70"/>
      <c r="AFX111" s="70"/>
      <c r="AFY111" s="70"/>
      <c r="AFZ111" s="70"/>
      <c r="AGA111" s="70"/>
      <c r="AGB111" s="70"/>
      <c r="AGC111" s="70"/>
      <c r="AGD111" s="70"/>
      <c r="AGE111" s="70"/>
      <c r="AGF111" s="70"/>
      <c r="AGG111" s="70"/>
      <c r="AGH111" s="70"/>
      <c r="AGI111" s="70"/>
      <c r="AGJ111" s="70"/>
      <c r="AGK111" s="70"/>
      <c r="AGL111" s="70"/>
      <c r="AGM111" s="70"/>
      <c r="AGN111" s="70"/>
      <c r="AGO111" s="70"/>
      <c r="AGP111" s="70"/>
      <c r="AGQ111" s="70"/>
      <c r="AGR111" s="70"/>
      <c r="AGS111" s="70"/>
      <c r="AGT111" s="70"/>
      <c r="AGU111" s="70"/>
      <c r="AGV111" s="70"/>
      <c r="AGW111" s="70"/>
      <c r="AGX111" s="70"/>
      <c r="AGY111" s="70"/>
      <c r="AGZ111" s="70"/>
      <c r="AHA111" s="70"/>
      <c r="AHB111" s="70"/>
      <c r="AHC111" s="70"/>
      <c r="AHD111" s="70"/>
      <c r="AHE111" s="70"/>
      <c r="AHF111" s="70"/>
      <c r="AHG111" s="70"/>
      <c r="AHH111" s="70"/>
      <c r="AHI111" s="70"/>
      <c r="AHJ111" s="70"/>
      <c r="AHK111" s="70"/>
      <c r="AHL111" s="70"/>
      <c r="AHM111" s="70"/>
      <c r="AHN111" s="70"/>
      <c r="AHO111" s="70"/>
      <c r="AHP111" s="70"/>
      <c r="AHQ111" s="70"/>
      <c r="AHR111" s="70"/>
      <c r="AHS111" s="70"/>
      <c r="AHT111" s="70"/>
      <c r="AHU111" s="70"/>
      <c r="AHV111" s="70"/>
      <c r="AHW111" s="70"/>
      <c r="AHX111" s="70"/>
      <c r="AHY111" s="70"/>
      <c r="AHZ111" s="70"/>
      <c r="AIA111" s="70"/>
      <c r="AIB111" s="70"/>
      <c r="AIC111" s="70"/>
      <c r="AID111" s="70"/>
      <c r="AIE111" s="70"/>
      <c r="AIF111" s="70"/>
      <c r="AIG111" s="70"/>
      <c r="AIH111" s="70"/>
      <c r="AII111" s="70"/>
      <c r="AIJ111" s="70"/>
      <c r="AIK111" s="70"/>
      <c r="AIL111" s="70"/>
      <c r="AIM111" s="70"/>
      <c r="AIN111" s="70"/>
      <c r="AIO111" s="70"/>
      <c r="AIP111" s="70"/>
      <c r="AIQ111" s="70"/>
      <c r="AIR111" s="70"/>
      <c r="AIS111" s="70"/>
      <c r="AIT111" s="70"/>
      <c r="AIU111" s="70"/>
      <c r="AIV111" s="70"/>
      <c r="AIW111" s="70"/>
      <c r="AIX111" s="70"/>
      <c r="AIY111" s="70"/>
      <c r="AIZ111" s="70"/>
      <c r="AJA111" s="70"/>
      <c r="AJB111" s="70"/>
      <c r="AJC111" s="70"/>
      <c r="AJD111" s="70"/>
      <c r="AJE111" s="70"/>
      <c r="AJF111" s="70"/>
      <c r="AJG111" s="70"/>
      <c r="AJH111" s="70"/>
      <c r="AJI111" s="70"/>
      <c r="AJJ111" s="70"/>
      <c r="AJK111" s="70"/>
      <c r="AJL111" s="70"/>
      <c r="AJM111" s="70"/>
      <c r="AJN111" s="70"/>
      <c r="AJO111" s="70"/>
      <c r="AJP111" s="70"/>
      <c r="AJQ111" s="70"/>
      <c r="AJR111" s="70"/>
      <c r="AJS111" s="70"/>
      <c r="AJT111" s="70"/>
      <c r="AJU111" s="70"/>
      <c r="AJV111" s="70"/>
      <c r="AJW111" s="70"/>
      <c r="AJX111" s="70"/>
      <c r="AJY111" s="70"/>
      <c r="AJZ111" s="70"/>
      <c r="AKA111" s="70"/>
      <c r="AKB111" s="70"/>
      <c r="AKC111" s="70"/>
      <c r="AKD111" s="70"/>
      <c r="AKE111" s="70"/>
      <c r="AKF111" s="70"/>
      <c r="AKG111" s="70"/>
      <c r="AKH111" s="70"/>
      <c r="AKI111" s="70"/>
      <c r="AKJ111" s="70"/>
      <c r="AKK111" s="70"/>
      <c r="AKL111" s="70"/>
      <c r="AKM111" s="70"/>
      <c r="AKN111" s="70"/>
      <c r="AKO111" s="70"/>
      <c r="AKP111" s="70"/>
      <c r="AKQ111" s="70"/>
      <c r="AKR111" s="70"/>
      <c r="AKS111" s="70"/>
      <c r="AKT111" s="70"/>
      <c r="AKU111" s="70"/>
      <c r="AKV111" s="70"/>
      <c r="AKW111" s="70"/>
      <c r="AKX111" s="70"/>
      <c r="AKY111" s="70"/>
      <c r="AKZ111" s="70"/>
      <c r="ALA111" s="70"/>
      <c r="ALB111" s="70"/>
      <c r="ALC111" s="70"/>
      <c r="ALD111" s="70"/>
      <c r="ALE111" s="70"/>
      <c r="ALF111" s="70"/>
      <c r="ALG111" s="70"/>
      <c r="ALH111" s="70"/>
      <c r="ALI111" s="70"/>
      <c r="ALJ111" s="70"/>
      <c r="ALK111" s="70"/>
      <c r="ALL111" s="70"/>
      <c r="ALM111" s="70"/>
      <c r="ALN111" s="70"/>
      <c r="ALO111" s="70"/>
      <c r="ALP111" s="70"/>
      <c r="ALQ111" s="70"/>
      <c r="ALR111" s="70"/>
      <c r="ALS111" s="70"/>
      <c r="ALT111" s="70"/>
      <c r="ALU111" s="70"/>
      <c r="ALV111" s="70"/>
      <c r="ALW111" s="70"/>
      <c r="ALX111" s="70"/>
      <c r="ALY111" s="70"/>
      <c r="ALZ111" s="70"/>
      <c r="AMA111" s="70"/>
      <c r="AMB111" s="70"/>
      <c r="AMC111" s="70"/>
      <c r="AMD111" s="70"/>
      <c r="AME111" s="70"/>
      <c r="AMF111" s="70"/>
      <c r="AMG111" s="70"/>
      <c r="AMH111" s="70"/>
      <c r="AMI111" s="70"/>
      <c r="AMJ111" s="70"/>
    </row>
    <row r="112" spans="1:1024" ht="15" customHeight="1" x14ac:dyDescent="0.2">
      <c r="A112" s="179">
        <v>281</v>
      </c>
      <c r="B112" s="222" t="s">
        <v>81</v>
      </c>
      <c r="C112" s="181" t="s">
        <v>252</v>
      </c>
      <c r="D112" s="182" t="s">
        <v>253</v>
      </c>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c r="IN112" s="70"/>
      <c r="IO112" s="70"/>
      <c r="IP112" s="70"/>
      <c r="IQ112" s="70"/>
      <c r="IR112" s="70"/>
      <c r="IS112" s="70"/>
      <c r="IT112" s="70"/>
      <c r="IU112" s="70"/>
      <c r="IV112" s="70"/>
      <c r="IW112" s="70"/>
      <c r="IX112" s="70"/>
      <c r="IY112" s="70"/>
      <c r="IZ112" s="70"/>
      <c r="JA112" s="70"/>
      <c r="JB112" s="70"/>
      <c r="JC112" s="70"/>
      <c r="JD112" s="70"/>
      <c r="JE112" s="70"/>
      <c r="JF112" s="70"/>
      <c r="JG112" s="70"/>
      <c r="JH112" s="70"/>
      <c r="JI112" s="70"/>
      <c r="JJ112" s="70"/>
      <c r="JK112" s="70"/>
      <c r="JL112" s="70"/>
      <c r="JM112" s="70"/>
      <c r="JN112" s="70"/>
      <c r="JO112" s="70"/>
      <c r="JP112" s="70"/>
      <c r="JQ112" s="70"/>
      <c r="JR112" s="70"/>
      <c r="JS112" s="70"/>
      <c r="JT112" s="70"/>
      <c r="JU112" s="70"/>
      <c r="JV112" s="70"/>
      <c r="JW112" s="70"/>
      <c r="JX112" s="70"/>
      <c r="JY112" s="70"/>
      <c r="JZ112" s="70"/>
      <c r="KA112" s="70"/>
      <c r="KB112" s="70"/>
      <c r="KC112" s="70"/>
      <c r="KD112" s="70"/>
      <c r="KE112" s="70"/>
      <c r="KF112" s="70"/>
      <c r="KG112" s="70"/>
      <c r="KH112" s="70"/>
      <c r="KI112" s="70"/>
      <c r="KJ112" s="70"/>
      <c r="KK112" s="70"/>
      <c r="KL112" s="70"/>
      <c r="KM112" s="70"/>
      <c r="KN112" s="70"/>
      <c r="KO112" s="70"/>
      <c r="KP112" s="70"/>
      <c r="KQ112" s="70"/>
      <c r="KR112" s="70"/>
      <c r="KS112" s="70"/>
      <c r="KT112" s="70"/>
      <c r="KU112" s="70"/>
      <c r="KV112" s="70"/>
      <c r="KW112" s="70"/>
      <c r="KX112" s="70"/>
      <c r="KY112" s="70"/>
      <c r="KZ112" s="70"/>
      <c r="LA112" s="70"/>
      <c r="LB112" s="70"/>
      <c r="LC112" s="70"/>
      <c r="LD112" s="70"/>
      <c r="LE112" s="70"/>
      <c r="LF112" s="70"/>
      <c r="LG112" s="70"/>
      <c r="LH112" s="70"/>
      <c r="LI112" s="70"/>
      <c r="LJ112" s="70"/>
      <c r="LK112" s="70"/>
      <c r="LL112" s="70"/>
      <c r="LM112" s="70"/>
      <c r="LN112" s="70"/>
      <c r="LO112" s="70"/>
      <c r="LP112" s="70"/>
      <c r="LQ112" s="70"/>
      <c r="LR112" s="70"/>
      <c r="LS112" s="70"/>
      <c r="LT112" s="70"/>
      <c r="LU112" s="70"/>
      <c r="LV112" s="70"/>
      <c r="LW112" s="70"/>
      <c r="LX112" s="70"/>
      <c r="LY112" s="70"/>
      <c r="LZ112" s="70"/>
      <c r="MA112" s="70"/>
      <c r="MB112" s="70"/>
      <c r="MC112" s="70"/>
      <c r="MD112" s="70"/>
      <c r="ME112" s="70"/>
      <c r="MF112" s="70"/>
      <c r="MG112" s="70"/>
      <c r="MH112" s="70"/>
      <c r="MI112" s="70"/>
      <c r="MJ112" s="70"/>
      <c r="MK112" s="70"/>
      <c r="ML112" s="70"/>
      <c r="MM112" s="70"/>
      <c r="MN112" s="70"/>
      <c r="MO112" s="70"/>
      <c r="MP112" s="70"/>
      <c r="MQ112" s="70"/>
      <c r="MR112" s="70"/>
      <c r="MS112" s="70"/>
      <c r="MT112" s="70"/>
      <c r="MU112" s="70"/>
      <c r="MV112" s="70"/>
      <c r="MW112" s="70"/>
      <c r="MX112" s="70"/>
      <c r="MY112" s="70"/>
      <c r="MZ112" s="70"/>
      <c r="NA112" s="70"/>
      <c r="NB112" s="70"/>
      <c r="NC112" s="70"/>
      <c r="ND112" s="70"/>
      <c r="NE112" s="70"/>
      <c r="NF112" s="70"/>
      <c r="NG112" s="70"/>
      <c r="NH112" s="70"/>
      <c r="NI112" s="70"/>
      <c r="NJ112" s="70"/>
      <c r="NK112" s="70"/>
      <c r="NL112" s="70"/>
      <c r="NM112" s="70"/>
      <c r="NN112" s="70"/>
      <c r="NO112" s="70"/>
      <c r="NP112" s="70"/>
      <c r="NQ112" s="70"/>
      <c r="NR112" s="70"/>
      <c r="NS112" s="70"/>
      <c r="NT112" s="70"/>
      <c r="NU112" s="70"/>
      <c r="NV112" s="70"/>
      <c r="NW112" s="70"/>
      <c r="NX112" s="70"/>
      <c r="NY112" s="70"/>
      <c r="NZ112" s="70"/>
      <c r="OA112" s="70"/>
      <c r="OB112" s="70"/>
      <c r="OC112" s="70"/>
      <c r="OD112" s="70"/>
      <c r="OE112" s="70"/>
      <c r="OF112" s="70"/>
      <c r="OG112" s="70"/>
      <c r="OH112" s="70"/>
      <c r="OI112" s="70"/>
      <c r="OJ112" s="70"/>
      <c r="OK112" s="70"/>
      <c r="OL112" s="70"/>
      <c r="OM112" s="70"/>
      <c r="ON112" s="70"/>
      <c r="OO112" s="70"/>
      <c r="OP112" s="70"/>
      <c r="OQ112" s="70"/>
      <c r="OR112" s="70"/>
      <c r="OS112" s="70"/>
      <c r="OT112" s="70"/>
      <c r="OU112" s="70"/>
      <c r="OV112" s="70"/>
      <c r="OW112" s="70"/>
      <c r="OX112" s="70"/>
      <c r="OY112" s="70"/>
      <c r="OZ112" s="70"/>
      <c r="PA112" s="70"/>
      <c r="PB112" s="70"/>
      <c r="PC112" s="70"/>
      <c r="PD112" s="70"/>
      <c r="PE112" s="70"/>
      <c r="PF112" s="70"/>
      <c r="PG112" s="70"/>
      <c r="PH112" s="70"/>
      <c r="PI112" s="70"/>
      <c r="PJ112" s="70"/>
      <c r="PK112" s="70"/>
      <c r="PL112" s="70"/>
      <c r="PM112" s="70"/>
      <c r="PN112" s="70"/>
      <c r="PO112" s="70"/>
      <c r="PP112" s="70"/>
      <c r="PQ112" s="70"/>
      <c r="PR112" s="70"/>
      <c r="PS112" s="70"/>
      <c r="PT112" s="70"/>
      <c r="PU112" s="70"/>
      <c r="PV112" s="70"/>
      <c r="PW112" s="70"/>
      <c r="PX112" s="70"/>
      <c r="PY112" s="70"/>
      <c r="PZ112" s="70"/>
      <c r="QA112" s="70"/>
      <c r="QB112" s="70"/>
      <c r="QC112" s="70"/>
      <c r="QD112" s="70"/>
      <c r="QE112" s="70"/>
      <c r="QF112" s="70"/>
      <c r="QG112" s="70"/>
      <c r="QH112" s="70"/>
      <c r="QI112" s="70"/>
      <c r="QJ112" s="70"/>
      <c r="QK112" s="70"/>
      <c r="QL112" s="70"/>
      <c r="QM112" s="70"/>
      <c r="QN112" s="70"/>
      <c r="QO112" s="70"/>
      <c r="QP112" s="70"/>
      <c r="QQ112" s="70"/>
      <c r="QR112" s="70"/>
      <c r="QS112" s="70"/>
      <c r="QT112" s="70"/>
      <c r="QU112" s="7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70"/>
      <c r="SU112" s="70"/>
      <c r="SV112" s="70"/>
      <c r="SW112" s="70"/>
      <c r="SX112" s="70"/>
      <c r="SY112" s="70"/>
      <c r="SZ112" s="70"/>
      <c r="TA112" s="70"/>
      <c r="TB112" s="70"/>
      <c r="TC112" s="70"/>
      <c r="TD112" s="70"/>
      <c r="TE112" s="70"/>
      <c r="TF112" s="70"/>
      <c r="TG112" s="70"/>
      <c r="TH112" s="70"/>
      <c r="TI112" s="70"/>
      <c r="TJ112" s="70"/>
      <c r="TK112" s="70"/>
      <c r="TL112" s="70"/>
      <c r="TM112" s="70"/>
      <c r="TN112" s="70"/>
      <c r="TO112" s="70"/>
      <c r="TP112" s="70"/>
      <c r="TQ112" s="70"/>
      <c r="TR112" s="70"/>
      <c r="TS112" s="70"/>
      <c r="TT112" s="70"/>
      <c r="TU112" s="70"/>
      <c r="TV112" s="70"/>
      <c r="TW112" s="70"/>
      <c r="TX112" s="70"/>
      <c r="TY112" s="70"/>
      <c r="TZ112" s="70"/>
      <c r="UA112" s="70"/>
      <c r="UB112" s="70"/>
      <c r="UC112" s="70"/>
      <c r="UD112" s="70"/>
      <c r="UE112" s="70"/>
      <c r="UF112" s="70"/>
      <c r="UG112" s="70"/>
      <c r="UH112" s="70"/>
      <c r="UI112" s="70"/>
      <c r="UJ112" s="70"/>
      <c r="UK112" s="70"/>
      <c r="UL112" s="70"/>
      <c r="UM112" s="70"/>
      <c r="UN112" s="70"/>
      <c r="UO112" s="70"/>
      <c r="UP112" s="70"/>
      <c r="UQ112" s="70"/>
      <c r="UR112" s="70"/>
      <c r="US112" s="70"/>
      <c r="UT112" s="70"/>
      <c r="UU112" s="70"/>
      <c r="UV112" s="70"/>
      <c r="UW112" s="70"/>
      <c r="UX112" s="70"/>
      <c r="UY112" s="70"/>
      <c r="UZ112" s="70"/>
      <c r="VA112" s="70"/>
      <c r="VB112" s="70"/>
      <c r="VC112" s="70"/>
      <c r="VD112" s="70"/>
      <c r="VE112" s="70"/>
      <c r="VF112" s="70"/>
      <c r="VG112" s="70"/>
      <c r="VH112" s="70"/>
      <c r="VI112" s="70"/>
      <c r="VJ112" s="70"/>
      <c r="VK112" s="70"/>
      <c r="VL112" s="70"/>
      <c r="VM112" s="70"/>
      <c r="VN112" s="70"/>
      <c r="VO112" s="70"/>
      <c r="VP112" s="70"/>
      <c r="VQ112" s="70"/>
      <c r="VR112" s="70"/>
      <c r="VS112" s="70"/>
      <c r="VT112" s="70"/>
      <c r="VU112" s="70"/>
      <c r="VV112" s="70"/>
      <c r="VW112" s="70"/>
      <c r="VX112" s="70"/>
      <c r="VY112" s="70"/>
      <c r="VZ112" s="70"/>
      <c r="WA112" s="70"/>
      <c r="WB112" s="70"/>
      <c r="WC112" s="70"/>
      <c r="WD112" s="70"/>
      <c r="WE112" s="70"/>
      <c r="WF112" s="70"/>
      <c r="WG112" s="70"/>
      <c r="WH112" s="70"/>
      <c r="WI112" s="70"/>
      <c r="WJ112" s="70"/>
      <c r="WK112" s="70"/>
      <c r="WL112" s="70"/>
      <c r="WM112" s="70"/>
      <c r="WN112" s="70"/>
      <c r="WO112" s="70"/>
      <c r="WP112" s="70"/>
      <c r="WQ112" s="70"/>
      <c r="WR112" s="70"/>
      <c r="WS112" s="70"/>
      <c r="WT112" s="70"/>
      <c r="WU112" s="70"/>
      <c r="WV112" s="70"/>
      <c r="WW112" s="70"/>
      <c r="WX112" s="70"/>
      <c r="WY112" s="70"/>
      <c r="WZ112" s="70"/>
      <c r="XA112" s="70"/>
      <c r="XB112" s="70"/>
      <c r="XC112" s="70"/>
      <c r="XD112" s="70"/>
      <c r="XE112" s="70"/>
      <c r="XF112" s="70"/>
      <c r="XG112" s="70"/>
      <c r="XH112" s="70"/>
      <c r="XI112" s="70"/>
      <c r="XJ112" s="70"/>
      <c r="XK112" s="70"/>
      <c r="XL112" s="70"/>
      <c r="XM112" s="70"/>
      <c r="XN112" s="70"/>
      <c r="XO112" s="70"/>
      <c r="XP112" s="70"/>
      <c r="XQ112" s="70"/>
      <c r="XR112" s="70"/>
      <c r="XS112" s="70"/>
      <c r="XT112" s="70"/>
      <c r="XU112" s="70"/>
      <c r="XV112" s="70"/>
      <c r="XW112" s="70"/>
      <c r="XX112" s="70"/>
      <c r="XY112" s="70"/>
      <c r="XZ112" s="70"/>
      <c r="YA112" s="70"/>
      <c r="YB112" s="70"/>
      <c r="YC112" s="70"/>
      <c r="YD112" s="70"/>
      <c r="YE112" s="70"/>
      <c r="YF112" s="70"/>
      <c r="YG112" s="70"/>
      <c r="YH112" s="70"/>
      <c r="YI112" s="70"/>
      <c r="YJ112" s="70"/>
      <c r="YK112" s="70"/>
      <c r="YL112" s="70"/>
      <c r="YM112" s="70"/>
      <c r="YN112" s="70"/>
      <c r="YO112" s="70"/>
      <c r="YP112" s="70"/>
      <c r="YQ112" s="70"/>
      <c r="YR112" s="70"/>
      <c r="YS112" s="70"/>
      <c r="YT112" s="70"/>
      <c r="YU112" s="70"/>
      <c r="YV112" s="70"/>
      <c r="YW112" s="70"/>
      <c r="YX112" s="70"/>
      <c r="YY112" s="70"/>
      <c r="YZ112" s="70"/>
      <c r="ZA112" s="70"/>
      <c r="ZB112" s="70"/>
      <c r="ZC112" s="70"/>
      <c r="ZD112" s="70"/>
      <c r="ZE112" s="70"/>
      <c r="ZF112" s="70"/>
      <c r="ZG112" s="70"/>
      <c r="ZH112" s="70"/>
      <c r="ZI112" s="70"/>
      <c r="ZJ112" s="70"/>
      <c r="ZK112" s="70"/>
      <c r="ZL112" s="70"/>
      <c r="ZM112" s="70"/>
      <c r="ZN112" s="70"/>
      <c r="ZO112" s="70"/>
      <c r="ZP112" s="70"/>
      <c r="ZQ112" s="70"/>
      <c r="ZR112" s="70"/>
      <c r="ZS112" s="70"/>
      <c r="ZT112" s="70"/>
      <c r="ZU112" s="70"/>
      <c r="ZV112" s="70"/>
      <c r="ZW112" s="70"/>
      <c r="ZX112" s="70"/>
      <c r="ZY112" s="70"/>
      <c r="ZZ112" s="70"/>
      <c r="AAA112" s="70"/>
      <c r="AAB112" s="70"/>
      <c r="AAC112" s="70"/>
      <c r="AAD112" s="70"/>
      <c r="AAE112" s="70"/>
      <c r="AAF112" s="70"/>
      <c r="AAG112" s="70"/>
      <c r="AAH112" s="70"/>
      <c r="AAI112" s="70"/>
      <c r="AAJ112" s="70"/>
      <c r="AAK112" s="70"/>
      <c r="AAL112" s="70"/>
      <c r="AAM112" s="70"/>
      <c r="AAN112" s="70"/>
      <c r="AAO112" s="70"/>
      <c r="AAP112" s="70"/>
      <c r="AAQ112" s="70"/>
      <c r="AAR112" s="70"/>
      <c r="AAS112" s="70"/>
      <c r="AAT112" s="70"/>
      <c r="AAU112" s="70"/>
      <c r="AAV112" s="70"/>
      <c r="AAW112" s="70"/>
      <c r="AAX112" s="70"/>
      <c r="AAY112" s="70"/>
      <c r="AAZ112" s="70"/>
      <c r="ABA112" s="70"/>
      <c r="ABB112" s="70"/>
      <c r="ABC112" s="70"/>
      <c r="ABD112" s="70"/>
      <c r="ABE112" s="70"/>
      <c r="ABF112" s="70"/>
      <c r="ABG112" s="70"/>
      <c r="ABH112" s="70"/>
      <c r="ABI112" s="70"/>
      <c r="ABJ112" s="70"/>
      <c r="ABK112" s="70"/>
      <c r="ABL112" s="70"/>
      <c r="ABM112" s="70"/>
      <c r="ABN112" s="70"/>
      <c r="ABO112" s="70"/>
      <c r="ABP112" s="70"/>
      <c r="ABQ112" s="70"/>
      <c r="ABR112" s="70"/>
      <c r="ABS112" s="70"/>
      <c r="ABT112" s="70"/>
      <c r="ABU112" s="70"/>
      <c r="ABV112" s="70"/>
      <c r="ABW112" s="70"/>
      <c r="ABX112" s="70"/>
      <c r="ABY112" s="70"/>
      <c r="ABZ112" s="70"/>
      <c r="ACA112" s="70"/>
      <c r="ACB112" s="70"/>
      <c r="ACC112" s="70"/>
      <c r="ACD112" s="70"/>
      <c r="ACE112" s="70"/>
      <c r="ACF112" s="70"/>
      <c r="ACG112" s="70"/>
      <c r="ACH112" s="70"/>
      <c r="ACI112" s="70"/>
      <c r="ACJ112" s="70"/>
      <c r="ACK112" s="70"/>
      <c r="ACL112" s="70"/>
      <c r="ACM112" s="70"/>
      <c r="ACN112" s="70"/>
      <c r="ACO112" s="70"/>
      <c r="ACP112" s="70"/>
      <c r="ACQ112" s="70"/>
      <c r="ACR112" s="70"/>
      <c r="ACS112" s="70"/>
      <c r="ACT112" s="70"/>
      <c r="ACU112" s="70"/>
      <c r="ACV112" s="70"/>
      <c r="ACW112" s="70"/>
      <c r="ACX112" s="70"/>
      <c r="ACY112" s="70"/>
      <c r="ACZ112" s="70"/>
      <c r="ADA112" s="70"/>
      <c r="ADB112" s="70"/>
      <c r="ADC112" s="70"/>
      <c r="ADD112" s="70"/>
      <c r="ADE112" s="70"/>
      <c r="ADF112" s="70"/>
      <c r="ADG112" s="70"/>
      <c r="ADH112" s="70"/>
      <c r="ADI112" s="70"/>
      <c r="ADJ112" s="70"/>
      <c r="ADK112" s="70"/>
      <c r="ADL112" s="70"/>
      <c r="ADM112" s="70"/>
      <c r="ADN112" s="70"/>
      <c r="ADO112" s="70"/>
      <c r="ADP112" s="70"/>
      <c r="ADQ112" s="70"/>
      <c r="ADR112" s="70"/>
      <c r="ADS112" s="70"/>
      <c r="ADT112" s="70"/>
      <c r="ADU112" s="70"/>
      <c r="ADV112" s="70"/>
      <c r="ADW112" s="70"/>
      <c r="ADX112" s="70"/>
      <c r="ADY112" s="70"/>
      <c r="ADZ112" s="70"/>
      <c r="AEA112" s="70"/>
      <c r="AEB112" s="70"/>
      <c r="AEC112" s="70"/>
      <c r="AED112" s="70"/>
      <c r="AEE112" s="70"/>
      <c r="AEF112" s="70"/>
      <c r="AEG112" s="70"/>
      <c r="AEH112" s="70"/>
      <c r="AEI112" s="70"/>
      <c r="AEJ112" s="70"/>
      <c r="AEK112" s="70"/>
      <c r="AEL112" s="70"/>
      <c r="AEM112" s="70"/>
      <c r="AEN112" s="70"/>
      <c r="AEO112" s="70"/>
      <c r="AEP112" s="70"/>
      <c r="AEQ112" s="70"/>
      <c r="AER112" s="70"/>
      <c r="AES112" s="70"/>
      <c r="AET112" s="70"/>
      <c r="AEU112" s="70"/>
      <c r="AEV112" s="70"/>
      <c r="AEW112" s="70"/>
      <c r="AEX112" s="70"/>
      <c r="AEY112" s="70"/>
      <c r="AEZ112" s="70"/>
      <c r="AFA112" s="70"/>
      <c r="AFB112" s="70"/>
      <c r="AFC112" s="70"/>
      <c r="AFD112" s="70"/>
      <c r="AFE112" s="70"/>
      <c r="AFF112" s="70"/>
      <c r="AFG112" s="70"/>
      <c r="AFH112" s="70"/>
      <c r="AFI112" s="70"/>
      <c r="AFJ112" s="70"/>
      <c r="AFK112" s="70"/>
      <c r="AFL112" s="70"/>
      <c r="AFM112" s="70"/>
      <c r="AFN112" s="70"/>
      <c r="AFO112" s="70"/>
      <c r="AFP112" s="70"/>
      <c r="AFQ112" s="70"/>
      <c r="AFR112" s="70"/>
      <c r="AFS112" s="70"/>
      <c r="AFT112" s="70"/>
      <c r="AFU112" s="70"/>
      <c r="AFV112" s="70"/>
      <c r="AFW112" s="70"/>
      <c r="AFX112" s="70"/>
      <c r="AFY112" s="70"/>
      <c r="AFZ112" s="70"/>
      <c r="AGA112" s="70"/>
      <c r="AGB112" s="70"/>
      <c r="AGC112" s="70"/>
      <c r="AGD112" s="70"/>
      <c r="AGE112" s="70"/>
      <c r="AGF112" s="70"/>
      <c r="AGG112" s="70"/>
      <c r="AGH112" s="70"/>
      <c r="AGI112" s="70"/>
      <c r="AGJ112" s="70"/>
      <c r="AGK112" s="70"/>
      <c r="AGL112" s="70"/>
      <c r="AGM112" s="70"/>
      <c r="AGN112" s="70"/>
      <c r="AGO112" s="70"/>
      <c r="AGP112" s="70"/>
      <c r="AGQ112" s="70"/>
      <c r="AGR112" s="70"/>
      <c r="AGS112" s="70"/>
      <c r="AGT112" s="70"/>
      <c r="AGU112" s="70"/>
      <c r="AGV112" s="70"/>
      <c r="AGW112" s="70"/>
      <c r="AGX112" s="70"/>
      <c r="AGY112" s="70"/>
      <c r="AGZ112" s="70"/>
      <c r="AHA112" s="70"/>
      <c r="AHB112" s="70"/>
      <c r="AHC112" s="70"/>
      <c r="AHD112" s="70"/>
      <c r="AHE112" s="70"/>
      <c r="AHF112" s="70"/>
      <c r="AHG112" s="70"/>
      <c r="AHH112" s="70"/>
      <c r="AHI112" s="70"/>
      <c r="AHJ112" s="70"/>
      <c r="AHK112" s="70"/>
      <c r="AHL112" s="70"/>
      <c r="AHM112" s="70"/>
      <c r="AHN112" s="70"/>
      <c r="AHO112" s="70"/>
      <c r="AHP112" s="70"/>
      <c r="AHQ112" s="70"/>
      <c r="AHR112" s="70"/>
      <c r="AHS112" s="70"/>
      <c r="AHT112" s="70"/>
      <c r="AHU112" s="70"/>
      <c r="AHV112" s="70"/>
      <c r="AHW112" s="70"/>
      <c r="AHX112" s="70"/>
      <c r="AHY112" s="70"/>
      <c r="AHZ112" s="70"/>
      <c r="AIA112" s="70"/>
      <c r="AIB112" s="70"/>
      <c r="AIC112" s="70"/>
      <c r="AID112" s="70"/>
      <c r="AIE112" s="70"/>
      <c r="AIF112" s="70"/>
      <c r="AIG112" s="70"/>
      <c r="AIH112" s="70"/>
      <c r="AII112" s="70"/>
      <c r="AIJ112" s="70"/>
      <c r="AIK112" s="70"/>
      <c r="AIL112" s="70"/>
      <c r="AIM112" s="70"/>
      <c r="AIN112" s="70"/>
      <c r="AIO112" s="70"/>
      <c r="AIP112" s="70"/>
      <c r="AIQ112" s="70"/>
      <c r="AIR112" s="70"/>
      <c r="AIS112" s="70"/>
      <c r="AIT112" s="70"/>
      <c r="AIU112" s="70"/>
      <c r="AIV112" s="70"/>
      <c r="AIW112" s="70"/>
      <c r="AIX112" s="70"/>
      <c r="AIY112" s="70"/>
      <c r="AIZ112" s="70"/>
      <c r="AJA112" s="70"/>
      <c r="AJB112" s="70"/>
      <c r="AJC112" s="70"/>
      <c r="AJD112" s="70"/>
      <c r="AJE112" s="70"/>
      <c r="AJF112" s="70"/>
      <c r="AJG112" s="70"/>
      <c r="AJH112" s="70"/>
      <c r="AJI112" s="70"/>
      <c r="AJJ112" s="70"/>
      <c r="AJK112" s="70"/>
      <c r="AJL112" s="70"/>
      <c r="AJM112" s="70"/>
      <c r="AJN112" s="70"/>
      <c r="AJO112" s="70"/>
      <c r="AJP112" s="70"/>
      <c r="AJQ112" s="70"/>
      <c r="AJR112" s="70"/>
      <c r="AJS112" s="70"/>
      <c r="AJT112" s="70"/>
      <c r="AJU112" s="70"/>
      <c r="AJV112" s="70"/>
      <c r="AJW112" s="70"/>
      <c r="AJX112" s="70"/>
      <c r="AJY112" s="70"/>
      <c r="AJZ112" s="70"/>
      <c r="AKA112" s="70"/>
      <c r="AKB112" s="70"/>
      <c r="AKC112" s="70"/>
      <c r="AKD112" s="70"/>
      <c r="AKE112" s="70"/>
      <c r="AKF112" s="70"/>
      <c r="AKG112" s="70"/>
      <c r="AKH112" s="70"/>
      <c r="AKI112" s="70"/>
      <c r="AKJ112" s="70"/>
      <c r="AKK112" s="70"/>
      <c r="AKL112" s="70"/>
      <c r="AKM112" s="70"/>
      <c r="AKN112" s="70"/>
      <c r="AKO112" s="70"/>
      <c r="AKP112" s="70"/>
      <c r="AKQ112" s="70"/>
      <c r="AKR112" s="70"/>
      <c r="AKS112" s="70"/>
      <c r="AKT112" s="70"/>
      <c r="AKU112" s="70"/>
      <c r="AKV112" s="70"/>
      <c r="AKW112" s="70"/>
      <c r="AKX112" s="70"/>
      <c r="AKY112" s="70"/>
      <c r="AKZ112" s="70"/>
      <c r="ALA112" s="70"/>
      <c r="ALB112" s="70"/>
      <c r="ALC112" s="70"/>
      <c r="ALD112" s="70"/>
      <c r="ALE112" s="70"/>
      <c r="ALF112" s="70"/>
      <c r="ALG112" s="70"/>
      <c r="ALH112" s="70"/>
      <c r="ALI112" s="70"/>
      <c r="ALJ112" s="70"/>
      <c r="ALK112" s="70"/>
      <c r="ALL112" s="70"/>
      <c r="ALM112" s="70"/>
      <c r="ALN112" s="70"/>
      <c r="ALO112" s="70"/>
      <c r="ALP112" s="70"/>
      <c r="ALQ112" s="70"/>
      <c r="ALR112" s="70"/>
      <c r="ALS112" s="70"/>
      <c r="ALT112" s="70"/>
      <c r="ALU112" s="70"/>
      <c r="ALV112" s="70"/>
      <c r="ALW112" s="70"/>
      <c r="ALX112" s="70"/>
      <c r="ALY112" s="70"/>
      <c r="ALZ112" s="70"/>
      <c r="AMA112" s="70"/>
      <c r="AMB112" s="70"/>
      <c r="AMC112" s="70"/>
      <c r="AMD112" s="70"/>
      <c r="AME112" s="70"/>
      <c r="AMF112" s="70"/>
      <c r="AMG112" s="70"/>
      <c r="AMH112" s="70"/>
      <c r="AMI112" s="70"/>
      <c r="AMJ112" s="70"/>
    </row>
    <row r="113" spans="1:1024" ht="15" customHeight="1" x14ac:dyDescent="0.2">
      <c r="A113" s="179">
        <v>281</v>
      </c>
      <c r="B113" s="179" t="s">
        <v>84</v>
      </c>
      <c r="C113" s="181" t="s">
        <v>254</v>
      </c>
      <c r="D113" s="182" t="s">
        <v>253</v>
      </c>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c r="IN113" s="70"/>
      <c r="IO113" s="70"/>
      <c r="IP113" s="70"/>
      <c r="IQ113" s="70"/>
      <c r="IR113" s="70"/>
      <c r="IS113" s="70"/>
      <c r="IT113" s="70"/>
      <c r="IU113" s="70"/>
      <c r="IV113" s="70"/>
      <c r="IW113" s="70"/>
      <c r="IX113" s="70"/>
      <c r="IY113" s="70"/>
      <c r="IZ113" s="70"/>
      <c r="JA113" s="70"/>
      <c r="JB113" s="70"/>
      <c r="JC113" s="70"/>
      <c r="JD113" s="70"/>
      <c r="JE113" s="70"/>
      <c r="JF113" s="70"/>
      <c r="JG113" s="70"/>
      <c r="JH113" s="70"/>
      <c r="JI113" s="70"/>
      <c r="JJ113" s="70"/>
      <c r="JK113" s="70"/>
      <c r="JL113" s="70"/>
      <c r="JM113" s="70"/>
      <c r="JN113" s="70"/>
      <c r="JO113" s="70"/>
      <c r="JP113" s="70"/>
      <c r="JQ113" s="70"/>
      <c r="JR113" s="70"/>
      <c r="JS113" s="70"/>
      <c r="JT113" s="70"/>
      <c r="JU113" s="70"/>
      <c r="JV113" s="70"/>
      <c r="JW113" s="70"/>
      <c r="JX113" s="70"/>
      <c r="JY113" s="70"/>
      <c r="JZ113" s="70"/>
      <c r="KA113" s="70"/>
      <c r="KB113" s="70"/>
      <c r="KC113" s="70"/>
      <c r="KD113" s="70"/>
      <c r="KE113" s="70"/>
      <c r="KF113" s="70"/>
      <c r="KG113" s="70"/>
      <c r="KH113" s="70"/>
      <c r="KI113" s="70"/>
      <c r="KJ113" s="70"/>
      <c r="KK113" s="70"/>
      <c r="KL113" s="70"/>
      <c r="KM113" s="70"/>
      <c r="KN113" s="70"/>
      <c r="KO113" s="70"/>
      <c r="KP113" s="70"/>
      <c r="KQ113" s="70"/>
      <c r="KR113" s="70"/>
      <c r="KS113" s="70"/>
      <c r="KT113" s="70"/>
      <c r="KU113" s="70"/>
      <c r="KV113" s="70"/>
      <c r="KW113" s="70"/>
      <c r="KX113" s="70"/>
      <c r="KY113" s="70"/>
      <c r="KZ113" s="70"/>
      <c r="LA113" s="70"/>
      <c r="LB113" s="70"/>
      <c r="LC113" s="70"/>
      <c r="LD113" s="70"/>
      <c r="LE113" s="70"/>
      <c r="LF113" s="70"/>
      <c r="LG113" s="70"/>
      <c r="LH113" s="70"/>
      <c r="LI113" s="70"/>
      <c r="LJ113" s="70"/>
      <c r="LK113" s="70"/>
      <c r="LL113" s="70"/>
      <c r="LM113" s="70"/>
      <c r="LN113" s="70"/>
      <c r="LO113" s="70"/>
      <c r="LP113" s="70"/>
      <c r="LQ113" s="70"/>
      <c r="LR113" s="70"/>
      <c r="LS113" s="70"/>
      <c r="LT113" s="70"/>
      <c r="LU113" s="70"/>
      <c r="LV113" s="70"/>
      <c r="LW113" s="70"/>
      <c r="LX113" s="70"/>
      <c r="LY113" s="70"/>
      <c r="LZ113" s="70"/>
      <c r="MA113" s="70"/>
      <c r="MB113" s="70"/>
      <c r="MC113" s="70"/>
      <c r="MD113" s="70"/>
      <c r="ME113" s="70"/>
      <c r="MF113" s="70"/>
      <c r="MG113" s="70"/>
      <c r="MH113" s="70"/>
      <c r="MI113" s="70"/>
      <c r="MJ113" s="70"/>
      <c r="MK113" s="70"/>
      <c r="ML113" s="70"/>
      <c r="MM113" s="70"/>
      <c r="MN113" s="70"/>
      <c r="MO113" s="70"/>
      <c r="MP113" s="70"/>
      <c r="MQ113" s="70"/>
      <c r="MR113" s="70"/>
      <c r="MS113" s="70"/>
      <c r="MT113" s="70"/>
      <c r="MU113" s="70"/>
      <c r="MV113" s="70"/>
      <c r="MW113" s="70"/>
      <c r="MX113" s="70"/>
      <c r="MY113" s="70"/>
      <c r="MZ113" s="70"/>
      <c r="NA113" s="70"/>
      <c r="NB113" s="70"/>
      <c r="NC113" s="70"/>
      <c r="ND113" s="70"/>
      <c r="NE113" s="70"/>
      <c r="NF113" s="70"/>
      <c r="NG113" s="70"/>
      <c r="NH113" s="70"/>
      <c r="NI113" s="70"/>
      <c r="NJ113" s="70"/>
      <c r="NK113" s="70"/>
      <c r="NL113" s="70"/>
      <c r="NM113" s="70"/>
      <c r="NN113" s="70"/>
      <c r="NO113" s="70"/>
      <c r="NP113" s="70"/>
      <c r="NQ113" s="70"/>
      <c r="NR113" s="70"/>
      <c r="NS113" s="70"/>
      <c r="NT113" s="70"/>
      <c r="NU113" s="70"/>
      <c r="NV113" s="70"/>
      <c r="NW113" s="70"/>
      <c r="NX113" s="70"/>
      <c r="NY113" s="70"/>
      <c r="NZ113" s="70"/>
      <c r="OA113" s="70"/>
      <c r="OB113" s="70"/>
      <c r="OC113" s="70"/>
      <c r="OD113" s="70"/>
      <c r="OE113" s="70"/>
      <c r="OF113" s="70"/>
      <c r="OG113" s="70"/>
      <c r="OH113" s="70"/>
      <c r="OI113" s="70"/>
      <c r="OJ113" s="70"/>
      <c r="OK113" s="70"/>
      <c r="OL113" s="70"/>
      <c r="OM113" s="70"/>
      <c r="ON113" s="70"/>
      <c r="OO113" s="70"/>
      <c r="OP113" s="70"/>
      <c r="OQ113" s="70"/>
      <c r="OR113" s="70"/>
      <c r="OS113" s="70"/>
      <c r="OT113" s="70"/>
      <c r="OU113" s="70"/>
      <c r="OV113" s="70"/>
      <c r="OW113" s="70"/>
      <c r="OX113" s="70"/>
      <c r="OY113" s="70"/>
      <c r="OZ113" s="70"/>
      <c r="PA113" s="70"/>
      <c r="PB113" s="70"/>
      <c r="PC113" s="70"/>
      <c r="PD113" s="70"/>
      <c r="PE113" s="70"/>
      <c r="PF113" s="70"/>
      <c r="PG113" s="70"/>
      <c r="PH113" s="70"/>
      <c r="PI113" s="70"/>
      <c r="PJ113" s="70"/>
      <c r="PK113" s="70"/>
      <c r="PL113" s="70"/>
      <c r="PM113" s="70"/>
      <c r="PN113" s="70"/>
      <c r="PO113" s="70"/>
      <c r="PP113" s="70"/>
      <c r="PQ113" s="70"/>
      <c r="PR113" s="70"/>
      <c r="PS113" s="70"/>
      <c r="PT113" s="70"/>
      <c r="PU113" s="70"/>
      <c r="PV113" s="70"/>
      <c r="PW113" s="70"/>
      <c r="PX113" s="70"/>
      <c r="PY113" s="70"/>
      <c r="PZ113" s="70"/>
      <c r="QA113" s="70"/>
      <c r="QB113" s="70"/>
      <c r="QC113" s="70"/>
      <c r="QD113" s="70"/>
      <c r="QE113" s="70"/>
      <c r="QF113" s="70"/>
      <c r="QG113" s="70"/>
      <c r="QH113" s="70"/>
      <c r="QI113" s="70"/>
      <c r="QJ113" s="70"/>
      <c r="QK113" s="70"/>
      <c r="QL113" s="70"/>
      <c r="QM113" s="70"/>
      <c r="QN113" s="70"/>
      <c r="QO113" s="70"/>
      <c r="QP113" s="70"/>
      <c r="QQ113" s="70"/>
      <c r="QR113" s="70"/>
      <c r="QS113" s="70"/>
      <c r="QT113" s="70"/>
      <c r="QU113" s="7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70"/>
      <c r="SU113" s="70"/>
      <c r="SV113" s="70"/>
      <c r="SW113" s="70"/>
      <c r="SX113" s="70"/>
      <c r="SY113" s="70"/>
      <c r="SZ113" s="70"/>
      <c r="TA113" s="70"/>
      <c r="TB113" s="70"/>
      <c r="TC113" s="70"/>
      <c r="TD113" s="70"/>
      <c r="TE113" s="70"/>
      <c r="TF113" s="70"/>
      <c r="TG113" s="70"/>
      <c r="TH113" s="70"/>
      <c r="TI113" s="70"/>
      <c r="TJ113" s="70"/>
      <c r="TK113" s="70"/>
      <c r="TL113" s="70"/>
      <c r="TM113" s="70"/>
      <c r="TN113" s="70"/>
      <c r="TO113" s="70"/>
      <c r="TP113" s="70"/>
      <c r="TQ113" s="70"/>
      <c r="TR113" s="70"/>
      <c r="TS113" s="70"/>
      <c r="TT113" s="70"/>
      <c r="TU113" s="70"/>
      <c r="TV113" s="70"/>
      <c r="TW113" s="70"/>
      <c r="TX113" s="70"/>
      <c r="TY113" s="70"/>
      <c r="TZ113" s="70"/>
      <c r="UA113" s="70"/>
      <c r="UB113" s="70"/>
      <c r="UC113" s="70"/>
      <c r="UD113" s="70"/>
      <c r="UE113" s="70"/>
      <c r="UF113" s="70"/>
      <c r="UG113" s="70"/>
      <c r="UH113" s="70"/>
      <c r="UI113" s="70"/>
      <c r="UJ113" s="70"/>
      <c r="UK113" s="70"/>
      <c r="UL113" s="70"/>
      <c r="UM113" s="70"/>
      <c r="UN113" s="70"/>
      <c r="UO113" s="70"/>
      <c r="UP113" s="70"/>
      <c r="UQ113" s="70"/>
      <c r="UR113" s="70"/>
      <c r="US113" s="70"/>
      <c r="UT113" s="70"/>
      <c r="UU113" s="70"/>
      <c r="UV113" s="70"/>
      <c r="UW113" s="70"/>
      <c r="UX113" s="70"/>
      <c r="UY113" s="70"/>
      <c r="UZ113" s="70"/>
      <c r="VA113" s="70"/>
      <c r="VB113" s="70"/>
      <c r="VC113" s="70"/>
      <c r="VD113" s="70"/>
      <c r="VE113" s="70"/>
      <c r="VF113" s="70"/>
      <c r="VG113" s="70"/>
      <c r="VH113" s="70"/>
      <c r="VI113" s="70"/>
      <c r="VJ113" s="70"/>
      <c r="VK113" s="70"/>
      <c r="VL113" s="70"/>
      <c r="VM113" s="70"/>
      <c r="VN113" s="70"/>
      <c r="VO113" s="70"/>
      <c r="VP113" s="70"/>
      <c r="VQ113" s="70"/>
      <c r="VR113" s="70"/>
      <c r="VS113" s="70"/>
      <c r="VT113" s="70"/>
      <c r="VU113" s="70"/>
      <c r="VV113" s="70"/>
      <c r="VW113" s="70"/>
      <c r="VX113" s="70"/>
      <c r="VY113" s="70"/>
      <c r="VZ113" s="70"/>
      <c r="WA113" s="70"/>
      <c r="WB113" s="70"/>
      <c r="WC113" s="70"/>
      <c r="WD113" s="70"/>
      <c r="WE113" s="70"/>
      <c r="WF113" s="70"/>
      <c r="WG113" s="70"/>
      <c r="WH113" s="70"/>
      <c r="WI113" s="70"/>
      <c r="WJ113" s="70"/>
      <c r="WK113" s="70"/>
      <c r="WL113" s="70"/>
      <c r="WM113" s="70"/>
      <c r="WN113" s="70"/>
      <c r="WO113" s="70"/>
      <c r="WP113" s="70"/>
      <c r="WQ113" s="70"/>
      <c r="WR113" s="70"/>
      <c r="WS113" s="70"/>
      <c r="WT113" s="70"/>
      <c r="WU113" s="70"/>
      <c r="WV113" s="70"/>
      <c r="WW113" s="70"/>
      <c r="WX113" s="70"/>
      <c r="WY113" s="70"/>
      <c r="WZ113" s="70"/>
      <c r="XA113" s="70"/>
      <c r="XB113" s="70"/>
      <c r="XC113" s="70"/>
      <c r="XD113" s="70"/>
      <c r="XE113" s="70"/>
      <c r="XF113" s="70"/>
      <c r="XG113" s="70"/>
      <c r="XH113" s="70"/>
      <c r="XI113" s="70"/>
      <c r="XJ113" s="70"/>
      <c r="XK113" s="70"/>
      <c r="XL113" s="70"/>
      <c r="XM113" s="70"/>
      <c r="XN113" s="70"/>
      <c r="XO113" s="70"/>
      <c r="XP113" s="70"/>
      <c r="XQ113" s="70"/>
      <c r="XR113" s="70"/>
      <c r="XS113" s="70"/>
      <c r="XT113" s="70"/>
      <c r="XU113" s="70"/>
      <c r="XV113" s="70"/>
      <c r="XW113" s="70"/>
      <c r="XX113" s="70"/>
      <c r="XY113" s="70"/>
      <c r="XZ113" s="70"/>
      <c r="YA113" s="70"/>
      <c r="YB113" s="70"/>
      <c r="YC113" s="70"/>
      <c r="YD113" s="70"/>
      <c r="YE113" s="70"/>
      <c r="YF113" s="70"/>
      <c r="YG113" s="70"/>
      <c r="YH113" s="70"/>
      <c r="YI113" s="70"/>
      <c r="YJ113" s="70"/>
      <c r="YK113" s="70"/>
      <c r="YL113" s="70"/>
      <c r="YM113" s="70"/>
      <c r="YN113" s="70"/>
      <c r="YO113" s="70"/>
      <c r="YP113" s="70"/>
      <c r="YQ113" s="70"/>
      <c r="YR113" s="70"/>
      <c r="YS113" s="70"/>
      <c r="YT113" s="70"/>
      <c r="YU113" s="70"/>
      <c r="YV113" s="70"/>
      <c r="YW113" s="70"/>
      <c r="YX113" s="70"/>
      <c r="YY113" s="70"/>
      <c r="YZ113" s="70"/>
      <c r="ZA113" s="70"/>
      <c r="ZB113" s="70"/>
      <c r="ZC113" s="70"/>
      <c r="ZD113" s="70"/>
      <c r="ZE113" s="70"/>
      <c r="ZF113" s="70"/>
      <c r="ZG113" s="70"/>
      <c r="ZH113" s="70"/>
      <c r="ZI113" s="70"/>
      <c r="ZJ113" s="70"/>
      <c r="ZK113" s="70"/>
      <c r="ZL113" s="70"/>
      <c r="ZM113" s="70"/>
      <c r="ZN113" s="70"/>
      <c r="ZO113" s="70"/>
      <c r="ZP113" s="70"/>
      <c r="ZQ113" s="70"/>
      <c r="ZR113" s="70"/>
      <c r="ZS113" s="70"/>
      <c r="ZT113" s="70"/>
      <c r="ZU113" s="70"/>
      <c r="ZV113" s="70"/>
      <c r="ZW113" s="70"/>
      <c r="ZX113" s="70"/>
      <c r="ZY113" s="70"/>
      <c r="ZZ113" s="70"/>
      <c r="AAA113" s="70"/>
      <c r="AAB113" s="70"/>
      <c r="AAC113" s="70"/>
      <c r="AAD113" s="70"/>
      <c r="AAE113" s="70"/>
      <c r="AAF113" s="70"/>
      <c r="AAG113" s="70"/>
      <c r="AAH113" s="70"/>
      <c r="AAI113" s="70"/>
      <c r="AAJ113" s="70"/>
      <c r="AAK113" s="70"/>
      <c r="AAL113" s="70"/>
      <c r="AAM113" s="70"/>
      <c r="AAN113" s="70"/>
      <c r="AAO113" s="70"/>
      <c r="AAP113" s="70"/>
      <c r="AAQ113" s="70"/>
      <c r="AAR113" s="70"/>
      <c r="AAS113" s="70"/>
      <c r="AAT113" s="70"/>
      <c r="AAU113" s="70"/>
      <c r="AAV113" s="70"/>
      <c r="AAW113" s="70"/>
      <c r="AAX113" s="70"/>
      <c r="AAY113" s="70"/>
      <c r="AAZ113" s="70"/>
      <c r="ABA113" s="70"/>
      <c r="ABB113" s="70"/>
      <c r="ABC113" s="70"/>
      <c r="ABD113" s="70"/>
      <c r="ABE113" s="70"/>
      <c r="ABF113" s="70"/>
      <c r="ABG113" s="70"/>
      <c r="ABH113" s="70"/>
      <c r="ABI113" s="70"/>
      <c r="ABJ113" s="70"/>
      <c r="ABK113" s="70"/>
      <c r="ABL113" s="70"/>
      <c r="ABM113" s="70"/>
      <c r="ABN113" s="70"/>
      <c r="ABO113" s="70"/>
      <c r="ABP113" s="70"/>
      <c r="ABQ113" s="70"/>
      <c r="ABR113" s="70"/>
      <c r="ABS113" s="70"/>
      <c r="ABT113" s="70"/>
      <c r="ABU113" s="70"/>
      <c r="ABV113" s="70"/>
      <c r="ABW113" s="70"/>
      <c r="ABX113" s="70"/>
      <c r="ABY113" s="70"/>
      <c r="ABZ113" s="70"/>
      <c r="ACA113" s="70"/>
      <c r="ACB113" s="70"/>
      <c r="ACC113" s="70"/>
      <c r="ACD113" s="70"/>
      <c r="ACE113" s="70"/>
      <c r="ACF113" s="70"/>
      <c r="ACG113" s="70"/>
      <c r="ACH113" s="70"/>
      <c r="ACI113" s="70"/>
      <c r="ACJ113" s="70"/>
      <c r="ACK113" s="70"/>
      <c r="ACL113" s="70"/>
      <c r="ACM113" s="70"/>
      <c r="ACN113" s="70"/>
      <c r="ACO113" s="70"/>
      <c r="ACP113" s="70"/>
      <c r="ACQ113" s="70"/>
      <c r="ACR113" s="70"/>
      <c r="ACS113" s="70"/>
      <c r="ACT113" s="70"/>
      <c r="ACU113" s="70"/>
      <c r="ACV113" s="70"/>
      <c r="ACW113" s="70"/>
      <c r="ACX113" s="70"/>
      <c r="ACY113" s="70"/>
      <c r="ACZ113" s="70"/>
      <c r="ADA113" s="70"/>
      <c r="ADB113" s="70"/>
      <c r="ADC113" s="70"/>
      <c r="ADD113" s="70"/>
      <c r="ADE113" s="70"/>
      <c r="ADF113" s="70"/>
      <c r="ADG113" s="70"/>
      <c r="ADH113" s="70"/>
      <c r="ADI113" s="70"/>
      <c r="ADJ113" s="70"/>
      <c r="ADK113" s="70"/>
      <c r="ADL113" s="70"/>
      <c r="ADM113" s="70"/>
      <c r="ADN113" s="70"/>
      <c r="ADO113" s="70"/>
      <c r="ADP113" s="70"/>
      <c r="ADQ113" s="70"/>
      <c r="ADR113" s="70"/>
      <c r="ADS113" s="70"/>
      <c r="ADT113" s="70"/>
      <c r="ADU113" s="70"/>
      <c r="ADV113" s="70"/>
      <c r="ADW113" s="70"/>
      <c r="ADX113" s="70"/>
      <c r="ADY113" s="70"/>
      <c r="ADZ113" s="70"/>
      <c r="AEA113" s="70"/>
      <c r="AEB113" s="70"/>
      <c r="AEC113" s="70"/>
      <c r="AED113" s="70"/>
      <c r="AEE113" s="70"/>
      <c r="AEF113" s="70"/>
      <c r="AEG113" s="70"/>
      <c r="AEH113" s="70"/>
      <c r="AEI113" s="70"/>
      <c r="AEJ113" s="70"/>
      <c r="AEK113" s="70"/>
      <c r="AEL113" s="70"/>
      <c r="AEM113" s="70"/>
      <c r="AEN113" s="70"/>
      <c r="AEO113" s="70"/>
      <c r="AEP113" s="70"/>
      <c r="AEQ113" s="70"/>
      <c r="AER113" s="70"/>
      <c r="AES113" s="70"/>
      <c r="AET113" s="70"/>
      <c r="AEU113" s="70"/>
      <c r="AEV113" s="70"/>
      <c r="AEW113" s="70"/>
      <c r="AEX113" s="70"/>
      <c r="AEY113" s="70"/>
      <c r="AEZ113" s="70"/>
      <c r="AFA113" s="70"/>
      <c r="AFB113" s="70"/>
      <c r="AFC113" s="70"/>
      <c r="AFD113" s="70"/>
      <c r="AFE113" s="70"/>
      <c r="AFF113" s="70"/>
      <c r="AFG113" s="70"/>
      <c r="AFH113" s="70"/>
      <c r="AFI113" s="70"/>
      <c r="AFJ113" s="70"/>
      <c r="AFK113" s="70"/>
      <c r="AFL113" s="70"/>
      <c r="AFM113" s="70"/>
      <c r="AFN113" s="70"/>
      <c r="AFO113" s="70"/>
      <c r="AFP113" s="70"/>
      <c r="AFQ113" s="70"/>
      <c r="AFR113" s="70"/>
      <c r="AFS113" s="70"/>
      <c r="AFT113" s="70"/>
      <c r="AFU113" s="70"/>
      <c r="AFV113" s="70"/>
      <c r="AFW113" s="70"/>
      <c r="AFX113" s="70"/>
      <c r="AFY113" s="70"/>
      <c r="AFZ113" s="70"/>
      <c r="AGA113" s="70"/>
      <c r="AGB113" s="70"/>
      <c r="AGC113" s="70"/>
      <c r="AGD113" s="70"/>
      <c r="AGE113" s="70"/>
      <c r="AGF113" s="70"/>
      <c r="AGG113" s="70"/>
      <c r="AGH113" s="70"/>
      <c r="AGI113" s="70"/>
      <c r="AGJ113" s="70"/>
      <c r="AGK113" s="70"/>
      <c r="AGL113" s="70"/>
      <c r="AGM113" s="70"/>
      <c r="AGN113" s="70"/>
      <c r="AGO113" s="70"/>
      <c r="AGP113" s="70"/>
      <c r="AGQ113" s="70"/>
      <c r="AGR113" s="70"/>
      <c r="AGS113" s="70"/>
      <c r="AGT113" s="70"/>
      <c r="AGU113" s="70"/>
      <c r="AGV113" s="70"/>
      <c r="AGW113" s="70"/>
      <c r="AGX113" s="70"/>
      <c r="AGY113" s="70"/>
      <c r="AGZ113" s="70"/>
      <c r="AHA113" s="70"/>
      <c r="AHB113" s="70"/>
      <c r="AHC113" s="70"/>
      <c r="AHD113" s="70"/>
      <c r="AHE113" s="70"/>
      <c r="AHF113" s="70"/>
      <c r="AHG113" s="70"/>
      <c r="AHH113" s="70"/>
      <c r="AHI113" s="70"/>
      <c r="AHJ113" s="70"/>
      <c r="AHK113" s="70"/>
      <c r="AHL113" s="70"/>
      <c r="AHM113" s="70"/>
      <c r="AHN113" s="70"/>
      <c r="AHO113" s="70"/>
      <c r="AHP113" s="70"/>
      <c r="AHQ113" s="70"/>
      <c r="AHR113" s="70"/>
      <c r="AHS113" s="70"/>
      <c r="AHT113" s="70"/>
      <c r="AHU113" s="70"/>
      <c r="AHV113" s="70"/>
      <c r="AHW113" s="70"/>
      <c r="AHX113" s="70"/>
      <c r="AHY113" s="70"/>
      <c r="AHZ113" s="70"/>
      <c r="AIA113" s="70"/>
      <c r="AIB113" s="70"/>
      <c r="AIC113" s="70"/>
      <c r="AID113" s="70"/>
      <c r="AIE113" s="70"/>
      <c r="AIF113" s="70"/>
      <c r="AIG113" s="70"/>
      <c r="AIH113" s="70"/>
      <c r="AII113" s="70"/>
      <c r="AIJ113" s="70"/>
      <c r="AIK113" s="70"/>
      <c r="AIL113" s="70"/>
      <c r="AIM113" s="70"/>
      <c r="AIN113" s="70"/>
      <c r="AIO113" s="70"/>
      <c r="AIP113" s="70"/>
      <c r="AIQ113" s="70"/>
      <c r="AIR113" s="70"/>
      <c r="AIS113" s="70"/>
      <c r="AIT113" s="70"/>
      <c r="AIU113" s="70"/>
      <c r="AIV113" s="70"/>
      <c r="AIW113" s="70"/>
      <c r="AIX113" s="70"/>
      <c r="AIY113" s="70"/>
      <c r="AIZ113" s="70"/>
      <c r="AJA113" s="70"/>
      <c r="AJB113" s="70"/>
      <c r="AJC113" s="70"/>
      <c r="AJD113" s="70"/>
      <c r="AJE113" s="70"/>
      <c r="AJF113" s="70"/>
      <c r="AJG113" s="70"/>
      <c r="AJH113" s="70"/>
      <c r="AJI113" s="70"/>
      <c r="AJJ113" s="70"/>
      <c r="AJK113" s="70"/>
      <c r="AJL113" s="70"/>
      <c r="AJM113" s="70"/>
      <c r="AJN113" s="70"/>
      <c r="AJO113" s="70"/>
      <c r="AJP113" s="70"/>
      <c r="AJQ113" s="70"/>
      <c r="AJR113" s="70"/>
      <c r="AJS113" s="70"/>
      <c r="AJT113" s="70"/>
      <c r="AJU113" s="70"/>
      <c r="AJV113" s="70"/>
      <c r="AJW113" s="70"/>
      <c r="AJX113" s="70"/>
      <c r="AJY113" s="70"/>
      <c r="AJZ113" s="70"/>
      <c r="AKA113" s="70"/>
      <c r="AKB113" s="70"/>
      <c r="AKC113" s="70"/>
      <c r="AKD113" s="70"/>
      <c r="AKE113" s="70"/>
      <c r="AKF113" s="70"/>
      <c r="AKG113" s="70"/>
      <c r="AKH113" s="70"/>
      <c r="AKI113" s="70"/>
      <c r="AKJ113" s="70"/>
      <c r="AKK113" s="70"/>
      <c r="AKL113" s="70"/>
      <c r="AKM113" s="70"/>
      <c r="AKN113" s="70"/>
      <c r="AKO113" s="70"/>
      <c r="AKP113" s="70"/>
      <c r="AKQ113" s="70"/>
      <c r="AKR113" s="70"/>
      <c r="AKS113" s="70"/>
      <c r="AKT113" s="70"/>
      <c r="AKU113" s="70"/>
      <c r="AKV113" s="70"/>
      <c r="AKW113" s="70"/>
      <c r="AKX113" s="70"/>
      <c r="AKY113" s="70"/>
      <c r="AKZ113" s="70"/>
      <c r="ALA113" s="70"/>
      <c r="ALB113" s="70"/>
      <c r="ALC113" s="70"/>
      <c r="ALD113" s="70"/>
      <c r="ALE113" s="70"/>
      <c r="ALF113" s="70"/>
      <c r="ALG113" s="70"/>
      <c r="ALH113" s="70"/>
      <c r="ALI113" s="70"/>
      <c r="ALJ113" s="70"/>
      <c r="ALK113" s="70"/>
      <c r="ALL113" s="70"/>
      <c r="ALM113" s="70"/>
      <c r="ALN113" s="70"/>
      <c r="ALO113" s="70"/>
      <c r="ALP113" s="70"/>
      <c r="ALQ113" s="70"/>
      <c r="ALR113" s="70"/>
      <c r="ALS113" s="70"/>
      <c r="ALT113" s="70"/>
      <c r="ALU113" s="70"/>
      <c r="ALV113" s="70"/>
      <c r="ALW113" s="70"/>
      <c r="ALX113" s="70"/>
      <c r="ALY113" s="70"/>
      <c r="ALZ113" s="70"/>
      <c r="AMA113" s="70"/>
      <c r="AMB113" s="70"/>
      <c r="AMC113" s="70"/>
      <c r="AMD113" s="70"/>
      <c r="AME113" s="70"/>
      <c r="AMF113" s="70"/>
      <c r="AMG113" s="70"/>
      <c r="AMH113" s="70"/>
      <c r="AMI113" s="70"/>
      <c r="AMJ113" s="70"/>
    </row>
    <row r="114" spans="1:1024" ht="25.5" x14ac:dyDescent="0.2">
      <c r="A114" s="179">
        <v>282</v>
      </c>
      <c r="B114" s="222" t="s">
        <v>81</v>
      </c>
      <c r="C114" s="181" t="s">
        <v>255</v>
      </c>
      <c r="D114" s="182" t="s">
        <v>256</v>
      </c>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c r="IN114" s="70"/>
      <c r="IO114" s="70"/>
      <c r="IP114" s="70"/>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70"/>
      <c r="KB114" s="70"/>
      <c r="KC114" s="70"/>
      <c r="KD114" s="70"/>
      <c r="KE114" s="70"/>
      <c r="KF114" s="70"/>
      <c r="KG114" s="70"/>
      <c r="KH114" s="70"/>
      <c r="KI114" s="70"/>
      <c r="KJ114" s="70"/>
      <c r="KK114" s="70"/>
      <c r="KL114" s="70"/>
      <c r="KM114" s="70"/>
      <c r="KN114" s="70"/>
      <c r="KO114" s="70"/>
      <c r="KP114" s="70"/>
      <c r="KQ114" s="70"/>
      <c r="KR114" s="70"/>
      <c r="KS114" s="70"/>
      <c r="KT114" s="70"/>
      <c r="KU114" s="70"/>
      <c r="KV114" s="70"/>
      <c r="KW114" s="70"/>
      <c r="KX114" s="70"/>
      <c r="KY114" s="70"/>
      <c r="KZ114" s="70"/>
      <c r="LA114" s="70"/>
      <c r="LB114" s="70"/>
      <c r="LC114" s="70"/>
      <c r="LD114" s="70"/>
      <c r="LE114" s="70"/>
      <c r="LF114" s="70"/>
      <c r="LG114" s="70"/>
      <c r="LH114" s="70"/>
      <c r="LI114" s="70"/>
      <c r="LJ114" s="70"/>
      <c r="LK114" s="70"/>
      <c r="LL114" s="70"/>
      <c r="LM114" s="70"/>
      <c r="LN114" s="70"/>
      <c r="LO114" s="70"/>
      <c r="LP114" s="70"/>
      <c r="LQ114" s="70"/>
      <c r="LR114" s="70"/>
      <c r="LS114" s="70"/>
      <c r="LT114" s="70"/>
      <c r="LU114" s="70"/>
      <c r="LV114" s="70"/>
      <c r="LW114" s="70"/>
      <c r="LX114" s="70"/>
      <c r="LY114" s="70"/>
      <c r="LZ114" s="70"/>
      <c r="MA114" s="70"/>
      <c r="MB114" s="70"/>
      <c r="MC114" s="70"/>
      <c r="MD114" s="70"/>
      <c r="ME114" s="70"/>
      <c r="MF114" s="70"/>
      <c r="MG114" s="70"/>
      <c r="MH114" s="70"/>
      <c r="MI114" s="70"/>
      <c r="MJ114" s="70"/>
      <c r="MK114" s="70"/>
      <c r="ML114" s="70"/>
      <c r="MM114" s="70"/>
      <c r="MN114" s="70"/>
      <c r="MO114" s="70"/>
      <c r="MP114" s="70"/>
      <c r="MQ114" s="70"/>
      <c r="MR114" s="70"/>
      <c r="MS114" s="70"/>
      <c r="MT114" s="70"/>
      <c r="MU114" s="70"/>
      <c r="MV114" s="70"/>
      <c r="MW114" s="70"/>
      <c r="MX114" s="70"/>
      <c r="MY114" s="70"/>
      <c r="MZ114" s="70"/>
      <c r="NA114" s="70"/>
      <c r="NB114" s="70"/>
      <c r="NC114" s="70"/>
      <c r="ND114" s="70"/>
      <c r="NE114" s="70"/>
      <c r="NF114" s="70"/>
      <c r="NG114" s="70"/>
      <c r="NH114" s="70"/>
      <c r="NI114" s="70"/>
      <c r="NJ114" s="70"/>
      <c r="NK114" s="70"/>
      <c r="NL114" s="70"/>
      <c r="NM114" s="70"/>
      <c r="NN114" s="70"/>
      <c r="NO114" s="70"/>
      <c r="NP114" s="70"/>
      <c r="NQ114" s="70"/>
      <c r="NR114" s="70"/>
      <c r="NS114" s="70"/>
      <c r="NT114" s="70"/>
      <c r="NU114" s="70"/>
      <c r="NV114" s="70"/>
      <c r="NW114" s="70"/>
      <c r="NX114" s="70"/>
      <c r="NY114" s="70"/>
      <c r="NZ114" s="70"/>
      <c r="OA114" s="70"/>
      <c r="OB114" s="70"/>
      <c r="OC114" s="70"/>
      <c r="OD114" s="70"/>
      <c r="OE114" s="70"/>
      <c r="OF114" s="70"/>
      <c r="OG114" s="70"/>
      <c r="OH114" s="70"/>
      <c r="OI114" s="70"/>
      <c r="OJ114" s="70"/>
      <c r="OK114" s="70"/>
      <c r="OL114" s="70"/>
      <c r="OM114" s="70"/>
      <c r="ON114" s="70"/>
      <c r="OO114" s="70"/>
      <c r="OP114" s="70"/>
      <c r="OQ114" s="70"/>
      <c r="OR114" s="70"/>
      <c r="OS114" s="70"/>
      <c r="OT114" s="70"/>
      <c r="OU114" s="70"/>
      <c r="OV114" s="70"/>
      <c r="OW114" s="70"/>
      <c r="OX114" s="70"/>
      <c r="OY114" s="70"/>
      <c r="OZ114" s="70"/>
      <c r="PA114" s="70"/>
      <c r="PB114" s="70"/>
      <c r="PC114" s="70"/>
      <c r="PD114" s="70"/>
      <c r="PE114" s="70"/>
      <c r="PF114" s="70"/>
      <c r="PG114" s="70"/>
      <c r="PH114" s="70"/>
      <c r="PI114" s="70"/>
      <c r="PJ114" s="70"/>
      <c r="PK114" s="70"/>
      <c r="PL114" s="70"/>
      <c r="PM114" s="70"/>
      <c r="PN114" s="70"/>
      <c r="PO114" s="70"/>
      <c r="PP114" s="70"/>
      <c r="PQ114" s="70"/>
      <c r="PR114" s="70"/>
      <c r="PS114" s="70"/>
      <c r="PT114" s="70"/>
      <c r="PU114" s="70"/>
      <c r="PV114" s="70"/>
      <c r="PW114" s="70"/>
      <c r="PX114" s="70"/>
      <c r="PY114" s="70"/>
      <c r="PZ114" s="70"/>
      <c r="QA114" s="70"/>
      <c r="QB114" s="70"/>
      <c r="QC114" s="70"/>
      <c r="QD114" s="70"/>
      <c r="QE114" s="70"/>
      <c r="QF114" s="70"/>
      <c r="QG114" s="70"/>
      <c r="QH114" s="70"/>
      <c r="QI114" s="70"/>
      <c r="QJ114" s="70"/>
      <c r="QK114" s="70"/>
      <c r="QL114" s="70"/>
      <c r="QM114" s="70"/>
      <c r="QN114" s="70"/>
      <c r="QO114" s="70"/>
      <c r="QP114" s="70"/>
      <c r="QQ114" s="70"/>
      <c r="QR114" s="70"/>
      <c r="QS114" s="70"/>
      <c r="QT114" s="70"/>
      <c r="QU114" s="7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70"/>
      <c r="SU114" s="70"/>
      <c r="SV114" s="70"/>
      <c r="SW114" s="70"/>
      <c r="SX114" s="70"/>
      <c r="SY114" s="70"/>
      <c r="SZ114" s="70"/>
      <c r="TA114" s="70"/>
      <c r="TB114" s="70"/>
      <c r="TC114" s="70"/>
      <c r="TD114" s="70"/>
      <c r="TE114" s="70"/>
      <c r="TF114" s="70"/>
      <c r="TG114" s="70"/>
      <c r="TH114" s="70"/>
      <c r="TI114" s="70"/>
      <c r="TJ114" s="70"/>
      <c r="TK114" s="70"/>
      <c r="TL114" s="70"/>
      <c r="TM114" s="70"/>
      <c r="TN114" s="70"/>
      <c r="TO114" s="70"/>
      <c r="TP114" s="70"/>
      <c r="TQ114" s="70"/>
      <c r="TR114" s="70"/>
      <c r="TS114" s="70"/>
      <c r="TT114" s="70"/>
      <c r="TU114" s="70"/>
      <c r="TV114" s="70"/>
      <c r="TW114" s="70"/>
      <c r="TX114" s="70"/>
      <c r="TY114" s="70"/>
      <c r="TZ114" s="70"/>
      <c r="UA114" s="70"/>
      <c r="UB114" s="70"/>
      <c r="UC114" s="70"/>
      <c r="UD114" s="70"/>
      <c r="UE114" s="70"/>
      <c r="UF114" s="70"/>
      <c r="UG114" s="70"/>
      <c r="UH114" s="70"/>
      <c r="UI114" s="70"/>
      <c r="UJ114" s="70"/>
      <c r="UK114" s="70"/>
      <c r="UL114" s="70"/>
      <c r="UM114" s="70"/>
      <c r="UN114" s="70"/>
      <c r="UO114" s="70"/>
      <c r="UP114" s="70"/>
      <c r="UQ114" s="70"/>
      <c r="UR114" s="70"/>
      <c r="US114" s="70"/>
      <c r="UT114" s="70"/>
      <c r="UU114" s="70"/>
      <c r="UV114" s="70"/>
      <c r="UW114" s="70"/>
      <c r="UX114" s="70"/>
      <c r="UY114" s="70"/>
      <c r="UZ114" s="70"/>
      <c r="VA114" s="70"/>
      <c r="VB114" s="70"/>
      <c r="VC114" s="70"/>
      <c r="VD114" s="70"/>
      <c r="VE114" s="70"/>
      <c r="VF114" s="70"/>
      <c r="VG114" s="70"/>
      <c r="VH114" s="70"/>
      <c r="VI114" s="70"/>
      <c r="VJ114" s="70"/>
      <c r="VK114" s="70"/>
      <c r="VL114" s="70"/>
      <c r="VM114" s="70"/>
      <c r="VN114" s="70"/>
      <c r="VO114" s="70"/>
      <c r="VP114" s="70"/>
      <c r="VQ114" s="70"/>
      <c r="VR114" s="70"/>
      <c r="VS114" s="70"/>
      <c r="VT114" s="70"/>
      <c r="VU114" s="70"/>
      <c r="VV114" s="70"/>
      <c r="VW114" s="70"/>
      <c r="VX114" s="70"/>
      <c r="VY114" s="70"/>
      <c r="VZ114" s="70"/>
      <c r="WA114" s="70"/>
      <c r="WB114" s="70"/>
      <c r="WC114" s="70"/>
      <c r="WD114" s="70"/>
      <c r="WE114" s="70"/>
      <c r="WF114" s="70"/>
      <c r="WG114" s="70"/>
      <c r="WH114" s="70"/>
      <c r="WI114" s="70"/>
      <c r="WJ114" s="70"/>
      <c r="WK114" s="70"/>
      <c r="WL114" s="70"/>
      <c r="WM114" s="70"/>
      <c r="WN114" s="70"/>
      <c r="WO114" s="70"/>
      <c r="WP114" s="70"/>
      <c r="WQ114" s="70"/>
      <c r="WR114" s="70"/>
      <c r="WS114" s="70"/>
      <c r="WT114" s="70"/>
      <c r="WU114" s="70"/>
      <c r="WV114" s="70"/>
      <c r="WW114" s="70"/>
      <c r="WX114" s="70"/>
      <c r="WY114" s="70"/>
      <c r="WZ114" s="70"/>
      <c r="XA114" s="70"/>
      <c r="XB114" s="70"/>
      <c r="XC114" s="70"/>
      <c r="XD114" s="70"/>
      <c r="XE114" s="70"/>
      <c r="XF114" s="70"/>
      <c r="XG114" s="70"/>
      <c r="XH114" s="70"/>
      <c r="XI114" s="70"/>
      <c r="XJ114" s="70"/>
      <c r="XK114" s="70"/>
      <c r="XL114" s="70"/>
      <c r="XM114" s="70"/>
      <c r="XN114" s="70"/>
      <c r="XO114" s="70"/>
      <c r="XP114" s="70"/>
      <c r="XQ114" s="70"/>
      <c r="XR114" s="70"/>
      <c r="XS114" s="70"/>
      <c r="XT114" s="70"/>
      <c r="XU114" s="70"/>
      <c r="XV114" s="70"/>
      <c r="XW114" s="70"/>
      <c r="XX114" s="70"/>
      <c r="XY114" s="70"/>
      <c r="XZ114" s="70"/>
      <c r="YA114" s="70"/>
      <c r="YB114" s="70"/>
      <c r="YC114" s="70"/>
      <c r="YD114" s="70"/>
      <c r="YE114" s="70"/>
      <c r="YF114" s="70"/>
      <c r="YG114" s="70"/>
      <c r="YH114" s="70"/>
      <c r="YI114" s="70"/>
      <c r="YJ114" s="70"/>
      <c r="YK114" s="70"/>
      <c r="YL114" s="70"/>
      <c r="YM114" s="70"/>
      <c r="YN114" s="70"/>
      <c r="YO114" s="70"/>
      <c r="YP114" s="70"/>
      <c r="YQ114" s="70"/>
      <c r="YR114" s="70"/>
      <c r="YS114" s="70"/>
      <c r="YT114" s="70"/>
      <c r="YU114" s="70"/>
      <c r="YV114" s="70"/>
      <c r="YW114" s="70"/>
      <c r="YX114" s="70"/>
      <c r="YY114" s="70"/>
      <c r="YZ114" s="70"/>
      <c r="ZA114" s="70"/>
      <c r="ZB114" s="70"/>
      <c r="ZC114" s="70"/>
      <c r="ZD114" s="70"/>
      <c r="ZE114" s="70"/>
      <c r="ZF114" s="70"/>
      <c r="ZG114" s="70"/>
      <c r="ZH114" s="70"/>
      <c r="ZI114" s="70"/>
      <c r="ZJ114" s="70"/>
      <c r="ZK114" s="70"/>
      <c r="ZL114" s="70"/>
      <c r="ZM114" s="70"/>
      <c r="ZN114" s="70"/>
      <c r="ZO114" s="70"/>
      <c r="ZP114" s="70"/>
      <c r="ZQ114" s="70"/>
      <c r="ZR114" s="70"/>
      <c r="ZS114" s="70"/>
      <c r="ZT114" s="70"/>
      <c r="ZU114" s="70"/>
      <c r="ZV114" s="70"/>
      <c r="ZW114" s="70"/>
      <c r="ZX114" s="70"/>
      <c r="ZY114" s="70"/>
      <c r="ZZ114" s="70"/>
      <c r="AAA114" s="70"/>
      <c r="AAB114" s="70"/>
      <c r="AAC114" s="70"/>
      <c r="AAD114" s="70"/>
      <c r="AAE114" s="70"/>
      <c r="AAF114" s="70"/>
      <c r="AAG114" s="70"/>
      <c r="AAH114" s="70"/>
      <c r="AAI114" s="70"/>
      <c r="AAJ114" s="70"/>
      <c r="AAK114" s="70"/>
      <c r="AAL114" s="70"/>
      <c r="AAM114" s="70"/>
      <c r="AAN114" s="70"/>
      <c r="AAO114" s="70"/>
      <c r="AAP114" s="70"/>
      <c r="AAQ114" s="70"/>
      <c r="AAR114" s="70"/>
      <c r="AAS114" s="70"/>
      <c r="AAT114" s="70"/>
      <c r="AAU114" s="70"/>
      <c r="AAV114" s="70"/>
      <c r="AAW114" s="70"/>
      <c r="AAX114" s="70"/>
      <c r="AAY114" s="70"/>
      <c r="AAZ114" s="70"/>
      <c r="ABA114" s="70"/>
      <c r="ABB114" s="70"/>
      <c r="ABC114" s="70"/>
      <c r="ABD114" s="70"/>
      <c r="ABE114" s="70"/>
      <c r="ABF114" s="70"/>
      <c r="ABG114" s="70"/>
      <c r="ABH114" s="70"/>
      <c r="ABI114" s="70"/>
      <c r="ABJ114" s="70"/>
      <c r="ABK114" s="70"/>
      <c r="ABL114" s="70"/>
      <c r="ABM114" s="70"/>
      <c r="ABN114" s="70"/>
      <c r="ABO114" s="70"/>
      <c r="ABP114" s="70"/>
      <c r="ABQ114" s="70"/>
      <c r="ABR114" s="70"/>
      <c r="ABS114" s="70"/>
      <c r="ABT114" s="70"/>
      <c r="ABU114" s="70"/>
      <c r="ABV114" s="70"/>
      <c r="ABW114" s="70"/>
      <c r="ABX114" s="70"/>
      <c r="ABY114" s="70"/>
      <c r="ABZ114" s="70"/>
      <c r="ACA114" s="70"/>
      <c r="ACB114" s="70"/>
      <c r="ACC114" s="70"/>
      <c r="ACD114" s="70"/>
      <c r="ACE114" s="70"/>
      <c r="ACF114" s="70"/>
      <c r="ACG114" s="70"/>
      <c r="ACH114" s="70"/>
      <c r="ACI114" s="70"/>
      <c r="ACJ114" s="70"/>
      <c r="ACK114" s="70"/>
      <c r="ACL114" s="70"/>
      <c r="ACM114" s="70"/>
      <c r="ACN114" s="70"/>
      <c r="ACO114" s="70"/>
      <c r="ACP114" s="70"/>
      <c r="ACQ114" s="70"/>
      <c r="ACR114" s="70"/>
      <c r="ACS114" s="70"/>
      <c r="ACT114" s="70"/>
      <c r="ACU114" s="70"/>
      <c r="ACV114" s="70"/>
      <c r="ACW114" s="70"/>
      <c r="ACX114" s="70"/>
      <c r="ACY114" s="70"/>
      <c r="ACZ114" s="70"/>
      <c r="ADA114" s="70"/>
      <c r="ADB114" s="70"/>
      <c r="ADC114" s="70"/>
      <c r="ADD114" s="70"/>
      <c r="ADE114" s="70"/>
      <c r="ADF114" s="70"/>
      <c r="ADG114" s="70"/>
      <c r="ADH114" s="70"/>
      <c r="ADI114" s="70"/>
      <c r="ADJ114" s="70"/>
      <c r="ADK114" s="70"/>
      <c r="ADL114" s="70"/>
      <c r="ADM114" s="70"/>
      <c r="ADN114" s="70"/>
      <c r="ADO114" s="70"/>
      <c r="ADP114" s="70"/>
      <c r="ADQ114" s="70"/>
      <c r="ADR114" s="70"/>
      <c r="ADS114" s="70"/>
      <c r="ADT114" s="70"/>
      <c r="ADU114" s="70"/>
      <c r="ADV114" s="70"/>
      <c r="ADW114" s="70"/>
      <c r="ADX114" s="70"/>
      <c r="ADY114" s="70"/>
      <c r="ADZ114" s="70"/>
      <c r="AEA114" s="70"/>
      <c r="AEB114" s="70"/>
      <c r="AEC114" s="70"/>
      <c r="AED114" s="70"/>
      <c r="AEE114" s="70"/>
      <c r="AEF114" s="70"/>
      <c r="AEG114" s="70"/>
      <c r="AEH114" s="70"/>
      <c r="AEI114" s="70"/>
      <c r="AEJ114" s="70"/>
      <c r="AEK114" s="70"/>
      <c r="AEL114" s="70"/>
      <c r="AEM114" s="70"/>
      <c r="AEN114" s="70"/>
      <c r="AEO114" s="70"/>
      <c r="AEP114" s="70"/>
      <c r="AEQ114" s="70"/>
      <c r="AER114" s="70"/>
      <c r="AES114" s="70"/>
      <c r="AET114" s="70"/>
      <c r="AEU114" s="70"/>
      <c r="AEV114" s="70"/>
      <c r="AEW114" s="70"/>
      <c r="AEX114" s="70"/>
      <c r="AEY114" s="70"/>
      <c r="AEZ114" s="70"/>
      <c r="AFA114" s="70"/>
      <c r="AFB114" s="70"/>
      <c r="AFC114" s="70"/>
      <c r="AFD114" s="70"/>
      <c r="AFE114" s="70"/>
      <c r="AFF114" s="70"/>
      <c r="AFG114" s="70"/>
      <c r="AFH114" s="70"/>
      <c r="AFI114" s="70"/>
      <c r="AFJ114" s="70"/>
      <c r="AFK114" s="70"/>
      <c r="AFL114" s="70"/>
      <c r="AFM114" s="70"/>
      <c r="AFN114" s="70"/>
      <c r="AFO114" s="70"/>
      <c r="AFP114" s="70"/>
      <c r="AFQ114" s="70"/>
      <c r="AFR114" s="70"/>
      <c r="AFS114" s="70"/>
      <c r="AFT114" s="70"/>
      <c r="AFU114" s="70"/>
      <c r="AFV114" s="70"/>
      <c r="AFW114" s="70"/>
      <c r="AFX114" s="70"/>
      <c r="AFY114" s="70"/>
      <c r="AFZ114" s="70"/>
      <c r="AGA114" s="70"/>
      <c r="AGB114" s="70"/>
      <c r="AGC114" s="70"/>
      <c r="AGD114" s="70"/>
      <c r="AGE114" s="70"/>
      <c r="AGF114" s="70"/>
      <c r="AGG114" s="70"/>
      <c r="AGH114" s="70"/>
      <c r="AGI114" s="70"/>
      <c r="AGJ114" s="70"/>
      <c r="AGK114" s="70"/>
      <c r="AGL114" s="70"/>
      <c r="AGM114" s="70"/>
      <c r="AGN114" s="70"/>
      <c r="AGO114" s="70"/>
      <c r="AGP114" s="70"/>
      <c r="AGQ114" s="70"/>
      <c r="AGR114" s="70"/>
      <c r="AGS114" s="70"/>
      <c r="AGT114" s="70"/>
      <c r="AGU114" s="70"/>
      <c r="AGV114" s="70"/>
      <c r="AGW114" s="70"/>
      <c r="AGX114" s="70"/>
      <c r="AGY114" s="70"/>
      <c r="AGZ114" s="70"/>
      <c r="AHA114" s="70"/>
      <c r="AHB114" s="70"/>
      <c r="AHC114" s="70"/>
      <c r="AHD114" s="70"/>
      <c r="AHE114" s="70"/>
      <c r="AHF114" s="70"/>
      <c r="AHG114" s="70"/>
      <c r="AHH114" s="70"/>
      <c r="AHI114" s="70"/>
      <c r="AHJ114" s="70"/>
      <c r="AHK114" s="70"/>
      <c r="AHL114" s="70"/>
      <c r="AHM114" s="70"/>
      <c r="AHN114" s="70"/>
      <c r="AHO114" s="70"/>
      <c r="AHP114" s="70"/>
      <c r="AHQ114" s="70"/>
      <c r="AHR114" s="70"/>
      <c r="AHS114" s="70"/>
      <c r="AHT114" s="70"/>
      <c r="AHU114" s="70"/>
      <c r="AHV114" s="70"/>
      <c r="AHW114" s="70"/>
      <c r="AHX114" s="70"/>
      <c r="AHY114" s="70"/>
      <c r="AHZ114" s="70"/>
      <c r="AIA114" s="70"/>
      <c r="AIB114" s="70"/>
      <c r="AIC114" s="70"/>
      <c r="AID114" s="70"/>
      <c r="AIE114" s="70"/>
      <c r="AIF114" s="70"/>
      <c r="AIG114" s="70"/>
      <c r="AIH114" s="70"/>
      <c r="AII114" s="70"/>
      <c r="AIJ114" s="70"/>
      <c r="AIK114" s="70"/>
      <c r="AIL114" s="70"/>
      <c r="AIM114" s="70"/>
      <c r="AIN114" s="70"/>
      <c r="AIO114" s="70"/>
      <c r="AIP114" s="70"/>
      <c r="AIQ114" s="70"/>
      <c r="AIR114" s="70"/>
      <c r="AIS114" s="70"/>
      <c r="AIT114" s="70"/>
      <c r="AIU114" s="70"/>
      <c r="AIV114" s="70"/>
      <c r="AIW114" s="70"/>
      <c r="AIX114" s="70"/>
      <c r="AIY114" s="70"/>
      <c r="AIZ114" s="70"/>
      <c r="AJA114" s="70"/>
      <c r="AJB114" s="70"/>
      <c r="AJC114" s="70"/>
      <c r="AJD114" s="70"/>
      <c r="AJE114" s="70"/>
      <c r="AJF114" s="70"/>
      <c r="AJG114" s="70"/>
      <c r="AJH114" s="70"/>
      <c r="AJI114" s="70"/>
      <c r="AJJ114" s="70"/>
      <c r="AJK114" s="70"/>
      <c r="AJL114" s="70"/>
      <c r="AJM114" s="70"/>
      <c r="AJN114" s="70"/>
      <c r="AJO114" s="70"/>
      <c r="AJP114" s="70"/>
      <c r="AJQ114" s="70"/>
      <c r="AJR114" s="70"/>
      <c r="AJS114" s="70"/>
      <c r="AJT114" s="70"/>
      <c r="AJU114" s="70"/>
      <c r="AJV114" s="70"/>
      <c r="AJW114" s="70"/>
      <c r="AJX114" s="70"/>
      <c r="AJY114" s="70"/>
      <c r="AJZ114" s="70"/>
      <c r="AKA114" s="70"/>
      <c r="AKB114" s="70"/>
      <c r="AKC114" s="70"/>
      <c r="AKD114" s="70"/>
      <c r="AKE114" s="70"/>
      <c r="AKF114" s="70"/>
      <c r="AKG114" s="70"/>
      <c r="AKH114" s="70"/>
      <c r="AKI114" s="70"/>
      <c r="AKJ114" s="70"/>
      <c r="AKK114" s="70"/>
      <c r="AKL114" s="70"/>
      <c r="AKM114" s="70"/>
      <c r="AKN114" s="70"/>
      <c r="AKO114" s="70"/>
      <c r="AKP114" s="70"/>
      <c r="AKQ114" s="70"/>
      <c r="AKR114" s="70"/>
      <c r="AKS114" s="70"/>
      <c r="AKT114" s="70"/>
      <c r="AKU114" s="70"/>
      <c r="AKV114" s="70"/>
      <c r="AKW114" s="70"/>
      <c r="AKX114" s="70"/>
      <c r="AKY114" s="70"/>
      <c r="AKZ114" s="70"/>
      <c r="ALA114" s="70"/>
      <c r="ALB114" s="70"/>
      <c r="ALC114" s="70"/>
      <c r="ALD114" s="70"/>
      <c r="ALE114" s="70"/>
      <c r="ALF114" s="70"/>
      <c r="ALG114" s="70"/>
      <c r="ALH114" s="70"/>
      <c r="ALI114" s="70"/>
      <c r="ALJ114" s="70"/>
      <c r="ALK114" s="70"/>
      <c r="ALL114" s="70"/>
      <c r="ALM114" s="70"/>
      <c r="ALN114" s="70"/>
      <c r="ALO114" s="70"/>
      <c r="ALP114" s="70"/>
      <c r="ALQ114" s="70"/>
      <c r="ALR114" s="70"/>
      <c r="ALS114" s="70"/>
      <c r="ALT114" s="70"/>
      <c r="ALU114" s="70"/>
      <c r="ALV114" s="70"/>
      <c r="ALW114" s="70"/>
      <c r="ALX114" s="70"/>
      <c r="ALY114" s="70"/>
      <c r="ALZ114" s="70"/>
      <c r="AMA114" s="70"/>
      <c r="AMB114" s="70"/>
      <c r="AMC114" s="70"/>
      <c r="AMD114" s="70"/>
      <c r="AME114" s="70"/>
      <c r="AMF114" s="70"/>
      <c r="AMG114" s="70"/>
      <c r="AMH114" s="70"/>
      <c r="AMI114" s="70"/>
      <c r="AMJ114" s="70"/>
    </row>
    <row r="115" spans="1:1024" ht="25.5" x14ac:dyDescent="0.2">
      <c r="A115" s="179">
        <v>282</v>
      </c>
      <c r="B115" s="179" t="s">
        <v>84</v>
      </c>
      <c r="C115" s="181" t="s">
        <v>257</v>
      </c>
      <c r="D115" s="182" t="s">
        <v>256</v>
      </c>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c r="IN115" s="70"/>
      <c r="IO115" s="70"/>
      <c r="IP115" s="70"/>
      <c r="IQ115" s="70"/>
      <c r="IR115" s="70"/>
      <c r="IS115" s="70"/>
      <c r="IT115" s="70"/>
      <c r="IU115" s="70"/>
      <c r="IV115" s="70"/>
      <c r="IW115" s="70"/>
      <c r="IX115" s="70"/>
      <c r="IY115" s="70"/>
      <c r="IZ115" s="70"/>
      <c r="JA115" s="70"/>
      <c r="JB115" s="70"/>
      <c r="JC115" s="70"/>
      <c r="JD115" s="70"/>
      <c r="JE115" s="70"/>
      <c r="JF115" s="70"/>
      <c r="JG115" s="70"/>
      <c r="JH115" s="70"/>
      <c r="JI115" s="70"/>
      <c r="JJ115" s="70"/>
      <c r="JK115" s="70"/>
      <c r="JL115" s="70"/>
      <c r="JM115" s="70"/>
      <c r="JN115" s="70"/>
      <c r="JO115" s="70"/>
      <c r="JP115" s="70"/>
      <c r="JQ115" s="70"/>
      <c r="JR115" s="70"/>
      <c r="JS115" s="70"/>
      <c r="JT115" s="70"/>
      <c r="JU115" s="70"/>
      <c r="JV115" s="70"/>
      <c r="JW115" s="70"/>
      <c r="JX115" s="70"/>
      <c r="JY115" s="70"/>
      <c r="JZ115" s="70"/>
      <c r="KA115" s="70"/>
      <c r="KB115" s="70"/>
      <c r="KC115" s="70"/>
      <c r="KD115" s="70"/>
      <c r="KE115" s="70"/>
      <c r="KF115" s="70"/>
      <c r="KG115" s="70"/>
      <c r="KH115" s="70"/>
      <c r="KI115" s="70"/>
      <c r="KJ115" s="70"/>
      <c r="KK115" s="70"/>
      <c r="KL115" s="70"/>
      <c r="KM115" s="70"/>
      <c r="KN115" s="70"/>
      <c r="KO115" s="70"/>
      <c r="KP115" s="70"/>
      <c r="KQ115" s="70"/>
      <c r="KR115" s="70"/>
      <c r="KS115" s="70"/>
      <c r="KT115" s="70"/>
      <c r="KU115" s="70"/>
      <c r="KV115" s="70"/>
      <c r="KW115" s="70"/>
      <c r="KX115" s="70"/>
      <c r="KY115" s="70"/>
      <c r="KZ115" s="70"/>
      <c r="LA115" s="70"/>
      <c r="LB115" s="70"/>
      <c r="LC115" s="70"/>
      <c r="LD115" s="70"/>
      <c r="LE115" s="70"/>
      <c r="LF115" s="70"/>
      <c r="LG115" s="70"/>
      <c r="LH115" s="70"/>
      <c r="LI115" s="70"/>
      <c r="LJ115" s="70"/>
      <c r="LK115" s="70"/>
      <c r="LL115" s="70"/>
      <c r="LM115" s="70"/>
      <c r="LN115" s="70"/>
      <c r="LO115" s="70"/>
      <c r="LP115" s="70"/>
      <c r="LQ115" s="70"/>
      <c r="LR115" s="70"/>
      <c r="LS115" s="70"/>
      <c r="LT115" s="70"/>
      <c r="LU115" s="70"/>
      <c r="LV115" s="70"/>
      <c r="LW115" s="70"/>
      <c r="LX115" s="70"/>
      <c r="LY115" s="70"/>
      <c r="LZ115" s="70"/>
      <c r="MA115" s="70"/>
      <c r="MB115" s="70"/>
      <c r="MC115" s="70"/>
      <c r="MD115" s="70"/>
      <c r="ME115" s="70"/>
      <c r="MF115" s="70"/>
      <c r="MG115" s="70"/>
      <c r="MH115" s="70"/>
      <c r="MI115" s="70"/>
      <c r="MJ115" s="70"/>
      <c r="MK115" s="70"/>
      <c r="ML115" s="70"/>
      <c r="MM115" s="70"/>
      <c r="MN115" s="70"/>
      <c r="MO115" s="70"/>
      <c r="MP115" s="70"/>
      <c r="MQ115" s="70"/>
      <c r="MR115" s="70"/>
      <c r="MS115" s="70"/>
      <c r="MT115" s="70"/>
      <c r="MU115" s="70"/>
      <c r="MV115" s="70"/>
      <c r="MW115" s="70"/>
      <c r="MX115" s="70"/>
      <c r="MY115" s="70"/>
      <c r="MZ115" s="70"/>
      <c r="NA115" s="70"/>
      <c r="NB115" s="70"/>
      <c r="NC115" s="70"/>
      <c r="ND115" s="70"/>
      <c r="NE115" s="70"/>
      <c r="NF115" s="70"/>
      <c r="NG115" s="70"/>
      <c r="NH115" s="70"/>
      <c r="NI115" s="70"/>
      <c r="NJ115" s="70"/>
      <c r="NK115" s="70"/>
      <c r="NL115" s="70"/>
      <c r="NM115" s="70"/>
      <c r="NN115" s="70"/>
      <c r="NO115" s="70"/>
      <c r="NP115" s="70"/>
      <c r="NQ115" s="70"/>
      <c r="NR115" s="70"/>
      <c r="NS115" s="70"/>
      <c r="NT115" s="70"/>
      <c r="NU115" s="70"/>
      <c r="NV115" s="70"/>
      <c r="NW115" s="70"/>
      <c r="NX115" s="70"/>
      <c r="NY115" s="70"/>
      <c r="NZ115" s="70"/>
      <c r="OA115" s="70"/>
      <c r="OB115" s="70"/>
      <c r="OC115" s="70"/>
      <c r="OD115" s="70"/>
      <c r="OE115" s="70"/>
      <c r="OF115" s="70"/>
      <c r="OG115" s="70"/>
      <c r="OH115" s="70"/>
      <c r="OI115" s="70"/>
      <c r="OJ115" s="70"/>
      <c r="OK115" s="70"/>
      <c r="OL115" s="70"/>
      <c r="OM115" s="70"/>
      <c r="ON115" s="70"/>
      <c r="OO115" s="70"/>
      <c r="OP115" s="70"/>
      <c r="OQ115" s="70"/>
      <c r="OR115" s="70"/>
      <c r="OS115" s="70"/>
      <c r="OT115" s="70"/>
      <c r="OU115" s="70"/>
      <c r="OV115" s="70"/>
      <c r="OW115" s="70"/>
      <c r="OX115" s="70"/>
      <c r="OY115" s="70"/>
      <c r="OZ115" s="70"/>
      <c r="PA115" s="70"/>
      <c r="PB115" s="70"/>
      <c r="PC115" s="70"/>
      <c r="PD115" s="70"/>
      <c r="PE115" s="70"/>
      <c r="PF115" s="70"/>
      <c r="PG115" s="70"/>
      <c r="PH115" s="70"/>
      <c r="PI115" s="70"/>
      <c r="PJ115" s="70"/>
      <c r="PK115" s="70"/>
      <c r="PL115" s="70"/>
      <c r="PM115" s="70"/>
      <c r="PN115" s="70"/>
      <c r="PO115" s="70"/>
      <c r="PP115" s="70"/>
      <c r="PQ115" s="70"/>
      <c r="PR115" s="70"/>
      <c r="PS115" s="70"/>
      <c r="PT115" s="70"/>
      <c r="PU115" s="70"/>
      <c r="PV115" s="70"/>
      <c r="PW115" s="70"/>
      <c r="PX115" s="70"/>
      <c r="PY115" s="70"/>
      <c r="PZ115" s="70"/>
      <c r="QA115" s="70"/>
      <c r="QB115" s="70"/>
      <c r="QC115" s="70"/>
      <c r="QD115" s="70"/>
      <c r="QE115" s="70"/>
      <c r="QF115" s="70"/>
      <c r="QG115" s="70"/>
      <c r="QH115" s="70"/>
      <c r="QI115" s="70"/>
      <c r="QJ115" s="70"/>
      <c r="QK115" s="70"/>
      <c r="QL115" s="70"/>
      <c r="QM115" s="70"/>
      <c r="QN115" s="70"/>
      <c r="QO115" s="70"/>
      <c r="QP115" s="70"/>
      <c r="QQ115" s="70"/>
      <c r="QR115" s="70"/>
      <c r="QS115" s="70"/>
      <c r="QT115" s="70"/>
      <c r="QU115" s="7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70"/>
      <c r="SU115" s="70"/>
      <c r="SV115" s="70"/>
      <c r="SW115" s="70"/>
      <c r="SX115" s="70"/>
      <c r="SY115" s="70"/>
      <c r="SZ115" s="70"/>
      <c r="TA115" s="70"/>
      <c r="TB115" s="70"/>
      <c r="TC115" s="70"/>
      <c r="TD115" s="70"/>
      <c r="TE115" s="70"/>
      <c r="TF115" s="70"/>
      <c r="TG115" s="70"/>
      <c r="TH115" s="70"/>
      <c r="TI115" s="70"/>
      <c r="TJ115" s="70"/>
      <c r="TK115" s="70"/>
      <c r="TL115" s="70"/>
      <c r="TM115" s="70"/>
      <c r="TN115" s="70"/>
      <c r="TO115" s="70"/>
      <c r="TP115" s="70"/>
      <c r="TQ115" s="70"/>
      <c r="TR115" s="70"/>
      <c r="TS115" s="70"/>
      <c r="TT115" s="70"/>
      <c r="TU115" s="70"/>
      <c r="TV115" s="70"/>
      <c r="TW115" s="70"/>
      <c r="TX115" s="70"/>
      <c r="TY115" s="70"/>
      <c r="TZ115" s="70"/>
      <c r="UA115" s="70"/>
      <c r="UB115" s="70"/>
      <c r="UC115" s="70"/>
      <c r="UD115" s="70"/>
      <c r="UE115" s="70"/>
      <c r="UF115" s="70"/>
      <c r="UG115" s="70"/>
      <c r="UH115" s="70"/>
      <c r="UI115" s="70"/>
      <c r="UJ115" s="70"/>
      <c r="UK115" s="70"/>
      <c r="UL115" s="70"/>
      <c r="UM115" s="70"/>
      <c r="UN115" s="70"/>
      <c r="UO115" s="70"/>
      <c r="UP115" s="70"/>
      <c r="UQ115" s="70"/>
      <c r="UR115" s="70"/>
      <c r="US115" s="70"/>
      <c r="UT115" s="70"/>
      <c r="UU115" s="70"/>
      <c r="UV115" s="70"/>
      <c r="UW115" s="70"/>
      <c r="UX115" s="70"/>
      <c r="UY115" s="70"/>
      <c r="UZ115" s="70"/>
      <c r="VA115" s="70"/>
      <c r="VB115" s="70"/>
      <c r="VC115" s="70"/>
      <c r="VD115" s="70"/>
      <c r="VE115" s="70"/>
      <c r="VF115" s="70"/>
      <c r="VG115" s="70"/>
      <c r="VH115" s="70"/>
      <c r="VI115" s="70"/>
      <c r="VJ115" s="70"/>
      <c r="VK115" s="70"/>
      <c r="VL115" s="70"/>
      <c r="VM115" s="70"/>
      <c r="VN115" s="70"/>
      <c r="VO115" s="70"/>
      <c r="VP115" s="70"/>
      <c r="VQ115" s="70"/>
      <c r="VR115" s="70"/>
      <c r="VS115" s="70"/>
      <c r="VT115" s="70"/>
      <c r="VU115" s="70"/>
      <c r="VV115" s="70"/>
      <c r="VW115" s="70"/>
      <c r="VX115" s="70"/>
      <c r="VY115" s="70"/>
      <c r="VZ115" s="70"/>
      <c r="WA115" s="70"/>
      <c r="WB115" s="70"/>
      <c r="WC115" s="70"/>
      <c r="WD115" s="70"/>
      <c r="WE115" s="70"/>
      <c r="WF115" s="70"/>
      <c r="WG115" s="70"/>
      <c r="WH115" s="70"/>
      <c r="WI115" s="70"/>
      <c r="WJ115" s="70"/>
      <c r="WK115" s="70"/>
      <c r="WL115" s="70"/>
      <c r="WM115" s="70"/>
      <c r="WN115" s="70"/>
      <c r="WO115" s="70"/>
      <c r="WP115" s="70"/>
      <c r="WQ115" s="70"/>
      <c r="WR115" s="70"/>
      <c r="WS115" s="70"/>
      <c r="WT115" s="70"/>
      <c r="WU115" s="70"/>
      <c r="WV115" s="70"/>
      <c r="WW115" s="70"/>
      <c r="WX115" s="70"/>
      <c r="WY115" s="70"/>
      <c r="WZ115" s="70"/>
      <c r="XA115" s="70"/>
      <c r="XB115" s="70"/>
      <c r="XC115" s="70"/>
      <c r="XD115" s="70"/>
      <c r="XE115" s="70"/>
      <c r="XF115" s="70"/>
      <c r="XG115" s="70"/>
      <c r="XH115" s="70"/>
      <c r="XI115" s="70"/>
      <c r="XJ115" s="70"/>
      <c r="XK115" s="70"/>
      <c r="XL115" s="70"/>
      <c r="XM115" s="70"/>
      <c r="XN115" s="70"/>
      <c r="XO115" s="70"/>
      <c r="XP115" s="70"/>
      <c r="XQ115" s="70"/>
      <c r="XR115" s="70"/>
      <c r="XS115" s="70"/>
      <c r="XT115" s="70"/>
      <c r="XU115" s="70"/>
      <c r="XV115" s="70"/>
      <c r="XW115" s="70"/>
      <c r="XX115" s="70"/>
      <c r="XY115" s="70"/>
      <c r="XZ115" s="70"/>
      <c r="YA115" s="70"/>
      <c r="YB115" s="70"/>
      <c r="YC115" s="70"/>
      <c r="YD115" s="70"/>
      <c r="YE115" s="70"/>
      <c r="YF115" s="70"/>
      <c r="YG115" s="70"/>
      <c r="YH115" s="70"/>
      <c r="YI115" s="70"/>
      <c r="YJ115" s="70"/>
      <c r="YK115" s="70"/>
      <c r="YL115" s="70"/>
      <c r="YM115" s="70"/>
      <c r="YN115" s="70"/>
      <c r="YO115" s="70"/>
      <c r="YP115" s="70"/>
      <c r="YQ115" s="70"/>
      <c r="YR115" s="70"/>
      <c r="YS115" s="70"/>
      <c r="YT115" s="70"/>
      <c r="YU115" s="70"/>
      <c r="YV115" s="70"/>
      <c r="YW115" s="70"/>
      <c r="YX115" s="70"/>
      <c r="YY115" s="70"/>
      <c r="YZ115" s="70"/>
      <c r="ZA115" s="70"/>
      <c r="ZB115" s="70"/>
      <c r="ZC115" s="70"/>
      <c r="ZD115" s="70"/>
      <c r="ZE115" s="70"/>
      <c r="ZF115" s="70"/>
      <c r="ZG115" s="70"/>
      <c r="ZH115" s="70"/>
      <c r="ZI115" s="70"/>
      <c r="ZJ115" s="70"/>
      <c r="ZK115" s="70"/>
      <c r="ZL115" s="70"/>
      <c r="ZM115" s="70"/>
      <c r="ZN115" s="70"/>
      <c r="ZO115" s="70"/>
      <c r="ZP115" s="70"/>
      <c r="ZQ115" s="70"/>
      <c r="ZR115" s="70"/>
      <c r="ZS115" s="70"/>
      <c r="ZT115" s="70"/>
      <c r="ZU115" s="70"/>
      <c r="ZV115" s="70"/>
      <c r="ZW115" s="70"/>
      <c r="ZX115" s="70"/>
      <c r="ZY115" s="70"/>
      <c r="ZZ115" s="70"/>
      <c r="AAA115" s="70"/>
      <c r="AAB115" s="70"/>
      <c r="AAC115" s="70"/>
      <c r="AAD115" s="70"/>
      <c r="AAE115" s="70"/>
      <c r="AAF115" s="70"/>
      <c r="AAG115" s="70"/>
      <c r="AAH115" s="70"/>
      <c r="AAI115" s="70"/>
      <c r="AAJ115" s="70"/>
      <c r="AAK115" s="70"/>
      <c r="AAL115" s="70"/>
      <c r="AAM115" s="70"/>
      <c r="AAN115" s="70"/>
      <c r="AAO115" s="70"/>
      <c r="AAP115" s="70"/>
      <c r="AAQ115" s="70"/>
      <c r="AAR115" s="70"/>
      <c r="AAS115" s="70"/>
      <c r="AAT115" s="70"/>
      <c r="AAU115" s="70"/>
      <c r="AAV115" s="70"/>
      <c r="AAW115" s="70"/>
      <c r="AAX115" s="70"/>
      <c r="AAY115" s="70"/>
      <c r="AAZ115" s="70"/>
      <c r="ABA115" s="70"/>
      <c r="ABB115" s="70"/>
      <c r="ABC115" s="70"/>
      <c r="ABD115" s="70"/>
      <c r="ABE115" s="70"/>
      <c r="ABF115" s="70"/>
      <c r="ABG115" s="70"/>
      <c r="ABH115" s="70"/>
      <c r="ABI115" s="70"/>
      <c r="ABJ115" s="70"/>
      <c r="ABK115" s="70"/>
      <c r="ABL115" s="70"/>
      <c r="ABM115" s="70"/>
      <c r="ABN115" s="70"/>
      <c r="ABO115" s="70"/>
      <c r="ABP115" s="70"/>
      <c r="ABQ115" s="70"/>
      <c r="ABR115" s="70"/>
      <c r="ABS115" s="70"/>
      <c r="ABT115" s="70"/>
      <c r="ABU115" s="70"/>
      <c r="ABV115" s="70"/>
      <c r="ABW115" s="70"/>
      <c r="ABX115" s="70"/>
      <c r="ABY115" s="70"/>
      <c r="ABZ115" s="70"/>
      <c r="ACA115" s="70"/>
      <c r="ACB115" s="70"/>
      <c r="ACC115" s="70"/>
      <c r="ACD115" s="70"/>
      <c r="ACE115" s="70"/>
      <c r="ACF115" s="70"/>
      <c r="ACG115" s="70"/>
      <c r="ACH115" s="70"/>
      <c r="ACI115" s="70"/>
      <c r="ACJ115" s="70"/>
      <c r="ACK115" s="70"/>
      <c r="ACL115" s="70"/>
      <c r="ACM115" s="70"/>
      <c r="ACN115" s="70"/>
      <c r="ACO115" s="70"/>
      <c r="ACP115" s="70"/>
      <c r="ACQ115" s="70"/>
      <c r="ACR115" s="70"/>
      <c r="ACS115" s="70"/>
      <c r="ACT115" s="70"/>
      <c r="ACU115" s="70"/>
      <c r="ACV115" s="70"/>
      <c r="ACW115" s="70"/>
      <c r="ACX115" s="70"/>
      <c r="ACY115" s="70"/>
      <c r="ACZ115" s="70"/>
      <c r="ADA115" s="70"/>
      <c r="ADB115" s="70"/>
      <c r="ADC115" s="70"/>
      <c r="ADD115" s="70"/>
      <c r="ADE115" s="70"/>
      <c r="ADF115" s="70"/>
      <c r="ADG115" s="70"/>
      <c r="ADH115" s="70"/>
      <c r="ADI115" s="70"/>
      <c r="ADJ115" s="70"/>
      <c r="ADK115" s="70"/>
      <c r="ADL115" s="70"/>
      <c r="ADM115" s="70"/>
      <c r="ADN115" s="70"/>
      <c r="ADO115" s="70"/>
      <c r="ADP115" s="70"/>
      <c r="ADQ115" s="70"/>
      <c r="ADR115" s="70"/>
      <c r="ADS115" s="70"/>
      <c r="ADT115" s="70"/>
      <c r="ADU115" s="70"/>
      <c r="ADV115" s="70"/>
      <c r="ADW115" s="70"/>
      <c r="ADX115" s="70"/>
      <c r="ADY115" s="70"/>
      <c r="ADZ115" s="70"/>
      <c r="AEA115" s="70"/>
      <c r="AEB115" s="70"/>
      <c r="AEC115" s="70"/>
      <c r="AED115" s="70"/>
      <c r="AEE115" s="70"/>
      <c r="AEF115" s="70"/>
      <c r="AEG115" s="70"/>
      <c r="AEH115" s="70"/>
      <c r="AEI115" s="70"/>
      <c r="AEJ115" s="70"/>
      <c r="AEK115" s="70"/>
      <c r="AEL115" s="70"/>
      <c r="AEM115" s="70"/>
      <c r="AEN115" s="70"/>
      <c r="AEO115" s="70"/>
      <c r="AEP115" s="70"/>
      <c r="AEQ115" s="70"/>
      <c r="AER115" s="70"/>
      <c r="AES115" s="70"/>
      <c r="AET115" s="70"/>
      <c r="AEU115" s="70"/>
      <c r="AEV115" s="70"/>
      <c r="AEW115" s="70"/>
      <c r="AEX115" s="70"/>
      <c r="AEY115" s="70"/>
      <c r="AEZ115" s="70"/>
      <c r="AFA115" s="70"/>
      <c r="AFB115" s="70"/>
      <c r="AFC115" s="70"/>
      <c r="AFD115" s="70"/>
      <c r="AFE115" s="70"/>
      <c r="AFF115" s="70"/>
      <c r="AFG115" s="70"/>
      <c r="AFH115" s="70"/>
      <c r="AFI115" s="70"/>
      <c r="AFJ115" s="70"/>
      <c r="AFK115" s="70"/>
      <c r="AFL115" s="70"/>
      <c r="AFM115" s="70"/>
      <c r="AFN115" s="70"/>
      <c r="AFO115" s="70"/>
      <c r="AFP115" s="70"/>
      <c r="AFQ115" s="70"/>
      <c r="AFR115" s="70"/>
      <c r="AFS115" s="70"/>
      <c r="AFT115" s="70"/>
      <c r="AFU115" s="70"/>
      <c r="AFV115" s="70"/>
      <c r="AFW115" s="70"/>
      <c r="AFX115" s="70"/>
      <c r="AFY115" s="70"/>
      <c r="AFZ115" s="70"/>
      <c r="AGA115" s="70"/>
      <c r="AGB115" s="70"/>
      <c r="AGC115" s="70"/>
      <c r="AGD115" s="70"/>
      <c r="AGE115" s="70"/>
      <c r="AGF115" s="70"/>
      <c r="AGG115" s="70"/>
      <c r="AGH115" s="70"/>
      <c r="AGI115" s="70"/>
      <c r="AGJ115" s="70"/>
      <c r="AGK115" s="70"/>
      <c r="AGL115" s="70"/>
      <c r="AGM115" s="70"/>
      <c r="AGN115" s="70"/>
      <c r="AGO115" s="70"/>
      <c r="AGP115" s="70"/>
      <c r="AGQ115" s="70"/>
      <c r="AGR115" s="70"/>
      <c r="AGS115" s="70"/>
      <c r="AGT115" s="70"/>
      <c r="AGU115" s="70"/>
      <c r="AGV115" s="70"/>
      <c r="AGW115" s="70"/>
      <c r="AGX115" s="70"/>
      <c r="AGY115" s="70"/>
      <c r="AGZ115" s="70"/>
      <c r="AHA115" s="70"/>
      <c r="AHB115" s="70"/>
      <c r="AHC115" s="70"/>
      <c r="AHD115" s="70"/>
      <c r="AHE115" s="70"/>
      <c r="AHF115" s="70"/>
      <c r="AHG115" s="70"/>
      <c r="AHH115" s="70"/>
      <c r="AHI115" s="70"/>
      <c r="AHJ115" s="70"/>
      <c r="AHK115" s="70"/>
      <c r="AHL115" s="70"/>
      <c r="AHM115" s="70"/>
      <c r="AHN115" s="70"/>
      <c r="AHO115" s="70"/>
      <c r="AHP115" s="70"/>
      <c r="AHQ115" s="70"/>
      <c r="AHR115" s="70"/>
      <c r="AHS115" s="70"/>
      <c r="AHT115" s="70"/>
      <c r="AHU115" s="70"/>
      <c r="AHV115" s="70"/>
      <c r="AHW115" s="70"/>
      <c r="AHX115" s="70"/>
      <c r="AHY115" s="70"/>
      <c r="AHZ115" s="70"/>
      <c r="AIA115" s="70"/>
      <c r="AIB115" s="70"/>
      <c r="AIC115" s="70"/>
      <c r="AID115" s="70"/>
      <c r="AIE115" s="70"/>
      <c r="AIF115" s="70"/>
      <c r="AIG115" s="70"/>
      <c r="AIH115" s="70"/>
      <c r="AII115" s="70"/>
      <c r="AIJ115" s="70"/>
      <c r="AIK115" s="70"/>
      <c r="AIL115" s="70"/>
      <c r="AIM115" s="70"/>
      <c r="AIN115" s="70"/>
      <c r="AIO115" s="70"/>
      <c r="AIP115" s="70"/>
      <c r="AIQ115" s="70"/>
      <c r="AIR115" s="70"/>
      <c r="AIS115" s="70"/>
      <c r="AIT115" s="70"/>
      <c r="AIU115" s="70"/>
      <c r="AIV115" s="70"/>
      <c r="AIW115" s="70"/>
      <c r="AIX115" s="70"/>
      <c r="AIY115" s="70"/>
      <c r="AIZ115" s="70"/>
      <c r="AJA115" s="70"/>
      <c r="AJB115" s="70"/>
      <c r="AJC115" s="70"/>
      <c r="AJD115" s="70"/>
      <c r="AJE115" s="70"/>
      <c r="AJF115" s="70"/>
      <c r="AJG115" s="70"/>
      <c r="AJH115" s="70"/>
      <c r="AJI115" s="70"/>
      <c r="AJJ115" s="70"/>
      <c r="AJK115" s="70"/>
      <c r="AJL115" s="70"/>
      <c r="AJM115" s="70"/>
      <c r="AJN115" s="70"/>
      <c r="AJO115" s="70"/>
      <c r="AJP115" s="70"/>
      <c r="AJQ115" s="70"/>
      <c r="AJR115" s="70"/>
      <c r="AJS115" s="70"/>
      <c r="AJT115" s="70"/>
      <c r="AJU115" s="70"/>
      <c r="AJV115" s="70"/>
      <c r="AJW115" s="70"/>
      <c r="AJX115" s="70"/>
      <c r="AJY115" s="70"/>
      <c r="AJZ115" s="70"/>
      <c r="AKA115" s="70"/>
      <c r="AKB115" s="70"/>
      <c r="AKC115" s="70"/>
      <c r="AKD115" s="70"/>
      <c r="AKE115" s="70"/>
      <c r="AKF115" s="70"/>
      <c r="AKG115" s="70"/>
      <c r="AKH115" s="70"/>
      <c r="AKI115" s="70"/>
      <c r="AKJ115" s="70"/>
      <c r="AKK115" s="70"/>
      <c r="AKL115" s="70"/>
      <c r="AKM115" s="70"/>
      <c r="AKN115" s="70"/>
      <c r="AKO115" s="70"/>
      <c r="AKP115" s="70"/>
      <c r="AKQ115" s="70"/>
      <c r="AKR115" s="70"/>
      <c r="AKS115" s="70"/>
      <c r="AKT115" s="70"/>
      <c r="AKU115" s="70"/>
      <c r="AKV115" s="70"/>
      <c r="AKW115" s="70"/>
      <c r="AKX115" s="70"/>
      <c r="AKY115" s="70"/>
      <c r="AKZ115" s="70"/>
      <c r="ALA115" s="70"/>
      <c r="ALB115" s="70"/>
      <c r="ALC115" s="70"/>
      <c r="ALD115" s="70"/>
      <c r="ALE115" s="70"/>
      <c r="ALF115" s="70"/>
      <c r="ALG115" s="70"/>
      <c r="ALH115" s="70"/>
      <c r="ALI115" s="70"/>
      <c r="ALJ115" s="70"/>
      <c r="ALK115" s="70"/>
      <c r="ALL115" s="70"/>
      <c r="ALM115" s="70"/>
      <c r="ALN115" s="70"/>
      <c r="ALO115" s="70"/>
      <c r="ALP115" s="70"/>
      <c r="ALQ115" s="70"/>
      <c r="ALR115" s="70"/>
      <c r="ALS115" s="70"/>
      <c r="ALT115" s="70"/>
      <c r="ALU115" s="70"/>
      <c r="ALV115" s="70"/>
      <c r="ALW115" s="70"/>
      <c r="ALX115" s="70"/>
      <c r="ALY115" s="70"/>
      <c r="ALZ115" s="70"/>
      <c r="AMA115" s="70"/>
      <c r="AMB115" s="70"/>
      <c r="AMC115" s="70"/>
      <c r="AMD115" s="70"/>
      <c r="AME115" s="70"/>
      <c r="AMF115" s="70"/>
      <c r="AMG115" s="70"/>
      <c r="AMH115" s="70"/>
      <c r="AMI115" s="70"/>
      <c r="AMJ115" s="70"/>
    </row>
    <row r="116" spans="1:1024" ht="25.5" x14ac:dyDescent="0.2">
      <c r="A116" s="179">
        <v>283</v>
      </c>
      <c r="B116" s="222" t="s">
        <v>81</v>
      </c>
      <c r="C116" s="181" t="s">
        <v>258</v>
      </c>
      <c r="D116" s="182" t="s">
        <v>259</v>
      </c>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c r="IN116" s="70"/>
      <c r="IO116" s="70"/>
      <c r="IP116" s="70"/>
      <c r="IQ116" s="70"/>
      <c r="IR116" s="70"/>
      <c r="IS116" s="70"/>
      <c r="IT116" s="70"/>
      <c r="IU116" s="70"/>
      <c r="IV116" s="70"/>
      <c r="IW116" s="70"/>
      <c r="IX116" s="70"/>
      <c r="IY116" s="70"/>
      <c r="IZ116" s="70"/>
      <c r="JA116" s="70"/>
      <c r="JB116" s="70"/>
      <c r="JC116" s="70"/>
      <c r="JD116" s="70"/>
      <c r="JE116" s="70"/>
      <c r="JF116" s="70"/>
      <c r="JG116" s="70"/>
      <c r="JH116" s="70"/>
      <c r="JI116" s="70"/>
      <c r="JJ116" s="70"/>
      <c r="JK116" s="70"/>
      <c r="JL116" s="70"/>
      <c r="JM116" s="70"/>
      <c r="JN116" s="70"/>
      <c r="JO116" s="70"/>
      <c r="JP116" s="70"/>
      <c r="JQ116" s="70"/>
      <c r="JR116" s="70"/>
      <c r="JS116" s="70"/>
      <c r="JT116" s="70"/>
      <c r="JU116" s="70"/>
      <c r="JV116" s="70"/>
      <c r="JW116" s="70"/>
      <c r="JX116" s="70"/>
      <c r="JY116" s="70"/>
      <c r="JZ116" s="70"/>
      <c r="KA116" s="70"/>
      <c r="KB116" s="70"/>
      <c r="KC116" s="70"/>
      <c r="KD116" s="70"/>
      <c r="KE116" s="70"/>
      <c r="KF116" s="70"/>
      <c r="KG116" s="70"/>
      <c r="KH116" s="70"/>
      <c r="KI116" s="70"/>
      <c r="KJ116" s="70"/>
      <c r="KK116" s="70"/>
      <c r="KL116" s="70"/>
      <c r="KM116" s="70"/>
      <c r="KN116" s="70"/>
      <c r="KO116" s="70"/>
      <c r="KP116" s="70"/>
      <c r="KQ116" s="70"/>
      <c r="KR116" s="70"/>
      <c r="KS116" s="70"/>
      <c r="KT116" s="70"/>
      <c r="KU116" s="70"/>
      <c r="KV116" s="70"/>
      <c r="KW116" s="70"/>
      <c r="KX116" s="70"/>
      <c r="KY116" s="70"/>
      <c r="KZ116" s="70"/>
      <c r="LA116" s="70"/>
      <c r="LB116" s="70"/>
      <c r="LC116" s="70"/>
      <c r="LD116" s="70"/>
      <c r="LE116" s="70"/>
      <c r="LF116" s="70"/>
      <c r="LG116" s="70"/>
      <c r="LH116" s="70"/>
      <c r="LI116" s="70"/>
      <c r="LJ116" s="70"/>
      <c r="LK116" s="70"/>
      <c r="LL116" s="70"/>
      <c r="LM116" s="70"/>
      <c r="LN116" s="70"/>
      <c r="LO116" s="70"/>
      <c r="LP116" s="70"/>
      <c r="LQ116" s="70"/>
      <c r="LR116" s="70"/>
      <c r="LS116" s="70"/>
      <c r="LT116" s="70"/>
      <c r="LU116" s="70"/>
      <c r="LV116" s="70"/>
      <c r="LW116" s="70"/>
      <c r="LX116" s="70"/>
      <c r="LY116" s="70"/>
      <c r="LZ116" s="70"/>
      <c r="MA116" s="70"/>
      <c r="MB116" s="70"/>
      <c r="MC116" s="70"/>
      <c r="MD116" s="70"/>
      <c r="ME116" s="70"/>
      <c r="MF116" s="70"/>
      <c r="MG116" s="70"/>
      <c r="MH116" s="70"/>
      <c r="MI116" s="70"/>
      <c r="MJ116" s="70"/>
      <c r="MK116" s="70"/>
      <c r="ML116" s="70"/>
      <c r="MM116" s="70"/>
      <c r="MN116" s="70"/>
      <c r="MO116" s="70"/>
      <c r="MP116" s="70"/>
      <c r="MQ116" s="70"/>
      <c r="MR116" s="70"/>
      <c r="MS116" s="70"/>
      <c r="MT116" s="70"/>
      <c r="MU116" s="70"/>
      <c r="MV116" s="70"/>
      <c r="MW116" s="70"/>
      <c r="MX116" s="70"/>
      <c r="MY116" s="70"/>
      <c r="MZ116" s="70"/>
      <c r="NA116" s="70"/>
      <c r="NB116" s="70"/>
      <c r="NC116" s="70"/>
      <c r="ND116" s="70"/>
      <c r="NE116" s="70"/>
      <c r="NF116" s="70"/>
      <c r="NG116" s="70"/>
      <c r="NH116" s="70"/>
      <c r="NI116" s="70"/>
      <c r="NJ116" s="70"/>
      <c r="NK116" s="70"/>
      <c r="NL116" s="70"/>
      <c r="NM116" s="70"/>
      <c r="NN116" s="70"/>
      <c r="NO116" s="70"/>
      <c r="NP116" s="70"/>
      <c r="NQ116" s="70"/>
      <c r="NR116" s="70"/>
      <c r="NS116" s="70"/>
      <c r="NT116" s="70"/>
      <c r="NU116" s="70"/>
      <c r="NV116" s="70"/>
      <c r="NW116" s="70"/>
      <c r="NX116" s="70"/>
      <c r="NY116" s="70"/>
      <c r="NZ116" s="70"/>
      <c r="OA116" s="70"/>
      <c r="OB116" s="70"/>
      <c r="OC116" s="70"/>
      <c r="OD116" s="70"/>
      <c r="OE116" s="70"/>
      <c r="OF116" s="70"/>
      <c r="OG116" s="70"/>
      <c r="OH116" s="70"/>
      <c r="OI116" s="70"/>
      <c r="OJ116" s="70"/>
      <c r="OK116" s="70"/>
      <c r="OL116" s="70"/>
      <c r="OM116" s="70"/>
      <c r="ON116" s="70"/>
      <c r="OO116" s="70"/>
      <c r="OP116" s="70"/>
      <c r="OQ116" s="70"/>
      <c r="OR116" s="70"/>
      <c r="OS116" s="70"/>
      <c r="OT116" s="70"/>
      <c r="OU116" s="70"/>
      <c r="OV116" s="70"/>
      <c r="OW116" s="70"/>
      <c r="OX116" s="70"/>
      <c r="OY116" s="70"/>
      <c r="OZ116" s="70"/>
      <c r="PA116" s="70"/>
      <c r="PB116" s="70"/>
      <c r="PC116" s="70"/>
      <c r="PD116" s="70"/>
      <c r="PE116" s="70"/>
      <c r="PF116" s="70"/>
      <c r="PG116" s="70"/>
      <c r="PH116" s="70"/>
      <c r="PI116" s="70"/>
      <c r="PJ116" s="70"/>
      <c r="PK116" s="70"/>
      <c r="PL116" s="70"/>
      <c r="PM116" s="70"/>
      <c r="PN116" s="70"/>
      <c r="PO116" s="70"/>
      <c r="PP116" s="70"/>
      <c r="PQ116" s="70"/>
      <c r="PR116" s="70"/>
      <c r="PS116" s="70"/>
      <c r="PT116" s="70"/>
      <c r="PU116" s="70"/>
      <c r="PV116" s="70"/>
      <c r="PW116" s="70"/>
      <c r="PX116" s="70"/>
      <c r="PY116" s="70"/>
      <c r="PZ116" s="70"/>
      <c r="QA116" s="70"/>
      <c r="QB116" s="70"/>
      <c r="QC116" s="70"/>
      <c r="QD116" s="70"/>
      <c r="QE116" s="70"/>
      <c r="QF116" s="70"/>
      <c r="QG116" s="70"/>
      <c r="QH116" s="70"/>
      <c r="QI116" s="70"/>
      <c r="QJ116" s="70"/>
      <c r="QK116" s="70"/>
      <c r="QL116" s="70"/>
      <c r="QM116" s="70"/>
      <c r="QN116" s="70"/>
      <c r="QO116" s="70"/>
      <c r="QP116" s="70"/>
      <c r="QQ116" s="70"/>
      <c r="QR116" s="70"/>
      <c r="QS116" s="70"/>
      <c r="QT116" s="70"/>
      <c r="QU116" s="7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70"/>
      <c r="SU116" s="70"/>
      <c r="SV116" s="70"/>
      <c r="SW116" s="70"/>
      <c r="SX116" s="70"/>
      <c r="SY116" s="70"/>
      <c r="SZ116" s="70"/>
      <c r="TA116" s="70"/>
      <c r="TB116" s="70"/>
      <c r="TC116" s="70"/>
      <c r="TD116" s="70"/>
      <c r="TE116" s="70"/>
      <c r="TF116" s="70"/>
      <c r="TG116" s="70"/>
      <c r="TH116" s="70"/>
      <c r="TI116" s="70"/>
      <c r="TJ116" s="70"/>
      <c r="TK116" s="70"/>
      <c r="TL116" s="70"/>
      <c r="TM116" s="70"/>
      <c r="TN116" s="70"/>
      <c r="TO116" s="70"/>
      <c r="TP116" s="70"/>
      <c r="TQ116" s="70"/>
      <c r="TR116" s="70"/>
      <c r="TS116" s="70"/>
      <c r="TT116" s="70"/>
      <c r="TU116" s="70"/>
      <c r="TV116" s="70"/>
      <c r="TW116" s="70"/>
      <c r="TX116" s="70"/>
      <c r="TY116" s="70"/>
      <c r="TZ116" s="70"/>
      <c r="UA116" s="70"/>
      <c r="UB116" s="70"/>
      <c r="UC116" s="70"/>
      <c r="UD116" s="70"/>
      <c r="UE116" s="70"/>
      <c r="UF116" s="70"/>
      <c r="UG116" s="70"/>
      <c r="UH116" s="70"/>
      <c r="UI116" s="70"/>
      <c r="UJ116" s="70"/>
      <c r="UK116" s="70"/>
      <c r="UL116" s="70"/>
      <c r="UM116" s="70"/>
      <c r="UN116" s="70"/>
      <c r="UO116" s="70"/>
      <c r="UP116" s="70"/>
      <c r="UQ116" s="70"/>
      <c r="UR116" s="70"/>
      <c r="US116" s="70"/>
      <c r="UT116" s="70"/>
      <c r="UU116" s="70"/>
      <c r="UV116" s="70"/>
      <c r="UW116" s="70"/>
      <c r="UX116" s="70"/>
      <c r="UY116" s="70"/>
      <c r="UZ116" s="70"/>
      <c r="VA116" s="70"/>
      <c r="VB116" s="70"/>
      <c r="VC116" s="70"/>
      <c r="VD116" s="70"/>
      <c r="VE116" s="70"/>
      <c r="VF116" s="70"/>
      <c r="VG116" s="70"/>
      <c r="VH116" s="70"/>
      <c r="VI116" s="70"/>
      <c r="VJ116" s="70"/>
      <c r="VK116" s="70"/>
      <c r="VL116" s="70"/>
      <c r="VM116" s="70"/>
      <c r="VN116" s="70"/>
      <c r="VO116" s="70"/>
      <c r="VP116" s="70"/>
      <c r="VQ116" s="70"/>
      <c r="VR116" s="70"/>
      <c r="VS116" s="70"/>
      <c r="VT116" s="70"/>
      <c r="VU116" s="70"/>
      <c r="VV116" s="70"/>
      <c r="VW116" s="70"/>
      <c r="VX116" s="70"/>
      <c r="VY116" s="70"/>
      <c r="VZ116" s="70"/>
      <c r="WA116" s="70"/>
      <c r="WB116" s="70"/>
      <c r="WC116" s="70"/>
      <c r="WD116" s="70"/>
      <c r="WE116" s="70"/>
      <c r="WF116" s="70"/>
      <c r="WG116" s="70"/>
      <c r="WH116" s="70"/>
      <c r="WI116" s="70"/>
      <c r="WJ116" s="70"/>
      <c r="WK116" s="70"/>
      <c r="WL116" s="70"/>
      <c r="WM116" s="70"/>
      <c r="WN116" s="70"/>
      <c r="WO116" s="70"/>
      <c r="WP116" s="70"/>
      <c r="WQ116" s="70"/>
      <c r="WR116" s="70"/>
      <c r="WS116" s="70"/>
      <c r="WT116" s="70"/>
      <c r="WU116" s="70"/>
      <c r="WV116" s="70"/>
      <c r="WW116" s="70"/>
      <c r="WX116" s="70"/>
      <c r="WY116" s="70"/>
      <c r="WZ116" s="70"/>
      <c r="XA116" s="70"/>
      <c r="XB116" s="70"/>
      <c r="XC116" s="70"/>
      <c r="XD116" s="70"/>
      <c r="XE116" s="70"/>
      <c r="XF116" s="70"/>
      <c r="XG116" s="70"/>
      <c r="XH116" s="70"/>
      <c r="XI116" s="70"/>
      <c r="XJ116" s="70"/>
      <c r="XK116" s="70"/>
      <c r="XL116" s="70"/>
      <c r="XM116" s="70"/>
      <c r="XN116" s="70"/>
      <c r="XO116" s="70"/>
      <c r="XP116" s="70"/>
      <c r="XQ116" s="70"/>
      <c r="XR116" s="70"/>
      <c r="XS116" s="70"/>
      <c r="XT116" s="70"/>
      <c r="XU116" s="70"/>
      <c r="XV116" s="70"/>
      <c r="XW116" s="70"/>
      <c r="XX116" s="70"/>
      <c r="XY116" s="70"/>
      <c r="XZ116" s="70"/>
      <c r="YA116" s="70"/>
      <c r="YB116" s="70"/>
      <c r="YC116" s="70"/>
      <c r="YD116" s="70"/>
      <c r="YE116" s="70"/>
      <c r="YF116" s="70"/>
      <c r="YG116" s="70"/>
      <c r="YH116" s="70"/>
      <c r="YI116" s="70"/>
      <c r="YJ116" s="70"/>
      <c r="YK116" s="70"/>
      <c r="YL116" s="70"/>
      <c r="YM116" s="70"/>
      <c r="YN116" s="70"/>
      <c r="YO116" s="70"/>
      <c r="YP116" s="70"/>
      <c r="YQ116" s="70"/>
      <c r="YR116" s="70"/>
      <c r="YS116" s="70"/>
      <c r="YT116" s="70"/>
      <c r="YU116" s="70"/>
      <c r="YV116" s="70"/>
      <c r="YW116" s="70"/>
      <c r="YX116" s="70"/>
      <c r="YY116" s="70"/>
      <c r="YZ116" s="70"/>
      <c r="ZA116" s="70"/>
      <c r="ZB116" s="70"/>
      <c r="ZC116" s="70"/>
      <c r="ZD116" s="70"/>
      <c r="ZE116" s="70"/>
      <c r="ZF116" s="70"/>
      <c r="ZG116" s="70"/>
      <c r="ZH116" s="70"/>
      <c r="ZI116" s="70"/>
      <c r="ZJ116" s="70"/>
      <c r="ZK116" s="70"/>
      <c r="ZL116" s="70"/>
      <c r="ZM116" s="70"/>
      <c r="ZN116" s="70"/>
      <c r="ZO116" s="70"/>
      <c r="ZP116" s="70"/>
      <c r="ZQ116" s="70"/>
      <c r="ZR116" s="70"/>
      <c r="ZS116" s="70"/>
      <c r="ZT116" s="70"/>
      <c r="ZU116" s="70"/>
      <c r="ZV116" s="70"/>
      <c r="ZW116" s="70"/>
      <c r="ZX116" s="70"/>
      <c r="ZY116" s="70"/>
      <c r="ZZ116" s="70"/>
      <c r="AAA116" s="70"/>
      <c r="AAB116" s="70"/>
      <c r="AAC116" s="70"/>
      <c r="AAD116" s="70"/>
      <c r="AAE116" s="70"/>
      <c r="AAF116" s="70"/>
      <c r="AAG116" s="70"/>
      <c r="AAH116" s="70"/>
      <c r="AAI116" s="70"/>
      <c r="AAJ116" s="70"/>
      <c r="AAK116" s="70"/>
      <c r="AAL116" s="70"/>
      <c r="AAM116" s="70"/>
      <c r="AAN116" s="70"/>
      <c r="AAO116" s="70"/>
      <c r="AAP116" s="70"/>
      <c r="AAQ116" s="70"/>
      <c r="AAR116" s="70"/>
      <c r="AAS116" s="70"/>
      <c r="AAT116" s="70"/>
      <c r="AAU116" s="70"/>
      <c r="AAV116" s="70"/>
      <c r="AAW116" s="70"/>
      <c r="AAX116" s="70"/>
      <c r="AAY116" s="70"/>
      <c r="AAZ116" s="70"/>
      <c r="ABA116" s="70"/>
      <c r="ABB116" s="70"/>
      <c r="ABC116" s="70"/>
      <c r="ABD116" s="70"/>
      <c r="ABE116" s="70"/>
      <c r="ABF116" s="70"/>
      <c r="ABG116" s="70"/>
      <c r="ABH116" s="70"/>
      <c r="ABI116" s="70"/>
      <c r="ABJ116" s="70"/>
      <c r="ABK116" s="70"/>
      <c r="ABL116" s="70"/>
      <c r="ABM116" s="70"/>
      <c r="ABN116" s="70"/>
      <c r="ABO116" s="70"/>
      <c r="ABP116" s="70"/>
      <c r="ABQ116" s="70"/>
      <c r="ABR116" s="70"/>
      <c r="ABS116" s="70"/>
      <c r="ABT116" s="70"/>
      <c r="ABU116" s="70"/>
      <c r="ABV116" s="70"/>
      <c r="ABW116" s="70"/>
      <c r="ABX116" s="70"/>
      <c r="ABY116" s="70"/>
      <c r="ABZ116" s="70"/>
      <c r="ACA116" s="70"/>
      <c r="ACB116" s="70"/>
      <c r="ACC116" s="70"/>
      <c r="ACD116" s="70"/>
      <c r="ACE116" s="70"/>
      <c r="ACF116" s="70"/>
      <c r="ACG116" s="70"/>
      <c r="ACH116" s="70"/>
      <c r="ACI116" s="70"/>
      <c r="ACJ116" s="70"/>
      <c r="ACK116" s="70"/>
      <c r="ACL116" s="70"/>
      <c r="ACM116" s="70"/>
      <c r="ACN116" s="70"/>
      <c r="ACO116" s="70"/>
      <c r="ACP116" s="70"/>
      <c r="ACQ116" s="70"/>
      <c r="ACR116" s="70"/>
      <c r="ACS116" s="70"/>
      <c r="ACT116" s="70"/>
      <c r="ACU116" s="70"/>
      <c r="ACV116" s="70"/>
      <c r="ACW116" s="70"/>
      <c r="ACX116" s="70"/>
      <c r="ACY116" s="70"/>
      <c r="ACZ116" s="70"/>
      <c r="ADA116" s="70"/>
      <c r="ADB116" s="70"/>
      <c r="ADC116" s="70"/>
      <c r="ADD116" s="70"/>
      <c r="ADE116" s="70"/>
      <c r="ADF116" s="70"/>
      <c r="ADG116" s="70"/>
      <c r="ADH116" s="70"/>
      <c r="ADI116" s="70"/>
      <c r="ADJ116" s="70"/>
      <c r="ADK116" s="70"/>
      <c r="ADL116" s="70"/>
      <c r="ADM116" s="70"/>
      <c r="ADN116" s="70"/>
      <c r="ADO116" s="70"/>
      <c r="ADP116" s="70"/>
      <c r="ADQ116" s="70"/>
      <c r="ADR116" s="70"/>
      <c r="ADS116" s="70"/>
      <c r="ADT116" s="70"/>
      <c r="ADU116" s="70"/>
      <c r="ADV116" s="70"/>
      <c r="ADW116" s="70"/>
      <c r="ADX116" s="70"/>
      <c r="ADY116" s="70"/>
      <c r="ADZ116" s="70"/>
      <c r="AEA116" s="70"/>
      <c r="AEB116" s="70"/>
      <c r="AEC116" s="70"/>
      <c r="AED116" s="70"/>
      <c r="AEE116" s="70"/>
      <c r="AEF116" s="70"/>
      <c r="AEG116" s="70"/>
      <c r="AEH116" s="70"/>
      <c r="AEI116" s="70"/>
      <c r="AEJ116" s="70"/>
      <c r="AEK116" s="70"/>
      <c r="AEL116" s="70"/>
      <c r="AEM116" s="70"/>
      <c r="AEN116" s="70"/>
      <c r="AEO116" s="70"/>
      <c r="AEP116" s="70"/>
      <c r="AEQ116" s="70"/>
      <c r="AER116" s="70"/>
      <c r="AES116" s="70"/>
      <c r="AET116" s="70"/>
      <c r="AEU116" s="70"/>
      <c r="AEV116" s="70"/>
      <c r="AEW116" s="70"/>
      <c r="AEX116" s="70"/>
      <c r="AEY116" s="70"/>
      <c r="AEZ116" s="70"/>
      <c r="AFA116" s="70"/>
      <c r="AFB116" s="70"/>
      <c r="AFC116" s="70"/>
      <c r="AFD116" s="70"/>
      <c r="AFE116" s="70"/>
      <c r="AFF116" s="70"/>
      <c r="AFG116" s="70"/>
      <c r="AFH116" s="70"/>
      <c r="AFI116" s="70"/>
      <c r="AFJ116" s="70"/>
      <c r="AFK116" s="70"/>
      <c r="AFL116" s="70"/>
      <c r="AFM116" s="70"/>
      <c r="AFN116" s="70"/>
      <c r="AFO116" s="70"/>
      <c r="AFP116" s="70"/>
      <c r="AFQ116" s="70"/>
      <c r="AFR116" s="70"/>
      <c r="AFS116" s="70"/>
      <c r="AFT116" s="70"/>
      <c r="AFU116" s="70"/>
      <c r="AFV116" s="70"/>
      <c r="AFW116" s="70"/>
      <c r="AFX116" s="70"/>
      <c r="AFY116" s="70"/>
      <c r="AFZ116" s="70"/>
      <c r="AGA116" s="70"/>
      <c r="AGB116" s="70"/>
      <c r="AGC116" s="70"/>
      <c r="AGD116" s="70"/>
      <c r="AGE116" s="70"/>
      <c r="AGF116" s="70"/>
      <c r="AGG116" s="70"/>
      <c r="AGH116" s="70"/>
      <c r="AGI116" s="70"/>
      <c r="AGJ116" s="70"/>
      <c r="AGK116" s="70"/>
      <c r="AGL116" s="70"/>
      <c r="AGM116" s="70"/>
      <c r="AGN116" s="70"/>
      <c r="AGO116" s="70"/>
      <c r="AGP116" s="70"/>
      <c r="AGQ116" s="70"/>
      <c r="AGR116" s="70"/>
      <c r="AGS116" s="70"/>
      <c r="AGT116" s="70"/>
      <c r="AGU116" s="70"/>
      <c r="AGV116" s="70"/>
      <c r="AGW116" s="70"/>
      <c r="AGX116" s="70"/>
      <c r="AGY116" s="70"/>
      <c r="AGZ116" s="70"/>
      <c r="AHA116" s="70"/>
      <c r="AHB116" s="70"/>
      <c r="AHC116" s="70"/>
      <c r="AHD116" s="70"/>
      <c r="AHE116" s="70"/>
      <c r="AHF116" s="70"/>
      <c r="AHG116" s="70"/>
      <c r="AHH116" s="70"/>
      <c r="AHI116" s="70"/>
      <c r="AHJ116" s="70"/>
      <c r="AHK116" s="70"/>
      <c r="AHL116" s="70"/>
      <c r="AHM116" s="70"/>
      <c r="AHN116" s="70"/>
      <c r="AHO116" s="70"/>
      <c r="AHP116" s="70"/>
      <c r="AHQ116" s="70"/>
      <c r="AHR116" s="70"/>
      <c r="AHS116" s="70"/>
      <c r="AHT116" s="70"/>
      <c r="AHU116" s="70"/>
      <c r="AHV116" s="70"/>
      <c r="AHW116" s="70"/>
      <c r="AHX116" s="70"/>
      <c r="AHY116" s="70"/>
      <c r="AHZ116" s="70"/>
      <c r="AIA116" s="70"/>
      <c r="AIB116" s="70"/>
      <c r="AIC116" s="70"/>
      <c r="AID116" s="70"/>
      <c r="AIE116" s="70"/>
      <c r="AIF116" s="70"/>
      <c r="AIG116" s="70"/>
      <c r="AIH116" s="70"/>
      <c r="AII116" s="70"/>
      <c r="AIJ116" s="70"/>
      <c r="AIK116" s="70"/>
      <c r="AIL116" s="70"/>
      <c r="AIM116" s="70"/>
      <c r="AIN116" s="70"/>
      <c r="AIO116" s="70"/>
      <c r="AIP116" s="70"/>
      <c r="AIQ116" s="70"/>
      <c r="AIR116" s="70"/>
      <c r="AIS116" s="70"/>
      <c r="AIT116" s="70"/>
      <c r="AIU116" s="70"/>
      <c r="AIV116" s="70"/>
      <c r="AIW116" s="70"/>
      <c r="AIX116" s="70"/>
      <c r="AIY116" s="70"/>
      <c r="AIZ116" s="70"/>
      <c r="AJA116" s="70"/>
      <c r="AJB116" s="70"/>
      <c r="AJC116" s="70"/>
      <c r="AJD116" s="70"/>
      <c r="AJE116" s="70"/>
      <c r="AJF116" s="70"/>
      <c r="AJG116" s="70"/>
      <c r="AJH116" s="70"/>
      <c r="AJI116" s="70"/>
      <c r="AJJ116" s="70"/>
      <c r="AJK116" s="70"/>
      <c r="AJL116" s="70"/>
      <c r="AJM116" s="70"/>
      <c r="AJN116" s="70"/>
      <c r="AJO116" s="70"/>
      <c r="AJP116" s="70"/>
      <c r="AJQ116" s="70"/>
      <c r="AJR116" s="70"/>
      <c r="AJS116" s="70"/>
      <c r="AJT116" s="70"/>
      <c r="AJU116" s="70"/>
      <c r="AJV116" s="70"/>
      <c r="AJW116" s="70"/>
      <c r="AJX116" s="70"/>
      <c r="AJY116" s="70"/>
      <c r="AJZ116" s="70"/>
      <c r="AKA116" s="70"/>
      <c r="AKB116" s="70"/>
      <c r="AKC116" s="70"/>
      <c r="AKD116" s="70"/>
      <c r="AKE116" s="70"/>
      <c r="AKF116" s="70"/>
      <c r="AKG116" s="70"/>
      <c r="AKH116" s="70"/>
      <c r="AKI116" s="70"/>
      <c r="AKJ116" s="70"/>
      <c r="AKK116" s="70"/>
      <c r="AKL116" s="70"/>
      <c r="AKM116" s="70"/>
      <c r="AKN116" s="70"/>
      <c r="AKO116" s="70"/>
      <c r="AKP116" s="70"/>
      <c r="AKQ116" s="70"/>
      <c r="AKR116" s="70"/>
      <c r="AKS116" s="70"/>
      <c r="AKT116" s="70"/>
      <c r="AKU116" s="70"/>
      <c r="AKV116" s="70"/>
      <c r="AKW116" s="70"/>
      <c r="AKX116" s="70"/>
      <c r="AKY116" s="70"/>
      <c r="AKZ116" s="70"/>
      <c r="ALA116" s="70"/>
      <c r="ALB116" s="70"/>
      <c r="ALC116" s="70"/>
      <c r="ALD116" s="70"/>
      <c r="ALE116" s="70"/>
      <c r="ALF116" s="70"/>
      <c r="ALG116" s="70"/>
      <c r="ALH116" s="70"/>
      <c r="ALI116" s="70"/>
      <c r="ALJ116" s="70"/>
      <c r="ALK116" s="70"/>
      <c r="ALL116" s="70"/>
      <c r="ALM116" s="70"/>
      <c r="ALN116" s="70"/>
      <c r="ALO116" s="70"/>
      <c r="ALP116" s="70"/>
      <c r="ALQ116" s="70"/>
      <c r="ALR116" s="70"/>
      <c r="ALS116" s="70"/>
      <c r="ALT116" s="70"/>
      <c r="ALU116" s="70"/>
      <c r="ALV116" s="70"/>
      <c r="ALW116" s="70"/>
      <c r="ALX116" s="70"/>
      <c r="ALY116" s="70"/>
      <c r="ALZ116" s="70"/>
      <c r="AMA116" s="70"/>
      <c r="AMB116" s="70"/>
      <c r="AMC116" s="70"/>
      <c r="AMD116" s="70"/>
      <c r="AME116" s="70"/>
      <c r="AMF116" s="70"/>
      <c r="AMG116" s="70"/>
      <c r="AMH116" s="70"/>
      <c r="AMI116" s="70"/>
      <c r="AMJ116" s="70"/>
    </row>
    <row r="117" spans="1:1024" ht="25.5" x14ac:dyDescent="0.2">
      <c r="A117" s="179">
        <v>283</v>
      </c>
      <c r="B117" s="179" t="s">
        <v>84</v>
      </c>
      <c r="C117" s="181" t="s">
        <v>260</v>
      </c>
      <c r="D117" s="182" t="s">
        <v>259</v>
      </c>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c r="IN117" s="70"/>
      <c r="IO117" s="70"/>
      <c r="IP117" s="70"/>
      <c r="IQ117" s="70"/>
      <c r="IR117" s="70"/>
      <c r="IS117" s="70"/>
      <c r="IT117" s="70"/>
      <c r="IU117" s="70"/>
      <c r="IV117" s="70"/>
      <c r="IW117" s="70"/>
      <c r="IX117" s="70"/>
      <c r="IY117" s="70"/>
      <c r="IZ117" s="70"/>
      <c r="JA117" s="70"/>
      <c r="JB117" s="70"/>
      <c r="JC117" s="70"/>
      <c r="JD117" s="70"/>
      <c r="JE117" s="70"/>
      <c r="JF117" s="70"/>
      <c r="JG117" s="70"/>
      <c r="JH117" s="70"/>
      <c r="JI117" s="70"/>
      <c r="JJ117" s="70"/>
      <c r="JK117" s="70"/>
      <c r="JL117" s="70"/>
      <c r="JM117" s="70"/>
      <c r="JN117" s="70"/>
      <c r="JO117" s="70"/>
      <c r="JP117" s="70"/>
      <c r="JQ117" s="70"/>
      <c r="JR117" s="70"/>
      <c r="JS117" s="70"/>
      <c r="JT117" s="70"/>
      <c r="JU117" s="70"/>
      <c r="JV117" s="70"/>
      <c r="JW117" s="70"/>
      <c r="JX117" s="70"/>
      <c r="JY117" s="70"/>
      <c r="JZ117" s="70"/>
      <c r="KA117" s="70"/>
      <c r="KB117" s="70"/>
      <c r="KC117" s="70"/>
      <c r="KD117" s="70"/>
      <c r="KE117" s="70"/>
      <c r="KF117" s="70"/>
      <c r="KG117" s="70"/>
      <c r="KH117" s="70"/>
      <c r="KI117" s="70"/>
      <c r="KJ117" s="70"/>
      <c r="KK117" s="70"/>
      <c r="KL117" s="70"/>
      <c r="KM117" s="70"/>
      <c r="KN117" s="70"/>
      <c r="KO117" s="70"/>
      <c r="KP117" s="70"/>
      <c r="KQ117" s="70"/>
      <c r="KR117" s="70"/>
      <c r="KS117" s="70"/>
      <c r="KT117" s="70"/>
      <c r="KU117" s="70"/>
      <c r="KV117" s="70"/>
      <c r="KW117" s="70"/>
      <c r="KX117" s="70"/>
      <c r="KY117" s="70"/>
      <c r="KZ117" s="70"/>
      <c r="LA117" s="70"/>
      <c r="LB117" s="70"/>
      <c r="LC117" s="70"/>
      <c r="LD117" s="70"/>
      <c r="LE117" s="70"/>
      <c r="LF117" s="70"/>
      <c r="LG117" s="70"/>
      <c r="LH117" s="70"/>
      <c r="LI117" s="70"/>
      <c r="LJ117" s="70"/>
      <c r="LK117" s="70"/>
      <c r="LL117" s="70"/>
      <c r="LM117" s="70"/>
      <c r="LN117" s="70"/>
      <c r="LO117" s="70"/>
      <c r="LP117" s="70"/>
      <c r="LQ117" s="70"/>
      <c r="LR117" s="70"/>
      <c r="LS117" s="70"/>
      <c r="LT117" s="70"/>
      <c r="LU117" s="70"/>
      <c r="LV117" s="70"/>
      <c r="LW117" s="70"/>
      <c r="LX117" s="70"/>
      <c r="LY117" s="70"/>
      <c r="LZ117" s="70"/>
      <c r="MA117" s="70"/>
      <c r="MB117" s="70"/>
      <c r="MC117" s="70"/>
      <c r="MD117" s="70"/>
      <c r="ME117" s="70"/>
      <c r="MF117" s="70"/>
      <c r="MG117" s="70"/>
      <c r="MH117" s="70"/>
      <c r="MI117" s="70"/>
      <c r="MJ117" s="70"/>
      <c r="MK117" s="70"/>
      <c r="ML117" s="70"/>
      <c r="MM117" s="70"/>
      <c r="MN117" s="70"/>
      <c r="MO117" s="70"/>
      <c r="MP117" s="70"/>
      <c r="MQ117" s="70"/>
      <c r="MR117" s="70"/>
      <c r="MS117" s="70"/>
      <c r="MT117" s="70"/>
      <c r="MU117" s="70"/>
      <c r="MV117" s="70"/>
      <c r="MW117" s="70"/>
      <c r="MX117" s="70"/>
      <c r="MY117" s="70"/>
      <c r="MZ117" s="70"/>
      <c r="NA117" s="70"/>
      <c r="NB117" s="70"/>
      <c r="NC117" s="70"/>
      <c r="ND117" s="70"/>
      <c r="NE117" s="70"/>
      <c r="NF117" s="70"/>
      <c r="NG117" s="70"/>
      <c r="NH117" s="70"/>
      <c r="NI117" s="70"/>
      <c r="NJ117" s="70"/>
      <c r="NK117" s="70"/>
      <c r="NL117" s="70"/>
      <c r="NM117" s="70"/>
      <c r="NN117" s="70"/>
      <c r="NO117" s="70"/>
      <c r="NP117" s="70"/>
      <c r="NQ117" s="70"/>
      <c r="NR117" s="70"/>
      <c r="NS117" s="70"/>
      <c r="NT117" s="70"/>
      <c r="NU117" s="70"/>
      <c r="NV117" s="70"/>
      <c r="NW117" s="70"/>
      <c r="NX117" s="70"/>
      <c r="NY117" s="70"/>
      <c r="NZ117" s="70"/>
      <c r="OA117" s="70"/>
      <c r="OB117" s="70"/>
      <c r="OC117" s="70"/>
      <c r="OD117" s="70"/>
      <c r="OE117" s="70"/>
      <c r="OF117" s="70"/>
      <c r="OG117" s="70"/>
      <c r="OH117" s="70"/>
      <c r="OI117" s="70"/>
      <c r="OJ117" s="70"/>
      <c r="OK117" s="70"/>
      <c r="OL117" s="70"/>
      <c r="OM117" s="70"/>
      <c r="ON117" s="70"/>
      <c r="OO117" s="70"/>
      <c r="OP117" s="70"/>
      <c r="OQ117" s="70"/>
      <c r="OR117" s="70"/>
      <c r="OS117" s="70"/>
      <c r="OT117" s="70"/>
      <c r="OU117" s="70"/>
      <c r="OV117" s="70"/>
      <c r="OW117" s="70"/>
      <c r="OX117" s="70"/>
      <c r="OY117" s="70"/>
      <c r="OZ117" s="70"/>
      <c r="PA117" s="70"/>
      <c r="PB117" s="70"/>
      <c r="PC117" s="70"/>
      <c r="PD117" s="70"/>
      <c r="PE117" s="70"/>
      <c r="PF117" s="70"/>
      <c r="PG117" s="70"/>
      <c r="PH117" s="70"/>
      <c r="PI117" s="70"/>
      <c r="PJ117" s="70"/>
      <c r="PK117" s="70"/>
      <c r="PL117" s="70"/>
      <c r="PM117" s="70"/>
      <c r="PN117" s="70"/>
      <c r="PO117" s="70"/>
      <c r="PP117" s="70"/>
      <c r="PQ117" s="70"/>
      <c r="PR117" s="70"/>
      <c r="PS117" s="70"/>
      <c r="PT117" s="70"/>
      <c r="PU117" s="70"/>
      <c r="PV117" s="70"/>
      <c r="PW117" s="70"/>
      <c r="PX117" s="70"/>
      <c r="PY117" s="70"/>
      <c r="PZ117" s="70"/>
      <c r="QA117" s="70"/>
      <c r="QB117" s="70"/>
      <c r="QC117" s="70"/>
      <c r="QD117" s="70"/>
      <c r="QE117" s="70"/>
      <c r="QF117" s="70"/>
      <c r="QG117" s="70"/>
      <c r="QH117" s="70"/>
      <c r="QI117" s="70"/>
      <c r="QJ117" s="70"/>
      <c r="QK117" s="70"/>
      <c r="QL117" s="70"/>
      <c r="QM117" s="70"/>
      <c r="QN117" s="70"/>
      <c r="QO117" s="70"/>
      <c r="QP117" s="70"/>
      <c r="QQ117" s="70"/>
      <c r="QR117" s="70"/>
      <c r="QS117" s="70"/>
      <c r="QT117" s="70"/>
      <c r="QU117" s="7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70"/>
      <c r="SU117" s="70"/>
      <c r="SV117" s="70"/>
      <c r="SW117" s="70"/>
      <c r="SX117" s="70"/>
      <c r="SY117" s="70"/>
      <c r="SZ117" s="70"/>
      <c r="TA117" s="70"/>
      <c r="TB117" s="70"/>
      <c r="TC117" s="70"/>
      <c r="TD117" s="70"/>
      <c r="TE117" s="70"/>
      <c r="TF117" s="70"/>
      <c r="TG117" s="70"/>
      <c r="TH117" s="70"/>
      <c r="TI117" s="70"/>
      <c r="TJ117" s="70"/>
      <c r="TK117" s="70"/>
      <c r="TL117" s="70"/>
      <c r="TM117" s="70"/>
      <c r="TN117" s="70"/>
      <c r="TO117" s="70"/>
      <c r="TP117" s="70"/>
      <c r="TQ117" s="70"/>
      <c r="TR117" s="70"/>
      <c r="TS117" s="70"/>
      <c r="TT117" s="70"/>
      <c r="TU117" s="70"/>
      <c r="TV117" s="70"/>
      <c r="TW117" s="70"/>
      <c r="TX117" s="70"/>
      <c r="TY117" s="70"/>
      <c r="TZ117" s="70"/>
      <c r="UA117" s="70"/>
      <c r="UB117" s="70"/>
      <c r="UC117" s="70"/>
      <c r="UD117" s="70"/>
      <c r="UE117" s="70"/>
      <c r="UF117" s="70"/>
      <c r="UG117" s="70"/>
      <c r="UH117" s="70"/>
      <c r="UI117" s="70"/>
      <c r="UJ117" s="70"/>
      <c r="UK117" s="70"/>
      <c r="UL117" s="70"/>
      <c r="UM117" s="70"/>
      <c r="UN117" s="70"/>
      <c r="UO117" s="70"/>
      <c r="UP117" s="70"/>
      <c r="UQ117" s="70"/>
      <c r="UR117" s="70"/>
      <c r="US117" s="70"/>
      <c r="UT117" s="70"/>
      <c r="UU117" s="70"/>
      <c r="UV117" s="70"/>
      <c r="UW117" s="70"/>
      <c r="UX117" s="70"/>
      <c r="UY117" s="70"/>
      <c r="UZ117" s="70"/>
      <c r="VA117" s="70"/>
      <c r="VB117" s="70"/>
      <c r="VC117" s="70"/>
      <c r="VD117" s="70"/>
      <c r="VE117" s="70"/>
      <c r="VF117" s="70"/>
      <c r="VG117" s="70"/>
      <c r="VH117" s="70"/>
      <c r="VI117" s="70"/>
      <c r="VJ117" s="70"/>
      <c r="VK117" s="70"/>
      <c r="VL117" s="70"/>
      <c r="VM117" s="70"/>
      <c r="VN117" s="70"/>
      <c r="VO117" s="70"/>
      <c r="VP117" s="70"/>
      <c r="VQ117" s="70"/>
      <c r="VR117" s="70"/>
      <c r="VS117" s="70"/>
      <c r="VT117" s="70"/>
      <c r="VU117" s="70"/>
      <c r="VV117" s="70"/>
      <c r="VW117" s="70"/>
      <c r="VX117" s="70"/>
      <c r="VY117" s="70"/>
      <c r="VZ117" s="70"/>
      <c r="WA117" s="70"/>
      <c r="WB117" s="70"/>
      <c r="WC117" s="70"/>
      <c r="WD117" s="70"/>
      <c r="WE117" s="70"/>
      <c r="WF117" s="70"/>
      <c r="WG117" s="70"/>
      <c r="WH117" s="70"/>
      <c r="WI117" s="70"/>
      <c r="WJ117" s="70"/>
      <c r="WK117" s="70"/>
      <c r="WL117" s="70"/>
      <c r="WM117" s="70"/>
      <c r="WN117" s="70"/>
      <c r="WO117" s="70"/>
      <c r="WP117" s="70"/>
      <c r="WQ117" s="70"/>
      <c r="WR117" s="70"/>
      <c r="WS117" s="70"/>
      <c r="WT117" s="70"/>
      <c r="WU117" s="70"/>
      <c r="WV117" s="70"/>
      <c r="WW117" s="70"/>
      <c r="WX117" s="70"/>
      <c r="WY117" s="70"/>
      <c r="WZ117" s="70"/>
      <c r="XA117" s="70"/>
      <c r="XB117" s="70"/>
      <c r="XC117" s="70"/>
      <c r="XD117" s="70"/>
      <c r="XE117" s="70"/>
      <c r="XF117" s="70"/>
      <c r="XG117" s="70"/>
      <c r="XH117" s="70"/>
      <c r="XI117" s="70"/>
      <c r="XJ117" s="70"/>
      <c r="XK117" s="70"/>
      <c r="XL117" s="70"/>
      <c r="XM117" s="70"/>
      <c r="XN117" s="70"/>
      <c r="XO117" s="70"/>
      <c r="XP117" s="70"/>
      <c r="XQ117" s="70"/>
      <c r="XR117" s="70"/>
      <c r="XS117" s="70"/>
      <c r="XT117" s="70"/>
      <c r="XU117" s="70"/>
      <c r="XV117" s="70"/>
      <c r="XW117" s="70"/>
      <c r="XX117" s="70"/>
      <c r="XY117" s="70"/>
      <c r="XZ117" s="70"/>
      <c r="YA117" s="70"/>
      <c r="YB117" s="70"/>
      <c r="YC117" s="70"/>
      <c r="YD117" s="70"/>
      <c r="YE117" s="70"/>
      <c r="YF117" s="70"/>
      <c r="YG117" s="70"/>
      <c r="YH117" s="70"/>
      <c r="YI117" s="70"/>
      <c r="YJ117" s="70"/>
      <c r="YK117" s="70"/>
      <c r="YL117" s="70"/>
      <c r="YM117" s="70"/>
      <c r="YN117" s="70"/>
      <c r="YO117" s="70"/>
      <c r="YP117" s="70"/>
      <c r="YQ117" s="70"/>
      <c r="YR117" s="70"/>
      <c r="YS117" s="70"/>
      <c r="YT117" s="70"/>
      <c r="YU117" s="70"/>
      <c r="YV117" s="70"/>
      <c r="YW117" s="70"/>
      <c r="YX117" s="70"/>
      <c r="YY117" s="70"/>
      <c r="YZ117" s="70"/>
      <c r="ZA117" s="70"/>
      <c r="ZB117" s="70"/>
      <c r="ZC117" s="70"/>
      <c r="ZD117" s="70"/>
      <c r="ZE117" s="70"/>
      <c r="ZF117" s="70"/>
      <c r="ZG117" s="70"/>
      <c r="ZH117" s="70"/>
      <c r="ZI117" s="70"/>
      <c r="ZJ117" s="70"/>
      <c r="ZK117" s="70"/>
      <c r="ZL117" s="70"/>
      <c r="ZM117" s="70"/>
      <c r="ZN117" s="70"/>
      <c r="ZO117" s="70"/>
      <c r="ZP117" s="70"/>
      <c r="ZQ117" s="70"/>
      <c r="ZR117" s="70"/>
      <c r="ZS117" s="70"/>
      <c r="ZT117" s="70"/>
      <c r="ZU117" s="70"/>
      <c r="ZV117" s="70"/>
      <c r="ZW117" s="70"/>
      <c r="ZX117" s="70"/>
      <c r="ZY117" s="70"/>
      <c r="ZZ117" s="70"/>
      <c r="AAA117" s="70"/>
      <c r="AAB117" s="70"/>
      <c r="AAC117" s="70"/>
      <c r="AAD117" s="70"/>
      <c r="AAE117" s="70"/>
      <c r="AAF117" s="70"/>
      <c r="AAG117" s="70"/>
      <c r="AAH117" s="70"/>
      <c r="AAI117" s="70"/>
      <c r="AAJ117" s="70"/>
      <c r="AAK117" s="70"/>
      <c r="AAL117" s="70"/>
      <c r="AAM117" s="70"/>
      <c r="AAN117" s="70"/>
      <c r="AAO117" s="70"/>
      <c r="AAP117" s="70"/>
      <c r="AAQ117" s="70"/>
      <c r="AAR117" s="70"/>
      <c r="AAS117" s="70"/>
      <c r="AAT117" s="70"/>
      <c r="AAU117" s="70"/>
      <c r="AAV117" s="70"/>
      <c r="AAW117" s="70"/>
      <c r="AAX117" s="70"/>
      <c r="AAY117" s="70"/>
      <c r="AAZ117" s="70"/>
      <c r="ABA117" s="70"/>
      <c r="ABB117" s="70"/>
      <c r="ABC117" s="70"/>
      <c r="ABD117" s="70"/>
      <c r="ABE117" s="70"/>
      <c r="ABF117" s="70"/>
      <c r="ABG117" s="70"/>
      <c r="ABH117" s="70"/>
      <c r="ABI117" s="70"/>
      <c r="ABJ117" s="70"/>
      <c r="ABK117" s="70"/>
      <c r="ABL117" s="70"/>
      <c r="ABM117" s="70"/>
      <c r="ABN117" s="70"/>
      <c r="ABO117" s="70"/>
      <c r="ABP117" s="70"/>
      <c r="ABQ117" s="70"/>
      <c r="ABR117" s="70"/>
      <c r="ABS117" s="70"/>
      <c r="ABT117" s="70"/>
      <c r="ABU117" s="70"/>
      <c r="ABV117" s="70"/>
      <c r="ABW117" s="70"/>
      <c r="ABX117" s="70"/>
      <c r="ABY117" s="70"/>
      <c r="ABZ117" s="70"/>
      <c r="ACA117" s="70"/>
      <c r="ACB117" s="70"/>
      <c r="ACC117" s="70"/>
      <c r="ACD117" s="70"/>
      <c r="ACE117" s="70"/>
      <c r="ACF117" s="70"/>
      <c r="ACG117" s="70"/>
      <c r="ACH117" s="70"/>
      <c r="ACI117" s="70"/>
      <c r="ACJ117" s="70"/>
      <c r="ACK117" s="70"/>
      <c r="ACL117" s="70"/>
      <c r="ACM117" s="70"/>
      <c r="ACN117" s="70"/>
      <c r="ACO117" s="70"/>
      <c r="ACP117" s="70"/>
      <c r="ACQ117" s="70"/>
      <c r="ACR117" s="70"/>
      <c r="ACS117" s="70"/>
      <c r="ACT117" s="70"/>
      <c r="ACU117" s="70"/>
      <c r="ACV117" s="70"/>
      <c r="ACW117" s="70"/>
      <c r="ACX117" s="70"/>
      <c r="ACY117" s="70"/>
      <c r="ACZ117" s="70"/>
      <c r="ADA117" s="70"/>
      <c r="ADB117" s="70"/>
      <c r="ADC117" s="70"/>
      <c r="ADD117" s="70"/>
      <c r="ADE117" s="70"/>
      <c r="ADF117" s="70"/>
      <c r="ADG117" s="70"/>
      <c r="ADH117" s="70"/>
      <c r="ADI117" s="70"/>
      <c r="ADJ117" s="70"/>
      <c r="ADK117" s="70"/>
      <c r="ADL117" s="70"/>
      <c r="ADM117" s="70"/>
      <c r="ADN117" s="70"/>
      <c r="ADO117" s="70"/>
      <c r="ADP117" s="70"/>
      <c r="ADQ117" s="70"/>
      <c r="ADR117" s="70"/>
      <c r="ADS117" s="70"/>
      <c r="ADT117" s="70"/>
      <c r="ADU117" s="70"/>
      <c r="ADV117" s="70"/>
      <c r="ADW117" s="70"/>
      <c r="ADX117" s="70"/>
      <c r="ADY117" s="70"/>
      <c r="ADZ117" s="70"/>
      <c r="AEA117" s="70"/>
      <c r="AEB117" s="70"/>
      <c r="AEC117" s="70"/>
      <c r="AED117" s="70"/>
      <c r="AEE117" s="70"/>
      <c r="AEF117" s="70"/>
      <c r="AEG117" s="70"/>
      <c r="AEH117" s="70"/>
      <c r="AEI117" s="70"/>
      <c r="AEJ117" s="70"/>
      <c r="AEK117" s="70"/>
      <c r="AEL117" s="70"/>
      <c r="AEM117" s="70"/>
      <c r="AEN117" s="70"/>
      <c r="AEO117" s="70"/>
      <c r="AEP117" s="70"/>
      <c r="AEQ117" s="70"/>
      <c r="AER117" s="70"/>
      <c r="AES117" s="70"/>
      <c r="AET117" s="70"/>
      <c r="AEU117" s="70"/>
      <c r="AEV117" s="70"/>
      <c r="AEW117" s="70"/>
      <c r="AEX117" s="70"/>
      <c r="AEY117" s="70"/>
      <c r="AEZ117" s="70"/>
      <c r="AFA117" s="70"/>
      <c r="AFB117" s="70"/>
      <c r="AFC117" s="70"/>
      <c r="AFD117" s="70"/>
      <c r="AFE117" s="70"/>
      <c r="AFF117" s="70"/>
      <c r="AFG117" s="70"/>
      <c r="AFH117" s="70"/>
      <c r="AFI117" s="70"/>
      <c r="AFJ117" s="70"/>
      <c r="AFK117" s="70"/>
      <c r="AFL117" s="70"/>
      <c r="AFM117" s="70"/>
      <c r="AFN117" s="70"/>
      <c r="AFO117" s="70"/>
      <c r="AFP117" s="70"/>
      <c r="AFQ117" s="70"/>
      <c r="AFR117" s="70"/>
      <c r="AFS117" s="70"/>
      <c r="AFT117" s="70"/>
      <c r="AFU117" s="70"/>
      <c r="AFV117" s="70"/>
      <c r="AFW117" s="70"/>
      <c r="AFX117" s="70"/>
      <c r="AFY117" s="70"/>
      <c r="AFZ117" s="70"/>
      <c r="AGA117" s="70"/>
      <c r="AGB117" s="70"/>
      <c r="AGC117" s="70"/>
      <c r="AGD117" s="70"/>
      <c r="AGE117" s="70"/>
      <c r="AGF117" s="70"/>
      <c r="AGG117" s="70"/>
      <c r="AGH117" s="70"/>
      <c r="AGI117" s="70"/>
      <c r="AGJ117" s="70"/>
      <c r="AGK117" s="70"/>
      <c r="AGL117" s="70"/>
      <c r="AGM117" s="70"/>
      <c r="AGN117" s="70"/>
      <c r="AGO117" s="70"/>
      <c r="AGP117" s="70"/>
      <c r="AGQ117" s="70"/>
      <c r="AGR117" s="70"/>
      <c r="AGS117" s="70"/>
      <c r="AGT117" s="70"/>
      <c r="AGU117" s="70"/>
      <c r="AGV117" s="70"/>
      <c r="AGW117" s="70"/>
      <c r="AGX117" s="70"/>
      <c r="AGY117" s="70"/>
      <c r="AGZ117" s="70"/>
      <c r="AHA117" s="70"/>
      <c r="AHB117" s="70"/>
      <c r="AHC117" s="70"/>
      <c r="AHD117" s="70"/>
      <c r="AHE117" s="70"/>
      <c r="AHF117" s="70"/>
      <c r="AHG117" s="70"/>
      <c r="AHH117" s="70"/>
      <c r="AHI117" s="70"/>
      <c r="AHJ117" s="70"/>
      <c r="AHK117" s="70"/>
      <c r="AHL117" s="70"/>
      <c r="AHM117" s="70"/>
      <c r="AHN117" s="70"/>
      <c r="AHO117" s="70"/>
      <c r="AHP117" s="70"/>
      <c r="AHQ117" s="70"/>
      <c r="AHR117" s="70"/>
      <c r="AHS117" s="70"/>
      <c r="AHT117" s="70"/>
      <c r="AHU117" s="70"/>
      <c r="AHV117" s="70"/>
      <c r="AHW117" s="70"/>
      <c r="AHX117" s="70"/>
      <c r="AHY117" s="70"/>
      <c r="AHZ117" s="70"/>
      <c r="AIA117" s="70"/>
      <c r="AIB117" s="70"/>
      <c r="AIC117" s="70"/>
      <c r="AID117" s="70"/>
      <c r="AIE117" s="70"/>
      <c r="AIF117" s="70"/>
      <c r="AIG117" s="70"/>
      <c r="AIH117" s="70"/>
      <c r="AII117" s="70"/>
      <c r="AIJ117" s="70"/>
      <c r="AIK117" s="70"/>
      <c r="AIL117" s="70"/>
      <c r="AIM117" s="70"/>
      <c r="AIN117" s="70"/>
      <c r="AIO117" s="70"/>
      <c r="AIP117" s="70"/>
      <c r="AIQ117" s="70"/>
      <c r="AIR117" s="70"/>
      <c r="AIS117" s="70"/>
      <c r="AIT117" s="70"/>
      <c r="AIU117" s="70"/>
      <c r="AIV117" s="70"/>
      <c r="AIW117" s="70"/>
      <c r="AIX117" s="70"/>
      <c r="AIY117" s="70"/>
      <c r="AIZ117" s="70"/>
      <c r="AJA117" s="70"/>
      <c r="AJB117" s="70"/>
      <c r="AJC117" s="70"/>
      <c r="AJD117" s="70"/>
      <c r="AJE117" s="70"/>
      <c r="AJF117" s="70"/>
      <c r="AJG117" s="70"/>
      <c r="AJH117" s="70"/>
      <c r="AJI117" s="70"/>
      <c r="AJJ117" s="70"/>
      <c r="AJK117" s="70"/>
      <c r="AJL117" s="70"/>
      <c r="AJM117" s="70"/>
      <c r="AJN117" s="70"/>
      <c r="AJO117" s="70"/>
      <c r="AJP117" s="70"/>
      <c r="AJQ117" s="70"/>
      <c r="AJR117" s="70"/>
      <c r="AJS117" s="70"/>
      <c r="AJT117" s="70"/>
      <c r="AJU117" s="70"/>
      <c r="AJV117" s="70"/>
      <c r="AJW117" s="70"/>
      <c r="AJX117" s="70"/>
      <c r="AJY117" s="70"/>
      <c r="AJZ117" s="70"/>
      <c r="AKA117" s="70"/>
      <c r="AKB117" s="70"/>
      <c r="AKC117" s="70"/>
      <c r="AKD117" s="70"/>
      <c r="AKE117" s="70"/>
      <c r="AKF117" s="70"/>
      <c r="AKG117" s="70"/>
      <c r="AKH117" s="70"/>
      <c r="AKI117" s="70"/>
      <c r="AKJ117" s="70"/>
      <c r="AKK117" s="70"/>
      <c r="AKL117" s="70"/>
      <c r="AKM117" s="70"/>
      <c r="AKN117" s="70"/>
      <c r="AKO117" s="70"/>
      <c r="AKP117" s="70"/>
      <c r="AKQ117" s="70"/>
      <c r="AKR117" s="70"/>
      <c r="AKS117" s="70"/>
      <c r="AKT117" s="70"/>
      <c r="AKU117" s="70"/>
      <c r="AKV117" s="70"/>
      <c r="AKW117" s="70"/>
      <c r="AKX117" s="70"/>
      <c r="AKY117" s="70"/>
      <c r="AKZ117" s="70"/>
      <c r="ALA117" s="70"/>
      <c r="ALB117" s="70"/>
      <c r="ALC117" s="70"/>
      <c r="ALD117" s="70"/>
      <c r="ALE117" s="70"/>
      <c r="ALF117" s="70"/>
      <c r="ALG117" s="70"/>
      <c r="ALH117" s="70"/>
      <c r="ALI117" s="70"/>
      <c r="ALJ117" s="70"/>
      <c r="ALK117" s="70"/>
      <c r="ALL117" s="70"/>
      <c r="ALM117" s="70"/>
      <c r="ALN117" s="70"/>
      <c r="ALO117" s="70"/>
      <c r="ALP117" s="70"/>
      <c r="ALQ117" s="70"/>
      <c r="ALR117" s="70"/>
      <c r="ALS117" s="70"/>
      <c r="ALT117" s="70"/>
      <c r="ALU117" s="70"/>
      <c r="ALV117" s="70"/>
      <c r="ALW117" s="70"/>
      <c r="ALX117" s="70"/>
      <c r="ALY117" s="70"/>
      <c r="ALZ117" s="70"/>
      <c r="AMA117" s="70"/>
      <c r="AMB117" s="70"/>
      <c r="AMC117" s="70"/>
      <c r="AMD117" s="70"/>
      <c r="AME117" s="70"/>
      <c r="AMF117" s="70"/>
      <c r="AMG117" s="70"/>
      <c r="AMH117" s="70"/>
      <c r="AMI117" s="70"/>
      <c r="AMJ117" s="70"/>
    </row>
    <row r="118" spans="1:1024" ht="25.5" x14ac:dyDescent="0.2">
      <c r="A118" s="179">
        <v>284</v>
      </c>
      <c r="B118" s="222" t="s">
        <v>81</v>
      </c>
      <c r="C118" s="181" t="s">
        <v>261</v>
      </c>
      <c r="D118" s="182" t="s">
        <v>262</v>
      </c>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c r="AKB118" s="70"/>
      <c r="AKC118" s="70"/>
      <c r="AKD118" s="70"/>
      <c r="AKE118" s="70"/>
      <c r="AKF118" s="70"/>
      <c r="AKG118" s="70"/>
      <c r="AKH118" s="70"/>
      <c r="AKI118" s="70"/>
      <c r="AKJ118" s="70"/>
      <c r="AKK118" s="70"/>
      <c r="AKL118" s="70"/>
      <c r="AKM118" s="70"/>
      <c r="AKN118" s="70"/>
      <c r="AKO118" s="70"/>
      <c r="AKP118" s="70"/>
      <c r="AKQ118" s="70"/>
      <c r="AKR118" s="70"/>
      <c r="AKS118" s="70"/>
      <c r="AKT118" s="70"/>
      <c r="AKU118" s="70"/>
      <c r="AKV118" s="70"/>
      <c r="AKW118" s="70"/>
      <c r="AKX118" s="70"/>
      <c r="AKY118" s="70"/>
      <c r="AKZ118" s="70"/>
      <c r="ALA118" s="70"/>
      <c r="ALB118" s="70"/>
      <c r="ALC118" s="70"/>
      <c r="ALD118" s="70"/>
      <c r="ALE118" s="70"/>
      <c r="ALF118" s="70"/>
      <c r="ALG118" s="70"/>
      <c r="ALH118" s="70"/>
      <c r="ALI118" s="70"/>
      <c r="ALJ118" s="70"/>
      <c r="ALK118" s="70"/>
      <c r="ALL118" s="70"/>
      <c r="ALM118" s="70"/>
      <c r="ALN118" s="70"/>
      <c r="ALO118" s="70"/>
      <c r="ALP118" s="70"/>
      <c r="ALQ118" s="70"/>
      <c r="ALR118" s="70"/>
      <c r="ALS118" s="70"/>
      <c r="ALT118" s="70"/>
      <c r="ALU118" s="70"/>
      <c r="ALV118" s="70"/>
      <c r="ALW118" s="70"/>
      <c r="ALX118" s="70"/>
      <c r="ALY118" s="70"/>
      <c r="ALZ118" s="70"/>
      <c r="AMA118" s="70"/>
      <c r="AMB118" s="70"/>
      <c r="AMC118" s="70"/>
      <c r="AMD118" s="70"/>
      <c r="AME118" s="70"/>
      <c r="AMF118" s="70"/>
      <c r="AMG118" s="70"/>
      <c r="AMH118" s="70"/>
      <c r="AMI118" s="70"/>
      <c r="AMJ118" s="70"/>
    </row>
    <row r="119" spans="1:1024" ht="25.5" x14ac:dyDescent="0.2">
      <c r="A119" s="179">
        <v>284</v>
      </c>
      <c r="B119" s="179" t="s">
        <v>84</v>
      </c>
      <c r="C119" s="181" t="s">
        <v>263</v>
      </c>
      <c r="D119" s="182" t="s">
        <v>262</v>
      </c>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c r="IN119" s="70"/>
      <c r="IO119" s="70"/>
      <c r="IP119" s="70"/>
      <c r="IQ119" s="70"/>
      <c r="IR119" s="70"/>
      <c r="IS119" s="70"/>
      <c r="IT119" s="70"/>
      <c r="IU119" s="70"/>
      <c r="IV119" s="70"/>
      <c r="IW119" s="70"/>
      <c r="IX119" s="70"/>
      <c r="IY119" s="70"/>
      <c r="IZ119" s="70"/>
      <c r="JA119" s="70"/>
      <c r="JB119" s="70"/>
      <c r="JC119" s="70"/>
      <c r="JD119" s="70"/>
      <c r="JE119" s="70"/>
      <c r="JF119" s="70"/>
      <c r="JG119" s="70"/>
      <c r="JH119" s="70"/>
      <c r="JI119" s="70"/>
      <c r="JJ119" s="70"/>
      <c r="JK119" s="70"/>
      <c r="JL119" s="70"/>
      <c r="JM119" s="70"/>
      <c r="JN119" s="70"/>
      <c r="JO119" s="70"/>
      <c r="JP119" s="70"/>
      <c r="JQ119" s="70"/>
      <c r="JR119" s="70"/>
      <c r="JS119" s="70"/>
      <c r="JT119" s="70"/>
      <c r="JU119" s="70"/>
      <c r="JV119" s="70"/>
      <c r="JW119" s="70"/>
      <c r="JX119" s="70"/>
      <c r="JY119" s="70"/>
      <c r="JZ119" s="70"/>
      <c r="KA119" s="70"/>
      <c r="KB119" s="70"/>
      <c r="KC119" s="70"/>
      <c r="KD119" s="70"/>
      <c r="KE119" s="70"/>
      <c r="KF119" s="70"/>
      <c r="KG119" s="70"/>
      <c r="KH119" s="70"/>
      <c r="KI119" s="70"/>
      <c r="KJ119" s="70"/>
      <c r="KK119" s="70"/>
      <c r="KL119" s="70"/>
      <c r="KM119" s="70"/>
      <c r="KN119" s="70"/>
      <c r="KO119" s="70"/>
      <c r="KP119" s="70"/>
      <c r="KQ119" s="70"/>
      <c r="KR119" s="70"/>
      <c r="KS119" s="70"/>
      <c r="KT119" s="70"/>
      <c r="KU119" s="70"/>
      <c r="KV119" s="70"/>
      <c r="KW119" s="70"/>
      <c r="KX119" s="70"/>
      <c r="KY119" s="70"/>
      <c r="KZ119" s="70"/>
      <c r="LA119" s="70"/>
      <c r="LB119" s="70"/>
      <c r="LC119" s="70"/>
      <c r="LD119" s="70"/>
      <c r="LE119" s="70"/>
      <c r="LF119" s="70"/>
      <c r="LG119" s="70"/>
      <c r="LH119" s="70"/>
      <c r="LI119" s="70"/>
      <c r="LJ119" s="70"/>
      <c r="LK119" s="70"/>
      <c r="LL119" s="70"/>
      <c r="LM119" s="70"/>
      <c r="LN119" s="70"/>
      <c r="LO119" s="70"/>
      <c r="LP119" s="70"/>
      <c r="LQ119" s="70"/>
      <c r="LR119" s="70"/>
      <c r="LS119" s="70"/>
      <c r="LT119" s="70"/>
      <c r="LU119" s="70"/>
      <c r="LV119" s="70"/>
      <c r="LW119" s="70"/>
      <c r="LX119" s="70"/>
      <c r="LY119" s="70"/>
      <c r="LZ119" s="70"/>
      <c r="MA119" s="70"/>
      <c r="MB119" s="70"/>
      <c r="MC119" s="70"/>
      <c r="MD119" s="70"/>
      <c r="ME119" s="70"/>
      <c r="MF119" s="70"/>
      <c r="MG119" s="70"/>
      <c r="MH119" s="70"/>
      <c r="MI119" s="70"/>
      <c r="MJ119" s="70"/>
      <c r="MK119" s="70"/>
      <c r="ML119" s="70"/>
      <c r="MM119" s="70"/>
      <c r="MN119" s="70"/>
      <c r="MO119" s="70"/>
      <c r="MP119" s="70"/>
      <c r="MQ119" s="70"/>
      <c r="MR119" s="70"/>
      <c r="MS119" s="70"/>
      <c r="MT119" s="70"/>
      <c r="MU119" s="70"/>
      <c r="MV119" s="70"/>
      <c r="MW119" s="70"/>
      <c r="MX119" s="70"/>
      <c r="MY119" s="70"/>
      <c r="MZ119" s="70"/>
      <c r="NA119" s="70"/>
      <c r="NB119" s="70"/>
      <c r="NC119" s="70"/>
      <c r="ND119" s="70"/>
      <c r="NE119" s="70"/>
      <c r="NF119" s="70"/>
      <c r="NG119" s="70"/>
      <c r="NH119" s="70"/>
      <c r="NI119" s="70"/>
      <c r="NJ119" s="70"/>
      <c r="NK119" s="70"/>
      <c r="NL119" s="70"/>
      <c r="NM119" s="70"/>
      <c r="NN119" s="70"/>
      <c r="NO119" s="70"/>
      <c r="NP119" s="70"/>
      <c r="NQ119" s="70"/>
      <c r="NR119" s="70"/>
      <c r="NS119" s="70"/>
      <c r="NT119" s="70"/>
      <c r="NU119" s="70"/>
      <c r="NV119" s="70"/>
      <c r="NW119" s="70"/>
      <c r="NX119" s="70"/>
      <c r="NY119" s="70"/>
      <c r="NZ119" s="70"/>
      <c r="OA119" s="70"/>
      <c r="OB119" s="70"/>
      <c r="OC119" s="70"/>
      <c r="OD119" s="70"/>
      <c r="OE119" s="70"/>
      <c r="OF119" s="70"/>
      <c r="OG119" s="70"/>
      <c r="OH119" s="70"/>
      <c r="OI119" s="70"/>
      <c r="OJ119" s="70"/>
      <c r="OK119" s="70"/>
      <c r="OL119" s="70"/>
      <c r="OM119" s="70"/>
      <c r="ON119" s="70"/>
      <c r="OO119" s="70"/>
      <c r="OP119" s="70"/>
      <c r="OQ119" s="70"/>
      <c r="OR119" s="70"/>
      <c r="OS119" s="70"/>
      <c r="OT119" s="70"/>
      <c r="OU119" s="70"/>
      <c r="OV119" s="70"/>
      <c r="OW119" s="70"/>
      <c r="OX119" s="70"/>
      <c r="OY119" s="70"/>
      <c r="OZ119" s="70"/>
      <c r="PA119" s="70"/>
      <c r="PB119" s="70"/>
      <c r="PC119" s="70"/>
      <c r="PD119" s="70"/>
      <c r="PE119" s="70"/>
      <c r="PF119" s="70"/>
      <c r="PG119" s="70"/>
      <c r="PH119" s="70"/>
      <c r="PI119" s="70"/>
      <c r="PJ119" s="70"/>
      <c r="PK119" s="70"/>
      <c r="PL119" s="70"/>
      <c r="PM119" s="70"/>
      <c r="PN119" s="70"/>
      <c r="PO119" s="70"/>
      <c r="PP119" s="70"/>
      <c r="PQ119" s="70"/>
      <c r="PR119" s="70"/>
      <c r="PS119" s="70"/>
      <c r="PT119" s="70"/>
      <c r="PU119" s="70"/>
      <c r="PV119" s="70"/>
      <c r="PW119" s="70"/>
      <c r="PX119" s="70"/>
      <c r="PY119" s="70"/>
      <c r="PZ119" s="70"/>
      <c r="QA119" s="70"/>
      <c r="QB119" s="70"/>
      <c r="QC119" s="70"/>
      <c r="QD119" s="70"/>
      <c r="QE119" s="70"/>
      <c r="QF119" s="70"/>
      <c r="QG119" s="70"/>
      <c r="QH119" s="70"/>
      <c r="QI119" s="70"/>
      <c r="QJ119" s="70"/>
      <c r="QK119" s="70"/>
      <c r="QL119" s="70"/>
      <c r="QM119" s="70"/>
      <c r="QN119" s="70"/>
      <c r="QO119" s="70"/>
      <c r="QP119" s="70"/>
      <c r="QQ119" s="70"/>
      <c r="QR119" s="70"/>
      <c r="QS119" s="70"/>
      <c r="QT119" s="70"/>
      <c r="QU119" s="7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70"/>
      <c r="SU119" s="70"/>
      <c r="SV119" s="70"/>
      <c r="SW119" s="70"/>
      <c r="SX119" s="70"/>
      <c r="SY119" s="70"/>
      <c r="SZ119" s="70"/>
      <c r="TA119" s="70"/>
      <c r="TB119" s="70"/>
      <c r="TC119" s="70"/>
      <c r="TD119" s="70"/>
      <c r="TE119" s="70"/>
      <c r="TF119" s="70"/>
      <c r="TG119" s="70"/>
      <c r="TH119" s="70"/>
      <c r="TI119" s="70"/>
      <c r="TJ119" s="70"/>
      <c r="TK119" s="70"/>
      <c r="TL119" s="70"/>
      <c r="TM119" s="70"/>
      <c r="TN119" s="70"/>
      <c r="TO119" s="70"/>
      <c r="TP119" s="70"/>
      <c r="TQ119" s="70"/>
      <c r="TR119" s="70"/>
      <c r="TS119" s="70"/>
      <c r="TT119" s="70"/>
      <c r="TU119" s="70"/>
      <c r="TV119" s="70"/>
      <c r="TW119" s="70"/>
      <c r="TX119" s="70"/>
      <c r="TY119" s="70"/>
      <c r="TZ119" s="70"/>
      <c r="UA119" s="70"/>
      <c r="UB119" s="70"/>
      <c r="UC119" s="70"/>
      <c r="UD119" s="70"/>
      <c r="UE119" s="70"/>
      <c r="UF119" s="70"/>
      <c r="UG119" s="70"/>
      <c r="UH119" s="70"/>
      <c r="UI119" s="70"/>
      <c r="UJ119" s="70"/>
      <c r="UK119" s="70"/>
      <c r="UL119" s="70"/>
      <c r="UM119" s="70"/>
      <c r="UN119" s="70"/>
      <c r="UO119" s="70"/>
      <c r="UP119" s="70"/>
      <c r="UQ119" s="70"/>
      <c r="UR119" s="70"/>
      <c r="US119" s="70"/>
      <c r="UT119" s="70"/>
      <c r="UU119" s="70"/>
      <c r="UV119" s="70"/>
      <c r="UW119" s="70"/>
      <c r="UX119" s="70"/>
      <c r="UY119" s="70"/>
      <c r="UZ119" s="70"/>
      <c r="VA119" s="70"/>
      <c r="VB119" s="70"/>
      <c r="VC119" s="70"/>
      <c r="VD119" s="70"/>
      <c r="VE119" s="70"/>
      <c r="VF119" s="70"/>
      <c r="VG119" s="70"/>
      <c r="VH119" s="70"/>
      <c r="VI119" s="70"/>
      <c r="VJ119" s="70"/>
      <c r="VK119" s="70"/>
      <c r="VL119" s="70"/>
      <c r="VM119" s="70"/>
      <c r="VN119" s="70"/>
      <c r="VO119" s="70"/>
      <c r="VP119" s="70"/>
      <c r="VQ119" s="70"/>
      <c r="VR119" s="70"/>
      <c r="VS119" s="70"/>
      <c r="VT119" s="70"/>
      <c r="VU119" s="70"/>
      <c r="VV119" s="70"/>
      <c r="VW119" s="70"/>
      <c r="VX119" s="70"/>
      <c r="VY119" s="70"/>
      <c r="VZ119" s="70"/>
      <c r="WA119" s="70"/>
      <c r="WB119" s="70"/>
      <c r="WC119" s="70"/>
      <c r="WD119" s="70"/>
      <c r="WE119" s="70"/>
      <c r="WF119" s="70"/>
      <c r="WG119" s="70"/>
      <c r="WH119" s="70"/>
      <c r="WI119" s="70"/>
      <c r="WJ119" s="70"/>
      <c r="WK119" s="70"/>
      <c r="WL119" s="70"/>
      <c r="WM119" s="70"/>
      <c r="WN119" s="70"/>
      <c r="WO119" s="70"/>
      <c r="WP119" s="70"/>
      <c r="WQ119" s="70"/>
      <c r="WR119" s="70"/>
      <c r="WS119" s="70"/>
      <c r="WT119" s="70"/>
      <c r="WU119" s="70"/>
      <c r="WV119" s="70"/>
      <c r="WW119" s="70"/>
      <c r="WX119" s="70"/>
      <c r="WY119" s="70"/>
      <c r="WZ119" s="70"/>
      <c r="XA119" s="70"/>
      <c r="XB119" s="70"/>
      <c r="XC119" s="70"/>
      <c r="XD119" s="70"/>
      <c r="XE119" s="70"/>
      <c r="XF119" s="70"/>
      <c r="XG119" s="70"/>
      <c r="XH119" s="70"/>
      <c r="XI119" s="70"/>
      <c r="XJ119" s="70"/>
      <c r="XK119" s="70"/>
      <c r="XL119" s="70"/>
      <c r="XM119" s="70"/>
      <c r="XN119" s="70"/>
      <c r="XO119" s="70"/>
      <c r="XP119" s="70"/>
      <c r="XQ119" s="70"/>
      <c r="XR119" s="70"/>
      <c r="XS119" s="70"/>
      <c r="XT119" s="70"/>
      <c r="XU119" s="70"/>
      <c r="XV119" s="70"/>
      <c r="XW119" s="70"/>
      <c r="XX119" s="70"/>
      <c r="XY119" s="70"/>
      <c r="XZ119" s="70"/>
      <c r="YA119" s="70"/>
      <c r="YB119" s="70"/>
      <c r="YC119" s="70"/>
      <c r="YD119" s="70"/>
      <c r="YE119" s="70"/>
      <c r="YF119" s="70"/>
      <c r="YG119" s="70"/>
      <c r="YH119" s="70"/>
      <c r="YI119" s="70"/>
      <c r="YJ119" s="70"/>
      <c r="YK119" s="70"/>
      <c r="YL119" s="70"/>
      <c r="YM119" s="70"/>
      <c r="YN119" s="70"/>
      <c r="YO119" s="70"/>
      <c r="YP119" s="70"/>
      <c r="YQ119" s="70"/>
      <c r="YR119" s="70"/>
      <c r="YS119" s="70"/>
      <c r="YT119" s="70"/>
      <c r="YU119" s="70"/>
      <c r="YV119" s="70"/>
      <c r="YW119" s="70"/>
      <c r="YX119" s="70"/>
      <c r="YY119" s="70"/>
      <c r="YZ119" s="70"/>
      <c r="ZA119" s="70"/>
      <c r="ZB119" s="70"/>
      <c r="ZC119" s="70"/>
      <c r="ZD119" s="70"/>
      <c r="ZE119" s="70"/>
      <c r="ZF119" s="70"/>
      <c r="ZG119" s="70"/>
      <c r="ZH119" s="70"/>
      <c r="ZI119" s="70"/>
      <c r="ZJ119" s="70"/>
      <c r="ZK119" s="70"/>
      <c r="ZL119" s="70"/>
      <c r="ZM119" s="70"/>
      <c r="ZN119" s="70"/>
      <c r="ZO119" s="70"/>
      <c r="ZP119" s="70"/>
      <c r="ZQ119" s="70"/>
      <c r="ZR119" s="70"/>
      <c r="ZS119" s="70"/>
      <c r="ZT119" s="70"/>
      <c r="ZU119" s="70"/>
      <c r="ZV119" s="70"/>
      <c r="ZW119" s="70"/>
      <c r="ZX119" s="70"/>
      <c r="ZY119" s="70"/>
      <c r="ZZ119" s="70"/>
      <c r="AAA119" s="70"/>
      <c r="AAB119" s="70"/>
      <c r="AAC119" s="70"/>
      <c r="AAD119" s="70"/>
      <c r="AAE119" s="70"/>
      <c r="AAF119" s="70"/>
      <c r="AAG119" s="70"/>
      <c r="AAH119" s="70"/>
      <c r="AAI119" s="70"/>
      <c r="AAJ119" s="70"/>
      <c r="AAK119" s="70"/>
      <c r="AAL119" s="70"/>
      <c r="AAM119" s="70"/>
      <c r="AAN119" s="70"/>
      <c r="AAO119" s="70"/>
      <c r="AAP119" s="70"/>
      <c r="AAQ119" s="70"/>
      <c r="AAR119" s="70"/>
      <c r="AAS119" s="70"/>
      <c r="AAT119" s="70"/>
      <c r="AAU119" s="70"/>
      <c r="AAV119" s="70"/>
      <c r="AAW119" s="70"/>
      <c r="AAX119" s="70"/>
      <c r="AAY119" s="70"/>
      <c r="AAZ119" s="70"/>
      <c r="ABA119" s="70"/>
      <c r="ABB119" s="70"/>
      <c r="ABC119" s="70"/>
      <c r="ABD119" s="70"/>
      <c r="ABE119" s="70"/>
      <c r="ABF119" s="70"/>
      <c r="ABG119" s="70"/>
      <c r="ABH119" s="70"/>
      <c r="ABI119" s="70"/>
      <c r="ABJ119" s="70"/>
      <c r="ABK119" s="70"/>
      <c r="ABL119" s="70"/>
      <c r="ABM119" s="70"/>
      <c r="ABN119" s="70"/>
      <c r="ABO119" s="70"/>
      <c r="ABP119" s="70"/>
      <c r="ABQ119" s="70"/>
      <c r="ABR119" s="70"/>
      <c r="ABS119" s="70"/>
      <c r="ABT119" s="70"/>
      <c r="ABU119" s="70"/>
      <c r="ABV119" s="70"/>
      <c r="ABW119" s="70"/>
      <c r="ABX119" s="70"/>
      <c r="ABY119" s="70"/>
      <c r="ABZ119" s="70"/>
      <c r="ACA119" s="70"/>
      <c r="ACB119" s="70"/>
      <c r="ACC119" s="70"/>
      <c r="ACD119" s="70"/>
      <c r="ACE119" s="70"/>
      <c r="ACF119" s="70"/>
      <c r="ACG119" s="70"/>
      <c r="ACH119" s="70"/>
      <c r="ACI119" s="70"/>
      <c r="ACJ119" s="70"/>
      <c r="ACK119" s="70"/>
      <c r="ACL119" s="70"/>
      <c r="ACM119" s="70"/>
      <c r="ACN119" s="70"/>
      <c r="ACO119" s="70"/>
      <c r="ACP119" s="70"/>
      <c r="ACQ119" s="70"/>
      <c r="ACR119" s="70"/>
      <c r="ACS119" s="70"/>
      <c r="ACT119" s="70"/>
      <c r="ACU119" s="70"/>
      <c r="ACV119" s="70"/>
      <c r="ACW119" s="70"/>
      <c r="ACX119" s="70"/>
      <c r="ACY119" s="70"/>
      <c r="ACZ119" s="70"/>
      <c r="ADA119" s="70"/>
      <c r="ADB119" s="70"/>
      <c r="ADC119" s="70"/>
      <c r="ADD119" s="70"/>
      <c r="ADE119" s="70"/>
      <c r="ADF119" s="70"/>
      <c r="ADG119" s="70"/>
      <c r="ADH119" s="70"/>
      <c r="ADI119" s="70"/>
      <c r="ADJ119" s="70"/>
      <c r="ADK119" s="70"/>
      <c r="ADL119" s="70"/>
      <c r="ADM119" s="70"/>
      <c r="ADN119" s="70"/>
      <c r="ADO119" s="70"/>
      <c r="ADP119" s="70"/>
      <c r="ADQ119" s="70"/>
      <c r="ADR119" s="70"/>
      <c r="ADS119" s="70"/>
      <c r="ADT119" s="70"/>
      <c r="ADU119" s="70"/>
      <c r="ADV119" s="70"/>
      <c r="ADW119" s="70"/>
      <c r="ADX119" s="70"/>
      <c r="ADY119" s="70"/>
      <c r="ADZ119" s="70"/>
      <c r="AEA119" s="70"/>
      <c r="AEB119" s="70"/>
      <c r="AEC119" s="70"/>
      <c r="AED119" s="70"/>
      <c r="AEE119" s="70"/>
      <c r="AEF119" s="70"/>
      <c r="AEG119" s="70"/>
      <c r="AEH119" s="70"/>
      <c r="AEI119" s="70"/>
      <c r="AEJ119" s="70"/>
      <c r="AEK119" s="70"/>
      <c r="AEL119" s="70"/>
      <c r="AEM119" s="70"/>
      <c r="AEN119" s="70"/>
      <c r="AEO119" s="70"/>
      <c r="AEP119" s="70"/>
      <c r="AEQ119" s="70"/>
      <c r="AER119" s="70"/>
      <c r="AES119" s="70"/>
      <c r="AET119" s="70"/>
      <c r="AEU119" s="70"/>
      <c r="AEV119" s="70"/>
      <c r="AEW119" s="70"/>
      <c r="AEX119" s="70"/>
      <c r="AEY119" s="70"/>
      <c r="AEZ119" s="70"/>
      <c r="AFA119" s="70"/>
      <c r="AFB119" s="70"/>
      <c r="AFC119" s="70"/>
      <c r="AFD119" s="70"/>
      <c r="AFE119" s="70"/>
      <c r="AFF119" s="70"/>
      <c r="AFG119" s="70"/>
      <c r="AFH119" s="70"/>
      <c r="AFI119" s="70"/>
      <c r="AFJ119" s="70"/>
      <c r="AFK119" s="70"/>
      <c r="AFL119" s="70"/>
      <c r="AFM119" s="70"/>
      <c r="AFN119" s="70"/>
      <c r="AFO119" s="70"/>
      <c r="AFP119" s="70"/>
      <c r="AFQ119" s="70"/>
      <c r="AFR119" s="70"/>
      <c r="AFS119" s="70"/>
      <c r="AFT119" s="70"/>
      <c r="AFU119" s="70"/>
      <c r="AFV119" s="70"/>
      <c r="AFW119" s="70"/>
      <c r="AFX119" s="70"/>
      <c r="AFY119" s="70"/>
      <c r="AFZ119" s="70"/>
      <c r="AGA119" s="70"/>
      <c r="AGB119" s="70"/>
      <c r="AGC119" s="70"/>
      <c r="AGD119" s="70"/>
      <c r="AGE119" s="70"/>
      <c r="AGF119" s="70"/>
      <c r="AGG119" s="70"/>
      <c r="AGH119" s="70"/>
      <c r="AGI119" s="70"/>
      <c r="AGJ119" s="70"/>
      <c r="AGK119" s="70"/>
      <c r="AGL119" s="70"/>
      <c r="AGM119" s="70"/>
      <c r="AGN119" s="70"/>
      <c r="AGO119" s="70"/>
      <c r="AGP119" s="70"/>
      <c r="AGQ119" s="70"/>
      <c r="AGR119" s="70"/>
      <c r="AGS119" s="70"/>
      <c r="AGT119" s="70"/>
      <c r="AGU119" s="70"/>
      <c r="AGV119" s="70"/>
      <c r="AGW119" s="70"/>
      <c r="AGX119" s="70"/>
      <c r="AGY119" s="70"/>
      <c r="AGZ119" s="70"/>
      <c r="AHA119" s="70"/>
      <c r="AHB119" s="70"/>
      <c r="AHC119" s="70"/>
      <c r="AHD119" s="70"/>
      <c r="AHE119" s="70"/>
      <c r="AHF119" s="70"/>
      <c r="AHG119" s="70"/>
      <c r="AHH119" s="70"/>
      <c r="AHI119" s="70"/>
      <c r="AHJ119" s="70"/>
      <c r="AHK119" s="70"/>
      <c r="AHL119" s="70"/>
      <c r="AHM119" s="70"/>
      <c r="AHN119" s="70"/>
      <c r="AHO119" s="70"/>
      <c r="AHP119" s="70"/>
      <c r="AHQ119" s="70"/>
      <c r="AHR119" s="70"/>
      <c r="AHS119" s="70"/>
      <c r="AHT119" s="70"/>
      <c r="AHU119" s="70"/>
      <c r="AHV119" s="70"/>
      <c r="AHW119" s="70"/>
      <c r="AHX119" s="70"/>
      <c r="AHY119" s="70"/>
      <c r="AHZ119" s="70"/>
      <c r="AIA119" s="70"/>
      <c r="AIB119" s="70"/>
      <c r="AIC119" s="70"/>
      <c r="AID119" s="70"/>
      <c r="AIE119" s="70"/>
      <c r="AIF119" s="70"/>
      <c r="AIG119" s="70"/>
      <c r="AIH119" s="70"/>
      <c r="AII119" s="70"/>
      <c r="AIJ119" s="70"/>
      <c r="AIK119" s="70"/>
      <c r="AIL119" s="70"/>
      <c r="AIM119" s="70"/>
      <c r="AIN119" s="70"/>
      <c r="AIO119" s="70"/>
      <c r="AIP119" s="70"/>
      <c r="AIQ119" s="70"/>
      <c r="AIR119" s="70"/>
      <c r="AIS119" s="70"/>
      <c r="AIT119" s="70"/>
      <c r="AIU119" s="70"/>
      <c r="AIV119" s="70"/>
      <c r="AIW119" s="70"/>
      <c r="AIX119" s="70"/>
      <c r="AIY119" s="70"/>
      <c r="AIZ119" s="70"/>
      <c r="AJA119" s="70"/>
      <c r="AJB119" s="70"/>
      <c r="AJC119" s="70"/>
      <c r="AJD119" s="70"/>
      <c r="AJE119" s="70"/>
      <c r="AJF119" s="70"/>
      <c r="AJG119" s="70"/>
      <c r="AJH119" s="70"/>
      <c r="AJI119" s="70"/>
      <c r="AJJ119" s="70"/>
      <c r="AJK119" s="70"/>
      <c r="AJL119" s="70"/>
      <c r="AJM119" s="70"/>
      <c r="AJN119" s="70"/>
      <c r="AJO119" s="70"/>
      <c r="AJP119" s="70"/>
      <c r="AJQ119" s="70"/>
      <c r="AJR119" s="70"/>
      <c r="AJS119" s="70"/>
      <c r="AJT119" s="70"/>
      <c r="AJU119" s="70"/>
      <c r="AJV119" s="70"/>
      <c r="AJW119" s="70"/>
      <c r="AJX119" s="70"/>
      <c r="AJY119" s="70"/>
      <c r="AJZ119" s="70"/>
      <c r="AKA119" s="70"/>
      <c r="AKB119" s="70"/>
      <c r="AKC119" s="70"/>
      <c r="AKD119" s="70"/>
      <c r="AKE119" s="70"/>
      <c r="AKF119" s="70"/>
      <c r="AKG119" s="70"/>
      <c r="AKH119" s="70"/>
      <c r="AKI119" s="70"/>
      <c r="AKJ119" s="70"/>
      <c r="AKK119" s="70"/>
      <c r="AKL119" s="70"/>
      <c r="AKM119" s="70"/>
      <c r="AKN119" s="70"/>
      <c r="AKO119" s="70"/>
      <c r="AKP119" s="70"/>
      <c r="AKQ119" s="70"/>
      <c r="AKR119" s="70"/>
      <c r="AKS119" s="70"/>
      <c r="AKT119" s="70"/>
      <c r="AKU119" s="70"/>
      <c r="AKV119" s="70"/>
      <c r="AKW119" s="70"/>
      <c r="AKX119" s="70"/>
      <c r="AKY119" s="70"/>
      <c r="AKZ119" s="70"/>
      <c r="ALA119" s="70"/>
      <c r="ALB119" s="70"/>
      <c r="ALC119" s="70"/>
      <c r="ALD119" s="70"/>
      <c r="ALE119" s="70"/>
      <c r="ALF119" s="70"/>
      <c r="ALG119" s="70"/>
      <c r="ALH119" s="70"/>
      <c r="ALI119" s="70"/>
      <c r="ALJ119" s="70"/>
      <c r="ALK119" s="70"/>
      <c r="ALL119" s="70"/>
      <c r="ALM119" s="70"/>
      <c r="ALN119" s="70"/>
      <c r="ALO119" s="70"/>
      <c r="ALP119" s="70"/>
      <c r="ALQ119" s="70"/>
      <c r="ALR119" s="70"/>
      <c r="ALS119" s="70"/>
      <c r="ALT119" s="70"/>
      <c r="ALU119" s="70"/>
      <c r="ALV119" s="70"/>
      <c r="ALW119" s="70"/>
      <c r="ALX119" s="70"/>
      <c r="ALY119" s="70"/>
      <c r="ALZ119" s="70"/>
      <c r="AMA119" s="70"/>
      <c r="AMB119" s="70"/>
      <c r="AMC119" s="70"/>
      <c r="AMD119" s="70"/>
      <c r="AME119" s="70"/>
      <c r="AMF119" s="70"/>
      <c r="AMG119" s="70"/>
      <c r="AMH119" s="70"/>
      <c r="AMI119" s="70"/>
      <c r="AMJ119" s="70"/>
    </row>
    <row r="120" spans="1:1024" ht="25.5" x14ac:dyDescent="0.2">
      <c r="A120" s="179">
        <v>285</v>
      </c>
      <c r="B120" s="222" t="s">
        <v>81</v>
      </c>
      <c r="C120" s="181" t="s">
        <v>264</v>
      </c>
      <c r="D120" s="182" t="s">
        <v>265</v>
      </c>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c r="IN120" s="70"/>
      <c r="IO120" s="70"/>
      <c r="IP120" s="70"/>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70"/>
      <c r="KB120" s="70"/>
      <c r="KC120" s="70"/>
      <c r="KD120" s="70"/>
      <c r="KE120" s="70"/>
      <c r="KF120" s="70"/>
      <c r="KG120" s="70"/>
      <c r="KH120" s="70"/>
      <c r="KI120" s="70"/>
      <c r="KJ120" s="70"/>
      <c r="KK120" s="70"/>
      <c r="KL120" s="70"/>
      <c r="KM120" s="70"/>
      <c r="KN120" s="70"/>
      <c r="KO120" s="70"/>
      <c r="KP120" s="70"/>
      <c r="KQ120" s="70"/>
      <c r="KR120" s="70"/>
      <c r="KS120" s="70"/>
      <c r="KT120" s="70"/>
      <c r="KU120" s="70"/>
      <c r="KV120" s="70"/>
      <c r="KW120" s="70"/>
      <c r="KX120" s="70"/>
      <c r="KY120" s="70"/>
      <c r="KZ120" s="70"/>
      <c r="LA120" s="70"/>
      <c r="LB120" s="70"/>
      <c r="LC120" s="70"/>
      <c r="LD120" s="70"/>
      <c r="LE120" s="70"/>
      <c r="LF120" s="70"/>
      <c r="LG120" s="70"/>
      <c r="LH120" s="70"/>
      <c r="LI120" s="70"/>
      <c r="LJ120" s="70"/>
      <c r="LK120" s="70"/>
      <c r="LL120" s="70"/>
      <c r="LM120" s="70"/>
      <c r="LN120" s="70"/>
      <c r="LO120" s="70"/>
      <c r="LP120" s="70"/>
      <c r="LQ120" s="70"/>
      <c r="LR120" s="70"/>
      <c r="LS120" s="70"/>
      <c r="LT120" s="70"/>
      <c r="LU120" s="70"/>
      <c r="LV120" s="70"/>
      <c r="LW120" s="70"/>
      <c r="LX120" s="70"/>
      <c r="LY120" s="70"/>
      <c r="LZ120" s="70"/>
      <c r="MA120" s="70"/>
      <c r="MB120" s="70"/>
      <c r="MC120" s="70"/>
      <c r="MD120" s="70"/>
      <c r="ME120" s="70"/>
      <c r="MF120" s="70"/>
      <c r="MG120" s="70"/>
      <c r="MH120" s="70"/>
      <c r="MI120" s="70"/>
      <c r="MJ120" s="70"/>
      <c r="MK120" s="70"/>
      <c r="ML120" s="70"/>
      <c r="MM120" s="70"/>
      <c r="MN120" s="70"/>
      <c r="MO120" s="70"/>
      <c r="MP120" s="70"/>
      <c r="MQ120" s="70"/>
      <c r="MR120" s="70"/>
      <c r="MS120" s="70"/>
      <c r="MT120" s="70"/>
      <c r="MU120" s="70"/>
      <c r="MV120" s="70"/>
      <c r="MW120" s="70"/>
      <c r="MX120" s="70"/>
      <c r="MY120" s="70"/>
      <c r="MZ120" s="70"/>
      <c r="NA120" s="70"/>
      <c r="NB120" s="70"/>
      <c r="NC120" s="70"/>
      <c r="ND120" s="70"/>
      <c r="NE120" s="70"/>
      <c r="NF120" s="70"/>
      <c r="NG120" s="70"/>
      <c r="NH120" s="70"/>
      <c r="NI120" s="70"/>
      <c r="NJ120" s="70"/>
      <c r="NK120" s="70"/>
      <c r="NL120" s="70"/>
      <c r="NM120" s="70"/>
      <c r="NN120" s="70"/>
      <c r="NO120" s="70"/>
      <c r="NP120" s="70"/>
      <c r="NQ120" s="70"/>
      <c r="NR120" s="70"/>
      <c r="NS120" s="70"/>
      <c r="NT120" s="70"/>
      <c r="NU120" s="70"/>
      <c r="NV120" s="70"/>
      <c r="NW120" s="70"/>
      <c r="NX120" s="70"/>
      <c r="NY120" s="70"/>
      <c r="NZ120" s="70"/>
      <c r="OA120" s="70"/>
      <c r="OB120" s="70"/>
      <c r="OC120" s="70"/>
      <c r="OD120" s="70"/>
      <c r="OE120" s="70"/>
      <c r="OF120" s="70"/>
      <c r="OG120" s="70"/>
      <c r="OH120" s="70"/>
      <c r="OI120" s="70"/>
      <c r="OJ120" s="70"/>
      <c r="OK120" s="70"/>
      <c r="OL120" s="70"/>
      <c r="OM120" s="70"/>
      <c r="ON120" s="70"/>
      <c r="OO120" s="70"/>
      <c r="OP120" s="70"/>
      <c r="OQ120" s="70"/>
      <c r="OR120" s="70"/>
      <c r="OS120" s="70"/>
      <c r="OT120" s="70"/>
      <c r="OU120" s="70"/>
      <c r="OV120" s="70"/>
      <c r="OW120" s="70"/>
      <c r="OX120" s="70"/>
      <c r="OY120" s="70"/>
      <c r="OZ120" s="70"/>
      <c r="PA120" s="70"/>
      <c r="PB120" s="70"/>
      <c r="PC120" s="70"/>
      <c r="PD120" s="70"/>
      <c r="PE120" s="70"/>
      <c r="PF120" s="70"/>
      <c r="PG120" s="70"/>
      <c r="PH120" s="70"/>
      <c r="PI120" s="70"/>
      <c r="PJ120" s="70"/>
      <c r="PK120" s="70"/>
      <c r="PL120" s="70"/>
      <c r="PM120" s="70"/>
      <c r="PN120" s="70"/>
      <c r="PO120" s="70"/>
      <c r="PP120" s="70"/>
      <c r="PQ120" s="70"/>
      <c r="PR120" s="70"/>
      <c r="PS120" s="70"/>
      <c r="PT120" s="70"/>
      <c r="PU120" s="70"/>
      <c r="PV120" s="70"/>
      <c r="PW120" s="70"/>
      <c r="PX120" s="70"/>
      <c r="PY120" s="70"/>
      <c r="PZ120" s="70"/>
      <c r="QA120" s="70"/>
      <c r="QB120" s="70"/>
      <c r="QC120" s="70"/>
      <c r="QD120" s="70"/>
      <c r="QE120" s="70"/>
      <c r="QF120" s="70"/>
      <c r="QG120" s="70"/>
      <c r="QH120" s="70"/>
      <c r="QI120" s="70"/>
      <c r="QJ120" s="70"/>
      <c r="QK120" s="70"/>
      <c r="QL120" s="70"/>
      <c r="QM120" s="70"/>
      <c r="QN120" s="70"/>
      <c r="QO120" s="70"/>
      <c r="QP120" s="70"/>
      <c r="QQ120" s="70"/>
      <c r="QR120" s="70"/>
      <c r="QS120" s="70"/>
      <c r="QT120" s="70"/>
      <c r="QU120" s="7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70"/>
      <c r="SU120" s="70"/>
      <c r="SV120" s="70"/>
      <c r="SW120" s="70"/>
      <c r="SX120" s="70"/>
      <c r="SY120" s="70"/>
      <c r="SZ120" s="70"/>
      <c r="TA120" s="70"/>
      <c r="TB120" s="70"/>
      <c r="TC120" s="70"/>
      <c r="TD120" s="70"/>
      <c r="TE120" s="70"/>
      <c r="TF120" s="70"/>
      <c r="TG120" s="70"/>
      <c r="TH120" s="70"/>
      <c r="TI120" s="70"/>
      <c r="TJ120" s="70"/>
      <c r="TK120" s="70"/>
      <c r="TL120" s="70"/>
      <c r="TM120" s="70"/>
      <c r="TN120" s="70"/>
      <c r="TO120" s="70"/>
      <c r="TP120" s="70"/>
      <c r="TQ120" s="70"/>
      <c r="TR120" s="70"/>
      <c r="TS120" s="70"/>
      <c r="TT120" s="70"/>
      <c r="TU120" s="70"/>
      <c r="TV120" s="70"/>
      <c r="TW120" s="70"/>
      <c r="TX120" s="70"/>
      <c r="TY120" s="70"/>
      <c r="TZ120" s="70"/>
      <c r="UA120" s="70"/>
      <c r="UB120" s="70"/>
      <c r="UC120" s="70"/>
      <c r="UD120" s="70"/>
      <c r="UE120" s="70"/>
      <c r="UF120" s="70"/>
      <c r="UG120" s="70"/>
      <c r="UH120" s="70"/>
      <c r="UI120" s="70"/>
      <c r="UJ120" s="70"/>
      <c r="UK120" s="70"/>
      <c r="UL120" s="70"/>
      <c r="UM120" s="70"/>
      <c r="UN120" s="70"/>
      <c r="UO120" s="70"/>
      <c r="UP120" s="70"/>
      <c r="UQ120" s="70"/>
      <c r="UR120" s="70"/>
      <c r="US120" s="70"/>
      <c r="UT120" s="70"/>
      <c r="UU120" s="70"/>
      <c r="UV120" s="70"/>
      <c r="UW120" s="70"/>
      <c r="UX120" s="70"/>
      <c r="UY120" s="70"/>
      <c r="UZ120" s="70"/>
      <c r="VA120" s="70"/>
      <c r="VB120" s="70"/>
      <c r="VC120" s="70"/>
      <c r="VD120" s="70"/>
      <c r="VE120" s="70"/>
      <c r="VF120" s="70"/>
      <c r="VG120" s="70"/>
      <c r="VH120" s="70"/>
      <c r="VI120" s="70"/>
      <c r="VJ120" s="70"/>
      <c r="VK120" s="70"/>
      <c r="VL120" s="70"/>
      <c r="VM120" s="70"/>
      <c r="VN120" s="70"/>
      <c r="VO120" s="70"/>
      <c r="VP120" s="70"/>
      <c r="VQ120" s="70"/>
      <c r="VR120" s="70"/>
      <c r="VS120" s="70"/>
      <c r="VT120" s="70"/>
      <c r="VU120" s="70"/>
      <c r="VV120" s="70"/>
      <c r="VW120" s="70"/>
      <c r="VX120" s="70"/>
      <c r="VY120" s="70"/>
      <c r="VZ120" s="70"/>
      <c r="WA120" s="70"/>
      <c r="WB120" s="70"/>
      <c r="WC120" s="70"/>
      <c r="WD120" s="70"/>
      <c r="WE120" s="70"/>
      <c r="WF120" s="70"/>
      <c r="WG120" s="70"/>
      <c r="WH120" s="70"/>
      <c r="WI120" s="70"/>
      <c r="WJ120" s="70"/>
      <c r="WK120" s="70"/>
      <c r="WL120" s="70"/>
      <c r="WM120" s="70"/>
      <c r="WN120" s="70"/>
      <c r="WO120" s="70"/>
      <c r="WP120" s="70"/>
      <c r="WQ120" s="70"/>
      <c r="WR120" s="70"/>
      <c r="WS120" s="70"/>
      <c r="WT120" s="70"/>
      <c r="WU120" s="70"/>
      <c r="WV120" s="70"/>
      <c r="WW120" s="70"/>
      <c r="WX120" s="70"/>
      <c r="WY120" s="70"/>
      <c r="WZ120" s="70"/>
      <c r="XA120" s="70"/>
      <c r="XB120" s="70"/>
      <c r="XC120" s="70"/>
      <c r="XD120" s="70"/>
      <c r="XE120" s="70"/>
      <c r="XF120" s="70"/>
      <c r="XG120" s="70"/>
      <c r="XH120" s="70"/>
      <c r="XI120" s="70"/>
      <c r="XJ120" s="70"/>
      <c r="XK120" s="70"/>
      <c r="XL120" s="70"/>
      <c r="XM120" s="70"/>
      <c r="XN120" s="70"/>
      <c r="XO120" s="70"/>
      <c r="XP120" s="70"/>
      <c r="XQ120" s="70"/>
      <c r="XR120" s="70"/>
      <c r="XS120" s="70"/>
      <c r="XT120" s="70"/>
      <c r="XU120" s="70"/>
      <c r="XV120" s="70"/>
      <c r="XW120" s="70"/>
      <c r="XX120" s="70"/>
      <c r="XY120" s="70"/>
      <c r="XZ120" s="70"/>
      <c r="YA120" s="70"/>
      <c r="YB120" s="70"/>
      <c r="YC120" s="70"/>
      <c r="YD120" s="70"/>
      <c r="YE120" s="70"/>
      <c r="YF120" s="70"/>
      <c r="YG120" s="70"/>
      <c r="YH120" s="70"/>
      <c r="YI120" s="70"/>
      <c r="YJ120" s="70"/>
      <c r="YK120" s="70"/>
      <c r="YL120" s="70"/>
      <c r="YM120" s="70"/>
      <c r="YN120" s="70"/>
      <c r="YO120" s="70"/>
      <c r="YP120" s="70"/>
      <c r="YQ120" s="70"/>
      <c r="YR120" s="70"/>
      <c r="YS120" s="70"/>
      <c r="YT120" s="70"/>
      <c r="YU120" s="70"/>
      <c r="YV120" s="70"/>
      <c r="YW120" s="70"/>
      <c r="YX120" s="70"/>
      <c r="YY120" s="70"/>
      <c r="YZ120" s="70"/>
      <c r="ZA120" s="70"/>
      <c r="ZB120" s="70"/>
      <c r="ZC120" s="70"/>
      <c r="ZD120" s="70"/>
      <c r="ZE120" s="70"/>
      <c r="ZF120" s="70"/>
      <c r="ZG120" s="70"/>
      <c r="ZH120" s="70"/>
      <c r="ZI120" s="70"/>
      <c r="ZJ120" s="70"/>
      <c r="ZK120" s="70"/>
      <c r="ZL120" s="70"/>
      <c r="ZM120" s="70"/>
      <c r="ZN120" s="70"/>
      <c r="ZO120" s="70"/>
      <c r="ZP120" s="70"/>
      <c r="ZQ120" s="70"/>
      <c r="ZR120" s="70"/>
      <c r="ZS120" s="70"/>
      <c r="ZT120" s="70"/>
      <c r="ZU120" s="70"/>
      <c r="ZV120" s="70"/>
      <c r="ZW120" s="70"/>
      <c r="ZX120" s="70"/>
      <c r="ZY120" s="70"/>
      <c r="ZZ120" s="70"/>
      <c r="AAA120" s="70"/>
      <c r="AAB120" s="70"/>
      <c r="AAC120" s="70"/>
      <c r="AAD120" s="70"/>
      <c r="AAE120" s="70"/>
      <c r="AAF120" s="70"/>
      <c r="AAG120" s="70"/>
      <c r="AAH120" s="70"/>
      <c r="AAI120" s="70"/>
      <c r="AAJ120" s="70"/>
      <c r="AAK120" s="70"/>
      <c r="AAL120" s="70"/>
      <c r="AAM120" s="70"/>
      <c r="AAN120" s="70"/>
      <c r="AAO120" s="70"/>
      <c r="AAP120" s="70"/>
      <c r="AAQ120" s="70"/>
      <c r="AAR120" s="70"/>
      <c r="AAS120" s="70"/>
      <c r="AAT120" s="70"/>
      <c r="AAU120" s="70"/>
      <c r="AAV120" s="70"/>
      <c r="AAW120" s="70"/>
      <c r="AAX120" s="70"/>
      <c r="AAY120" s="70"/>
      <c r="AAZ120" s="70"/>
      <c r="ABA120" s="70"/>
      <c r="ABB120" s="70"/>
      <c r="ABC120" s="70"/>
      <c r="ABD120" s="70"/>
      <c r="ABE120" s="70"/>
      <c r="ABF120" s="70"/>
      <c r="ABG120" s="70"/>
      <c r="ABH120" s="70"/>
      <c r="ABI120" s="70"/>
      <c r="ABJ120" s="70"/>
      <c r="ABK120" s="70"/>
      <c r="ABL120" s="70"/>
      <c r="ABM120" s="70"/>
      <c r="ABN120" s="70"/>
      <c r="ABO120" s="70"/>
      <c r="ABP120" s="70"/>
      <c r="ABQ120" s="70"/>
      <c r="ABR120" s="70"/>
      <c r="ABS120" s="70"/>
      <c r="ABT120" s="70"/>
      <c r="ABU120" s="70"/>
      <c r="ABV120" s="70"/>
      <c r="ABW120" s="70"/>
      <c r="ABX120" s="70"/>
      <c r="ABY120" s="70"/>
      <c r="ABZ120" s="70"/>
      <c r="ACA120" s="70"/>
      <c r="ACB120" s="70"/>
      <c r="ACC120" s="70"/>
      <c r="ACD120" s="70"/>
      <c r="ACE120" s="70"/>
      <c r="ACF120" s="70"/>
      <c r="ACG120" s="70"/>
      <c r="ACH120" s="70"/>
      <c r="ACI120" s="70"/>
      <c r="ACJ120" s="70"/>
      <c r="ACK120" s="70"/>
      <c r="ACL120" s="70"/>
      <c r="ACM120" s="70"/>
      <c r="ACN120" s="70"/>
      <c r="ACO120" s="70"/>
      <c r="ACP120" s="70"/>
      <c r="ACQ120" s="70"/>
      <c r="ACR120" s="70"/>
      <c r="ACS120" s="70"/>
      <c r="ACT120" s="70"/>
      <c r="ACU120" s="70"/>
      <c r="ACV120" s="70"/>
      <c r="ACW120" s="70"/>
      <c r="ACX120" s="70"/>
      <c r="ACY120" s="70"/>
      <c r="ACZ120" s="70"/>
      <c r="ADA120" s="70"/>
      <c r="ADB120" s="70"/>
      <c r="ADC120" s="70"/>
      <c r="ADD120" s="70"/>
      <c r="ADE120" s="70"/>
      <c r="ADF120" s="70"/>
      <c r="ADG120" s="70"/>
      <c r="ADH120" s="70"/>
      <c r="ADI120" s="70"/>
      <c r="ADJ120" s="70"/>
      <c r="ADK120" s="70"/>
      <c r="ADL120" s="70"/>
      <c r="ADM120" s="70"/>
      <c r="ADN120" s="70"/>
      <c r="ADO120" s="70"/>
      <c r="ADP120" s="70"/>
      <c r="ADQ120" s="70"/>
      <c r="ADR120" s="70"/>
      <c r="ADS120" s="70"/>
      <c r="ADT120" s="70"/>
      <c r="ADU120" s="70"/>
      <c r="ADV120" s="70"/>
      <c r="ADW120" s="70"/>
      <c r="ADX120" s="70"/>
      <c r="ADY120" s="70"/>
      <c r="ADZ120" s="70"/>
      <c r="AEA120" s="70"/>
      <c r="AEB120" s="70"/>
      <c r="AEC120" s="70"/>
      <c r="AED120" s="70"/>
      <c r="AEE120" s="70"/>
      <c r="AEF120" s="70"/>
      <c r="AEG120" s="70"/>
      <c r="AEH120" s="70"/>
      <c r="AEI120" s="70"/>
      <c r="AEJ120" s="70"/>
      <c r="AEK120" s="70"/>
      <c r="AEL120" s="70"/>
      <c r="AEM120" s="70"/>
      <c r="AEN120" s="70"/>
      <c r="AEO120" s="70"/>
      <c r="AEP120" s="70"/>
      <c r="AEQ120" s="70"/>
      <c r="AER120" s="70"/>
      <c r="AES120" s="70"/>
      <c r="AET120" s="70"/>
      <c r="AEU120" s="70"/>
      <c r="AEV120" s="70"/>
      <c r="AEW120" s="70"/>
      <c r="AEX120" s="70"/>
      <c r="AEY120" s="70"/>
      <c r="AEZ120" s="70"/>
      <c r="AFA120" s="70"/>
      <c r="AFB120" s="70"/>
      <c r="AFC120" s="70"/>
      <c r="AFD120" s="70"/>
      <c r="AFE120" s="70"/>
      <c r="AFF120" s="70"/>
      <c r="AFG120" s="70"/>
      <c r="AFH120" s="70"/>
      <c r="AFI120" s="70"/>
      <c r="AFJ120" s="70"/>
      <c r="AFK120" s="70"/>
      <c r="AFL120" s="70"/>
      <c r="AFM120" s="70"/>
      <c r="AFN120" s="70"/>
      <c r="AFO120" s="70"/>
      <c r="AFP120" s="70"/>
      <c r="AFQ120" s="70"/>
      <c r="AFR120" s="70"/>
      <c r="AFS120" s="70"/>
      <c r="AFT120" s="70"/>
      <c r="AFU120" s="70"/>
      <c r="AFV120" s="70"/>
      <c r="AFW120" s="70"/>
      <c r="AFX120" s="70"/>
      <c r="AFY120" s="70"/>
      <c r="AFZ120" s="70"/>
      <c r="AGA120" s="70"/>
      <c r="AGB120" s="70"/>
      <c r="AGC120" s="70"/>
      <c r="AGD120" s="70"/>
      <c r="AGE120" s="70"/>
      <c r="AGF120" s="70"/>
      <c r="AGG120" s="70"/>
      <c r="AGH120" s="70"/>
      <c r="AGI120" s="70"/>
      <c r="AGJ120" s="70"/>
      <c r="AGK120" s="70"/>
      <c r="AGL120" s="70"/>
      <c r="AGM120" s="70"/>
      <c r="AGN120" s="70"/>
      <c r="AGO120" s="70"/>
      <c r="AGP120" s="70"/>
      <c r="AGQ120" s="70"/>
      <c r="AGR120" s="70"/>
      <c r="AGS120" s="70"/>
      <c r="AGT120" s="70"/>
      <c r="AGU120" s="70"/>
      <c r="AGV120" s="70"/>
      <c r="AGW120" s="70"/>
      <c r="AGX120" s="70"/>
      <c r="AGY120" s="70"/>
      <c r="AGZ120" s="70"/>
      <c r="AHA120" s="70"/>
      <c r="AHB120" s="70"/>
      <c r="AHC120" s="70"/>
      <c r="AHD120" s="70"/>
      <c r="AHE120" s="70"/>
      <c r="AHF120" s="70"/>
      <c r="AHG120" s="70"/>
      <c r="AHH120" s="70"/>
      <c r="AHI120" s="70"/>
      <c r="AHJ120" s="70"/>
      <c r="AHK120" s="70"/>
      <c r="AHL120" s="70"/>
      <c r="AHM120" s="70"/>
      <c r="AHN120" s="70"/>
      <c r="AHO120" s="70"/>
      <c r="AHP120" s="70"/>
      <c r="AHQ120" s="70"/>
      <c r="AHR120" s="70"/>
      <c r="AHS120" s="70"/>
      <c r="AHT120" s="70"/>
      <c r="AHU120" s="70"/>
      <c r="AHV120" s="70"/>
      <c r="AHW120" s="70"/>
      <c r="AHX120" s="70"/>
      <c r="AHY120" s="70"/>
      <c r="AHZ120" s="70"/>
      <c r="AIA120" s="70"/>
      <c r="AIB120" s="70"/>
      <c r="AIC120" s="70"/>
      <c r="AID120" s="70"/>
      <c r="AIE120" s="70"/>
      <c r="AIF120" s="70"/>
      <c r="AIG120" s="70"/>
      <c r="AIH120" s="70"/>
      <c r="AII120" s="70"/>
      <c r="AIJ120" s="70"/>
      <c r="AIK120" s="70"/>
      <c r="AIL120" s="70"/>
      <c r="AIM120" s="70"/>
      <c r="AIN120" s="70"/>
      <c r="AIO120" s="70"/>
      <c r="AIP120" s="70"/>
      <c r="AIQ120" s="70"/>
      <c r="AIR120" s="70"/>
      <c r="AIS120" s="70"/>
      <c r="AIT120" s="70"/>
      <c r="AIU120" s="70"/>
      <c r="AIV120" s="70"/>
      <c r="AIW120" s="70"/>
      <c r="AIX120" s="70"/>
      <c r="AIY120" s="70"/>
      <c r="AIZ120" s="70"/>
      <c r="AJA120" s="70"/>
      <c r="AJB120" s="70"/>
      <c r="AJC120" s="70"/>
      <c r="AJD120" s="70"/>
      <c r="AJE120" s="70"/>
      <c r="AJF120" s="70"/>
      <c r="AJG120" s="70"/>
      <c r="AJH120" s="70"/>
      <c r="AJI120" s="70"/>
      <c r="AJJ120" s="70"/>
      <c r="AJK120" s="70"/>
      <c r="AJL120" s="70"/>
      <c r="AJM120" s="70"/>
      <c r="AJN120" s="70"/>
      <c r="AJO120" s="70"/>
      <c r="AJP120" s="70"/>
      <c r="AJQ120" s="70"/>
      <c r="AJR120" s="70"/>
      <c r="AJS120" s="70"/>
      <c r="AJT120" s="70"/>
      <c r="AJU120" s="70"/>
      <c r="AJV120" s="70"/>
      <c r="AJW120" s="70"/>
      <c r="AJX120" s="70"/>
      <c r="AJY120" s="70"/>
      <c r="AJZ120" s="70"/>
      <c r="AKA120" s="70"/>
      <c r="AKB120" s="70"/>
      <c r="AKC120" s="70"/>
      <c r="AKD120" s="70"/>
      <c r="AKE120" s="70"/>
      <c r="AKF120" s="70"/>
      <c r="AKG120" s="70"/>
      <c r="AKH120" s="70"/>
      <c r="AKI120" s="70"/>
      <c r="AKJ120" s="70"/>
      <c r="AKK120" s="70"/>
      <c r="AKL120" s="70"/>
      <c r="AKM120" s="70"/>
      <c r="AKN120" s="70"/>
      <c r="AKO120" s="70"/>
      <c r="AKP120" s="70"/>
      <c r="AKQ120" s="70"/>
      <c r="AKR120" s="70"/>
      <c r="AKS120" s="70"/>
      <c r="AKT120" s="70"/>
      <c r="AKU120" s="70"/>
      <c r="AKV120" s="70"/>
      <c r="AKW120" s="70"/>
      <c r="AKX120" s="70"/>
      <c r="AKY120" s="70"/>
      <c r="AKZ120" s="70"/>
      <c r="ALA120" s="70"/>
      <c r="ALB120" s="70"/>
      <c r="ALC120" s="70"/>
      <c r="ALD120" s="70"/>
      <c r="ALE120" s="70"/>
      <c r="ALF120" s="70"/>
      <c r="ALG120" s="70"/>
      <c r="ALH120" s="70"/>
      <c r="ALI120" s="70"/>
      <c r="ALJ120" s="70"/>
      <c r="ALK120" s="70"/>
      <c r="ALL120" s="70"/>
      <c r="ALM120" s="70"/>
      <c r="ALN120" s="70"/>
      <c r="ALO120" s="70"/>
      <c r="ALP120" s="70"/>
      <c r="ALQ120" s="70"/>
      <c r="ALR120" s="70"/>
      <c r="ALS120" s="70"/>
      <c r="ALT120" s="70"/>
      <c r="ALU120" s="70"/>
      <c r="ALV120" s="70"/>
      <c r="ALW120" s="70"/>
      <c r="ALX120" s="70"/>
      <c r="ALY120" s="70"/>
      <c r="ALZ120" s="70"/>
      <c r="AMA120" s="70"/>
      <c r="AMB120" s="70"/>
      <c r="AMC120" s="70"/>
      <c r="AMD120" s="70"/>
      <c r="AME120" s="70"/>
      <c r="AMF120" s="70"/>
      <c r="AMG120" s="70"/>
      <c r="AMH120" s="70"/>
      <c r="AMI120" s="70"/>
      <c r="AMJ120" s="70"/>
    </row>
    <row r="121" spans="1:1024" ht="25.5" x14ac:dyDescent="0.2">
      <c r="A121" s="179">
        <v>285</v>
      </c>
      <c r="B121" s="179" t="s">
        <v>84</v>
      </c>
      <c r="C121" s="181" t="s">
        <v>266</v>
      </c>
      <c r="D121" s="182" t="s">
        <v>265</v>
      </c>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c r="IN121" s="70"/>
      <c r="IO121" s="70"/>
      <c r="IP121" s="70"/>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70"/>
      <c r="KB121" s="70"/>
      <c r="KC121" s="70"/>
      <c r="KD121" s="70"/>
      <c r="KE121" s="70"/>
      <c r="KF121" s="70"/>
      <c r="KG121" s="70"/>
      <c r="KH121" s="70"/>
      <c r="KI121" s="70"/>
      <c r="KJ121" s="70"/>
      <c r="KK121" s="70"/>
      <c r="KL121" s="70"/>
      <c r="KM121" s="70"/>
      <c r="KN121" s="70"/>
      <c r="KO121" s="70"/>
      <c r="KP121" s="70"/>
      <c r="KQ121" s="70"/>
      <c r="KR121" s="70"/>
      <c r="KS121" s="70"/>
      <c r="KT121" s="70"/>
      <c r="KU121" s="70"/>
      <c r="KV121" s="70"/>
      <c r="KW121" s="70"/>
      <c r="KX121" s="70"/>
      <c r="KY121" s="70"/>
      <c r="KZ121" s="70"/>
      <c r="LA121" s="70"/>
      <c r="LB121" s="70"/>
      <c r="LC121" s="70"/>
      <c r="LD121" s="70"/>
      <c r="LE121" s="70"/>
      <c r="LF121" s="70"/>
      <c r="LG121" s="70"/>
      <c r="LH121" s="70"/>
      <c r="LI121" s="70"/>
      <c r="LJ121" s="70"/>
      <c r="LK121" s="70"/>
      <c r="LL121" s="70"/>
      <c r="LM121" s="70"/>
      <c r="LN121" s="70"/>
      <c r="LO121" s="70"/>
      <c r="LP121" s="70"/>
      <c r="LQ121" s="70"/>
      <c r="LR121" s="70"/>
      <c r="LS121" s="70"/>
      <c r="LT121" s="70"/>
      <c r="LU121" s="70"/>
      <c r="LV121" s="70"/>
      <c r="LW121" s="70"/>
      <c r="LX121" s="70"/>
      <c r="LY121" s="70"/>
      <c r="LZ121" s="70"/>
      <c r="MA121" s="70"/>
      <c r="MB121" s="70"/>
      <c r="MC121" s="70"/>
      <c r="MD121" s="70"/>
      <c r="ME121" s="70"/>
      <c r="MF121" s="70"/>
      <c r="MG121" s="70"/>
      <c r="MH121" s="70"/>
      <c r="MI121" s="70"/>
      <c r="MJ121" s="70"/>
      <c r="MK121" s="70"/>
      <c r="ML121" s="70"/>
      <c r="MM121" s="70"/>
      <c r="MN121" s="70"/>
      <c r="MO121" s="70"/>
      <c r="MP121" s="70"/>
      <c r="MQ121" s="70"/>
      <c r="MR121" s="70"/>
      <c r="MS121" s="70"/>
      <c r="MT121" s="70"/>
      <c r="MU121" s="70"/>
      <c r="MV121" s="70"/>
      <c r="MW121" s="70"/>
      <c r="MX121" s="70"/>
      <c r="MY121" s="70"/>
      <c r="MZ121" s="70"/>
      <c r="NA121" s="70"/>
      <c r="NB121" s="70"/>
      <c r="NC121" s="70"/>
      <c r="ND121" s="70"/>
      <c r="NE121" s="70"/>
      <c r="NF121" s="70"/>
      <c r="NG121" s="70"/>
      <c r="NH121" s="70"/>
      <c r="NI121" s="70"/>
      <c r="NJ121" s="70"/>
      <c r="NK121" s="70"/>
      <c r="NL121" s="70"/>
      <c r="NM121" s="70"/>
      <c r="NN121" s="70"/>
      <c r="NO121" s="70"/>
      <c r="NP121" s="70"/>
      <c r="NQ121" s="70"/>
      <c r="NR121" s="70"/>
      <c r="NS121" s="70"/>
      <c r="NT121" s="70"/>
      <c r="NU121" s="70"/>
      <c r="NV121" s="70"/>
      <c r="NW121" s="70"/>
      <c r="NX121" s="70"/>
      <c r="NY121" s="70"/>
      <c r="NZ121" s="70"/>
      <c r="OA121" s="70"/>
      <c r="OB121" s="70"/>
      <c r="OC121" s="70"/>
      <c r="OD121" s="70"/>
      <c r="OE121" s="70"/>
      <c r="OF121" s="70"/>
      <c r="OG121" s="70"/>
      <c r="OH121" s="70"/>
      <c r="OI121" s="70"/>
      <c r="OJ121" s="70"/>
      <c r="OK121" s="70"/>
      <c r="OL121" s="70"/>
      <c r="OM121" s="70"/>
      <c r="ON121" s="70"/>
      <c r="OO121" s="70"/>
      <c r="OP121" s="70"/>
      <c r="OQ121" s="70"/>
      <c r="OR121" s="70"/>
      <c r="OS121" s="70"/>
      <c r="OT121" s="70"/>
      <c r="OU121" s="70"/>
      <c r="OV121" s="70"/>
      <c r="OW121" s="70"/>
      <c r="OX121" s="70"/>
      <c r="OY121" s="70"/>
      <c r="OZ121" s="70"/>
      <c r="PA121" s="70"/>
      <c r="PB121" s="70"/>
      <c r="PC121" s="70"/>
      <c r="PD121" s="70"/>
      <c r="PE121" s="70"/>
      <c r="PF121" s="70"/>
      <c r="PG121" s="70"/>
      <c r="PH121" s="70"/>
      <c r="PI121" s="70"/>
      <c r="PJ121" s="70"/>
      <c r="PK121" s="70"/>
      <c r="PL121" s="70"/>
      <c r="PM121" s="70"/>
      <c r="PN121" s="70"/>
      <c r="PO121" s="70"/>
      <c r="PP121" s="70"/>
      <c r="PQ121" s="70"/>
      <c r="PR121" s="70"/>
      <c r="PS121" s="70"/>
      <c r="PT121" s="70"/>
      <c r="PU121" s="70"/>
      <c r="PV121" s="70"/>
      <c r="PW121" s="70"/>
      <c r="PX121" s="70"/>
      <c r="PY121" s="70"/>
      <c r="PZ121" s="70"/>
      <c r="QA121" s="70"/>
      <c r="QB121" s="70"/>
      <c r="QC121" s="70"/>
      <c r="QD121" s="70"/>
      <c r="QE121" s="70"/>
      <c r="QF121" s="70"/>
      <c r="QG121" s="70"/>
      <c r="QH121" s="70"/>
      <c r="QI121" s="70"/>
      <c r="QJ121" s="70"/>
      <c r="QK121" s="70"/>
      <c r="QL121" s="70"/>
      <c r="QM121" s="70"/>
      <c r="QN121" s="70"/>
      <c r="QO121" s="70"/>
      <c r="QP121" s="70"/>
      <c r="QQ121" s="70"/>
      <c r="QR121" s="70"/>
      <c r="QS121" s="70"/>
      <c r="QT121" s="70"/>
      <c r="QU121" s="7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70"/>
      <c r="SU121" s="70"/>
      <c r="SV121" s="70"/>
      <c r="SW121" s="70"/>
      <c r="SX121" s="70"/>
      <c r="SY121" s="70"/>
      <c r="SZ121" s="70"/>
      <c r="TA121" s="70"/>
      <c r="TB121" s="70"/>
      <c r="TC121" s="70"/>
      <c r="TD121" s="70"/>
      <c r="TE121" s="70"/>
      <c r="TF121" s="70"/>
      <c r="TG121" s="70"/>
      <c r="TH121" s="70"/>
      <c r="TI121" s="70"/>
      <c r="TJ121" s="70"/>
      <c r="TK121" s="70"/>
      <c r="TL121" s="70"/>
      <c r="TM121" s="70"/>
      <c r="TN121" s="70"/>
      <c r="TO121" s="70"/>
      <c r="TP121" s="70"/>
      <c r="TQ121" s="70"/>
      <c r="TR121" s="70"/>
      <c r="TS121" s="70"/>
      <c r="TT121" s="70"/>
      <c r="TU121" s="70"/>
      <c r="TV121" s="70"/>
      <c r="TW121" s="70"/>
      <c r="TX121" s="70"/>
      <c r="TY121" s="70"/>
      <c r="TZ121" s="70"/>
      <c r="UA121" s="70"/>
      <c r="UB121" s="70"/>
      <c r="UC121" s="70"/>
      <c r="UD121" s="70"/>
      <c r="UE121" s="70"/>
      <c r="UF121" s="70"/>
      <c r="UG121" s="70"/>
      <c r="UH121" s="70"/>
      <c r="UI121" s="70"/>
      <c r="UJ121" s="70"/>
      <c r="UK121" s="70"/>
      <c r="UL121" s="70"/>
      <c r="UM121" s="70"/>
      <c r="UN121" s="70"/>
      <c r="UO121" s="70"/>
      <c r="UP121" s="70"/>
      <c r="UQ121" s="70"/>
      <c r="UR121" s="70"/>
      <c r="US121" s="70"/>
      <c r="UT121" s="70"/>
      <c r="UU121" s="70"/>
      <c r="UV121" s="70"/>
      <c r="UW121" s="70"/>
      <c r="UX121" s="70"/>
      <c r="UY121" s="70"/>
      <c r="UZ121" s="70"/>
      <c r="VA121" s="70"/>
      <c r="VB121" s="70"/>
      <c r="VC121" s="70"/>
      <c r="VD121" s="70"/>
      <c r="VE121" s="70"/>
      <c r="VF121" s="70"/>
      <c r="VG121" s="70"/>
      <c r="VH121" s="70"/>
      <c r="VI121" s="70"/>
      <c r="VJ121" s="70"/>
      <c r="VK121" s="70"/>
      <c r="VL121" s="70"/>
      <c r="VM121" s="70"/>
      <c r="VN121" s="70"/>
      <c r="VO121" s="70"/>
      <c r="VP121" s="70"/>
      <c r="VQ121" s="70"/>
      <c r="VR121" s="70"/>
      <c r="VS121" s="70"/>
      <c r="VT121" s="70"/>
      <c r="VU121" s="70"/>
      <c r="VV121" s="70"/>
      <c r="VW121" s="70"/>
      <c r="VX121" s="70"/>
      <c r="VY121" s="70"/>
      <c r="VZ121" s="70"/>
      <c r="WA121" s="70"/>
      <c r="WB121" s="70"/>
      <c r="WC121" s="70"/>
      <c r="WD121" s="70"/>
      <c r="WE121" s="70"/>
      <c r="WF121" s="70"/>
      <c r="WG121" s="70"/>
      <c r="WH121" s="70"/>
      <c r="WI121" s="70"/>
      <c r="WJ121" s="70"/>
      <c r="WK121" s="70"/>
      <c r="WL121" s="70"/>
      <c r="WM121" s="70"/>
      <c r="WN121" s="70"/>
      <c r="WO121" s="70"/>
      <c r="WP121" s="70"/>
      <c r="WQ121" s="70"/>
      <c r="WR121" s="70"/>
      <c r="WS121" s="70"/>
      <c r="WT121" s="70"/>
      <c r="WU121" s="70"/>
      <c r="WV121" s="70"/>
      <c r="WW121" s="70"/>
      <c r="WX121" s="70"/>
      <c r="WY121" s="70"/>
      <c r="WZ121" s="70"/>
      <c r="XA121" s="70"/>
      <c r="XB121" s="70"/>
      <c r="XC121" s="70"/>
      <c r="XD121" s="70"/>
      <c r="XE121" s="70"/>
      <c r="XF121" s="70"/>
      <c r="XG121" s="70"/>
      <c r="XH121" s="70"/>
      <c r="XI121" s="70"/>
      <c r="XJ121" s="70"/>
      <c r="XK121" s="70"/>
      <c r="XL121" s="70"/>
      <c r="XM121" s="70"/>
      <c r="XN121" s="70"/>
      <c r="XO121" s="70"/>
      <c r="XP121" s="70"/>
      <c r="XQ121" s="70"/>
      <c r="XR121" s="70"/>
      <c r="XS121" s="70"/>
      <c r="XT121" s="70"/>
      <c r="XU121" s="70"/>
      <c r="XV121" s="70"/>
      <c r="XW121" s="70"/>
      <c r="XX121" s="70"/>
      <c r="XY121" s="70"/>
      <c r="XZ121" s="70"/>
      <c r="YA121" s="70"/>
      <c r="YB121" s="70"/>
      <c r="YC121" s="70"/>
      <c r="YD121" s="70"/>
      <c r="YE121" s="70"/>
      <c r="YF121" s="70"/>
      <c r="YG121" s="70"/>
      <c r="YH121" s="70"/>
      <c r="YI121" s="70"/>
      <c r="YJ121" s="70"/>
      <c r="YK121" s="70"/>
      <c r="YL121" s="70"/>
      <c r="YM121" s="70"/>
      <c r="YN121" s="70"/>
      <c r="YO121" s="70"/>
      <c r="YP121" s="70"/>
      <c r="YQ121" s="70"/>
      <c r="YR121" s="70"/>
      <c r="YS121" s="70"/>
      <c r="YT121" s="70"/>
      <c r="YU121" s="70"/>
      <c r="YV121" s="70"/>
      <c r="YW121" s="70"/>
      <c r="YX121" s="70"/>
      <c r="YY121" s="70"/>
      <c r="YZ121" s="70"/>
      <c r="ZA121" s="70"/>
      <c r="ZB121" s="70"/>
      <c r="ZC121" s="70"/>
      <c r="ZD121" s="70"/>
      <c r="ZE121" s="70"/>
      <c r="ZF121" s="70"/>
      <c r="ZG121" s="70"/>
      <c r="ZH121" s="70"/>
      <c r="ZI121" s="70"/>
      <c r="ZJ121" s="70"/>
      <c r="ZK121" s="70"/>
      <c r="ZL121" s="70"/>
      <c r="ZM121" s="70"/>
      <c r="ZN121" s="70"/>
      <c r="ZO121" s="70"/>
      <c r="ZP121" s="70"/>
      <c r="ZQ121" s="70"/>
      <c r="ZR121" s="70"/>
      <c r="ZS121" s="70"/>
      <c r="ZT121" s="70"/>
      <c r="ZU121" s="70"/>
      <c r="ZV121" s="70"/>
      <c r="ZW121" s="70"/>
      <c r="ZX121" s="70"/>
      <c r="ZY121" s="70"/>
      <c r="ZZ121" s="70"/>
      <c r="AAA121" s="70"/>
      <c r="AAB121" s="70"/>
      <c r="AAC121" s="70"/>
      <c r="AAD121" s="70"/>
      <c r="AAE121" s="70"/>
      <c r="AAF121" s="70"/>
      <c r="AAG121" s="70"/>
      <c r="AAH121" s="70"/>
      <c r="AAI121" s="70"/>
      <c r="AAJ121" s="70"/>
      <c r="AAK121" s="70"/>
      <c r="AAL121" s="70"/>
      <c r="AAM121" s="70"/>
      <c r="AAN121" s="70"/>
      <c r="AAO121" s="70"/>
      <c r="AAP121" s="70"/>
      <c r="AAQ121" s="70"/>
      <c r="AAR121" s="70"/>
      <c r="AAS121" s="70"/>
      <c r="AAT121" s="70"/>
      <c r="AAU121" s="70"/>
      <c r="AAV121" s="70"/>
      <c r="AAW121" s="70"/>
      <c r="AAX121" s="70"/>
      <c r="AAY121" s="70"/>
      <c r="AAZ121" s="70"/>
      <c r="ABA121" s="70"/>
      <c r="ABB121" s="70"/>
      <c r="ABC121" s="70"/>
      <c r="ABD121" s="70"/>
      <c r="ABE121" s="70"/>
      <c r="ABF121" s="70"/>
      <c r="ABG121" s="70"/>
      <c r="ABH121" s="70"/>
      <c r="ABI121" s="70"/>
      <c r="ABJ121" s="70"/>
      <c r="ABK121" s="70"/>
      <c r="ABL121" s="70"/>
      <c r="ABM121" s="70"/>
      <c r="ABN121" s="70"/>
      <c r="ABO121" s="70"/>
      <c r="ABP121" s="70"/>
      <c r="ABQ121" s="70"/>
      <c r="ABR121" s="70"/>
      <c r="ABS121" s="70"/>
      <c r="ABT121" s="70"/>
      <c r="ABU121" s="70"/>
      <c r="ABV121" s="70"/>
      <c r="ABW121" s="70"/>
      <c r="ABX121" s="70"/>
      <c r="ABY121" s="70"/>
      <c r="ABZ121" s="70"/>
      <c r="ACA121" s="70"/>
      <c r="ACB121" s="70"/>
      <c r="ACC121" s="70"/>
      <c r="ACD121" s="70"/>
      <c r="ACE121" s="70"/>
      <c r="ACF121" s="70"/>
      <c r="ACG121" s="70"/>
      <c r="ACH121" s="70"/>
      <c r="ACI121" s="70"/>
      <c r="ACJ121" s="70"/>
      <c r="ACK121" s="70"/>
      <c r="ACL121" s="70"/>
      <c r="ACM121" s="70"/>
      <c r="ACN121" s="70"/>
      <c r="ACO121" s="70"/>
      <c r="ACP121" s="70"/>
      <c r="ACQ121" s="70"/>
      <c r="ACR121" s="70"/>
      <c r="ACS121" s="70"/>
      <c r="ACT121" s="70"/>
      <c r="ACU121" s="70"/>
      <c r="ACV121" s="70"/>
      <c r="ACW121" s="70"/>
      <c r="ACX121" s="70"/>
      <c r="ACY121" s="70"/>
      <c r="ACZ121" s="70"/>
      <c r="ADA121" s="70"/>
      <c r="ADB121" s="70"/>
      <c r="ADC121" s="70"/>
      <c r="ADD121" s="70"/>
      <c r="ADE121" s="70"/>
      <c r="ADF121" s="70"/>
      <c r="ADG121" s="70"/>
      <c r="ADH121" s="70"/>
      <c r="ADI121" s="70"/>
      <c r="ADJ121" s="70"/>
      <c r="ADK121" s="70"/>
      <c r="ADL121" s="70"/>
      <c r="ADM121" s="70"/>
      <c r="ADN121" s="70"/>
      <c r="ADO121" s="70"/>
      <c r="ADP121" s="70"/>
      <c r="ADQ121" s="70"/>
      <c r="ADR121" s="70"/>
      <c r="ADS121" s="70"/>
      <c r="ADT121" s="70"/>
      <c r="ADU121" s="70"/>
      <c r="ADV121" s="70"/>
      <c r="ADW121" s="70"/>
      <c r="ADX121" s="70"/>
      <c r="ADY121" s="70"/>
      <c r="ADZ121" s="70"/>
      <c r="AEA121" s="70"/>
      <c r="AEB121" s="70"/>
      <c r="AEC121" s="70"/>
      <c r="AED121" s="70"/>
      <c r="AEE121" s="70"/>
      <c r="AEF121" s="70"/>
      <c r="AEG121" s="70"/>
      <c r="AEH121" s="70"/>
      <c r="AEI121" s="70"/>
      <c r="AEJ121" s="70"/>
      <c r="AEK121" s="70"/>
      <c r="AEL121" s="70"/>
      <c r="AEM121" s="70"/>
      <c r="AEN121" s="70"/>
      <c r="AEO121" s="70"/>
      <c r="AEP121" s="70"/>
      <c r="AEQ121" s="70"/>
      <c r="AER121" s="70"/>
      <c r="AES121" s="70"/>
      <c r="AET121" s="70"/>
      <c r="AEU121" s="70"/>
      <c r="AEV121" s="70"/>
      <c r="AEW121" s="70"/>
      <c r="AEX121" s="70"/>
      <c r="AEY121" s="70"/>
      <c r="AEZ121" s="70"/>
      <c r="AFA121" s="70"/>
      <c r="AFB121" s="70"/>
      <c r="AFC121" s="70"/>
      <c r="AFD121" s="70"/>
      <c r="AFE121" s="70"/>
      <c r="AFF121" s="70"/>
      <c r="AFG121" s="70"/>
      <c r="AFH121" s="70"/>
      <c r="AFI121" s="70"/>
      <c r="AFJ121" s="70"/>
      <c r="AFK121" s="70"/>
      <c r="AFL121" s="70"/>
      <c r="AFM121" s="70"/>
      <c r="AFN121" s="70"/>
      <c r="AFO121" s="70"/>
      <c r="AFP121" s="70"/>
      <c r="AFQ121" s="70"/>
      <c r="AFR121" s="70"/>
      <c r="AFS121" s="70"/>
      <c r="AFT121" s="70"/>
      <c r="AFU121" s="70"/>
      <c r="AFV121" s="70"/>
      <c r="AFW121" s="70"/>
      <c r="AFX121" s="70"/>
      <c r="AFY121" s="70"/>
      <c r="AFZ121" s="70"/>
      <c r="AGA121" s="70"/>
      <c r="AGB121" s="70"/>
      <c r="AGC121" s="70"/>
      <c r="AGD121" s="70"/>
      <c r="AGE121" s="70"/>
      <c r="AGF121" s="70"/>
      <c r="AGG121" s="70"/>
      <c r="AGH121" s="70"/>
      <c r="AGI121" s="70"/>
      <c r="AGJ121" s="70"/>
      <c r="AGK121" s="70"/>
      <c r="AGL121" s="70"/>
      <c r="AGM121" s="70"/>
      <c r="AGN121" s="70"/>
      <c r="AGO121" s="70"/>
      <c r="AGP121" s="70"/>
      <c r="AGQ121" s="70"/>
      <c r="AGR121" s="70"/>
      <c r="AGS121" s="70"/>
      <c r="AGT121" s="70"/>
      <c r="AGU121" s="70"/>
      <c r="AGV121" s="70"/>
      <c r="AGW121" s="70"/>
      <c r="AGX121" s="70"/>
      <c r="AGY121" s="70"/>
      <c r="AGZ121" s="70"/>
      <c r="AHA121" s="70"/>
      <c r="AHB121" s="70"/>
      <c r="AHC121" s="70"/>
      <c r="AHD121" s="70"/>
      <c r="AHE121" s="70"/>
      <c r="AHF121" s="70"/>
      <c r="AHG121" s="70"/>
      <c r="AHH121" s="70"/>
      <c r="AHI121" s="70"/>
      <c r="AHJ121" s="70"/>
      <c r="AHK121" s="70"/>
      <c r="AHL121" s="70"/>
      <c r="AHM121" s="70"/>
      <c r="AHN121" s="70"/>
      <c r="AHO121" s="70"/>
      <c r="AHP121" s="70"/>
      <c r="AHQ121" s="70"/>
      <c r="AHR121" s="70"/>
      <c r="AHS121" s="70"/>
      <c r="AHT121" s="70"/>
      <c r="AHU121" s="70"/>
      <c r="AHV121" s="70"/>
      <c r="AHW121" s="70"/>
      <c r="AHX121" s="70"/>
      <c r="AHY121" s="70"/>
      <c r="AHZ121" s="70"/>
      <c r="AIA121" s="70"/>
      <c r="AIB121" s="70"/>
      <c r="AIC121" s="70"/>
      <c r="AID121" s="70"/>
      <c r="AIE121" s="70"/>
      <c r="AIF121" s="70"/>
      <c r="AIG121" s="70"/>
      <c r="AIH121" s="70"/>
      <c r="AII121" s="70"/>
      <c r="AIJ121" s="70"/>
      <c r="AIK121" s="70"/>
      <c r="AIL121" s="70"/>
      <c r="AIM121" s="70"/>
      <c r="AIN121" s="70"/>
      <c r="AIO121" s="70"/>
      <c r="AIP121" s="70"/>
      <c r="AIQ121" s="70"/>
      <c r="AIR121" s="70"/>
      <c r="AIS121" s="70"/>
      <c r="AIT121" s="70"/>
      <c r="AIU121" s="70"/>
      <c r="AIV121" s="70"/>
      <c r="AIW121" s="70"/>
      <c r="AIX121" s="70"/>
      <c r="AIY121" s="70"/>
      <c r="AIZ121" s="70"/>
      <c r="AJA121" s="70"/>
      <c r="AJB121" s="70"/>
      <c r="AJC121" s="70"/>
      <c r="AJD121" s="70"/>
      <c r="AJE121" s="70"/>
      <c r="AJF121" s="70"/>
      <c r="AJG121" s="70"/>
      <c r="AJH121" s="70"/>
      <c r="AJI121" s="70"/>
      <c r="AJJ121" s="70"/>
      <c r="AJK121" s="70"/>
      <c r="AJL121" s="70"/>
      <c r="AJM121" s="70"/>
      <c r="AJN121" s="70"/>
      <c r="AJO121" s="70"/>
      <c r="AJP121" s="70"/>
      <c r="AJQ121" s="70"/>
      <c r="AJR121" s="70"/>
      <c r="AJS121" s="70"/>
      <c r="AJT121" s="70"/>
      <c r="AJU121" s="70"/>
      <c r="AJV121" s="70"/>
      <c r="AJW121" s="70"/>
      <c r="AJX121" s="70"/>
      <c r="AJY121" s="70"/>
      <c r="AJZ121" s="70"/>
      <c r="AKA121" s="70"/>
      <c r="AKB121" s="70"/>
      <c r="AKC121" s="70"/>
      <c r="AKD121" s="70"/>
      <c r="AKE121" s="70"/>
      <c r="AKF121" s="70"/>
      <c r="AKG121" s="70"/>
      <c r="AKH121" s="70"/>
      <c r="AKI121" s="70"/>
      <c r="AKJ121" s="70"/>
      <c r="AKK121" s="70"/>
      <c r="AKL121" s="70"/>
      <c r="AKM121" s="70"/>
      <c r="AKN121" s="70"/>
      <c r="AKO121" s="70"/>
      <c r="AKP121" s="70"/>
      <c r="AKQ121" s="70"/>
      <c r="AKR121" s="70"/>
      <c r="AKS121" s="70"/>
      <c r="AKT121" s="70"/>
      <c r="AKU121" s="70"/>
      <c r="AKV121" s="70"/>
      <c r="AKW121" s="70"/>
      <c r="AKX121" s="70"/>
      <c r="AKY121" s="70"/>
      <c r="AKZ121" s="70"/>
      <c r="ALA121" s="70"/>
      <c r="ALB121" s="70"/>
      <c r="ALC121" s="70"/>
      <c r="ALD121" s="70"/>
      <c r="ALE121" s="70"/>
      <c r="ALF121" s="70"/>
      <c r="ALG121" s="70"/>
      <c r="ALH121" s="70"/>
      <c r="ALI121" s="70"/>
      <c r="ALJ121" s="70"/>
      <c r="ALK121" s="70"/>
      <c r="ALL121" s="70"/>
      <c r="ALM121" s="70"/>
      <c r="ALN121" s="70"/>
      <c r="ALO121" s="70"/>
      <c r="ALP121" s="70"/>
      <c r="ALQ121" s="70"/>
      <c r="ALR121" s="70"/>
      <c r="ALS121" s="70"/>
      <c r="ALT121" s="70"/>
      <c r="ALU121" s="70"/>
      <c r="ALV121" s="70"/>
      <c r="ALW121" s="70"/>
      <c r="ALX121" s="70"/>
      <c r="ALY121" s="70"/>
      <c r="ALZ121" s="70"/>
      <c r="AMA121" s="70"/>
      <c r="AMB121" s="70"/>
      <c r="AMC121" s="70"/>
      <c r="AMD121" s="70"/>
      <c r="AME121" s="70"/>
      <c r="AMF121" s="70"/>
      <c r="AMG121" s="70"/>
      <c r="AMH121" s="70"/>
      <c r="AMI121" s="70"/>
      <c r="AMJ121" s="70"/>
    </row>
    <row r="122" spans="1:1024" ht="25.5" x14ac:dyDescent="0.2">
      <c r="A122" s="179">
        <v>286</v>
      </c>
      <c r="B122" s="222" t="s">
        <v>81</v>
      </c>
      <c r="C122" s="181" t="s">
        <v>267</v>
      </c>
      <c r="D122" s="182" t="s">
        <v>268</v>
      </c>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c r="IN122" s="70"/>
      <c r="IO122" s="70"/>
      <c r="IP122" s="70"/>
      <c r="IQ122" s="70"/>
      <c r="IR122" s="70"/>
      <c r="IS122" s="70"/>
      <c r="IT122" s="70"/>
      <c r="IU122" s="70"/>
      <c r="IV122" s="70"/>
      <c r="IW122" s="70"/>
      <c r="IX122" s="70"/>
      <c r="IY122" s="70"/>
      <c r="IZ122" s="70"/>
      <c r="JA122" s="70"/>
      <c r="JB122" s="70"/>
      <c r="JC122" s="70"/>
      <c r="JD122" s="70"/>
      <c r="JE122" s="70"/>
      <c r="JF122" s="70"/>
      <c r="JG122" s="70"/>
      <c r="JH122" s="70"/>
      <c r="JI122" s="70"/>
      <c r="JJ122" s="70"/>
      <c r="JK122" s="70"/>
      <c r="JL122" s="70"/>
      <c r="JM122" s="70"/>
      <c r="JN122" s="70"/>
      <c r="JO122" s="70"/>
      <c r="JP122" s="70"/>
      <c r="JQ122" s="70"/>
      <c r="JR122" s="70"/>
      <c r="JS122" s="70"/>
      <c r="JT122" s="70"/>
      <c r="JU122" s="70"/>
      <c r="JV122" s="70"/>
      <c r="JW122" s="70"/>
      <c r="JX122" s="70"/>
      <c r="JY122" s="70"/>
      <c r="JZ122" s="70"/>
      <c r="KA122" s="70"/>
      <c r="KB122" s="70"/>
      <c r="KC122" s="70"/>
      <c r="KD122" s="70"/>
      <c r="KE122" s="70"/>
      <c r="KF122" s="70"/>
      <c r="KG122" s="70"/>
      <c r="KH122" s="70"/>
      <c r="KI122" s="70"/>
      <c r="KJ122" s="70"/>
      <c r="KK122" s="70"/>
      <c r="KL122" s="70"/>
      <c r="KM122" s="70"/>
      <c r="KN122" s="70"/>
      <c r="KO122" s="70"/>
      <c r="KP122" s="70"/>
      <c r="KQ122" s="70"/>
      <c r="KR122" s="70"/>
      <c r="KS122" s="70"/>
      <c r="KT122" s="70"/>
      <c r="KU122" s="70"/>
      <c r="KV122" s="70"/>
      <c r="KW122" s="70"/>
      <c r="KX122" s="70"/>
      <c r="KY122" s="70"/>
      <c r="KZ122" s="70"/>
      <c r="LA122" s="70"/>
      <c r="LB122" s="70"/>
      <c r="LC122" s="70"/>
      <c r="LD122" s="70"/>
      <c r="LE122" s="70"/>
      <c r="LF122" s="70"/>
      <c r="LG122" s="70"/>
      <c r="LH122" s="70"/>
      <c r="LI122" s="70"/>
      <c r="LJ122" s="70"/>
      <c r="LK122" s="70"/>
      <c r="LL122" s="70"/>
      <c r="LM122" s="70"/>
      <c r="LN122" s="70"/>
      <c r="LO122" s="70"/>
      <c r="LP122" s="70"/>
      <c r="LQ122" s="70"/>
      <c r="LR122" s="70"/>
      <c r="LS122" s="70"/>
      <c r="LT122" s="70"/>
      <c r="LU122" s="70"/>
      <c r="LV122" s="70"/>
      <c r="LW122" s="70"/>
      <c r="LX122" s="70"/>
      <c r="LY122" s="70"/>
      <c r="LZ122" s="70"/>
      <c r="MA122" s="70"/>
      <c r="MB122" s="70"/>
      <c r="MC122" s="70"/>
      <c r="MD122" s="70"/>
      <c r="ME122" s="70"/>
      <c r="MF122" s="70"/>
      <c r="MG122" s="70"/>
      <c r="MH122" s="70"/>
      <c r="MI122" s="70"/>
      <c r="MJ122" s="70"/>
      <c r="MK122" s="70"/>
      <c r="ML122" s="70"/>
      <c r="MM122" s="70"/>
      <c r="MN122" s="70"/>
      <c r="MO122" s="70"/>
      <c r="MP122" s="70"/>
      <c r="MQ122" s="70"/>
      <c r="MR122" s="70"/>
      <c r="MS122" s="70"/>
      <c r="MT122" s="70"/>
      <c r="MU122" s="70"/>
      <c r="MV122" s="70"/>
      <c r="MW122" s="70"/>
      <c r="MX122" s="70"/>
      <c r="MY122" s="70"/>
      <c r="MZ122" s="70"/>
      <c r="NA122" s="70"/>
      <c r="NB122" s="70"/>
      <c r="NC122" s="70"/>
      <c r="ND122" s="70"/>
      <c r="NE122" s="70"/>
      <c r="NF122" s="70"/>
      <c r="NG122" s="70"/>
      <c r="NH122" s="70"/>
      <c r="NI122" s="70"/>
      <c r="NJ122" s="70"/>
      <c r="NK122" s="70"/>
      <c r="NL122" s="70"/>
      <c r="NM122" s="70"/>
      <c r="NN122" s="70"/>
      <c r="NO122" s="70"/>
      <c r="NP122" s="70"/>
      <c r="NQ122" s="70"/>
      <c r="NR122" s="70"/>
      <c r="NS122" s="70"/>
      <c r="NT122" s="70"/>
      <c r="NU122" s="70"/>
      <c r="NV122" s="70"/>
      <c r="NW122" s="70"/>
      <c r="NX122" s="70"/>
      <c r="NY122" s="70"/>
      <c r="NZ122" s="70"/>
      <c r="OA122" s="70"/>
      <c r="OB122" s="70"/>
      <c r="OC122" s="70"/>
      <c r="OD122" s="70"/>
      <c r="OE122" s="70"/>
      <c r="OF122" s="70"/>
      <c r="OG122" s="70"/>
      <c r="OH122" s="70"/>
      <c r="OI122" s="70"/>
      <c r="OJ122" s="70"/>
      <c r="OK122" s="70"/>
      <c r="OL122" s="70"/>
      <c r="OM122" s="70"/>
      <c r="ON122" s="70"/>
      <c r="OO122" s="70"/>
      <c r="OP122" s="70"/>
      <c r="OQ122" s="70"/>
      <c r="OR122" s="70"/>
      <c r="OS122" s="70"/>
      <c r="OT122" s="70"/>
      <c r="OU122" s="70"/>
      <c r="OV122" s="70"/>
      <c r="OW122" s="70"/>
      <c r="OX122" s="70"/>
      <c r="OY122" s="70"/>
      <c r="OZ122" s="70"/>
      <c r="PA122" s="70"/>
      <c r="PB122" s="70"/>
      <c r="PC122" s="70"/>
      <c r="PD122" s="70"/>
      <c r="PE122" s="70"/>
      <c r="PF122" s="70"/>
      <c r="PG122" s="70"/>
      <c r="PH122" s="70"/>
      <c r="PI122" s="70"/>
      <c r="PJ122" s="70"/>
      <c r="PK122" s="70"/>
      <c r="PL122" s="70"/>
      <c r="PM122" s="70"/>
      <c r="PN122" s="70"/>
      <c r="PO122" s="70"/>
      <c r="PP122" s="70"/>
      <c r="PQ122" s="70"/>
      <c r="PR122" s="70"/>
      <c r="PS122" s="70"/>
      <c r="PT122" s="70"/>
      <c r="PU122" s="70"/>
      <c r="PV122" s="70"/>
      <c r="PW122" s="70"/>
      <c r="PX122" s="70"/>
      <c r="PY122" s="70"/>
      <c r="PZ122" s="70"/>
      <c r="QA122" s="70"/>
      <c r="QB122" s="70"/>
      <c r="QC122" s="70"/>
      <c r="QD122" s="70"/>
      <c r="QE122" s="70"/>
      <c r="QF122" s="70"/>
      <c r="QG122" s="70"/>
      <c r="QH122" s="70"/>
      <c r="QI122" s="70"/>
      <c r="QJ122" s="70"/>
      <c r="QK122" s="70"/>
      <c r="QL122" s="70"/>
      <c r="QM122" s="70"/>
      <c r="QN122" s="70"/>
      <c r="QO122" s="70"/>
      <c r="QP122" s="70"/>
      <c r="QQ122" s="70"/>
      <c r="QR122" s="70"/>
      <c r="QS122" s="70"/>
      <c r="QT122" s="70"/>
      <c r="QU122" s="7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70"/>
      <c r="SU122" s="70"/>
      <c r="SV122" s="70"/>
      <c r="SW122" s="70"/>
      <c r="SX122" s="70"/>
      <c r="SY122" s="70"/>
      <c r="SZ122" s="70"/>
      <c r="TA122" s="70"/>
      <c r="TB122" s="70"/>
      <c r="TC122" s="70"/>
      <c r="TD122" s="70"/>
      <c r="TE122" s="70"/>
      <c r="TF122" s="70"/>
      <c r="TG122" s="70"/>
      <c r="TH122" s="70"/>
      <c r="TI122" s="70"/>
      <c r="TJ122" s="70"/>
      <c r="TK122" s="70"/>
      <c r="TL122" s="70"/>
      <c r="TM122" s="70"/>
      <c r="TN122" s="70"/>
      <c r="TO122" s="70"/>
      <c r="TP122" s="70"/>
      <c r="TQ122" s="70"/>
      <c r="TR122" s="70"/>
      <c r="TS122" s="70"/>
      <c r="TT122" s="70"/>
      <c r="TU122" s="70"/>
      <c r="TV122" s="70"/>
      <c r="TW122" s="70"/>
      <c r="TX122" s="70"/>
      <c r="TY122" s="70"/>
      <c r="TZ122" s="70"/>
      <c r="UA122" s="70"/>
      <c r="UB122" s="70"/>
      <c r="UC122" s="70"/>
      <c r="UD122" s="70"/>
      <c r="UE122" s="70"/>
      <c r="UF122" s="70"/>
      <c r="UG122" s="70"/>
      <c r="UH122" s="70"/>
      <c r="UI122" s="70"/>
      <c r="UJ122" s="70"/>
      <c r="UK122" s="70"/>
      <c r="UL122" s="70"/>
      <c r="UM122" s="70"/>
      <c r="UN122" s="70"/>
      <c r="UO122" s="70"/>
      <c r="UP122" s="70"/>
      <c r="UQ122" s="70"/>
      <c r="UR122" s="70"/>
      <c r="US122" s="70"/>
      <c r="UT122" s="70"/>
      <c r="UU122" s="70"/>
      <c r="UV122" s="70"/>
      <c r="UW122" s="70"/>
      <c r="UX122" s="70"/>
      <c r="UY122" s="70"/>
      <c r="UZ122" s="70"/>
      <c r="VA122" s="70"/>
      <c r="VB122" s="70"/>
      <c r="VC122" s="70"/>
      <c r="VD122" s="70"/>
      <c r="VE122" s="70"/>
      <c r="VF122" s="70"/>
      <c r="VG122" s="70"/>
      <c r="VH122" s="70"/>
      <c r="VI122" s="70"/>
      <c r="VJ122" s="70"/>
      <c r="VK122" s="70"/>
      <c r="VL122" s="70"/>
      <c r="VM122" s="70"/>
      <c r="VN122" s="70"/>
      <c r="VO122" s="70"/>
      <c r="VP122" s="70"/>
      <c r="VQ122" s="70"/>
      <c r="VR122" s="70"/>
      <c r="VS122" s="70"/>
      <c r="VT122" s="70"/>
      <c r="VU122" s="70"/>
      <c r="VV122" s="70"/>
      <c r="VW122" s="70"/>
      <c r="VX122" s="70"/>
      <c r="VY122" s="70"/>
      <c r="VZ122" s="70"/>
      <c r="WA122" s="70"/>
      <c r="WB122" s="70"/>
      <c r="WC122" s="70"/>
      <c r="WD122" s="70"/>
      <c r="WE122" s="70"/>
      <c r="WF122" s="70"/>
      <c r="WG122" s="70"/>
      <c r="WH122" s="70"/>
      <c r="WI122" s="70"/>
      <c r="WJ122" s="70"/>
      <c r="WK122" s="70"/>
      <c r="WL122" s="70"/>
      <c r="WM122" s="70"/>
      <c r="WN122" s="70"/>
      <c r="WO122" s="70"/>
      <c r="WP122" s="70"/>
      <c r="WQ122" s="70"/>
      <c r="WR122" s="70"/>
      <c r="WS122" s="70"/>
      <c r="WT122" s="70"/>
      <c r="WU122" s="70"/>
      <c r="WV122" s="70"/>
      <c r="WW122" s="70"/>
      <c r="WX122" s="70"/>
      <c r="WY122" s="70"/>
      <c r="WZ122" s="70"/>
      <c r="XA122" s="70"/>
      <c r="XB122" s="70"/>
      <c r="XC122" s="70"/>
      <c r="XD122" s="70"/>
      <c r="XE122" s="70"/>
      <c r="XF122" s="70"/>
      <c r="XG122" s="70"/>
      <c r="XH122" s="70"/>
      <c r="XI122" s="70"/>
      <c r="XJ122" s="70"/>
      <c r="XK122" s="70"/>
      <c r="XL122" s="70"/>
      <c r="XM122" s="70"/>
      <c r="XN122" s="70"/>
      <c r="XO122" s="70"/>
      <c r="XP122" s="70"/>
      <c r="XQ122" s="70"/>
      <c r="XR122" s="70"/>
      <c r="XS122" s="70"/>
      <c r="XT122" s="70"/>
      <c r="XU122" s="70"/>
      <c r="XV122" s="70"/>
      <c r="XW122" s="70"/>
      <c r="XX122" s="70"/>
      <c r="XY122" s="70"/>
      <c r="XZ122" s="70"/>
      <c r="YA122" s="70"/>
      <c r="YB122" s="70"/>
      <c r="YC122" s="70"/>
      <c r="YD122" s="70"/>
      <c r="YE122" s="70"/>
      <c r="YF122" s="70"/>
      <c r="YG122" s="70"/>
      <c r="YH122" s="70"/>
      <c r="YI122" s="70"/>
      <c r="YJ122" s="70"/>
      <c r="YK122" s="70"/>
      <c r="YL122" s="70"/>
      <c r="YM122" s="70"/>
      <c r="YN122" s="70"/>
      <c r="YO122" s="70"/>
      <c r="YP122" s="70"/>
      <c r="YQ122" s="70"/>
      <c r="YR122" s="70"/>
      <c r="YS122" s="70"/>
      <c r="YT122" s="70"/>
      <c r="YU122" s="70"/>
      <c r="YV122" s="70"/>
      <c r="YW122" s="70"/>
      <c r="YX122" s="70"/>
      <c r="YY122" s="70"/>
      <c r="YZ122" s="70"/>
      <c r="ZA122" s="70"/>
      <c r="ZB122" s="70"/>
      <c r="ZC122" s="70"/>
      <c r="ZD122" s="70"/>
      <c r="ZE122" s="70"/>
      <c r="ZF122" s="70"/>
      <c r="ZG122" s="70"/>
      <c r="ZH122" s="70"/>
      <c r="ZI122" s="70"/>
      <c r="ZJ122" s="70"/>
      <c r="ZK122" s="70"/>
      <c r="ZL122" s="70"/>
      <c r="ZM122" s="70"/>
      <c r="ZN122" s="70"/>
      <c r="ZO122" s="70"/>
      <c r="ZP122" s="70"/>
      <c r="ZQ122" s="70"/>
      <c r="ZR122" s="70"/>
      <c r="ZS122" s="70"/>
      <c r="ZT122" s="70"/>
      <c r="ZU122" s="70"/>
      <c r="ZV122" s="70"/>
      <c r="ZW122" s="70"/>
      <c r="ZX122" s="70"/>
      <c r="ZY122" s="70"/>
      <c r="ZZ122" s="70"/>
      <c r="AAA122" s="70"/>
      <c r="AAB122" s="70"/>
      <c r="AAC122" s="70"/>
      <c r="AAD122" s="70"/>
      <c r="AAE122" s="70"/>
      <c r="AAF122" s="70"/>
      <c r="AAG122" s="70"/>
      <c r="AAH122" s="70"/>
      <c r="AAI122" s="70"/>
      <c r="AAJ122" s="70"/>
      <c r="AAK122" s="70"/>
      <c r="AAL122" s="70"/>
      <c r="AAM122" s="70"/>
      <c r="AAN122" s="70"/>
      <c r="AAO122" s="70"/>
      <c r="AAP122" s="70"/>
      <c r="AAQ122" s="70"/>
      <c r="AAR122" s="70"/>
      <c r="AAS122" s="70"/>
      <c r="AAT122" s="70"/>
      <c r="AAU122" s="70"/>
      <c r="AAV122" s="70"/>
      <c r="AAW122" s="70"/>
      <c r="AAX122" s="70"/>
      <c r="AAY122" s="70"/>
      <c r="AAZ122" s="70"/>
      <c r="ABA122" s="70"/>
      <c r="ABB122" s="70"/>
      <c r="ABC122" s="70"/>
      <c r="ABD122" s="70"/>
      <c r="ABE122" s="70"/>
      <c r="ABF122" s="70"/>
      <c r="ABG122" s="70"/>
      <c r="ABH122" s="70"/>
      <c r="ABI122" s="70"/>
      <c r="ABJ122" s="70"/>
      <c r="ABK122" s="70"/>
      <c r="ABL122" s="70"/>
      <c r="ABM122" s="70"/>
      <c r="ABN122" s="70"/>
      <c r="ABO122" s="70"/>
      <c r="ABP122" s="70"/>
      <c r="ABQ122" s="70"/>
      <c r="ABR122" s="70"/>
      <c r="ABS122" s="70"/>
      <c r="ABT122" s="70"/>
      <c r="ABU122" s="70"/>
      <c r="ABV122" s="70"/>
      <c r="ABW122" s="70"/>
      <c r="ABX122" s="70"/>
      <c r="ABY122" s="70"/>
      <c r="ABZ122" s="70"/>
      <c r="ACA122" s="70"/>
      <c r="ACB122" s="70"/>
      <c r="ACC122" s="70"/>
      <c r="ACD122" s="70"/>
      <c r="ACE122" s="70"/>
      <c r="ACF122" s="70"/>
      <c r="ACG122" s="70"/>
      <c r="ACH122" s="70"/>
      <c r="ACI122" s="70"/>
      <c r="ACJ122" s="70"/>
      <c r="ACK122" s="70"/>
      <c r="ACL122" s="70"/>
      <c r="ACM122" s="70"/>
      <c r="ACN122" s="70"/>
      <c r="ACO122" s="70"/>
      <c r="ACP122" s="70"/>
      <c r="ACQ122" s="70"/>
      <c r="ACR122" s="70"/>
      <c r="ACS122" s="70"/>
      <c r="ACT122" s="70"/>
      <c r="ACU122" s="70"/>
      <c r="ACV122" s="70"/>
      <c r="ACW122" s="70"/>
      <c r="ACX122" s="70"/>
      <c r="ACY122" s="70"/>
      <c r="ACZ122" s="70"/>
      <c r="ADA122" s="70"/>
      <c r="ADB122" s="70"/>
      <c r="ADC122" s="70"/>
      <c r="ADD122" s="70"/>
      <c r="ADE122" s="70"/>
      <c r="ADF122" s="70"/>
      <c r="ADG122" s="70"/>
      <c r="ADH122" s="70"/>
      <c r="ADI122" s="70"/>
      <c r="ADJ122" s="70"/>
      <c r="ADK122" s="70"/>
      <c r="ADL122" s="70"/>
      <c r="ADM122" s="70"/>
      <c r="ADN122" s="70"/>
      <c r="ADO122" s="70"/>
      <c r="ADP122" s="70"/>
      <c r="ADQ122" s="70"/>
      <c r="ADR122" s="70"/>
      <c r="ADS122" s="70"/>
      <c r="ADT122" s="70"/>
      <c r="ADU122" s="70"/>
      <c r="ADV122" s="70"/>
      <c r="ADW122" s="70"/>
      <c r="ADX122" s="70"/>
      <c r="ADY122" s="70"/>
      <c r="ADZ122" s="70"/>
      <c r="AEA122" s="70"/>
      <c r="AEB122" s="70"/>
      <c r="AEC122" s="70"/>
      <c r="AED122" s="70"/>
      <c r="AEE122" s="70"/>
      <c r="AEF122" s="70"/>
      <c r="AEG122" s="70"/>
      <c r="AEH122" s="70"/>
      <c r="AEI122" s="70"/>
      <c r="AEJ122" s="70"/>
      <c r="AEK122" s="70"/>
      <c r="AEL122" s="70"/>
      <c r="AEM122" s="70"/>
      <c r="AEN122" s="70"/>
      <c r="AEO122" s="70"/>
      <c r="AEP122" s="70"/>
      <c r="AEQ122" s="70"/>
      <c r="AER122" s="70"/>
      <c r="AES122" s="70"/>
      <c r="AET122" s="70"/>
      <c r="AEU122" s="70"/>
      <c r="AEV122" s="70"/>
      <c r="AEW122" s="70"/>
      <c r="AEX122" s="70"/>
      <c r="AEY122" s="70"/>
      <c r="AEZ122" s="70"/>
      <c r="AFA122" s="70"/>
      <c r="AFB122" s="70"/>
      <c r="AFC122" s="70"/>
      <c r="AFD122" s="70"/>
      <c r="AFE122" s="70"/>
      <c r="AFF122" s="70"/>
      <c r="AFG122" s="70"/>
      <c r="AFH122" s="70"/>
      <c r="AFI122" s="70"/>
      <c r="AFJ122" s="70"/>
      <c r="AFK122" s="70"/>
      <c r="AFL122" s="70"/>
      <c r="AFM122" s="70"/>
      <c r="AFN122" s="70"/>
      <c r="AFO122" s="70"/>
      <c r="AFP122" s="70"/>
      <c r="AFQ122" s="70"/>
      <c r="AFR122" s="70"/>
      <c r="AFS122" s="70"/>
      <c r="AFT122" s="70"/>
      <c r="AFU122" s="70"/>
      <c r="AFV122" s="70"/>
      <c r="AFW122" s="70"/>
      <c r="AFX122" s="70"/>
      <c r="AFY122" s="70"/>
      <c r="AFZ122" s="70"/>
      <c r="AGA122" s="70"/>
      <c r="AGB122" s="70"/>
      <c r="AGC122" s="70"/>
      <c r="AGD122" s="70"/>
      <c r="AGE122" s="70"/>
      <c r="AGF122" s="70"/>
      <c r="AGG122" s="70"/>
      <c r="AGH122" s="70"/>
      <c r="AGI122" s="70"/>
      <c r="AGJ122" s="70"/>
      <c r="AGK122" s="70"/>
      <c r="AGL122" s="70"/>
      <c r="AGM122" s="70"/>
      <c r="AGN122" s="70"/>
      <c r="AGO122" s="70"/>
      <c r="AGP122" s="70"/>
      <c r="AGQ122" s="70"/>
      <c r="AGR122" s="70"/>
      <c r="AGS122" s="70"/>
      <c r="AGT122" s="70"/>
      <c r="AGU122" s="70"/>
      <c r="AGV122" s="70"/>
      <c r="AGW122" s="70"/>
      <c r="AGX122" s="70"/>
      <c r="AGY122" s="70"/>
      <c r="AGZ122" s="70"/>
      <c r="AHA122" s="70"/>
      <c r="AHB122" s="70"/>
      <c r="AHC122" s="70"/>
      <c r="AHD122" s="70"/>
      <c r="AHE122" s="70"/>
      <c r="AHF122" s="70"/>
      <c r="AHG122" s="70"/>
      <c r="AHH122" s="70"/>
      <c r="AHI122" s="70"/>
      <c r="AHJ122" s="70"/>
      <c r="AHK122" s="70"/>
      <c r="AHL122" s="70"/>
      <c r="AHM122" s="70"/>
      <c r="AHN122" s="70"/>
      <c r="AHO122" s="70"/>
      <c r="AHP122" s="70"/>
      <c r="AHQ122" s="70"/>
      <c r="AHR122" s="70"/>
      <c r="AHS122" s="70"/>
      <c r="AHT122" s="70"/>
      <c r="AHU122" s="70"/>
      <c r="AHV122" s="70"/>
      <c r="AHW122" s="70"/>
      <c r="AHX122" s="70"/>
      <c r="AHY122" s="70"/>
      <c r="AHZ122" s="70"/>
      <c r="AIA122" s="70"/>
      <c r="AIB122" s="70"/>
      <c r="AIC122" s="70"/>
      <c r="AID122" s="70"/>
      <c r="AIE122" s="70"/>
      <c r="AIF122" s="70"/>
      <c r="AIG122" s="70"/>
      <c r="AIH122" s="70"/>
      <c r="AII122" s="70"/>
      <c r="AIJ122" s="70"/>
      <c r="AIK122" s="70"/>
      <c r="AIL122" s="70"/>
      <c r="AIM122" s="70"/>
      <c r="AIN122" s="70"/>
      <c r="AIO122" s="70"/>
      <c r="AIP122" s="70"/>
      <c r="AIQ122" s="70"/>
      <c r="AIR122" s="70"/>
      <c r="AIS122" s="70"/>
      <c r="AIT122" s="70"/>
      <c r="AIU122" s="70"/>
      <c r="AIV122" s="70"/>
      <c r="AIW122" s="70"/>
      <c r="AIX122" s="70"/>
      <c r="AIY122" s="70"/>
      <c r="AIZ122" s="70"/>
      <c r="AJA122" s="70"/>
      <c r="AJB122" s="70"/>
      <c r="AJC122" s="70"/>
      <c r="AJD122" s="70"/>
      <c r="AJE122" s="70"/>
      <c r="AJF122" s="70"/>
      <c r="AJG122" s="70"/>
      <c r="AJH122" s="70"/>
      <c r="AJI122" s="70"/>
      <c r="AJJ122" s="70"/>
      <c r="AJK122" s="70"/>
      <c r="AJL122" s="70"/>
      <c r="AJM122" s="70"/>
      <c r="AJN122" s="70"/>
      <c r="AJO122" s="70"/>
      <c r="AJP122" s="70"/>
      <c r="AJQ122" s="70"/>
      <c r="AJR122" s="70"/>
      <c r="AJS122" s="70"/>
      <c r="AJT122" s="70"/>
      <c r="AJU122" s="70"/>
      <c r="AJV122" s="70"/>
      <c r="AJW122" s="70"/>
      <c r="AJX122" s="70"/>
      <c r="AJY122" s="70"/>
      <c r="AJZ122" s="70"/>
      <c r="AKA122" s="70"/>
      <c r="AKB122" s="70"/>
      <c r="AKC122" s="70"/>
      <c r="AKD122" s="70"/>
      <c r="AKE122" s="70"/>
      <c r="AKF122" s="70"/>
      <c r="AKG122" s="70"/>
      <c r="AKH122" s="70"/>
      <c r="AKI122" s="70"/>
      <c r="AKJ122" s="70"/>
      <c r="AKK122" s="70"/>
      <c r="AKL122" s="70"/>
      <c r="AKM122" s="70"/>
      <c r="AKN122" s="70"/>
      <c r="AKO122" s="70"/>
      <c r="AKP122" s="70"/>
      <c r="AKQ122" s="70"/>
      <c r="AKR122" s="70"/>
      <c r="AKS122" s="70"/>
      <c r="AKT122" s="70"/>
      <c r="AKU122" s="70"/>
      <c r="AKV122" s="70"/>
      <c r="AKW122" s="70"/>
      <c r="AKX122" s="70"/>
      <c r="AKY122" s="70"/>
      <c r="AKZ122" s="70"/>
      <c r="ALA122" s="70"/>
      <c r="ALB122" s="70"/>
      <c r="ALC122" s="70"/>
      <c r="ALD122" s="70"/>
      <c r="ALE122" s="70"/>
      <c r="ALF122" s="70"/>
      <c r="ALG122" s="70"/>
      <c r="ALH122" s="70"/>
      <c r="ALI122" s="70"/>
      <c r="ALJ122" s="70"/>
      <c r="ALK122" s="70"/>
      <c r="ALL122" s="70"/>
      <c r="ALM122" s="70"/>
      <c r="ALN122" s="70"/>
      <c r="ALO122" s="70"/>
      <c r="ALP122" s="70"/>
      <c r="ALQ122" s="70"/>
      <c r="ALR122" s="70"/>
      <c r="ALS122" s="70"/>
      <c r="ALT122" s="70"/>
      <c r="ALU122" s="70"/>
      <c r="ALV122" s="70"/>
      <c r="ALW122" s="70"/>
      <c r="ALX122" s="70"/>
      <c r="ALY122" s="70"/>
      <c r="ALZ122" s="70"/>
      <c r="AMA122" s="70"/>
      <c r="AMB122" s="70"/>
      <c r="AMC122" s="70"/>
      <c r="AMD122" s="70"/>
      <c r="AME122" s="70"/>
      <c r="AMF122" s="70"/>
      <c r="AMG122" s="70"/>
      <c r="AMH122" s="70"/>
      <c r="AMI122" s="70"/>
      <c r="AMJ122" s="70"/>
    </row>
    <row r="123" spans="1:1024" ht="25.5" x14ac:dyDescent="0.2">
      <c r="A123" s="179">
        <v>286</v>
      </c>
      <c r="B123" s="179" t="s">
        <v>84</v>
      </c>
      <c r="C123" s="181" t="s">
        <v>269</v>
      </c>
      <c r="D123" s="182" t="s">
        <v>268</v>
      </c>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c r="AKB123" s="70"/>
      <c r="AKC123" s="70"/>
      <c r="AKD123" s="70"/>
      <c r="AKE123" s="70"/>
      <c r="AKF123" s="70"/>
      <c r="AKG123" s="70"/>
      <c r="AKH123" s="70"/>
      <c r="AKI123" s="70"/>
      <c r="AKJ123" s="70"/>
      <c r="AKK123" s="70"/>
      <c r="AKL123" s="70"/>
      <c r="AKM123" s="70"/>
      <c r="AKN123" s="70"/>
      <c r="AKO123" s="70"/>
      <c r="AKP123" s="70"/>
      <c r="AKQ123" s="70"/>
      <c r="AKR123" s="70"/>
      <c r="AKS123" s="70"/>
      <c r="AKT123" s="70"/>
      <c r="AKU123" s="70"/>
      <c r="AKV123" s="70"/>
      <c r="AKW123" s="70"/>
      <c r="AKX123" s="70"/>
      <c r="AKY123" s="70"/>
      <c r="AKZ123" s="70"/>
      <c r="ALA123" s="70"/>
      <c r="ALB123" s="70"/>
      <c r="ALC123" s="70"/>
      <c r="ALD123" s="70"/>
      <c r="ALE123" s="70"/>
      <c r="ALF123" s="70"/>
      <c r="ALG123" s="70"/>
      <c r="ALH123" s="70"/>
      <c r="ALI123" s="70"/>
      <c r="ALJ123" s="70"/>
      <c r="ALK123" s="70"/>
      <c r="ALL123" s="70"/>
      <c r="ALM123" s="70"/>
      <c r="ALN123" s="70"/>
      <c r="ALO123" s="70"/>
      <c r="ALP123" s="70"/>
      <c r="ALQ123" s="70"/>
      <c r="ALR123" s="70"/>
      <c r="ALS123" s="70"/>
      <c r="ALT123" s="70"/>
      <c r="ALU123" s="70"/>
      <c r="ALV123" s="70"/>
      <c r="ALW123" s="70"/>
      <c r="ALX123" s="70"/>
      <c r="ALY123" s="70"/>
      <c r="ALZ123" s="70"/>
      <c r="AMA123" s="70"/>
      <c r="AMB123" s="70"/>
      <c r="AMC123" s="70"/>
      <c r="AMD123" s="70"/>
      <c r="AME123" s="70"/>
      <c r="AMF123" s="70"/>
      <c r="AMG123" s="70"/>
      <c r="AMH123" s="70"/>
      <c r="AMI123" s="70"/>
      <c r="AMJ123" s="70"/>
    </row>
    <row r="124" spans="1:1024" ht="25.5" x14ac:dyDescent="0.2">
      <c r="A124" s="179">
        <v>287</v>
      </c>
      <c r="B124" s="222" t="s">
        <v>81</v>
      </c>
      <c r="C124" s="181" t="s">
        <v>270</v>
      </c>
      <c r="D124" s="182" t="s">
        <v>271</v>
      </c>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c r="IN124" s="70"/>
      <c r="IO124" s="70"/>
      <c r="IP124" s="70"/>
      <c r="IQ124" s="70"/>
      <c r="IR124" s="70"/>
      <c r="IS124" s="70"/>
      <c r="IT124" s="70"/>
      <c r="IU124" s="70"/>
      <c r="IV124" s="70"/>
      <c r="IW124" s="70"/>
      <c r="IX124" s="70"/>
      <c r="IY124" s="70"/>
      <c r="IZ124" s="70"/>
      <c r="JA124" s="70"/>
      <c r="JB124" s="70"/>
      <c r="JC124" s="70"/>
      <c r="JD124" s="70"/>
      <c r="JE124" s="70"/>
      <c r="JF124" s="70"/>
      <c r="JG124" s="70"/>
      <c r="JH124" s="70"/>
      <c r="JI124" s="70"/>
      <c r="JJ124" s="70"/>
      <c r="JK124" s="70"/>
      <c r="JL124" s="70"/>
      <c r="JM124" s="70"/>
      <c r="JN124" s="70"/>
      <c r="JO124" s="70"/>
      <c r="JP124" s="70"/>
      <c r="JQ124" s="70"/>
      <c r="JR124" s="70"/>
      <c r="JS124" s="70"/>
      <c r="JT124" s="70"/>
      <c r="JU124" s="70"/>
      <c r="JV124" s="70"/>
      <c r="JW124" s="70"/>
      <c r="JX124" s="70"/>
      <c r="JY124" s="70"/>
      <c r="JZ124" s="70"/>
      <c r="KA124" s="70"/>
      <c r="KB124" s="70"/>
      <c r="KC124" s="70"/>
      <c r="KD124" s="70"/>
      <c r="KE124" s="70"/>
      <c r="KF124" s="70"/>
      <c r="KG124" s="70"/>
      <c r="KH124" s="70"/>
      <c r="KI124" s="70"/>
      <c r="KJ124" s="70"/>
      <c r="KK124" s="70"/>
      <c r="KL124" s="70"/>
      <c r="KM124" s="70"/>
      <c r="KN124" s="70"/>
      <c r="KO124" s="70"/>
      <c r="KP124" s="70"/>
      <c r="KQ124" s="70"/>
      <c r="KR124" s="70"/>
      <c r="KS124" s="70"/>
      <c r="KT124" s="70"/>
      <c r="KU124" s="70"/>
      <c r="KV124" s="70"/>
      <c r="KW124" s="70"/>
      <c r="KX124" s="70"/>
      <c r="KY124" s="70"/>
      <c r="KZ124" s="70"/>
      <c r="LA124" s="70"/>
      <c r="LB124" s="70"/>
      <c r="LC124" s="70"/>
      <c r="LD124" s="70"/>
      <c r="LE124" s="70"/>
      <c r="LF124" s="70"/>
      <c r="LG124" s="70"/>
      <c r="LH124" s="70"/>
      <c r="LI124" s="70"/>
      <c r="LJ124" s="70"/>
      <c r="LK124" s="70"/>
      <c r="LL124" s="70"/>
      <c r="LM124" s="70"/>
      <c r="LN124" s="70"/>
      <c r="LO124" s="70"/>
      <c r="LP124" s="70"/>
      <c r="LQ124" s="70"/>
      <c r="LR124" s="70"/>
      <c r="LS124" s="70"/>
      <c r="LT124" s="70"/>
      <c r="LU124" s="70"/>
      <c r="LV124" s="70"/>
      <c r="LW124" s="70"/>
      <c r="LX124" s="70"/>
      <c r="LY124" s="70"/>
      <c r="LZ124" s="70"/>
      <c r="MA124" s="70"/>
      <c r="MB124" s="70"/>
      <c r="MC124" s="70"/>
      <c r="MD124" s="70"/>
      <c r="ME124" s="70"/>
      <c r="MF124" s="70"/>
      <c r="MG124" s="70"/>
      <c r="MH124" s="70"/>
      <c r="MI124" s="70"/>
      <c r="MJ124" s="70"/>
      <c r="MK124" s="70"/>
      <c r="ML124" s="70"/>
      <c r="MM124" s="70"/>
      <c r="MN124" s="70"/>
      <c r="MO124" s="70"/>
      <c r="MP124" s="70"/>
      <c r="MQ124" s="70"/>
      <c r="MR124" s="70"/>
      <c r="MS124" s="70"/>
      <c r="MT124" s="70"/>
      <c r="MU124" s="70"/>
      <c r="MV124" s="70"/>
      <c r="MW124" s="70"/>
      <c r="MX124" s="70"/>
      <c r="MY124" s="70"/>
      <c r="MZ124" s="70"/>
      <c r="NA124" s="70"/>
      <c r="NB124" s="70"/>
      <c r="NC124" s="70"/>
      <c r="ND124" s="70"/>
      <c r="NE124" s="70"/>
      <c r="NF124" s="70"/>
      <c r="NG124" s="70"/>
      <c r="NH124" s="70"/>
      <c r="NI124" s="70"/>
      <c r="NJ124" s="70"/>
      <c r="NK124" s="70"/>
      <c r="NL124" s="70"/>
      <c r="NM124" s="70"/>
      <c r="NN124" s="70"/>
      <c r="NO124" s="70"/>
      <c r="NP124" s="70"/>
      <c r="NQ124" s="70"/>
      <c r="NR124" s="70"/>
      <c r="NS124" s="70"/>
      <c r="NT124" s="70"/>
      <c r="NU124" s="70"/>
      <c r="NV124" s="70"/>
      <c r="NW124" s="70"/>
      <c r="NX124" s="70"/>
      <c r="NY124" s="70"/>
      <c r="NZ124" s="70"/>
      <c r="OA124" s="70"/>
      <c r="OB124" s="70"/>
      <c r="OC124" s="70"/>
      <c r="OD124" s="70"/>
      <c r="OE124" s="70"/>
      <c r="OF124" s="70"/>
      <c r="OG124" s="70"/>
      <c r="OH124" s="70"/>
      <c r="OI124" s="70"/>
      <c r="OJ124" s="70"/>
      <c r="OK124" s="70"/>
      <c r="OL124" s="70"/>
      <c r="OM124" s="70"/>
      <c r="ON124" s="70"/>
      <c r="OO124" s="70"/>
      <c r="OP124" s="70"/>
      <c r="OQ124" s="70"/>
      <c r="OR124" s="70"/>
      <c r="OS124" s="70"/>
      <c r="OT124" s="70"/>
      <c r="OU124" s="70"/>
      <c r="OV124" s="70"/>
      <c r="OW124" s="70"/>
      <c r="OX124" s="70"/>
      <c r="OY124" s="70"/>
      <c r="OZ124" s="70"/>
      <c r="PA124" s="70"/>
      <c r="PB124" s="70"/>
      <c r="PC124" s="70"/>
      <c r="PD124" s="70"/>
      <c r="PE124" s="70"/>
      <c r="PF124" s="70"/>
      <c r="PG124" s="70"/>
      <c r="PH124" s="70"/>
      <c r="PI124" s="70"/>
      <c r="PJ124" s="70"/>
      <c r="PK124" s="70"/>
      <c r="PL124" s="70"/>
      <c r="PM124" s="70"/>
      <c r="PN124" s="70"/>
      <c r="PO124" s="70"/>
      <c r="PP124" s="70"/>
      <c r="PQ124" s="70"/>
      <c r="PR124" s="70"/>
      <c r="PS124" s="70"/>
      <c r="PT124" s="70"/>
      <c r="PU124" s="70"/>
      <c r="PV124" s="70"/>
      <c r="PW124" s="70"/>
      <c r="PX124" s="70"/>
      <c r="PY124" s="70"/>
      <c r="PZ124" s="70"/>
      <c r="QA124" s="70"/>
      <c r="QB124" s="70"/>
      <c r="QC124" s="70"/>
      <c r="QD124" s="70"/>
      <c r="QE124" s="70"/>
      <c r="QF124" s="70"/>
      <c r="QG124" s="70"/>
      <c r="QH124" s="70"/>
      <c r="QI124" s="70"/>
      <c r="QJ124" s="70"/>
      <c r="QK124" s="70"/>
      <c r="QL124" s="70"/>
      <c r="QM124" s="70"/>
      <c r="QN124" s="70"/>
      <c r="QO124" s="70"/>
      <c r="QP124" s="70"/>
      <c r="QQ124" s="70"/>
      <c r="QR124" s="70"/>
      <c r="QS124" s="70"/>
      <c r="QT124" s="70"/>
      <c r="QU124" s="7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70"/>
      <c r="SU124" s="70"/>
      <c r="SV124" s="70"/>
      <c r="SW124" s="70"/>
      <c r="SX124" s="70"/>
      <c r="SY124" s="70"/>
      <c r="SZ124" s="70"/>
      <c r="TA124" s="70"/>
      <c r="TB124" s="70"/>
      <c r="TC124" s="70"/>
      <c r="TD124" s="70"/>
      <c r="TE124" s="70"/>
      <c r="TF124" s="70"/>
      <c r="TG124" s="70"/>
      <c r="TH124" s="70"/>
      <c r="TI124" s="70"/>
      <c r="TJ124" s="70"/>
      <c r="TK124" s="70"/>
      <c r="TL124" s="70"/>
      <c r="TM124" s="70"/>
      <c r="TN124" s="70"/>
      <c r="TO124" s="70"/>
      <c r="TP124" s="70"/>
      <c r="TQ124" s="70"/>
      <c r="TR124" s="70"/>
      <c r="TS124" s="70"/>
      <c r="TT124" s="70"/>
      <c r="TU124" s="70"/>
      <c r="TV124" s="70"/>
      <c r="TW124" s="70"/>
      <c r="TX124" s="70"/>
      <c r="TY124" s="70"/>
      <c r="TZ124" s="70"/>
      <c r="UA124" s="70"/>
      <c r="UB124" s="70"/>
      <c r="UC124" s="70"/>
      <c r="UD124" s="70"/>
      <c r="UE124" s="70"/>
      <c r="UF124" s="70"/>
      <c r="UG124" s="70"/>
      <c r="UH124" s="70"/>
      <c r="UI124" s="70"/>
      <c r="UJ124" s="70"/>
      <c r="UK124" s="70"/>
      <c r="UL124" s="70"/>
      <c r="UM124" s="70"/>
      <c r="UN124" s="70"/>
      <c r="UO124" s="70"/>
      <c r="UP124" s="70"/>
      <c r="UQ124" s="70"/>
      <c r="UR124" s="70"/>
      <c r="US124" s="70"/>
      <c r="UT124" s="70"/>
      <c r="UU124" s="70"/>
      <c r="UV124" s="70"/>
      <c r="UW124" s="70"/>
      <c r="UX124" s="70"/>
      <c r="UY124" s="70"/>
      <c r="UZ124" s="70"/>
      <c r="VA124" s="70"/>
      <c r="VB124" s="70"/>
      <c r="VC124" s="70"/>
      <c r="VD124" s="70"/>
      <c r="VE124" s="70"/>
      <c r="VF124" s="70"/>
      <c r="VG124" s="70"/>
      <c r="VH124" s="70"/>
      <c r="VI124" s="70"/>
      <c r="VJ124" s="70"/>
      <c r="VK124" s="70"/>
      <c r="VL124" s="70"/>
      <c r="VM124" s="70"/>
      <c r="VN124" s="70"/>
      <c r="VO124" s="70"/>
      <c r="VP124" s="70"/>
      <c r="VQ124" s="70"/>
      <c r="VR124" s="70"/>
      <c r="VS124" s="70"/>
      <c r="VT124" s="70"/>
      <c r="VU124" s="70"/>
      <c r="VV124" s="70"/>
      <c r="VW124" s="70"/>
      <c r="VX124" s="70"/>
      <c r="VY124" s="70"/>
      <c r="VZ124" s="70"/>
      <c r="WA124" s="70"/>
      <c r="WB124" s="70"/>
      <c r="WC124" s="70"/>
      <c r="WD124" s="70"/>
      <c r="WE124" s="70"/>
      <c r="WF124" s="70"/>
      <c r="WG124" s="70"/>
      <c r="WH124" s="70"/>
      <c r="WI124" s="70"/>
      <c r="WJ124" s="70"/>
      <c r="WK124" s="70"/>
      <c r="WL124" s="70"/>
      <c r="WM124" s="70"/>
      <c r="WN124" s="70"/>
      <c r="WO124" s="70"/>
      <c r="WP124" s="70"/>
      <c r="WQ124" s="70"/>
      <c r="WR124" s="70"/>
      <c r="WS124" s="70"/>
      <c r="WT124" s="70"/>
      <c r="WU124" s="70"/>
      <c r="WV124" s="70"/>
      <c r="WW124" s="70"/>
      <c r="WX124" s="70"/>
      <c r="WY124" s="70"/>
      <c r="WZ124" s="70"/>
      <c r="XA124" s="70"/>
      <c r="XB124" s="70"/>
      <c r="XC124" s="70"/>
      <c r="XD124" s="70"/>
      <c r="XE124" s="70"/>
      <c r="XF124" s="70"/>
      <c r="XG124" s="70"/>
      <c r="XH124" s="70"/>
      <c r="XI124" s="70"/>
      <c r="XJ124" s="70"/>
      <c r="XK124" s="70"/>
      <c r="XL124" s="70"/>
      <c r="XM124" s="70"/>
      <c r="XN124" s="70"/>
      <c r="XO124" s="70"/>
      <c r="XP124" s="70"/>
      <c r="XQ124" s="70"/>
      <c r="XR124" s="70"/>
      <c r="XS124" s="70"/>
      <c r="XT124" s="70"/>
      <c r="XU124" s="70"/>
      <c r="XV124" s="70"/>
      <c r="XW124" s="70"/>
      <c r="XX124" s="70"/>
      <c r="XY124" s="70"/>
      <c r="XZ124" s="70"/>
      <c r="YA124" s="70"/>
      <c r="YB124" s="70"/>
      <c r="YC124" s="70"/>
      <c r="YD124" s="70"/>
      <c r="YE124" s="70"/>
      <c r="YF124" s="70"/>
      <c r="YG124" s="70"/>
      <c r="YH124" s="70"/>
      <c r="YI124" s="70"/>
      <c r="YJ124" s="70"/>
      <c r="YK124" s="70"/>
      <c r="YL124" s="70"/>
      <c r="YM124" s="70"/>
      <c r="YN124" s="70"/>
      <c r="YO124" s="70"/>
      <c r="YP124" s="70"/>
      <c r="YQ124" s="70"/>
      <c r="YR124" s="70"/>
      <c r="YS124" s="70"/>
      <c r="YT124" s="70"/>
      <c r="YU124" s="70"/>
      <c r="YV124" s="70"/>
      <c r="YW124" s="70"/>
      <c r="YX124" s="70"/>
      <c r="YY124" s="70"/>
      <c r="YZ124" s="70"/>
      <c r="ZA124" s="70"/>
      <c r="ZB124" s="70"/>
      <c r="ZC124" s="70"/>
      <c r="ZD124" s="70"/>
      <c r="ZE124" s="70"/>
      <c r="ZF124" s="70"/>
      <c r="ZG124" s="70"/>
      <c r="ZH124" s="70"/>
      <c r="ZI124" s="70"/>
      <c r="ZJ124" s="70"/>
      <c r="ZK124" s="70"/>
      <c r="ZL124" s="70"/>
      <c r="ZM124" s="70"/>
      <c r="ZN124" s="70"/>
      <c r="ZO124" s="70"/>
      <c r="ZP124" s="70"/>
      <c r="ZQ124" s="70"/>
      <c r="ZR124" s="70"/>
      <c r="ZS124" s="70"/>
      <c r="ZT124" s="70"/>
      <c r="ZU124" s="70"/>
      <c r="ZV124" s="70"/>
      <c r="ZW124" s="70"/>
      <c r="ZX124" s="70"/>
      <c r="ZY124" s="70"/>
      <c r="ZZ124" s="70"/>
      <c r="AAA124" s="70"/>
      <c r="AAB124" s="70"/>
      <c r="AAC124" s="70"/>
      <c r="AAD124" s="70"/>
      <c r="AAE124" s="70"/>
      <c r="AAF124" s="70"/>
      <c r="AAG124" s="70"/>
      <c r="AAH124" s="70"/>
      <c r="AAI124" s="70"/>
      <c r="AAJ124" s="70"/>
      <c r="AAK124" s="70"/>
      <c r="AAL124" s="70"/>
      <c r="AAM124" s="70"/>
      <c r="AAN124" s="70"/>
      <c r="AAO124" s="70"/>
      <c r="AAP124" s="70"/>
      <c r="AAQ124" s="70"/>
      <c r="AAR124" s="70"/>
      <c r="AAS124" s="70"/>
      <c r="AAT124" s="70"/>
      <c r="AAU124" s="70"/>
      <c r="AAV124" s="70"/>
      <c r="AAW124" s="70"/>
      <c r="AAX124" s="70"/>
      <c r="AAY124" s="70"/>
      <c r="AAZ124" s="70"/>
      <c r="ABA124" s="70"/>
      <c r="ABB124" s="70"/>
      <c r="ABC124" s="70"/>
      <c r="ABD124" s="70"/>
      <c r="ABE124" s="70"/>
      <c r="ABF124" s="70"/>
      <c r="ABG124" s="70"/>
      <c r="ABH124" s="70"/>
      <c r="ABI124" s="70"/>
      <c r="ABJ124" s="70"/>
      <c r="ABK124" s="70"/>
      <c r="ABL124" s="70"/>
      <c r="ABM124" s="70"/>
      <c r="ABN124" s="70"/>
      <c r="ABO124" s="70"/>
      <c r="ABP124" s="70"/>
      <c r="ABQ124" s="70"/>
      <c r="ABR124" s="70"/>
      <c r="ABS124" s="70"/>
      <c r="ABT124" s="70"/>
      <c r="ABU124" s="70"/>
      <c r="ABV124" s="70"/>
      <c r="ABW124" s="70"/>
      <c r="ABX124" s="70"/>
      <c r="ABY124" s="70"/>
      <c r="ABZ124" s="70"/>
      <c r="ACA124" s="70"/>
      <c r="ACB124" s="70"/>
      <c r="ACC124" s="70"/>
      <c r="ACD124" s="70"/>
      <c r="ACE124" s="70"/>
      <c r="ACF124" s="70"/>
      <c r="ACG124" s="70"/>
      <c r="ACH124" s="70"/>
      <c r="ACI124" s="70"/>
      <c r="ACJ124" s="70"/>
      <c r="ACK124" s="70"/>
      <c r="ACL124" s="70"/>
      <c r="ACM124" s="70"/>
      <c r="ACN124" s="70"/>
      <c r="ACO124" s="70"/>
      <c r="ACP124" s="70"/>
      <c r="ACQ124" s="70"/>
      <c r="ACR124" s="70"/>
      <c r="ACS124" s="70"/>
      <c r="ACT124" s="70"/>
      <c r="ACU124" s="70"/>
      <c r="ACV124" s="70"/>
      <c r="ACW124" s="70"/>
      <c r="ACX124" s="70"/>
      <c r="ACY124" s="70"/>
      <c r="ACZ124" s="70"/>
      <c r="ADA124" s="70"/>
      <c r="ADB124" s="70"/>
      <c r="ADC124" s="70"/>
      <c r="ADD124" s="70"/>
      <c r="ADE124" s="70"/>
      <c r="ADF124" s="70"/>
      <c r="ADG124" s="70"/>
      <c r="ADH124" s="70"/>
      <c r="ADI124" s="70"/>
      <c r="ADJ124" s="70"/>
      <c r="ADK124" s="70"/>
      <c r="ADL124" s="70"/>
      <c r="ADM124" s="70"/>
      <c r="ADN124" s="70"/>
      <c r="ADO124" s="70"/>
      <c r="ADP124" s="70"/>
      <c r="ADQ124" s="70"/>
      <c r="ADR124" s="70"/>
      <c r="ADS124" s="70"/>
      <c r="ADT124" s="70"/>
      <c r="ADU124" s="70"/>
      <c r="ADV124" s="70"/>
      <c r="ADW124" s="70"/>
      <c r="ADX124" s="70"/>
      <c r="ADY124" s="70"/>
      <c r="ADZ124" s="70"/>
      <c r="AEA124" s="70"/>
      <c r="AEB124" s="70"/>
      <c r="AEC124" s="70"/>
      <c r="AED124" s="70"/>
      <c r="AEE124" s="70"/>
      <c r="AEF124" s="70"/>
      <c r="AEG124" s="70"/>
      <c r="AEH124" s="70"/>
      <c r="AEI124" s="70"/>
      <c r="AEJ124" s="70"/>
      <c r="AEK124" s="70"/>
      <c r="AEL124" s="70"/>
      <c r="AEM124" s="70"/>
      <c r="AEN124" s="70"/>
      <c r="AEO124" s="70"/>
      <c r="AEP124" s="70"/>
      <c r="AEQ124" s="70"/>
      <c r="AER124" s="70"/>
      <c r="AES124" s="70"/>
      <c r="AET124" s="70"/>
      <c r="AEU124" s="70"/>
      <c r="AEV124" s="70"/>
      <c r="AEW124" s="70"/>
      <c r="AEX124" s="70"/>
      <c r="AEY124" s="70"/>
      <c r="AEZ124" s="70"/>
      <c r="AFA124" s="70"/>
      <c r="AFB124" s="70"/>
      <c r="AFC124" s="70"/>
      <c r="AFD124" s="70"/>
      <c r="AFE124" s="70"/>
      <c r="AFF124" s="70"/>
      <c r="AFG124" s="70"/>
      <c r="AFH124" s="70"/>
      <c r="AFI124" s="70"/>
      <c r="AFJ124" s="70"/>
      <c r="AFK124" s="70"/>
      <c r="AFL124" s="70"/>
      <c r="AFM124" s="70"/>
      <c r="AFN124" s="70"/>
      <c r="AFO124" s="70"/>
      <c r="AFP124" s="70"/>
      <c r="AFQ124" s="70"/>
      <c r="AFR124" s="70"/>
      <c r="AFS124" s="70"/>
      <c r="AFT124" s="70"/>
      <c r="AFU124" s="70"/>
      <c r="AFV124" s="70"/>
      <c r="AFW124" s="70"/>
      <c r="AFX124" s="70"/>
      <c r="AFY124" s="70"/>
      <c r="AFZ124" s="70"/>
      <c r="AGA124" s="70"/>
      <c r="AGB124" s="70"/>
      <c r="AGC124" s="70"/>
      <c r="AGD124" s="70"/>
      <c r="AGE124" s="70"/>
      <c r="AGF124" s="70"/>
      <c r="AGG124" s="70"/>
      <c r="AGH124" s="70"/>
      <c r="AGI124" s="70"/>
      <c r="AGJ124" s="70"/>
      <c r="AGK124" s="70"/>
      <c r="AGL124" s="70"/>
      <c r="AGM124" s="70"/>
      <c r="AGN124" s="70"/>
      <c r="AGO124" s="70"/>
      <c r="AGP124" s="70"/>
      <c r="AGQ124" s="70"/>
      <c r="AGR124" s="70"/>
      <c r="AGS124" s="70"/>
      <c r="AGT124" s="70"/>
      <c r="AGU124" s="70"/>
      <c r="AGV124" s="70"/>
      <c r="AGW124" s="70"/>
      <c r="AGX124" s="70"/>
      <c r="AGY124" s="70"/>
      <c r="AGZ124" s="70"/>
      <c r="AHA124" s="70"/>
      <c r="AHB124" s="70"/>
      <c r="AHC124" s="70"/>
      <c r="AHD124" s="70"/>
      <c r="AHE124" s="70"/>
      <c r="AHF124" s="70"/>
      <c r="AHG124" s="70"/>
      <c r="AHH124" s="70"/>
      <c r="AHI124" s="70"/>
      <c r="AHJ124" s="70"/>
      <c r="AHK124" s="70"/>
      <c r="AHL124" s="70"/>
      <c r="AHM124" s="70"/>
      <c r="AHN124" s="70"/>
      <c r="AHO124" s="70"/>
      <c r="AHP124" s="70"/>
      <c r="AHQ124" s="70"/>
      <c r="AHR124" s="70"/>
      <c r="AHS124" s="70"/>
      <c r="AHT124" s="70"/>
      <c r="AHU124" s="70"/>
      <c r="AHV124" s="70"/>
      <c r="AHW124" s="70"/>
      <c r="AHX124" s="70"/>
      <c r="AHY124" s="70"/>
      <c r="AHZ124" s="70"/>
      <c r="AIA124" s="70"/>
      <c r="AIB124" s="70"/>
      <c r="AIC124" s="70"/>
      <c r="AID124" s="70"/>
      <c r="AIE124" s="70"/>
      <c r="AIF124" s="70"/>
      <c r="AIG124" s="70"/>
      <c r="AIH124" s="70"/>
      <c r="AII124" s="70"/>
      <c r="AIJ124" s="70"/>
      <c r="AIK124" s="70"/>
      <c r="AIL124" s="70"/>
      <c r="AIM124" s="70"/>
      <c r="AIN124" s="70"/>
      <c r="AIO124" s="70"/>
      <c r="AIP124" s="70"/>
      <c r="AIQ124" s="70"/>
      <c r="AIR124" s="70"/>
      <c r="AIS124" s="70"/>
      <c r="AIT124" s="70"/>
      <c r="AIU124" s="70"/>
      <c r="AIV124" s="70"/>
      <c r="AIW124" s="70"/>
      <c r="AIX124" s="70"/>
      <c r="AIY124" s="70"/>
      <c r="AIZ124" s="70"/>
      <c r="AJA124" s="70"/>
      <c r="AJB124" s="70"/>
      <c r="AJC124" s="70"/>
      <c r="AJD124" s="70"/>
      <c r="AJE124" s="70"/>
      <c r="AJF124" s="70"/>
      <c r="AJG124" s="70"/>
      <c r="AJH124" s="70"/>
      <c r="AJI124" s="70"/>
      <c r="AJJ124" s="70"/>
      <c r="AJK124" s="70"/>
      <c r="AJL124" s="70"/>
      <c r="AJM124" s="70"/>
      <c r="AJN124" s="70"/>
      <c r="AJO124" s="70"/>
      <c r="AJP124" s="70"/>
      <c r="AJQ124" s="70"/>
      <c r="AJR124" s="70"/>
      <c r="AJS124" s="70"/>
      <c r="AJT124" s="70"/>
      <c r="AJU124" s="70"/>
      <c r="AJV124" s="70"/>
      <c r="AJW124" s="70"/>
      <c r="AJX124" s="70"/>
      <c r="AJY124" s="70"/>
      <c r="AJZ124" s="70"/>
      <c r="AKA124" s="70"/>
      <c r="AKB124" s="70"/>
      <c r="AKC124" s="70"/>
      <c r="AKD124" s="70"/>
      <c r="AKE124" s="70"/>
      <c r="AKF124" s="70"/>
      <c r="AKG124" s="70"/>
      <c r="AKH124" s="70"/>
      <c r="AKI124" s="70"/>
      <c r="AKJ124" s="70"/>
      <c r="AKK124" s="70"/>
      <c r="AKL124" s="70"/>
      <c r="AKM124" s="70"/>
      <c r="AKN124" s="70"/>
      <c r="AKO124" s="70"/>
      <c r="AKP124" s="70"/>
      <c r="AKQ124" s="70"/>
      <c r="AKR124" s="70"/>
      <c r="AKS124" s="70"/>
      <c r="AKT124" s="70"/>
      <c r="AKU124" s="70"/>
      <c r="AKV124" s="70"/>
      <c r="AKW124" s="70"/>
      <c r="AKX124" s="70"/>
      <c r="AKY124" s="70"/>
      <c r="AKZ124" s="70"/>
      <c r="ALA124" s="70"/>
      <c r="ALB124" s="70"/>
      <c r="ALC124" s="70"/>
      <c r="ALD124" s="70"/>
      <c r="ALE124" s="70"/>
      <c r="ALF124" s="70"/>
      <c r="ALG124" s="70"/>
      <c r="ALH124" s="70"/>
      <c r="ALI124" s="70"/>
      <c r="ALJ124" s="70"/>
      <c r="ALK124" s="70"/>
      <c r="ALL124" s="70"/>
      <c r="ALM124" s="70"/>
      <c r="ALN124" s="70"/>
      <c r="ALO124" s="70"/>
      <c r="ALP124" s="70"/>
      <c r="ALQ124" s="70"/>
      <c r="ALR124" s="70"/>
      <c r="ALS124" s="70"/>
      <c r="ALT124" s="70"/>
      <c r="ALU124" s="70"/>
      <c r="ALV124" s="70"/>
      <c r="ALW124" s="70"/>
      <c r="ALX124" s="70"/>
      <c r="ALY124" s="70"/>
      <c r="ALZ124" s="70"/>
      <c r="AMA124" s="70"/>
      <c r="AMB124" s="70"/>
      <c r="AMC124" s="70"/>
      <c r="AMD124" s="70"/>
      <c r="AME124" s="70"/>
      <c r="AMF124" s="70"/>
      <c r="AMG124" s="70"/>
      <c r="AMH124" s="70"/>
      <c r="AMI124" s="70"/>
      <c r="AMJ124" s="70"/>
    </row>
    <row r="125" spans="1:1024" ht="25.5" x14ac:dyDescent="0.2">
      <c r="A125" s="179">
        <v>287</v>
      </c>
      <c r="B125" s="179" t="s">
        <v>84</v>
      </c>
      <c r="C125" s="181" t="s">
        <v>272</v>
      </c>
      <c r="D125" s="182" t="s">
        <v>271</v>
      </c>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c r="IN125" s="70"/>
      <c r="IO125" s="70"/>
      <c r="IP125" s="70"/>
      <c r="IQ125" s="70"/>
      <c r="IR125" s="70"/>
      <c r="IS125" s="70"/>
      <c r="IT125" s="70"/>
      <c r="IU125" s="70"/>
      <c r="IV125" s="70"/>
      <c r="IW125" s="70"/>
      <c r="IX125" s="70"/>
      <c r="IY125" s="70"/>
      <c r="IZ125" s="70"/>
      <c r="JA125" s="70"/>
      <c r="JB125" s="70"/>
      <c r="JC125" s="70"/>
      <c r="JD125" s="70"/>
      <c r="JE125" s="70"/>
      <c r="JF125" s="70"/>
      <c r="JG125" s="70"/>
      <c r="JH125" s="70"/>
      <c r="JI125" s="70"/>
      <c r="JJ125" s="70"/>
      <c r="JK125" s="70"/>
      <c r="JL125" s="70"/>
      <c r="JM125" s="70"/>
      <c r="JN125" s="70"/>
      <c r="JO125" s="70"/>
      <c r="JP125" s="70"/>
      <c r="JQ125" s="70"/>
      <c r="JR125" s="70"/>
      <c r="JS125" s="70"/>
      <c r="JT125" s="70"/>
      <c r="JU125" s="70"/>
      <c r="JV125" s="70"/>
      <c r="JW125" s="70"/>
      <c r="JX125" s="70"/>
      <c r="JY125" s="70"/>
      <c r="JZ125" s="70"/>
      <c r="KA125" s="70"/>
      <c r="KB125" s="70"/>
      <c r="KC125" s="70"/>
      <c r="KD125" s="70"/>
      <c r="KE125" s="70"/>
      <c r="KF125" s="70"/>
      <c r="KG125" s="70"/>
      <c r="KH125" s="70"/>
      <c r="KI125" s="70"/>
      <c r="KJ125" s="70"/>
      <c r="KK125" s="70"/>
      <c r="KL125" s="70"/>
      <c r="KM125" s="70"/>
      <c r="KN125" s="70"/>
      <c r="KO125" s="70"/>
      <c r="KP125" s="70"/>
      <c r="KQ125" s="70"/>
      <c r="KR125" s="70"/>
      <c r="KS125" s="70"/>
      <c r="KT125" s="70"/>
      <c r="KU125" s="70"/>
      <c r="KV125" s="70"/>
      <c r="KW125" s="70"/>
      <c r="KX125" s="70"/>
      <c r="KY125" s="70"/>
      <c r="KZ125" s="70"/>
      <c r="LA125" s="70"/>
      <c r="LB125" s="70"/>
      <c r="LC125" s="70"/>
      <c r="LD125" s="70"/>
      <c r="LE125" s="70"/>
      <c r="LF125" s="70"/>
      <c r="LG125" s="70"/>
      <c r="LH125" s="70"/>
      <c r="LI125" s="70"/>
      <c r="LJ125" s="70"/>
      <c r="LK125" s="70"/>
      <c r="LL125" s="70"/>
      <c r="LM125" s="70"/>
      <c r="LN125" s="70"/>
      <c r="LO125" s="70"/>
      <c r="LP125" s="70"/>
      <c r="LQ125" s="70"/>
      <c r="LR125" s="70"/>
      <c r="LS125" s="70"/>
      <c r="LT125" s="70"/>
      <c r="LU125" s="70"/>
      <c r="LV125" s="70"/>
      <c r="LW125" s="70"/>
      <c r="LX125" s="70"/>
      <c r="LY125" s="70"/>
      <c r="LZ125" s="70"/>
      <c r="MA125" s="70"/>
      <c r="MB125" s="70"/>
      <c r="MC125" s="70"/>
      <c r="MD125" s="70"/>
      <c r="ME125" s="70"/>
      <c r="MF125" s="70"/>
      <c r="MG125" s="70"/>
      <c r="MH125" s="70"/>
      <c r="MI125" s="70"/>
      <c r="MJ125" s="70"/>
      <c r="MK125" s="70"/>
      <c r="ML125" s="70"/>
      <c r="MM125" s="70"/>
      <c r="MN125" s="70"/>
      <c r="MO125" s="70"/>
      <c r="MP125" s="70"/>
      <c r="MQ125" s="70"/>
      <c r="MR125" s="70"/>
      <c r="MS125" s="70"/>
      <c r="MT125" s="70"/>
      <c r="MU125" s="70"/>
      <c r="MV125" s="70"/>
      <c r="MW125" s="70"/>
      <c r="MX125" s="70"/>
      <c r="MY125" s="70"/>
      <c r="MZ125" s="70"/>
      <c r="NA125" s="70"/>
      <c r="NB125" s="70"/>
      <c r="NC125" s="70"/>
      <c r="ND125" s="70"/>
      <c r="NE125" s="70"/>
      <c r="NF125" s="70"/>
      <c r="NG125" s="70"/>
      <c r="NH125" s="70"/>
      <c r="NI125" s="70"/>
      <c r="NJ125" s="70"/>
      <c r="NK125" s="70"/>
      <c r="NL125" s="70"/>
      <c r="NM125" s="70"/>
      <c r="NN125" s="70"/>
      <c r="NO125" s="70"/>
      <c r="NP125" s="70"/>
      <c r="NQ125" s="70"/>
      <c r="NR125" s="70"/>
      <c r="NS125" s="70"/>
      <c r="NT125" s="70"/>
      <c r="NU125" s="70"/>
      <c r="NV125" s="70"/>
      <c r="NW125" s="70"/>
      <c r="NX125" s="70"/>
      <c r="NY125" s="70"/>
      <c r="NZ125" s="70"/>
      <c r="OA125" s="70"/>
      <c r="OB125" s="70"/>
      <c r="OC125" s="70"/>
      <c r="OD125" s="70"/>
      <c r="OE125" s="70"/>
      <c r="OF125" s="70"/>
      <c r="OG125" s="70"/>
      <c r="OH125" s="70"/>
      <c r="OI125" s="70"/>
      <c r="OJ125" s="70"/>
      <c r="OK125" s="70"/>
      <c r="OL125" s="70"/>
      <c r="OM125" s="70"/>
      <c r="ON125" s="70"/>
      <c r="OO125" s="70"/>
      <c r="OP125" s="70"/>
      <c r="OQ125" s="70"/>
      <c r="OR125" s="70"/>
      <c r="OS125" s="70"/>
      <c r="OT125" s="70"/>
      <c r="OU125" s="70"/>
      <c r="OV125" s="70"/>
      <c r="OW125" s="70"/>
      <c r="OX125" s="70"/>
      <c r="OY125" s="70"/>
      <c r="OZ125" s="70"/>
      <c r="PA125" s="70"/>
      <c r="PB125" s="70"/>
      <c r="PC125" s="70"/>
      <c r="PD125" s="70"/>
      <c r="PE125" s="70"/>
      <c r="PF125" s="70"/>
      <c r="PG125" s="70"/>
      <c r="PH125" s="70"/>
      <c r="PI125" s="70"/>
      <c r="PJ125" s="70"/>
      <c r="PK125" s="70"/>
      <c r="PL125" s="70"/>
      <c r="PM125" s="70"/>
      <c r="PN125" s="70"/>
      <c r="PO125" s="70"/>
      <c r="PP125" s="70"/>
      <c r="PQ125" s="70"/>
      <c r="PR125" s="70"/>
      <c r="PS125" s="70"/>
      <c r="PT125" s="70"/>
      <c r="PU125" s="70"/>
      <c r="PV125" s="70"/>
      <c r="PW125" s="70"/>
      <c r="PX125" s="70"/>
      <c r="PY125" s="70"/>
      <c r="PZ125" s="70"/>
      <c r="QA125" s="70"/>
      <c r="QB125" s="70"/>
      <c r="QC125" s="70"/>
      <c r="QD125" s="70"/>
      <c r="QE125" s="70"/>
      <c r="QF125" s="70"/>
      <c r="QG125" s="70"/>
      <c r="QH125" s="70"/>
      <c r="QI125" s="70"/>
      <c r="QJ125" s="70"/>
      <c r="QK125" s="70"/>
      <c r="QL125" s="70"/>
      <c r="QM125" s="70"/>
      <c r="QN125" s="70"/>
      <c r="QO125" s="70"/>
      <c r="QP125" s="70"/>
      <c r="QQ125" s="70"/>
      <c r="QR125" s="70"/>
      <c r="QS125" s="70"/>
      <c r="QT125" s="70"/>
      <c r="QU125" s="7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70"/>
      <c r="SU125" s="70"/>
      <c r="SV125" s="70"/>
      <c r="SW125" s="70"/>
      <c r="SX125" s="70"/>
      <c r="SY125" s="70"/>
      <c r="SZ125" s="70"/>
      <c r="TA125" s="70"/>
      <c r="TB125" s="70"/>
      <c r="TC125" s="70"/>
      <c r="TD125" s="70"/>
      <c r="TE125" s="70"/>
      <c r="TF125" s="70"/>
      <c r="TG125" s="70"/>
      <c r="TH125" s="70"/>
      <c r="TI125" s="70"/>
      <c r="TJ125" s="70"/>
      <c r="TK125" s="70"/>
      <c r="TL125" s="70"/>
      <c r="TM125" s="70"/>
      <c r="TN125" s="70"/>
      <c r="TO125" s="70"/>
      <c r="TP125" s="70"/>
      <c r="TQ125" s="70"/>
      <c r="TR125" s="70"/>
      <c r="TS125" s="70"/>
      <c r="TT125" s="70"/>
      <c r="TU125" s="70"/>
      <c r="TV125" s="70"/>
      <c r="TW125" s="70"/>
      <c r="TX125" s="70"/>
      <c r="TY125" s="70"/>
      <c r="TZ125" s="70"/>
      <c r="UA125" s="70"/>
      <c r="UB125" s="70"/>
      <c r="UC125" s="70"/>
      <c r="UD125" s="70"/>
      <c r="UE125" s="70"/>
      <c r="UF125" s="70"/>
      <c r="UG125" s="70"/>
      <c r="UH125" s="70"/>
      <c r="UI125" s="70"/>
      <c r="UJ125" s="70"/>
      <c r="UK125" s="70"/>
      <c r="UL125" s="70"/>
      <c r="UM125" s="70"/>
      <c r="UN125" s="70"/>
      <c r="UO125" s="70"/>
      <c r="UP125" s="70"/>
      <c r="UQ125" s="70"/>
      <c r="UR125" s="70"/>
      <c r="US125" s="70"/>
      <c r="UT125" s="70"/>
      <c r="UU125" s="70"/>
      <c r="UV125" s="70"/>
      <c r="UW125" s="70"/>
      <c r="UX125" s="70"/>
      <c r="UY125" s="70"/>
      <c r="UZ125" s="70"/>
      <c r="VA125" s="70"/>
      <c r="VB125" s="70"/>
      <c r="VC125" s="70"/>
      <c r="VD125" s="70"/>
      <c r="VE125" s="70"/>
      <c r="VF125" s="70"/>
      <c r="VG125" s="70"/>
      <c r="VH125" s="70"/>
      <c r="VI125" s="70"/>
      <c r="VJ125" s="70"/>
      <c r="VK125" s="70"/>
      <c r="VL125" s="70"/>
      <c r="VM125" s="70"/>
      <c r="VN125" s="70"/>
      <c r="VO125" s="70"/>
      <c r="VP125" s="70"/>
      <c r="VQ125" s="70"/>
      <c r="VR125" s="70"/>
      <c r="VS125" s="70"/>
      <c r="VT125" s="70"/>
      <c r="VU125" s="70"/>
      <c r="VV125" s="70"/>
      <c r="VW125" s="70"/>
      <c r="VX125" s="70"/>
      <c r="VY125" s="70"/>
      <c r="VZ125" s="70"/>
      <c r="WA125" s="70"/>
      <c r="WB125" s="70"/>
      <c r="WC125" s="70"/>
      <c r="WD125" s="70"/>
      <c r="WE125" s="70"/>
      <c r="WF125" s="70"/>
      <c r="WG125" s="70"/>
      <c r="WH125" s="70"/>
      <c r="WI125" s="70"/>
      <c r="WJ125" s="70"/>
      <c r="WK125" s="70"/>
      <c r="WL125" s="70"/>
      <c r="WM125" s="70"/>
      <c r="WN125" s="70"/>
      <c r="WO125" s="70"/>
      <c r="WP125" s="70"/>
      <c r="WQ125" s="70"/>
      <c r="WR125" s="70"/>
      <c r="WS125" s="70"/>
      <c r="WT125" s="70"/>
      <c r="WU125" s="70"/>
      <c r="WV125" s="70"/>
      <c r="WW125" s="70"/>
      <c r="WX125" s="70"/>
      <c r="WY125" s="70"/>
      <c r="WZ125" s="70"/>
      <c r="XA125" s="70"/>
      <c r="XB125" s="70"/>
      <c r="XC125" s="70"/>
      <c r="XD125" s="70"/>
      <c r="XE125" s="70"/>
      <c r="XF125" s="70"/>
      <c r="XG125" s="70"/>
      <c r="XH125" s="70"/>
      <c r="XI125" s="70"/>
      <c r="XJ125" s="70"/>
      <c r="XK125" s="70"/>
      <c r="XL125" s="70"/>
      <c r="XM125" s="70"/>
      <c r="XN125" s="70"/>
      <c r="XO125" s="70"/>
      <c r="XP125" s="70"/>
      <c r="XQ125" s="70"/>
      <c r="XR125" s="70"/>
      <c r="XS125" s="70"/>
      <c r="XT125" s="70"/>
      <c r="XU125" s="70"/>
      <c r="XV125" s="70"/>
      <c r="XW125" s="70"/>
      <c r="XX125" s="70"/>
      <c r="XY125" s="70"/>
      <c r="XZ125" s="70"/>
      <c r="YA125" s="70"/>
      <c r="YB125" s="70"/>
      <c r="YC125" s="70"/>
      <c r="YD125" s="70"/>
      <c r="YE125" s="70"/>
      <c r="YF125" s="70"/>
      <c r="YG125" s="70"/>
      <c r="YH125" s="70"/>
      <c r="YI125" s="70"/>
      <c r="YJ125" s="70"/>
      <c r="YK125" s="70"/>
      <c r="YL125" s="70"/>
      <c r="YM125" s="70"/>
      <c r="YN125" s="70"/>
      <c r="YO125" s="70"/>
      <c r="YP125" s="70"/>
      <c r="YQ125" s="70"/>
      <c r="YR125" s="70"/>
      <c r="YS125" s="70"/>
      <c r="YT125" s="70"/>
      <c r="YU125" s="70"/>
      <c r="YV125" s="70"/>
      <c r="YW125" s="70"/>
      <c r="YX125" s="70"/>
      <c r="YY125" s="70"/>
      <c r="YZ125" s="70"/>
      <c r="ZA125" s="70"/>
      <c r="ZB125" s="70"/>
      <c r="ZC125" s="70"/>
      <c r="ZD125" s="70"/>
      <c r="ZE125" s="70"/>
      <c r="ZF125" s="70"/>
      <c r="ZG125" s="70"/>
      <c r="ZH125" s="70"/>
      <c r="ZI125" s="70"/>
      <c r="ZJ125" s="70"/>
      <c r="ZK125" s="70"/>
      <c r="ZL125" s="70"/>
      <c r="ZM125" s="70"/>
      <c r="ZN125" s="70"/>
      <c r="ZO125" s="70"/>
      <c r="ZP125" s="70"/>
      <c r="ZQ125" s="70"/>
      <c r="ZR125" s="70"/>
      <c r="ZS125" s="70"/>
      <c r="ZT125" s="70"/>
      <c r="ZU125" s="70"/>
      <c r="ZV125" s="70"/>
      <c r="ZW125" s="70"/>
      <c r="ZX125" s="70"/>
      <c r="ZY125" s="70"/>
      <c r="ZZ125" s="70"/>
      <c r="AAA125" s="70"/>
      <c r="AAB125" s="70"/>
      <c r="AAC125" s="70"/>
      <c r="AAD125" s="70"/>
      <c r="AAE125" s="70"/>
      <c r="AAF125" s="70"/>
      <c r="AAG125" s="70"/>
      <c r="AAH125" s="70"/>
      <c r="AAI125" s="70"/>
      <c r="AAJ125" s="70"/>
      <c r="AAK125" s="70"/>
      <c r="AAL125" s="70"/>
      <c r="AAM125" s="70"/>
      <c r="AAN125" s="70"/>
      <c r="AAO125" s="70"/>
      <c r="AAP125" s="70"/>
      <c r="AAQ125" s="70"/>
      <c r="AAR125" s="70"/>
      <c r="AAS125" s="70"/>
      <c r="AAT125" s="70"/>
      <c r="AAU125" s="70"/>
      <c r="AAV125" s="70"/>
      <c r="AAW125" s="70"/>
      <c r="AAX125" s="70"/>
      <c r="AAY125" s="70"/>
      <c r="AAZ125" s="70"/>
      <c r="ABA125" s="70"/>
      <c r="ABB125" s="70"/>
      <c r="ABC125" s="70"/>
      <c r="ABD125" s="70"/>
      <c r="ABE125" s="70"/>
      <c r="ABF125" s="70"/>
      <c r="ABG125" s="70"/>
      <c r="ABH125" s="70"/>
      <c r="ABI125" s="70"/>
      <c r="ABJ125" s="70"/>
      <c r="ABK125" s="70"/>
      <c r="ABL125" s="70"/>
      <c r="ABM125" s="70"/>
      <c r="ABN125" s="70"/>
      <c r="ABO125" s="70"/>
      <c r="ABP125" s="70"/>
      <c r="ABQ125" s="70"/>
      <c r="ABR125" s="70"/>
      <c r="ABS125" s="70"/>
      <c r="ABT125" s="70"/>
      <c r="ABU125" s="70"/>
      <c r="ABV125" s="70"/>
      <c r="ABW125" s="70"/>
      <c r="ABX125" s="70"/>
      <c r="ABY125" s="70"/>
      <c r="ABZ125" s="70"/>
      <c r="ACA125" s="70"/>
      <c r="ACB125" s="70"/>
      <c r="ACC125" s="70"/>
      <c r="ACD125" s="70"/>
      <c r="ACE125" s="70"/>
      <c r="ACF125" s="70"/>
      <c r="ACG125" s="70"/>
      <c r="ACH125" s="70"/>
      <c r="ACI125" s="70"/>
      <c r="ACJ125" s="70"/>
      <c r="ACK125" s="70"/>
      <c r="ACL125" s="70"/>
      <c r="ACM125" s="70"/>
      <c r="ACN125" s="70"/>
      <c r="ACO125" s="70"/>
      <c r="ACP125" s="70"/>
      <c r="ACQ125" s="70"/>
      <c r="ACR125" s="70"/>
      <c r="ACS125" s="70"/>
      <c r="ACT125" s="70"/>
      <c r="ACU125" s="70"/>
      <c r="ACV125" s="70"/>
      <c r="ACW125" s="70"/>
      <c r="ACX125" s="70"/>
      <c r="ACY125" s="70"/>
      <c r="ACZ125" s="70"/>
      <c r="ADA125" s="70"/>
      <c r="ADB125" s="70"/>
      <c r="ADC125" s="70"/>
      <c r="ADD125" s="70"/>
      <c r="ADE125" s="70"/>
      <c r="ADF125" s="70"/>
      <c r="ADG125" s="70"/>
      <c r="ADH125" s="70"/>
      <c r="ADI125" s="70"/>
      <c r="ADJ125" s="70"/>
      <c r="ADK125" s="70"/>
      <c r="ADL125" s="70"/>
      <c r="ADM125" s="70"/>
      <c r="ADN125" s="70"/>
      <c r="ADO125" s="70"/>
      <c r="ADP125" s="70"/>
      <c r="ADQ125" s="70"/>
      <c r="ADR125" s="70"/>
      <c r="ADS125" s="70"/>
      <c r="ADT125" s="70"/>
      <c r="ADU125" s="70"/>
      <c r="ADV125" s="70"/>
      <c r="ADW125" s="70"/>
      <c r="ADX125" s="70"/>
      <c r="ADY125" s="70"/>
      <c r="ADZ125" s="70"/>
      <c r="AEA125" s="70"/>
      <c r="AEB125" s="70"/>
      <c r="AEC125" s="70"/>
      <c r="AED125" s="70"/>
      <c r="AEE125" s="70"/>
      <c r="AEF125" s="70"/>
      <c r="AEG125" s="70"/>
      <c r="AEH125" s="70"/>
      <c r="AEI125" s="70"/>
      <c r="AEJ125" s="70"/>
      <c r="AEK125" s="70"/>
      <c r="AEL125" s="70"/>
      <c r="AEM125" s="70"/>
      <c r="AEN125" s="70"/>
      <c r="AEO125" s="70"/>
      <c r="AEP125" s="70"/>
      <c r="AEQ125" s="70"/>
      <c r="AER125" s="70"/>
      <c r="AES125" s="70"/>
      <c r="AET125" s="70"/>
      <c r="AEU125" s="70"/>
      <c r="AEV125" s="70"/>
      <c r="AEW125" s="70"/>
      <c r="AEX125" s="70"/>
      <c r="AEY125" s="70"/>
      <c r="AEZ125" s="70"/>
      <c r="AFA125" s="70"/>
      <c r="AFB125" s="70"/>
      <c r="AFC125" s="70"/>
      <c r="AFD125" s="70"/>
      <c r="AFE125" s="70"/>
      <c r="AFF125" s="70"/>
      <c r="AFG125" s="70"/>
      <c r="AFH125" s="70"/>
      <c r="AFI125" s="70"/>
      <c r="AFJ125" s="70"/>
      <c r="AFK125" s="70"/>
      <c r="AFL125" s="70"/>
      <c r="AFM125" s="70"/>
      <c r="AFN125" s="70"/>
      <c r="AFO125" s="70"/>
      <c r="AFP125" s="70"/>
      <c r="AFQ125" s="70"/>
      <c r="AFR125" s="70"/>
      <c r="AFS125" s="70"/>
      <c r="AFT125" s="70"/>
      <c r="AFU125" s="70"/>
      <c r="AFV125" s="70"/>
      <c r="AFW125" s="70"/>
      <c r="AFX125" s="70"/>
      <c r="AFY125" s="70"/>
      <c r="AFZ125" s="70"/>
      <c r="AGA125" s="70"/>
      <c r="AGB125" s="70"/>
      <c r="AGC125" s="70"/>
      <c r="AGD125" s="70"/>
      <c r="AGE125" s="70"/>
      <c r="AGF125" s="70"/>
      <c r="AGG125" s="70"/>
      <c r="AGH125" s="70"/>
      <c r="AGI125" s="70"/>
      <c r="AGJ125" s="70"/>
      <c r="AGK125" s="70"/>
      <c r="AGL125" s="70"/>
      <c r="AGM125" s="70"/>
      <c r="AGN125" s="70"/>
      <c r="AGO125" s="70"/>
      <c r="AGP125" s="70"/>
      <c r="AGQ125" s="70"/>
      <c r="AGR125" s="70"/>
      <c r="AGS125" s="70"/>
      <c r="AGT125" s="70"/>
      <c r="AGU125" s="70"/>
      <c r="AGV125" s="70"/>
      <c r="AGW125" s="70"/>
      <c r="AGX125" s="70"/>
      <c r="AGY125" s="70"/>
      <c r="AGZ125" s="70"/>
      <c r="AHA125" s="70"/>
      <c r="AHB125" s="70"/>
      <c r="AHC125" s="70"/>
      <c r="AHD125" s="70"/>
      <c r="AHE125" s="70"/>
      <c r="AHF125" s="70"/>
      <c r="AHG125" s="70"/>
      <c r="AHH125" s="70"/>
      <c r="AHI125" s="70"/>
      <c r="AHJ125" s="70"/>
      <c r="AHK125" s="70"/>
      <c r="AHL125" s="70"/>
      <c r="AHM125" s="70"/>
      <c r="AHN125" s="70"/>
      <c r="AHO125" s="70"/>
      <c r="AHP125" s="70"/>
      <c r="AHQ125" s="70"/>
      <c r="AHR125" s="70"/>
      <c r="AHS125" s="70"/>
      <c r="AHT125" s="70"/>
      <c r="AHU125" s="70"/>
      <c r="AHV125" s="70"/>
      <c r="AHW125" s="70"/>
      <c r="AHX125" s="70"/>
      <c r="AHY125" s="70"/>
      <c r="AHZ125" s="70"/>
      <c r="AIA125" s="70"/>
      <c r="AIB125" s="70"/>
      <c r="AIC125" s="70"/>
      <c r="AID125" s="70"/>
      <c r="AIE125" s="70"/>
      <c r="AIF125" s="70"/>
      <c r="AIG125" s="70"/>
      <c r="AIH125" s="70"/>
      <c r="AII125" s="70"/>
      <c r="AIJ125" s="70"/>
      <c r="AIK125" s="70"/>
      <c r="AIL125" s="70"/>
      <c r="AIM125" s="70"/>
      <c r="AIN125" s="70"/>
      <c r="AIO125" s="70"/>
      <c r="AIP125" s="70"/>
      <c r="AIQ125" s="70"/>
      <c r="AIR125" s="70"/>
      <c r="AIS125" s="70"/>
      <c r="AIT125" s="70"/>
      <c r="AIU125" s="70"/>
      <c r="AIV125" s="70"/>
      <c r="AIW125" s="70"/>
      <c r="AIX125" s="70"/>
      <c r="AIY125" s="70"/>
      <c r="AIZ125" s="70"/>
      <c r="AJA125" s="70"/>
      <c r="AJB125" s="70"/>
      <c r="AJC125" s="70"/>
      <c r="AJD125" s="70"/>
      <c r="AJE125" s="70"/>
      <c r="AJF125" s="70"/>
      <c r="AJG125" s="70"/>
      <c r="AJH125" s="70"/>
      <c r="AJI125" s="70"/>
      <c r="AJJ125" s="70"/>
      <c r="AJK125" s="70"/>
      <c r="AJL125" s="70"/>
      <c r="AJM125" s="70"/>
      <c r="AJN125" s="70"/>
      <c r="AJO125" s="70"/>
      <c r="AJP125" s="70"/>
      <c r="AJQ125" s="70"/>
      <c r="AJR125" s="70"/>
      <c r="AJS125" s="70"/>
      <c r="AJT125" s="70"/>
      <c r="AJU125" s="70"/>
      <c r="AJV125" s="70"/>
      <c r="AJW125" s="70"/>
      <c r="AJX125" s="70"/>
      <c r="AJY125" s="70"/>
      <c r="AJZ125" s="70"/>
      <c r="AKA125" s="70"/>
      <c r="AKB125" s="70"/>
      <c r="AKC125" s="70"/>
      <c r="AKD125" s="70"/>
      <c r="AKE125" s="70"/>
      <c r="AKF125" s="70"/>
      <c r="AKG125" s="70"/>
      <c r="AKH125" s="70"/>
      <c r="AKI125" s="70"/>
      <c r="AKJ125" s="70"/>
      <c r="AKK125" s="70"/>
      <c r="AKL125" s="70"/>
      <c r="AKM125" s="70"/>
      <c r="AKN125" s="70"/>
      <c r="AKO125" s="70"/>
      <c r="AKP125" s="70"/>
      <c r="AKQ125" s="70"/>
      <c r="AKR125" s="70"/>
      <c r="AKS125" s="70"/>
      <c r="AKT125" s="70"/>
      <c r="AKU125" s="70"/>
      <c r="AKV125" s="70"/>
      <c r="AKW125" s="70"/>
      <c r="AKX125" s="70"/>
      <c r="AKY125" s="70"/>
      <c r="AKZ125" s="70"/>
      <c r="ALA125" s="70"/>
      <c r="ALB125" s="70"/>
      <c r="ALC125" s="70"/>
      <c r="ALD125" s="70"/>
      <c r="ALE125" s="70"/>
      <c r="ALF125" s="70"/>
      <c r="ALG125" s="70"/>
      <c r="ALH125" s="70"/>
      <c r="ALI125" s="70"/>
      <c r="ALJ125" s="70"/>
      <c r="ALK125" s="70"/>
      <c r="ALL125" s="70"/>
      <c r="ALM125" s="70"/>
      <c r="ALN125" s="70"/>
      <c r="ALO125" s="70"/>
      <c r="ALP125" s="70"/>
      <c r="ALQ125" s="70"/>
      <c r="ALR125" s="70"/>
      <c r="ALS125" s="70"/>
      <c r="ALT125" s="70"/>
      <c r="ALU125" s="70"/>
      <c r="ALV125" s="70"/>
      <c r="ALW125" s="70"/>
      <c r="ALX125" s="70"/>
      <c r="ALY125" s="70"/>
      <c r="ALZ125" s="70"/>
      <c r="AMA125" s="70"/>
      <c r="AMB125" s="70"/>
      <c r="AMC125" s="70"/>
      <c r="AMD125" s="70"/>
      <c r="AME125" s="70"/>
      <c r="AMF125" s="70"/>
      <c r="AMG125" s="70"/>
      <c r="AMH125" s="70"/>
      <c r="AMI125" s="70"/>
      <c r="AMJ125" s="70"/>
    </row>
    <row r="126" spans="1:1024" ht="25.5" x14ac:dyDescent="0.2">
      <c r="A126" s="179">
        <v>288</v>
      </c>
      <c r="B126" s="222" t="s">
        <v>81</v>
      </c>
      <c r="C126" s="181" t="s">
        <v>273</v>
      </c>
      <c r="D126" s="182" t="s">
        <v>274</v>
      </c>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c r="IN126" s="70"/>
      <c r="IO126" s="70"/>
      <c r="IP126" s="70"/>
      <c r="IQ126" s="70"/>
      <c r="IR126" s="70"/>
      <c r="IS126" s="70"/>
      <c r="IT126" s="70"/>
      <c r="IU126" s="70"/>
      <c r="IV126" s="70"/>
      <c r="IW126" s="70"/>
      <c r="IX126" s="70"/>
      <c r="IY126" s="70"/>
      <c r="IZ126" s="70"/>
      <c r="JA126" s="70"/>
      <c r="JB126" s="70"/>
      <c r="JC126" s="70"/>
      <c r="JD126" s="70"/>
      <c r="JE126" s="70"/>
      <c r="JF126" s="70"/>
      <c r="JG126" s="70"/>
      <c r="JH126" s="70"/>
      <c r="JI126" s="70"/>
      <c r="JJ126" s="70"/>
      <c r="JK126" s="70"/>
      <c r="JL126" s="70"/>
      <c r="JM126" s="70"/>
      <c r="JN126" s="70"/>
      <c r="JO126" s="70"/>
      <c r="JP126" s="70"/>
      <c r="JQ126" s="70"/>
      <c r="JR126" s="70"/>
      <c r="JS126" s="70"/>
      <c r="JT126" s="70"/>
      <c r="JU126" s="70"/>
      <c r="JV126" s="70"/>
      <c r="JW126" s="70"/>
      <c r="JX126" s="70"/>
      <c r="JY126" s="70"/>
      <c r="JZ126" s="70"/>
      <c r="KA126" s="70"/>
      <c r="KB126" s="70"/>
      <c r="KC126" s="70"/>
      <c r="KD126" s="70"/>
      <c r="KE126" s="70"/>
      <c r="KF126" s="70"/>
      <c r="KG126" s="70"/>
      <c r="KH126" s="70"/>
      <c r="KI126" s="70"/>
      <c r="KJ126" s="70"/>
      <c r="KK126" s="70"/>
      <c r="KL126" s="70"/>
      <c r="KM126" s="70"/>
      <c r="KN126" s="70"/>
      <c r="KO126" s="70"/>
      <c r="KP126" s="70"/>
      <c r="KQ126" s="70"/>
      <c r="KR126" s="70"/>
      <c r="KS126" s="70"/>
      <c r="KT126" s="70"/>
      <c r="KU126" s="70"/>
      <c r="KV126" s="70"/>
      <c r="KW126" s="70"/>
      <c r="KX126" s="70"/>
      <c r="KY126" s="70"/>
      <c r="KZ126" s="70"/>
      <c r="LA126" s="70"/>
      <c r="LB126" s="70"/>
      <c r="LC126" s="70"/>
      <c r="LD126" s="70"/>
      <c r="LE126" s="70"/>
      <c r="LF126" s="70"/>
      <c r="LG126" s="70"/>
      <c r="LH126" s="70"/>
      <c r="LI126" s="70"/>
      <c r="LJ126" s="70"/>
      <c r="LK126" s="70"/>
      <c r="LL126" s="70"/>
      <c r="LM126" s="70"/>
      <c r="LN126" s="70"/>
      <c r="LO126" s="70"/>
      <c r="LP126" s="70"/>
      <c r="LQ126" s="70"/>
      <c r="LR126" s="70"/>
      <c r="LS126" s="70"/>
      <c r="LT126" s="70"/>
      <c r="LU126" s="70"/>
      <c r="LV126" s="70"/>
      <c r="LW126" s="70"/>
      <c r="LX126" s="70"/>
      <c r="LY126" s="70"/>
      <c r="LZ126" s="70"/>
      <c r="MA126" s="70"/>
      <c r="MB126" s="70"/>
      <c r="MC126" s="70"/>
      <c r="MD126" s="70"/>
      <c r="ME126" s="70"/>
      <c r="MF126" s="70"/>
      <c r="MG126" s="70"/>
      <c r="MH126" s="70"/>
      <c r="MI126" s="70"/>
      <c r="MJ126" s="70"/>
      <c r="MK126" s="70"/>
      <c r="ML126" s="70"/>
      <c r="MM126" s="70"/>
      <c r="MN126" s="70"/>
      <c r="MO126" s="70"/>
      <c r="MP126" s="70"/>
      <c r="MQ126" s="70"/>
      <c r="MR126" s="70"/>
      <c r="MS126" s="70"/>
      <c r="MT126" s="70"/>
      <c r="MU126" s="70"/>
      <c r="MV126" s="70"/>
      <c r="MW126" s="70"/>
      <c r="MX126" s="70"/>
      <c r="MY126" s="70"/>
      <c r="MZ126" s="70"/>
      <c r="NA126" s="70"/>
      <c r="NB126" s="70"/>
      <c r="NC126" s="70"/>
      <c r="ND126" s="70"/>
      <c r="NE126" s="70"/>
      <c r="NF126" s="70"/>
      <c r="NG126" s="70"/>
      <c r="NH126" s="70"/>
      <c r="NI126" s="70"/>
      <c r="NJ126" s="70"/>
      <c r="NK126" s="70"/>
      <c r="NL126" s="70"/>
      <c r="NM126" s="70"/>
      <c r="NN126" s="70"/>
      <c r="NO126" s="70"/>
      <c r="NP126" s="70"/>
      <c r="NQ126" s="70"/>
      <c r="NR126" s="70"/>
      <c r="NS126" s="70"/>
      <c r="NT126" s="70"/>
      <c r="NU126" s="70"/>
      <c r="NV126" s="70"/>
      <c r="NW126" s="70"/>
      <c r="NX126" s="70"/>
      <c r="NY126" s="70"/>
      <c r="NZ126" s="70"/>
      <c r="OA126" s="70"/>
      <c r="OB126" s="70"/>
      <c r="OC126" s="70"/>
      <c r="OD126" s="70"/>
      <c r="OE126" s="70"/>
      <c r="OF126" s="70"/>
      <c r="OG126" s="70"/>
      <c r="OH126" s="70"/>
      <c r="OI126" s="70"/>
      <c r="OJ126" s="70"/>
      <c r="OK126" s="70"/>
      <c r="OL126" s="70"/>
      <c r="OM126" s="70"/>
      <c r="ON126" s="70"/>
      <c r="OO126" s="70"/>
      <c r="OP126" s="70"/>
      <c r="OQ126" s="70"/>
      <c r="OR126" s="70"/>
      <c r="OS126" s="70"/>
      <c r="OT126" s="70"/>
      <c r="OU126" s="70"/>
      <c r="OV126" s="70"/>
      <c r="OW126" s="70"/>
      <c r="OX126" s="70"/>
      <c r="OY126" s="70"/>
      <c r="OZ126" s="70"/>
      <c r="PA126" s="70"/>
      <c r="PB126" s="70"/>
      <c r="PC126" s="70"/>
      <c r="PD126" s="70"/>
      <c r="PE126" s="70"/>
      <c r="PF126" s="70"/>
      <c r="PG126" s="70"/>
      <c r="PH126" s="70"/>
      <c r="PI126" s="70"/>
      <c r="PJ126" s="70"/>
      <c r="PK126" s="70"/>
      <c r="PL126" s="70"/>
      <c r="PM126" s="70"/>
      <c r="PN126" s="70"/>
      <c r="PO126" s="70"/>
      <c r="PP126" s="70"/>
      <c r="PQ126" s="70"/>
      <c r="PR126" s="70"/>
      <c r="PS126" s="70"/>
      <c r="PT126" s="70"/>
      <c r="PU126" s="70"/>
      <c r="PV126" s="70"/>
      <c r="PW126" s="70"/>
      <c r="PX126" s="70"/>
      <c r="PY126" s="70"/>
      <c r="PZ126" s="70"/>
      <c r="QA126" s="70"/>
      <c r="QB126" s="70"/>
      <c r="QC126" s="70"/>
      <c r="QD126" s="70"/>
      <c r="QE126" s="70"/>
      <c r="QF126" s="70"/>
      <c r="QG126" s="70"/>
      <c r="QH126" s="70"/>
      <c r="QI126" s="70"/>
      <c r="QJ126" s="70"/>
      <c r="QK126" s="70"/>
      <c r="QL126" s="70"/>
      <c r="QM126" s="70"/>
      <c r="QN126" s="70"/>
      <c r="QO126" s="70"/>
      <c r="QP126" s="70"/>
      <c r="QQ126" s="70"/>
      <c r="QR126" s="70"/>
      <c r="QS126" s="70"/>
      <c r="QT126" s="70"/>
      <c r="QU126" s="7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70"/>
      <c r="SU126" s="70"/>
      <c r="SV126" s="70"/>
      <c r="SW126" s="70"/>
      <c r="SX126" s="70"/>
      <c r="SY126" s="70"/>
      <c r="SZ126" s="70"/>
      <c r="TA126" s="70"/>
      <c r="TB126" s="70"/>
      <c r="TC126" s="70"/>
      <c r="TD126" s="70"/>
      <c r="TE126" s="70"/>
      <c r="TF126" s="70"/>
      <c r="TG126" s="70"/>
      <c r="TH126" s="70"/>
      <c r="TI126" s="70"/>
      <c r="TJ126" s="70"/>
      <c r="TK126" s="70"/>
      <c r="TL126" s="70"/>
      <c r="TM126" s="70"/>
      <c r="TN126" s="70"/>
      <c r="TO126" s="70"/>
      <c r="TP126" s="70"/>
      <c r="TQ126" s="70"/>
      <c r="TR126" s="70"/>
      <c r="TS126" s="70"/>
      <c r="TT126" s="70"/>
      <c r="TU126" s="70"/>
      <c r="TV126" s="70"/>
      <c r="TW126" s="70"/>
      <c r="TX126" s="70"/>
      <c r="TY126" s="70"/>
      <c r="TZ126" s="70"/>
      <c r="UA126" s="70"/>
      <c r="UB126" s="70"/>
      <c r="UC126" s="70"/>
      <c r="UD126" s="70"/>
      <c r="UE126" s="70"/>
      <c r="UF126" s="70"/>
      <c r="UG126" s="70"/>
      <c r="UH126" s="70"/>
      <c r="UI126" s="70"/>
      <c r="UJ126" s="70"/>
      <c r="UK126" s="70"/>
      <c r="UL126" s="70"/>
      <c r="UM126" s="70"/>
      <c r="UN126" s="70"/>
      <c r="UO126" s="70"/>
      <c r="UP126" s="70"/>
      <c r="UQ126" s="70"/>
      <c r="UR126" s="70"/>
      <c r="US126" s="70"/>
      <c r="UT126" s="70"/>
      <c r="UU126" s="70"/>
      <c r="UV126" s="70"/>
      <c r="UW126" s="70"/>
      <c r="UX126" s="70"/>
      <c r="UY126" s="70"/>
      <c r="UZ126" s="70"/>
      <c r="VA126" s="70"/>
      <c r="VB126" s="70"/>
      <c r="VC126" s="70"/>
      <c r="VD126" s="70"/>
      <c r="VE126" s="70"/>
      <c r="VF126" s="70"/>
      <c r="VG126" s="70"/>
      <c r="VH126" s="70"/>
      <c r="VI126" s="70"/>
      <c r="VJ126" s="70"/>
      <c r="VK126" s="70"/>
      <c r="VL126" s="70"/>
      <c r="VM126" s="70"/>
      <c r="VN126" s="70"/>
      <c r="VO126" s="70"/>
      <c r="VP126" s="70"/>
      <c r="VQ126" s="70"/>
      <c r="VR126" s="70"/>
      <c r="VS126" s="70"/>
      <c r="VT126" s="70"/>
      <c r="VU126" s="70"/>
      <c r="VV126" s="70"/>
      <c r="VW126" s="70"/>
      <c r="VX126" s="70"/>
      <c r="VY126" s="70"/>
      <c r="VZ126" s="70"/>
      <c r="WA126" s="70"/>
      <c r="WB126" s="70"/>
      <c r="WC126" s="70"/>
      <c r="WD126" s="70"/>
      <c r="WE126" s="70"/>
      <c r="WF126" s="70"/>
      <c r="WG126" s="70"/>
      <c r="WH126" s="70"/>
      <c r="WI126" s="70"/>
      <c r="WJ126" s="70"/>
      <c r="WK126" s="70"/>
      <c r="WL126" s="70"/>
      <c r="WM126" s="70"/>
      <c r="WN126" s="70"/>
      <c r="WO126" s="70"/>
      <c r="WP126" s="70"/>
      <c r="WQ126" s="70"/>
      <c r="WR126" s="70"/>
      <c r="WS126" s="70"/>
      <c r="WT126" s="70"/>
      <c r="WU126" s="70"/>
      <c r="WV126" s="70"/>
      <c r="WW126" s="70"/>
      <c r="WX126" s="70"/>
      <c r="WY126" s="70"/>
      <c r="WZ126" s="70"/>
      <c r="XA126" s="70"/>
      <c r="XB126" s="70"/>
      <c r="XC126" s="70"/>
      <c r="XD126" s="70"/>
      <c r="XE126" s="70"/>
      <c r="XF126" s="70"/>
      <c r="XG126" s="70"/>
      <c r="XH126" s="70"/>
      <c r="XI126" s="70"/>
      <c r="XJ126" s="70"/>
      <c r="XK126" s="70"/>
      <c r="XL126" s="70"/>
      <c r="XM126" s="70"/>
      <c r="XN126" s="70"/>
      <c r="XO126" s="70"/>
      <c r="XP126" s="70"/>
      <c r="XQ126" s="70"/>
      <c r="XR126" s="70"/>
      <c r="XS126" s="70"/>
      <c r="XT126" s="70"/>
      <c r="XU126" s="70"/>
      <c r="XV126" s="70"/>
      <c r="XW126" s="70"/>
      <c r="XX126" s="70"/>
      <c r="XY126" s="70"/>
      <c r="XZ126" s="70"/>
      <c r="YA126" s="70"/>
      <c r="YB126" s="70"/>
      <c r="YC126" s="70"/>
      <c r="YD126" s="70"/>
      <c r="YE126" s="70"/>
      <c r="YF126" s="70"/>
      <c r="YG126" s="70"/>
      <c r="YH126" s="70"/>
      <c r="YI126" s="70"/>
      <c r="YJ126" s="70"/>
      <c r="YK126" s="70"/>
      <c r="YL126" s="70"/>
      <c r="YM126" s="70"/>
      <c r="YN126" s="70"/>
      <c r="YO126" s="70"/>
      <c r="YP126" s="70"/>
      <c r="YQ126" s="70"/>
      <c r="YR126" s="70"/>
      <c r="YS126" s="70"/>
      <c r="YT126" s="70"/>
      <c r="YU126" s="70"/>
      <c r="YV126" s="70"/>
      <c r="YW126" s="70"/>
      <c r="YX126" s="70"/>
      <c r="YY126" s="70"/>
      <c r="YZ126" s="70"/>
      <c r="ZA126" s="70"/>
      <c r="ZB126" s="70"/>
      <c r="ZC126" s="70"/>
      <c r="ZD126" s="70"/>
      <c r="ZE126" s="70"/>
      <c r="ZF126" s="70"/>
      <c r="ZG126" s="70"/>
      <c r="ZH126" s="70"/>
      <c r="ZI126" s="70"/>
      <c r="ZJ126" s="70"/>
      <c r="ZK126" s="70"/>
      <c r="ZL126" s="70"/>
      <c r="ZM126" s="70"/>
      <c r="ZN126" s="70"/>
      <c r="ZO126" s="70"/>
      <c r="ZP126" s="70"/>
      <c r="ZQ126" s="70"/>
      <c r="ZR126" s="70"/>
      <c r="ZS126" s="70"/>
      <c r="ZT126" s="70"/>
      <c r="ZU126" s="70"/>
      <c r="ZV126" s="70"/>
      <c r="ZW126" s="70"/>
      <c r="ZX126" s="70"/>
      <c r="ZY126" s="70"/>
      <c r="ZZ126" s="70"/>
      <c r="AAA126" s="70"/>
      <c r="AAB126" s="70"/>
      <c r="AAC126" s="70"/>
      <c r="AAD126" s="70"/>
      <c r="AAE126" s="70"/>
      <c r="AAF126" s="70"/>
      <c r="AAG126" s="70"/>
      <c r="AAH126" s="70"/>
      <c r="AAI126" s="70"/>
      <c r="AAJ126" s="70"/>
      <c r="AAK126" s="70"/>
      <c r="AAL126" s="70"/>
      <c r="AAM126" s="70"/>
      <c r="AAN126" s="70"/>
      <c r="AAO126" s="70"/>
      <c r="AAP126" s="70"/>
      <c r="AAQ126" s="70"/>
      <c r="AAR126" s="70"/>
      <c r="AAS126" s="70"/>
      <c r="AAT126" s="70"/>
      <c r="AAU126" s="70"/>
      <c r="AAV126" s="70"/>
      <c r="AAW126" s="70"/>
      <c r="AAX126" s="70"/>
      <c r="AAY126" s="70"/>
      <c r="AAZ126" s="70"/>
      <c r="ABA126" s="70"/>
      <c r="ABB126" s="70"/>
      <c r="ABC126" s="70"/>
      <c r="ABD126" s="70"/>
      <c r="ABE126" s="70"/>
      <c r="ABF126" s="70"/>
      <c r="ABG126" s="70"/>
      <c r="ABH126" s="70"/>
      <c r="ABI126" s="70"/>
      <c r="ABJ126" s="70"/>
      <c r="ABK126" s="70"/>
      <c r="ABL126" s="70"/>
      <c r="ABM126" s="70"/>
      <c r="ABN126" s="70"/>
      <c r="ABO126" s="70"/>
      <c r="ABP126" s="70"/>
      <c r="ABQ126" s="70"/>
      <c r="ABR126" s="70"/>
      <c r="ABS126" s="70"/>
      <c r="ABT126" s="70"/>
      <c r="ABU126" s="70"/>
      <c r="ABV126" s="70"/>
      <c r="ABW126" s="70"/>
      <c r="ABX126" s="70"/>
      <c r="ABY126" s="70"/>
      <c r="ABZ126" s="70"/>
      <c r="ACA126" s="70"/>
      <c r="ACB126" s="70"/>
      <c r="ACC126" s="70"/>
      <c r="ACD126" s="70"/>
      <c r="ACE126" s="70"/>
      <c r="ACF126" s="70"/>
      <c r="ACG126" s="70"/>
      <c r="ACH126" s="70"/>
      <c r="ACI126" s="70"/>
      <c r="ACJ126" s="70"/>
      <c r="ACK126" s="70"/>
      <c r="ACL126" s="70"/>
      <c r="ACM126" s="70"/>
      <c r="ACN126" s="70"/>
      <c r="ACO126" s="70"/>
      <c r="ACP126" s="70"/>
      <c r="ACQ126" s="70"/>
      <c r="ACR126" s="70"/>
      <c r="ACS126" s="70"/>
      <c r="ACT126" s="70"/>
      <c r="ACU126" s="70"/>
      <c r="ACV126" s="70"/>
      <c r="ACW126" s="70"/>
      <c r="ACX126" s="70"/>
      <c r="ACY126" s="70"/>
      <c r="ACZ126" s="70"/>
      <c r="ADA126" s="70"/>
      <c r="ADB126" s="70"/>
      <c r="ADC126" s="70"/>
      <c r="ADD126" s="70"/>
      <c r="ADE126" s="70"/>
      <c r="ADF126" s="70"/>
      <c r="ADG126" s="70"/>
      <c r="ADH126" s="70"/>
      <c r="ADI126" s="70"/>
      <c r="ADJ126" s="70"/>
      <c r="ADK126" s="70"/>
      <c r="ADL126" s="70"/>
      <c r="ADM126" s="70"/>
      <c r="ADN126" s="70"/>
      <c r="ADO126" s="70"/>
      <c r="ADP126" s="70"/>
      <c r="ADQ126" s="70"/>
      <c r="ADR126" s="70"/>
      <c r="ADS126" s="70"/>
      <c r="ADT126" s="70"/>
      <c r="ADU126" s="70"/>
      <c r="ADV126" s="70"/>
      <c r="ADW126" s="70"/>
      <c r="ADX126" s="70"/>
      <c r="ADY126" s="70"/>
      <c r="ADZ126" s="70"/>
      <c r="AEA126" s="70"/>
      <c r="AEB126" s="70"/>
      <c r="AEC126" s="70"/>
      <c r="AED126" s="70"/>
      <c r="AEE126" s="70"/>
      <c r="AEF126" s="70"/>
      <c r="AEG126" s="70"/>
      <c r="AEH126" s="70"/>
      <c r="AEI126" s="70"/>
      <c r="AEJ126" s="70"/>
      <c r="AEK126" s="70"/>
      <c r="AEL126" s="70"/>
      <c r="AEM126" s="70"/>
      <c r="AEN126" s="70"/>
      <c r="AEO126" s="70"/>
      <c r="AEP126" s="70"/>
      <c r="AEQ126" s="70"/>
      <c r="AER126" s="70"/>
      <c r="AES126" s="70"/>
      <c r="AET126" s="70"/>
      <c r="AEU126" s="70"/>
      <c r="AEV126" s="70"/>
      <c r="AEW126" s="70"/>
      <c r="AEX126" s="70"/>
      <c r="AEY126" s="70"/>
      <c r="AEZ126" s="70"/>
      <c r="AFA126" s="70"/>
      <c r="AFB126" s="70"/>
      <c r="AFC126" s="70"/>
      <c r="AFD126" s="70"/>
      <c r="AFE126" s="70"/>
      <c r="AFF126" s="70"/>
      <c r="AFG126" s="70"/>
      <c r="AFH126" s="70"/>
      <c r="AFI126" s="70"/>
      <c r="AFJ126" s="70"/>
      <c r="AFK126" s="70"/>
      <c r="AFL126" s="70"/>
      <c r="AFM126" s="70"/>
      <c r="AFN126" s="70"/>
      <c r="AFO126" s="70"/>
      <c r="AFP126" s="70"/>
      <c r="AFQ126" s="70"/>
      <c r="AFR126" s="70"/>
      <c r="AFS126" s="70"/>
      <c r="AFT126" s="70"/>
      <c r="AFU126" s="70"/>
      <c r="AFV126" s="70"/>
      <c r="AFW126" s="70"/>
      <c r="AFX126" s="70"/>
      <c r="AFY126" s="70"/>
      <c r="AFZ126" s="70"/>
      <c r="AGA126" s="70"/>
      <c r="AGB126" s="70"/>
      <c r="AGC126" s="70"/>
      <c r="AGD126" s="70"/>
      <c r="AGE126" s="70"/>
      <c r="AGF126" s="70"/>
      <c r="AGG126" s="70"/>
      <c r="AGH126" s="70"/>
      <c r="AGI126" s="70"/>
      <c r="AGJ126" s="70"/>
      <c r="AGK126" s="70"/>
      <c r="AGL126" s="70"/>
      <c r="AGM126" s="70"/>
      <c r="AGN126" s="70"/>
      <c r="AGO126" s="70"/>
      <c r="AGP126" s="70"/>
      <c r="AGQ126" s="70"/>
      <c r="AGR126" s="70"/>
      <c r="AGS126" s="70"/>
      <c r="AGT126" s="70"/>
      <c r="AGU126" s="70"/>
      <c r="AGV126" s="70"/>
      <c r="AGW126" s="70"/>
      <c r="AGX126" s="70"/>
      <c r="AGY126" s="70"/>
      <c r="AGZ126" s="70"/>
      <c r="AHA126" s="70"/>
      <c r="AHB126" s="70"/>
      <c r="AHC126" s="70"/>
      <c r="AHD126" s="70"/>
      <c r="AHE126" s="70"/>
      <c r="AHF126" s="70"/>
      <c r="AHG126" s="70"/>
      <c r="AHH126" s="70"/>
      <c r="AHI126" s="70"/>
      <c r="AHJ126" s="70"/>
      <c r="AHK126" s="70"/>
      <c r="AHL126" s="70"/>
      <c r="AHM126" s="70"/>
      <c r="AHN126" s="70"/>
      <c r="AHO126" s="70"/>
      <c r="AHP126" s="70"/>
      <c r="AHQ126" s="70"/>
      <c r="AHR126" s="70"/>
      <c r="AHS126" s="70"/>
      <c r="AHT126" s="70"/>
      <c r="AHU126" s="70"/>
      <c r="AHV126" s="70"/>
      <c r="AHW126" s="70"/>
      <c r="AHX126" s="70"/>
      <c r="AHY126" s="70"/>
      <c r="AHZ126" s="70"/>
      <c r="AIA126" s="70"/>
      <c r="AIB126" s="70"/>
      <c r="AIC126" s="70"/>
      <c r="AID126" s="70"/>
      <c r="AIE126" s="70"/>
      <c r="AIF126" s="70"/>
      <c r="AIG126" s="70"/>
      <c r="AIH126" s="70"/>
      <c r="AII126" s="70"/>
      <c r="AIJ126" s="70"/>
      <c r="AIK126" s="70"/>
      <c r="AIL126" s="70"/>
      <c r="AIM126" s="70"/>
      <c r="AIN126" s="70"/>
      <c r="AIO126" s="70"/>
      <c r="AIP126" s="70"/>
      <c r="AIQ126" s="70"/>
      <c r="AIR126" s="70"/>
      <c r="AIS126" s="70"/>
      <c r="AIT126" s="70"/>
      <c r="AIU126" s="70"/>
      <c r="AIV126" s="70"/>
      <c r="AIW126" s="70"/>
      <c r="AIX126" s="70"/>
      <c r="AIY126" s="70"/>
      <c r="AIZ126" s="70"/>
      <c r="AJA126" s="70"/>
      <c r="AJB126" s="70"/>
      <c r="AJC126" s="70"/>
      <c r="AJD126" s="70"/>
      <c r="AJE126" s="70"/>
      <c r="AJF126" s="70"/>
      <c r="AJG126" s="70"/>
      <c r="AJH126" s="70"/>
      <c r="AJI126" s="70"/>
      <c r="AJJ126" s="70"/>
      <c r="AJK126" s="70"/>
      <c r="AJL126" s="70"/>
      <c r="AJM126" s="70"/>
      <c r="AJN126" s="70"/>
      <c r="AJO126" s="70"/>
      <c r="AJP126" s="70"/>
      <c r="AJQ126" s="70"/>
      <c r="AJR126" s="70"/>
      <c r="AJS126" s="70"/>
      <c r="AJT126" s="70"/>
      <c r="AJU126" s="70"/>
      <c r="AJV126" s="70"/>
      <c r="AJW126" s="70"/>
      <c r="AJX126" s="70"/>
      <c r="AJY126" s="70"/>
      <c r="AJZ126" s="70"/>
      <c r="AKA126" s="70"/>
      <c r="AKB126" s="70"/>
      <c r="AKC126" s="70"/>
      <c r="AKD126" s="70"/>
      <c r="AKE126" s="70"/>
      <c r="AKF126" s="70"/>
      <c r="AKG126" s="70"/>
      <c r="AKH126" s="70"/>
      <c r="AKI126" s="70"/>
      <c r="AKJ126" s="70"/>
      <c r="AKK126" s="70"/>
      <c r="AKL126" s="70"/>
      <c r="AKM126" s="70"/>
      <c r="AKN126" s="70"/>
      <c r="AKO126" s="70"/>
      <c r="AKP126" s="70"/>
      <c r="AKQ126" s="70"/>
      <c r="AKR126" s="70"/>
      <c r="AKS126" s="70"/>
      <c r="AKT126" s="70"/>
      <c r="AKU126" s="70"/>
      <c r="AKV126" s="70"/>
      <c r="AKW126" s="70"/>
      <c r="AKX126" s="70"/>
      <c r="AKY126" s="70"/>
      <c r="AKZ126" s="70"/>
      <c r="ALA126" s="70"/>
      <c r="ALB126" s="70"/>
      <c r="ALC126" s="70"/>
      <c r="ALD126" s="70"/>
      <c r="ALE126" s="70"/>
      <c r="ALF126" s="70"/>
      <c r="ALG126" s="70"/>
      <c r="ALH126" s="70"/>
      <c r="ALI126" s="70"/>
      <c r="ALJ126" s="70"/>
      <c r="ALK126" s="70"/>
      <c r="ALL126" s="70"/>
      <c r="ALM126" s="70"/>
      <c r="ALN126" s="70"/>
      <c r="ALO126" s="70"/>
      <c r="ALP126" s="70"/>
      <c r="ALQ126" s="70"/>
      <c r="ALR126" s="70"/>
      <c r="ALS126" s="70"/>
      <c r="ALT126" s="70"/>
      <c r="ALU126" s="70"/>
      <c r="ALV126" s="70"/>
      <c r="ALW126" s="70"/>
      <c r="ALX126" s="70"/>
      <c r="ALY126" s="70"/>
      <c r="ALZ126" s="70"/>
      <c r="AMA126" s="70"/>
      <c r="AMB126" s="70"/>
      <c r="AMC126" s="70"/>
      <c r="AMD126" s="70"/>
      <c r="AME126" s="70"/>
      <c r="AMF126" s="70"/>
      <c r="AMG126" s="70"/>
      <c r="AMH126" s="70"/>
      <c r="AMI126" s="70"/>
      <c r="AMJ126" s="70"/>
    </row>
    <row r="127" spans="1:1024" ht="25.5" x14ac:dyDescent="0.2">
      <c r="A127" s="179">
        <v>288</v>
      </c>
      <c r="B127" s="179" t="s">
        <v>84</v>
      </c>
      <c r="C127" s="181" t="s">
        <v>275</v>
      </c>
      <c r="D127" s="182" t="s">
        <v>274</v>
      </c>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c r="IN127" s="70"/>
      <c r="IO127" s="70"/>
      <c r="IP127" s="70"/>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70"/>
      <c r="KB127" s="70"/>
      <c r="KC127" s="70"/>
      <c r="KD127" s="70"/>
      <c r="KE127" s="70"/>
      <c r="KF127" s="70"/>
      <c r="KG127" s="70"/>
      <c r="KH127" s="70"/>
      <c r="KI127" s="70"/>
      <c r="KJ127" s="70"/>
      <c r="KK127" s="70"/>
      <c r="KL127" s="70"/>
      <c r="KM127" s="70"/>
      <c r="KN127" s="70"/>
      <c r="KO127" s="70"/>
      <c r="KP127" s="70"/>
      <c r="KQ127" s="70"/>
      <c r="KR127" s="70"/>
      <c r="KS127" s="70"/>
      <c r="KT127" s="70"/>
      <c r="KU127" s="70"/>
      <c r="KV127" s="70"/>
      <c r="KW127" s="70"/>
      <c r="KX127" s="70"/>
      <c r="KY127" s="70"/>
      <c r="KZ127" s="70"/>
      <c r="LA127" s="70"/>
      <c r="LB127" s="70"/>
      <c r="LC127" s="70"/>
      <c r="LD127" s="70"/>
      <c r="LE127" s="70"/>
      <c r="LF127" s="70"/>
      <c r="LG127" s="70"/>
      <c r="LH127" s="70"/>
      <c r="LI127" s="70"/>
      <c r="LJ127" s="70"/>
      <c r="LK127" s="70"/>
      <c r="LL127" s="70"/>
      <c r="LM127" s="70"/>
      <c r="LN127" s="70"/>
      <c r="LO127" s="70"/>
      <c r="LP127" s="70"/>
      <c r="LQ127" s="70"/>
      <c r="LR127" s="70"/>
      <c r="LS127" s="70"/>
      <c r="LT127" s="70"/>
      <c r="LU127" s="70"/>
      <c r="LV127" s="70"/>
      <c r="LW127" s="70"/>
      <c r="LX127" s="70"/>
      <c r="LY127" s="70"/>
      <c r="LZ127" s="70"/>
      <c r="MA127" s="70"/>
      <c r="MB127" s="70"/>
      <c r="MC127" s="70"/>
      <c r="MD127" s="70"/>
      <c r="ME127" s="70"/>
      <c r="MF127" s="70"/>
      <c r="MG127" s="70"/>
      <c r="MH127" s="70"/>
      <c r="MI127" s="70"/>
      <c r="MJ127" s="70"/>
      <c r="MK127" s="70"/>
      <c r="ML127" s="70"/>
      <c r="MM127" s="70"/>
      <c r="MN127" s="70"/>
      <c r="MO127" s="70"/>
      <c r="MP127" s="70"/>
      <c r="MQ127" s="70"/>
      <c r="MR127" s="70"/>
      <c r="MS127" s="70"/>
      <c r="MT127" s="70"/>
      <c r="MU127" s="70"/>
      <c r="MV127" s="70"/>
      <c r="MW127" s="70"/>
      <c r="MX127" s="70"/>
      <c r="MY127" s="70"/>
      <c r="MZ127" s="70"/>
      <c r="NA127" s="70"/>
      <c r="NB127" s="70"/>
      <c r="NC127" s="70"/>
      <c r="ND127" s="70"/>
      <c r="NE127" s="70"/>
      <c r="NF127" s="70"/>
      <c r="NG127" s="70"/>
      <c r="NH127" s="70"/>
      <c r="NI127" s="70"/>
      <c r="NJ127" s="70"/>
      <c r="NK127" s="70"/>
      <c r="NL127" s="70"/>
      <c r="NM127" s="70"/>
      <c r="NN127" s="70"/>
      <c r="NO127" s="70"/>
      <c r="NP127" s="70"/>
      <c r="NQ127" s="70"/>
      <c r="NR127" s="70"/>
      <c r="NS127" s="70"/>
      <c r="NT127" s="70"/>
      <c r="NU127" s="70"/>
      <c r="NV127" s="70"/>
      <c r="NW127" s="70"/>
      <c r="NX127" s="70"/>
      <c r="NY127" s="70"/>
      <c r="NZ127" s="70"/>
      <c r="OA127" s="70"/>
      <c r="OB127" s="70"/>
      <c r="OC127" s="70"/>
      <c r="OD127" s="70"/>
      <c r="OE127" s="70"/>
      <c r="OF127" s="70"/>
      <c r="OG127" s="70"/>
      <c r="OH127" s="70"/>
      <c r="OI127" s="70"/>
      <c r="OJ127" s="70"/>
      <c r="OK127" s="70"/>
      <c r="OL127" s="70"/>
      <c r="OM127" s="70"/>
      <c r="ON127" s="70"/>
      <c r="OO127" s="70"/>
      <c r="OP127" s="70"/>
      <c r="OQ127" s="70"/>
      <c r="OR127" s="70"/>
      <c r="OS127" s="70"/>
      <c r="OT127" s="70"/>
      <c r="OU127" s="70"/>
      <c r="OV127" s="70"/>
      <c r="OW127" s="70"/>
      <c r="OX127" s="70"/>
      <c r="OY127" s="70"/>
      <c r="OZ127" s="70"/>
      <c r="PA127" s="70"/>
      <c r="PB127" s="70"/>
      <c r="PC127" s="70"/>
      <c r="PD127" s="70"/>
      <c r="PE127" s="70"/>
      <c r="PF127" s="70"/>
      <c r="PG127" s="70"/>
      <c r="PH127" s="70"/>
      <c r="PI127" s="70"/>
      <c r="PJ127" s="70"/>
      <c r="PK127" s="70"/>
      <c r="PL127" s="70"/>
      <c r="PM127" s="70"/>
      <c r="PN127" s="70"/>
      <c r="PO127" s="70"/>
      <c r="PP127" s="70"/>
      <c r="PQ127" s="70"/>
      <c r="PR127" s="70"/>
      <c r="PS127" s="70"/>
      <c r="PT127" s="70"/>
      <c r="PU127" s="70"/>
      <c r="PV127" s="70"/>
      <c r="PW127" s="70"/>
      <c r="PX127" s="70"/>
      <c r="PY127" s="70"/>
      <c r="PZ127" s="70"/>
      <c r="QA127" s="70"/>
      <c r="QB127" s="70"/>
      <c r="QC127" s="70"/>
      <c r="QD127" s="70"/>
      <c r="QE127" s="70"/>
      <c r="QF127" s="70"/>
      <c r="QG127" s="70"/>
      <c r="QH127" s="70"/>
      <c r="QI127" s="70"/>
      <c r="QJ127" s="70"/>
      <c r="QK127" s="70"/>
      <c r="QL127" s="70"/>
      <c r="QM127" s="70"/>
      <c r="QN127" s="70"/>
      <c r="QO127" s="70"/>
      <c r="QP127" s="70"/>
      <c r="QQ127" s="70"/>
      <c r="QR127" s="70"/>
      <c r="QS127" s="70"/>
      <c r="QT127" s="70"/>
      <c r="QU127" s="7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70"/>
      <c r="SU127" s="70"/>
      <c r="SV127" s="70"/>
      <c r="SW127" s="70"/>
      <c r="SX127" s="70"/>
      <c r="SY127" s="70"/>
      <c r="SZ127" s="70"/>
      <c r="TA127" s="70"/>
      <c r="TB127" s="70"/>
      <c r="TC127" s="70"/>
      <c r="TD127" s="70"/>
      <c r="TE127" s="70"/>
      <c r="TF127" s="70"/>
      <c r="TG127" s="70"/>
      <c r="TH127" s="70"/>
      <c r="TI127" s="70"/>
      <c r="TJ127" s="70"/>
      <c r="TK127" s="70"/>
      <c r="TL127" s="70"/>
      <c r="TM127" s="70"/>
      <c r="TN127" s="70"/>
      <c r="TO127" s="70"/>
      <c r="TP127" s="70"/>
      <c r="TQ127" s="70"/>
      <c r="TR127" s="70"/>
      <c r="TS127" s="70"/>
      <c r="TT127" s="70"/>
      <c r="TU127" s="70"/>
      <c r="TV127" s="70"/>
      <c r="TW127" s="70"/>
      <c r="TX127" s="70"/>
      <c r="TY127" s="70"/>
      <c r="TZ127" s="70"/>
      <c r="UA127" s="70"/>
      <c r="UB127" s="70"/>
      <c r="UC127" s="70"/>
      <c r="UD127" s="70"/>
      <c r="UE127" s="70"/>
      <c r="UF127" s="70"/>
      <c r="UG127" s="70"/>
      <c r="UH127" s="70"/>
      <c r="UI127" s="70"/>
      <c r="UJ127" s="70"/>
      <c r="UK127" s="70"/>
      <c r="UL127" s="70"/>
      <c r="UM127" s="70"/>
      <c r="UN127" s="70"/>
      <c r="UO127" s="70"/>
      <c r="UP127" s="70"/>
      <c r="UQ127" s="70"/>
      <c r="UR127" s="70"/>
      <c r="US127" s="70"/>
      <c r="UT127" s="70"/>
      <c r="UU127" s="70"/>
      <c r="UV127" s="70"/>
      <c r="UW127" s="70"/>
      <c r="UX127" s="70"/>
      <c r="UY127" s="70"/>
      <c r="UZ127" s="70"/>
      <c r="VA127" s="70"/>
      <c r="VB127" s="70"/>
      <c r="VC127" s="70"/>
      <c r="VD127" s="70"/>
      <c r="VE127" s="70"/>
      <c r="VF127" s="70"/>
      <c r="VG127" s="70"/>
      <c r="VH127" s="70"/>
      <c r="VI127" s="70"/>
      <c r="VJ127" s="70"/>
      <c r="VK127" s="70"/>
      <c r="VL127" s="70"/>
      <c r="VM127" s="70"/>
      <c r="VN127" s="70"/>
      <c r="VO127" s="70"/>
      <c r="VP127" s="70"/>
      <c r="VQ127" s="70"/>
      <c r="VR127" s="70"/>
      <c r="VS127" s="70"/>
      <c r="VT127" s="70"/>
      <c r="VU127" s="70"/>
      <c r="VV127" s="70"/>
      <c r="VW127" s="70"/>
      <c r="VX127" s="70"/>
      <c r="VY127" s="70"/>
      <c r="VZ127" s="70"/>
      <c r="WA127" s="70"/>
      <c r="WB127" s="70"/>
      <c r="WC127" s="70"/>
      <c r="WD127" s="70"/>
      <c r="WE127" s="70"/>
      <c r="WF127" s="70"/>
      <c r="WG127" s="70"/>
      <c r="WH127" s="70"/>
      <c r="WI127" s="70"/>
      <c r="WJ127" s="70"/>
      <c r="WK127" s="70"/>
      <c r="WL127" s="70"/>
      <c r="WM127" s="70"/>
      <c r="WN127" s="70"/>
      <c r="WO127" s="70"/>
      <c r="WP127" s="70"/>
      <c r="WQ127" s="70"/>
      <c r="WR127" s="70"/>
      <c r="WS127" s="70"/>
      <c r="WT127" s="70"/>
      <c r="WU127" s="70"/>
      <c r="WV127" s="70"/>
      <c r="WW127" s="70"/>
      <c r="WX127" s="70"/>
      <c r="WY127" s="70"/>
      <c r="WZ127" s="70"/>
      <c r="XA127" s="70"/>
      <c r="XB127" s="70"/>
      <c r="XC127" s="70"/>
      <c r="XD127" s="70"/>
      <c r="XE127" s="70"/>
      <c r="XF127" s="70"/>
      <c r="XG127" s="70"/>
      <c r="XH127" s="70"/>
      <c r="XI127" s="70"/>
      <c r="XJ127" s="70"/>
      <c r="XK127" s="70"/>
      <c r="XL127" s="70"/>
      <c r="XM127" s="70"/>
      <c r="XN127" s="70"/>
      <c r="XO127" s="70"/>
      <c r="XP127" s="70"/>
      <c r="XQ127" s="70"/>
      <c r="XR127" s="70"/>
      <c r="XS127" s="70"/>
      <c r="XT127" s="70"/>
      <c r="XU127" s="70"/>
      <c r="XV127" s="70"/>
      <c r="XW127" s="70"/>
      <c r="XX127" s="70"/>
      <c r="XY127" s="70"/>
      <c r="XZ127" s="70"/>
      <c r="YA127" s="70"/>
      <c r="YB127" s="70"/>
      <c r="YC127" s="70"/>
      <c r="YD127" s="70"/>
      <c r="YE127" s="70"/>
      <c r="YF127" s="70"/>
      <c r="YG127" s="70"/>
      <c r="YH127" s="70"/>
      <c r="YI127" s="70"/>
      <c r="YJ127" s="70"/>
      <c r="YK127" s="70"/>
      <c r="YL127" s="70"/>
      <c r="YM127" s="70"/>
      <c r="YN127" s="70"/>
      <c r="YO127" s="70"/>
      <c r="YP127" s="70"/>
      <c r="YQ127" s="70"/>
      <c r="YR127" s="70"/>
      <c r="YS127" s="70"/>
      <c r="YT127" s="70"/>
      <c r="YU127" s="70"/>
      <c r="YV127" s="70"/>
      <c r="YW127" s="70"/>
      <c r="YX127" s="70"/>
      <c r="YY127" s="70"/>
      <c r="YZ127" s="70"/>
      <c r="ZA127" s="70"/>
      <c r="ZB127" s="70"/>
      <c r="ZC127" s="70"/>
      <c r="ZD127" s="70"/>
      <c r="ZE127" s="70"/>
      <c r="ZF127" s="70"/>
      <c r="ZG127" s="70"/>
      <c r="ZH127" s="70"/>
      <c r="ZI127" s="70"/>
      <c r="ZJ127" s="70"/>
      <c r="ZK127" s="70"/>
      <c r="ZL127" s="70"/>
      <c r="ZM127" s="70"/>
      <c r="ZN127" s="70"/>
      <c r="ZO127" s="70"/>
      <c r="ZP127" s="70"/>
      <c r="ZQ127" s="70"/>
      <c r="ZR127" s="70"/>
      <c r="ZS127" s="70"/>
      <c r="ZT127" s="70"/>
      <c r="ZU127" s="70"/>
      <c r="ZV127" s="70"/>
      <c r="ZW127" s="70"/>
      <c r="ZX127" s="70"/>
      <c r="ZY127" s="70"/>
      <c r="ZZ127" s="70"/>
      <c r="AAA127" s="70"/>
      <c r="AAB127" s="70"/>
      <c r="AAC127" s="70"/>
      <c r="AAD127" s="70"/>
      <c r="AAE127" s="70"/>
      <c r="AAF127" s="70"/>
      <c r="AAG127" s="70"/>
      <c r="AAH127" s="70"/>
      <c r="AAI127" s="70"/>
      <c r="AAJ127" s="70"/>
      <c r="AAK127" s="70"/>
      <c r="AAL127" s="70"/>
      <c r="AAM127" s="70"/>
      <c r="AAN127" s="70"/>
      <c r="AAO127" s="70"/>
      <c r="AAP127" s="70"/>
      <c r="AAQ127" s="70"/>
      <c r="AAR127" s="70"/>
      <c r="AAS127" s="70"/>
      <c r="AAT127" s="70"/>
      <c r="AAU127" s="70"/>
      <c r="AAV127" s="70"/>
      <c r="AAW127" s="70"/>
      <c r="AAX127" s="70"/>
      <c r="AAY127" s="70"/>
      <c r="AAZ127" s="70"/>
      <c r="ABA127" s="70"/>
      <c r="ABB127" s="70"/>
      <c r="ABC127" s="70"/>
      <c r="ABD127" s="70"/>
      <c r="ABE127" s="70"/>
      <c r="ABF127" s="70"/>
      <c r="ABG127" s="70"/>
      <c r="ABH127" s="70"/>
      <c r="ABI127" s="70"/>
      <c r="ABJ127" s="70"/>
      <c r="ABK127" s="70"/>
      <c r="ABL127" s="70"/>
      <c r="ABM127" s="70"/>
      <c r="ABN127" s="70"/>
      <c r="ABO127" s="70"/>
      <c r="ABP127" s="70"/>
      <c r="ABQ127" s="70"/>
      <c r="ABR127" s="70"/>
      <c r="ABS127" s="70"/>
      <c r="ABT127" s="70"/>
      <c r="ABU127" s="70"/>
      <c r="ABV127" s="70"/>
      <c r="ABW127" s="70"/>
      <c r="ABX127" s="70"/>
      <c r="ABY127" s="70"/>
      <c r="ABZ127" s="70"/>
      <c r="ACA127" s="70"/>
      <c r="ACB127" s="70"/>
      <c r="ACC127" s="70"/>
      <c r="ACD127" s="70"/>
      <c r="ACE127" s="70"/>
      <c r="ACF127" s="70"/>
      <c r="ACG127" s="70"/>
      <c r="ACH127" s="70"/>
      <c r="ACI127" s="70"/>
      <c r="ACJ127" s="70"/>
      <c r="ACK127" s="70"/>
      <c r="ACL127" s="70"/>
      <c r="ACM127" s="70"/>
      <c r="ACN127" s="70"/>
      <c r="ACO127" s="70"/>
      <c r="ACP127" s="70"/>
      <c r="ACQ127" s="70"/>
      <c r="ACR127" s="70"/>
      <c r="ACS127" s="70"/>
      <c r="ACT127" s="70"/>
      <c r="ACU127" s="70"/>
      <c r="ACV127" s="70"/>
      <c r="ACW127" s="70"/>
      <c r="ACX127" s="70"/>
      <c r="ACY127" s="70"/>
      <c r="ACZ127" s="70"/>
      <c r="ADA127" s="70"/>
      <c r="ADB127" s="70"/>
      <c r="ADC127" s="70"/>
      <c r="ADD127" s="70"/>
      <c r="ADE127" s="70"/>
      <c r="ADF127" s="70"/>
      <c r="ADG127" s="70"/>
      <c r="ADH127" s="70"/>
      <c r="ADI127" s="70"/>
      <c r="ADJ127" s="70"/>
      <c r="ADK127" s="70"/>
      <c r="ADL127" s="70"/>
      <c r="ADM127" s="70"/>
      <c r="ADN127" s="70"/>
      <c r="ADO127" s="70"/>
      <c r="ADP127" s="70"/>
      <c r="ADQ127" s="70"/>
      <c r="ADR127" s="70"/>
      <c r="ADS127" s="70"/>
      <c r="ADT127" s="70"/>
      <c r="ADU127" s="70"/>
      <c r="ADV127" s="70"/>
      <c r="ADW127" s="70"/>
      <c r="ADX127" s="70"/>
      <c r="ADY127" s="70"/>
      <c r="ADZ127" s="70"/>
      <c r="AEA127" s="70"/>
      <c r="AEB127" s="70"/>
      <c r="AEC127" s="70"/>
      <c r="AED127" s="70"/>
      <c r="AEE127" s="70"/>
      <c r="AEF127" s="70"/>
      <c r="AEG127" s="70"/>
      <c r="AEH127" s="70"/>
      <c r="AEI127" s="70"/>
      <c r="AEJ127" s="70"/>
      <c r="AEK127" s="70"/>
      <c r="AEL127" s="70"/>
      <c r="AEM127" s="70"/>
      <c r="AEN127" s="70"/>
      <c r="AEO127" s="70"/>
      <c r="AEP127" s="70"/>
      <c r="AEQ127" s="70"/>
      <c r="AER127" s="70"/>
      <c r="AES127" s="70"/>
      <c r="AET127" s="70"/>
      <c r="AEU127" s="70"/>
      <c r="AEV127" s="70"/>
      <c r="AEW127" s="70"/>
      <c r="AEX127" s="70"/>
      <c r="AEY127" s="70"/>
      <c r="AEZ127" s="70"/>
      <c r="AFA127" s="70"/>
      <c r="AFB127" s="70"/>
      <c r="AFC127" s="70"/>
      <c r="AFD127" s="70"/>
      <c r="AFE127" s="70"/>
      <c r="AFF127" s="70"/>
      <c r="AFG127" s="70"/>
      <c r="AFH127" s="70"/>
      <c r="AFI127" s="70"/>
      <c r="AFJ127" s="70"/>
      <c r="AFK127" s="70"/>
      <c r="AFL127" s="70"/>
      <c r="AFM127" s="70"/>
      <c r="AFN127" s="70"/>
      <c r="AFO127" s="70"/>
      <c r="AFP127" s="70"/>
      <c r="AFQ127" s="70"/>
      <c r="AFR127" s="70"/>
      <c r="AFS127" s="70"/>
      <c r="AFT127" s="70"/>
      <c r="AFU127" s="70"/>
      <c r="AFV127" s="70"/>
      <c r="AFW127" s="70"/>
      <c r="AFX127" s="70"/>
      <c r="AFY127" s="70"/>
      <c r="AFZ127" s="70"/>
      <c r="AGA127" s="70"/>
      <c r="AGB127" s="70"/>
      <c r="AGC127" s="70"/>
      <c r="AGD127" s="70"/>
      <c r="AGE127" s="70"/>
      <c r="AGF127" s="70"/>
      <c r="AGG127" s="70"/>
      <c r="AGH127" s="70"/>
      <c r="AGI127" s="70"/>
      <c r="AGJ127" s="70"/>
      <c r="AGK127" s="70"/>
      <c r="AGL127" s="70"/>
      <c r="AGM127" s="70"/>
      <c r="AGN127" s="70"/>
      <c r="AGO127" s="70"/>
      <c r="AGP127" s="70"/>
      <c r="AGQ127" s="70"/>
      <c r="AGR127" s="70"/>
      <c r="AGS127" s="70"/>
      <c r="AGT127" s="70"/>
      <c r="AGU127" s="70"/>
      <c r="AGV127" s="70"/>
      <c r="AGW127" s="70"/>
      <c r="AGX127" s="70"/>
      <c r="AGY127" s="70"/>
      <c r="AGZ127" s="70"/>
      <c r="AHA127" s="70"/>
      <c r="AHB127" s="70"/>
      <c r="AHC127" s="70"/>
      <c r="AHD127" s="70"/>
      <c r="AHE127" s="70"/>
      <c r="AHF127" s="70"/>
      <c r="AHG127" s="70"/>
      <c r="AHH127" s="70"/>
      <c r="AHI127" s="70"/>
      <c r="AHJ127" s="70"/>
      <c r="AHK127" s="70"/>
      <c r="AHL127" s="70"/>
      <c r="AHM127" s="70"/>
      <c r="AHN127" s="70"/>
      <c r="AHO127" s="70"/>
      <c r="AHP127" s="70"/>
      <c r="AHQ127" s="70"/>
      <c r="AHR127" s="70"/>
      <c r="AHS127" s="70"/>
      <c r="AHT127" s="70"/>
      <c r="AHU127" s="70"/>
      <c r="AHV127" s="70"/>
      <c r="AHW127" s="70"/>
      <c r="AHX127" s="70"/>
      <c r="AHY127" s="70"/>
      <c r="AHZ127" s="70"/>
      <c r="AIA127" s="70"/>
      <c r="AIB127" s="70"/>
      <c r="AIC127" s="70"/>
      <c r="AID127" s="70"/>
      <c r="AIE127" s="70"/>
      <c r="AIF127" s="70"/>
      <c r="AIG127" s="70"/>
      <c r="AIH127" s="70"/>
      <c r="AII127" s="70"/>
      <c r="AIJ127" s="70"/>
      <c r="AIK127" s="70"/>
      <c r="AIL127" s="70"/>
      <c r="AIM127" s="70"/>
      <c r="AIN127" s="70"/>
      <c r="AIO127" s="70"/>
      <c r="AIP127" s="70"/>
      <c r="AIQ127" s="70"/>
      <c r="AIR127" s="70"/>
      <c r="AIS127" s="70"/>
      <c r="AIT127" s="70"/>
      <c r="AIU127" s="70"/>
      <c r="AIV127" s="70"/>
      <c r="AIW127" s="70"/>
      <c r="AIX127" s="70"/>
      <c r="AIY127" s="70"/>
      <c r="AIZ127" s="70"/>
      <c r="AJA127" s="70"/>
      <c r="AJB127" s="70"/>
      <c r="AJC127" s="70"/>
      <c r="AJD127" s="70"/>
      <c r="AJE127" s="70"/>
      <c r="AJF127" s="70"/>
      <c r="AJG127" s="70"/>
      <c r="AJH127" s="70"/>
      <c r="AJI127" s="70"/>
      <c r="AJJ127" s="70"/>
      <c r="AJK127" s="70"/>
      <c r="AJL127" s="70"/>
      <c r="AJM127" s="70"/>
      <c r="AJN127" s="70"/>
      <c r="AJO127" s="70"/>
      <c r="AJP127" s="70"/>
      <c r="AJQ127" s="70"/>
      <c r="AJR127" s="70"/>
      <c r="AJS127" s="70"/>
      <c r="AJT127" s="70"/>
      <c r="AJU127" s="70"/>
      <c r="AJV127" s="70"/>
      <c r="AJW127" s="70"/>
      <c r="AJX127" s="70"/>
      <c r="AJY127" s="70"/>
      <c r="AJZ127" s="70"/>
      <c r="AKA127" s="70"/>
      <c r="AKB127" s="70"/>
      <c r="AKC127" s="70"/>
      <c r="AKD127" s="70"/>
      <c r="AKE127" s="70"/>
      <c r="AKF127" s="70"/>
      <c r="AKG127" s="70"/>
      <c r="AKH127" s="70"/>
      <c r="AKI127" s="70"/>
      <c r="AKJ127" s="70"/>
      <c r="AKK127" s="70"/>
      <c r="AKL127" s="70"/>
      <c r="AKM127" s="70"/>
      <c r="AKN127" s="70"/>
      <c r="AKO127" s="70"/>
      <c r="AKP127" s="70"/>
      <c r="AKQ127" s="70"/>
      <c r="AKR127" s="70"/>
      <c r="AKS127" s="70"/>
      <c r="AKT127" s="70"/>
      <c r="AKU127" s="70"/>
      <c r="AKV127" s="70"/>
      <c r="AKW127" s="70"/>
      <c r="AKX127" s="70"/>
      <c r="AKY127" s="70"/>
      <c r="AKZ127" s="70"/>
      <c r="ALA127" s="70"/>
      <c r="ALB127" s="70"/>
      <c r="ALC127" s="70"/>
      <c r="ALD127" s="70"/>
      <c r="ALE127" s="70"/>
      <c r="ALF127" s="70"/>
      <c r="ALG127" s="70"/>
      <c r="ALH127" s="70"/>
      <c r="ALI127" s="70"/>
      <c r="ALJ127" s="70"/>
      <c r="ALK127" s="70"/>
      <c r="ALL127" s="70"/>
      <c r="ALM127" s="70"/>
      <c r="ALN127" s="70"/>
      <c r="ALO127" s="70"/>
      <c r="ALP127" s="70"/>
      <c r="ALQ127" s="70"/>
      <c r="ALR127" s="70"/>
      <c r="ALS127" s="70"/>
      <c r="ALT127" s="70"/>
      <c r="ALU127" s="70"/>
      <c r="ALV127" s="70"/>
      <c r="ALW127" s="70"/>
      <c r="ALX127" s="70"/>
      <c r="ALY127" s="70"/>
      <c r="ALZ127" s="70"/>
      <c r="AMA127" s="70"/>
      <c r="AMB127" s="70"/>
      <c r="AMC127" s="70"/>
      <c r="AMD127" s="70"/>
      <c r="AME127" s="70"/>
      <c r="AMF127" s="70"/>
      <c r="AMG127" s="70"/>
      <c r="AMH127" s="70"/>
      <c r="AMI127" s="70"/>
      <c r="AMJ127" s="70"/>
    </row>
    <row r="128" spans="1:1024" ht="25.5" x14ac:dyDescent="0.2">
      <c r="A128" s="179">
        <v>291</v>
      </c>
      <c r="B128" s="222" t="s">
        <v>81</v>
      </c>
      <c r="C128" s="181" t="s">
        <v>276</v>
      </c>
      <c r="D128" s="182" t="s">
        <v>277</v>
      </c>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c r="AKB128" s="70"/>
      <c r="AKC128" s="70"/>
      <c r="AKD128" s="70"/>
      <c r="AKE128" s="70"/>
      <c r="AKF128" s="70"/>
      <c r="AKG128" s="70"/>
      <c r="AKH128" s="70"/>
      <c r="AKI128" s="70"/>
      <c r="AKJ128" s="70"/>
      <c r="AKK128" s="70"/>
      <c r="AKL128" s="70"/>
      <c r="AKM128" s="70"/>
      <c r="AKN128" s="70"/>
      <c r="AKO128" s="70"/>
      <c r="AKP128" s="70"/>
      <c r="AKQ128" s="70"/>
      <c r="AKR128" s="70"/>
      <c r="AKS128" s="70"/>
      <c r="AKT128" s="70"/>
      <c r="AKU128" s="70"/>
      <c r="AKV128" s="70"/>
      <c r="AKW128" s="70"/>
      <c r="AKX128" s="70"/>
      <c r="AKY128" s="70"/>
      <c r="AKZ128" s="70"/>
      <c r="ALA128" s="70"/>
      <c r="ALB128" s="70"/>
      <c r="ALC128" s="70"/>
      <c r="ALD128" s="70"/>
      <c r="ALE128" s="70"/>
      <c r="ALF128" s="70"/>
      <c r="ALG128" s="70"/>
      <c r="ALH128" s="70"/>
      <c r="ALI128" s="70"/>
      <c r="ALJ128" s="70"/>
      <c r="ALK128" s="70"/>
      <c r="ALL128" s="70"/>
      <c r="ALM128" s="70"/>
      <c r="ALN128" s="70"/>
      <c r="ALO128" s="70"/>
      <c r="ALP128" s="70"/>
      <c r="ALQ128" s="70"/>
      <c r="ALR128" s="70"/>
      <c r="ALS128" s="70"/>
      <c r="ALT128" s="70"/>
      <c r="ALU128" s="70"/>
      <c r="ALV128" s="70"/>
      <c r="ALW128" s="70"/>
      <c r="ALX128" s="70"/>
      <c r="ALY128" s="70"/>
      <c r="ALZ128" s="70"/>
      <c r="AMA128" s="70"/>
      <c r="AMB128" s="70"/>
      <c r="AMC128" s="70"/>
      <c r="AMD128" s="70"/>
      <c r="AME128" s="70"/>
      <c r="AMF128" s="70"/>
      <c r="AMG128" s="70"/>
      <c r="AMH128" s="70"/>
      <c r="AMI128" s="70"/>
      <c r="AMJ128" s="70"/>
    </row>
    <row r="129" spans="1:1024" ht="25.5" x14ac:dyDescent="0.2">
      <c r="A129" s="179">
        <v>291</v>
      </c>
      <c r="B129" s="179" t="s">
        <v>84</v>
      </c>
      <c r="C129" s="181" t="s">
        <v>278</v>
      </c>
      <c r="D129" s="182" t="s">
        <v>277</v>
      </c>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c r="IN129" s="70"/>
      <c r="IO129" s="70"/>
      <c r="IP129" s="70"/>
      <c r="IQ129" s="70"/>
      <c r="IR129" s="70"/>
      <c r="IS129" s="70"/>
      <c r="IT129" s="70"/>
      <c r="IU129" s="70"/>
      <c r="IV129" s="70"/>
      <c r="IW129" s="70"/>
      <c r="IX129" s="70"/>
      <c r="IY129" s="70"/>
      <c r="IZ129" s="70"/>
      <c r="JA129" s="70"/>
      <c r="JB129" s="70"/>
      <c r="JC129" s="70"/>
      <c r="JD129" s="70"/>
      <c r="JE129" s="70"/>
      <c r="JF129" s="70"/>
      <c r="JG129" s="70"/>
      <c r="JH129" s="70"/>
      <c r="JI129" s="70"/>
      <c r="JJ129" s="70"/>
      <c r="JK129" s="70"/>
      <c r="JL129" s="70"/>
      <c r="JM129" s="70"/>
      <c r="JN129" s="70"/>
      <c r="JO129" s="70"/>
      <c r="JP129" s="70"/>
      <c r="JQ129" s="70"/>
      <c r="JR129" s="70"/>
      <c r="JS129" s="70"/>
      <c r="JT129" s="70"/>
      <c r="JU129" s="70"/>
      <c r="JV129" s="70"/>
      <c r="JW129" s="70"/>
      <c r="JX129" s="70"/>
      <c r="JY129" s="70"/>
      <c r="JZ129" s="70"/>
      <c r="KA129" s="70"/>
      <c r="KB129" s="70"/>
      <c r="KC129" s="70"/>
      <c r="KD129" s="70"/>
      <c r="KE129" s="70"/>
      <c r="KF129" s="70"/>
      <c r="KG129" s="70"/>
      <c r="KH129" s="70"/>
      <c r="KI129" s="70"/>
      <c r="KJ129" s="70"/>
      <c r="KK129" s="70"/>
      <c r="KL129" s="70"/>
      <c r="KM129" s="70"/>
      <c r="KN129" s="70"/>
      <c r="KO129" s="70"/>
      <c r="KP129" s="70"/>
      <c r="KQ129" s="70"/>
      <c r="KR129" s="70"/>
      <c r="KS129" s="70"/>
      <c r="KT129" s="70"/>
      <c r="KU129" s="70"/>
      <c r="KV129" s="70"/>
      <c r="KW129" s="70"/>
      <c r="KX129" s="70"/>
      <c r="KY129" s="70"/>
      <c r="KZ129" s="70"/>
      <c r="LA129" s="70"/>
      <c r="LB129" s="70"/>
      <c r="LC129" s="70"/>
      <c r="LD129" s="70"/>
      <c r="LE129" s="70"/>
      <c r="LF129" s="70"/>
      <c r="LG129" s="70"/>
      <c r="LH129" s="70"/>
      <c r="LI129" s="70"/>
      <c r="LJ129" s="70"/>
      <c r="LK129" s="70"/>
      <c r="LL129" s="70"/>
      <c r="LM129" s="70"/>
      <c r="LN129" s="70"/>
      <c r="LO129" s="70"/>
      <c r="LP129" s="70"/>
      <c r="LQ129" s="70"/>
      <c r="LR129" s="70"/>
      <c r="LS129" s="70"/>
      <c r="LT129" s="70"/>
      <c r="LU129" s="70"/>
      <c r="LV129" s="70"/>
      <c r="LW129" s="70"/>
      <c r="LX129" s="70"/>
      <c r="LY129" s="70"/>
      <c r="LZ129" s="70"/>
      <c r="MA129" s="70"/>
      <c r="MB129" s="70"/>
      <c r="MC129" s="70"/>
      <c r="MD129" s="70"/>
      <c r="ME129" s="70"/>
      <c r="MF129" s="70"/>
      <c r="MG129" s="70"/>
      <c r="MH129" s="70"/>
      <c r="MI129" s="70"/>
      <c r="MJ129" s="70"/>
      <c r="MK129" s="70"/>
      <c r="ML129" s="70"/>
      <c r="MM129" s="70"/>
      <c r="MN129" s="70"/>
      <c r="MO129" s="70"/>
      <c r="MP129" s="70"/>
      <c r="MQ129" s="70"/>
      <c r="MR129" s="70"/>
      <c r="MS129" s="70"/>
      <c r="MT129" s="70"/>
      <c r="MU129" s="70"/>
      <c r="MV129" s="70"/>
      <c r="MW129" s="70"/>
      <c r="MX129" s="70"/>
      <c r="MY129" s="70"/>
      <c r="MZ129" s="70"/>
      <c r="NA129" s="70"/>
      <c r="NB129" s="70"/>
      <c r="NC129" s="70"/>
      <c r="ND129" s="70"/>
      <c r="NE129" s="70"/>
      <c r="NF129" s="70"/>
      <c r="NG129" s="70"/>
      <c r="NH129" s="70"/>
      <c r="NI129" s="70"/>
      <c r="NJ129" s="70"/>
      <c r="NK129" s="70"/>
      <c r="NL129" s="70"/>
      <c r="NM129" s="70"/>
      <c r="NN129" s="70"/>
      <c r="NO129" s="70"/>
      <c r="NP129" s="70"/>
      <c r="NQ129" s="70"/>
      <c r="NR129" s="70"/>
      <c r="NS129" s="70"/>
      <c r="NT129" s="70"/>
      <c r="NU129" s="70"/>
      <c r="NV129" s="70"/>
      <c r="NW129" s="70"/>
      <c r="NX129" s="70"/>
      <c r="NY129" s="70"/>
      <c r="NZ129" s="70"/>
      <c r="OA129" s="70"/>
      <c r="OB129" s="70"/>
      <c r="OC129" s="70"/>
      <c r="OD129" s="70"/>
      <c r="OE129" s="70"/>
      <c r="OF129" s="70"/>
      <c r="OG129" s="70"/>
      <c r="OH129" s="70"/>
      <c r="OI129" s="70"/>
      <c r="OJ129" s="70"/>
      <c r="OK129" s="70"/>
      <c r="OL129" s="70"/>
      <c r="OM129" s="70"/>
      <c r="ON129" s="70"/>
      <c r="OO129" s="70"/>
      <c r="OP129" s="70"/>
      <c r="OQ129" s="70"/>
      <c r="OR129" s="70"/>
      <c r="OS129" s="70"/>
      <c r="OT129" s="70"/>
      <c r="OU129" s="70"/>
      <c r="OV129" s="70"/>
      <c r="OW129" s="70"/>
      <c r="OX129" s="70"/>
      <c r="OY129" s="70"/>
      <c r="OZ129" s="70"/>
      <c r="PA129" s="70"/>
      <c r="PB129" s="70"/>
      <c r="PC129" s="70"/>
      <c r="PD129" s="70"/>
      <c r="PE129" s="70"/>
      <c r="PF129" s="70"/>
      <c r="PG129" s="70"/>
      <c r="PH129" s="70"/>
      <c r="PI129" s="70"/>
      <c r="PJ129" s="70"/>
      <c r="PK129" s="70"/>
      <c r="PL129" s="70"/>
      <c r="PM129" s="70"/>
      <c r="PN129" s="70"/>
      <c r="PO129" s="70"/>
      <c r="PP129" s="70"/>
      <c r="PQ129" s="70"/>
      <c r="PR129" s="70"/>
      <c r="PS129" s="70"/>
      <c r="PT129" s="70"/>
      <c r="PU129" s="70"/>
      <c r="PV129" s="70"/>
      <c r="PW129" s="70"/>
      <c r="PX129" s="70"/>
      <c r="PY129" s="70"/>
      <c r="PZ129" s="70"/>
      <c r="QA129" s="70"/>
      <c r="QB129" s="70"/>
      <c r="QC129" s="70"/>
      <c r="QD129" s="70"/>
      <c r="QE129" s="70"/>
      <c r="QF129" s="70"/>
      <c r="QG129" s="70"/>
      <c r="QH129" s="70"/>
      <c r="QI129" s="70"/>
      <c r="QJ129" s="70"/>
      <c r="QK129" s="70"/>
      <c r="QL129" s="70"/>
      <c r="QM129" s="70"/>
      <c r="QN129" s="70"/>
      <c r="QO129" s="70"/>
      <c r="QP129" s="70"/>
      <c r="QQ129" s="70"/>
      <c r="QR129" s="70"/>
      <c r="QS129" s="70"/>
      <c r="QT129" s="70"/>
      <c r="QU129" s="7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70"/>
      <c r="SU129" s="70"/>
      <c r="SV129" s="70"/>
      <c r="SW129" s="70"/>
      <c r="SX129" s="70"/>
      <c r="SY129" s="70"/>
      <c r="SZ129" s="70"/>
      <c r="TA129" s="70"/>
      <c r="TB129" s="70"/>
      <c r="TC129" s="70"/>
      <c r="TD129" s="70"/>
      <c r="TE129" s="70"/>
      <c r="TF129" s="70"/>
      <c r="TG129" s="70"/>
      <c r="TH129" s="70"/>
      <c r="TI129" s="70"/>
      <c r="TJ129" s="70"/>
      <c r="TK129" s="70"/>
      <c r="TL129" s="70"/>
      <c r="TM129" s="70"/>
      <c r="TN129" s="70"/>
      <c r="TO129" s="70"/>
      <c r="TP129" s="70"/>
      <c r="TQ129" s="70"/>
      <c r="TR129" s="70"/>
      <c r="TS129" s="70"/>
      <c r="TT129" s="70"/>
      <c r="TU129" s="70"/>
      <c r="TV129" s="70"/>
      <c r="TW129" s="70"/>
      <c r="TX129" s="70"/>
      <c r="TY129" s="70"/>
      <c r="TZ129" s="70"/>
      <c r="UA129" s="70"/>
      <c r="UB129" s="70"/>
      <c r="UC129" s="70"/>
      <c r="UD129" s="70"/>
      <c r="UE129" s="70"/>
      <c r="UF129" s="70"/>
      <c r="UG129" s="70"/>
      <c r="UH129" s="70"/>
      <c r="UI129" s="70"/>
      <c r="UJ129" s="70"/>
      <c r="UK129" s="70"/>
      <c r="UL129" s="70"/>
      <c r="UM129" s="70"/>
      <c r="UN129" s="70"/>
      <c r="UO129" s="70"/>
      <c r="UP129" s="70"/>
      <c r="UQ129" s="70"/>
      <c r="UR129" s="70"/>
      <c r="US129" s="70"/>
      <c r="UT129" s="70"/>
      <c r="UU129" s="70"/>
      <c r="UV129" s="70"/>
      <c r="UW129" s="70"/>
      <c r="UX129" s="70"/>
      <c r="UY129" s="70"/>
      <c r="UZ129" s="70"/>
      <c r="VA129" s="70"/>
      <c r="VB129" s="70"/>
      <c r="VC129" s="70"/>
      <c r="VD129" s="70"/>
      <c r="VE129" s="70"/>
      <c r="VF129" s="70"/>
      <c r="VG129" s="70"/>
      <c r="VH129" s="70"/>
      <c r="VI129" s="70"/>
      <c r="VJ129" s="70"/>
      <c r="VK129" s="70"/>
      <c r="VL129" s="70"/>
      <c r="VM129" s="70"/>
      <c r="VN129" s="70"/>
      <c r="VO129" s="70"/>
      <c r="VP129" s="70"/>
      <c r="VQ129" s="70"/>
      <c r="VR129" s="70"/>
      <c r="VS129" s="70"/>
      <c r="VT129" s="70"/>
      <c r="VU129" s="70"/>
      <c r="VV129" s="70"/>
      <c r="VW129" s="70"/>
      <c r="VX129" s="70"/>
      <c r="VY129" s="70"/>
      <c r="VZ129" s="70"/>
      <c r="WA129" s="70"/>
      <c r="WB129" s="70"/>
      <c r="WC129" s="70"/>
      <c r="WD129" s="70"/>
      <c r="WE129" s="70"/>
      <c r="WF129" s="70"/>
      <c r="WG129" s="70"/>
      <c r="WH129" s="70"/>
      <c r="WI129" s="70"/>
      <c r="WJ129" s="70"/>
      <c r="WK129" s="70"/>
      <c r="WL129" s="70"/>
      <c r="WM129" s="70"/>
      <c r="WN129" s="70"/>
      <c r="WO129" s="70"/>
      <c r="WP129" s="70"/>
      <c r="WQ129" s="70"/>
      <c r="WR129" s="70"/>
      <c r="WS129" s="70"/>
      <c r="WT129" s="70"/>
      <c r="WU129" s="70"/>
      <c r="WV129" s="70"/>
      <c r="WW129" s="70"/>
      <c r="WX129" s="70"/>
      <c r="WY129" s="70"/>
      <c r="WZ129" s="70"/>
      <c r="XA129" s="70"/>
      <c r="XB129" s="70"/>
      <c r="XC129" s="70"/>
      <c r="XD129" s="70"/>
      <c r="XE129" s="70"/>
      <c r="XF129" s="70"/>
      <c r="XG129" s="70"/>
      <c r="XH129" s="70"/>
      <c r="XI129" s="70"/>
      <c r="XJ129" s="70"/>
      <c r="XK129" s="70"/>
      <c r="XL129" s="70"/>
      <c r="XM129" s="70"/>
      <c r="XN129" s="70"/>
      <c r="XO129" s="70"/>
      <c r="XP129" s="70"/>
      <c r="XQ129" s="70"/>
      <c r="XR129" s="70"/>
      <c r="XS129" s="70"/>
      <c r="XT129" s="70"/>
      <c r="XU129" s="70"/>
      <c r="XV129" s="70"/>
      <c r="XW129" s="70"/>
      <c r="XX129" s="70"/>
      <c r="XY129" s="70"/>
      <c r="XZ129" s="70"/>
      <c r="YA129" s="70"/>
      <c r="YB129" s="70"/>
      <c r="YC129" s="70"/>
      <c r="YD129" s="70"/>
      <c r="YE129" s="70"/>
      <c r="YF129" s="70"/>
      <c r="YG129" s="70"/>
      <c r="YH129" s="70"/>
      <c r="YI129" s="70"/>
      <c r="YJ129" s="70"/>
      <c r="YK129" s="70"/>
      <c r="YL129" s="70"/>
      <c r="YM129" s="70"/>
      <c r="YN129" s="70"/>
      <c r="YO129" s="70"/>
      <c r="YP129" s="70"/>
      <c r="YQ129" s="70"/>
      <c r="YR129" s="70"/>
      <c r="YS129" s="70"/>
      <c r="YT129" s="70"/>
      <c r="YU129" s="70"/>
      <c r="YV129" s="70"/>
      <c r="YW129" s="70"/>
      <c r="YX129" s="70"/>
      <c r="YY129" s="70"/>
      <c r="YZ129" s="70"/>
      <c r="ZA129" s="70"/>
      <c r="ZB129" s="70"/>
      <c r="ZC129" s="70"/>
      <c r="ZD129" s="70"/>
      <c r="ZE129" s="70"/>
      <c r="ZF129" s="70"/>
      <c r="ZG129" s="70"/>
      <c r="ZH129" s="70"/>
      <c r="ZI129" s="70"/>
      <c r="ZJ129" s="70"/>
      <c r="ZK129" s="70"/>
      <c r="ZL129" s="70"/>
      <c r="ZM129" s="70"/>
      <c r="ZN129" s="70"/>
      <c r="ZO129" s="70"/>
      <c r="ZP129" s="70"/>
      <c r="ZQ129" s="70"/>
      <c r="ZR129" s="70"/>
      <c r="ZS129" s="70"/>
      <c r="ZT129" s="70"/>
      <c r="ZU129" s="70"/>
      <c r="ZV129" s="70"/>
      <c r="ZW129" s="70"/>
      <c r="ZX129" s="70"/>
      <c r="ZY129" s="70"/>
      <c r="ZZ129" s="70"/>
      <c r="AAA129" s="70"/>
      <c r="AAB129" s="70"/>
      <c r="AAC129" s="70"/>
      <c r="AAD129" s="70"/>
      <c r="AAE129" s="70"/>
      <c r="AAF129" s="70"/>
      <c r="AAG129" s="70"/>
      <c r="AAH129" s="70"/>
      <c r="AAI129" s="70"/>
      <c r="AAJ129" s="70"/>
      <c r="AAK129" s="70"/>
      <c r="AAL129" s="70"/>
      <c r="AAM129" s="70"/>
      <c r="AAN129" s="70"/>
      <c r="AAO129" s="70"/>
      <c r="AAP129" s="70"/>
      <c r="AAQ129" s="70"/>
      <c r="AAR129" s="70"/>
      <c r="AAS129" s="70"/>
      <c r="AAT129" s="70"/>
      <c r="AAU129" s="70"/>
      <c r="AAV129" s="70"/>
      <c r="AAW129" s="70"/>
      <c r="AAX129" s="70"/>
      <c r="AAY129" s="70"/>
      <c r="AAZ129" s="70"/>
      <c r="ABA129" s="70"/>
      <c r="ABB129" s="70"/>
      <c r="ABC129" s="70"/>
      <c r="ABD129" s="70"/>
      <c r="ABE129" s="70"/>
      <c r="ABF129" s="70"/>
      <c r="ABG129" s="70"/>
      <c r="ABH129" s="70"/>
      <c r="ABI129" s="70"/>
      <c r="ABJ129" s="70"/>
      <c r="ABK129" s="70"/>
      <c r="ABL129" s="70"/>
      <c r="ABM129" s="70"/>
      <c r="ABN129" s="70"/>
      <c r="ABO129" s="70"/>
      <c r="ABP129" s="70"/>
      <c r="ABQ129" s="70"/>
      <c r="ABR129" s="70"/>
      <c r="ABS129" s="70"/>
      <c r="ABT129" s="70"/>
      <c r="ABU129" s="70"/>
      <c r="ABV129" s="70"/>
      <c r="ABW129" s="70"/>
      <c r="ABX129" s="70"/>
      <c r="ABY129" s="70"/>
      <c r="ABZ129" s="70"/>
      <c r="ACA129" s="70"/>
      <c r="ACB129" s="70"/>
      <c r="ACC129" s="70"/>
      <c r="ACD129" s="70"/>
      <c r="ACE129" s="70"/>
      <c r="ACF129" s="70"/>
      <c r="ACG129" s="70"/>
      <c r="ACH129" s="70"/>
      <c r="ACI129" s="70"/>
      <c r="ACJ129" s="70"/>
      <c r="ACK129" s="70"/>
      <c r="ACL129" s="70"/>
      <c r="ACM129" s="70"/>
      <c r="ACN129" s="70"/>
      <c r="ACO129" s="70"/>
      <c r="ACP129" s="70"/>
      <c r="ACQ129" s="70"/>
      <c r="ACR129" s="70"/>
      <c r="ACS129" s="70"/>
      <c r="ACT129" s="70"/>
      <c r="ACU129" s="70"/>
      <c r="ACV129" s="70"/>
      <c r="ACW129" s="70"/>
      <c r="ACX129" s="70"/>
      <c r="ACY129" s="70"/>
      <c r="ACZ129" s="70"/>
      <c r="ADA129" s="70"/>
      <c r="ADB129" s="70"/>
      <c r="ADC129" s="70"/>
      <c r="ADD129" s="70"/>
      <c r="ADE129" s="70"/>
      <c r="ADF129" s="70"/>
      <c r="ADG129" s="70"/>
      <c r="ADH129" s="70"/>
      <c r="ADI129" s="70"/>
      <c r="ADJ129" s="70"/>
      <c r="ADK129" s="70"/>
      <c r="ADL129" s="70"/>
      <c r="ADM129" s="70"/>
      <c r="ADN129" s="70"/>
      <c r="ADO129" s="70"/>
      <c r="ADP129" s="70"/>
      <c r="ADQ129" s="70"/>
      <c r="ADR129" s="70"/>
      <c r="ADS129" s="70"/>
      <c r="ADT129" s="70"/>
      <c r="ADU129" s="70"/>
      <c r="ADV129" s="70"/>
      <c r="ADW129" s="70"/>
      <c r="ADX129" s="70"/>
      <c r="ADY129" s="70"/>
      <c r="ADZ129" s="70"/>
      <c r="AEA129" s="70"/>
      <c r="AEB129" s="70"/>
      <c r="AEC129" s="70"/>
      <c r="AED129" s="70"/>
      <c r="AEE129" s="70"/>
      <c r="AEF129" s="70"/>
      <c r="AEG129" s="70"/>
      <c r="AEH129" s="70"/>
      <c r="AEI129" s="70"/>
      <c r="AEJ129" s="70"/>
      <c r="AEK129" s="70"/>
      <c r="AEL129" s="70"/>
      <c r="AEM129" s="70"/>
      <c r="AEN129" s="70"/>
      <c r="AEO129" s="70"/>
      <c r="AEP129" s="70"/>
      <c r="AEQ129" s="70"/>
      <c r="AER129" s="70"/>
      <c r="AES129" s="70"/>
      <c r="AET129" s="70"/>
      <c r="AEU129" s="70"/>
      <c r="AEV129" s="70"/>
      <c r="AEW129" s="70"/>
      <c r="AEX129" s="70"/>
      <c r="AEY129" s="70"/>
      <c r="AEZ129" s="70"/>
      <c r="AFA129" s="70"/>
      <c r="AFB129" s="70"/>
      <c r="AFC129" s="70"/>
      <c r="AFD129" s="70"/>
      <c r="AFE129" s="70"/>
      <c r="AFF129" s="70"/>
      <c r="AFG129" s="70"/>
      <c r="AFH129" s="70"/>
      <c r="AFI129" s="70"/>
      <c r="AFJ129" s="70"/>
      <c r="AFK129" s="70"/>
      <c r="AFL129" s="70"/>
      <c r="AFM129" s="70"/>
      <c r="AFN129" s="70"/>
      <c r="AFO129" s="70"/>
      <c r="AFP129" s="70"/>
      <c r="AFQ129" s="70"/>
      <c r="AFR129" s="70"/>
      <c r="AFS129" s="70"/>
      <c r="AFT129" s="70"/>
      <c r="AFU129" s="70"/>
      <c r="AFV129" s="70"/>
      <c r="AFW129" s="70"/>
      <c r="AFX129" s="70"/>
      <c r="AFY129" s="70"/>
      <c r="AFZ129" s="70"/>
      <c r="AGA129" s="70"/>
      <c r="AGB129" s="70"/>
      <c r="AGC129" s="70"/>
      <c r="AGD129" s="70"/>
      <c r="AGE129" s="70"/>
      <c r="AGF129" s="70"/>
      <c r="AGG129" s="70"/>
      <c r="AGH129" s="70"/>
      <c r="AGI129" s="70"/>
      <c r="AGJ129" s="70"/>
      <c r="AGK129" s="70"/>
      <c r="AGL129" s="70"/>
      <c r="AGM129" s="70"/>
      <c r="AGN129" s="70"/>
      <c r="AGO129" s="70"/>
      <c r="AGP129" s="70"/>
      <c r="AGQ129" s="70"/>
      <c r="AGR129" s="70"/>
      <c r="AGS129" s="70"/>
      <c r="AGT129" s="70"/>
      <c r="AGU129" s="70"/>
      <c r="AGV129" s="70"/>
      <c r="AGW129" s="70"/>
      <c r="AGX129" s="70"/>
      <c r="AGY129" s="70"/>
      <c r="AGZ129" s="70"/>
      <c r="AHA129" s="70"/>
      <c r="AHB129" s="70"/>
      <c r="AHC129" s="70"/>
      <c r="AHD129" s="70"/>
      <c r="AHE129" s="70"/>
      <c r="AHF129" s="70"/>
      <c r="AHG129" s="70"/>
      <c r="AHH129" s="70"/>
      <c r="AHI129" s="70"/>
      <c r="AHJ129" s="70"/>
      <c r="AHK129" s="70"/>
      <c r="AHL129" s="70"/>
      <c r="AHM129" s="70"/>
      <c r="AHN129" s="70"/>
      <c r="AHO129" s="70"/>
      <c r="AHP129" s="70"/>
      <c r="AHQ129" s="70"/>
      <c r="AHR129" s="70"/>
      <c r="AHS129" s="70"/>
      <c r="AHT129" s="70"/>
      <c r="AHU129" s="70"/>
      <c r="AHV129" s="70"/>
      <c r="AHW129" s="70"/>
      <c r="AHX129" s="70"/>
      <c r="AHY129" s="70"/>
      <c r="AHZ129" s="70"/>
      <c r="AIA129" s="70"/>
      <c r="AIB129" s="70"/>
      <c r="AIC129" s="70"/>
      <c r="AID129" s="70"/>
      <c r="AIE129" s="70"/>
      <c r="AIF129" s="70"/>
      <c r="AIG129" s="70"/>
      <c r="AIH129" s="70"/>
      <c r="AII129" s="70"/>
      <c r="AIJ129" s="70"/>
      <c r="AIK129" s="70"/>
      <c r="AIL129" s="70"/>
      <c r="AIM129" s="70"/>
      <c r="AIN129" s="70"/>
      <c r="AIO129" s="70"/>
      <c r="AIP129" s="70"/>
      <c r="AIQ129" s="70"/>
      <c r="AIR129" s="70"/>
      <c r="AIS129" s="70"/>
      <c r="AIT129" s="70"/>
      <c r="AIU129" s="70"/>
      <c r="AIV129" s="70"/>
      <c r="AIW129" s="70"/>
      <c r="AIX129" s="70"/>
      <c r="AIY129" s="70"/>
      <c r="AIZ129" s="70"/>
      <c r="AJA129" s="70"/>
      <c r="AJB129" s="70"/>
      <c r="AJC129" s="70"/>
      <c r="AJD129" s="70"/>
      <c r="AJE129" s="70"/>
      <c r="AJF129" s="70"/>
      <c r="AJG129" s="70"/>
      <c r="AJH129" s="70"/>
      <c r="AJI129" s="70"/>
      <c r="AJJ129" s="70"/>
      <c r="AJK129" s="70"/>
      <c r="AJL129" s="70"/>
      <c r="AJM129" s="70"/>
      <c r="AJN129" s="70"/>
      <c r="AJO129" s="70"/>
      <c r="AJP129" s="70"/>
      <c r="AJQ129" s="70"/>
      <c r="AJR129" s="70"/>
      <c r="AJS129" s="70"/>
      <c r="AJT129" s="70"/>
      <c r="AJU129" s="70"/>
      <c r="AJV129" s="70"/>
      <c r="AJW129" s="70"/>
      <c r="AJX129" s="70"/>
      <c r="AJY129" s="70"/>
      <c r="AJZ129" s="70"/>
      <c r="AKA129" s="70"/>
      <c r="AKB129" s="70"/>
      <c r="AKC129" s="70"/>
      <c r="AKD129" s="70"/>
      <c r="AKE129" s="70"/>
      <c r="AKF129" s="70"/>
      <c r="AKG129" s="70"/>
      <c r="AKH129" s="70"/>
      <c r="AKI129" s="70"/>
      <c r="AKJ129" s="70"/>
      <c r="AKK129" s="70"/>
      <c r="AKL129" s="70"/>
      <c r="AKM129" s="70"/>
      <c r="AKN129" s="70"/>
      <c r="AKO129" s="70"/>
      <c r="AKP129" s="70"/>
      <c r="AKQ129" s="70"/>
      <c r="AKR129" s="70"/>
      <c r="AKS129" s="70"/>
      <c r="AKT129" s="70"/>
      <c r="AKU129" s="70"/>
      <c r="AKV129" s="70"/>
      <c r="AKW129" s="70"/>
      <c r="AKX129" s="70"/>
      <c r="AKY129" s="70"/>
      <c r="AKZ129" s="70"/>
      <c r="ALA129" s="70"/>
      <c r="ALB129" s="70"/>
      <c r="ALC129" s="70"/>
      <c r="ALD129" s="70"/>
      <c r="ALE129" s="70"/>
      <c r="ALF129" s="70"/>
      <c r="ALG129" s="70"/>
      <c r="ALH129" s="70"/>
      <c r="ALI129" s="70"/>
      <c r="ALJ129" s="70"/>
      <c r="ALK129" s="70"/>
      <c r="ALL129" s="70"/>
      <c r="ALM129" s="70"/>
      <c r="ALN129" s="70"/>
      <c r="ALO129" s="70"/>
      <c r="ALP129" s="70"/>
      <c r="ALQ129" s="70"/>
      <c r="ALR129" s="70"/>
      <c r="ALS129" s="70"/>
      <c r="ALT129" s="70"/>
      <c r="ALU129" s="70"/>
      <c r="ALV129" s="70"/>
      <c r="ALW129" s="70"/>
      <c r="ALX129" s="70"/>
      <c r="ALY129" s="70"/>
      <c r="ALZ129" s="70"/>
      <c r="AMA129" s="70"/>
      <c r="AMB129" s="70"/>
      <c r="AMC129" s="70"/>
      <c r="AMD129" s="70"/>
      <c r="AME129" s="70"/>
      <c r="AMF129" s="70"/>
      <c r="AMG129" s="70"/>
      <c r="AMH129" s="70"/>
      <c r="AMI129" s="70"/>
      <c r="AMJ129" s="70"/>
    </row>
    <row r="130" spans="1:1024" ht="25.5" x14ac:dyDescent="0.2">
      <c r="A130" s="179">
        <v>292</v>
      </c>
      <c r="B130" s="222" t="s">
        <v>81</v>
      </c>
      <c r="C130" s="181" t="s">
        <v>279</v>
      </c>
      <c r="D130" s="182" t="s">
        <v>280</v>
      </c>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c r="IN130" s="70"/>
      <c r="IO130" s="70"/>
      <c r="IP130" s="70"/>
      <c r="IQ130" s="70"/>
      <c r="IR130" s="70"/>
      <c r="IS130" s="70"/>
      <c r="IT130" s="70"/>
      <c r="IU130" s="70"/>
      <c r="IV130" s="70"/>
      <c r="IW130" s="70"/>
      <c r="IX130" s="70"/>
      <c r="IY130" s="70"/>
      <c r="IZ130" s="70"/>
      <c r="JA130" s="70"/>
      <c r="JB130" s="70"/>
      <c r="JC130" s="70"/>
      <c r="JD130" s="70"/>
      <c r="JE130" s="70"/>
      <c r="JF130" s="70"/>
      <c r="JG130" s="70"/>
      <c r="JH130" s="70"/>
      <c r="JI130" s="70"/>
      <c r="JJ130" s="70"/>
      <c r="JK130" s="70"/>
      <c r="JL130" s="70"/>
      <c r="JM130" s="70"/>
      <c r="JN130" s="70"/>
      <c r="JO130" s="70"/>
      <c r="JP130" s="70"/>
      <c r="JQ130" s="70"/>
      <c r="JR130" s="70"/>
      <c r="JS130" s="70"/>
      <c r="JT130" s="70"/>
      <c r="JU130" s="70"/>
      <c r="JV130" s="70"/>
      <c r="JW130" s="70"/>
      <c r="JX130" s="70"/>
      <c r="JY130" s="70"/>
      <c r="JZ130" s="70"/>
      <c r="KA130" s="70"/>
      <c r="KB130" s="70"/>
      <c r="KC130" s="70"/>
      <c r="KD130" s="70"/>
      <c r="KE130" s="70"/>
      <c r="KF130" s="70"/>
      <c r="KG130" s="70"/>
      <c r="KH130" s="70"/>
      <c r="KI130" s="70"/>
      <c r="KJ130" s="70"/>
      <c r="KK130" s="70"/>
      <c r="KL130" s="70"/>
      <c r="KM130" s="70"/>
      <c r="KN130" s="70"/>
      <c r="KO130" s="70"/>
      <c r="KP130" s="70"/>
      <c r="KQ130" s="70"/>
      <c r="KR130" s="70"/>
      <c r="KS130" s="70"/>
      <c r="KT130" s="70"/>
      <c r="KU130" s="70"/>
      <c r="KV130" s="70"/>
      <c r="KW130" s="70"/>
      <c r="KX130" s="70"/>
      <c r="KY130" s="70"/>
      <c r="KZ130" s="70"/>
      <c r="LA130" s="70"/>
      <c r="LB130" s="70"/>
      <c r="LC130" s="70"/>
      <c r="LD130" s="70"/>
      <c r="LE130" s="70"/>
      <c r="LF130" s="70"/>
      <c r="LG130" s="70"/>
      <c r="LH130" s="70"/>
      <c r="LI130" s="70"/>
      <c r="LJ130" s="70"/>
      <c r="LK130" s="70"/>
      <c r="LL130" s="70"/>
      <c r="LM130" s="70"/>
      <c r="LN130" s="70"/>
      <c r="LO130" s="70"/>
      <c r="LP130" s="70"/>
      <c r="LQ130" s="70"/>
      <c r="LR130" s="70"/>
      <c r="LS130" s="70"/>
      <c r="LT130" s="70"/>
      <c r="LU130" s="70"/>
      <c r="LV130" s="70"/>
      <c r="LW130" s="70"/>
      <c r="LX130" s="70"/>
      <c r="LY130" s="70"/>
      <c r="LZ130" s="70"/>
      <c r="MA130" s="70"/>
      <c r="MB130" s="70"/>
      <c r="MC130" s="70"/>
      <c r="MD130" s="70"/>
      <c r="ME130" s="70"/>
      <c r="MF130" s="70"/>
      <c r="MG130" s="70"/>
      <c r="MH130" s="70"/>
      <c r="MI130" s="70"/>
      <c r="MJ130" s="70"/>
      <c r="MK130" s="70"/>
      <c r="ML130" s="70"/>
      <c r="MM130" s="70"/>
      <c r="MN130" s="70"/>
      <c r="MO130" s="70"/>
      <c r="MP130" s="70"/>
      <c r="MQ130" s="70"/>
      <c r="MR130" s="70"/>
      <c r="MS130" s="70"/>
      <c r="MT130" s="70"/>
      <c r="MU130" s="70"/>
      <c r="MV130" s="70"/>
      <c r="MW130" s="70"/>
      <c r="MX130" s="70"/>
      <c r="MY130" s="70"/>
      <c r="MZ130" s="70"/>
      <c r="NA130" s="70"/>
      <c r="NB130" s="70"/>
      <c r="NC130" s="70"/>
      <c r="ND130" s="70"/>
      <c r="NE130" s="70"/>
      <c r="NF130" s="70"/>
      <c r="NG130" s="70"/>
      <c r="NH130" s="70"/>
      <c r="NI130" s="70"/>
      <c r="NJ130" s="70"/>
      <c r="NK130" s="70"/>
      <c r="NL130" s="70"/>
      <c r="NM130" s="70"/>
      <c r="NN130" s="70"/>
      <c r="NO130" s="70"/>
      <c r="NP130" s="70"/>
      <c r="NQ130" s="70"/>
      <c r="NR130" s="70"/>
      <c r="NS130" s="70"/>
      <c r="NT130" s="70"/>
      <c r="NU130" s="70"/>
      <c r="NV130" s="70"/>
      <c r="NW130" s="70"/>
      <c r="NX130" s="70"/>
      <c r="NY130" s="70"/>
      <c r="NZ130" s="70"/>
      <c r="OA130" s="70"/>
      <c r="OB130" s="70"/>
      <c r="OC130" s="70"/>
      <c r="OD130" s="70"/>
      <c r="OE130" s="70"/>
      <c r="OF130" s="70"/>
      <c r="OG130" s="70"/>
      <c r="OH130" s="70"/>
      <c r="OI130" s="70"/>
      <c r="OJ130" s="70"/>
      <c r="OK130" s="70"/>
      <c r="OL130" s="70"/>
      <c r="OM130" s="70"/>
      <c r="ON130" s="70"/>
      <c r="OO130" s="70"/>
      <c r="OP130" s="70"/>
      <c r="OQ130" s="70"/>
      <c r="OR130" s="70"/>
      <c r="OS130" s="70"/>
      <c r="OT130" s="70"/>
      <c r="OU130" s="70"/>
      <c r="OV130" s="70"/>
      <c r="OW130" s="70"/>
      <c r="OX130" s="70"/>
      <c r="OY130" s="70"/>
      <c r="OZ130" s="70"/>
      <c r="PA130" s="70"/>
      <c r="PB130" s="70"/>
      <c r="PC130" s="70"/>
      <c r="PD130" s="70"/>
      <c r="PE130" s="70"/>
      <c r="PF130" s="70"/>
      <c r="PG130" s="70"/>
      <c r="PH130" s="70"/>
      <c r="PI130" s="70"/>
      <c r="PJ130" s="70"/>
      <c r="PK130" s="70"/>
      <c r="PL130" s="70"/>
      <c r="PM130" s="70"/>
      <c r="PN130" s="70"/>
      <c r="PO130" s="70"/>
      <c r="PP130" s="70"/>
      <c r="PQ130" s="70"/>
      <c r="PR130" s="70"/>
      <c r="PS130" s="70"/>
      <c r="PT130" s="70"/>
      <c r="PU130" s="70"/>
      <c r="PV130" s="70"/>
      <c r="PW130" s="70"/>
      <c r="PX130" s="70"/>
      <c r="PY130" s="70"/>
      <c r="PZ130" s="70"/>
      <c r="QA130" s="70"/>
      <c r="QB130" s="70"/>
      <c r="QC130" s="70"/>
      <c r="QD130" s="70"/>
      <c r="QE130" s="70"/>
      <c r="QF130" s="70"/>
      <c r="QG130" s="70"/>
      <c r="QH130" s="70"/>
      <c r="QI130" s="70"/>
      <c r="QJ130" s="70"/>
      <c r="QK130" s="70"/>
      <c r="QL130" s="70"/>
      <c r="QM130" s="70"/>
      <c r="QN130" s="70"/>
      <c r="QO130" s="70"/>
      <c r="QP130" s="70"/>
      <c r="QQ130" s="70"/>
      <c r="QR130" s="70"/>
      <c r="QS130" s="70"/>
      <c r="QT130" s="70"/>
      <c r="QU130" s="7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70"/>
      <c r="SU130" s="70"/>
      <c r="SV130" s="70"/>
      <c r="SW130" s="70"/>
      <c r="SX130" s="70"/>
      <c r="SY130" s="70"/>
      <c r="SZ130" s="70"/>
      <c r="TA130" s="70"/>
      <c r="TB130" s="70"/>
      <c r="TC130" s="70"/>
      <c r="TD130" s="70"/>
      <c r="TE130" s="70"/>
      <c r="TF130" s="70"/>
      <c r="TG130" s="70"/>
      <c r="TH130" s="70"/>
      <c r="TI130" s="70"/>
      <c r="TJ130" s="70"/>
      <c r="TK130" s="70"/>
      <c r="TL130" s="70"/>
      <c r="TM130" s="70"/>
      <c r="TN130" s="70"/>
      <c r="TO130" s="70"/>
      <c r="TP130" s="70"/>
      <c r="TQ130" s="70"/>
      <c r="TR130" s="70"/>
      <c r="TS130" s="70"/>
      <c r="TT130" s="70"/>
      <c r="TU130" s="70"/>
      <c r="TV130" s="70"/>
      <c r="TW130" s="70"/>
      <c r="TX130" s="70"/>
      <c r="TY130" s="70"/>
      <c r="TZ130" s="70"/>
      <c r="UA130" s="70"/>
      <c r="UB130" s="70"/>
      <c r="UC130" s="70"/>
      <c r="UD130" s="70"/>
      <c r="UE130" s="70"/>
      <c r="UF130" s="70"/>
      <c r="UG130" s="70"/>
      <c r="UH130" s="70"/>
      <c r="UI130" s="70"/>
      <c r="UJ130" s="70"/>
      <c r="UK130" s="70"/>
      <c r="UL130" s="70"/>
      <c r="UM130" s="70"/>
      <c r="UN130" s="70"/>
      <c r="UO130" s="70"/>
      <c r="UP130" s="70"/>
      <c r="UQ130" s="70"/>
      <c r="UR130" s="70"/>
      <c r="US130" s="70"/>
      <c r="UT130" s="70"/>
      <c r="UU130" s="70"/>
      <c r="UV130" s="70"/>
      <c r="UW130" s="70"/>
      <c r="UX130" s="70"/>
      <c r="UY130" s="70"/>
      <c r="UZ130" s="70"/>
      <c r="VA130" s="70"/>
      <c r="VB130" s="70"/>
      <c r="VC130" s="70"/>
      <c r="VD130" s="70"/>
      <c r="VE130" s="70"/>
      <c r="VF130" s="70"/>
      <c r="VG130" s="70"/>
      <c r="VH130" s="70"/>
      <c r="VI130" s="70"/>
      <c r="VJ130" s="70"/>
      <c r="VK130" s="70"/>
      <c r="VL130" s="70"/>
      <c r="VM130" s="70"/>
      <c r="VN130" s="70"/>
      <c r="VO130" s="70"/>
      <c r="VP130" s="70"/>
      <c r="VQ130" s="70"/>
      <c r="VR130" s="70"/>
      <c r="VS130" s="70"/>
      <c r="VT130" s="70"/>
      <c r="VU130" s="70"/>
      <c r="VV130" s="70"/>
      <c r="VW130" s="70"/>
      <c r="VX130" s="70"/>
      <c r="VY130" s="70"/>
      <c r="VZ130" s="70"/>
      <c r="WA130" s="70"/>
      <c r="WB130" s="70"/>
      <c r="WC130" s="70"/>
      <c r="WD130" s="70"/>
      <c r="WE130" s="70"/>
      <c r="WF130" s="70"/>
      <c r="WG130" s="70"/>
      <c r="WH130" s="70"/>
      <c r="WI130" s="70"/>
      <c r="WJ130" s="70"/>
      <c r="WK130" s="70"/>
      <c r="WL130" s="70"/>
      <c r="WM130" s="70"/>
      <c r="WN130" s="70"/>
      <c r="WO130" s="70"/>
      <c r="WP130" s="70"/>
      <c r="WQ130" s="70"/>
      <c r="WR130" s="70"/>
      <c r="WS130" s="70"/>
      <c r="WT130" s="70"/>
      <c r="WU130" s="70"/>
      <c r="WV130" s="70"/>
      <c r="WW130" s="70"/>
      <c r="WX130" s="70"/>
      <c r="WY130" s="70"/>
      <c r="WZ130" s="70"/>
      <c r="XA130" s="70"/>
      <c r="XB130" s="70"/>
      <c r="XC130" s="70"/>
      <c r="XD130" s="70"/>
      <c r="XE130" s="70"/>
      <c r="XF130" s="70"/>
      <c r="XG130" s="70"/>
      <c r="XH130" s="70"/>
      <c r="XI130" s="70"/>
      <c r="XJ130" s="70"/>
      <c r="XK130" s="70"/>
      <c r="XL130" s="70"/>
      <c r="XM130" s="70"/>
      <c r="XN130" s="70"/>
      <c r="XO130" s="70"/>
      <c r="XP130" s="70"/>
      <c r="XQ130" s="70"/>
      <c r="XR130" s="70"/>
      <c r="XS130" s="70"/>
      <c r="XT130" s="70"/>
      <c r="XU130" s="70"/>
      <c r="XV130" s="70"/>
      <c r="XW130" s="70"/>
      <c r="XX130" s="70"/>
      <c r="XY130" s="70"/>
      <c r="XZ130" s="70"/>
      <c r="YA130" s="70"/>
      <c r="YB130" s="70"/>
      <c r="YC130" s="70"/>
      <c r="YD130" s="70"/>
      <c r="YE130" s="70"/>
      <c r="YF130" s="70"/>
      <c r="YG130" s="70"/>
      <c r="YH130" s="70"/>
      <c r="YI130" s="70"/>
      <c r="YJ130" s="70"/>
      <c r="YK130" s="70"/>
      <c r="YL130" s="70"/>
      <c r="YM130" s="70"/>
      <c r="YN130" s="70"/>
      <c r="YO130" s="70"/>
      <c r="YP130" s="70"/>
      <c r="YQ130" s="70"/>
      <c r="YR130" s="70"/>
      <c r="YS130" s="70"/>
      <c r="YT130" s="70"/>
      <c r="YU130" s="70"/>
      <c r="YV130" s="70"/>
      <c r="YW130" s="70"/>
      <c r="YX130" s="70"/>
      <c r="YY130" s="70"/>
      <c r="YZ130" s="70"/>
      <c r="ZA130" s="70"/>
      <c r="ZB130" s="70"/>
      <c r="ZC130" s="70"/>
      <c r="ZD130" s="70"/>
      <c r="ZE130" s="70"/>
      <c r="ZF130" s="70"/>
      <c r="ZG130" s="70"/>
      <c r="ZH130" s="70"/>
      <c r="ZI130" s="70"/>
      <c r="ZJ130" s="70"/>
      <c r="ZK130" s="70"/>
      <c r="ZL130" s="70"/>
      <c r="ZM130" s="70"/>
      <c r="ZN130" s="70"/>
      <c r="ZO130" s="70"/>
      <c r="ZP130" s="70"/>
      <c r="ZQ130" s="70"/>
      <c r="ZR130" s="70"/>
      <c r="ZS130" s="70"/>
      <c r="ZT130" s="70"/>
      <c r="ZU130" s="70"/>
      <c r="ZV130" s="70"/>
      <c r="ZW130" s="70"/>
      <c r="ZX130" s="70"/>
      <c r="ZY130" s="70"/>
      <c r="ZZ130" s="70"/>
      <c r="AAA130" s="70"/>
      <c r="AAB130" s="70"/>
      <c r="AAC130" s="70"/>
      <c r="AAD130" s="70"/>
      <c r="AAE130" s="70"/>
      <c r="AAF130" s="70"/>
      <c r="AAG130" s="70"/>
      <c r="AAH130" s="70"/>
      <c r="AAI130" s="70"/>
      <c r="AAJ130" s="70"/>
      <c r="AAK130" s="70"/>
      <c r="AAL130" s="70"/>
      <c r="AAM130" s="70"/>
      <c r="AAN130" s="70"/>
      <c r="AAO130" s="70"/>
      <c r="AAP130" s="70"/>
      <c r="AAQ130" s="70"/>
      <c r="AAR130" s="70"/>
      <c r="AAS130" s="70"/>
      <c r="AAT130" s="70"/>
      <c r="AAU130" s="70"/>
      <c r="AAV130" s="70"/>
      <c r="AAW130" s="70"/>
      <c r="AAX130" s="70"/>
      <c r="AAY130" s="70"/>
      <c r="AAZ130" s="70"/>
      <c r="ABA130" s="70"/>
      <c r="ABB130" s="70"/>
      <c r="ABC130" s="70"/>
      <c r="ABD130" s="70"/>
      <c r="ABE130" s="70"/>
      <c r="ABF130" s="70"/>
      <c r="ABG130" s="70"/>
      <c r="ABH130" s="70"/>
      <c r="ABI130" s="70"/>
      <c r="ABJ130" s="70"/>
      <c r="ABK130" s="70"/>
      <c r="ABL130" s="70"/>
      <c r="ABM130" s="70"/>
      <c r="ABN130" s="70"/>
      <c r="ABO130" s="70"/>
      <c r="ABP130" s="70"/>
      <c r="ABQ130" s="70"/>
      <c r="ABR130" s="70"/>
      <c r="ABS130" s="70"/>
      <c r="ABT130" s="70"/>
      <c r="ABU130" s="70"/>
      <c r="ABV130" s="70"/>
      <c r="ABW130" s="70"/>
      <c r="ABX130" s="70"/>
      <c r="ABY130" s="70"/>
      <c r="ABZ130" s="70"/>
      <c r="ACA130" s="70"/>
      <c r="ACB130" s="70"/>
      <c r="ACC130" s="70"/>
      <c r="ACD130" s="70"/>
      <c r="ACE130" s="70"/>
      <c r="ACF130" s="70"/>
      <c r="ACG130" s="70"/>
      <c r="ACH130" s="70"/>
      <c r="ACI130" s="70"/>
      <c r="ACJ130" s="70"/>
      <c r="ACK130" s="70"/>
      <c r="ACL130" s="70"/>
      <c r="ACM130" s="70"/>
      <c r="ACN130" s="70"/>
      <c r="ACO130" s="70"/>
      <c r="ACP130" s="70"/>
      <c r="ACQ130" s="70"/>
      <c r="ACR130" s="70"/>
      <c r="ACS130" s="70"/>
      <c r="ACT130" s="70"/>
      <c r="ACU130" s="70"/>
      <c r="ACV130" s="70"/>
      <c r="ACW130" s="70"/>
      <c r="ACX130" s="70"/>
      <c r="ACY130" s="70"/>
      <c r="ACZ130" s="70"/>
      <c r="ADA130" s="70"/>
      <c r="ADB130" s="70"/>
      <c r="ADC130" s="70"/>
      <c r="ADD130" s="70"/>
      <c r="ADE130" s="70"/>
      <c r="ADF130" s="70"/>
      <c r="ADG130" s="70"/>
      <c r="ADH130" s="70"/>
      <c r="ADI130" s="70"/>
      <c r="ADJ130" s="70"/>
      <c r="ADK130" s="70"/>
      <c r="ADL130" s="70"/>
      <c r="ADM130" s="70"/>
      <c r="ADN130" s="70"/>
      <c r="ADO130" s="70"/>
      <c r="ADP130" s="70"/>
      <c r="ADQ130" s="70"/>
      <c r="ADR130" s="70"/>
      <c r="ADS130" s="70"/>
      <c r="ADT130" s="70"/>
      <c r="ADU130" s="70"/>
      <c r="ADV130" s="70"/>
      <c r="ADW130" s="70"/>
      <c r="ADX130" s="70"/>
      <c r="ADY130" s="70"/>
      <c r="ADZ130" s="70"/>
      <c r="AEA130" s="70"/>
      <c r="AEB130" s="70"/>
      <c r="AEC130" s="70"/>
      <c r="AED130" s="70"/>
      <c r="AEE130" s="70"/>
      <c r="AEF130" s="70"/>
      <c r="AEG130" s="70"/>
      <c r="AEH130" s="70"/>
      <c r="AEI130" s="70"/>
      <c r="AEJ130" s="70"/>
      <c r="AEK130" s="70"/>
      <c r="AEL130" s="70"/>
      <c r="AEM130" s="70"/>
      <c r="AEN130" s="70"/>
      <c r="AEO130" s="70"/>
      <c r="AEP130" s="70"/>
      <c r="AEQ130" s="70"/>
      <c r="AER130" s="70"/>
      <c r="AES130" s="70"/>
      <c r="AET130" s="70"/>
      <c r="AEU130" s="70"/>
      <c r="AEV130" s="70"/>
      <c r="AEW130" s="70"/>
      <c r="AEX130" s="70"/>
      <c r="AEY130" s="70"/>
      <c r="AEZ130" s="70"/>
      <c r="AFA130" s="70"/>
      <c r="AFB130" s="70"/>
      <c r="AFC130" s="70"/>
      <c r="AFD130" s="70"/>
      <c r="AFE130" s="70"/>
      <c r="AFF130" s="70"/>
      <c r="AFG130" s="70"/>
      <c r="AFH130" s="70"/>
      <c r="AFI130" s="70"/>
      <c r="AFJ130" s="70"/>
      <c r="AFK130" s="70"/>
      <c r="AFL130" s="70"/>
      <c r="AFM130" s="70"/>
      <c r="AFN130" s="70"/>
      <c r="AFO130" s="70"/>
      <c r="AFP130" s="70"/>
      <c r="AFQ130" s="70"/>
      <c r="AFR130" s="70"/>
      <c r="AFS130" s="70"/>
      <c r="AFT130" s="70"/>
      <c r="AFU130" s="70"/>
      <c r="AFV130" s="70"/>
      <c r="AFW130" s="70"/>
      <c r="AFX130" s="70"/>
      <c r="AFY130" s="70"/>
      <c r="AFZ130" s="70"/>
      <c r="AGA130" s="70"/>
      <c r="AGB130" s="70"/>
      <c r="AGC130" s="70"/>
      <c r="AGD130" s="70"/>
      <c r="AGE130" s="70"/>
      <c r="AGF130" s="70"/>
      <c r="AGG130" s="70"/>
      <c r="AGH130" s="70"/>
      <c r="AGI130" s="70"/>
      <c r="AGJ130" s="70"/>
      <c r="AGK130" s="70"/>
      <c r="AGL130" s="70"/>
      <c r="AGM130" s="70"/>
      <c r="AGN130" s="70"/>
      <c r="AGO130" s="70"/>
      <c r="AGP130" s="70"/>
      <c r="AGQ130" s="70"/>
      <c r="AGR130" s="70"/>
      <c r="AGS130" s="70"/>
      <c r="AGT130" s="70"/>
      <c r="AGU130" s="70"/>
      <c r="AGV130" s="70"/>
      <c r="AGW130" s="70"/>
      <c r="AGX130" s="70"/>
      <c r="AGY130" s="70"/>
      <c r="AGZ130" s="70"/>
      <c r="AHA130" s="70"/>
      <c r="AHB130" s="70"/>
      <c r="AHC130" s="70"/>
      <c r="AHD130" s="70"/>
      <c r="AHE130" s="70"/>
      <c r="AHF130" s="70"/>
      <c r="AHG130" s="70"/>
      <c r="AHH130" s="70"/>
      <c r="AHI130" s="70"/>
      <c r="AHJ130" s="70"/>
      <c r="AHK130" s="70"/>
      <c r="AHL130" s="70"/>
      <c r="AHM130" s="70"/>
      <c r="AHN130" s="70"/>
      <c r="AHO130" s="70"/>
      <c r="AHP130" s="70"/>
      <c r="AHQ130" s="70"/>
      <c r="AHR130" s="70"/>
      <c r="AHS130" s="70"/>
      <c r="AHT130" s="70"/>
      <c r="AHU130" s="70"/>
      <c r="AHV130" s="70"/>
      <c r="AHW130" s="70"/>
      <c r="AHX130" s="70"/>
      <c r="AHY130" s="70"/>
      <c r="AHZ130" s="70"/>
      <c r="AIA130" s="70"/>
      <c r="AIB130" s="70"/>
      <c r="AIC130" s="70"/>
      <c r="AID130" s="70"/>
      <c r="AIE130" s="70"/>
      <c r="AIF130" s="70"/>
      <c r="AIG130" s="70"/>
      <c r="AIH130" s="70"/>
      <c r="AII130" s="70"/>
      <c r="AIJ130" s="70"/>
      <c r="AIK130" s="70"/>
      <c r="AIL130" s="70"/>
      <c r="AIM130" s="70"/>
      <c r="AIN130" s="70"/>
      <c r="AIO130" s="70"/>
      <c r="AIP130" s="70"/>
      <c r="AIQ130" s="70"/>
      <c r="AIR130" s="70"/>
      <c r="AIS130" s="70"/>
      <c r="AIT130" s="70"/>
      <c r="AIU130" s="70"/>
      <c r="AIV130" s="70"/>
      <c r="AIW130" s="70"/>
      <c r="AIX130" s="70"/>
      <c r="AIY130" s="70"/>
      <c r="AIZ130" s="70"/>
      <c r="AJA130" s="70"/>
      <c r="AJB130" s="70"/>
      <c r="AJC130" s="70"/>
      <c r="AJD130" s="70"/>
      <c r="AJE130" s="70"/>
      <c r="AJF130" s="70"/>
      <c r="AJG130" s="70"/>
      <c r="AJH130" s="70"/>
      <c r="AJI130" s="70"/>
      <c r="AJJ130" s="70"/>
      <c r="AJK130" s="70"/>
      <c r="AJL130" s="70"/>
      <c r="AJM130" s="70"/>
      <c r="AJN130" s="70"/>
      <c r="AJO130" s="70"/>
      <c r="AJP130" s="70"/>
      <c r="AJQ130" s="70"/>
      <c r="AJR130" s="70"/>
      <c r="AJS130" s="70"/>
      <c r="AJT130" s="70"/>
      <c r="AJU130" s="70"/>
      <c r="AJV130" s="70"/>
      <c r="AJW130" s="70"/>
      <c r="AJX130" s="70"/>
      <c r="AJY130" s="70"/>
      <c r="AJZ130" s="70"/>
      <c r="AKA130" s="70"/>
      <c r="AKB130" s="70"/>
      <c r="AKC130" s="70"/>
      <c r="AKD130" s="70"/>
      <c r="AKE130" s="70"/>
      <c r="AKF130" s="70"/>
      <c r="AKG130" s="70"/>
      <c r="AKH130" s="70"/>
      <c r="AKI130" s="70"/>
      <c r="AKJ130" s="70"/>
      <c r="AKK130" s="70"/>
      <c r="AKL130" s="70"/>
      <c r="AKM130" s="70"/>
      <c r="AKN130" s="70"/>
      <c r="AKO130" s="70"/>
      <c r="AKP130" s="70"/>
      <c r="AKQ130" s="70"/>
      <c r="AKR130" s="70"/>
      <c r="AKS130" s="70"/>
      <c r="AKT130" s="70"/>
      <c r="AKU130" s="70"/>
      <c r="AKV130" s="70"/>
      <c r="AKW130" s="70"/>
      <c r="AKX130" s="70"/>
      <c r="AKY130" s="70"/>
      <c r="AKZ130" s="70"/>
      <c r="ALA130" s="70"/>
      <c r="ALB130" s="70"/>
      <c r="ALC130" s="70"/>
      <c r="ALD130" s="70"/>
      <c r="ALE130" s="70"/>
      <c r="ALF130" s="70"/>
      <c r="ALG130" s="70"/>
      <c r="ALH130" s="70"/>
      <c r="ALI130" s="70"/>
      <c r="ALJ130" s="70"/>
      <c r="ALK130" s="70"/>
      <c r="ALL130" s="70"/>
      <c r="ALM130" s="70"/>
      <c r="ALN130" s="70"/>
      <c r="ALO130" s="70"/>
      <c r="ALP130" s="70"/>
      <c r="ALQ130" s="70"/>
      <c r="ALR130" s="70"/>
      <c r="ALS130" s="70"/>
      <c r="ALT130" s="70"/>
      <c r="ALU130" s="70"/>
      <c r="ALV130" s="70"/>
      <c r="ALW130" s="70"/>
      <c r="ALX130" s="70"/>
      <c r="ALY130" s="70"/>
      <c r="ALZ130" s="70"/>
      <c r="AMA130" s="70"/>
      <c r="AMB130" s="70"/>
      <c r="AMC130" s="70"/>
      <c r="AMD130" s="70"/>
      <c r="AME130" s="70"/>
      <c r="AMF130" s="70"/>
      <c r="AMG130" s="70"/>
      <c r="AMH130" s="70"/>
      <c r="AMI130" s="70"/>
      <c r="AMJ130" s="70"/>
    </row>
    <row r="131" spans="1:1024" ht="25.5" x14ac:dyDescent="0.2">
      <c r="A131" s="179">
        <v>292</v>
      </c>
      <c r="B131" s="179" t="s">
        <v>84</v>
      </c>
      <c r="C131" s="181" t="s">
        <v>281</v>
      </c>
      <c r="D131" s="182" t="s">
        <v>280</v>
      </c>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c r="IN131" s="70"/>
      <c r="IO131" s="70"/>
      <c r="IP131" s="70"/>
      <c r="IQ131" s="70"/>
      <c r="IR131" s="70"/>
      <c r="IS131" s="70"/>
      <c r="IT131" s="70"/>
      <c r="IU131" s="70"/>
      <c r="IV131" s="70"/>
      <c r="IW131" s="70"/>
      <c r="IX131" s="70"/>
      <c r="IY131" s="70"/>
      <c r="IZ131" s="70"/>
      <c r="JA131" s="70"/>
      <c r="JB131" s="70"/>
      <c r="JC131" s="70"/>
      <c r="JD131" s="70"/>
      <c r="JE131" s="70"/>
      <c r="JF131" s="70"/>
      <c r="JG131" s="70"/>
      <c r="JH131" s="70"/>
      <c r="JI131" s="70"/>
      <c r="JJ131" s="70"/>
      <c r="JK131" s="70"/>
      <c r="JL131" s="70"/>
      <c r="JM131" s="70"/>
      <c r="JN131" s="70"/>
      <c r="JO131" s="70"/>
      <c r="JP131" s="70"/>
      <c r="JQ131" s="70"/>
      <c r="JR131" s="70"/>
      <c r="JS131" s="70"/>
      <c r="JT131" s="70"/>
      <c r="JU131" s="70"/>
      <c r="JV131" s="70"/>
      <c r="JW131" s="70"/>
      <c r="JX131" s="70"/>
      <c r="JY131" s="70"/>
      <c r="JZ131" s="70"/>
      <c r="KA131" s="70"/>
      <c r="KB131" s="70"/>
      <c r="KC131" s="70"/>
      <c r="KD131" s="70"/>
      <c r="KE131" s="70"/>
      <c r="KF131" s="70"/>
      <c r="KG131" s="70"/>
      <c r="KH131" s="70"/>
      <c r="KI131" s="70"/>
      <c r="KJ131" s="70"/>
      <c r="KK131" s="70"/>
      <c r="KL131" s="70"/>
      <c r="KM131" s="70"/>
      <c r="KN131" s="70"/>
      <c r="KO131" s="70"/>
      <c r="KP131" s="70"/>
      <c r="KQ131" s="70"/>
      <c r="KR131" s="70"/>
      <c r="KS131" s="70"/>
      <c r="KT131" s="70"/>
      <c r="KU131" s="70"/>
      <c r="KV131" s="70"/>
      <c r="KW131" s="70"/>
      <c r="KX131" s="70"/>
      <c r="KY131" s="70"/>
      <c r="KZ131" s="70"/>
      <c r="LA131" s="70"/>
      <c r="LB131" s="70"/>
      <c r="LC131" s="70"/>
      <c r="LD131" s="70"/>
      <c r="LE131" s="70"/>
      <c r="LF131" s="70"/>
      <c r="LG131" s="70"/>
      <c r="LH131" s="70"/>
      <c r="LI131" s="70"/>
      <c r="LJ131" s="70"/>
      <c r="LK131" s="70"/>
      <c r="LL131" s="70"/>
      <c r="LM131" s="70"/>
      <c r="LN131" s="70"/>
      <c r="LO131" s="70"/>
      <c r="LP131" s="70"/>
      <c r="LQ131" s="70"/>
      <c r="LR131" s="70"/>
      <c r="LS131" s="70"/>
      <c r="LT131" s="70"/>
      <c r="LU131" s="70"/>
      <c r="LV131" s="70"/>
      <c r="LW131" s="70"/>
      <c r="LX131" s="70"/>
      <c r="LY131" s="70"/>
      <c r="LZ131" s="70"/>
      <c r="MA131" s="70"/>
      <c r="MB131" s="70"/>
      <c r="MC131" s="70"/>
      <c r="MD131" s="70"/>
      <c r="ME131" s="70"/>
      <c r="MF131" s="70"/>
      <c r="MG131" s="70"/>
      <c r="MH131" s="70"/>
      <c r="MI131" s="70"/>
      <c r="MJ131" s="70"/>
      <c r="MK131" s="70"/>
      <c r="ML131" s="70"/>
      <c r="MM131" s="70"/>
      <c r="MN131" s="70"/>
      <c r="MO131" s="70"/>
      <c r="MP131" s="70"/>
      <c r="MQ131" s="70"/>
      <c r="MR131" s="70"/>
      <c r="MS131" s="70"/>
      <c r="MT131" s="70"/>
      <c r="MU131" s="70"/>
      <c r="MV131" s="70"/>
      <c r="MW131" s="70"/>
      <c r="MX131" s="70"/>
      <c r="MY131" s="70"/>
      <c r="MZ131" s="70"/>
      <c r="NA131" s="70"/>
      <c r="NB131" s="70"/>
      <c r="NC131" s="70"/>
      <c r="ND131" s="70"/>
      <c r="NE131" s="70"/>
      <c r="NF131" s="70"/>
      <c r="NG131" s="70"/>
      <c r="NH131" s="70"/>
      <c r="NI131" s="70"/>
      <c r="NJ131" s="70"/>
      <c r="NK131" s="70"/>
      <c r="NL131" s="70"/>
      <c r="NM131" s="70"/>
      <c r="NN131" s="70"/>
      <c r="NO131" s="70"/>
      <c r="NP131" s="70"/>
      <c r="NQ131" s="70"/>
      <c r="NR131" s="70"/>
      <c r="NS131" s="70"/>
      <c r="NT131" s="70"/>
      <c r="NU131" s="70"/>
      <c r="NV131" s="70"/>
      <c r="NW131" s="70"/>
      <c r="NX131" s="70"/>
      <c r="NY131" s="70"/>
      <c r="NZ131" s="70"/>
      <c r="OA131" s="70"/>
      <c r="OB131" s="70"/>
      <c r="OC131" s="70"/>
      <c r="OD131" s="70"/>
      <c r="OE131" s="70"/>
      <c r="OF131" s="70"/>
      <c r="OG131" s="70"/>
      <c r="OH131" s="70"/>
      <c r="OI131" s="70"/>
      <c r="OJ131" s="70"/>
      <c r="OK131" s="70"/>
      <c r="OL131" s="70"/>
      <c r="OM131" s="70"/>
      <c r="ON131" s="70"/>
      <c r="OO131" s="70"/>
      <c r="OP131" s="70"/>
      <c r="OQ131" s="70"/>
      <c r="OR131" s="70"/>
      <c r="OS131" s="70"/>
      <c r="OT131" s="70"/>
      <c r="OU131" s="70"/>
      <c r="OV131" s="70"/>
      <c r="OW131" s="70"/>
      <c r="OX131" s="70"/>
      <c r="OY131" s="70"/>
      <c r="OZ131" s="70"/>
      <c r="PA131" s="70"/>
      <c r="PB131" s="70"/>
      <c r="PC131" s="70"/>
      <c r="PD131" s="70"/>
      <c r="PE131" s="70"/>
      <c r="PF131" s="70"/>
      <c r="PG131" s="70"/>
      <c r="PH131" s="70"/>
      <c r="PI131" s="70"/>
      <c r="PJ131" s="70"/>
      <c r="PK131" s="70"/>
      <c r="PL131" s="70"/>
      <c r="PM131" s="70"/>
      <c r="PN131" s="70"/>
      <c r="PO131" s="70"/>
      <c r="PP131" s="70"/>
      <c r="PQ131" s="70"/>
      <c r="PR131" s="70"/>
      <c r="PS131" s="70"/>
      <c r="PT131" s="70"/>
      <c r="PU131" s="70"/>
      <c r="PV131" s="70"/>
      <c r="PW131" s="70"/>
      <c r="PX131" s="70"/>
      <c r="PY131" s="70"/>
      <c r="PZ131" s="70"/>
      <c r="QA131" s="70"/>
      <c r="QB131" s="70"/>
      <c r="QC131" s="70"/>
      <c r="QD131" s="70"/>
      <c r="QE131" s="70"/>
      <c r="QF131" s="70"/>
      <c r="QG131" s="70"/>
      <c r="QH131" s="70"/>
      <c r="QI131" s="70"/>
      <c r="QJ131" s="70"/>
      <c r="QK131" s="70"/>
      <c r="QL131" s="70"/>
      <c r="QM131" s="70"/>
      <c r="QN131" s="70"/>
      <c r="QO131" s="70"/>
      <c r="QP131" s="70"/>
      <c r="QQ131" s="70"/>
      <c r="QR131" s="70"/>
      <c r="QS131" s="70"/>
      <c r="QT131" s="70"/>
      <c r="QU131" s="7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70"/>
      <c r="SU131" s="70"/>
      <c r="SV131" s="70"/>
      <c r="SW131" s="70"/>
      <c r="SX131" s="70"/>
      <c r="SY131" s="70"/>
      <c r="SZ131" s="70"/>
      <c r="TA131" s="70"/>
      <c r="TB131" s="70"/>
      <c r="TC131" s="70"/>
      <c r="TD131" s="70"/>
      <c r="TE131" s="70"/>
      <c r="TF131" s="70"/>
      <c r="TG131" s="70"/>
      <c r="TH131" s="70"/>
      <c r="TI131" s="70"/>
      <c r="TJ131" s="70"/>
      <c r="TK131" s="70"/>
      <c r="TL131" s="70"/>
      <c r="TM131" s="70"/>
      <c r="TN131" s="70"/>
      <c r="TO131" s="70"/>
      <c r="TP131" s="70"/>
      <c r="TQ131" s="70"/>
      <c r="TR131" s="70"/>
      <c r="TS131" s="70"/>
      <c r="TT131" s="70"/>
      <c r="TU131" s="70"/>
      <c r="TV131" s="70"/>
      <c r="TW131" s="70"/>
      <c r="TX131" s="70"/>
      <c r="TY131" s="70"/>
      <c r="TZ131" s="70"/>
      <c r="UA131" s="70"/>
      <c r="UB131" s="70"/>
      <c r="UC131" s="70"/>
      <c r="UD131" s="70"/>
      <c r="UE131" s="70"/>
      <c r="UF131" s="70"/>
      <c r="UG131" s="70"/>
      <c r="UH131" s="70"/>
      <c r="UI131" s="70"/>
      <c r="UJ131" s="70"/>
      <c r="UK131" s="70"/>
      <c r="UL131" s="70"/>
      <c r="UM131" s="70"/>
      <c r="UN131" s="70"/>
      <c r="UO131" s="70"/>
      <c r="UP131" s="70"/>
      <c r="UQ131" s="70"/>
      <c r="UR131" s="70"/>
      <c r="US131" s="70"/>
      <c r="UT131" s="70"/>
      <c r="UU131" s="70"/>
      <c r="UV131" s="70"/>
      <c r="UW131" s="70"/>
      <c r="UX131" s="70"/>
      <c r="UY131" s="70"/>
      <c r="UZ131" s="70"/>
      <c r="VA131" s="70"/>
      <c r="VB131" s="70"/>
      <c r="VC131" s="70"/>
      <c r="VD131" s="70"/>
      <c r="VE131" s="70"/>
      <c r="VF131" s="70"/>
      <c r="VG131" s="70"/>
      <c r="VH131" s="70"/>
      <c r="VI131" s="70"/>
      <c r="VJ131" s="70"/>
      <c r="VK131" s="70"/>
      <c r="VL131" s="70"/>
      <c r="VM131" s="70"/>
      <c r="VN131" s="70"/>
      <c r="VO131" s="70"/>
      <c r="VP131" s="70"/>
      <c r="VQ131" s="70"/>
      <c r="VR131" s="70"/>
      <c r="VS131" s="70"/>
      <c r="VT131" s="70"/>
      <c r="VU131" s="70"/>
      <c r="VV131" s="70"/>
      <c r="VW131" s="70"/>
      <c r="VX131" s="70"/>
      <c r="VY131" s="70"/>
      <c r="VZ131" s="70"/>
      <c r="WA131" s="70"/>
      <c r="WB131" s="70"/>
      <c r="WC131" s="70"/>
      <c r="WD131" s="70"/>
      <c r="WE131" s="70"/>
      <c r="WF131" s="70"/>
      <c r="WG131" s="70"/>
      <c r="WH131" s="70"/>
      <c r="WI131" s="70"/>
      <c r="WJ131" s="70"/>
      <c r="WK131" s="70"/>
      <c r="WL131" s="70"/>
      <c r="WM131" s="70"/>
      <c r="WN131" s="70"/>
      <c r="WO131" s="70"/>
      <c r="WP131" s="70"/>
      <c r="WQ131" s="70"/>
      <c r="WR131" s="70"/>
      <c r="WS131" s="70"/>
      <c r="WT131" s="70"/>
      <c r="WU131" s="70"/>
      <c r="WV131" s="70"/>
      <c r="WW131" s="70"/>
      <c r="WX131" s="70"/>
      <c r="WY131" s="70"/>
      <c r="WZ131" s="70"/>
      <c r="XA131" s="70"/>
      <c r="XB131" s="70"/>
      <c r="XC131" s="70"/>
      <c r="XD131" s="70"/>
      <c r="XE131" s="70"/>
      <c r="XF131" s="70"/>
      <c r="XG131" s="70"/>
      <c r="XH131" s="70"/>
      <c r="XI131" s="70"/>
      <c r="XJ131" s="70"/>
      <c r="XK131" s="70"/>
      <c r="XL131" s="70"/>
      <c r="XM131" s="70"/>
      <c r="XN131" s="70"/>
      <c r="XO131" s="70"/>
      <c r="XP131" s="70"/>
      <c r="XQ131" s="70"/>
      <c r="XR131" s="70"/>
      <c r="XS131" s="70"/>
      <c r="XT131" s="70"/>
      <c r="XU131" s="70"/>
      <c r="XV131" s="70"/>
      <c r="XW131" s="70"/>
      <c r="XX131" s="70"/>
      <c r="XY131" s="70"/>
      <c r="XZ131" s="70"/>
      <c r="YA131" s="70"/>
      <c r="YB131" s="70"/>
      <c r="YC131" s="70"/>
      <c r="YD131" s="70"/>
      <c r="YE131" s="70"/>
      <c r="YF131" s="70"/>
      <c r="YG131" s="70"/>
      <c r="YH131" s="70"/>
      <c r="YI131" s="70"/>
      <c r="YJ131" s="70"/>
      <c r="YK131" s="70"/>
      <c r="YL131" s="70"/>
      <c r="YM131" s="70"/>
      <c r="YN131" s="70"/>
      <c r="YO131" s="70"/>
      <c r="YP131" s="70"/>
      <c r="YQ131" s="70"/>
      <c r="YR131" s="70"/>
      <c r="YS131" s="70"/>
      <c r="YT131" s="70"/>
      <c r="YU131" s="70"/>
      <c r="YV131" s="70"/>
      <c r="YW131" s="70"/>
      <c r="YX131" s="70"/>
      <c r="YY131" s="70"/>
      <c r="YZ131" s="70"/>
      <c r="ZA131" s="70"/>
      <c r="ZB131" s="70"/>
      <c r="ZC131" s="70"/>
      <c r="ZD131" s="70"/>
      <c r="ZE131" s="70"/>
      <c r="ZF131" s="70"/>
      <c r="ZG131" s="70"/>
      <c r="ZH131" s="70"/>
      <c r="ZI131" s="70"/>
      <c r="ZJ131" s="70"/>
      <c r="ZK131" s="70"/>
      <c r="ZL131" s="70"/>
      <c r="ZM131" s="70"/>
      <c r="ZN131" s="70"/>
      <c r="ZO131" s="70"/>
      <c r="ZP131" s="70"/>
      <c r="ZQ131" s="70"/>
      <c r="ZR131" s="70"/>
      <c r="ZS131" s="70"/>
      <c r="ZT131" s="70"/>
      <c r="ZU131" s="70"/>
      <c r="ZV131" s="70"/>
      <c r="ZW131" s="70"/>
      <c r="ZX131" s="70"/>
      <c r="ZY131" s="70"/>
      <c r="ZZ131" s="70"/>
      <c r="AAA131" s="70"/>
      <c r="AAB131" s="70"/>
      <c r="AAC131" s="70"/>
      <c r="AAD131" s="70"/>
      <c r="AAE131" s="70"/>
      <c r="AAF131" s="70"/>
      <c r="AAG131" s="70"/>
      <c r="AAH131" s="70"/>
      <c r="AAI131" s="70"/>
      <c r="AAJ131" s="70"/>
      <c r="AAK131" s="70"/>
      <c r="AAL131" s="70"/>
      <c r="AAM131" s="70"/>
      <c r="AAN131" s="70"/>
      <c r="AAO131" s="70"/>
      <c r="AAP131" s="70"/>
      <c r="AAQ131" s="70"/>
      <c r="AAR131" s="70"/>
      <c r="AAS131" s="70"/>
      <c r="AAT131" s="70"/>
      <c r="AAU131" s="70"/>
      <c r="AAV131" s="70"/>
      <c r="AAW131" s="70"/>
      <c r="AAX131" s="70"/>
      <c r="AAY131" s="70"/>
      <c r="AAZ131" s="70"/>
      <c r="ABA131" s="70"/>
      <c r="ABB131" s="70"/>
      <c r="ABC131" s="70"/>
      <c r="ABD131" s="70"/>
      <c r="ABE131" s="70"/>
      <c r="ABF131" s="70"/>
      <c r="ABG131" s="70"/>
      <c r="ABH131" s="70"/>
      <c r="ABI131" s="70"/>
      <c r="ABJ131" s="70"/>
      <c r="ABK131" s="70"/>
      <c r="ABL131" s="70"/>
      <c r="ABM131" s="70"/>
      <c r="ABN131" s="70"/>
      <c r="ABO131" s="70"/>
      <c r="ABP131" s="70"/>
      <c r="ABQ131" s="70"/>
      <c r="ABR131" s="70"/>
      <c r="ABS131" s="70"/>
      <c r="ABT131" s="70"/>
      <c r="ABU131" s="70"/>
      <c r="ABV131" s="70"/>
      <c r="ABW131" s="70"/>
      <c r="ABX131" s="70"/>
      <c r="ABY131" s="70"/>
      <c r="ABZ131" s="70"/>
      <c r="ACA131" s="70"/>
      <c r="ACB131" s="70"/>
      <c r="ACC131" s="70"/>
      <c r="ACD131" s="70"/>
      <c r="ACE131" s="70"/>
      <c r="ACF131" s="70"/>
      <c r="ACG131" s="70"/>
      <c r="ACH131" s="70"/>
      <c r="ACI131" s="70"/>
      <c r="ACJ131" s="70"/>
      <c r="ACK131" s="70"/>
      <c r="ACL131" s="70"/>
      <c r="ACM131" s="70"/>
      <c r="ACN131" s="70"/>
      <c r="ACO131" s="70"/>
      <c r="ACP131" s="70"/>
      <c r="ACQ131" s="70"/>
      <c r="ACR131" s="70"/>
      <c r="ACS131" s="70"/>
      <c r="ACT131" s="70"/>
      <c r="ACU131" s="70"/>
      <c r="ACV131" s="70"/>
      <c r="ACW131" s="70"/>
      <c r="ACX131" s="70"/>
      <c r="ACY131" s="70"/>
      <c r="ACZ131" s="70"/>
      <c r="ADA131" s="70"/>
      <c r="ADB131" s="70"/>
      <c r="ADC131" s="70"/>
      <c r="ADD131" s="70"/>
      <c r="ADE131" s="70"/>
      <c r="ADF131" s="70"/>
      <c r="ADG131" s="70"/>
      <c r="ADH131" s="70"/>
      <c r="ADI131" s="70"/>
      <c r="ADJ131" s="70"/>
      <c r="ADK131" s="70"/>
      <c r="ADL131" s="70"/>
      <c r="ADM131" s="70"/>
      <c r="ADN131" s="70"/>
      <c r="ADO131" s="70"/>
      <c r="ADP131" s="70"/>
      <c r="ADQ131" s="70"/>
      <c r="ADR131" s="70"/>
      <c r="ADS131" s="70"/>
      <c r="ADT131" s="70"/>
      <c r="ADU131" s="70"/>
      <c r="ADV131" s="70"/>
      <c r="ADW131" s="70"/>
      <c r="ADX131" s="70"/>
      <c r="ADY131" s="70"/>
      <c r="ADZ131" s="70"/>
      <c r="AEA131" s="70"/>
      <c r="AEB131" s="70"/>
      <c r="AEC131" s="70"/>
      <c r="AED131" s="70"/>
      <c r="AEE131" s="70"/>
      <c r="AEF131" s="70"/>
      <c r="AEG131" s="70"/>
      <c r="AEH131" s="70"/>
      <c r="AEI131" s="70"/>
      <c r="AEJ131" s="70"/>
      <c r="AEK131" s="70"/>
      <c r="AEL131" s="70"/>
      <c r="AEM131" s="70"/>
      <c r="AEN131" s="70"/>
      <c r="AEO131" s="70"/>
      <c r="AEP131" s="70"/>
      <c r="AEQ131" s="70"/>
      <c r="AER131" s="70"/>
      <c r="AES131" s="70"/>
      <c r="AET131" s="70"/>
      <c r="AEU131" s="70"/>
      <c r="AEV131" s="70"/>
      <c r="AEW131" s="70"/>
      <c r="AEX131" s="70"/>
      <c r="AEY131" s="70"/>
      <c r="AEZ131" s="70"/>
      <c r="AFA131" s="70"/>
      <c r="AFB131" s="70"/>
      <c r="AFC131" s="70"/>
      <c r="AFD131" s="70"/>
      <c r="AFE131" s="70"/>
      <c r="AFF131" s="70"/>
      <c r="AFG131" s="70"/>
      <c r="AFH131" s="70"/>
      <c r="AFI131" s="70"/>
      <c r="AFJ131" s="70"/>
      <c r="AFK131" s="70"/>
      <c r="AFL131" s="70"/>
      <c r="AFM131" s="70"/>
      <c r="AFN131" s="70"/>
      <c r="AFO131" s="70"/>
      <c r="AFP131" s="70"/>
      <c r="AFQ131" s="70"/>
      <c r="AFR131" s="70"/>
      <c r="AFS131" s="70"/>
      <c r="AFT131" s="70"/>
      <c r="AFU131" s="70"/>
      <c r="AFV131" s="70"/>
      <c r="AFW131" s="70"/>
      <c r="AFX131" s="70"/>
      <c r="AFY131" s="70"/>
      <c r="AFZ131" s="70"/>
      <c r="AGA131" s="70"/>
      <c r="AGB131" s="70"/>
      <c r="AGC131" s="70"/>
      <c r="AGD131" s="70"/>
      <c r="AGE131" s="70"/>
      <c r="AGF131" s="70"/>
      <c r="AGG131" s="70"/>
      <c r="AGH131" s="70"/>
      <c r="AGI131" s="70"/>
      <c r="AGJ131" s="70"/>
      <c r="AGK131" s="70"/>
      <c r="AGL131" s="70"/>
      <c r="AGM131" s="70"/>
      <c r="AGN131" s="70"/>
      <c r="AGO131" s="70"/>
      <c r="AGP131" s="70"/>
      <c r="AGQ131" s="70"/>
      <c r="AGR131" s="70"/>
      <c r="AGS131" s="70"/>
      <c r="AGT131" s="70"/>
      <c r="AGU131" s="70"/>
      <c r="AGV131" s="70"/>
      <c r="AGW131" s="70"/>
      <c r="AGX131" s="70"/>
      <c r="AGY131" s="70"/>
      <c r="AGZ131" s="70"/>
      <c r="AHA131" s="70"/>
      <c r="AHB131" s="70"/>
      <c r="AHC131" s="70"/>
      <c r="AHD131" s="70"/>
      <c r="AHE131" s="70"/>
      <c r="AHF131" s="70"/>
      <c r="AHG131" s="70"/>
      <c r="AHH131" s="70"/>
      <c r="AHI131" s="70"/>
      <c r="AHJ131" s="70"/>
      <c r="AHK131" s="70"/>
      <c r="AHL131" s="70"/>
      <c r="AHM131" s="70"/>
      <c r="AHN131" s="70"/>
      <c r="AHO131" s="70"/>
      <c r="AHP131" s="70"/>
      <c r="AHQ131" s="70"/>
      <c r="AHR131" s="70"/>
      <c r="AHS131" s="70"/>
      <c r="AHT131" s="70"/>
      <c r="AHU131" s="70"/>
      <c r="AHV131" s="70"/>
      <c r="AHW131" s="70"/>
      <c r="AHX131" s="70"/>
      <c r="AHY131" s="70"/>
      <c r="AHZ131" s="70"/>
      <c r="AIA131" s="70"/>
      <c r="AIB131" s="70"/>
      <c r="AIC131" s="70"/>
      <c r="AID131" s="70"/>
      <c r="AIE131" s="70"/>
      <c r="AIF131" s="70"/>
      <c r="AIG131" s="70"/>
      <c r="AIH131" s="70"/>
      <c r="AII131" s="70"/>
      <c r="AIJ131" s="70"/>
      <c r="AIK131" s="70"/>
      <c r="AIL131" s="70"/>
      <c r="AIM131" s="70"/>
      <c r="AIN131" s="70"/>
      <c r="AIO131" s="70"/>
      <c r="AIP131" s="70"/>
      <c r="AIQ131" s="70"/>
      <c r="AIR131" s="70"/>
      <c r="AIS131" s="70"/>
      <c r="AIT131" s="70"/>
      <c r="AIU131" s="70"/>
      <c r="AIV131" s="70"/>
      <c r="AIW131" s="70"/>
      <c r="AIX131" s="70"/>
      <c r="AIY131" s="70"/>
      <c r="AIZ131" s="70"/>
      <c r="AJA131" s="70"/>
      <c r="AJB131" s="70"/>
      <c r="AJC131" s="70"/>
      <c r="AJD131" s="70"/>
      <c r="AJE131" s="70"/>
      <c r="AJF131" s="70"/>
      <c r="AJG131" s="70"/>
      <c r="AJH131" s="70"/>
      <c r="AJI131" s="70"/>
      <c r="AJJ131" s="70"/>
      <c r="AJK131" s="70"/>
      <c r="AJL131" s="70"/>
      <c r="AJM131" s="70"/>
      <c r="AJN131" s="70"/>
      <c r="AJO131" s="70"/>
      <c r="AJP131" s="70"/>
      <c r="AJQ131" s="70"/>
      <c r="AJR131" s="70"/>
      <c r="AJS131" s="70"/>
      <c r="AJT131" s="70"/>
      <c r="AJU131" s="70"/>
      <c r="AJV131" s="70"/>
      <c r="AJW131" s="70"/>
      <c r="AJX131" s="70"/>
      <c r="AJY131" s="70"/>
      <c r="AJZ131" s="70"/>
      <c r="AKA131" s="70"/>
      <c r="AKB131" s="70"/>
      <c r="AKC131" s="70"/>
      <c r="AKD131" s="70"/>
      <c r="AKE131" s="70"/>
      <c r="AKF131" s="70"/>
      <c r="AKG131" s="70"/>
      <c r="AKH131" s="70"/>
      <c r="AKI131" s="70"/>
      <c r="AKJ131" s="70"/>
      <c r="AKK131" s="70"/>
      <c r="AKL131" s="70"/>
      <c r="AKM131" s="70"/>
      <c r="AKN131" s="70"/>
      <c r="AKO131" s="70"/>
      <c r="AKP131" s="70"/>
      <c r="AKQ131" s="70"/>
      <c r="AKR131" s="70"/>
      <c r="AKS131" s="70"/>
      <c r="AKT131" s="70"/>
      <c r="AKU131" s="70"/>
      <c r="AKV131" s="70"/>
      <c r="AKW131" s="70"/>
      <c r="AKX131" s="70"/>
      <c r="AKY131" s="70"/>
      <c r="AKZ131" s="70"/>
      <c r="ALA131" s="70"/>
      <c r="ALB131" s="70"/>
      <c r="ALC131" s="70"/>
      <c r="ALD131" s="70"/>
      <c r="ALE131" s="70"/>
      <c r="ALF131" s="70"/>
      <c r="ALG131" s="70"/>
      <c r="ALH131" s="70"/>
      <c r="ALI131" s="70"/>
      <c r="ALJ131" s="70"/>
      <c r="ALK131" s="70"/>
      <c r="ALL131" s="70"/>
      <c r="ALM131" s="70"/>
      <c r="ALN131" s="70"/>
      <c r="ALO131" s="70"/>
      <c r="ALP131" s="70"/>
      <c r="ALQ131" s="70"/>
      <c r="ALR131" s="70"/>
      <c r="ALS131" s="70"/>
      <c r="ALT131" s="70"/>
      <c r="ALU131" s="70"/>
      <c r="ALV131" s="70"/>
      <c r="ALW131" s="70"/>
      <c r="ALX131" s="70"/>
      <c r="ALY131" s="70"/>
      <c r="ALZ131" s="70"/>
      <c r="AMA131" s="70"/>
      <c r="AMB131" s="70"/>
      <c r="AMC131" s="70"/>
      <c r="AMD131" s="70"/>
      <c r="AME131" s="70"/>
      <c r="AMF131" s="70"/>
      <c r="AMG131" s="70"/>
      <c r="AMH131" s="70"/>
      <c r="AMI131" s="70"/>
      <c r="AMJ131" s="70"/>
    </row>
    <row r="132" spans="1:1024" ht="25.5" x14ac:dyDescent="0.2">
      <c r="A132" s="179">
        <v>293</v>
      </c>
      <c r="B132" s="222" t="s">
        <v>81</v>
      </c>
      <c r="C132" s="181" t="s">
        <v>282</v>
      </c>
      <c r="D132" s="182" t="s">
        <v>283</v>
      </c>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70"/>
      <c r="MA132" s="70"/>
      <c r="MB132" s="70"/>
      <c r="MC132" s="70"/>
      <c r="MD132" s="70"/>
      <c r="ME132" s="70"/>
      <c r="MF132" s="70"/>
      <c r="MG132" s="70"/>
      <c r="MH132" s="70"/>
      <c r="MI132" s="70"/>
      <c r="MJ132" s="70"/>
      <c r="MK132" s="70"/>
      <c r="ML132" s="70"/>
      <c r="MM132" s="70"/>
      <c r="MN132" s="70"/>
      <c r="MO132" s="70"/>
      <c r="MP132" s="70"/>
      <c r="MQ132" s="70"/>
      <c r="MR132" s="70"/>
      <c r="MS132" s="70"/>
      <c r="MT132" s="70"/>
      <c r="MU132" s="70"/>
      <c r="MV132" s="70"/>
      <c r="MW132" s="70"/>
      <c r="MX132" s="70"/>
      <c r="MY132" s="70"/>
      <c r="MZ132" s="70"/>
      <c r="NA132" s="70"/>
      <c r="NB132" s="70"/>
      <c r="NC132" s="70"/>
      <c r="ND132" s="70"/>
      <c r="NE132" s="70"/>
      <c r="NF132" s="70"/>
      <c r="NG132" s="70"/>
      <c r="NH132" s="70"/>
      <c r="NI132" s="70"/>
      <c r="NJ132" s="70"/>
      <c r="NK132" s="70"/>
      <c r="NL132" s="70"/>
      <c r="NM132" s="70"/>
      <c r="NN132" s="70"/>
      <c r="NO132" s="70"/>
      <c r="NP132" s="70"/>
      <c r="NQ132" s="70"/>
      <c r="NR132" s="70"/>
      <c r="NS132" s="70"/>
      <c r="NT132" s="70"/>
      <c r="NU132" s="70"/>
      <c r="NV132" s="70"/>
      <c r="NW132" s="70"/>
      <c r="NX132" s="70"/>
      <c r="NY132" s="70"/>
      <c r="NZ132" s="70"/>
      <c r="OA132" s="70"/>
      <c r="OB132" s="70"/>
      <c r="OC132" s="70"/>
      <c r="OD132" s="70"/>
      <c r="OE132" s="70"/>
      <c r="OF132" s="70"/>
      <c r="OG132" s="70"/>
      <c r="OH132" s="70"/>
      <c r="OI132" s="70"/>
      <c r="OJ132" s="70"/>
      <c r="OK132" s="70"/>
      <c r="OL132" s="70"/>
      <c r="OM132" s="70"/>
      <c r="ON132" s="70"/>
      <c r="OO132" s="70"/>
      <c r="OP132" s="70"/>
      <c r="OQ132" s="70"/>
      <c r="OR132" s="70"/>
      <c r="OS132" s="70"/>
      <c r="OT132" s="70"/>
      <c r="OU132" s="70"/>
      <c r="OV132" s="70"/>
      <c r="OW132" s="70"/>
      <c r="OX132" s="70"/>
      <c r="OY132" s="70"/>
      <c r="OZ132" s="70"/>
      <c r="PA132" s="70"/>
      <c r="PB132" s="70"/>
      <c r="PC132" s="70"/>
      <c r="PD132" s="70"/>
      <c r="PE132" s="70"/>
      <c r="PF132" s="70"/>
      <c r="PG132" s="70"/>
      <c r="PH132" s="70"/>
      <c r="PI132" s="70"/>
      <c r="PJ132" s="70"/>
      <c r="PK132" s="70"/>
      <c r="PL132" s="70"/>
      <c r="PM132" s="70"/>
      <c r="PN132" s="70"/>
      <c r="PO132" s="70"/>
      <c r="PP132" s="70"/>
      <c r="PQ132" s="70"/>
      <c r="PR132" s="70"/>
      <c r="PS132" s="70"/>
      <c r="PT132" s="70"/>
      <c r="PU132" s="70"/>
      <c r="PV132" s="70"/>
      <c r="PW132" s="70"/>
      <c r="PX132" s="70"/>
      <c r="PY132" s="70"/>
      <c r="PZ132" s="70"/>
      <c r="QA132" s="70"/>
      <c r="QB132" s="70"/>
      <c r="QC132" s="70"/>
      <c r="QD132" s="70"/>
      <c r="QE132" s="70"/>
      <c r="QF132" s="70"/>
      <c r="QG132" s="70"/>
      <c r="QH132" s="70"/>
      <c r="QI132" s="70"/>
      <c r="QJ132" s="70"/>
      <c r="QK132" s="70"/>
      <c r="QL132" s="70"/>
      <c r="QM132" s="70"/>
      <c r="QN132" s="70"/>
      <c r="QO132" s="70"/>
      <c r="QP132" s="70"/>
      <c r="QQ132" s="70"/>
      <c r="QR132" s="70"/>
      <c r="QS132" s="70"/>
      <c r="QT132" s="70"/>
      <c r="QU132" s="7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70"/>
      <c r="SU132" s="70"/>
      <c r="SV132" s="70"/>
      <c r="SW132" s="70"/>
      <c r="SX132" s="70"/>
      <c r="SY132" s="70"/>
      <c r="SZ132" s="70"/>
      <c r="TA132" s="70"/>
      <c r="TB132" s="70"/>
      <c r="TC132" s="70"/>
      <c r="TD132" s="70"/>
      <c r="TE132" s="70"/>
      <c r="TF132" s="70"/>
      <c r="TG132" s="70"/>
      <c r="TH132" s="70"/>
      <c r="TI132" s="70"/>
      <c r="TJ132" s="70"/>
      <c r="TK132" s="70"/>
      <c r="TL132" s="70"/>
      <c r="TM132" s="70"/>
      <c r="TN132" s="70"/>
      <c r="TO132" s="70"/>
      <c r="TP132" s="70"/>
      <c r="TQ132" s="70"/>
      <c r="TR132" s="70"/>
      <c r="TS132" s="70"/>
      <c r="TT132" s="70"/>
      <c r="TU132" s="70"/>
      <c r="TV132" s="70"/>
      <c r="TW132" s="70"/>
      <c r="TX132" s="70"/>
      <c r="TY132" s="70"/>
      <c r="TZ132" s="70"/>
      <c r="UA132" s="70"/>
      <c r="UB132" s="70"/>
      <c r="UC132" s="70"/>
      <c r="UD132" s="70"/>
      <c r="UE132" s="70"/>
      <c r="UF132" s="70"/>
      <c r="UG132" s="70"/>
      <c r="UH132" s="70"/>
      <c r="UI132" s="70"/>
      <c r="UJ132" s="70"/>
      <c r="UK132" s="70"/>
      <c r="UL132" s="70"/>
      <c r="UM132" s="70"/>
      <c r="UN132" s="70"/>
      <c r="UO132" s="70"/>
      <c r="UP132" s="70"/>
      <c r="UQ132" s="70"/>
      <c r="UR132" s="70"/>
      <c r="US132" s="70"/>
      <c r="UT132" s="70"/>
      <c r="UU132" s="70"/>
      <c r="UV132" s="70"/>
      <c r="UW132" s="70"/>
      <c r="UX132" s="70"/>
      <c r="UY132" s="70"/>
      <c r="UZ132" s="70"/>
      <c r="VA132" s="70"/>
      <c r="VB132" s="70"/>
      <c r="VC132" s="70"/>
      <c r="VD132" s="70"/>
      <c r="VE132" s="70"/>
      <c r="VF132" s="70"/>
      <c r="VG132" s="70"/>
      <c r="VH132" s="70"/>
      <c r="VI132" s="70"/>
      <c r="VJ132" s="70"/>
      <c r="VK132" s="70"/>
      <c r="VL132" s="70"/>
      <c r="VM132" s="70"/>
      <c r="VN132" s="70"/>
      <c r="VO132" s="70"/>
      <c r="VP132" s="70"/>
      <c r="VQ132" s="70"/>
      <c r="VR132" s="70"/>
      <c r="VS132" s="70"/>
      <c r="VT132" s="70"/>
      <c r="VU132" s="70"/>
      <c r="VV132" s="70"/>
      <c r="VW132" s="70"/>
      <c r="VX132" s="70"/>
      <c r="VY132" s="70"/>
      <c r="VZ132" s="70"/>
      <c r="WA132" s="70"/>
      <c r="WB132" s="70"/>
      <c r="WC132" s="70"/>
      <c r="WD132" s="70"/>
      <c r="WE132" s="70"/>
      <c r="WF132" s="70"/>
      <c r="WG132" s="70"/>
      <c r="WH132" s="70"/>
      <c r="WI132" s="70"/>
      <c r="WJ132" s="70"/>
      <c r="WK132" s="70"/>
      <c r="WL132" s="70"/>
      <c r="WM132" s="70"/>
      <c r="WN132" s="70"/>
      <c r="WO132" s="70"/>
      <c r="WP132" s="70"/>
      <c r="WQ132" s="70"/>
      <c r="WR132" s="70"/>
      <c r="WS132" s="70"/>
      <c r="WT132" s="70"/>
      <c r="WU132" s="70"/>
      <c r="WV132" s="70"/>
      <c r="WW132" s="70"/>
      <c r="WX132" s="70"/>
      <c r="WY132" s="70"/>
      <c r="WZ132" s="70"/>
      <c r="XA132" s="70"/>
      <c r="XB132" s="70"/>
      <c r="XC132" s="70"/>
      <c r="XD132" s="70"/>
      <c r="XE132" s="70"/>
      <c r="XF132" s="70"/>
      <c r="XG132" s="70"/>
      <c r="XH132" s="70"/>
      <c r="XI132" s="70"/>
      <c r="XJ132" s="70"/>
      <c r="XK132" s="70"/>
      <c r="XL132" s="70"/>
      <c r="XM132" s="70"/>
      <c r="XN132" s="70"/>
      <c r="XO132" s="70"/>
      <c r="XP132" s="70"/>
      <c r="XQ132" s="70"/>
      <c r="XR132" s="70"/>
      <c r="XS132" s="70"/>
      <c r="XT132" s="70"/>
      <c r="XU132" s="70"/>
      <c r="XV132" s="70"/>
      <c r="XW132" s="70"/>
      <c r="XX132" s="70"/>
      <c r="XY132" s="70"/>
      <c r="XZ132" s="70"/>
      <c r="YA132" s="70"/>
      <c r="YB132" s="70"/>
      <c r="YC132" s="70"/>
      <c r="YD132" s="70"/>
      <c r="YE132" s="70"/>
      <c r="YF132" s="70"/>
      <c r="YG132" s="70"/>
      <c r="YH132" s="70"/>
      <c r="YI132" s="70"/>
      <c r="YJ132" s="70"/>
      <c r="YK132" s="70"/>
      <c r="YL132" s="70"/>
      <c r="YM132" s="70"/>
      <c r="YN132" s="70"/>
      <c r="YO132" s="70"/>
      <c r="YP132" s="70"/>
      <c r="YQ132" s="70"/>
      <c r="YR132" s="70"/>
      <c r="YS132" s="70"/>
      <c r="YT132" s="70"/>
      <c r="YU132" s="70"/>
      <c r="YV132" s="70"/>
      <c r="YW132" s="70"/>
      <c r="YX132" s="70"/>
      <c r="YY132" s="70"/>
      <c r="YZ132" s="70"/>
      <c r="ZA132" s="70"/>
      <c r="ZB132" s="70"/>
      <c r="ZC132" s="70"/>
      <c r="ZD132" s="70"/>
      <c r="ZE132" s="70"/>
      <c r="ZF132" s="70"/>
      <c r="ZG132" s="70"/>
      <c r="ZH132" s="70"/>
      <c r="ZI132" s="70"/>
      <c r="ZJ132" s="70"/>
      <c r="ZK132" s="70"/>
      <c r="ZL132" s="70"/>
      <c r="ZM132" s="70"/>
      <c r="ZN132" s="70"/>
      <c r="ZO132" s="70"/>
      <c r="ZP132" s="70"/>
      <c r="ZQ132" s="70"/>
      <c r="ZR132" s="70"/>
      <c r="ZS132" s="70"/>
      <c r="ZT132" s="70"/>
      <c r="ZU132" s="70"/>
      <c r="ZV132" s="70"/>
      <c r="ZW132" s="70"/>
      <c r="ZX132" s="70"/>
      <c r="ZY132" s="70"/>
      <c r="ZZ132" s="70"/>
      <c r="AAA132" s="70"/>
      <c r="AAB132" s="70"/>
      <c r="AAC132" s="70"/>
      <c r="AAD132" s="70"/>
      <c r="AAE132" s="70"/>
      <c r="AAF132" s="70"/>
      <c r="AAG132" s="70"/>
      <c r="AAH132" s="70"/>
      <c r="AAI132" s="70"/>
      <c r="AAJ132" s="70"/>
      <c r="AAK132" s="70"/>
      <c r="AAL132" s="70"/>
      <c r="AAM132" s="70"/>
      <c r="AAN132" s="70"/>
      <c r="AAO132" s="70"/>
      <c r="AAP132" s="70"/>
      <c r="AAQ132" s="70"/>
      <c r="AAR132" s="70"/>
      <c r="AAS132" s="70"/>
      <c r="AAT132" s="70"/>
      <c r="AAU132" s="70"/>
      <c r="AAV132" s="70"/>
      <c r="AAW132" s="70"/>
      <c r="AAX132" s="70"/>
      <c r="AAY132" s="70"/>
      <c r="AAZ132" s="70"/>
      <c r="ABA132" s="70"/>
      <c r="ABB132" s="70"/>
      <c r="ABC132" s="70"/>
      <c r="ABD132" s="70"/>
      <c r="ABE132" s="70"/>
      <c r="ABF132" s="70"/>
      <c r="ABG132" s="70"/>
      <c r="ABH132" s="70"/>
      <c r="ABI132" s="70"/>
      <c r="ABJ132" s="70"/>
      <c r="ABK132" s="70"/>
      <c r="ABL132" s="70"/>
      <c r="ABM132" s="70"/>
      <c r="ABN132" s="70"/>
      <c r="ABO132" s="70"/>
      <c r="ABP132" s="70"/>
      <c r="ABQ132" s="70"/>
      <c r="ABR132" s="70"/>
      <c r="ABS132" s="70"/>
      <c r="ABT132" s="70"/>
      <c r="ABU132" s="70"/>
      <c r="ABV132" s="70"/>
      <c r="ABW132" s="70"/>
      <c r="ABX132" s="70"/>
      <c r="ABY132" s="70"/>
      <c r="ABZ132" s="70"/>
      <c r="ACA132" s="70"/>
      <c r="ACB132" s="70"/>
      <c r="ACC132" s="70"/>
      <c r="ACD132" s="70"/>
      <c r="ACE132" s="70"/>
      <c r="ACF132" s="70"/>
      <c r="ACG132" s="70"/>
      <c r="ACH132" s="70"/>
      <c r="ACI132" s="70"/>
      <c r="ACJ132" s="70"/>
      <c r="ACK132" s="70"/>
      <c r="ACL132" s="70"/>
      <c r="ACM132" s="70"/>
      <c r="ACN132" s="70"/>
      <c r="ACO132" s="70"/>
      <c r="ACP132" s="70"/>
      <c r="ACQ132" s="70"/>
      <c r="ACR132" s="70"/>
      <c r="ACS132" s="70"/>
      <c r="ACT132" s="70"/>
      <c r="ACU132" s="70"/>
      <c r="ACV132" s="70"/>
      <c r="ACW132" s="70"/>
      <c r="ACX132" s="70"/>
      <c r="ACY132" s="70"/>
      <c r="ACZ132" s="70"/>
      <c r="ADA132" s="70"/>
      <c r="ADB132" s="70"/>
      <c r="ADC132" s="70"/>
      <c r="ADD132" s="70"/>
      <c r="ADE132" s="70"/>
      <c r="ADF132" s="70"/>
      <c r="ADG132" s="70"/>
      <c r="ADH132" s="70"/>
      <c r="ADI132" s="70"/>
      <c r="ADJ132" s="70"/>
      <c r="ADK132" s="70"/>
      <c r="ADL132" s="70"/>
      <c r="ADM132" s="70"/>
      <c r="ADN132" s="70"/>
      <c r="ADO132" s="70"/>
      <c r="ADP132" s="70"/>
      <c r="ADQ132" s="70"/>
      <c r="ADR132" s="70"/>
      <c r="ADS132" s="70"/>
      <c r="ADT132" s="70"/>
      <c r="ADU132" s="70"/>
      <c r="ADV132" s="70"/>
      <c r="ADW132" s="70"/>
      <c r="ADX132" s="70"/>
      <c r="ADY132" s="70"/>
      <c r="ADZ132" s="70"/>
      <c r="AEA132" s="70"/>
      <c r="AEB132" s="70"/>
      <c r="AEC132" s="70"/>
      <c r="AED132" s="70"/>
      <c r="AEE132" s="70"/>
      <c r="AEF132" s="70"/>
      <c r="AEG132" s="70"/>
      <c r="AEH132" s="70"/>
      <c r="AEI132" s="70"/>
      <c r="AEJ132" s="70"/>
      <c r="AEK132" s="70"/>
      <c r="AEL132" s="70"/>
      <c r="AEM132" s="70"/>
      <c r="AEN132" s="70"/>
      <c r="AEO132" s="70"/>
      <c r="AEP132" s="70"/>
      <c r="AEQ132" s="70"/>
      <c r="AER132" s="70"/>
      <c r="AES132" s="70"/>
      <c r="AET132" s="70"/>
      <c r="AEU132" s="70"/>
      <c r="AEV132" s="70"/>
      <c r="AEW132" s="70"/>
      <c r="AEX132" s="70"/>
      <c r="AEY132" s="70"/>
      <c r="AEZ132" s="70"/>
      <c r="AFA132" s="70"/>
      <c r="AFB132" s="70"/>
      <c r="AFC132" s="70"/>
      <c r="AFD132" s="70"/>
      <c r="AFE132" s="70"/>
      <c r="AFF132" s="70"/>
      <c r="AFG132" s="70"/>
      <c r="AFH132" s="70"/>
      <c r="AFI132" s="70"/>
      <c r="AFJ132" s="70"/>
      <c r="AFK132" s="70"/>
      <c r="AFL132" s="70"/>
      <c r="AFM132" s="70"/>
      <c r="AFN132" s="70"/>
      <c r="AFO132" s="70"/>
      <c r="AFP132" s="70"/>
      <c r="AFQ132" s="70"/>
      <c r="AFR132" s="70"/>
      <c r="AFS132" s="70"/>
      <c r="AFT132" s="70"/>
      <c r="AFU132" s="70"/>
      <c r="AFV132" s="70"/>
      <c r="AFW132" s="70"/>
      <c r="AFX132" s="70"/>
      <c r="AFY132" s="70"/>
      <c r="AFZ132" s="70"/>
      <c r="AGA132" s="70"/>
      <c r="AGB132" s="70"/>
      <c r="AGC132" s="70"/>
      <c r="AGD132" s="70"/>
      <c r="AGE132" s="70"/>
      <c r="AGF132" s="70"/>
      <c r="AGG132" s="70"/>
      <c r="AGH132" s="70"/>
      <c r="AGI132" s="70"/>
      <c r="AGJ132" s="70"/>
      <c r="AGK132" s="70"/>
      <c r="AGL132" s="70"/>
      <c r="AGM132" s="70"/>
      <c r="AGN132" s="70"/>
      <c r="AGO132" s="70"/>
      <c r="AGP132" s="70"/>
      <c r="AGQ132" s="70"/>
      <c r="AGR132" s="70"/>
      <c r="AGS132" s="70"/>
      <c r="AGT132" s="70"/>
      <c r="AGU132" s="70"/>
      <c r="AGV132" s="70"/>
      <c r="AGW132" s="70"/>
      <c r="AGX132" s="70"/>
      <c r="AGY132" s="70"/>
      <c r="AGZ132" s="70"/>
      <c r="AHA132" s="70"/>
      <c r="AHB132" s="70"/>
      <c r="AHC132" s="70"/>
      <c r="AHD132" s="70"/>
      <c r="AHE132" s="70"/>
      <c r="AHF132" s="70"/>
      <c r="AHG132" s="70"/>
      <c r="AHH132" s="70"/>
      <c r="AHI132" s="70"/>
      <c r="AHJ132" s="70"/>
      <c r="AHK132" s="70"/>
      <c r="AHL132" s="70"/>
      <c r="AHM132" s="70"/>
      <c r="AHN132" s="70"/>
      <c r="AHO132" s="70"/>
      <c r="AHP132" s="70"/>
      <c r="AHQ132" s="70"/>
      <c r="AHR132" s="70"/>
      <c r="AHS132" s="70"/>
      <c r="AHT132" s="70"/>
      <c r="AHU132" s="70"/>
      <c r="AHV132" s="70"/>
      <c r="AHW132" s="70"/>
      <c r="AHX132" s="70"/>
      <c r="AHY132" s="70"/>
      <c r="AHZ132" s="70"/>
      <c r="AIA132" s="70"/>
      <c r="AIB132" s="70"/>
      <c r="AIC132" s="70"/>
      <c r="AID132" s="70"/>
      <c r="AIE132" s="70"/>
      <c r="AIF132" s="70"/>
      <c r="AIG132" s="70"/>
      <c r="AIH132" s="70"/>
      <c r="AII132" s="70"/>
      <c r="AIJ132" s="70"/>
      <c r="AIK132" s="70"/>
      <c r="AIL132" s="70"/>
      <c r="AIM132" s="70"/>
      <c r="AIN132" s="70"/>
      <c r="AIO132" s="70"/>
      <c r="AIP132" s="70"/>
      <c r="AIQ132" s="70"/>
      <c r="AIR132" s="70"/>
      <c r="AIS132" s="70"/>
      <c r="AIT132" s="70"/>
      <c r="AIU132" s="70"/>
      <c r="AIV132" s="70"/>
      <c r="AIW132" s="70"/>
      <c r="AIX132" s="70"/>
      <c r="AIY132" s="70"/>
      <c r="AIZ132" s="70"/>
      <c r="AJA132" s="70"/>
      <c r="AJB132" s="70"/>
      <c r="AJC132" s="70"/>
      <c r="AJD132" s="70"/>
      <c r="AJE132" s="70"/>
      <c r="AJF132" s="70"/>
      <c r="AJG132" s="70"/>
      <c r="AJH132" s="70"/>
      <c r="AJI132" s="70"/>
      <c r="AJJ132" s="70"/>
      <c r="AJK132" s="70"/>
      <c r="AJL132" s="70"/>
      <c r="AJM132" s="70"/>
      <c r="AJN132" s="70"/>
      <c r="AJO132" s="70"/>
      <c r="AJP132" s="70"/>
      <c r="AJQ132" s="70"/>
      <c r="AJR132" s="70"/>
      <c r="AJS132" s="70"/>
      <c r="AJT132" s="70"/>
      <c r="AJU132" s="70"/>
      <c r="AJV132" s="70"/>
      <c r="AJW132" s="70"/>
      <c r="AJX132" s="70"/>
      <c r="AJY132" s="70"/>
      <c r="AJZ132" s="70"/>
      <c r="AKA132" s="70"/>
      <c r="AKB132" s="70"/>
      <c r="AKC132" s="70"/>
      <c r="AKD132" s="70"/>
      <c r="AKE132" s="70"/>
      <c r="AKF132" s="70"/>
      <c r="AKG132" s="70"/>
      <c r="AKH132" s="70"/>
      <c r="AKI132" s="70"/>
      <c r="AKJ132" s="70"/>
      <c r="AKK132" s="70"/>
      <c r="AKL132" s="70"/>
      <c r="AKM132" s="70"/>
      <c r="AKN132" s="70"/>
      <c r="AKO132" s="70"/>
      <c r="AKP132" s="70"/>
      <c r="AKQ132" s="70"/>
      <c r="AKR132" s="70"/>
      <c r="AKS132" s="70"/>
      <c r="AKT132" s="70"/>
      <c r="AKU132" s="70"/>
      <c r="AKV132" s="70"/>
      <c r="AKW132" s="70"/>
      <c r="AKX132" s="70"/>
      <c r="AKY132" s="70"/>
      <c r="AKZ132" s="70"/>
      <c r="ALA132" s="70"/>
      <c r="ALB132" s="70"/>
      <c r="ALC132" s="70"/>
      <c r="ALD132" s="70"/>
      <c r="ALE132" s="70"/>
      <c r="ALF132" s="70"/>
      <c r="ALG132" s="70"/>
      <c r="ALH132" s="70"/>
      <c r="ALI132" s="70"/>
      <c r="ALJ132" s="70"/>
      <c r="ALK132" s="70"/>
      <c r="ALL132" s="70"/>
      <c r="ALM132" s="70"/>
      <c r="ALN132" s="70"/>
      <c r="ALO132" s="70"/>
      <c r="ALP132" s="70"/>
      <c r="ALQ132" s="70"/>
      <c r="ALR132" s="70"/>
      <c r="ALS132" s="70"/>
      <c r="ALT132" s="70"/>
      <c r="ALU132" s="70"/>
      <c r="ALV132" s="70"/>
      <c r="ALW132" s="70"/>
      <c r="ALX132" s="70"/>
      <c r="ALY132" s="70"/>
      <c r="ALZ132" s="70"/>
      <c r="AMA132" s="70"/>
      <c r="AMB132" s="70"/>
      <c r="AMC132" s="70"/>
      <c r="AMD132" s="70"/>
      <c r="AME132" s="70"/>
      <c r="AMF132" s="70"/>
      <c r="AMG132" s="70"/>
      <c r="AMH132" s="70"/>
      <c r="AMI132" s="70"/>
      <c r="AMJ132" s="70"/>
    </row>
    <row r="133" spans="1:1024" ht="25.5" x14ac:dyDescent="0.2">
      <c r="A133" s="179">
        <v>293</v>
      </c>
      <c r="B133" s="179" t="s">
        <v>84</v>
      </c>
      <c r="C133" s="181" t="s">
        <v>284</v>
      </c>
      <c r="D133" s="182" t="s">
        <v>283</v>
      </c>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70"/>
      <c r="KB133" s="70"/>
      <c r="KC133" s="70"/>
      <c r="KD133" s="70"/>
      <c r="KE133" s="70"/>
      <c r="KF133" s="70"/>
      <c r="KG133" s="70"/>
      <c r="KH133" s="70"/>
      <c r="KI133" s="70"/>
      <c r="KJ133" s="70"/>
      <c r="KK133" s="70"/>
      <c r="KL133" s="70"/>
      <c r="KM133" s="70"/>
      <c r="KN133" s="70"/>
      <c r="KO133" s="70"/>
      <c r="KP133" s="70"/>
      <c r="KQ133" s="70"/>
      <c r="KR133" s="70"/>
      <c r="KS133" s="70"/>
      <c r="KT133" s="70"/>
      <c r="KU133" s="70"/>
      <c r="KV133" s="70"/>
      <c r="KW133" s="70"/>
      <c r="KX133" s="70"/>
      <c r="KY133" s="70"/>
      <c r="KZ133" s="70"/>
      <c r="LA133" s="70"/>
      <c r="LB133" s="70"/>
      <c r="LC133" s="70"/>
      <c r="LD133" s="70"/>
      <c r="LE133" s="70"/>
      <c r="LF133" s="70"/>
      <c r="LG133" s="70"/>
      <c r="LH133" s="70"/>
      <c r="LI133" s="70"/>
      <c r="LJ133" s="70"/>
      <c r="LK133" s="70"/>
      <c r="LL133" s="70"/>
      <c r="LM133" s="70"/>
      <c r="LN133" s="70"/>
      <c r="LO133" s="70"/>
      <c r="LP133" s="70"/>
      <c r="LQ133" s="70"/>
      <c r="LR133" s="70"/>
      <c r="LS133" s="70"/>
      <c r="LT133" s="70"/>
      <c r="LU133" s="70"/>
      <c r="LV133" s="70"/>
      <c r="LW133" s="70"/>
      <c r="LX133" s="70"/>
      <c r="LY133" s="70"/>
      <c r="LZ133" s="70"/>
      <c r="MA133" s="70"/>
      <c r="MB133" s="70"/>
      <c r="MC133" s="70"/>
      <c r="MD133" s="70"/>
      <c r="ME133" s="70"/>
      <c r="MF133" s="70"/>
      <c r="MG133" s="70"/>
      <c r="MH133" s="70"/>
      <c r="MI133" s="70"/>
      <c r="MJ133" s="70"/>
      <c r="MK133" s="70"/>
      <c r="ML133" s="70"/>
      <c r="MM133" s="70"/>
      <c r="MN133" s="70"/>
      <c r="MO133" s="70"/>
      <c r="MP133" s="70"/>
      <c r="MQ133" s="70"/>
      <c r="MR133" s="70"/>
      <c r="MS133" s="70"/>
      <c r="MT133" s="70"/>
      <c r="MU133" s="70"/>
      <c r="MV133" s="70"/>
      <c r="MW133" s="70"/>
      <c r="MX133" s="70"/>
      <c r="MY133" s="70"/>
      <c r="MZ133" s="70"/>
      <c r="NA133" s="70"/>
      <c r="NB133" s="70"/>
      <c r="NC133" s="70"/>
      <c r="ND133" s="70"/>
      <c r="NE133" s="70"/>
      <c r="NF133" s="70"/>
      <c r="NG133" s="70"/>
      <c r="NH133" s="70"/>
      <c r="NI133" s="70"/>
      <c r="NJ133" s="70"/>
      <c r="NK133" s="70"/>
      <c r="NL133" s="70"/>
      <c r="NM133" s="70"/>
      <c r="NN133" s="70"/>
      <c r="NO133" s="70"/>
      <c r="NP133" s="70"/>
      <c r="NQ133" s="70"/>
      <c r="NR133" s="70"/>
      <c r="NS133" s="70"/>
      <c r="NT133" s="70"/>
      <c r="NU133" s="70"/>
      <c r="NV133" s="70"/>
      <c r="NW133" s="70"/>
      <c r="NX133" s="70"/>
      <c r="NY133" s="70"/>
      <c r="NZ133" s="70"/>
      <c r="OA133" s="70"/>
      <c r="OB133" s="70"/>
      <c r="OC133" s="70"/>
      <c r="OD133" s="70"/>
      <c r="OE133" s="70"/>
      <c r="OF133" s="70"/>
      <c r="OG133" s="70"/>
      <c r="OH133" s="70"/>
      <c r="OI133" s="70"/>
      <c r="OJ133" s="70"/>
      <c r="OK133" s="70"/>
      <c r="OL133" s="70"/>
      <c r="OM133" s="70"/>
      <c r="ON133" s="70"/>
      <c r="OO133" s="70"/>
      <c r="OP133" s="70"/>
      <c r="OQ133" s="70"/>
      <c r="OR133" s="70"/>
      <c r="OS133" s="70"/>
      <c r="OT133" s="70"/>
      <c r="OU133" s="70"/>
      <c r="OV133" s="70"/>
      <c r="OW133" s="70"/>
      <c r="OX133" s="70"/>
      <c r="OY133" s="70"/>
      <c r="OZ133" s="70"/>
      <c r="PA133" s="70"/>
      <c r="PB133" s="70"/>
      <c r="PC133" s="70"/>
      <c r="PD133" s="70"/>
      <c r="PE133" s="70"/>
      <c r="PF133" s="70"/>
      <c r="PG133" s="70"/>
      <c r="PH133" s="70"/>
      <c r="PI133" s="70"/>
      <c r="PJ133" s="70"/>
      <c r="PK133" s="70"/>
      <c r="PL133" s="70"/>
      <c r="PM133" s="70"/>
      <c r="PN133" s="70"/>
      <c r="PO133" s="70"/>
      <c r="PP133" s="70"/>
      <c r="PQ133" s="70"/>
      <c r="PR133" s="70"/>
      <c r="PS133" s="70"/>
      <c r="PT133" s="70"/>
      <c r="PU133" s="70"/>
      <c r="PV133" s="70"/>
      <c r="PW133" s="70"/>
      <c r="PX133" s="70"/>
      <c r="PY133" s="70"/>
      <c r="PZ133" s="70"/>
      <c r="QA133" s="70"/>
      <c r="QB133" s="70"/>
      <c r="QC133" s="70"/>
      <c r="QD133" s="70"/>
      <c r="QE133" s="70"/>
      <c r="QF133" s="70"/>
      <c r="QG133" s="70"/>
      <c r="QH133" s="70"/>
      <c r="QI133" s="70"/>
      <c r="QJ133" s="70"/>
      <c r="QK133" s="70"/>
      <c r="QL133" s="70"/>
      <c r="QM133" s="70"/>
      <c r="QN133" s="70"/>
      <c r="QO133" s="70"/>
      <c r="QP133" s="70"/>
      <c r="QQ133" s="70"/>
      <c r="QR133" s="70"/>
      <c r="QS133" s="70"/>
      <c r="QT133" s="70"/>
      <c r="QU133" s="7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70"/>
      <c r="SU133" s="70"/>
      <c r="SV133" s="70"/>
      <c r="SW133" s="70"/>
      <c r="SX133" s="70"/>
      <c r="SY133" s="70"/>
      <c r="SZ133" s="70"/>
      <c r="TA133" s="70"/>
      <c r="TB133" s="70"/>
      <c r="TC133" s="70"/>
      <c r="TD133" s="70"/>
      <c r="TE133" s="70"/>
      <c r="TF133" s="70"/>
      <c r="TG133" s="70"/>
      <c r="TH133" s="70"/>
      <c r="TI133" s="70"/>
      <c r="TJ133" s="70"/>
      <c r="TK133" s="70"/>
      <c r="TL133" s="70"/>
      <c r="TM133" s="70"/>
      <c r="TN133" s="70"/>
      <c r="TO133" s="70"/>
      <c r="TP133" s="70"/>
      <c r="TQ133" s="70"/>
      <c r="TR133" s="70"/>
      <c r="TS133" s="70"/>
      <c r="TT133" s="70"/>
      <c r="TU133" s="70"/>
      <c r="TV133" s="70"/>
      <c r="TW133" s="70"/>
      <c r="TX133" s="70"/>
      <c r="TY133" s="70"/>
      <c r="TZ133" s="70"/>
      <c r="UA133" s="70"/>
      <c r="UB133" s="70"/>
      <c r="UC133" s="70"/>
      <c r="UD133" s="70"/>
      <c r="UE133" s="70"/>
      <c r="UF133" s="70"/>
      <c r="UG133" s="70"/>
      <c r="UH133" s="70"/>
      <c r="UI133" s="70"/>
      <c r="UJ133" s="70"/>
      <c r="UK133" s="70"/>
      <c r="UL133" s="70"/>
      <c r="UM133" s="70"/>
      <c r="UN133" s="70"/>
      <c r="UO133" s="70"/>
      <c r="UP133" s="70"/>
      <c r="UQ133" s="70"/>
      <c r="UR133" s="70"/>
      <c r="US133" s="70"/>
      <c r="UT133" s="70"/>
      <c r="UU133" s="70"/>
      <c r="UV133" s="70"/>
      <c r="UW133" s="70"/>
      <c r="UX133" s="70"/>
      <c r="UY133" s="70"/>
      <c r="UZ133" s="70"/>
      <c r="VA133" s="70"/>
      <c r="VB133" s="70"/>
      <c r="VC133" s="70"/>
      <c r="VD133" s="70"/>
      <c r="VE133" s="70"/>
      <c r="VF133" s="70"/>
      <c r="VG133" s="70"/>
      <c r="VH133" s="70"/>
      <c r="VI133" s="70"/>
      <c r="VJ133" s="70"/>
      <c r="VK133" s="70"/>
      <c r="VL133" s="70"/>
      <c r="VM133" s="70"/>
      <c r="VN133" s="70"/>
      <c r="VO133" s="70"/>
      <c r="VP133" s="70"/>
      <c r="VQ133" s="70"/>
      <c r="VR133" s="70"/>
      <c r="VS133" s="70"/>
      <c r="VT133" s="70"/>
      <c r="VU133" s="70"/>
      <c r="VV133" s="70"/>
      <c r="VW133" s="70"/>
      <c r="VX133" s="70"/>
      <c r="VY133" s="70"/>
      <c r="VZ133" s="70"/>
      <c r="WA133" s="70"/>
      <c r="WB133" s="70"/>
      <c r="WC133" s="70"/>
      <c r="WD133" s="70"/>
      <c r="WE133" s="70"/>
      <c r="WF133" s="70"/>
      <c r="WG133" s="70"/>
      <c r="WH133" s="70"/>
      <c r="WI133" s="70"/>
      <c r="WJ133" s="70"/>
      <c r="WK133" s="70"/>
      <c r="WL133" s="70"/>
      <c r="WM133" s="70"/>
      <c r="WN133" s="70"/>
      <c r="WO133" s="70"/>
      <c r="WP133" s="70"/>
      <c r="WQ133" s="70"/>
      <c r="WR133" s="70"/>
      <c r="WS133" s="70"/>
      <c r="WT133" s="70"/>
      <c r="WU133" s="70"/>
      <c r="WV133" s="70"/>
      <c r="WW133" s="70"/>
      <c r="WX133" s="70"/>
      <c r="WY133" s="70"/>
      <c r="WZ133" s="70"/>
      <c r="XA133" s="70"/>
      <c r="XB133" s="70"/>
      <c r="XC133" s="70"/>
      <c r="XD133" s="70"/>
      <c r="XE133" s="70"/>
      <c r="XF133" s="70"/>
      <c r="XG133" s="70"/>
      <c r="XH133" s="70"/>
      <c r="XI133" s="70"/>
      <c r="XJ133" s="70"/>
      <c r="XK133" s="70"/>
      <c r="XL133" s="70"/>
      <c r="XM133" s="70"/>
      <c r="XN133" s="70"/>
      <c r="XO133" s="70"/>
      <c r="XP133" s="70"/>
      <c r="XQ133" s="70"/>
      <c r="XR133" s="70"/>
      <c r="XS133" s="70"/>
      <c r="XT133" s="70"/>
      <c r="XU133" s="70"/>
      <c r="XV133" s="70"/>
      <c r="XW133" s="70"/>
      <c r="XX133" s="70"/>
      <c r="XY133" s="70"/>
      <c r="XZ133" s="70"/>
      <c r="YA133" s="70"/>
      <c r="YB133" s="70"/>
      <c r="YC133" s="70"/>
      <c r="YD133" s="70"/>
      <c r="YE133" s="70"/>
      <c r="YF133" s="70"/>
      <c r="YG133" s="70"/>
      <c r="YH133" s="70"/>
      <c r="YI133" s="70"/>
      <c r="YJ133" s="70"/>
      <c r="YK133" s="70"/>
      <c r="YL133" s="70"/>
      <c r="YM133" s="70"/>
      <c r="YN133" s="70"/>
      <c r="YO133" s="70"/>
      <c r="YP133" s="70"/>
      <c r="YQ133" s="70"/>
      <c r="YR133" s="70"/>
      <c r="YS133" s="70"/>
      <c r="YT133" s="70"/>
      <c r="YU133" s="70"/>
      <c r="YV133" s="70"/>
      <c r="YW133" s="70"/>
      <c r="YX133" s="70"/>
      <c r="YY133" s="70"/>
      <c r="YZ133" s="70"/>
      <c r="ZA133" s="70"/>
      <c r="ZB133" s="70"/>
      <c r="ZC133" s="70"/>
      <c r="ZD133" s="70"/>
      <c r="ZE133" s="70"/>
      <c r="ZF133" s="70"/>
      <c r="ZG133" s="70"/>
      <c r="ZH133" s="70"/>
      <c r="ZI133" s="70"/>
      <c r="ZJ133" s="70"/>
      <c r="ZK133" s="70"/>
      <c r="ZL133" s="70"/>
      <c r="ZM133" s="70"/>
      <c r="ZN133" s="70"/>
      <c r="ZO133" s="70"/>
      <c r="ZP133" s="70"/>
      <c r="ZQ133" s="70"/>
      <c r="ZR133" s="70"/>
      <c r="ZS133" s="70"/>
      <c r="ZT133" s="70"/>
      <c r="ZU133" s="70"/>
      <c r="ZV133" s="70"/>
      <c r="ZW133" s="70"/>
      <c r="ZX133" s="70"/>
      <c r="ZY133" s="70"/>
      <c r="ZZ133" s="70"/>
      <c r="AAA133" s="70"/>
      <c r="AAB133" s="70"/>
      <c r="AAC133" s="70"/>
      <c r="AAD133" s="70"/>
      <c r="AAE133" s="70"/>
      <c r="AAF133" s="70"/>
      <c r="AAG133" s="70"/>
      <c r="AAH133" s="70"/>
      <c r="AAI133" s="70"/>
      <c r="AAJ133" s="70"/>
      <c r="AAK133" s="70"/>
      <c r="AAL133" s="70"/>
      <c r="AAM133" s="70"/>
      <c r="AAN133" s="70"/>
      <c r="AAO133" s="70"/>
      <c r="AAP133" s="70"/>
      <c r="AAQ133" s="70"/>
      <c r="AAR133" s="70"/>
      <c r="AAS133" s="70"/>
      <c r="AAT133" s="70"/>
      <c r="AAU133" s="70"/>
      <c r="AAV133" s="70"/>
      <c r="AAW133" s="70"/>
      <c r="AAX133" s="70"/>
      <c r="AAY133" s="70"/>
      <c r="AAZ133" s="70"/>
      <c r="ABA133" s="70"/>
      <c r="ABB133" s="70"/>
      <c r="ABC133" s="70"/>
      <c r="ABD133" s="70"/>
      <c r="ABE133" s="70"/>
      <c r="ABF133" s="70"/>
      <c r="ABG133" s="70"/>
      <c r="ABH133" s="70"/>
      <c r="ABI133" s="70"/>
      <c r="ABJ133" s="70"/>
      <c r="ABK133" s="70"/>
      <c r="ABL133" s="70"/>
      <c r="ABM133" s="70"/>
      <c r="ABN133" s="70"/>
      <c r="ABO133" s="70"/>
      <c r="ABP133" s="70"/>
      <c r="ABQ133" s="70"/>
      <c r="ABR133" s="70"/>
      <c r="ABS133" s="70"/>
      <c r="ABT133" s="70"/>
      <c r="ABU133" s="70"/>
      <c r="ABV133" s="70"/>
      <c r="ABW133" s="70"/>
      <c r="ABX133" s="70"/>
      <c r="ABY133" s="70"/>
      <c r="ABZ133" s="70"/>
      <c r="ACA133" s="70"/>
      <c r="ACB133" s="70"/>
      <c r="ACC133" s="70"/>
      <c r="ACD133" s="70"/>
      <c r="ACE133" s="70"/>
      <c r="ACF133" s="70"/>
      <c r="ACG133" s="70"/>
      <c r="ACH133" s="70"/>
      <c r="ACI133" s="70"/>
      <c r="ACJ133" s="70"/>
      <c r="ACK133" s="70"/>
      <c r="ACL133" s="70"/>
      <c r="ACM133" s="70"/>
      <c r="ACN133" s="70"/>
      <c r="ACO133" s="70"/>
      <c r="ACP133" s="70"/>
      <c r="ACQ133" s="70"/>
      <c r="ACR133" s="70"/>
      <c r="ACS133" s="70"/>
      <c r="ACT133" s="70"/>
      <c r="ACU133" s="70"/>
      <c r="ACV133" s="70"/>
      <c r="ACW133" s="70"/>
      <c r="ACX133" s="70"/>
      <c r="ACY133" s="70"/>
      <c r="ACZ133" s="70"/>
      <c r="ADA133" s="70"/>
      <c r="ADB133" s="70"/>
      <c r="ADC133" s="70"/>
      <c r="ADD133" s="70"/>
      <c r="ADE133" s="70"/>
      <c r="ADF133" s="70"/>
      <c r="ADG133" s="70"/>
      <c r="ADH133" s="70"/>
      <c r="ADI133" s="70"/>
      <c r="ADJ133" s="70"/>
      <c r="ADK133" s="70"/>
      <c r="ADL133" s="70"/>
      <c r="ADM133" s="70"/>
      <c r="ADN133" s="70"/>
      <c r="ADO133" s="70"/>
      <c r="ADP133" s="70"/>
      <c r="ADQ133" s="70"/>
      <c r="ADR133" s="70"/>
      <c r="ADS133" s="70"/>
      <c r="ADT133" s="70"/>
      <c r="ADU133" s="70"/>
      <c r="ADV133" s="70"/>
      <c r="ADW133" s="70"/>
      <c r="ADX133" s="70"/>
      <c r="ADY133" s="70"/>
      <c r="ADZ133" s="70"/>
      <c r="AEA133" s="70"/>
      <c r="AEB133" s="70"/>
      <c r="AEC133" s="70"/>
      <c r="AED133" s="70"/>
      <c r="AEE133" s="70"/>
      <c r="AEF133" s="70"/>
      <c r="AEG133" s="70"/>
      <c r="AEH133" s="70"/>
      <c r="AEI133" s="70"/>
      <c r="AEJ133" s="70"/>
      <c r="AEK133" s="70"/>
      <c r="AEL133" s="70"/>
      <c r="AEM133" s="70"/>
      <c r="AEN133" s="70"/>
      <c r="AEO133" s="70"/>
      <c r="AEP133" s="70"/>
      <c r="AEQ133" s="70"/>
      <c r="AER133" s="70"/>
      <c r="AES133" s="70"/>
      <c r="AET133" s="70"/>
      <c r="AEU133" s="70"/>
      <c r="AEV133" s="70"/>
      <c r="AEW133" s="70"/>
      <c r="AEX133" s="70"/>
      <c r="AEY133" s="70"/>
      <c r="AEZ133" s="70"/>
      <c r="AFA133" s="70"/>
      <c r="AFB133" s="70"/>
      <c r="AFC133" s="70"/>
      <c r="AFD133" s="70"/>
      <c r="AFE133" s="70"/>
      <c r="AFF133" s="70"/>
      <c r="AFG133" s="70"/>
      <c r="AFH133" s="70"/>
      <c r="AFI133" s="70"/>
      <c r="AFJ133" s="70"/>
      <c r="AFK133" s="70"/>
      <c r="AFL133" s="70"/>
      <c r="AFM133" s="70"/>
      <c r="AFN133" s="70"/>
      <c r="AFO133" s="70"/>
      <c r="AFP133" s="70"/>
      <c r="AFQ133" s="70"/>
      <c r="AFR133" s="70"/>
      <c r="AFS133" s="70"/>
      <c r="AFT133" s="70"/>
      <c r="AFU133" s="70"/>
      <c r="AFV133" s="70"/>
      <c r="AFW133" s="70"/>
      <c r="AFX133" s="70"/>
      <c r="AFY133" s="70"/>
      <c r="AFZ133" s="70"/>
      <c r="AGA133" s="70"/>
      <c r="AGB133" s="70"/>
      <c r="AGC133" s="70"/>
      <c r="AGD133" s="70"/>
      <c r="AGE133" s="70"/>
      <c r="AGF133" s="70"/>
      <c r="AGG133" s="70"/>
      <c r="AGH133" s="70"/>
      <c r="AGI133" s="70"/>
      <c r="AGJ133" s="70"/>
      <c r="AGK133" s="70"/>
      <c r="AGL133" s="70"/>
      <c r="AGM133" s="70"/>
      <c r="AGN133" s="70"/>
      <c r="AGO133" s="70"/>
      <c r="AGP133" s="70"/>
      <c r="AGQ133" s="70"/>
      <c r="AGR133" s="70"/>
      <c r="AGS133" s="70"/>
      <c r="AGT133" s="70"/>
      <c r="AGU133" s="70"/>
      <c r="AGV133" s="70"/>
      <c r="AGW133" s="70"/>
      <c r="AGX133" s="70"/>
      <c r="AGY133" s="70"/>
      <c r="AGZ133" s="70"/>
      <c r="AHA133" s="70"/>
      <c r="AHB133" s="70"/>
      <c r="AHC133" s="70"/>
      <c r="AHD133" s="70"/>
      <c r="AHE133" s="70"/>
      <c r="AHF133" s="70"/>
      <c r="AHG133" s="70"/>
      <c r="AHH133" s="70"/>
      <c r="AHI133" s="70"/>
      <c r="AHJ133" s="70"/>
      <c r="AHK133" s="70"/>
      <c r="AHL133" s="70"/>
      <c r="AHM133" s="70"/>
      <c r="AHN133" s="70"/>
      <c r="AHO133" s="70"/>
      <c r="AHP133" s="70"/>
      <c r="AHQ133" s="70"/>
      <c r="AHR133" s="70"/>
      <c r="AHS133" s="70"/>
      <c r="AHT133" s="70"/>
      <c r="AHU133" s="70"/>
      <c r="AHV133" s="70"/>
      <c r="AHW133" s="70"/>
      <c r="AHX133" s="70"/>
      <c r="AHY133" s="70"/>
      <c r="AHZ133" s="70"/>
      <c r="AIA133" s="70"/>
      <c r="AIB133" s="70"/>
      <c r="AIC133" s="70"/>
      <c r="AID133" s="70"/>
      <c r="AIE133" s="70"/>
      <c r="AIF133" s="70"/>
      <c r="AIG133" s="70"/>
      <c r="AIH133" s="70"/>
      <c r="AII133" s="70"/>
      <c r="AIJ133" s="70"/>
      <c r="AIK133" s="70"/>
      <c r="AIL133" s="70"/>
      <c r="AIM133" s="70"/>
      <c r="AIN133" s="70"/>
      <c r="AIO133" s="70"/>
      <c r="AIP133" s="70"/>
      <c r="AIQ133" s="70"/>
      <c r="AIR133" s="70"/>
      <c r="AIS133" s="70"/>
      <c r="AIT133" s="70"/>
      <c r="AIU133" s="70"/>
      <c r="AIV133" s="70"/>
      <c r="AIW133" s="70"/>
      <c r="AIX133" s="70"/>
      <c r="AIY133" s="70"/>
      <c r="AIZ133" s="70"/>
      <c r="AJA133" s="70"/>
      <c r="AJB133" s="70"/>
      <c r="AJC133" s="70"/>
      <c r="AJD133" s="70"/>
      <c r="AJE133" s="70"/>
      <c r="AJF133" s="70"/>
      <c r="AJG133" s="70"/>
      <c r="AJH133" s="70"/>
      <c r="AJI133" s="70"/>
      <c r="AJJ133" s="70"/>
      <c r="AJK133" s="70"/>
      <c r="AJL133" s="70"/>
      <c r="AJM133" s="70"/>
      <c r="AJN133" s="70"/>
      <c r="AJO133" s="70"/>
      <c r="AJP133" s="70"/>
      <c r="AJQ133" s="70"/>
      <c r="AJR133" s="70"/>
      <c r="AJS133" s="70"/>
      <c r="AJT133" s="70"/>
      <c r="AJU133" s="70"/>
      <c r="AJV133" s="70"/>
      <c r="AJW133" s="70"/>
      <c r="AJX133" s="70"/>
      <c r="AJY133" s="70"/>
      <c r="AJZ133" s="70"/>
      <c r="AKA133" s="70"/>
      <c r="AKB133" s="70"/>
      <c r="AKC133" s="70"/>
      <c r="AKD133" s="70"/>
      <c r="AKE133" s="70"/>
      <c r="AKF133" s="70"/>
      <c r="AKG133" s="70"/>
      <c r="AKH133" s="70"/>
      <c r="AKI133" s="70"/>
      <c r="AKJ133" s="70"/>
      <c r="AKK133" s="70"/>
      <c r="AKL133" s="70"/>
      <c r="AKM133" s="70"/>
      <c r="AKN133" s="70"/>
      <c r="AKO133" s="70"/>
      <c r="AKP133" s="70"/>
      <c r="AKQ133" s="70"/>
      <c r="AKR133" s="70"/>
      <c r="AKS133" s="70"/>
      <c r="AKT133" s="70"/>
      <c r="AKU133" s="70"/>
      <c r="AKV133" s="70"/>
      <c r="AKW133" s="70"/>
      <c r="AKX133" s="70"/>
      <c r="AKY133" s="70"/>
      <c r="AKZ133" s="70"/>
      <c r="ALA133" s="70"/>
      <c r="ALB133" s="70"/>
      <c r="ALC133" s="70"/>
      <c r="ALD133" s="70"/>
      <c r="ALE133" s="70"/>
      <c r="ALF133" s="70"/>
      <c r="ALG133" s="70"/>
      <c r="ALH133" s="70"/>
      <c r="ALI133" s="70"/>
      <c r="ALJ133" s="70"/>
      <c r="ALK133" s="70"/>
      <c r="ALL133" s="70"/>
      <c r="ALM133" s="70"/>
      <c r="ALN133" s="70"/>
      <c r="ALO133" s="70"/>
      <c r="ALP133" s="70"/>
      <c r="ALQ133" s="70"/>
      <c r="ALR133" s="70"/>
      <c r="ALS133" s="70"/>
      <c r="ALT133" s="70"/>
      <c r="ALU133" s="70"/>
      <c r="ALV133" s="70"/>
      <c r="ALW133" s="70"/>
      <c r="ALX133" s="70"/>
      <c r="ALY133" s="70"/>
      <c r="ALZ133" s="70"/>
      <c r="AMA133" s="70"/>
      <c r="AMB133" s="70"/>
      <c r="AMC133" s="70"/>
      <c r="AMD133" s="70"/>
      <c r="AME133" s="70"/>
      <c r="AMF133" s="70"/>
      <c r="AMG133" s="70"/>
      <c r="AMH133" s="70"/>
      <c r="AMI133" s="70"/>
      <c r="AMJ133" s="70"/>
    </row>
    <row r="134" spans="1:1024" ht="25.5" x14ac:dyDescent="0.2">
      <c r="A134" s="179">
        <v>294</v>
      </c>
      <c r="B134" s="222" t="s">
        <v>81</v>
      </c>
      <c r="C134" s="181" t="s">
        <v>285</v>
      </c>
      <c r="D134" s="182" t="s">
        <v>286</v>
      </c>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c r="IN134" s="70"/>
      <c r="IO134" s="70"/>
      <c r="IP134" s="70"/>
      <c r="IQ134" s="70"/>
      <c r="IR134" s="70"/>
      <c r="IS134" s="70"/>
      <c r="IT134" s="70"/>
      <c r="IU134" s="70"/>
      <c r="IV134" s="70"/>
      <c r="IW134" s="70"/>
      <c r="IX134" s="70"/>
      <c r="IY134" s="70"/>
      <c r="IZ134" s="70"/>
      <c r="JA134" s="70"/>
      <c r="JB134" s="70"/>
      <c r="JC134" s="70"/>
      <c r="JD134" s="70"/>
      <c r="JE134" s="70"/>
      <c r="JF134" s="70"/>
      <c r="JG134" s="70"/>
      <c r="JH134" s="70"/>
      <c r="JI134" s="70"/>
      <c r="JJ134" s="70"/>
      <c r="JK134" s="70"/>
      <c r="JL134" s="70"/>
      <c r="JM134" s="70"/>
      <c r="JN134" s="70"/>
      <c r="JO134" s="70"/>
      <c r="JP134" s="70"/>
      <c r="JQ134" s="70"/>
      <c r="JR134" s="70"/>
      <c r="JS134" s="70"/>
      <c r="JT134" s="70"/>
      <c r="JU134" s="70"/>
      <c r="JV134" s="70"/>
      <c r="JW134" s="70"/>
      <c r="JX134" s="70"/>
      <c r="JY134" s="70"/>
      <c r="JZ134" s="70"/>
      <c r="KA134" s="70"/>
      <c r="KB134" s="70"/>
      <c r="KC134" s="70"/>
      <c r="KD134" s="70"/>
      <c r="KE134" s="70"/>
      <c r="KF134" s="70"/>
      <c r="KG134" s="70"/>
      <c r="KH134" s="70"/>
      <c r="KI134" s="70"/>
      <c r="KJ134" s="70"/>
      <c r="KK134" s="70"/>
      <c r="KL134" s="70"/>
      <c r="KM134" s="70"/>
      <c r="KN134" s="70"/>
      <c r="KO134" s="70"/>
      <c r="KP134" s="70"/>
      <c r="KQ134" s="70"/>
      <c r="KR134" s="70"/>
      <c r="KS134" s="70"/>
      <c r="KT134" s="70"/>
      <c r="KU134" s="70"/>
      <c r="KV134" s="70"/>
      <c r="KW134" s="70"/>
      <c r="KX134" s="70"/>
      <c r="KY134" s="70"/>
      <c r="KZ134" s="70"/>
      <c r="LA134" s="70"/>
      <c r="LB134" s="70"/>
      <c r="LC134" s="70"/>
      <c r="LD134" s="70"/>
      <c r="LE134" s="70"/>
      <c r="LF134" s="70"/>
      <c r="LG134" s="70"/>
      <c r="LH134" s="70"/>
      <c r="LI134" s="70"/>
      <c r="LJ134" s="70"/>
      <c r="LK134" s="70"/>
      <c r="LL134" s="70"/>
      <c r="LM134" s="70"/>
      <c r="LN134" s="70"/>
      <c r="LO134" s="70"/>
      <c r="LP134" s="70"/>
      <c r="LQ134" s="70"/>
      <c r="LR134" s="70"/>
      <c r="LS134" s="70"/>
      <c r="LT134" s="70"/>
      <c r="LU134" s="70"/>
      <c r="LV134" s="70"/>
      <c r="LW134" s="70"/>
      <c r="LX134" s="70"/>
      <c r="LY134" s="70"/>
      <c r="LZ134" s="70"/>
      <c r="MA134" s="70"/>
      <c r="MB134" s="70"/>
      <c r="MC134" s="70"/>
      <c r="MD134" s="70"/>
      <c r="ME134" s="70"/>
      <c r="MF134" s="70"/>
      <c r="MG134" s="70"/>
      <c r="MH134" s="70"/>
      <c r="MI134" s="70"/>
      <c r="MJ134" s="70"/>
      <c r="MK134" s="70"/>
      <c r="ML134" s="70"/>
      <c r="MM134" s="70"/>
      <c r="MN134" s="70"/>
      <c r="MO134" s="70"/>
      <c r="MP134" s="70"/>
      <c r="MQ134" s="70"/>
      <c r="MR134" s="70"/>
      <c r="MS134" s="70"/>
      <c r="MT134" s="70"/>
      <c r="MU134" s="70"/>
      <c r="MV134" s="70"/>
      <c r="MW134" s="70"/>
      <c r="MX134" s="70"/>
      <c r="MY134" s="70"/>
      <c r="MZ134" s="70"/>
      <c r="NA134" s="70"/>
      <c r="NB134" s="70"/>
      <c r="NC134" s="70"/>
      <c r="ND134" s="70"/>
      <c r="NE134" s="70"/>
      <c r="NF134" s="70"/>
      <c r="NG134" s="70"/>
      <c r="NH134" s="70"/>
      <c r="NI134" s="70"/>
      <c r="NJ134" s="70"/>
      <c r="NK134" s="70"/>
      <c r="NL134" s="70"/>
      <c r="NM134" s="70"/>
      <c r="NN134" s="70"/>
      <c r="NO134" s="70"/>
      <c r="NP134" s="70"/>
      <c r="NQ134" s="70"/>
      <c r="NR134" s="70"/>
      <c r="NS134" s="70"/>
      <c r="NT134" s="70"/>
      <c r="NU134" s="70"/>
      <c r="NV134" s="70"/>
      <c r="NW134" s="70"/>
      <c r="NX134" s="70"/>
      <c r="NY134" s="70"/>
      <c r="NZ134" s="70"/>
      <c r="OA134" s="70"/>
      <c r="OB134" s="70"/>
      <c r="OC134" s="70"/>
      <c r="OD134" s="70"/>
      <c r="OE134" s="70"/>
      <c r="OF134" s="70"/>
      <c r="OG134" s="70"/>
      <c r="OH134" s="70"/>
      <c r="OI134" s="70"/>
      <c r="OJ134" s="70"/>
      <c r="OK134" s="70"/>
      <c r="OL134" s="70"/>
      <c r="OM134" s="70"/>
      <c r="ON134" s="70"/>
      <c r="OO134" s="70"/>
      <c r="OP134" s="70"/>
      <c r="OQ134" s="70"/>
      <c r="OR134" s="70"/>
      <c r="OS134" s="70"/>
      <c r="OT134" s="70"/>
      <c r="OU134" s="70"/>
      <c r="OV134" s="70"/>
      <c r="OW134" s="70"/>
      <c r="OX134" s="70"/>
      <c r="OY134" s="70"/>
      <c r="OZ134" s="70"/>
      <c r="PA134" s="70"/>
      <c r="PB134" s="70"/>
      <c r="PC134" s="70"/>
      <c r="PD134" s="70"/>
      <c r="PE134" s="70"/>
      <c r="PF134" s="70"/>
      <c r="PG134" s="70"/>
      <c r="PH134" s="70"/>
      <c r="PI134" s="70"/>
      <c r="PJ134" s="70"/>
      <c r="PK134" s="70"/>
      <c r="PL134" s="70"/>
      <c r="PM134" s="70"/>
      <c r="PN134" s="70"/>
      <c r="PO134" s="70"/>
      <c r="PP134" s="70"/>
      <c r="PQ134" s="70"/>
      <c r="PR134" s="70"/>
      <c r="PS134" s="70"/>
      <c r="PT134" s="70"/>
      <c r="PU134" s="70"/>
      <c r="PV134" s="70"/>
      <c r="PW134" s="70"/>
      <c r="PX134" s="70"/>
      <c r="PY134" s="70"/>
      <c r="PZ134" s="70"/>
      <c r="QA134" s="70"/>
      <c r="QB134" s="70"/>
      <c r="QC134" s="70"/>
      <c r="QD134" s="70"/>
      <c r="QE134" s="70"/>
      <c r="QF134" s="70"/>
      <c r="QG134" s="70"/>
      <c r="QH134" s="70"/>
      <c r="QI134" s="70"/>
      <c r="QJ134" s="70"/>
      <c r="QK134" s="70"/>
      <c r="QL134" s="70"/>
      <c r="QM134" s="70"/>
      <c r="QN134" s="70"/>
      <c r="QO134" s="70"/>
      <c r="QP134" s="70"/>
      <c r="QQ134" s="70"/>
      <c r="QR134" s="70"/>
      <c r="QS134" s="70"/>
      <c r="QT134" s="70"/>
      <c r="QU134" s="70"/>
      <c r="QV134" s="70"/>
      <c r="QW134" s="70"/>
      <c r="QX134" s="70"/>
      <c r="QY134" s="70"/>
      <c r="QZ134" s="70"/>
      <c r="RA134" s="70"/>
      <c r="RB134" s="70"/>
      <c r="RC134" s="70"/>
      <c r="RD134" s="70"/>
      <c r="RE134" s="70"/>
      <c r="RF134" s="70"/>
      <c r="RG134" s="70"/>
      <c r="RH134" s="70"/>
      <c r="RI134" s="70"/>
      <c r="RJ134" s="70"/>
      <c r="RK134" s="70"/>
      <c r="RL134" s="70"/>
      <c r="RM134" s="70"/>
      <c r="RN134" s="70"/>
      <c r="RO134" s="70"/>
      <c r="RP134" s="70"/>
      <c r="RQ134" s="70"/>
      <c r="RR134" s="70"/>
      <c r="RS134" s="70"/>
      <c r="RT134" s="70"/>
      <c r="RU134" s="70"/>
      <c r="RV134" s="70"/>
      <c r="RW134" s="70"/>
      <c r="RX134" s="70"/>
      <c r="RY134" s="70"/>
      <c r="RZ134" s="70"/>
      <c r="SA134" s="70"/>
      <c r="SB134" s="70"/>
      <c r="SC134" s="70"/>
      <c r="SD134" s="70"/>
      <c r="SE134" s="70"/>
      <c r="SF134" s="70"/>
      <c r="SG134" s="70"/>
      <c r="SH134" s="70"/>
      <c r="SI134" s="70"/>
      <c r="SJ134" s="70"/>
      <c r="SK134" s="70"/>
      <c r="SL134" s="70"/>
      <c r="SM134" s="70"/>
      <c r="SN134" s="70"/>
      <c r="SO134" s="70"/>
      <c r="SP134" s="70"/>
      <c r="SQ134" s="70"/>
      <c r="SR134" s="70"/>
      <c r="SS134" s="70"/>
      <c r="ST134" s="70"/>
      <c r="SU134" s="70"/>
      <c r="SV134" s="70"/>
      <c r="SW134" s="70"/>
      <c r="SX134" s="70"/>
      <c r="SY134" s="70"/>
      <c r="SZ134" s="70"/>
      <c r="TA134" s="70"/>
      <c r="TB134" s="70"/>
      <c r="TC134" s="70"/>
      <c r="TD134" s="70"/>
      <c r="TE134" s="70"/>
      <c r="TF134" s="70"/>
      <c r="TG134" s="70"/>
      <c r="TH134" s="70"/>
      <c r="TI134" s="70"/>
      <c r="TJ134" s="70"/>
      <c r="TK134" s="70"/>
      <c r="TL134" s="70"/>
      <c r="TM134" s="70"/>
      <c r="TN134" s="70"/>
      <c r="TO134" s="70"/>
      <c r="TP134" s="70"/>
      <c r="TQ134" s="70"/>
      <c r="TR134" s="70"/>
      <c r="TS134" s="70"/>
      <c r="TT134" s="70"/>
      <c r="TU134" s="70"/>
      <c r="TV134" s="70"/>
      <c r="TW134" s="70"/>
      <c r="TX134" s="70"/>
      <c r="TY134" s="70"/>
      <c r="TZ134" s="70"/>
      <c r="UA134" s="70"/>
      <c r="UB134" s="70"/>
      <c r="UC134" s="70"/>
      <c r="UD134" s="70"/>
      <c r="UE134" s="70"/>
      <c r="UF134" s="70"/>
      <c r="UG134" s="70"/>
      <c r="UH134" s="70"/>
      <c r="UI134" s="70"/>
      <c r="UJ134" s="70"/>
      <c r="UK134" s="70"/>
      <c r="UL134" s="70"/>
      <c r="UM134" s="70"/>
      <c r="UN134" s="70"/>
      <c r="UO134" s="70"/>
      <c r="UP134" s="70"/>
      <c r="UQ134" s="70"/>
      <c r="UR134" s="70"/>
      <c r="US134" s="70"/>
      <c r="UT134" s="70"/>
      <c r="UU134" s="70"/>
      <c r="UV134" s="70"/>
      <c r="UW134" s="70"/>
      <c r="UX134" s="70"/>
      <c r="UY134" s="70"/>
      <c r="UZ134" s="70"/>
      <c r="VA134" s="70"/>
      <c r="VB134" s="70"/>
      <c r="VC134" s="70"/>
      <c r="VD134" s="70"/>
      <c r="VE134" s="70"/>
      <c r="VF134" s="70"/>
      <c r="VG134" s="70"/>
      <c r="VH134" s="70"/>
      <c r="VI134" s="70"/>
      <c r="VJ134" s="70"/>
      <c r="VK134" s="70"/>
      <c r="VL134" s="70"/>
      <c r="VM134" s="70"/>
      <c r="VN134" s="70"/>
      <c r="VO134" s="70"/>
      <c r="VP134" s="70"/>
      <c r="VQ134" s="70"/>
      <c r="VR134" s="70"/>
      <c r="VS134" s="70"/>
      <c r="VT134" s="70"/>
      <c r="VU134" s="70"/>
      <c r="VV134" s="70"/>
      <c r="VW134" s="70"/>
      <c r="VX134" s="70"/>
      <c r="VY134" s="70"/>
      <c r="VZ134" s="70"/>
      <c r="WA134" s="70"/>
      <c r="WB134" s="70"/>
      <c r="WC134" s="70"/>
      <c r="WD134" s="70"/>
      <c r="WE134" s="70"/>
      <c r="WF134" s="70"/>
      <c r="WG134" s="70"/>
      <c r="WH134" s="70"/>
      <c r="WI134" s="70"/>
      <c r="WJ134" s="70"/>
      <c r="WK134" s="70"/>
      <c r="WL134" s="70"/>
      <c r="WM134" s="70"/>
      <c r="WN134" s="70"/>
      <c r="WO134" s="70"/>
      <c r="WP134" s="70"/>
      <c r="WQ134" s="70"/>
      <c r="WR134" s="70"/>
      <c r="WS134" s="70"/>
      <c r="WT134" s="70"/>
      <c r="WU134" s="70"/>
      <c r="WV134" s="70"/>
      <c r="WW134" s="70"/>
      <c r="WX134" s="70"/>
      <c r="WY134" s="70"/>
      <c r="WZ134" s="70"/>
      <c r="XA134" s="70"/>
      <c r="XB134" s="70"/>
      <c r="XC134" s="70"/>
      <c r="XD134" s="70"/>
      <c r="XE134" s="70"/>
      <c r="XF134" s="70"/>
      <c r="XG134" s="70"/>
      <c r="XH134" s="70"/>
      <c r="XI134" s="70"/>
      <c r="XJ134" s="70"/>
      <c r="XK134" s="70"/>
      <c r="XL134" s="70"/>
      <c r="XM134" s="70"/>
      <c r="XN134" s="70"/>
      <c r="XO134" s="70"/>
      <c r="XP134" s="70"/>
      <c r="XQ134" s="70"/>
      <c r="XR134" s="70"/>
      <c r="XS134" s="70"/>
      <c r="XT134" s="70"/>
      <c r="XU134" s="70"/>
      <c r="XV134" s="70"/>
      <c r="XW134" s="70"/>
      <c r="XX134" s="70"/>
      <c r="XY134" s="70"/>
      <c r="XZ134" s="70"/>
      <c r="YA134" s="70"/>
      <c r="YB134" s="70"/>
      <c r="YC134" s="70"/>
      <c r="YD134" s="70"/>
      <c r="YE134" s="70"/>
      <c r="YF134" s="70"/>
      <c r="YG134" s="70"/>
      <c r="YH134" s="70"/>
      <c r="YI134" s="70"/>
      <c r="YJ134" s="70"/>
      <c r="YK134" s="70"/>
      <c r="YL134" s="70"/>
      <c r="YM134" s="70"/>
      <c r="YN134" s="70"/>
      <c r="YO134" s="70"/>
      <c r="YP134" s="70"/>
      <c r="YQ134" s="70"/>
      <c r="YR134" s="70"/>
      <c r="YS134" s="70"/>
      <c r="YT134" s="70"/>
      <c r="YU134" s="70"/>
      <c r="YV134" s="70"/>
      <c r="YW134" s="70"/>
      <c r="YX134" s="70"/>
      <c r="YY134" s="70"/>
      <c r="YZ134" s="70"/>
      <c r="ZA134" s="70"/>
      <c r="ZB134" s="70"/>
      <c r="ZC134" s="70"/>
      <c r="ZD134" s="70"/>
      <c r="ZE134" s="70"/>
      <c r="ZF134" s="70"/>
      <c r="ZG134" s="70"/>
      <c r="ZH134" s="70"/>
      <c r="ZI134" s="70"/>
      <c r="ZJ134" s="70"/>
      <c r="ZK134" s="70"/>
      <c r="ZL134" s="70"/>
      <c r="ZM134" s="70"/>
      <c r="ZN134" s="70"/>
      <c r="ZO134" s="70"/>
      <c r="ZP134" s="70"/>
      <c r="ZQ134" s="70"/>
      <c r="ZR134" s="70"/>
      <c r="ZS134" s="70"/>
      <c r="ZT134" s="70"/>
      <c r="ZU134" s="70"/>
      <c r="ZV134" s="70"/>
      <c r="ZW134" s="70"/>
      <c r="ZX134" s="70"/>
      <c r="ZY134" s="70"/>
      <c r="ZZ134" s="70"/>
      <c r="AAA134" s="70"/>
      <c r="AAB134" s="70"/>
      <c r="AAC134" s="70"/>
      <c r="AAD134" s="70"/>
      <c r="AAE134" s="70"/>
      <c r="AAF134" s="70"/>
      <c r="AAG134" s="70"/>
      <c r="AAH134" s="70"/>
      <c r="AAI134" s="70"/>
      <c r="AAJ134" s="70"/>
      <c r="AAK134" s="70"/>
      <c r="AAL134" s="70"/>
      <c r="AAM134" s="70"/>
      <c r="AAN134" s="70"/>
      <c r="AAO134" s="70"/>
      <c r="AAP134" s="70"/>
      <c r="AAQ134" s="70"/>
      <c r="AAR134" s="70"/>
      <c r="AAS134" s="70"/>
      <c r="AAT134" s="70"/>
      <c r="AAU134" s="70"/>
      <c r="AAV134" s="70"/>
      <c r="AAW134" s="70"/>
      <c r="AAX134" s="70"/>
      <c r="AAY134" s="70"/>
      <c r="AAZ134" s="70"/>
      <c r="ABA134" s="70"/>
      <c r="ABB134" s="70"/>
      <c r="ABC134" s="70"/>
      <c r="ABD134" s="70"/>
      <c r="ABE134" s="70"/>
      <c r="ABF134" s="70"/>
      <c r="ABG134" s="70"/>
      <c r="ABH134" s="70"/>
      <c r="ABI134" s="70"/>
      <c r="ABJ134" s="70"/>
      <c r="ABK134" s="70"/>
      <c r="ABL134" s="70"/>
      <c r="ABM134" s="70"/>
      <c r="ABN134" s="70"/>
      <c r="ABO134" s="70"/>
      <c r="ABP134" s="70"/>
      <c r="ABQ134" s="70"/>
      <c r="ABR134" s="70"/>
      <c r="ABS134" s="70"/>
      <c r="ABT134" s="70"/>
      <c r="ABU134" s="70"/>
      <c r="ABV134" s="70"/>
      <c r="ABW134" s="70"/>
      <c r="ABX134" s="70"/>
      <c r="ABY134" s="70"/>
      <c r="ABZ134" s="70"/>
      <c r="ACA134" s="70"/>
      <c r="ACB134" s="70"/>
      <c r="ACC134" s="70"/>
      <c r="ACD134" s="70"/>
      <c r="ACE134" s="70"/>
      <c r="ACF134" s="70"/>
      <c r="ACG134" s="70"/>
      <c r="ACH134" s="70"/>
      <c r="ACI134" s="70"/>
      <c r="ACJ134" s="70"/>
      <c r="ACK134" s="70"/>
      <c r="ACL134" s="70"/>
      <c r="ACM134" s="70"/>
      <c r="ACN134" s="70"/>
      <c r="ACO134" s="70"/>
      <c r="ACP134" s="70"/>
      <c r="ACQ134" s="70"/>
      <c r="ACR134" s="70"/>
      <c r="ACS134" s="70"/>
      <c r="ACT134" s="70"/>
      <c r="ACU134" s="70"/>
      <c r="ACV134" s="70"/>
      <c r="ACW134" s="70"/>
      <c r="ACX134" s="70"/>
      <c r="ACY134" s="70"/>
      <c r="ACZ134" s="70"/>
      <c r="ADA134" s="70"/>
      <c r="ADB134" s="70"/>
      <c r="ADC134" s="70"/>
      <c r="ADD134" s="70"/>
      <c r="ADE134" s="70"/>
      <c r="ADF134" s="70"/>
      <c r="ADG134" s="70"/>
      <c r="ADH134" s="70"/>
      <c r="ADI134" s="70"/>
      <c r="ADJ134" s="70"/>
      <c r="ADK134" s="70"/>
      <c r="ADL134" s="70"/>
      <c r="ADM134" s="70"/>
      <c r="ADN134" s="70"/>
      <c r="ADO134" s="70"/>
      <c r="ADP134" s="70"/>
      <c r="ADQ134" s="70"/>
      <c r="ADR134" s="70"/>
      <c r="ADS134" s="70"/>
      <c r="ADT134" s="70"/>
      <c r="ADU134" s="70"/>
      <c r="ADV134" s="70"/>
      <c r="ADW134" s="70"/>
      <c r="ADX134" s="70"/>
      <c r="ADY134" s="70"/>
      <c r="ADZ134" s="70"/>
      <c r="AEA134" s="70"/>
      <c r="AEB134" s="70"/>
      <c r="AEC134" s="70"/>
      <c r="AED134" s="70"/>
      <c r="AEE134" s="70"/>
      <c r="AEF134" s="70"/>
      <c r="AEG134" s="70"/>
      <c r="AEH134" s="70"/>
      <c r="AEI134" s="70"/>
      <c r="AEJ134" s="70"/>
      <c r="AEK134" s="70"/>
      <c r="AEL134" s="70"/>
      <c r="AEM134" s="70"/>
      <c r="AEN134" s="70"/>
      <c r="AEO134" s="70"/>
      <c r="AEP134" s="70"/>
      <c r="AEQ134" s="70"/>
      <c r="AER134" s="70"/>
      <c r="AES134" s="70"/>
      <c r="AET134" s="70"/>
      <c r="AEU134" s="70"/>
      <c r="AEV134" s="70"/>
      <c r="AEW134" s="70"/>
      <c r="AEX134" s="70"/>
      <c r="AEY134" s="70"/>
      <c r="AEZ134" s="70"/>
      <c r="AFA134" s="70"/>
      <c r="AFB134" s="70"/>
      <c r="AFC134" s="70"/>
      <c r="AFD134" s="70"/>
      <c r="AFE134" s="70"/>
      <c r="AFF134" s="70"/>
      <c r="AFG134" s="70"/>
      <c r="AFH134" s="70"/>
      <c r="AFI134" s="70"/>
      <c r="AFJ134" s="70"/>
      <c r="AFK134" s="70"/>
      <c r="AFL134" s="70"/>
      <c r="AFM134" s="70"/>
      <c r="AFN134" s="70"/>
      <c r="AFO134" s="70"/>
      <c r="AFP134" s="70"/>
      <c r="AFQ134" s="70"/>
      <c r="AFR134" s="70"/>
      <c r="AFS134" s="70"/>
      <c r="AFT134" s="70"/>
      <c r="AFU134" s="70"/>
      <c r="AFV134" s="70"/>
      <c r="AFW134" s="70"/>
      <c r="AFX134" s="70"/>
      <c r="AFY134" s="70"/>
      <c r="AFZ134" s="70"/>
      <c r="AGA134" s="70"/>
      <c r="AGB134" s="70"/>
      <c r="AGC134" s="70"/>
      <c r="AGD134" s="70"/>
      <c r="AGE134" s="70"/>
      <c r="AGF134" s="70"/>
      <c r="AGG134" s="70"/>
      <c r="AGH134" s="70"/>
      <c r="AGI134" s="70"/>
      <c r="AGJ134" s="70"/>
      <c r="AGK134" s="70"/>
      <c r="AGL134" s="70"/>
      <c r="AGM134" s="70"/>
      <c r="AGN134" s="70"/>
      <c r="AGO134" s="70"/>
      <c r="AGP134" s="70"/>
      <c r="AGQ134" s="70"/>
      <c r="AGR134" s="70"/>
      <c r="AGS134" s="70"/>
      <c r="AGT134" s="70"/>
      <c r="AGU134" s="70"/>
      <c r="AGV134" s="70"/>
      <c r="AGW134" s="70"/>
      <c r="AGX134" s="70"/>
      <c r="AGY134" s="70"/>
      <c r="AGZ134" s="70"/>
      <c r="AHA134" s="70"/>
      <c r="AHB134" s="70"/>
      <c r="AHC134" s="70"/>
      <c r="AHD134" s="70"/>
      <c r="AHE134" s="70"/>
      <c r="AHF134" s="70"/>
      <c r="AHG134" s="70"/>
      <c r="AHH134" s="70"/>
      <c r="AHI134" s="70"/>
      <c r="AHJ134" s="70"/>
      <c r="AHK134" s="70"/>
      <c r="AHL134" s="70"/>
      <c r="AHM134" s="70"/>
      <c r="AHN134" s="70"/>
      <c r="AHO134" s="70"/>
      <c r="AHP134" s="70"/>
      <c r="AHQ134" s="70"/>
      <c r="AHR134" s="70"/>
      <c r="AHS134" s="70"/>
      <c r="AHT134" s="70"/>
      <c r="AHU134" s="70"/>
      <c r="AHV134" s="70"/>
      <c r="AHW134" s="70"/>
      <c r="AHX134" s="70"/>
      <c r="AHY134" s="70"/>
      <c r="AHZ134" s="70"/>
      <c r="AIA134" s="70"/>
      <c r="AIB134" s="70"/>
      <c r="AIC134" s="70"/>
      <c r="AID134" s="70"/>
      <c r="AIE134" s="70"/>
      <c r="AIF134" s="70"/>
      <c r="AIG134" s="70"/>
      <c r="AIH134" s="70"/>
      <c r="AII134" s="70"/>
      <c r="AIJ134" s="70"/>
      <c r="AIK134" s="70"/>
      <c r="AIL134" s="70"/>
      <c r="AIM134" s="70"/>
      <c r="AIN134" s="70"/>
      <c r="AIO134" s="70"/>
      <c r="AIP134" s="70"/>
      <c r="AIQ134" s="70"/>
      <c r="AIR134" s="70"/>
      <c r="AIS134" s="70"/>
      <c r="AIT134" s="70"/>
      <c r="AIU134" s="70"/>
      <c r="AIV134" s="70"/>
      <c r="AIW134" s="70"/>
      <c r="AIX134" s="70"/>
      <c r="AIY134" s="70"/>
      <c r="AIZ134" s="70"/>
      <c r="AJA134" s="70"/>
      <c r="AJB134" s="70"/>
      <c r="AJC134" s="70"/>
      <c r="AJD134" s="70"/>
      <c r="AJE134" s="70"/>
      <c r="AJF134" s="70"/>
      <c r="AJG134" s="70"/>
      <c r="AJH134" s="70"/>
      <c r="AJI134" s="70"/>
      <c r="AJJ134" s="70"/>
      <c r="AJK134" s="70"/>
      <c r="AJL134" s="70"/>
      <c r="AJM134" s="70"/>
      <c r="AJN134" s="70"/>
      <c r="AJO134" s="70"/>
      <c r="AJP134" s="70"/>
      <c r="AJQ134" s="70"/>
      <c r="AJR134" s="70"/>
      <c r="AJS134" s="70"/>
      <c r="AJT134" s="70"/>
      <c r="AJU134" s="70"/>
      <c r="AJV134" s="70"/>
      <c r="AJW134" s="70"/>
      <c r="AJX134" s="70"/>
      <c r="AJY134" s="70"/>
      <c r="AJZ134" s="70"/>
      <c r="AKA134" s="70"/>
      <c r="AKB134" s="70"/>
      <c r="AKC134" s="70"/>
      <c r="AKD134" s="70"/>
      <c r="AKE134" s="70"/>
      <c r="AKF134" s="70"/>
      <c r="AKG134" s="70"/>
      <c r="AKH134" s="70"/>
      <c r="AKI134" s="70"/>
      <c r="AKJ134" s="70"/>
      <c r="AKK134" s="70"/>
      <c r="AKL134" s="70"/>
      <c r="AKM134" s="70"/>
      <c r="AKN134" s="70"/>
      <c r="AKO134" s="70"/>
      <c r="AKP134" s="70"/>
      <c r="AKQ134" s="70"/>
      <c r="AKR134" s="70"/>
      <c r="AKS134" s="70"/>
      <c r="AKT134" s="70"/>
      <c r="AKU134" s="70"/>
      <c r="AKV134" s="70"/>
      <c r="AKW134" s="70"/>
      <c r="AKX134" s="70"/>
      <c r="AKY134" s="70"/>
      <c r="AKZ134" s="70"/>
      <c r="ALA134" s="70"/>
      <c r="ALB134" s="70"/>
      <c r="ALC134" s="70"/>
      <c r="ALD134" s="70"/>
      <c r="ALE134" s="70"/>
      <c r="ALF134" s="70"/>
      <c r="ALG134" s="70"/>
      <c r="ALH134" s="70"/>
      <c r="ALI134" s="70"/>
      <c r="ALJ134" s="70"/>
      <c r="ALK134" s="70"/>
      <c r="ALL134" s="70"/>
      <c r="ALM134" s="70"/>
      <c r="ALN134" s="70"/>
      <c r="ALO134" s="70"/>
      <c r="ALP134" s="70"/>
      <c r="ALQ134" s="70"/>
      <c r="ALR134" s="70"/>
      <c r="ALS134" s="70"/>
      <c r="ALT134" s="70"/>
      <c r="ALU134" s="70"/>
      <c r="ALV134" s="70"/>
      <c r="ALW134" s="70"/>
      <c r="ALX134" s="70"/>
      <c r="ALY134" s="70"/>
      <c r="ALZ134" s="70"/>
      <c r="AMA134" s="70"/>
      <c r="AMB134" s="70"/>
      <c r="AMC134" s="70"/>
      <c r="AMD134" s="70"/>
      <c r="AME134" s="70"/>
      <c r="AMF134" s="70"/>
      <c r="AMG134" s="70"/>
      <c r="AMH134" s="70"/>
      <c r="AMI134" s="70"/>
      <c r="AMJ134" s="70"/>
    </row>
    <row r="135" spans="1:1024" ht="25.5" x14ac:dyDescent="0.2">
      <c r="A135" s="179">
        <v>294</v>
      </c>
      <c r="B135" s="179" t="s">
        <v>84</v>
      </c>
      <c r="C135" s="181" t="s">
        <v>287</v>
      </c>
      <c r="D135" s="182" t="s">
        <v>286</v>
      </c>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c r="IN135" s="70"/>
      <c r="IO135" s="70"/>
      <c r="IP135" s="70"/>
      <c r="IQ135" s="70"/>
      <c r="IR135" s="70"/>
      <c r="IS135" s="70"/>
      <c r="IT135" s="70"/>
      <c r="IU135" s="70"/>
      <c r="IV135" s="70"/>
      <c r="IW135" s="70"/>
      <c r="IX135" s="70"/>
      <c r="IY135" s="70"/>
      <c r="IZ135" s="70"/>
      <c r="JA135" s="70"/>
      <c r="JB135" s="70"/>
      <c r="JC135" s="70"/>
      <c r="JD135" s="70"/>
      <c r="JE135" s="70"/>
      <c r="JF135" s="70"/>
      <c r="JG135" s="70"/>
      <c r="JH135" s="70"/>
      <c r="JI135" s="70"/>
      <c r="JJ135" s="70"/>
      <c r="JK135" s="70"/>
      <c r="JL135" s="70"/>
      <c r="JM135" s="70"/>
      <c r="JN135" s="70"/>
      <c r="JO135" s="70"/>
      <c r="JP135" s="70"/>
      <c r="JQ135" s="70"/>
      <c r="JR135" s="70"/>
      <c r="JS135" s="70"/>
      <c r="JT135" s="70"/>
      <c r="JU135" s="70"/>
      <c r="JV135" s="70"/>
      <c r="JW135" s="70"/>
      <c r="JX135" s="70"/>
      <c r="JY135" s="70"/>
      <c r="JZ135" s="70"/>
      <c r="KA135" s="70"/>
      <c r="KB135" s="70"/>
      <c r="KC135" s="70"/>
      <c r="KD135" s="70"/>
      <c r="KE135" s="70"/>
      <c r="KF135" s="70"/>
      <c r="KG135" s="70"/>
      <c r="KH135" s="70"/>
      <c r="KI135" s="70"/>
      <c r="KJ135" s="70"/>
      <c r="KK135" s="70"/>
      <c r="KL135" s="70"/>
      <c r="KM135" s="70"/>
      <c r="KN135" s="70"/>
      <c r="KO135" s="70"/>
      <c r="KP135" s="70"/>
      <c r="KQ135" s="70"/>
      <c r="KR135" s="70"/>
      <c r="KS135" s="70"/>
      <c r="KT135" s="70"/>
      <c r="KU135" s="70"/>
      <c r="KV135" s="70"/>
      <c r="KW135" s="70"/>
      <c r="KX135" s="70"/>
      <c r="KY135" s="70"/>
      <c r="KZ135" s="70"/>
      <c r="LA135" s="70"/>
      <c r="LB135" s="70"/>
      <c r="LC135" s="70"/>
      <c r="LD135" s="70"/>
      <c r="LE135" s="70"/>
      <c r="LF135" s="70"/>
      <c r="LG135" s="70"/>
      <c r="LH135" s="70"/>
      <c r="LI135" s="70"/>
      <c r="LJ135" s="70"/>
      <c r="LK135" s="70"/>
      <c r="LL135" s="70"/>
      <c r="LM135" s="70"/>
      <c r="LN135" s="70"/>
      <c r="LO135" s="70"/>
      <c r="LP135" s="70"/>
      <c r="LQ135" s="70"/>
      <c r="LR135" s="70"/>
      <c r="LS135" s="70"/>
      <c r="LT135" s="70"/>
      <c r="LU135" s="70"/>
      <c r="LV135" s="70"/>
      <c r="LW135" s="70"/>
      <c r="LX135" s="70"/>
      <c r="LY135" s="70"/>
      <c r="LZ135" s="70"/>
      <c r="MA135" s="70"/>
      <c r="MB135" s="70"/>
      <c r="MC135" s="70"/>
      <c r="MD135" s="70"/>
      <c r="ME135" s="70"/>
      <c r="MF135" s="70"/>
      <c r="MG135" s="70"/>
      <c r="MH135" s="70"/>
      <c r="MI135" s="70"/>
      <c r="MJ135" s="70"/>
      <c r="MK135" s="70"/>
      <c r="ML135" s="70"/>
      <c r="MM135" s="70"/>
      <c r="MN135" s="70"/>
      <c r="MO135" s="70"/>
      <c r="MP135" s="70"/>
      <c r="MQ135" s="70"/>
      <c r="MR135" s="70"/>
      <c r="MS135" s="70"/>
      <c r="MT135" s="70"/>
      <c r="MU135" s="70"/>
      <c r="MV135" s="70"/>
      <c r="MW135" s="70"/>
      <c r="MX135" s="70"/>
      <c r="MY135" s="70"/>
      <c r="MZ135" s="70"/>
      <c r="NA135" s="70"/>
      <c r="NB135" s="70"/>
      <c r="NC135" s="70"/>
      <c r="ND135" s="70"/>
      <c r="NE135" s="70"/>
      <c r="NF135" s="70"/>
      <c r="NG135" s="70"/>
      <c r="NH135" s="70"/>
      <c r="NI135" s="70"/>
      <c r="NJ135" s="70"/>
      <c r="NK135" s="70"/>
      <c r="NL135" s="70"/>
      <c r="NM135" s="70"/>
      <c r="NN135" s="70"/>
      <c r="NO135" s="70"/>
      <c r="NP135" s="70"/>
      <c r="NQ135" s="70"/>
      <c r="NR135" s="70"/>
      <c r="NS135" s="70"/>
      <c r="NT135" s="70"/>
      <c r="NU135" s="70"/>
      <c r="NV135" s="70"/>
      <c r="NW135" s="70"/>
      <c r="NX135" s="70"/>
      <c r="NY135" s="70"/>
      <c r="NZ135" s="70"/>
      <c r="OA135" s="70"/>
      <c r="OB135" s="70"/>
      <c r="OC135" s="70"/>
      <c r="OD135" s="70"/>
      <c r="OE135" s="70"/>
      <c r="OF135" s="70"/>
      <c r="OG135" s="70"/>
      <c r="OH135" s="70"/>
      <c r="OI135" s="70"/>
      <c r="OJ135" s="70"/>
      <c r="OK135" s="70"/>
      <c r="OL135" s="70"/>
      <c r="OM135" s="70"/>
      <c r="ON135" s="70"/>
      <c r="OO135" s="70"/>
      <c r="OP135" s="70"/>
      <c r="OQ135" s="70"/>
      <c r="OR135" s="70"/>
      <c r="OS135" s="70"/>
      <c r="OT135" s="70"/>
      <c r="OU135" s="70"/>
      <c r="OV135" s="70"/>
      <c r="OW135" s="70"/>
      <c r="OX135" s="70"/>
      <c r="OY135" s="70"/>
      <c r="OZ135" s="70"/>
      <c r="PA135" s="70"/>
      <c r="PB135" s="70"/>
      <c r="PC135" s="70"/>
      <c r="PD135" s="70"/>
      <c r="PE135" s="70"/>
      <c r="PF135" s="70"/>
      <c r="PG135" s="70"/>
      <c r="PH135" s="70"/>
      <c r="PI135" s="70"/>
      <c r="PJ135" s="70"/>
      <c r="PK135" s="70"/>
      <c r="PL135" s="70"/>
      <c r="PM135" s="70"/>
      <c r="PN135" s="70"/>
      <c r="PO135" s="70"/>
      <c r="PP135" s="70"/>
      <c r="PQ135" s="70"/>
      <c r="PR135" s="70"/>
      <c r="PS135" s="70"/>
      <c r="PT135" s="70"/>
      <c r="PU135" s="70"/>
      <c r="PV135" s="70"/>
      <c r="PW135" s="70"/>
      <c r="PX135" s="70"/>
      <c r="PY135" s="70"/>
      <c r="PZ135" s="70"/>
      <c r="QA135" s="70"/>
      <c r="QB135" s="70"/>
      <c r="QC135" s="70"/>
      <c r="QD135" s="70"/>
      <c r="QE135" s="70"/>
      <c r="QF135" s="70"/>
      <c r="QG135" s="70"/>
      <c r="QH135" s="70"/>
      <c r="QI135" s="70"/>
      <c r="QJ135" s="70"/>
      <c r="QK135" s="70"/>
      <c r="QL135" s="70"/>
      <c r="QM135" s="70"/>
      <c r="QN135" s="70"/>
      <c r="QO135" s="70"/>
      <c r="QP135" s="70"/>
      <c r="QQ135" s="70"/>
      <c r="QR135" s="70"/>
      <c r="QS135" s="70"/>
      <c r="QT135" s="70"/>
      <c r="QU135" s="70"/>
      <c r="QV135" s="70"/>
      <c r="QW135" s="70"/>
      <c r="QX135" s="70"/>
      <c r="QY135" s="70"/>
      <c r="QZ135" s="70"/>
      <c r="RA135" s="70"/>
      <c r="RB135" s="70"/>
      <c r="RC135" s="70"/>
      <c r="RD135" s="70"/>
      <c r="RE135" s="70"/>
      <c r="RF135" s="70"/>
      <c r="RG135" s="70"/>
      <c r="RH135" s="70"/>
      <c r="RI135" s="70"/>
      <c r="RJ135" s="70"/>
      <c r="RK135" s="70"/>
      <c r="RL135" s="70"/>
      <c r="RM135" s="70"/>
      <c r="RN135" s="70"/>
      <c r="RO135" s="70"/>
      <c r="RP135" s="70"/>
      <c r="RQ135" s="70"/>
      <c r="RR135" s="70"/>
      <c r="RS135" s="70"/>
      <c r="RT135" s="70"/>
      <c r="RU135" s="70"/>
      <c r="RV135" s="70"/>
      <c r="RW135" s="70"/>
      <c r="RX135" s="70"/>
      <c r="RY135" s="70"/>
      <c r="RZ135" s="70"/>
      <c r="SA135" s="70"/>
      <c r="SB135" s="70"/>
      <c r="SC135" s="70"/>
      <c r="SD135" s="70"/>
      <c r="SE135" s="70"/>
      <c r="SF135" s="70"/>
      <c r="SG135" s="70"/>
      <c r="SH135" s="70"/>
      <c r="SI135" s="70"/>
      <c r="SJ135" s="70"/>
      <c r="SK135" s="70"/>
      <c r="SL135" s="70"/>
      <c r="SM135" s="70"/>
      <c r="SN135" s="70"/>
      <c r="SO135" s="70"/>
      <c r="SP135" s="70"/>
      <c r="SQ135" s="70"/>
      <c r="SR135" s="70"/>
      <c r="SS135" s="70"/>
      <c r="ST135" s="70"/>
      <c r="SU135" s="70"/>
      <c r="SV135" s="70"/>
      <c r="SW135" s="70"/>
      <c r="SX135" s="70"/>
      <c r="SY135" s="70"/>
      <c r="SZ135" s="70"/>
      <c r="TA135" s="70"/>
      <c r="TB135" s="70"/>
      <c r="TC135" s="70"/>
      <c r="TD135" s="70"/>
      <c r="TE135" s="70"/>
      <c r="TF135" s="70"/>
      <c r="TG135" s="70"/>
      <c r="TH135" s="70"/>
      <c r="TI135" s="70"/>
      <c r="TJ135" s="70"/>
      <c r="TK135" s="70"/>
      <c r="TL135" s="70"/>
      <c r="TM135" s="70"/>
      <c r="TN135" s="70"/>
      <c r="TO135" s="70"/>
      <c r="TP135" s="70"/>
      <c r="TQ135" s="70"/>
      <c r="TR135" s="70"/>
      <c r="TS135" s="70"/>
      <c r="TT135" s="70"/>
      <c r="TU135" s="70"/>
      <c r="TV135" s="70"/>
      <c r="TW135" s="70"/>
      <c r="TX135" s="70"/>
      <c r="TY135" s="70"/>
      <c r="TZ135" s="70"/>
      <c r="UA135" s="70"/>
      <c r="UB135" s="70"/>
      <c r="UC135" s="70"/>
      <c r="UD135" s="70"/>
      <c r="UE135" s="70"/>
      <c r="UF135" s="70"/>
      <c r="UG135" s="70"/>
      <c r="UH135" s="70"/>
      <c r="UI135" s="70"/>
      <c r="UJ135" s="70"/>
      <c r="UK135" s="70"/>
      <c r="UL135" s="70"/>
      <c r="UM135" s="70"/>
      <c r="UN135" s="70"/>
      <c r="UO135" s="70"/>
      <c r="UP135" s="70"/>
      <c r="UQ135" s="70"/>
      <c r="UR135" s="70"/>
      <c r="US135" s="70"/>
      <c r="UT135" s="70"/>
      <c r="UU135" s="70"/>
      <c r="UV135" s="70"/>
      <c r="UW135" s="70"/>
      <c r="UX135" s="70"/>
      <c r="UY135" s="70"/>
      <c r="UZ135" s="70"/>
      <c r="VA135" s="70"/>
      <c r="VB135" s="70"/>
      <c r="VC135" s="70"/>
      <c r="VD135" s="70"/>
      <c r="VE135" s="70"/>
      <c r="VF135" s="70"/>
      <c r="VG135" s="70"/>
      <c r="VH135" s="70"/>
      <c r="VI135" s="70"/>
      <c r="VJ135" s="70"/>
      <c r="VK135" s="70"/>
      <c r="VL135" s="70"/>
      <c r="VM135" s="70"/>
      <c r="VN135" s="70"/>
      <c r="VO135" s="70"/>
      <c r="VP135" s="70"/>
      <c r="VQ135" s="70"/>
      <c r="VR135" s="70"/>
      <c r="VS135" s="70"/>
      <c r="VT135" s="70"/>
      <c r="VU135" s="70"/>
      <c r="VV135" s="70"/>
      <c r="VW135" s="70"/>
      <c r="VX135" s="70"/>
      <c r="VY135" s="70"/>
      <c r="VZ135" s="70"/>
      <c r="WA135" s="70"/>
      <c r="WB135" s="70"/>
      <c r="WC135" s="70"/>
      <c r="WD135" s="70"/>
      <c r="WE135" s="70"/>
      <c r="WF135" s="70"/>
      <c r="WG135" s="70"/>
      <c r="WH135" s="70"/>
      <c r="WI135" s="70"/>
      <c r="WJ135" s="70"/>
      <c r="WK135" s="70"/>
      <c r="WL135" s="70"/>
      <c r="WM135" s="70"/>
      <c r="WN135" s="70"/>
      <c r="WO135" s="70"/>
      <c r="WP135" s="70"/>
      <c r="WQ135" s="70"/>
      <c r="WR135" s="70"/>
      <c r="WS135" s="70"/>
      <c r="WT135" s="70"/>
      <c r="WU135" s="70"/>
      <c r="WV135" s="70"/>
      <c r="WW135" s="70"/>
      <c r="WX135" s="70"/>
      <c r="WY135" s="70"/>
      <c r="WZ135" s="70"/>
      <c r="XA135" s="70"/>
      <c r="XB135" s="70"/>
      <c r="XC135" s="70"/>
      <c r="XD135" s="70"/>
      <c r="XE135" s="70"/>
      <c r="XF135" s="70"/>
      <c r="XG135" s="70"/>
      <c r="XH135" s="70"/>
      <c r="XI135" s="70"/>
      <c r="XJ135" s="70"/>
      <c r="XK135" s="70"/>
      <c r="XL135" s="70"/>
      <c r="XM135" s="70"/>
      <c r="XN135" s="70"/>
      <c r="XO135" s="70"/>
      <c r="XP135" s="70"/>
      <c r="XQ135" s="70"/>
      <c r="XR135" s="70"/>
      <c r="XS135" s="70"/>
      <c r="XT135" s="70"/>
      <c r="XU135" s="70"/>
      <c r="XV135" s="70"/>
      <c r="XW135" s="70"/>
      <c r="XX135" s="70"/>
      <c r="XY135" s="70"/>
      <c r="XZ135" s="70"/>
      <c r="YA135" s="70"/>
      <c r="YB135" s="70"/>
      <c r="YC135" s="70"/>
      <c r="YD135" s="70"/>
      <c r="YE135" s="70"/>
      <c r="YF135" s="70"/>
      <c r="YG135" s="70"/>
      <c r="YH135" s="70"/>
      <c r="YI135" s="70"/>
      <c r="YJ135" s="70"/>
      <c r="YK135" s="70"/>
      <c r="YL135" s="70"/>
      <c r="YM135" s="70"/>
      <c r="YN135" s="70"/>
      <c r="YO135" s="70"/>
      <c r="YP135" s="70"/>
      <c r="YQ135" s="70"/>
      <c r="YR135" s="70"/>
      <c r="YS135" s="70"/>
      <c r="YT135" s="70"/>
      <c r="YU135" s="70"/>
      <c r="YV135" s="70"/>
      <c r="YW135" s="70"/>
      <c r="YX135" s="70"/>
      <c r="YY135" s="70"/>
      <c r="YZ135" s="70"/>
      <c r="ZA135" s="70"/>
      <c r="ZB135" s="70"/>
      <c r="ZC135" s="70"/>
      <c r="ZD135" s="70"/>
      <c r="ZE135" s="70"/>
      <c r="ZF135" s="70"/>
      <c r="ZG135" s="70"/>
      <c r="ZH135" s="70"/>
      <c r="ZI135" s="70"/>
      <c r="ZJ135" s="70"/>
      <c r="ZK135" s="70"/>
      <c r="ZL135" s="70"/>
      <c r="ZM135" s="70"/>
      <c r="ZN135" s="70"/>
      <c r="ZO135" s="70"/>
      <c r="ZP135" s="70"/>
      <c r="ZQ135" s="70"/>
      <c r="ZR135" s="70"/>
      <c r="ZS135" s="70"/>
      <c r="ZT135" s="70"/>
      <c r="ZU135" s="70"/>
      <c r="ZV135" s="70"/>
      <c r="ZW135" s="70"/>
      <c r="ZX135" s="70"/>
      <c r="ZY135" s="70"/>
      <c r="ZZ135" s="70"/>
      <c r="AAA135" s="70"/>
      <c r="AAB135" s="70"/>
      <c r="AAC135" s="70"/>
      <c r="AAD135" s="70"/>
      <c r="AAE135" s="70"/>
      <c r="AAF135" s="70"/>
      <c r="AAG135" s="70"/>
      <c r="AAH135" s="70"/>
      <c r="AAI135" s="70"/>
      <c r="AAJ135" s="70"/>
      <c r="AAK135" s="70"/>
      <c r="AAL135" s="70"/>
      <c r="AAM135" s="70"/>
      <c r="AAN135" s="70"/>
      <c r="AAO135" s="70"/>
      <c r="AAP135" s="70"/>
      <c r="AAQ135" s="70"/>
      <c r="AAR135" s="70"/>
      <c r="AAS135" s="70"/>
      <c r="AAT135" s="70"/>
      <c r="AAU135" s="70"/>
      <c r="AAV135" s="70"/>
      <c r="AAW135" s="70"/>
      <c r="AAX135" s="70"/>
      <c r="AAY135" s="70"/>
      <c r="AAZ135" s="70"/>
      <c r="ABA135" s="70"/>
      <c r="ABB135" s="70"/>
      <c r="ABC135" s="70"/>
      <c r="ABD135" s="70"/>
      <c r="ABE135" s="70"/>
      <c r="ABF135" s="70"/>
      <c r="ABG135" s="70"/>
      <c r="ABH135" s="70"/>
      <c r="ABI135" s="70"/>
      <c r="ABJ135" s="70"/>
      <c r="ABK135" s="70"/>
      <c r="ABL135" s="70"/>
      <c r="ABM135" s="70"/>
      <c r="ABN135" s="70"/>
      <c r="ABO135" s="70"/>
      <c r="ABP135" s="70"/>
      <c r="ABQ135" s="70"/>
      <c r="ABR135" s="70"/>
      <c r="ABS135" s="70"/>
      <c r="ABT135" s="70"/>
      <c r="ABU135" s="70"/>
      <c r="ABV135" s="70"/>
      <c r="ABW135" s="70"/>
      <c r="ABX135" s="70"/>
      <c r="ABY135" s="70"/>
      <c r="ABZ135" s="70"/>
      <c r="ACA135" s="70"/>
      <c r="ACB135" s="70"/>
      <c r="ACC135" s="70"/>
      <c r="ACD135" s="70"/>
      <c r="ACE135" s="70"/>
      <c r="ACF135" s="70"/>
      <c r="ACG135" s="70"/>
      <c r="ACH135" s="70"/>
      <c r="ACI135" s="70"/>
      <c r="ACJ135" s="70"/>
      <c r="ACK135" s="70"/>
      <c r="ACL135" s="70"/>
      <c r="ACM135" s="70"/>
      <c r="ACN135" s="70"/>
      <c r="ACO135" s="70"/>
      <c r="ACP135" s="70"/>
      <c r="ACQ135" s="70"/>
      <c r="ACR135" s="70"/>
      <c r="ACS135" s="70"/>
      <c r="ACT135" s="70"/>
      <c r="ACU135" s="70"/>
      <c r="ACV135" s="70"/>
      <c r="ACW135" s="70"/>
      <c r="ACX135" s="70"/>
      <c r="ACY135" s="70"/>
      <c r="ACZ135" s="70"/>
      <c r="ADA135" s="70"/>
      <c r="ADB135" s="70"/>
      <c r="ADC135" s="70"/>
      <c r="ADD135" s="70"/>
      <c r="ADE135" s="70"/>
      <c r="ADF135" s="70"/>
      <c r="ADG135" s="70"/>
      <c r="ADH135" s="70"/>
      <c r="ADI135" s="70"/>
      <c r="ADJ135" s="70"/>
      <c r="ADK135" s="70"/>
      <c r="ADL135" s="70"/>
      <c r="ADM135" s="70"/>
      <c r="ADN135" s="70"/>
      <c r="ADO135" s="70"/>
      <c r="ADP135" s="70"/>
      <c r="ADQ135" s="70"/>
      <c r="ADR135" s="70"/>
      <c r="ADS135" s="70"/>
      <c r="ADT135" s="70"/>
      <c r="ADU135" s="70"/>
      <c r="ADV135" s="70"/>
      <c r="ADW135" s="70"/>
      <c r="ADX135" s="70"/>
      <c r="ADY135" s="70"/>
      <c r="ADZ135" s="70"/>
      <c r="AEA135" s="70"/>
      <c r="AEB135" s="70"/>
      <c r="AEC135" s="70"/>
      <c r="AED135" s="70"/>
      <c r="AEE135" s="70"/>
      <c r="AEF135" s="70"/>
      <c r="AEG135" s="70"/>
      <c r="AEH135" s="70"/>
      <c r="AEI135" s="70"/>
      <c r="AEJ135" s="70"/>
      <c r="AEK135" s="70"/>
      <c r="AEL135" s="70"/>
      <c r="AEM135" s="70"/>
      <c r="AEN135" s="70"/>
      <c r="AEO135" s="70"/>
      <c r="AEP135" s="70"/>
      <c r="AEQ135" s="70"/>
      <c r="AER135" s="70"/>
      <c r="AES135" s="70"/>
      <c r="AET135" s="70"/>
      <c r="AEU135" s="70"/>
      <c r="AEV135" s="70"/>
      <c r="AEW135" s="70"/>
      <c r="AEX135" s="70"/>
      <c r="AEY135" s="70"/>
      <c r="AEZ135" s="70"/>
      <c r="AFA135" s="70"/>
      <c r="AFB135" s="70"/>
      <c r="AFC135" s="70"/>
      <c r="AFD135" s="70"/>
      <c r="AFE135" s="70"/>
      <c r="AFF135" s="70"/>
      <c r="AFG135" s="70"/>
      <c r="AFH135" s="70"/>
      <c r="AFI135" s="70"/>
      <c r="AFJ135" s="70"/>
      <c r="AFK135" s="70"/>
      <c r="AFL135" s="70"/>
      <c r="AFM135" s="70"/>
      <c r="AFN135" s="70"/>
      <c r="AFO135" s="70"/>
      <c r="AFP135" s="70"/>
      <c r="AFQ135" s="70"/>
      <c r="AFR135" s="70"/>
      <c r="AFS135" s="70"/>
      <c r="AFT135" s="70"/>
      <c r="AFU135" s="70"/>
      <c r="AFV135" s="70"/>
      <c r="AFW135" s="70"/>
      <c r="AFX135" s="70"/>
      <c r="AFY135" s="70"/>
      <c r="AFZ135" s="70"/>
      <c r="AGA135" s="70"/>
      <c r="AGB135" s="70"/>
      <c r="AGC135" s="70"/>
      <c r="AGD135" s="70"/>
      <c r="AGE135" s="70"/>
      <c r="AGF135" s="70"/>
      <c r="AGG135" s="70"/>
      <c r="AGH135" s="70"/>
      <c r="AGI135" s="70"/>
      <c r="AGJ135" s="70"/>
      <c r="AGK135" s="70"/>
      <c r="AGL135" s="70"/>
      <c r="AGM135" s="70"/>
      <c r="AGN135" s="70"/>
      <c r="AGO135" s="70"/>
      <c r="AGP135" s="70"/>
      <c r="AGQ135" s="70"/>
      <c r="AGR135" s="70"/>
      <c r="AGS135" s="70"/>
      <c r="AGT135" s="70"/>
      <c r="AGU135" s="70"/>
      <c r="AGV135" s="70"/>
      <c r="AGW135" s="70"/>
      <c r="AGX135" s="70"/>
      <c r="AGY135" s="70"/>
      <c r="AGZ135" s="70"/>
      <c r="AHA135" s="70"/>
      <c r="AHB135" s="70"/>
      <c r="AHC135" s="70"/>
      <c r="AHD135" s="70"/>
      <c r="AHE135" s="70"/>
      <c r="AHF135" s="70"/>
      <c r="AHG135" s="70"/>
      <c r="AHH135" s="70"/>
      <c r="AHI135" s="70"/>
      <c r="AHJ135" s="70"/>
      <c r="AHK135" s="70"/>
      <c r="AHL135" s="70"/>
      <c r="AHM135" s="70"/>
      <c r="AHN135" s="70"/>
      <c r="AHO135" s="70"/>
      <c r="AHP135" s="70"/>
      <c r="AHQ135" s="70"/>
      <c r="AHR135" s="70"/>
      <c r="AHS135" s="70"/>
      <c r="AHT135" s="70"/>
      <c r="AHU135" s="70"/>
      <c r="AHV135" s="70"/>
      <c r="AHW135" s="70"/>
      <c r="AHX135" s="70"/>
      <c r="AHY135" s="70"/>
      <c r="AHZ135" s="70"/>
      <c r="AIA135" s="70"/>
      <c r="AIB135" s="70"/>
      <c r="AIC135" s="70"/>
      <c r="AID135" s="70"/>
      <c r="AIE135" s="70"/>
      <c r="AIF135" s="70"/>
      <c r="AIG135" s="70"/>
      <c r="AIH135" s="70"/>
      <c r="AII135" s="70"/>
      <c r="AIJ135" s="70"/>
      <c r="AIK135" s="70"/>
      <c r="AIL135" s="70"/>
      <c r="AIM135" s="70"/>
      <c r="AIN135" s="70"/>
      <c r="AIO135" s="70"/>
      <c r="AIP135" s="70"/>
      <c r="AIQ135" s="70"/>
      <c r="AIR135" s="70"/>
      <c r="AIS135" s="70"/>
      <c r="AIT135" s="70"/>
      <c r="AIU135" s="70"/>
      <c r="AIV135" s="70"/>
      <c r="AIW135" s="70"/>
      <c r="AIX135" s="70"/>
      <c r="AIY135" s="70"/>
      <c r="AIZ135" s="70"/>
      <c r="AJA135" s="70"/>
      <c r="AJB135" s="70"/>
      <c r="AJC135" s="70"/>
      <c r="AJD135" s="70"/>
      <c r="AJE135" s="70"/>
      <c r="AJF135" s="70"/>
      <c r="AJG135" s="70"/>
      <c r="AJH135" s="70"/>
      <c r="AJI135" s="70"/>
      <c r="AJJ135" s="70"/>
      <c r="AJK135" s="70"/>
      <c r="AJL135" s="70"/>
      <c r="AJM135" s="70"/>
      <c r="AJN135" s="70"/>
      <c r="AJO135" s="70"/>
      <c r="AJP135" s="70"/>
      <c r="AJQ135" s="70"/>
      <c r="AJR135" s="70"/>
      <c r="AJS135" s="70"/>
      <c r="AJT135" s="70"/>
      <c r="AJU135" s="70"/>
      <c r="AJV135" s="70"/>
      <c r="AJW135" s="70"/>
      <c r="AJX135" s="70"/>
      <c r="AJY135" s="70"/>
      <c r="AJZ135" s="70"/>
      <c r="AKA135" s="70"/>
      <c r="AKB135" s="70"/>
      <c r="AKC135" s="70"/>
      <c r="AKD135" s="70"/>
      <c r="AKE135" s="70"/>
      <c r="AKF135" s="70"/>
      <c r="AKG135" s="70"/>
      <c r="AKH135" s="70"/>
      <c r="AKI135" s="70"/>
      <c r="AKJ135" s="70"/>
      <c r="AKK135" s="70"/>
      <c r="AKL135" s="70"/>
      <c r="AKM135" s="70"/>
      <c r="AKN135" s="70"/>
      <c r="AKO135" s="70"/>
      <c r="AKP135" s="70"/>
      <c r="AKQ135" s="70"/>
      <c r="AKR135" s="70"/>
      <c r="AKS135" s="70"/>
      <c r="AKT135" s="70"/>
      <c r="AKU135" s="70"/>
      <c r="AKV135" s="70"/>
      <c r="AKW135" s="70"/>
      <c r="AKX135" s="70"/>
      <c r="AKY135" s="70"/>
      <c r="AKZ135" s="70"/>
      <c r="ALA135" s="70"/>
      <c r="ALB135" s="70"/>
      <c r="ALC135" s="70"/>
      <c r="ALD135" s="70"/>
      <c r="ALE135" s="70"/>
      <c r="ALF135" s="70"/>
      <c r="ALG135" s="70"/>
      <c r="ALH135" s="70"/>
      <c r="ALI135" s="70"/>
      <c r="ALJ135" s="70"/>
      <c r="ALK135" s="70"/>
      <c r="ALL135" s="70"/>
      <c r="ALM135" s="70"/>
      <c r="ALN135" s="70"/>
      <c r="ALO135" s="70"/>
      <c r="ALP135" s="70"/>
      <c r="ALQ135" s="70"/>
      <c r="ALR135" s="70"/>
      <c r="ALS135" s="70"/>
      <c r="ALT135" s="70"/>
      <c r="ALU135" s="70"/>
      <c r="ALV135" s="70"/>
      <c r="ALW135" s="70"/>
      <c r="ALX135" s="70"/>
      <c r="ALY135" s="70"/>
      <c r="ALZ135" s="70"/>
      <c r="AMA135" s="70"/>
      <c r="AMB135" s="70"/>
      <c r="AMC135" s="70"/>
      <c r="AMD135" s="70"/>
      <c r="AME135" s="70"/>
      <c r="AMF135" s="70"/>
      <c r="AMG135" s="70"/>
      <c r="AMH135" s="70"/>
      <c r="AMI135" s="70"/>
      <c r="AMJ135" s="70"/>
    </row>
    <row r="136" spans="1:1024" ht="25.5" x14ac:dyDescent="0.2">
      <c r="A136" s="179">
        <v>295</v>
      </c>
      <c r="B136" s="222" t="s">
        <v>81</v>
      </c>
      <c r="C136" s="181" t="s">
        <v>288</v>
      </c>
      <c r="D136" s="182" t="s">
        <v>289</v>
      </c>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c r="GN136" s="70"/>
      <c r="GO136" s="70"/>
      <c r="GP136" s="70"/>
      <c r="GQ136" s="70"/>
      <c r="GR136" s="70"/>
      <c r="GS136" s="70"/>
      <c r="GT136" s="70"/>
      <c r="GU136" s="70"/>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0"/>
      <c r="IF136" s="70"/>
      <c r="IG136" s="70"/>
      <c r="IH136" s="70"/>
      <c r="II136" s="70"/>
      <c r="IJ136" s="70"/>
      <c r="IK136" s="70"/>
      <c r="IL136" s="70"/>
      <c r="IM136" s="70"/>
      <c r="IN136" s="70"/>
      <c r="IO136" s="70"/>
      <c r="IP136" s="70"/>
      <c r="IQ136" s="70"/>
      <c r="IR136" s="70"/>
      <c r="IS136" s="70"/>
      <c r="IT136" s="70"/>
      <c r="IU136" s="70"/>
      <c r="IV136" s="70"/>
      <c r="IW136" s="70"/>
      <c r="IX136" s="70"/>
      <c r="IY136" s="70"/>
      <c r="IZ136" s="70"/>
      <c r="JA136" s="70"/>
      <c r="JB136" s="70"/>
      <c r="JC136" s="70"/>
      <c r="JD136" s="70"/>
      <c r="JE136" s="70"/>
      <c r="JF136" s="70"/>
      <c r="JG136" s="70"/>
      <c r="JH136" s="70"/>
      <c r="JI136" s="70"/>
      <c r="JJ136" s="70"/>
      <c r="JK136" s="70"/>
      <c r="JL136" s="70"/>
      <c r="JM136" s="70"/>
      <c r="JN136" s="70"/>
      <c r="JO136" s="70"/>
      <c r="JP136" s="70"/>
      <c r="JQ136" s="70"/>
      <c r="JR136" s="70"/>
      <c r="JS136" s="70"/>
      <c r="JT136" s="70"/>
      <c r="JU136" s="70"/>
      <c r="JV136" s="70"/>
      <c r="JW136" s="70"/>
      <c r="JX136" s="70"/>
      <c r="JY136" s="70"/>
      <c r="JZ136" s="70"/>
      <c r="KA136" s="70"/>
      <c r="KB136" s="70"/>
      <c r="KC136" s="70"/>
      <c r="KD136" s="70"/>
      <c r="KE136" s="70"/>
      <c r="KF136" s="70"/>
      <c r="KG136" s="70"/>
      <c r="KH136" s="70"/>
      <c r="KI136" s="70"/>
      <c r="KJ136" s="70"/>
      <c r="KK136" s="70"/>
      <c r="KL136" s="70"/>
      <c r="KM136" s="70"/>
      <c r="KN136" s="70"/>
      <c r="KO136" s="70"/>
      <c r="KP136" s="70"/>
      <c r="KQ136" s="70"/>
      <c r="KR136" s="70"/>
      <c r="KS136" s="70"/>
      <c r="KT136" s="70"/>
      <c r="KU136" s="70"/>
      <c r="KV136" s="70"/>
      <c r="KW136" s="70"/>
      <c r="KX136" s="70"/>
      <c r="KY136" s="70"/>
      <c r="KZ136" s="70"/>
      <c r="LA136" s="70"/>
      <c r="LB136" s="70"/>
      <c r="LC136" s="70"/>
      <c r="LD136" s="70"/>
      <c r="LE136" s="70"/>
      <c r="LF136" s="70"/>
      <c r="LG136" s="70"/>
      <c r="LH136" s="70"/>
      <c r="LI136" s="70"/>
      <c r="LJ136" s="70"/>
      <c r="LK136" s="70"/>
      <c r="LL136" s="70"/>
      <c r="LM136" s="70"/>
      <c r="LN136" s="70"/>
      <c r="LO136" s="70"/>
      <c r="LP136" s="70"/>
      <c r="LQ136" s="70"/>
      <c r="LR136" s="70"/>
      <c r="LS136" s="70"/>
      <c r="LT136" s="70"/>
      <c r="LU136" s="70"/>
      <c r="LV136" s="70"/>
      <c r="LW136" s="70"/>
      <c r="LX136" s="70"/>
      <c r="LY136" s="70"/>
      <c r="LZ136" s="70"/>
      <c r="MA136" s="70"/>
      <c r="MB136" s="70"/>
      <c r="MC136" s="70"/>
      <c r="MD136" s="70"/>
      <c r="ME136" s="70"/>
      <c r="MF136" s="70"/>
      <c r="MG136" s="70"/>
      <c r="MH136" s="70"/>
      <c r="MI136" s="70"/>
      <c r="MJ136" s="70"/>
      <c r="MK136" s="70"/>
      <c r="ML136" s="70"/>
      <c r="MM136" s="70"/>
      <c r="MN136" s="70"/>
      <c r="MO136" s="70"/>
      <c r="MP136" s="70"/>
      <c r="MQ136" s="70"/>
      <c r="MR136" s="70"/>
      <c r="MS136" s="70"/>
      <c r="MT136" s="70"/>
      <c r="MU136" s="70"/>
      <c r="MV136" s="70"/>
      <c r="MW136" s="70"/>
      <c r="MX136" s="70"/>
      <c r="MY136" s="70"/>
      <c r="MZ136" s="70"/>
      <c r="NA136" s="70"/>
      <c r="NB136" s="70"/>
      <c r="NC136" s="70"/>
      <c r="ND136" s="70"/>
      <c r="NE136" s="70"/>
      <c r="NF136" s="70"/>
      <c r="NG136" s="70"/>
      <c r="NH136" s="70"/>
      <c r="NI136" s="70"/>
      <c r="NJ136" s="70"/>
      <c r="NK136" s="70"/>
      <c r="NL136" s="70"/>
      <c r="NM136" s="70"/>
      <c r="NN136" s="70"/>
      <c r="NO136" s="70"/>
      <c r="NP136" s="70"/>
      <c r="NQ136" s="70"/>
      <c r="NR136" s="70"/>
      <c r="NS136" s="70"/>
      <c r="NT136" s="70"/>
      <c r="NU136" s="70"/>
      <c r="NV136" s="70"/>
      <c r="NW136" s="70"/>
      <c r="NX136" s="70"/>
      <c r="NY136" s="70"/>
      <c r="NZ136" s="70"/>
      <c r="OA136" s="70"/>
      <c r="OB136" s="70"/>
      <c r="OC136" s="70"/>
      <c r="OD136" s="70"/>
      <c r="OE136" s="70"/>
      <c r="OF136" s="70"/>
      <c r="OG136" s="70"/>
      <c r="OH136" s="70"/>
      <c r="OI136" s="70"/>
      <c r="OJ136" s="70"/>
      <c r="OK136" s="70"/>
      <c r="OL136" s="70"/>
      <c r="OM136" s="70"/>
      <c r="ON136" s="70"/>
      <c r="OO136" s="70"/>
      <c r="OP136" s="70"/>
      <c r="OQ136" s="70"/>
      <c r="OR136" s="70"/>
      <c r="OS136" s="70"/>
      <c r="OT136" s="70"/>
      <c r="OU136" s="70"/>
      <c r="OV136" s="70"/>
      <c r="OW136" s="70"/>
      <c r="OX136" s="70"/>
      <c r="OY136" s="70"/>
      <c r="OZ136" s="70"/>
      <c r="PA136" s="70"/>
      <c r="PB136" s="70"/>
      <c r="PC136" s="70"/>
      <c r="PD136" s="70"/>
      <c r="PE136" s="70"/>
      <c r="PF136" s="70"/>
      <c r="PG136" s="70"/>
      <c r="PH136" s="70"/>
      <c r="PI136" s="70"/>
      <c r="PJ136" s="70"/>
      <c r="PK136" s="70"/>
      <c r="PL136" s="70"/>
      <c r="PM136" s="70"/>
      <c r="PN136" s="70"/>
      <c r="PO136" s="70"/>
      <c r="PP136" s="70"/>
      <c r="PQ136" s="70"/>
      <c r="PR136" s="70"/>
      <c r="PS136" s="70"/>
      <c r="PT136" s="70"/>
      <c r="PU136" s="70"/>
      <c r="PV136" s="70"/>
      <c r="PW136" s="70"/>
      <c r="PX136" s="70"/>
      <c r="PY136" s="70"/>
      <c r="PZ136" s="70"/>
      <c r="QA136" s="70"/>
      <c r="QB136" s="70"/>
      <c r="QC136" s="70"/>
      <c r="QD136" s="70"/>
      <c r="QE136" s="70"/>
      <c r="QF136" s="70"/>
      <c r="QG136" s="70"/>
      <c r="QH136" s="70"/>
      <c r="QI136" s="70"/>
      <c r="QJ136" s="70"/>
      <c r="QK136" s="70"/>
      <c r="QL136" s="70"/>
      <c r="QM136" s="70"/>
      <c r="QN136" s="70"/>
      <c r="QO136" s="70"/>
      <c r="QP136" s="70"/>
      <c r="QQ136" s="70"/>
      <c r="QR136" s="70"/>
      <c r="QS136" s="70"/>
      <c r="QT136" s="70"/>
      <c r="QU136" s="70"/>
      <c r="QV136" s="70"/>
      <c r="QW136" s="70"/>
      <c r="QX136" s="70"/>
      <c r="QY136" s="70"/>
      <c r="QZ136" s="70"/>
      <c r="RA136" s="70"/>
      <c r="RB136" s="70"/>
      <c r="RC136" s="70"/>
      <c r="RD136" s="70"/>
      <c r="RE136" s="70"/>
      <c r="RF136" s="70"/>
      <c r="RG136" s="70"/>
      <c r="RH136" s="70"/>
      <c r="RI136" s="70"/>
      <c r="RJ136" s="70"/>
      <c r="RK136" s="70"/>
      <c r="RL136" s="70"/>
      <c r="RM136" s="70"/>
      <c r="RN136" s="70"/>
      <c r="RO136" s="70"/>
      <c r="RP136" s="70"/>
      <c r="RQ136" s="70"/>
      <c r="RR136" s="70"/>
      <c r="RS136" s="70"/>
      <c r="RT136" s="70"/>
      <c r="RU136" s="70"/>
      <c r="RV136" s="70"/>
      <c r="RW136" s="70"/>
      <c r="RX136" s="70"/>
      <c r="RY136" s="70"/>
      <c r="RZ136" s="70"/>
      <c r="SA136" s="70"/>
      <c r="SB136" s="70"/>
      <c r="SC136" s="70"/>
      <c r="SD136" s="70"/>
      <c r="SE136" s="70"/>
      <c r="SF136" s="70"/>
      <c r="SG136" s="70"/>
      <c r="SH136" s="70"/>
      <c r="SI136" s="70"/>
      <c r="SJ136" s="70"/>
      <c r="SK136" s="70"/>
      <c r="SL136" s="70"/>
      <c r="SM136" s="70"/>
      <c r="SN136" s="70"/>
      <c r="SO136" s="70"/>
      <c r="SP136" s="70"/>
      <c r="SQ136" s="70"/>
      <c r="SR136" s="70"/>
      <c r="SS136" s="70"/>
      <c r="ST136" s="70"/>
      <c r="SU136" s="70"/>
      <c r="SV136" s="70"/>
      <c r="SW136" s="70"/>
      <c r="SX136" s="70"/>
      <c r="SY136" s="70"/>
      <c r="SZ136" s="70"/>
      <c r="TA136" s="70"/>
      <c r="TB136" s="70"/>
      <c r="TC136" s="70"/>
      <c r="TD136" s="70"/>
      <c r="TE136" s="70"/>
      <c r="TF136" s="70"/>
      <c r="TG136" s="70"/>
      <c r="TH136" s="70"/>
      <c r="TI136" s="70"/>
      <c r="TJ136" s="70"/>
      <c r="TK136" s="70"/>
      <c r="TL136" s="70"/>
      <c r="TM136" s="70"/>
      <c r="TN136" s="70"/>
      <c r="TO136" s="70"/>
      <c r="TP136" s="70"/>
      <c r="TQ136" s="70"/>
      <c r="TR136" s="70"/>
      <c r="TS136" s="70"/>
      <c r="TT136" s="70"/>
      <c r="TU136" s="70"/>
      <c r="TV136" s="70"/>
      <c r="TW136" s="70"/>
      <c r="TX136" s="70"/>
      <c r="TY136" s="70"/>
      <c r="TZ136" s="70"/>
      <c r="UA136" s="70"/>
      <c r="UB136" s="70"/>
      <c r="UC136" s="70"/>
      <c r="UD136" s="70"/>
      <c r="UE136" s="70"/>
      <c r="UF136" s="70"/>
      <c r="UG136" s="70"/>
      <c r="UH136" s="70"/>
      <c r="UI136" s="70"/>
      <c r="UJ136" s="70"/>
      <c r="UK136" s="70"/>
      <c r="UL136" s="70"/>
      <c r="UM136" s="70"/>
      <c r="UN136" s="70"/>
      <c r="UO136" s="70"/>
      <c r="UP136" s="70"/>
      <c r="UQ136" s="70"/>
      <c r="UR136" s="70"/>
      <c r="US136" s="70"/>
      <c r="UT136" s="70"/>
      <c r="UU136" s="70"/>
      <c r="UV136" s="70"/>
      <c r="UW136" s="70"/>
      <c r="UX136" s="70"/>
      <c r="UY136" s="70"/>
      <c r="UZ136" s="70"/>
      <c r="VA136" s="70"/>
      <c r="VB136" s="70"/>
      <c r="VC136" s="70"/>
      <c r="VD136" s="70"/>
      <c r="VE136" s="70"/>
      <c r="VF136" s="70"/>
      <c r="VG136" s="70"/>
      <c r="VH136" s="70"/>
      <c r="VI136" s="70"/>
      <c r="VJ136" s="70"/>
      <c r="VK136" s="70"/>
      <c r="VL136" s="70"/>
      <c r="VM136" s="70"/>
      <c r="VN136" s="70"/>
      <c r="VO136" s="70"/>
      <c r="VP136" s="70"/>
      <c r="VQ136" s="70"/>
      <c r="VR136" s="70"/>
      <c r="VS136" s="70"/>
      <c r="VT136" s="70"/>
      <c r="VU136" s="70"/>
      <c r="VV136" s="70"/>
      <c r="VW136" s="70"/>
      <c r="VX136" s="70"/>
      <c r="VY136" s="70"/>
      <c r="VZ136" s="70"/>
      <c r="WA136" s="70"/>
      <c r="WB136" s="70"/>
      <c r="WC136" s="70"/>
      <c r="WD136" s="70"/>
      <c r="WE136" s="70"/>
      <c r="WF136" s="70"/>
      <c r="WG136" s="70"/>
      <c r="WH136" s="70"/>
      <c r="WI136" s="70"/>
      <c r="WJ136" s="70"/>
      <c r="WK136" s="70"/>
      <c r="WL136" s="70"/>
      <c r="WM136" s="70"/>
      <c r="WN136" s="70"/>
      <c r="WO136" s="70"/>
      <c r="WP136" s="70"/>
      <c r="WQ136" s="70"/>
      <c r="WR136" s="70"/>
      <c r="WS136" s="70"/>
      <c r="WT136" s="70"/>
      <c r="WU136" s="70"/>
      <c r="WV136" s="70"/>
      <c r="WW136" s="70"/>
      <c r="WX136" s="70"/>
      <c r="WY136" s="70"/>
      <c r="WZ136" s="70"/>
      <c r="XA136" s="70"/>
      <c r="XB136" s="70"/>
      <c r="XC136" s="70"/>
      <c r="XD136" s="70"/>
      <c r="XE136" s="70"/>
      <c r="XF136" s="70"/>
      <c r="XG136" s="70"/>
      <c r="XH136" s="70"/>
      <c r="XI136" s="70"/>
      <c r="XJ136" s="70"/>
      <c r="XK136" s="70"/>
      <c r="XL136" s="70"/>
      <c r="XM136" s="70"/>
      <c r="XN136" s="70"/>
      <c r="XO136" s="70"/>
      <c r="XP136" s="70"/>
      <c r="XQ136" s="70"/>
      <c r="XR136" s="70"/>
      <c r="XS136" s="70"/>
      <c r="XT136" s="70"/>
      <c r="XU136" s="70"/>
      <c r="XV136" s="70"/>
      <c r="XW136" s="70"/>
      <c r="XX136" s="70"/>
      <c r="XY136" s="70"/>
      <c r="XZ136" s="70"/>
      <c r="YA136" s="70"/>
      <c r="YB136" s="70"/>
      <c r="YC136" s="70"/>
      <c r="YD136" s="70"/>
      <c r="YE136" s="70"/>
      <c r="YF136" s="70"/>
      <c r="YG136" s="70"/>
      <c r="YH136" s="70"/>
      <c r="YI136" s="70"/>
      <c r="YJ136" s="70"/>
      <c r="YK136" s="70"/>
      <c r="YL136" s="70"/>
      <c r="YM136" s="70"/>
      <c r="YN136" s="70"/>
      <c r="YO136" s="70"/>
      <c r="YP136" s="70"/>
      <c r="YQ136" s="70"/>
      <c r="YR136" s="70"/>
      <c r="YS136" s="70"/>
      <c r="YT136" s="70"/>
      <c r="YU136" s="70"/>
      <c r="YV136" s="70"/>
      <c r="YW136" s="70"/>
      <c r="YX136" s="70"/>
      <c r="YY136" s="70"/>
      <c r="YZ136" s="70"/>
      <c r="ZA136" s="70"/>
      <c r="ZB136" s="70"/>
      <c r="ZC136" s="70"/>
      <c r="ZD136" s="70"/>
      <c r="ZE136" s="70"/>
      <c r="ZF136" s="70"/>
      <c r="ZG136" s="70"/>
      <c r="ZH136" s="70"/>
      <c r="ZI136" s="70"/>
      <c r="ZJ136" s="70"/>
      <c r="ZK136" s="70"/>
      <c r="ZL136" s="70"/>
      <c r="ZM136" s="70"/>
      <c r="ZN136" s="70"/>
      <c r="ZO136" s="70"/>
      <c r="ZP136" s="70"/>
      <c r="ZQ136" s="70"/>
      <c r="ZR136" s="70"/>
      <c r="ZS136" s="70"/>
      <c r="ZT136" s="70"/>
      <c r="ZU136" s="70"/>
      <c r="ZV136" s="70"/>
      <c r="ZW136" s="70"/>
      <c r="ZX136" s="70"/>
      <c r="ZY136" s="70"/>
      <c r="ZZ136" s="70"/>
      <c r="AAA136" s="70"/>
      <c r="AAB136" s="70"/>
      <c r="AAC136" s="70"/>
      <c r="AAD136" s="70"/>
      <c r="AAE136" s="70"/>
      <c r="AAF136" s="70"/>
      <c r="AAG136" s="70"/>
      <c r="AAH136" s="70"/>
      <c r="AAI136" s="70"/>
      <c r="AAJ136" s="70"/>
      <c r="AAK136" s="70"/>
      <c r="AAL136" s="70"/>
      <c r="AAM136" s="70"/>
      <c r="AAN136" s="70"/>
      <c r="AAO136" s="70"/>
      <c r="AAP136" s="70"/>
      <c r="AAQ136" s="70"/>
      <c r="AAR136" s="70"/>
      <c r="AAS136" s="70"/>
      <c r="AAT136" s="70"/>
      <c r="AAU136" s="70"/>
      <c r="AAV136" s="70"/>
      <c r="AAW136" s="70"/>
      <c r="AAX136" s="70"/>
      <c r="AAY136" s="70"/>
      <c r="AAZ136" s="70"/>
      <c r="ABA136" s="70"/>
      <c r="ABB136" s="70"/>
      <c r="ABC136" s="70"/>
      <c r="ABD136" s="70"/>
      <c r="ABE136" s="70"/>
      <c r="ABF136" s="70"/>
      <c r="ABG136" s="70"/>
      <c r="ABH136" s="70"/>
      <c r="ABI136" s="70"/>
      <c r="ABJ136" s="70"/>
      <c r="ABK136" s="70"/>
      <c r="ABL136" s="70"/>
      <c r="ABM136" s="70"/>
      <c r="ABN136" s="70"/>
      <c r="ABO136" s="70"/>
      <c r="ABP136" s="70"/>
      <c r="ABQ136" s="70"/>
      <c r="ABR136" s="70"/>
      <c r="ABS136" s="70"/>
      <c r="ABT136" s="70"/>
      <c r="ABU136" s="70"/>
      <c r="ABV136" s="70"/>
      <c r="ABW136" s="70"/>
      <c r="ABX136" s="70"/>
      <c r="ABY136" s="70"/>
      <c r="ABZ136" s="70"/>
      <c r="ACA136" s="70"/>
      <c r="ACB136" s="70"/>
      <c r="ACC136" s="70"/>
      <c r="ACD136" s="70"/>
      <c r="ACE136" s="70"/>
      <c r="ACF136" s="70"/>
      <c r="ACG136" s="70"/>
      <c r="ACH136" s="70"/>
      <c r="ACI136" s="70"/>
      <c r="ACJ136" s="70"/>
      <c r="ACK136" s="70"/>
      <c r="ACL136" s="70"/>
      <c r="ACM136" s="70"/>
      <c r="ACN136" s="70"/>
      <c r="ACO136" s="70"/>
      <c r="ACP136" s="70"/>
      <c r="ACQ136" s="70"/>
      <c r="ACR136" s="70"/>
      <c r="ACS136" s="70"/>
      <c r="ACT136" s="70"/>
      <c r="ACU136" s="70"/>
      <c r="ACV136" s="70"/>
      <c r="ACW136" s="70"/>
      <c r="ACX136" s="70"/>
      <c r="ACY136" s="70"/>
      <c r="ACZ136" s="70"/>
      <c r="ADA136" s="70"/>
      <c r="ADB136" s="70"/>
      <c r="ADC136" s="70"/>
      <c r="ADD136" s="70"/>
      <c r="ADE136" s="70"/>
      <c r="ADF136" s="70"/>
      <c r="ADG136" s="70"/>
      <c r="ADH136" s="70"/>
      <c r="ADI136" s="70"/>
      <c r="ADJ136" s="70"/>
      <c r="ADK136" s="70"/>
      <c r="ADL136" s="70"/>
      <c r="ADM136" s="70"/>
      <c r="ADN136" s="70"/>
      <c r="ADO136" s="70"/>
      <c r="ADP136" s="70"/>
      <c r="ADQ136" s="70"/>
      <c r="ADR136" s="70"/>
      <c r="ADS136" s="70"/>
      <c r="ADT136" s="70"/>
      <c r="ADU136" s="70"/>
      <c r="ADV136" s="70"/>
      <c r="ADW136" s="70"/>
      <c r="ADX136" s="70"/>
      <c r="ADY136" s="70"/>
      <c r="ADZ136" s="70"/>
      <c r="AEA136" s="70"/>
      <c r="AEB136" s="70"/>
      <c r="AEC136" s="70"/>
      <c r="AED136" s="70"/>
      <c r="AEE136" s="70"/>
      <c r="AEF136" s="70"/>
      <c r="AEG136" s="70"/>
      <c r="AEH136" s="70"/>
      <c r="AEI136" s="70"/>
      <c r="AEJ136" s="70"/>
      <c r="AEK136" s="70"/>
      <c r="AEL136" s="70"/>
      <c r="AEM136" s="70"/>
      <c r="AEN136" s="70"/>
      <c r="AEO136" s="70"/>
      <c r="AEP136" s="70"/>
      <c r="AEQ136" s="70"/>
      <c r="AER136" s="70"/>
      <c r="AES136" s="70"/>
      <c r="AET136" s="70"/>
      <c r="AEU136" s="70"/>
      <c r="AEV136" s="70"/>
      <c r="AEW136" s="70"/>
      <c r="AEX136" s="70"/>
      <c r="AEY136" s="70"/>
      <c r="AEZ136" s="70"/>
      <c r="AFA136" s="70"/>
      <c r="AFB136" s="70"/>
      <c r="AFC136" s="70"/>
      <c r="AFD136" s="70"/>
      <c r="AFE136" s="70"/>
      <c r="AFF136" s="70"/>
      <c r="AFG136" s="70"/>
      <c r="AFH136" s="70"/>
      <c r="AFI136" s="70"/>
      <c r="AFJ136" s="70"/>
      <c r="AFK136" s="70"/>
      <c r="AFL136" s="70"/>
      <c r="AFM136" s="70"/>
      <c r="AFN136" s="70"/>
      <c r="AFO136" s="70"/>
      <c r="AFP136" s="70"/>
      <c r="AFQ136" s="70"/>
      <c r="AFR136" s="70"/>
      <c r="AFS136" s="70"/>
      <c r="AFT136" s="70"/>
      <c r="AFU136" s="70"/>
      <c r="AFV136" s="70"/>
      <c r="AFW136" s="70"/>
      <c r="AFX136" s="70"/>
      <c r="AFY136" s="70"/>
      <c r="AFZ136" s="70"/>
      <c r="AGA136" s="70"/>
      <c r="AGB136" s="70"/>
      <c r="AGC136" s="70"/>
      <c r="AGD136" s="70"/>
      <c r="AGE136" s="70"/>
      <c r="AGF136" s="70"/>
      <c r="AGG136" s="70"/>
      <c r="AGH136" s="70"/>
      <c r="AGI136" s="70"/>
      <c r="AGJ136" s="70"/>
      <c r="AGK136" s="70"/>
      <c r="AGL136" s="70"/>
      <c r="AGM136" s="70"/>
      <c r="AGN136" s="70"/>
      <c r="AGO136" s="70"/>
      <c r="AGP136" s="70"/>
      <c r="AGQ136" s="70"/>
      <c r="AGR136" s="70"/>
      <c r="AGS136" s="70"/>
      <c r="AGT136" s="70"/>
      <c r="AGU136" s="70"/>
      <c r="AGV136" s="70"/>
      <c r="AGW136" s="70"/>
      <c r="AGX136" s="70"/>
      <c r="AGY136" s="70"/>
      <c r="AGZ136" s="70"/>
      <c r="AHA136" s="70"/>
      <c r="AHB136" s="70"/>
      <c r="AHC136" s="70"/>
      <c r="AHD136" s="70"/>
      <c r="AHE136" s="70"/>
      <c r="AHF136" s="70"/>
      <c r="AHG136" s="70"/>
      <c r="AHH136" s="70"/>
      <c r="AHI136" s="70"/>
      <c r="AHJ136" s="70"/>
      <c r="AHK136" s="70"/>
      <c r="AHL136" s="70"/>
      <c r="AHM136" s="70"/>
      <c r="AHN136" s="70"/>
      <c r="AHO136" s="70"/>
      <c r="AHP136" s="70"/>
      <c r="AHQ136" s="70"/>
      <c r="AHR136" s="70"/>
      <c r="AHS136" s="70"/>
      <c r="AHT136" s="70"/>
      <c r="AHU136" s="70"/>
      <c r="AHV136" s="70"/>
      <c r="AHW136" s="70"/>
      <c r="AHX136" s="70"/>
      <c r="AHY136" s="70"/>
      <c r="AHZ136" s="70"/>
      <c r="AIA136" s="70"/>
      <c r="AIB136" s="70"/>
      <c r="AIC136" s="70"/>
      <c r="AID136" s="70"/>
      <c r="AIE136" s="70"/>
      <c r="AIF136" s="70"/>
      <c r="AIG136" s="70"/>
      <c r="AIH136" s="70"/>
      <c r="AII136" s="70"/>
      <c r="AIJ136" s="70"/>
      <c r="AIK136" s="70"/>
      <c r="AIL136" s="70"/>
      <c r="AIM136" s="70"/>
      <c r="AIN136" s="70"/>
      <c r="AIO136" s="70"/>
      <c r="AIP136" s="70"/>
      <c r="AIQ136" s="70"/>
      <c r="AIR136" s="70"/>
      <c r="AIS136" s="70"/>
      <c r="AIT136" s="70"/>
      <c r="AIU136" s="70"/>
      <c r="AIV136" s="70"/>
      <c r="AIW136" s="70"/>
      <c r="AIX136" s="70"/>
      <c r="AIY136" s="70"/>
      <c r="AIZ136" s="70"/>
      <c r="AJA136" s="70"/>
      <c r="AJB136" s="70"/>
      <c r="AJC136" s="70"/>
      <c r="AJD136" s="70"/>
      <c r="AJE136" s="70"/>
      <c r="AJF136" s="70"/>
      <c r="AJG136" s="70"/>
      <c r="AJH136" s="70"/>
      <c r="AJI136" s="70"/>
      <c r="AJJ136" s="70"/>
      <c r="AJK136" s="70"/>
      <c r="AJL136" s="70"/>
      <c r="AJM136" s="70"/>
      <c r="AJN136" s="70"/>
      <c r="AJO136" s="70"/>
      <c r="AJP136" s="70"/>
      <c r="AJQ136" s="70"/>
      <c r="AJR136" s="70"/>
      <c r="AJS136" s="70"/>
      <c r="AJT136" s="70"/>
      <c r="AJU136" s="70"/>
      <c r="AJV136" s="70"/>
      <c r="AJW136" s="70"/>
      <c r="AJX136" s="70"/>
      <c r="AJY136" s="70"/>
      <c r="AJZ136" s="70"/>
      <c r="AKA136" s="70"/>
      <c r="AKB136" s="70"/>
      <c r="AKC136" s="70"/>
      <c r="AKD136" s="70"/>
      <c r="AKE136" s="70"/>
      <c r="AKF136" s="70"/>
      <c r="AKG136" s="70"/>
      <c r="AKH136" s="70"/>
      <c r="AKI136" s="70"/>
      <c r="AKJ136" s="70"/>
      <c r="AKK136" s="70"/>
      <c r="AKL136" s="70"/>
      <c r="AKM136" s="70"/>
      <c r="AKN136" s="70"/>
      <c r="AKO136" s="70"/>
      <c r="AKP136" s="70"/>
      <c r="AKQ136" s="70"/>
      <c r="AKR136" s="70"/>
      <c r="AKS136" s="70"/>
      <c r="AKT136" s="70"/>
      <c r="AKU136" s="70"/>
      <c r="AKV136" s="70"/>
      <c r="AKW136" s="70"/>
      <c r="AKX136" s="70"/>
      <c r="AKY136" s="70"/>
      <c r="AKZ136" s="70"/>
      <c r="ALA136" s="70"/>
      <c r="ALB136" s="70"/>
      <c r="ALC136" s="70"/>
      <c r="ALD136" s="70"/>
      <c r="ALE136" s="70"/>
      <c r="ALF136" s="70"/>
      <c r="ALG136" s="70"/>
      <c r="ALH136" s="70"/>
      <c r="ALI136" s="70"/>
      <c r="ALJ136" s="70"/>
      <c r="ALK136" s="70"/>
      <c r="ALL136" s="70"/>
      <c r="ALM136" s="70"/>
      <c r="ALN136" s="70"/>
      <c r="ALO136" s="70"/>
      <c r="ALP136" s="70"/>
      <c r="ALQ136" s="70"/>
      <c r="ALR136" s="70"/>
      <c r="ALS136" s="70"/>
      <c r="ALT136" s="70"/>
      <c r="ALU136" s="70"/>
      <c r="ALV136" s="70"/>
      <c r="ALW136" s="70"/>
      <c r="ALX136" s="70"/>
      <c r="ALY136" s="70"/>
      <c r="ALZ136" s="70"/>
      <c r="AMA136" s="70"/>
      <c r="AMB136" s="70"/>
      <c r="AMC136" s="70"/>
      <c r="AMD136" s="70"/>
      <c r="AME136" s="70"/>
      <c r="AMF136" s="70"/>
      <c r="AMG136" s="70"/>
      <c r="AMH136" s="70"/>
      <c r="AMI136" s="70"/>
      <c r="AMJ136" s="70"/>
    </row>
    <row r="137" spans="1:1024" ht="25.5" x14ac:dyDescent="0.2">
      <c r="A137" s="179">
        <v>295</v>
      </c>
      <c r="B137" s="179" t="s">
        <v>84</v>
      </c>
      <c r="C137" s="181" t="s">
        <v>290</v>
      </c>
      <c r="D137" s="182" t="s">
        <v>289</v>
      </c>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c r="GN137" s="70"/>
      <c r="GO137" s="70"/>
      <c r="GP137" s="70"/>
      <c r="GQ137" s="70"/>
      <c r="GR137" s="70"/>
      <c r="GS137" s="70"/>
      <c r="GT137" s="70"/>
      <c r="GU137" s="70"/>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0"/>
      <c r="IF137" s="70"/>
      <c r="IG137" s="70"/>
      <c r="IH137" s="70"/>
      <c r="II137" s="70"/>
      <c r="IJ137" s="70"/>
      <c r="IK137" s="70"/>
      <c r="IL137" s="70"/>
      <c r="IM137" s="70"/>
      <c r="IN137" s="70"/>
      <c r="IO137" s="70"/>
      <c r="IP137" s="70"/>
      <c r="IQ137" s="70"/>
      <c r="IR137" s="70"/>
      <c r="IS137" s="70"/>
      <c r="IT137" s="70"/>
      <c r="IU137" s="70"/>
      <c r="IV137" s="70"/>
      <c r="IW137" s="70"/>
      <c r="IX137" s="70"/>
      <c r="IY137" s="70"/>
      <c r="IZ137" s="70"/>
      <c r="JA137" s="70"/>
      <c r="JB137" s="70"/>
      <c r="JC137" s="70"/>
      <c r="JD137" s="70"/>
      <c r="JE137" s="70"/>
      <c r="JF137" s="70"/>
      <c r="JG137" s="70"/>
      <c r="JH137" s="70"/>
      <c r="JI137" s="70"/>
      <c r="JJ137" s="70"/>
      <c r="JK137" s="70"/>
      <c r="JL137" s="70"/>
      <c r="JM137" s="70"/>
      <c r="JN137" s="70"/>
      <c r="JO137" s="70"/>
      <c r="JP137" s="70"/>
      <c r="JQ137" s="70"/>
      <c r="JR137" s="70"/>
      <c r="JS137" s="70"/>
      <c r="JT137" s="70"/>
      <c r="JU137" s="70"/>
      <c r="JV137" s="70"/>
      <c r="JW137" s="70"/>
      <c r="JX137" s="70"/>
      <c r="JY137" s="70"/>
      <c r="JZ137" s="70"/>
      <c r="KA137" s="70"/>
      <c r="KB137" s="70"/>
      <c r="KC137" s="70"/>
      <c r="KD137" s="70"/>
      <c r="KE137" s="70"/>
      <c r="KF137" s="70"/>
      <c r="KG137" s="70"/>
      <c r="KH137" s="70"/>
      <c r="KI137" s="70"/>
      <c r="KJ137" s="70"/>
      <c r="KK137" s="70"/>
      <c r="KL137" s="70"/>
      <c r="KM137" s="70"/>
      <c r="KN137" s="70"/>
      <c r="KO137" s="70"/>
      <c r="KP137" s="70"/>
      <c r="KQ137" s="70"/>
      <c r="KR137" s="70"/>
      <c r="KS137" s="70"/>
      <c r="KT137" s="70"/>
      <c r="KU137" s="70"/>
      <c r="KV137" s="70"/>
      <c r="KW137" s="70"/>
      <c r="KX137" s="70"/>
      <c r="KY137" s="70"/>
      <c r="KZ137" s="70"/>
      <c r="LA137" s="70"/>
      <c r="LB137" s="70"/>
      <c r="LC137" s="70"/>
      <c r="LD137" s="70"/>
      <c r="LE137" s="70"/>
      <c r="LF137" s="70"/>
      <c r="LG137" s="70"/>
      <c r="LH137" s="70"/>
      <c r="LI137" s="70"/>
      <c r="LJ137" s="70"/>
      <c r="LK137" s="70"/>
      <c r="LL137" s="70"/>
      <c r="LM137" s="70"/>
      <c r="LN137" s="70"/>
      <c r="LO137" s="70"/>
      <c r="LP137" s="70"/>
      <c r="LQ137" s="70"/>
      <c r="LR137" s="70"/>
      <c r="LS137" s="70"/>
      <c r="LT137" s="70"/>
      <c r="LU137" s="70"/>
      <c r="LV137" s="70"/>
      <c r="LW137" s="70"/>
      <c r="LX137" s="70"/>
      <c r="LY137" s="70"/>
      <c r="LZ137" s="70"/>
      <c r="MA137" s="70"/>
      <c r="MB137" s="70"/>
      <c r="MC137" s="70"/>
      <c r="MD137" s="70"/>
      <c r="ME137" s="70"/>
      <c r="MF137" s="70"/>
      <c r="MG137" s="70"/>
      <c r="MH137" s="70"/>
      <c r="MI137" s="70"/>
      <c r="MJ137" s="70"/>
      <c r="MK137" s="70"/>
      <c r="ML137" s="70"/>
      <c r="MM137" s="70"/>
      <c r="MN137" s="70"/>
      <c r="MO137" s="70"/>
      <c r="MP137" s="70"/>
      <c r="MQ137" s="70"/>
      <c r="MR137" s="70"/>
      <c r="MS137" s="70"/>
      <c r="MT137" s="70"/>
      <c r="MU137" s="70"/>
      <c r="MV137" s="70"/>
      <c r="MW137" s="70"/>
      <c r="MX137" s="70"/>
      <c r="MY137" s="70"/>
      <c r="MZ137" s="70"/>
      <c r="NA137" s="70"/>
      <c r="NB137" s="70"/>
      <c r="NC137" s="70"/>
      <c r="ND137" s="70"/>
      <c r="NE137" s="70"/>
      <c r="NF137" s="70"/>
      <c r="NG137" s="70"/>
      <c r="NH137" s="70"/>
      <c r="NI137" s="70"/>
      <c r="NJ137" s="70"/>
      <c r="NK137" s="70"/>
      <c r="NL137" s="70"/>
      <c r="NM137" s="70"/>
      <c r="NN137" s="70"/>
      <c r="NO137" s="70"/>
      <c r="NP137" s="70"/>
      <c r="NQ137" s="70"/>
      <c r="NR137" s="70"/>
      <c r="NS137" s="70"/>
      <c r="NT137" s="70"/>
      <c r="NU137" s="70"/>
      <c r="NV137" s="70"/>
      <c r="NW137" s="70"/>
      <c r="NX137" s="70"/>
      <c r="NY137" s="70"/>
      <c r="NZ137" s="70"/>
      <c r="OA137" s="70"/>
      <c r="OB137" s="70"/>
      <c r="OC137" s="70"/>
      <c r="OD137" s="70"/>
      <c r="OE137" s="70"/>
      <c r="OF137" s="70"/>
      <c r="OG137" s="70"/>
      <c r="OH137" s="70"/>
      <c r="OI137" s="70"/>
      <c r="OJ137" s="70"/>
      <c r="OK137" s="70"/>
      <c r="OL137" s="70"/>
      <c r="OM137" s="70"/>
      <c r="ON137" s="70"/>
      <c r="OO137" s="70"/>
      <c r="OP137" s="70"/>
      <c r="OQ137" s="70"/>
      <c r="OR137" s="70"/>
      <c r="OS137" s="70"/>
      <c r="OT137" s="70"/>
      <c r="OU137" s="70"/>
      <c r="OV137" s="70"/>
      <c r="OW137" s="70"/>
      <c r="OX137" s="70"/>
      <c r="OY137" s="70"/>
      <c r="OZ137" s="70"/>
      <c r="PA137" s="70"/>
      <c r="PB137" s="70"/>
      <c r="PC137" s="70"/>
      <c r="PD137" s="70"/>
      <c r="PE137" s="70"/>
      <c r="PF137" s="70"/>
      <c r="PG137" s="70"/>
      <c r="PH137" s="70"/>
      <c r="PI137" s="70"/>
      <c r="PJ137" s="70"/>
      <c r="PK137" s="70"/>
      <c r="PL137" s="70"/>
      <c r="PM137" s="70"/>
      <c r="PN137" s="70"/>
      <c r="PO137" s="70"/>
      <c r="PP137" s="70"/>
      <c r="PQ137" s="70"/>
      <c r="PR137" s="70"/>
      <c r="PS137" s="70"/>
      <c r="PT137" s="70"/>
      <c r="PU137" s="70"/>
      <c r="PV137" s="70"/>
      <c r="PW137" s="70"/>
      <c r="PX137" s="70"/>
      <c r="PY137" s="70"/>
      <c r="PZ137" s="70"/>
      <c r="QA137" s="70"/>
      <c r="QB137" s="70"/>
      <c r="QC137" s="70"/>
      <c r="QD137" s="70"/>
      <c r="QE137" s="70"/>
      <c r="QF137" s="70"/>
      <c r="QG137" s="70"/>
      <c r="QH137" s="70"/>
      <c r="QI137" s="70"/>
      <c r="QJ137" s="70"/>
      <c r="QK137" s="70"/>
      <c r="QL137" s="70"/>
      <c r="QM137" s="70"/>
      <c r="QN137" s="70"/>
      <c r="QO137" s="70"/>
      <c r="QP137" s="70"/>
      <c r="QQ137" s="70"/>
      <c r="QR137" s="70"/>
      <c r="QS137" s="70"/>
      <c r="QT137" s="70"/>
      <c r="QU137" s="70"/>
      <c r="QV137" s="70"/>
      <c r="QW137" s="70"/>
      <c r="QX137" s="70"/>
      <c r="QY137" s="70"/>
      <c r="QZ137" s="70"/>
      <c r="RA137" s="70"/>
      <c r="RB137" s="70"/>
      <c r="RC137" s="70"/>
      <c r="RD137" s="70"/>
      <c r="RE137" s="70"/>
      <c r="RF137" s="70"/>
      <c r="RG137" s="70"/>
      <c r="RH137" s="70"/>
      <c r="RI137" s="70"/>
      <c r="RJ137" s="70"/>
      <c r="RK137" s="70"/>
      <c r="RL137" s="70"/>
      <c r="RM137" s="70"/>
      <c r="RN137" s="70"/>
      <c r="RO137" s="70"/>
      <c r="RP137" s="70"/>
      <c r="RQ137" s="70"/>
      <c r="RR137" s="70"/>
      <c r="RS137" s="70"/>
      <c r="RT137" s="70"/>
      <c r="RU137" s="70"/>
      <c r="RV137" s="70"/>
      <c r="RW137" s="70"/>
      <c r="RX137" s="70"/>
      <c r="RY137" s="70"/>
      <c r="RZ137" s="70"/>
      <c r="SA137" s="70"/>
      <c r="SB137" s="70"/>
      <c r="SC137" s="70"/>
      <c r="SD137" s="70"/>
      <c r="SE137" s="70"/>
      <c r="SF137" s="70"/>
      <c r="SG137" s="70"/>
      <c r="SH137" s="70"/>
      <c r="SI137" s="70"/>
      <c r="SJ137" s="70"/>
      <c r="SK137" s="70"/>
      <c r="SL137" s="70"/>
      <c r="SM137" s="70"/>
      <c r="SN137" s="70"/>
      <c r="SO137" s="70"/>
      <c r="SP137" s="70"/>
      <c r="SQ137" s="70"/>
      <c r="SR137" s="70"/>
      <c r="SS137" s="70"/>
      <c r="ST137" s="70"/>
      <c r="SU137" s="70"/>
      <c r="SV137" s="70"/>
      <c r="SW137" s="70"/>
      <c r="SX137" s="70"/>
      <c r="SY137" s="70"/>
      <c r="SZ137" s="70"/>
      <c r="TA137" s="70"/>
      <c r="TB137" s="70"/>
      <c r="TC137" s="70"/>
      <c r="TD137" s="70"/>
      <c r="TE137" s="70"/>
      <c r="TF137" s="70"/>
      <c r="TG137" s="70"/>
      <c r="TH137" s="70"/>
      <c r="TI137" s="70"/>
      <c r="TJ137" s="70"/>
      <c r="TK137" s="70"/>
      <c r="TL137" s="70"/>
      <c r="TM137" s="70"/>
      <c r="TN137" s="70"/>
      <c r="TO137" s="70"/>
      <c r="TP137" s="70"/>
      <c r="TQ137" s="70"/>
      <c r="TR137" s="70"/>
      <c r="TS137" s="70"/>
      <c r="TT137" s="70"/>
      <c r="TU137" s="70"/>
      <c r="TV137" s="70"/>
      <c r="TW137" s="70"/>
      <c r="TX137" s="70"/>
      <c r="TY137" s="70"/>
      <c r="TZ137" s="70"/>
      <c r="UA137" s="70"/>
      <c r="UB137" s="70"/>
      <c r="UC137" s="70"/>
      <c r="UD137" s="70"/>
      <c r="UE137" s="70"/>
      <c r="UF137" s="70"/>
      <c r="UG137" s="70"/>
      <c r="UH137" s="70"/>
      <c r="UI137" s="70"/>
      <c r="UJ137" s="70"/>
      <c r="UK137" s="70"/>
      <c r="UL137" s="70"/>
      <c r="UM137" s="70"/>
      <c r="UN137" s="70"/>
      <c r="UO137" s="70"/>
      <c r="UP137" s="70"/>
      <c r="UQ137" s="70"/>
      <c r="UR137" s="70"/>
      <c r="US137" s="70"/>
      <c r="UT137" s="70"/>
      <c r="UU137" s="70"/>
      <c r="UV137" s="70"/>
      <c r="UW137" s="70"/>
      <c r="UX137" s="70"/>
      <c r="UY137" s="70"/>
      <c r="UZ137" s="70"/>
      <c r="VA137" s="70"/>
      <c r="VB137" s="70"/>
      <c r="VC137" s="70"/>
      <c r="VD137" s="70"/>
      <c r="VE137" s="70"/>
      <c r="VF137" s="70"/>
      <c r="VG137" s="70"/>
      <c r="VH137" s="70"/>
      <c r="VI137" s="70"/>
      <c r="VJ137" s="70"/>
      <c r="VK137" s="70"/>
      <c r="VL137" s="70"/>
      <c r="VM137" s="70"/>
      <c r="VN137" s="70"/>
      <c r="VO137" s="70"/>
      <c r="VP137" s="70"/>
      <c r="VQ137" s="70"/>
      <c r="VR137" s="70"/>
      <c r="VS137" s="70"/>
      <c r="VT137" s="70"/>
      <c r="VU137" s="70"/>
      <c r="VV137" s="70"/>
      <c r="VW137" s="70"/>
      <c r="VX137" s="70"/>
      <c r="VY137" s="70"/>
      <c r="VZ137" s="70"/>
      <c r="WA137" s="70"/>
      <c r="WB137" s="70"/>
      <c r="WC137" s="70"/>
      <c r="WD137" s="70"/>
      <c r="WE137" s="70"/>
      <c r="WF137" s="70"/>
      <c r="WG137" s="70"/>
      <c r="WH137" s="70"/>
      <c r="WI137" s="70"/>
      <c r="WJ137" s="70"/>
      <c r="WK137" s="70"/>
      <c r="WL137" s="70"/>
      <c r="WM137" s="70"/>
      <c r="WN137" s="70"/>
      <c r="WO137" s="70"/>
      <c r="WP137" s="70"/>
      <c r="WQ137" s="70"/>
      <c r="WR137" s="70"/>
      <c r="WS137" s="70"/>
      <c r="WT137" s="70"/>
      <c r="WU137" s="70"/>
      <c r="WV137" s="70"/>
      <c r="WW137" s="70"/>
      <c r="WX137" s="70"/>
      <c r="WY137" s="70"/>
      <c r="WZ137" s="70"/>
      <c r="XA137" s="70"/>
      <c r="XB137" s="70"/>
      <c r="XC137" s="70"/>
      <c r="XD137" s="70"/>
      <c r="XE137" s="70"/>
      <c r="XF137" s="70"/>
      <c r="XG137" s="70"/>
      <c r="XH137" s="70"/>
      <c r="XI137" s="70"/>
      <c r="XJ137" s="70"/>
      <c r="XK137" s="70"/>
      <c r="XL137" s="70"/>
      <c r="XM137" s="70"/>
      <c r="XN137" s="70"/>
      <c r="XO137" s="70"/>
      <c r="XP137" s="70"/>
      <c r="XQ137" s="70"/>
      <c r="XR137" s="70"/>
      <c r="XS137" s="70"/>
      <c r="XT137" s="70"/>
      <c r="XU137" s="70"/>
      <c r="XV137" s="70"/>
      <c r="XW137" s="70"/>
      <c r="XX137" s="70"/>
      <c r="XY137" s="70"/>
      <c r="XZ137" s="70"/>
      <c r="YA137" s="70"/>
      <c r="YB137" s="70"/>
      <c r="YC137" s="70"/>
      <c r="YD137" s="70"/>
      <c r="YE137" s="70"/>
      <c r="YF137" s="70"/>
      <c r="YG137" s="70"/>
      <c r="YH137" s="70"/>
      <c r="YI137" s="70"/>
      <c r="YJ137" s="70"/>
      <c r="YK137" s="70"/>
      <c r="YL137" s="70"/>
      <c r="YM137" s="70"/>
      <c r="YN137" s="70"/>
      <c r="YO137" s="70"/>
      <c r="YP137" s="70"/>
      <c r="YQ137" s="70"/>
      <c r="YR137" s="70"/>
      <c r="YS137" s="70"/>
      <c r="YT137" s="70"/>
      <c r="YU137" s="70"/>
      <c r="YV137" s="70"/>
      <c r="YW137" s="70"/>
      <c r="YX137" s="70"/>
      <c r="YY137" s="70"/>
      <c r="YZ137" s="70"/>
      <c r="ZA137" s="70"/>
      <c r="ZB137" s="70"/>
      <c r="ZC137" s="70"/>
      <c r="ZD137" s="70"/>
      <c r="ZE137" s="70"/>
      <c r="ZF137" s="70"/>
      <c r="ZG137" s="70"/>
      <c r="ZH137" s="70"/>
      <c r="ZI137" s="70"/>
      <c r="ZJ137" s="70"/>
      <c r="ZK137" s="70"/>
      <c r="ZL137" s="70"/>
      <c r="ZM137" s="70"/>
      <c r="ZN137" s="70"/>
      <c r="ZO137" s="70"/>
      <c r="ZP137" s="70"/>
      <c r="ZQ137" s="70"/>
      <c r="ZR137" s="70"/>
      <c r="ZS137" s="70"/>
      <c r="ZT137" s="70"/>
      <c r="ZU137" s="70"/>
      <c r="ZV137" s="70"/>
      <c r="ZW137" s="70"/>
      <c r="ZX137" s="70"/>
      <c r="ZY137" s="70"/>
      <c r="ZZ137" s="70"/>
      <c r="AAA137" s="70"/>
      <c r="AAB137" s="70"/>
      <c r="AAC137" s="70"/>
      <c r="AAD137" s="70"/>
      <c r="AAE137" s="70"/>
      <c r="AAF137" s="70"/>
      <c r="AAG137" s="70"/>
      <c r="AAH137" s="70"/>
      <c r="AAI137" s="70"/>
      <c r="AAJ137" s="70"/>
      <c r="AAK137" s="70"/>
      <c r="AAL137" s="70"/>
      <c r="AAM137" s="70"/>
      <c r="AAN137" s="70"/>
      <c r="AAO137" s="70"/>
      <c r="AAP137" s="70"/>
      <c r="AAQ137" s="70"/>
      <c r="AAR137" s="70"/>
      <c r="AAS137" s="70"/>
      <c r="AAT137" s="70"/>
      <c r="AAU137" s="70"/>
      <c r="AAV137" s="70"/>
      <c r="AAW137" s="70"/>
      <c r="AAX137" s="70"/>
      <c r="AAY137" s="70"/>
      <c r="AAZ137" s="70"/>
      <c r="ABA137" s="70"/>
      <c r="ABB137" s="70"/>
      <c r="ABC137" s="70"/>
      <c r="ABD137" s="70"/>
      <c r="ABE137" s="70"/>
      <c r="ABF137" s="70"/>
      <c r="ABG137" s="70"/>
      <c r="ABH137" s="70"/>
      <c r="ABI137" s="70"/>
      <c r="ABJ137" s="70"/>
      <c r="ABK137" s="70"/>
      <c r="ABL137" s="70"/>
      <c r="ABM137" s="70"/>
      <c r="ABN137" s="70"/>
      <c r="ABO137" s="70"/>
      <c r="ABP137" s="70"/>
      <c r="ABQ137" s="70"/>
      <c r="ABR137" s="70"/>
      <c r="ABS137" s="70"/>
      <c r="ABT137" s="70"/>
      <c r="ABU137" s="70"/>
      <c r="ABV137" s="70"/>
      <c r="ABW137" s="70"/>
      <c r="ABX137" s="70"/>
      <c r="ABY137" s="70"/>
      <c r="ABZ137" s="70"/>
      <c r="ACA137" s="70"/>
      <c r="ACB137" s="70"/>
      <c r="ACC137" s="70"/>
      <c r="ACD137" s="70"/>
      <c r="ACE137" s="70"/>
      <c r="ACF137" s="70"/>
      <c r="ACG137" s="70"/>
      <c r="ACH137" s="70"/>
      <c r="ACI137" s="70"/>
      <c r="ACJ137" s="70"/>
      <c r="ACK137" s="70"/>
      <c r="ACL137" s="70"/>
      <c r="ACM137" s="70"/>
      <c r="ACN137" s="70"/>
      <c r="ACO137" s="70"/>
      <c r="ACP137" s="70"/>
      <c r="ACQ137" s="70"/>
      <c r="ACR137" s="70"/>
      <c r="ACS137" s="70"/>
      <c r="ACT137" s="70"/>
      <c r="ACU137" s="70"/>
      <c r="ACV137" s="70"/>
      <c r="ACW137" s="70"/>
      <c r="ACX137" s="70"/>
      <c r="ACY137" s="70"/>
      <c r="ACZ137" s="70"/>
      <c r="ADA137" s="70"/>
      <c r="ADB137" s="70"/>
      <c r="ADC137" s="70"/>
      <c r="ADD137" s="70"/>
      <c r="ADE137" s="70"/>
      <c r="ADF137" s="70"/>
      <c r="ADG137" s="70"/>
      <c r="ADH137" s="70"/>
      <c r="ADI137" s="70"/>
      <c r="ADJ137" s="70"/>
      <c r="ADK137" s="70"/>
      <c r="ADL137" s="70"/>
      <c r="ADM137" s="70"/>
      <c r="ADN137" s="70"/>
      <c r="ADO137" s="70"/>
      <c r="ADP137" s="70"/>
      <c r="ADQ137" s="70"/>
      <c r="ADR137" s="70"/>
      <c r="ADS137" s="70"/>
      <c r="ADT137" s="70"/>
      <c r="ADU137" s="70"/>
      <c r="ADV137" s="70"/>
      <c r="ADW137" s="70"/>
      <c r="ADX137" s="70"/>
      <c r="ADY137" s="70"/>
      <c r="ADZ137" s="70"/>
      <c r="AEA137" s="70"/>
      <c r="AEB137" s="70"/>
      <c r="AEC137" s="70"/>
      <c r="AED137" s="70"/>
      <c r="AEE137" s="70"/>
      <c r="AEF137" s="70"/>
      <c r="AEG137" s="70"/>
      <c r="AEH137" s="70"/>
      <c r="AEI137" s="70"/>
      <c r="AEJ137" s="70"/>
      <c r="AEK137" s="70"/>
      <c r="AEL137" s="70"/>
      <c r="AEM137" s="70"/>
      <c r="AEN137" s="70"/>
      <c r="AEO137" s="70"/>
      <c r="AEP137" s="70"/>
      <c r="AEQ137" s="70"/>
      <c r="AER137" s="70"/>
      <c r="AES137" s="70"/>
      <c r="AET137" s="70"/>
      <c r="AEU137" s="70"/>
      <c r="AEV137" s="70"/>
      <c r="AEW137" s="70"/>
      <c r="AEX137" s="70"/>
      <c r="AEY137" s="70"/>
      <c r="AEZ137" s="70"/>
      <c r="AFA137" s="70"/>
      <c r="AFB137" s="70"/>
      <c r="AFC137" s="70"/>
      <c r="AFD137" s="70"/>
      <c r="AFE137" s="70"/>
      <c r="AFF137" s="70"/>
      <c r="AFG137" s="70"/>
      <c r="AFH137" s="70"/>
      <c r="AFI137" s="70"/>
      <c r="AFJ137" s="70"/>
      <c r="AFK137" s="70"/>
      <c r="AFL137" s="70"/>
      <c r="AFM137" s="70"/>
      <c r="AFN137" s="70"/>
      <c r="AFO137" s="70"/>
      <c r="AFP137" s="70"/>
      <c r="AFQ137" s="70"/>
      <c r="AFR137" s="70"/>
      <c r="AFS137" s="70"/>
      <c r="AFT137" s="70"/>
      <c r="AFU137" s="70"/>
      <c r="AFV137" s="70"/>
      <c r="AFW137" s="70"/>
      <c r="AFX137" s="70"/>
      <c r="AFY137" s="70"/>
      <c r="AFZ137" s="70"/>
      <c r="AGA137" s="70"/>
      <c r="AGB137" s="70"/>
      <c r="AGC137" s="70"/>
      <c r="AGD137" s="70"/>
      <c r="AGE137" s="70"/>
      <c r="AGF137" s="70"/>
      <c r="AGG137" s="70"/>
      <c r="AGH137" s="70"/>
      <c r="AGI137" s="70"/>
      <c r="AGJ137" s="70"/>
      <c r="AGK137" s="70"/>
      <c r="AGL137" s="70"/>
      <c r="AGM137" s="70"/>
      <c r="AGN137" s="70"/>
      <c r="AGO137" s="70"/>
      <c r="AGP137" s="70"/>
      <c r="AGQ137" s="70"/>
      <c r="AGR137" s="70"/>
      <c r="AGS137" s="70"/>
      <c r="AGT137" s="70"/>
      <c r="AGU137" s="70"/>
      <c r="AGV137" s="70"/>
      <c r="AGW137" s="70"/>
      <c r="AGX137" s="70"/>
      <c r="AGY137" s="70"/>
      <c r="AGZ137" s="70"/>
      <c r="AHA137" s="70"/>
      <c r="AHB137" s="70"/>
      <c r="AHC137" s="70"/>
      <c r="AHD137" s="70"/>
      <c r="AHE137" s="70"/>
      <c r="AHF137" s="70"/>
      <c r="AHG137" s="70"/>
      <c r="AHH137" s="70"/>
      <c r="AHI137" s="70"/>
      <c r="AHJ137" s="70"/>
      <c r="AHK137" s="70"/>
      <c r="AHL137" s="70"/>
      <c r="AHM137" s="70"/>
      <c r="AHN137" s="70"/>
      <c r="AHO137" s="70"/>
      <c r="AHP137" s="70"/>
      <c r="AHQ137" s="70"/>
      <c r="AHR137" s="70"/>
      <c r="AHS137" s="70"/>
      <c r="AHT137" s="70"/>
      <c r="AHU137" s="70"/>
      <c r="AHV137" s="70"/>
      <c r="AHW137" s="70"/>
      <c r="AHX137" s="70"/>
      <c r="AHY137" s="70"/>
      <c r="AHZ137" s="70"/>
      <c r="AIA137" s="70"/>
      <c r="AIB137" s="70"/>
      <c r="AIC137" s="70"/>
      <c r="AID137" s="70"/>
      <c r="AIE137" s="70"/>
      <c r="AIF137" s="70"/>
      <c r="AIG137" s="70"/>
      <c r="AIH137" s="70"/>
      <c r="AII137" s="70"/>
      <c r="AIJ137" s="70"/>
      <c r="AIK137" s="70"/>
      <c r="AIL137" s="70"/>
      <c r="AIM137" s="70"/>
      <c r="AIN137" s="70"/>
      <c r="AIO137" s="70"/>
      <c r="AIP137" s="70"/>
      <c r="AIQ137" s="70"/>
      <c r="AIR137" s="70"/>
      <c r="AIS137" s="70"/>
      <c r="AIT137" s="70"/>
      <c r="AIU137" s="70"/>
      <c r="AIV137" s="70"/>
      <c r="AIW137" s="70"/>
      <c r="AIX137" s="70"/>
      <c r="AIY137" s="70"/>
      <c r="AIZ137" s="70"/>
      <c r="AJA137" s="70"/>
      <c r="AJB137" s="70"/>
      <c r="AJC137" s="70"/>
      <c r="AJD137" s="70"/>
      <c r="AJE137" s="70"/>
      <c r="AJF137" s="70"/>
      <c r="AJG137" s="70"/>
      <c r="AJH137" s="70"/>
      <c r="AJI137" s="70"/>
      <c r="AJJ137" s="70"/>
      <c r="AJK137" s="70"/>
      <c r="AJL137" s="70"/>
      <c r="AJM137" s="70"/>
      <c r="AJN137" s="70"/>
      <c r="AJO137" s="70"/>
      <c r="AJP137" s="70"/>
      <c r="AJQ137" s="70"/>
      <c r="AJR137" s="70"/>
      <c r="AJS137" s="70"/>
      <c r="AJT137" s="70"/>
      <c r="AJU137" s="70"/>
      <c r="AJV137" s="70"/>
      <c r="AJW137" s="70"/>
      <c r="AJX137" s="70"/>
      <c r="AJY137" s="70"/>
      <c r="AJZ137" s="70"/>
      <c r="AKA137" s="70"/>
      <c r="AKB137" s="70"/>
      <c r="AKC137" s="70"/>
      <c r="AKD137" s="70"/>
      <c r="AKE137" s="70"/>
      <c r="AKF137" s="70"/>
      <c r="AKG137" s="70"/>
      <c r="AKH137" s="70"/>
      <c r="AKI137" s="70"/>
      <c r="AKJ137" s="70"/>
      <c r="AKK137" s="70"/>
      <c r="AKL137" s="70"/>
      <c r="AKM137" s="70"/>
      <c r="AKN137" s="70"/>
      <c r="AKO137" s="70"/>
      <c r="AKP137" s="70"/>
      <c r="AKQ137" s="70"/>
      <c r="AKR137" s="70"/>
      <c r="AKS137" s="70"/>
      <c r="AKT137" s="70"/>
      <c r="AKU137" s="70"/>
      <c r="AKV137" s="70"/>
      <c r="AKW137" s="70"/>
      <c r="AKX137" s="70"/>
      <c r="AKY137" s="70"/>
      <c r="AKZ137" s="70"/>
      <c r="ALA137" s="70"/>
      <c r="ALB137" s="70"/>
      <c r="ALC137" s="70"/>
      <c r="ALD137" s="70"/>
      <c r="ALE137" s="70"/>
      <c r="ALF137" s="70"/>
      <c r="ALG137" s="70"/>
      <c r="ALH137" s="70"/>
      <c r="ALI137" s="70"/>
      <c r="ALJ137" s="70"/>
      <c r="ALK137" s="70"/>
      <c r="ALL137" s="70"/>
      <c r="ALM137" s="70"/>
      <c r="ALN137" s="70"/>
      <c r="ALO137" s="70"/>
      <c r="ALP137" s="70"/>
      <c r="ALQ137" s="70"/>
      <c r="ALR137" s="70"/>
      <c r="ALS137" s="70"/>
      <c r="ALT137" s="70"/>
      <c r="ALU137" s="70"/>
      <c r="ALV137" s="70"/>
      <c r="ALW137" s="70"/>
      <c r="ALX137" s="70"/>
      <c r="ALY137" s="70"/>
      <c r="ALZ137" s="70"/>
      <c r="AMA137" s="70"/>
      <c r="AMB137" s="70"/>
      <c r="AMC137" s="70"/>
      <c r="AMD137" s="70"/>
      <c r="AME137" s="70"/>
      <c r="AMF137" s="70"/>
      <c r="AMG137" s="70"/>
      <c r="AMH137" s="70"/>
      <c r="AMI137" s="70"/>
      <c r="AMJ137" s="70"/>
    </row>
    <row r="138" spans="1:1024" ht="25.5" x14ac:dyDescent="0.2">
      <c r="A138" s="179">
        <v>296</v>
      </c>
      <c r="B138" s="222" t="s">
        <v>81</v>
      </c>
      <c r="C138" s="181" t="s">
        <v>291</v>
      </c>
      <c r="D138" s="182" t="s">
        <v>292</v>
      </c>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c r="GN138" s="70"/>
      <c r="GO138" s="70"/>
      <c r="GP138" s="70"/>
      <c r="GQ138" s="70"/>
      <c r="GR138" s="70"/>
      <c r="GS138" s="70"/>
      <c r="GT138" s="70"/>
      <c r="GU138" s="70"/>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0"/>
      <c r="IF138" s="70"/>
      <c r="IG138" s="70"/>
      <c r="IH138" s="70"/>
      <c r="II138" s="70"/>
      <c r="IJ138" s="70"/>
      <c r="IK138" s="70"/>
      <c r="IL138" s="70"/>
      <c r="IM138" s="70"/>
      <c r="IN138" s="70"/>
      <c r="IO138" s="70"/>
      <c r="IP138" s="70"/>
      <c r="IQ138" s="70"/>
      <c r="IR138" s="70"/>
      <c r="IS138" s="70"/>
      <c r="IT138" s="70"/>
      <c r="IU138" s="70"/>
      <c r="IV138" s="70"/>
      <c r="IW138" s="70"/>
      <c r="IX138" s="70"/>
      <c r="IY138" s="70"/>
      <c r="IZ138" s="70"/>
      <c r="JA138" s="70"/>
      <c r="JB138" s="70"/>
      <c r="JC138" s="70"/>
      <c r="JD138" s="70"/>
      <c r="JE138" s="70"/>
      <c r="JF138" s="70"/>
      <c r="JG138" s="70"/>
      <c r="JH138" s="70"/>
      <c r="JI138" s="70"/>
      <c r="JJ138" s="70"/>
      <c r="JK138" s="70"/>
      <c r="JL138" s="70"/>
      <c r="JM138" s="70"/>
      <c r="JN138" s="70"/>
      <c r="JO138" s="70"/>
      <c r="JP138" s="70"/>
      <c r="JQ138" s="70"/>
      <c r="JR138" s="70"/>
      <c r="JS138" s="70"/>
      <c r="JT138" s="70"/>
      <c r="JU138" s="70"/>
      <c r="JV138" s="70"/>
      <c r="JW138" s="70"/>
      <c r="JX138" s="70"/>
      <c r="JY138" s="70"/>
      <c r="JZ138" s="70"/>
      <c r="KA138" s="70"/>
      <c r="KB138" s="70"/>
      <c r="KC138" s="70"/>
      <c r="KD138" s="70"/>
      <c r="KE138" s="70"/>
      <c r="KF138" s="70"/>
      <c r="KG138" s="70"/>
      <c r="KH138" s="70"/>
      <c r="KI138" s="70"/>
      <c r="KJ138" s="70"/>
      <c r="KK138" s="70"/>
      <c r="KL138" s="70"/>
      <c r="KM138" s="70"/>
      <c r="KN138" s="70"/>
      <c r="KO138" s="70"/>
      <c r="KP138" s="70"/>
      <c r="KQ138" s="70"/>
      <c r="KR138" s="70"/>
      <c r="KS138" s="70"/>
      <c r="KT138" s="70"/>
      <c r="KU138" s="70"/>
      <c r="KV138" s="70"/>
      <c r="KW138" s="70"/>
      <c r="KX138" s="70"/>
      <c r="KY138" s="70"/>
      <c r="KZ138" s="70"/>
      <c r="LA138" s="70"/>
      <c r="LB138" s="70"/>
      <c r="LC138" s="70"/>
      <c r="LD138" s="70"/>
      <c r="LE138" s="70"/>
      <c r="LF138" s="70"/>
      <c r="LG138" s="70"/>
      <c r="LH138" s="70"/>
      <c r="LI138" s="70"/>
      <c r="LJ138" s="70"/>
      <c r="LK138" s="70"/>
      <c r="LL138" s="70"/>
      <c r="LM138" s="70"/>
      <c r="LN138" s="70"/>
      <c r="LO138" s="70"/>
      <c r="LP138" s="70"/>
      <c r="LQ138" s="70"/>
      <c r="LR138" s="70"/>
      <c r="LS138" s="70"/>
      <c r="LT138" s="70"/>
      <c r="LU138" s="70"/>
      <c r="LV138" s="70"/>
      <c r="LW138" s="70"/>
      <c r="LX138" s="70"/>
      <c r="LY138" s="70"/>
      <c r="LZ138" s="70"/>
      <c r="MA138" s="70"/>
      <c r="MB138" s="70"/>
      <c r="MC138" s="70"/>
      <c r="MD138" s="70"/>
      <c r="ME138" s="70"/>
      <c r="MF138" s="70"/>
      <c r="MG138" s="70"/>
      <c r="MH138" s="70"/>
      <c r="MI138" s="70"/>
      <c r="MJ138" s="70"/>
      <c r="MK138" s="70"/>
      <c r="ML138" s="70"/>
      <c r="MM138" s="70"/>
      <c r="MN138" s="70"/>
      <c r="MO138" s="70"/>
      <c r="MP138" s="70"/>
      <c r="MQ138" s="70"/>
      <c r="MR138" s="70"/>
      <c r="MS138" s="70"/>
      <c r="MT138" s="70"/>
      <c r="MU138" s="70"/>
      <c r="MV138" s="70"/>
      <c r="MW138" s="70"/>
      <c r="MX138" s="70"/>
      <c r="MY138" s="70"/>
      <c r="MZ138" s="70"/>
      <c r="NA138" s="70"/>
      <c r="NB138" s="70"/>
      <c r="NC138" s="70"/>
      <c r="ND138" s="70"/>
      <c r="NE138" s="70"/>
      <c r="NF138" s="70"/>
      <c r="NG138" s="70"/>
      <c r="NH138" s="70"/>
      <c r="NI138" s="70"/>
      <c r="NJ138" s="70"/>
      <c r="NK138" s="70"/>
      <c r="NL138" s="70"/>
      <c r="NM138" s="70"/>
      <c r="NN138" s="70"/>
      <c r="NO138" s="70"/>
      <c r="NP138" s="70"/>
      <c r="NQ138" s="70"/>
      <c r="NR138" s="70"/>
      <c r="NS138" s="70"/>
      <c r="NT138" s="70"/>
      <c r="NU138" s="70"/>
      <c r="NV138" s="70"/>
      <c r="NW138" s="70"/>
      <c r="NX138" s="70"/>
      <c r="NY138" s="70"/>
      <c r="NZ138" s="70"/>
      <c r="OA138" s="70"/>
      <c r="OB138" s="70"/>
      <c r="OC138" s="70"/>
      <c r="OD138" s="70"/>
      <c r="OE138" s="70"/>
      <c r="OF138" s="70"/>
      <c r="OG138" s="70"/>
      <c r="OH138" s="70"/>
      <c r="OI138" s="70"/>
      <c r="OJ138" s="70"/>
      <c r="OK138" s="70"/>
      <c r="OL138" s="70"/>
      <c r="OM138" s="70"/>
      <c r="ON138" s="70"/>
      <c r="OO138" s="70"/>
      <c r="OP138" s="70"/>
      <c r="OQ138" s="70"/>
      <c r="OR138" s="70"/>
      <c r="OS138" s="70"/>
      <c r="OT138" s="70"/>
      <c r="OU138" s="70"/>
      <c r="OV138" s="70"/>
      <c r="OW138" s="70"/>
      <c r="OX138" s="70"/>
      <c r="OY138" s="70"/>
      <c r="OZ138" s="70"/>
      <c r="PA138" s="70"/>
      <c r="PB138" s="70"/>
      <c r="PC138" s="70"/>
      <c r="PD138" s="70"/>
      <c r="PE138" s="70"/>
      <c r="PF138" s="70"/>
      <c r="PG138" s="70"/>
      <c r="PH138" s="70"/>
      <c r="PI138" s="70"/>
      <c r="PJ138" s="70"/>
      <c r="PK138" s="70"/>
      <c r="PL138" s="70"/>
      <c r="PM138" s="70"/>
      <c r="PN138" s="70"/>
      <c r="PO138" s="70"/>
      <c r="PP138" s="70"/>
      <c r="PQ138" s="70"/>
      <c r="PR138" s="70"/>
      <c r="PS138" s="70"/>
      <c r="PT138" s="70"/>
      <c r="PU138" s="70"/>
      <c r="PV138" s="70"/>
      <c r="PW138" s="70"/>
      <c r="PX138" s="70"/>
      <c r="PY138" s="70"/>
      <c r="PZ138" s="70"/>
      <c r="QA138" s="70"/>
      <c r="QB138" s="70"/>
      <c r="QC138" s="70"/>
      <c r="QD138" s="70"/>
      <c r="QE138" s="70"/>
      <c r="QF138" s="70"/>
      <c r="QG138" s="70"/>
      <c r="QH138" s="70"/>
      <c r="QI138" s="70"/>
      <c r="QJ138" s="70"/>
      <c r="QK138" s="70"/>
      <c r="QL138" s="70"/>
      <c r="QM138" s="70"/>
      <c r="QN138" s="70"/>
      <c r="QO138" s="70"/>
      <c r="QP138" s="70"/>
      <c r="QQ138" s="70"/>
      <c r="QR138" s="70"/>
      <c r="QS138" s="70"/>
      <c r="QT138" s="70"/>
      <c r="QU138" s="70"/>
      <c r="QV138" s="70"/>
      <c r="QW138" s="70"/>
      <c r="QX138" s="70"/>
      <c r="QY138" s="70"/>
      <c r="QZ138" s="70"/>
      <c r="RA138" s="70"/>
      <c r="RB138" s="70"/>
      <c r="RC138" s="70"/>
      <c r="RD138" s="70"/>
      <c r="RE138" s="70"/>
      <c r="RF138" s="70"/>
      <c r="RG138" s="70"/>
      <c r="RH138" s="70"/>
      <c r="RI138" s="70"/>
      <c r="RJ138" s="70"/>
      <c r="RK138" s="70"/>
      <c r="RL138" s="70"/>
      <c r="RM138" s="70"/>
      <c r="RN138" s="70"/>
      <c r="RO138" s="70"/>
      <c r="RP138" s="70"/>
      <c r="RQ138" s="70"/>
      <c r="RR138" s="70"/>
      <c r="RS138" s="70"/>
      <c r="RT138" s="70"/>
      <c r="RU138" s="70"/>
      <c r="RV138" s="70"/>
      <c r="RW138" s="70"/>
      <c r="RX138" s="70"/>
      <c r="RY138" s="70"/>
      <c r="RZ138" s="70"/>
      <c r="SA138" s="70"/>
      <c r="SB138" s="70"/>
      <c r="SC138" s="70"/>
      <c r="SD138" s="70"/>
      <c r="SE138" s="70"/>
      <c r="SF138" s="70"/>
      <c r="SG138" s="70"/>
      <c r="SH138" s="70"/>
      <c r="SI138" s="70"/>
      <c r="SJ138" s="70"/>
      <c r="SK138" s="70"/>
      <c r="SL138" s="70"/>
      <c r="SM138" s="70"/>
      <c r="SN138" s="70"/>
      <c r="SO138" s="70"/>
      <c r="SP138" s="70"/>
      <c r="SQ138" s="70"/>
      <c r="SR138" s="70"/>
      <c r="SS138" s="70"/>
      <c r="ST138" s="70"/>
      <c r="SU138" s="70"/>
      <c r="SV138" s="70"/>
      <c r="SW138" s="70"/>
      <c r="SX138" s="70"/>
      <c r="SY138" s="70"/>
      <c r="SZ138" s="70"/>
      <c r="TA138" s="70"/>
      <c r="TB138" s="70"/>
      <c r="TC138" s="70"/>
      <c r="TD138" s="70"/>
      <c r="TE138" s="70"/>
      <c r="TF138" s="70"/>
      <c r="TG138" s="70"/>
      <c r="TH138" s="70"/>
      <c r="TI138" s="70"/>
      <c r="TJ138" s="70"/>
      <c r="TK138" s="70"/>
      <c r="TL138" s="70"/>
      <c r="TM138" s="70"/>
      <c r="TN138" s="70"/>
      <c r="TO138" s="70"/>
      <c r="TP138" s="70"/>
      <c r="TQ138" s="70"/>
      <c r="TR138" s="70"/>
      <c r="TS138" s="70"/>
      <c r="TT138" s="70"/>
      <c r="TU138" s="70"/>
      <c r="TV138" s="70"/>
      <c r="TW138" s="70"/>
      <c r="TX138" s="70"/>
      <c r="TY138" s="70"/>
      <c r="TZ138" s="70"/>
      <c r="UA138" s="70"/>
      <c r="UB138" s="70"/>
      <c r="UC138" s="70"/>
      <c r="UD138" s="70"/>
      <c r="UE138" s="70"/>
      <c r="UF138" s="70"/>
      <c r="UG138" s="70"/>
      <c r="UH138" s="70"/>
      <c r="UI138" s="70"/>
      <c r="UJ138" s="70"/>
      <c r="UK138" s="70"/>
      <c r="UL138" s="70"/>
      <c r="UM138" s="70"/>
      <c r="UN138" s="70"/>
      <c r="UO138" s="70"/>
      <c r="UP138" s="70"/>
      <c r="UQ138" s="70"/>
      <c r="UR138" s="70"/>
      <c r="US138" s="70"/>
      <c r="UT138" s="70"/>
      <c r="UU138" s="70"/>
      <c r="UV138" s="70"/>
      <c r="UW138" s="70"/>
      <c r="UX138" s="70"/>
      <c r="UY138" s="70"/>
      <c r="UZ138" s="70"/>
      <c r="VA138" s="70"/>
      <c r="VB138" s="70"/>
      <c r="VC138" s="70"/>
      <c r="VD138" s="70"/>
      <c r="VE138" s="70"/>
      <c r="VF138" s="70"/>
      <c r="VG138" s="70"/>
      <c r="VH138" s="70"/>
      <c r="VI138" s="70"/>
      <c r="VJ138" s="70"/>
      <c r="VK138" s="70"/>
      <c r="VL138" s="70"/>
      <c r="VM138" s="70"/>
      <c r="VN138" s="70"/>
      <c r="VO138" s="70"/>
      <c r="VP138" s="70"/>
      <c r="VQ138" s="70"/>
      <c r="VR138" s="70"/>
      <c r="VS138" s="70"/>
      <c r="VT138" s="70"/>
      <c r="VU138" s="70"/>
      <c r="VV138" s="70"/>
      <c r="VW138" s="70"/>
      <c r="VX138" s="70"/>
      <c r="VY138" s="70"/>
      <c r="VZ138" s="70"/>
      <c r="WA138" s="70"/>
      <c r="WB138" s="70"/>
      <c r="WC138" s="70"/>
      <c r="WD138" s="70"/>
      <c r="WE138" s="70"/>
      <c r="WF138" s="70"/>
      <c r="WG138" s="70"/>
      <c r="WH138" s="70"/>
      <c r="WI138" s="70"/>
      <c r="WJ138" s="70"/>
      <c r="WK138" s="70"/>
      <c r="WL138" s="70"/>
      <c r="WM138" s="70"/>
      <c r="WN138" s="70"/>
      <c r="WO138" s="70"/>
      <c r="WP138" s="70"/>
      <c r="WQ138" s="70"/>
      <c r="WR138" s="70"/>
      <c r="WS138" s="70"/>
      <c r="WT138" s="70"/>
      <c r="WU138" s="70"/>
      <c r="WV138" s="70"/>
      <c r="WW138" s="70"/>
      <c r="WX138" s="70"/>
      <c r="WY138" s="70"/>
      <c r="WZ138" s="70"/>
      <c r="XA138" s="70"/>
      <c r="XB138" s="70"/>
      <c r="XC138" s="70"/>
      <c r="XD138" s="70"/>
      <c r="XE138" s="70"/>
      <c r="XF138" s="70"/>
      <c r="XG138" s="70"/>
      <c r="XH138" s="70"/>
      <c r="XI138" s="70"/>
      <c r="XJ138" s="70"/>
      <c r="XK138" s="70"/>
      <c r="XL138" s="70"/>
      <c r="XM138" s="70"/>
      <c r="XN138" s="70"/>
      <c r="XO138" s="70"/>
      <c r="XP138" s="70"/>
      <c r="XQ138" s="70"/>
      <c r="XR138" s="70"/>
      <c r="XS138" s="70"/>
      <c r="XT138" s="70"/>
      <c r="XU138" s="70"/>
      <c r="XV138" s="70"/>
      <c r="XW138" s="70"/>
      <c r="XX138" s="70"/>
      <c r="XY138" s="70"/>
      <c r="XZ138" s="70"/>
      <c r="YA138" s="70"/>
      <c r="YB138" s="70"/>
      <c r="YC138" s="70"/>
      <c r="YD138" s="70"/>
      <c r="YE138" s="70"/>
      <c r="YF138" s="70"/>
      <c r="YG138" s="70"/>
      <c r="YH138" s="70"/>
      <c r="YI138" s="70"/>
      <c r="YJ138" s="70"/>
      <c r="YK138" s="70"/>
      <c r="YL138" s="70"/>
      <c r="YM138" s="70"/>
      <c r="YN138" s="70"/>
      <c r="YO138" s="70"/>
      <c r="YP138" s="70"/>
      <c r="YQ138" s="70"/>
      <c r="YR138" s="70"/>
      <c r="YS138" s="70"/>
      <c r="YT138" s="70"/>
      <c r="YU138" s="70"/>
      <c r="YV138" s="70"/>
      <c r="YW138" s="70"/>
      <c r="YX138" s="70"/>
      <c r="YY138" s="70"/>
      <c r="YZ138" s="70"/>
      <c r="ZA138" s="70"/>
      <c r="ZB138" s="70"/>
      <c r="ZC138" s="70"/>
      <c r="ZD138" s="70"/>
      <c r="ZE138" s="70"/>
      <c r="ZF138" s="70"/>
      <c r="ZG138" s="70"/>
      <c r="ZH138" s="70"/>
      <c r="ZI138" s="70"/>
      <c r="ZJ138" s="70"/>
      <c r="ZK138" s="70"/>
      <c r="ZL138" s="70"/>
      <c r="ZM138" s="70"/>
      <c r="ZN138" s="70"/>
      <c r="ZO138" s="70"/>
      <c r="ZP138" s="70"/>
      <c r="ZQ138" s="70"/>
      <c r="ZR138" s="70"/>
      <c r="ZS138" s="70"/>
      <c r="ZT138" s="70"/>
      <c r="ZU138" s="70"/>
      <c r="ZV138" s="70"/>
      <c r="ZW138" s="70"/>
      <c r="ZX138" s="70"/>
      <c r="ZY138" s="70"/>
      <c r="ZZ138" s="70"/>
      <c r="AAA138" s="70"/>
      <c r="AAB138" s="70"/>
      <c r="AAC138" s="70"/>
      <c r="AAD138" s="70"/>
      <c r="AAE138" s="70"/>
      <c r="AAF138" s="70"/>
      <c r="AAG138" s="70"/>
      <c r="AAH138" s="70"/>
      <c r="AAI138" s="70"/>
      <c r="AAJ138" s="70"/>
      <c r="AAK138" s="70"/>
      <c r="AAL138" s="70"/>
      <c r="AAM138" s="70"/>
      <c r="AAN138" s="70"/>
      <c r="AAO138" s="70"/>
      <c r="AAP138" s="70"/>
      <c r="AAQ138" s="70"/>
      <c r="AAR138" s="70"/>
      <c r="AAS138" s="70"/>
      <c r="AAT138" s="70"/>
      <c r="AAU138" s="70"/>
      <c r="AAV138" s="70"/>
      <c r="AAW138" s="70"/>
      <c r="AAX138" s="70"/>
      <c r="AAY138" s="70"/>
      <c r="AAZ138" s="70"/>
      <c r="ABA138" s="70"/>
      <c r="ABB138" s="70"/>
      <c r="ABC138" s="70"/>
      <c r="ABD138" s="70"/>
      <c r="ABE138" s="70"/>
      <c r="ABF138" s="70"/>
      <c r="ABG138" s="70"/>
      <c r="ABH138" s="70"/>
      <c r="ABI138" s="70"/>
      <c r="ABJ138" s="70"/>
      <c r="ABK138" s="70"/>
      <c r="ABL138" s="70"/>
      <c r="ABM138" s="70"/>
      <c r="ABN138" s="70"/>
      <c r="ABO138" s="70"/>
      <c r="ABP138" s="70"/>
      <c r="ABQ138" s="70"/>
      <c r="ABR138" s="70"/>
      <c r="ABS138" s="70"/>
      <c r="ABT138" s="70"/>
      <c r="ABU138" s="70"/>
      <c r="ABV138" s="70"/>
      <c r="ABW138" s="70"/>
      <c r="ABX138" s="70"/>
      <c r="ABY138" s="70"/>
      <c r="ABZ138" s="70"/>
      <c r="ACA138" s="70"/>
      <c r="ACB138" s="70"/>
      <c r="ACC138" s="70"/>
      <c r="ACD138" s="70"/>
      <c r="ACE138" s="70"/>
      <c r="ACF138" s="70"/>
      <c r="ACG138" s="70"/>
      <c r="ACH138" s="70"/>
      <c r="ACI138" s="70"/>
      <c r="ACJ138" s="70"/>
      <c r="ACK138" s="70"/>
      <c r="ACL138" s="70"/>
      <c r="ACM138" s="70"/>
      <c r="ACN138" s="70"/>
      <c r="ACO138" s="70"/>
      <c r="ACP138" s="70"/>
      <c r="ACQ138" s="70"/>
      <c r="ACR138" s="70"/>
      <c r="ACS138" s="70"/>
      <c r="ACT138" s="70"/>
      <c r="ACU138" s="70"/>
      <c r="ACV138" s="70"/>
      <c r="ACW138" s="70"/>
      <c r="ACX138" s="70"/>
      <c r="ACY138" s="70"/>
      <c r="ACZ138" s="70"/>
      <c r="ADA138" s="70"/>
      <c r="ADB138" s="70"/>
      <c r="ADC138" s="70"/>
      <c r="ADD138" s="70"/>
      <c r="ADE138" s="70"/>
      <c r="ADF138" s="70"/>
      <c r="ADG138" s="70"/>
      <c r="ADH138" s="70"/>
      <c r="ADI138" s="70"/>
      <c r="ADJ138" s="70"/>
      <c r="ADK138" s="70"/>
      <c r="ADL138" s="70"/>
      <c r="ADM138" s="70"/>
      <c r="ADN138" s="70"/>
      <c r="ADO138" s="70"/>
      <c r="ADP138" s="70"/>
      <c r="ADQ138" s="70"/>
      <c r="ADR138" s="70"/>
      <c r="ADS138" s="70"/>
      <c r="ADT138" s="70"/>
      <c r="ADU138" s="70"/>
      <c r="ADV138" s="70"/>
      <c r="ADW138" s="70"/>
      <c r="ADX138" s="70"/>
      <c r="ADY138" s="70"/>
      <c r="ADZ138" s="70"/>
      <c r="AEA138" s="70"/>
      <c r="AEB138" s="70"/>
      <c r="AEC138" s="70"/>
      <c r="AED138" s="70"/>
      <c r="AEE138" s="70"/>
      <c r="AEF138" s="70"/>
      <c r="AEG138" s="70"/>
      <c r="AEH138" s="70"/>
      <c r="AEI138" s="70"/>
      <c r="AEJ138" s="70"/>
      <c r="AEK138" s="70"/>
      <c r="AEL138" s="70"/>
      <c r="AEM138" s="70"/>
      <c r="AEN138" s="70"/>
      <c r="AEO138" s="70"/>
      <c r="AEP138" s="70"/>
      <c r="AEQ138" s="70"/>
      <c r="AER138" s="70"/>
      <c r="AES138" s="70"/>
      <c r="AET138" s="70"/>
      <c r="AEU138" s="70"/>
      <c r="AEV138" s="70"/>
      <c r="AEW138" s="70"/>
      <c r="AEX138" s="70"/>
      <c r="AEY138" s="70"/>
      <c r="AEZ138" s="70"/>
      <c r="AFA138" s="70"/>
      <c r="AFB138" s="70"/>
      <c r="AFC138" s="70"/>
      <c r="AFD138" s="70"/>
      <c r="AFE138" s="70"/>
      <c r="AFF138" s="70"/>
      <c r="AFG138" s="70"/>
      <c r="AFH138" s="70"/>
      <c r="AFI138" s="70"/>
      <c r="AFJ138" s="70"/>
      <c r="AFK138" s="70"/>
      <c r="AFL138" s="70"/>
      <c r="AFM138" s="70"/>
      <c r="AFN138" s="70"/>
      <c r="AFO138" s="70"/>
      <c r="AFP138" s="70"/>
      <c r="AFQ138" s="70"/>
      <c r="AFR138" s="70"/>
      <c r="AFS138" s="70"/>
      <c r="AFT138" s="70"/>
      <c r="AFU138" s="70"/>
      <c r="AFV138" s="70"/>
      <c r="AFW138" s="70"/>
      <c r="AFX138" s="70"/>
      <c r="AFY138" s="70"/>
      <c r="AFZ138" s="70"/>
      <c r="AGA138" s="70"/>
      <c r="AGB138" s="70"/>
      <c r="AGC138" s="70"/>
      <c r="AGD138" s="70"/>
      <c r="AGE138" s="70"/>
      <c r="AGF138" s="70"/>
      <c r="AGG138" s="70"/>
      <c r="AGH138" s="70"/>
      <c r="AGI138" s="70"/>
      <c r="AGJ138" s="70"/>
      <c r="AGK138" s="70"/>
      <c r="AGL138" s="70"/>
      <c r="AGM138" s="70"/>
      <c r="AGN138" s="70"/>
      <c r="AGO138" s="70"/>
      <c r="AGP138" s="70"/>
      <c r="AGQ138" s="70"/>
      <c r="AGR138" s="70"/>
      <c r="AGS138" s="70"/>
      <c r="AGT138" s="70"/>
      <c r="AGU138" s="70"/>
      <c r="AGV138" s="70"/>
      <c r="AGW138" s="70"/>
      <c r="AGX138" s="70"/>
      <c r="AGY138" s="70"/>
      <c r="AGZ138" s="70"/>
      <c r="AHA138" s="70"/>
      <c r="AHB138" s="70"/>
      <c r="AHC138" s="70"/>
      <c r="AHD138" s="70"/>
      <c r="AHE138" s="70"/>
      <c r="AHF138" s="70"/>
      <c r="AHG138" s="70"/>
      <c r="AHH138" s="70"/>
      <c r="AHI138" s="70"/>
      <c r="AHJ138" s="70"/>
      <c r="AHK138" s="70"/>
      <c r="AHL138" s="70"/>
      <c r="AHM138" s="70"/>
      <c r="AHN138" s="70"/>
      <c r="AHO138" s="70"/>
      <c r="AHP138" s="70"/>
      <c r="AHQ138" s="70"/>
      <c r="AHR138" s="70"/>
      <c r="AHS138" s="70"/>
      <c r="AHT138" s="70"/>
      <c r="AHU138" s="70"/>
      <c r="AHV138" s="70"/>
      <c r="AHW138" s="70"/>
      <c r="AHX138" s="70"/>
      <c r="AHY138" s="70"/>
      <c r="AHZ138" s="70"/>
      <c r="AIA138" s="70"/>
      <c r="AIB138" s="70"/>
      <c r="AIC138" s="70"/>
      <c r="AID138" s="70"/>
      <c r="AIE138" s="70"/>
      <c r="AIF138" s="70"/>
      <c r="AIG138" s="70"/>
      <c r="AIH138" s="70"/>
      <c r="AII138" s="70"/>
      <c r="AIJ138" s="70"/>
      <c r="AIK138" s="70"/>
      <c r="AIL138" s="70"/>
      <c r="AIM138" s="70"/>
      <c r="AIN138" s="70"/>
      <c r="AIO138" s="70"/>
      <c r="AIP138" s="70"/>
      <c r="AIQ138" s="70"/>
      <c r="AIR138" s="70"/>
      <c r="AIS138" s="70"/>
      <c r="AIT138" s="70"/>
      <c r="AIU138" s="70"/>
      <c r="AIV138" s="70"/>
      <c r="AIW138" s="70"/>
      <c r="AIX138" s="70"/>
      <c r="AIY138" s="70"/>
      <c r="AIZ138" s="70"/>
      <c r="AJA138" s="70"/>
      <c r="AJB138" s="70"/>
      <c r="AJC138" s="70"/>
      <c r="AJD138" s="70"/>
      <c r="AJE138" s="70"/>
      <c r="AJF138" s="70"/>
      <c r="AJG138" s="70"/>
      <c r="AJH138" s="70"/>
      <c r="AJI138" s="70"/>
      <c r="AJJ138" s="70"/>
      <c r="AJK138" s="70"/>
      <c r="AJL138" s="70"/>
      <c r="AJM138" s="70"/>
      <c r="AJN138" s="70"/>
      <c r="AJO138" s="70"/>
      <c r="AJP138" s="70"/>
      <c r="AJQ138" s="70"/>
      <c r="AJR138" s="70"/>
      <c r="AJS138" s="70"/>
      <c r="AJT138" s="70"/>
      <c r="AJU138" s="70"/>
      <c r="AJV138" s="70"/>
      <c r="AJW138" s="70"/>
      <c r="AJX138" s="70"/>
      <c r="AJY138" s="70"/>
      <c r="AJZ138" s="70"/>
      <c r="AKA138" s="70"/>
      <c r="AKB138" s="70"/>
      <c r="AKC138" s="70"/>
      <c r="AKD138" s="70"/>
      <c r="AKE138" s="70"/>
      <c r="AKF138" s="70"/>
      <c r="AKG138" s="70"/>
      <c r="AKH138" s="70"/>
      <c r="AKI138" s="70"/>
      <c r="AKJ138" s="70"/>
      <c r="AKK138" s="70"/>
      <c r="AKL138" s="70"/>
      <c r="AKM138" s="70"/>
      <c r="AKN138" s="70"/>
      <c r="AKO138" s="70"/>
      <c r="AKP138" s="70"/>
      <c r="AKQ138" s="70"/>
      <c r="AKR138" s="70"/>
      <c r="AKS138" s="70"/>
      <c r="AKT138" s="70"/>
      <c r="AKU138" s="70"/>
      <c r="AKV138" s="70"/>
      <c r="AKW138" s="70"/>
      <c r="AKX138" s="70"/>
      <c r="AKY138" s="70"/>
      <c r="AKZ138" s="70"/>
      <c r="ALA138" s="70"/>
      <c r="ALB138" s="70"/>
      <c r="ALC138" s="70"/>
      <c r="ALD138" s="70"/>
      <c r="ALE138" s="70"/>
      <c r="ALF138" s="70"/>
      <c r="ALG138" s="70"/>
      <c r="ALH138" s="70"/>
      <c r="ALI138" s="70"/>
      <c r="ALJ138" s="70"/>
      <c r="ALK138" s="70"/>
      <c r="ALL138" s="70"/>
      <c r="ALM138" s="70"/>
      <c r="ALN138" s="70"/>
      <c r="ALO138" s="70"/>
      <c r="ALP138" s="70"/>
      <c r="ALQ138" s="70"/>
      <c r="ALR138" s="70"/>
      <c r="ALS138" s="70"/>
      <c r="ALT138" s="70"/>
      <c r="ALU138" s="70"/>
      <c r="ALV138" s="70"/>
      <c r="ALW138" s="70"/>
      <c r="ALX138" s="70"/>
      <c r="ALY138" s="70"/>
      <c r="ALZ138" s="70"/>
      <c r="AMA138" s="70"/>
      <c r="AMB138" s="70"/>
      <c r="AMC138" s="70"/>
      <c r="AMD138" s="70"/>
      <c r="AME138" s="70"/>
      <c r="AMF138" s="70"/>
      <c r="AMG138" s="70"/>
      <c r="AMH138" s="70"/>
      <c r="AMI138" s="70"/>
      <c r="AMJ138" s="70"/>
    </row>
    <row r="139" spans="1:1024" ht="25.5" x14ac:dyDescent="0.2">
      <c r="A139" s="179">
        <v>296</v>
      </c>
      <c r="B139" s="179" t="s">
        <v>84</v>
      </c>
      <c r="C139" s="181" t="s">
        <v>293</v>
      </c>
      <c r="D139" s="182" t="s">
        <v>292</v>
      </c>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c r="GN139" s="70"/>
      <c r="GO139" s="70"/>
      <c r="GP139" s="70"/>
      <c r="GQ139" s="70"/>
      <c r="GR139" s="70"/>
      <c r="GS139" s="70"/>
      <c r="GT139" s="70"/>
      <c r="GU139" s="70"/>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0"/>
      <c r="IF139" s="70"/>
      <c r="IG139" s="70"/>
      <c r="IH139" s="70"/>
      <c r="II139" s="70"/>
      <c r="IJ139" s="70"/>
      <c r="IK139" s="70"/>
      <c r="IL139" s="70"/>
      <c r="IM139" s="70"/>
      <c r="IN139" s="70"/>
      <c r="IO139" s="70"/>
      <c r="IP139" s="70"/>
      <c r="IQ139" s="70"/>
      <c r="IR139" s="70"/>
      <c r="IS139" s="70"/>
      <c r="IT139" s="70"/>
      <c r="IU139" s="70"/>
      <c r="IV139" s="70"/>
      <c r="IW139" s="70"/>
      <c r="IX139" s="70"/>
      <c r="IY139" s="70"/>
      <c r="IZ139" s="70"/>
      <c r="JA139" s="70"/>
      <c r="JB139" s="70"/>
      <c r="JC139" s="70"/>
      <c r="JD139" s="70"/>
      <c r="JE139" s="70"/>
      <c r="JF139" s="70"/>
      <c r="JG139" s="70"/>
      <c r="JH139" s="70"/>
      <c r="JI139" s="70"/>
      <c r="JJ139" s="70"/>
      <c r="JK139" s="70"/>
      <c r="JL139" s="70"/>
      <c r="JM139" s="70"/>
      <c r="JN139" s="70"/>
      <c r="JO139" s="70"/>
      <c r="JP139" s="70"/>
      <c r="JQ139" s="70"/>
      <c r="JR139" s="70"/>
      <c r="JS139" s="70"/>
      <c r="JT139" s="70"/>
      <c r="JU139" s="70"/>
      <c r="JV139" s="70"/>
      <c r="JW139" s="70"/>
      <c r="JX139" s="70"/>
      <c r="JY139" s="70"/>
      <c r="JZ139" s="70"/>
      <c r="KA139" s="70"/>
      <c r="KB139" s="70"/>
      <c r="KC139" s="70"/>
      <c r="KD139" s="70"/>
      <c r="KE139" s="70"/>
      <c r="KF139" s="70"/>
      <c r="KG139" s="70"/>
      <c r="KH139" s="70"/>
      <c r="KI139" s="70"/>
      <c r="KJ139" s="70"/>
      <c r="KK139" s="70"/>
      <c r="KL139" s="70"/>
      <c r="KM139" s="70"/>
      <c r="KN139" s="70"/>
      <c r="KO139" s="70"/>
      <c r="KP139" s="70"/>
      <c r="KQ139" s="70"/>
      <c r="KR139" s="70"/>
      <c r="KS139" s="70"/>
      <c r="KT139" s="70"/>
      <c r="KU139" s="70"/>
      <c r="KV139" s="70"/>
      <c r="KW139" s="70"/>
      <c r="KX139" s="70"/>
      <c r="KY139" s="70"/>
      <c r="KZ139" s="70"/>
      <c r="LA139" s="70"/>
      <c r="LB139" s="70"/>
      <c r="LC139" s="70"/>
      <c r="LD139" s="70"/>
      <c r="LE139" s="70"/>
      <c r="LF139" s="70"/>
      <c r="LG139" s="70"/>
      <c r="LH139" s="70"/>
      <c r="LI139" s="70"/>
      <c r="LJ139" s="70"/>
      <c r="LK139" s="70"/>
      <c r="LL139" s="70"/>
      <c r="LM139" s="70"/>
      <c r="LN139" s="70"/>
      <c r="LO139" s="70"/>
      <c r="LP139" s="70"/>
      <c r="LQ139" s="70"/>
      <c r="LR139" s="70"/>
      <c r="LS139" s="70"/>
      <c r="LT139" s="70"/>
      <c r="LU139" s="70"/>
      <c r="LV139" s="70"/>
      <c r="LW139" s="70"/>
      <c r="LX139" s="70"/>
      <c r="LY139" s="70"/>
      <c r="LZ139" s="70"/>
      <c r="MA139" s="70"/>
      <c r="MB139" s="70"/>
      <c r="MC139" s="70"/>
      <c r="MD139" s="70"/>
      <c r="ME139" s="70"/>
      <c r="MF139" s="70"/>
      <c r="MG139" s="70"/>
      <c r="MH139" s="70"/>
      <c r="MI139" s="70"/>
      <c r="MJ139" s="70"/>
      <c r="MK139" s="70"/>
      <c r="ML139" s="70"/>
      <c r="MM139" s="70"/>
      <c r="MN139" s="70"/>
      <c r="MO139" s="70"/>
      <c r="MP139" s="70"/>
      <c r="MQ139" s="70"/>
      <c r="MR139" s="70"/>
      <c r="MS139" s="70"/>
      <c r="MT139" s="70"/>
      <c r="MU139" s="70"/>
      <c r="MV139" s="70"/>
      <c r="MW139" s="70"/>
      <c r="MX139" s="70"/>
      <c r="MY139" s="70"/>
      <c r="MZ139" s="70"/>
      <c r="NA139" s="70"/>
      <c r="NB139" s="70"/>
      <c r="NC139" s="70"/>
      <c r="ND139" s="70"/>
      <c r="NE139" s="70"/>
      <c r="NF139" s="70"/>
      <c r="NG139" s="70"/>
      <c r="NH139" s="70"/>
      <c r="NI139" s="70"/>
      <c r="NJ139" s="70"/>
      <c r="NK139" s="70"/>
      <c r="NL139" s="70"/>
      <c r="NM139" s="70"/>
      <c r="NN139" s="70"/>
      <c r="NO139" s="70"/>
      <c r="NP139" s="70"/>
      <c r="NQ139" s="70"/>
      <c r="NR139" s="70"/>
      <c r="NS139" s="70"/>
      <c r="NT139" s="70"/>
      <c r="NU139" s="70"/>
      <c r="NV139" s="70"/>
      <c r="NW139" s="70"/>
      <c r="NX139" s="70"/>
      <c r="NY139" s="70"/>
      <c r="NZ139" s="70"/>
      <c r="OA139" s="70"/>
      <c r="OB139" s="70"/>
      <c r="OC139" s="70"/>
      <c r="OD139" s="70"/>
      <c r="OE139" s="70"/>
      <c r="OF139" s="70"/>
      <c r="OG139" s="70"/>
      <c r="OH139" s="70"/>
      <c r="OI139" s="70"/>
      <c r="OJ139" s="70"/>
      <c r="OK139" s="70"/>
      <c r="OL139" s="70"/>
      <c r="OM139" s="70"/>
      <c r="ON139" s="70"/>
      <c r="OO139" s="70"/>
      <c r="OP139" s="70"/>
      <c r="OQ139" s="70"/>
      <c r="OR139" s="70"/>
      <c r="OS139" s="70"/>
      <c r="OT139" s="70"/>
      <c r="OU139" s="70"/>
      <c r="OV139" s="70"/>
      <c r="OW139" s="70"/>
      <c r="OX139" s="70"/>
      <c r="OY139" s="70"/>
      <c r="OZ139" s="70"/>
      <c r="PA139" s="70"/>
      <c r="PB139" s="70"/>
      <c r="PC139" s="70"/>
      <c r="PD139" s="70"/>
      <c r="PE139" s="70"/>
      <c r="PF139" s="70"/>
      <c r="PG139" s="70"/>
      <c r="PH139" s="70"/>
      <c r="PI139" s="70"/>
      <c r="PJ139" s="70"/>
      <c r="PK139" s="70"/>
      <c r="PL139" s="70"/>
      <c r="PM139" s="70"/>
      <c r="PN139" s="70"/>
      <c r="PO139" s="70"/>
      <c r="PP139" s="70"/>
      <c r="PQ139" s="70"/>
      <c r="PR139" s="70"/>
      <c r="PS139" s="70"/>
      <c r="PT139" s="70"/>
      <c r="PU139" s="70"/>
      <c r="PV139" s="70"/>
      <c r="PW139" s="70"/>
      <c r="PX139" s="70"/>
      <c r="PY139" s="70"/>
      <c r="PZ139" s="70"/>
      <c r="QA139" s="70"/>
      <c r="QB139" s="70"/>
      <c r="QC139" s="70"/>
      <c r="QD139" s="70"/>
      <c r="QE139" s="70"/>
      <c r="QF139" s="70"/>
      <c r="QG139" s="70"/>
      <c r="QH139" s="70"/>
      <c r="QI139" s="70"/>
      <c r="QJ139" s="70"/>
      <c r="QK139" s="70"/>
      <c r="QL139" s="70"/>
      <c r="QM139" s="70"/>
      <c r="QN139" s="70"/>
      <c r="QO139" s="70"/>
      <c r="QP139" s="70"/>
      <c r="QQ139" s="70"/>
      <c r="QR139" s="70"/>
      <c r="QS139" s="70"/>
      <c r="QT139" s="70"/>
      <c r="QU139" s="70"/>
      <c r="QV139" s="70"/>
      <c r="QW139" s="70"/>
      <c r="QX139" s="70"/>
      <c r="QY139" s="70"/>
      <c r="QZ139" s="70"/>
      <c r="RA139" s="70"/>
      <c r="RB139" s="70"/>
      <c r="RC139" s="70"/>
      <c r="RD139" s="70"/>
      <c r="RE139" s="70"/>
      <c r="RF139" s="70"/>
      <c r="RG139" s="70"/>
      <c r="RH139" s="70"/>
      <c r="RI139" s="70"/>
      <c r="RJ139" s="70"/>
      <c r="RK139" s="70"/>
      <c r="RL139" s="70"/>
      <c r="RM139" s="70"/>
      <c r="RN139" s="70"/>
      <c r="RO139" s="70"/>
      <c r="RP139" s="70"/>
      <c r="RQ139" s="70"/>
      <c r="RR139" s="70"/>
      <c r="RS139" s="70"/>
      <c r="RT139" s="70"/>
      <c r="RU139" s="70"/>
      <c r="RV139" s="70"/>
      <c r="RW139" s="70"/>
      <c r="RX139" s="70"/>
      <c r="RY139" s="70"/>
      <c r="RZ139" s="70"/>
      <c r="SA139" s="70"/>
      <c r="SB139" s="70"/>
      <c r="SC139" s="70"/>
      <c r="SD139" s="70"/>
      <c r="SE139" s="70"/>
      <c r="SF139" s="70"/>
      <c r="SG139" s="70"/>
      <c r="SH139" s="70"/>
      <c r="SI139" s="70"/>
      <c r="SJ139" s="70"/>
      <c r="SK139" s="70"/>
      <c r="SL139" s="70"/>
      <c r="SM139" s="70"/>
      <c r="SN139" s="70"/>
      <c r="SO139" s="70"/>
      <c r="SP139" s="70"/>
      <c r="SQ139" s="70"/>
      <c r="SR139" s="70"/>
      <c r="SS139" s="70"/>
      <c r="ST139" s="70"/>
      <c r="SU139" s="70"/>
      <c r="SV139" s="70"/>
      <c r="SW139" s="70"/>
      <c r="SX139" s="70"/>
      <c r="SY139" s="70"/>
      <c r="SZ139" s="70"/>
      <c r="TA139" s="70"/>
      <c r="TB139" s="70"/>
      <c r="TC139" s="70"/>
      <c r="TD139" s="70"/>
      <c r="TE139" s="70"/>
      <c r="TF139" s="70"/>
      <c r="TG139" s="70"/>
      <c r="TH139" s="70"/>
      <c r="TI139" s="70"/>
      <c r="TJ139" s="70"/>
      <c r="TK139" s="70"/>
      <c r="TL139" s="70"/>
      <c r="TM139" s="70"/>
      <c r="TN139" s="70"/>
      <c r="TO139" s="70"/>
      <c r="TP139" s="70"/>
      <c r="TQ139" s="70"/>
      <c r="TR139" s="70"/>
      <c r="TS139" s="70"/>
      <c r="TT139" s="70"/>
      <c r="TU139" s="70"/>
      <c r="TV139" s="70"/>
      <c r="TW139" s="70"/>
      <c r="TX139" s="70"/>
      <c r="TY139" s="70"/>
      <c r="TZ139" s="70"/>
      <c r="UA139" s="70"/>
      <c r="UB139" s="70"/>
      <c r="UC139" s="70"/>
      <c r="UD139" s="70"/>
      <c r="UE139" s="70"/>
      <c r="UF139" s="70"/>
      <c r="UG139" s="70"/>
      <c r="UH139" s="70"/>
      <c r="UI139" s="70"/>
      <c r="UJ139" s="70"/>
      <c r="UK139" s="70"/>
      <c r="UL139" s="70"/>
      <c r="UM139" s="70"/>
      <c r="UN139" s="70"/>
      <c r="UO139" s="70"/>
      <c r="UP139" s="70"/>
      <c r="UQ139" s="70"/>
      <c r="UR139" s="70"/>
      <c r="US139" s="70"/>
      <c r="UT139" s="70"/>
      <c r="UU139" s="70"/>
      <c r="UV139" s="70"/>
      <c r="UW139" s="70"/>
      <c r="UX139" s="70"/>
      <c r="UY139" s="70"/>
      <c r="UZ139" s="70"/>
      <c r="VA139" s="70"/>
      <c r="VB139" s="70"/>
      <c r="VC139" s="70"/>
      <c r="VD139" s="70"/>
      <c r="VE139" s="70"/>
      <c r="VF139" s="70"/>
      <c r="VG139" s="70"/>
      <c r="VH139" s="70"/>
      <c r="VI139" s="70"/>
      <c r="VJ139" s="70"/>
      <c r="VK139" s="70"/>
      <c r="VL139" s="70"/>
      <c r="VM139" s="70"/>
      <c r="VN139" s="70"/>
      <c r="VO139" s="70"/>
      <c r="VP139" s="70"/>
      <c r="VQ139" s="70"/>
      <c r="VR139" s="70"/>
      <c r="VS139" s="70"/>
      <c r="VT139" s="70"/>
      <c r="VU139" s="70"/>
      <c r="VV139" s="70"/>
      <c r="VW139" s="70"/>
      <c r="VX139" s="70"/>
      <c r="VY139" s="70"/>
      <c r="VZ139" s="70"/>
      <c r="WA139" s="70"/>
      <c r="WB139" s="70"/>
      <c r="WC139" s="70"/>
      <c r="WD139" s="70"/>
      <c r="WE139" s="70"/>
      <c r="WF139" s="70"/>
      <c r="WG139" s="70"/>
      <c r="WH139" s="70"/>
      <c r="WI139" s="70"/>
      <c r="WJ139" s="70"/>
      <c r="WK139" s="70"/>
      <c r="WL139" s="70"/>
      <c r="WM139" s="70"/>
      <c r="WN139" s="70"/>
      <c r="WO139" s="70"/>
      <c r="WP139" s="70"/>
      <c r="WQ139" s="70"/>
      <c r="WR139" s="70"/>
      <c r="WS139" s="70"/>
      <c r="WT139" s="70"/>
      <c r="WU139" s="70"/>
      <c r="WV139" s="70"/>
      <c r="WW139" s="70"/>
      <c r="WX139" s="70"/>
      <c r="WY139" s="70"/>
      <c r="WZ139" s="70"/>
      <c r="XA139" s="70"/>
      <c r="XB139" s="70"/>
      <c r="XC139" s="70"/>
      <c r="XD139" s="70"/>
      <c r="XE139" s="70"/>
      <c r="XF139" s="70"/>
      <c r="XG139" s="70"/>
      <c r="XH139" s="70"/>
      <c r="XI139" s="70"/>
      <c r="XJ139" s="70"/>
      <c r="XK139" s="70"/>
      <c r="XL139" s="70"/>
      <c r="XM139" s="70"/>
      <c r="XN139" s="70"/>
      <c r="XO139" s="70"/>
      <c r="XP139" s="70"/>
      <c r="XQ139" s="70"/>
      <c r="XR139" s="70"/>
      <c r="XS139" s="70"/>
      <c r="XT139" s="70"/>
      <c r="XU139" s="70"/>
      <c r="XV139" s="70"/>
      <c r="XW139" s="70"/>
      <c r="XX139" s="70"/>
      <c r="XY139" s="70"/>
      <c r="XZ139" s="70"/>
      <c r="YA139" s="70"/>
      <c r="YB139" s="70"/>
      <c r="YC139" s="70"/>
      <c r="YD139" s="70"/>
      <c r="YE139" s="70"/>
      <c r="YF139" s="70"/>
      <c r="YG139" s="70"/>
      <c r="YH139" s="70"/>
      <c r="YI139" s="70"/>
      <c r="YJ139" s="70"/>
      <c r="YK139" s="70"/>
      <c r="YL139" s="70"/>
      <c r="YM139" s="70"/>
      <c r="YN139" s="70"/>
      <c r="YO139" s="70"/>
      <c r="YP139" s="70"/>
      <c r="YQ139" s="70"/>
      <c r="YR139" s="70"/>
      <c r="YS139" s="70"/>
      <c r="YT139" s="70"/>
      <c r="YU139" s="70"/>
      <c r="YV139" s="70"/>
      <c r="YW139" s="70"/>
      <c r="YX139" s="70"/>
      <c r="YY139" s="70"/>
      <c r="YZ139" s="70"/>
      <c r="ZA139" s="70"/>
      <c r="ZB139" s="70"/>
      <c r="ZC139" s="70"/>
      <c r="ZD139" s="70"/>
      <c r="ZE139" s="70"/>
      <c r="ZF139" s="70"/>
      <c r="ZG139" s="70"/>
      <c r="ZH139" s="70"/>
      <c r="ZI139" s="70"/>
      <c r="ZJ139" s="70"/>
      <c r="ZK139" s="70"/>
      <c r="ZL139" s="70"/>
      <c r="ZM139" s="70"/>
      <c r="ZN139" s="70"/>
      <c r="ZO139" s="70"/>
      <c r="ZP139" s="70"/>
      <c r="ZQ139" s="70"/>
      <c r="ZR139" s="70"/>
      <c r="ZS139" s="70"/>
      <c r="ZT139" s="70"/>
      <c r="ZU139" s="70"/>
      <c r="ZV139" s="70"/>
      <c r="ZW139" s="70"/>
      <c r="ZX139" s="70"/>
      <c r="ZY139" s="70"/>
      <c r="ZZ139" s="70"/>
      <c r="AAA139" s="70"/>
      <c r="AAB139" s="70"/>
      <c r="AAC139" s="70"/>
      <c r="AAD139" s="70"/>
      <c r="AAE139" s="70"/>
      <c r="AAF139" s="70"/>
      <c r="AAG139" s="70"/>
      <c r="AAH139" s="70"/>
      <c r="AAI139" s="70"/>
      <c r="AAJ139" s="70"/>
      <c r="AAK139" s="70"/>
      <c r="AAL139" s="70"/>
      <c r="AAM139" s="70"/>
      <c r="AAN139" s="70"/>
      <c r="AAO139" s="70"/>
      <c r="AAP139" s="70"/>
      <c r="AAQ139" s="70"/>
      <c r="AAR139" s="70"/>
      <c r="AAS139" s="70"/>
      <c r="AAT139" s="70"/>
      <c r="AAU139" s="70"/>
      <c r="AAV139" s="70"/>
      <c r="AAW139" s="70"/>
      <c r="AAX139" s="70"/>
      <c r="AAY139" s="70"/>
      <c r="AAZ139" s="70"/>
      <c r="ABA139" s="70"/>
      <c r="ABB139" s="70"/>
      <c r="ABC139" s="70"/>
      <c r="ABD139" s="70"/>
      <c r="ABE139" s="70"/>
      <c r="ABF139" s="70"/>
      <c r="ABG139" s="70"/>
      <c r="ABH139" s="70"/>
      <c r="ABI139" s="70"/>
      <c r="ABJ139" s="70"/>
      <c r="ABK139" s="70"/>
      <c r="ABL139" s="70"/>
      <c r="ABM139" s="70"/>
      <c r="ABN139" s="70"/>
      <c r="ABO139" s="70"/>
      <c r="ABP139" s="70"/>
      <c r="ABQ139" s="70"/>
      <c r="ABR139" s="70"/>
      <c r="ABS139" s="70"/>
      <c r="ABT139" s="70"/>
      <c r="ABU139" s="70"/>
      <c r="ABV139" s="70"/>
      <c r="ABW139" s="70"/>
      <c r="ABX139" s="70"/>
      <c r="ABY139" s="70"/>
      <c r="ABZ139" s="70"/>
      <c r="ACA139" s="70"/>
      <c r="ACB139" s="70"/>
      <c r="ACC139" s="70"/>
      <c r="ACD139" s="70"/>
      <c r="ACE139" s="70"/>
      <c r="ACF139" s="70"/>
      <c r="ACG139" s="70"/>
      <c r="ACH139" s="70"/>
      <c r="ACI139" s="70"/>
      <c r="ACJ139" s="70"/>
      <c r="ACK139" s="70"/>
      <c r="ACL139" s="70"/>
      <c r="ACM139" s="70"/>
      <c r="ACN139" s="70"/>
      <c r="ACO139" s="70"/>
      <c r="ACP139" s="70"/>
      <c r="ACQ139" s="70"/>
      <c r="ACR139" s="70"/>
      <c r="ACS139" s="70"/>
      <c r="ACT139" s="70"/>
      <c r="ACU139" s="70"/>
      <c r="ACV139" s="70"/>
      <c r="ACW139" s="70"/>
      <c r="ACX139" s="70"/>
      <c r="ACY139" s="70"/>
      <c r="ACZ139" s="70"/>
      <c r="ADA139" s="70"/>
      <c r="ADB139" s="70"/>
      <c r="ADC139" s="70"/>
      <c r="ADD139" s="70"/>
      <c r="ADE139" s="70"/>
      <c r="ADF139" s="70"/>
      <c r="ADG139" s="70"/>
      <c r="ADH139" s="70"/>
      <c r="ADI139" s="70"/>
      <c r="ADJ139" s="70"/>
      <c r="ADK139" s="70"/>
      <c r="ADL139" s="70"/>
      <c r="ADM139" s="70"/>
      <c r="ADN139" s="70"/>
      <c r="ADO139" s="70"/>
      <c r="ADP139" s="70"/>
      <c r="ADQ139" s="70"/>
      <c r="ADR139" s="70"/>
      <c r="ADS139" s="70"/>
      <c r="ADT139" s="70"/>
      <c r="ADU139" s="70"/>
      <c r="ADV139" s="70"/>
      <c r="ADW139" s="70"/>
      <c r="ADX139" s="70"/>
      <c r="ADY139" s="70"/>
      <c r="ADZ139" s="70"/>
      <c r="AEA139" s="70"/>
      <c r="AEB139" s="70"/>
      <c r="AEC139" s="70"/>
      <c r="AED139" s="70"/>
      <c r="AEE139" s="70"/>
      <c r="AEF139" s="70"/>
      <c r="AEG139" s="70"/>
      <c r="AEH139" s="70"/>
      <c r="AEI139" s="70"/>
      <c r="AEJ139" s="70"/>
      <c r="AEK139" s="70"/>
      <c r="AEL139" s="70"/>
      <c r="AEM139" s="70"/>
      <c r="AEN139" s="70"/>
      <c r="AEO139" s="70"/>
      <c r="AEP139" s="70"/>
      <c r="AEQ139" s="70"/>
      <c r="AER139" s="70"/>
      <c r="AES139" s="70"/>
      <c r="AET139" s="70"/>
      <c r="AEU139" s="70"/>
      <c r="AEV139" s="70"/>
      <c r="AEW139" s="70"/>
      <c r="AEX139" s="70"/>
      <c r="AEY139" s="70"/>
      <c r="AEZ139" s="70"/>
      <c r="AFA139" s="70"/>
      <c r="AFB139" s="70"/>
      <c r="AFC139" s="70"/>
      <c r="AFD139" s="70"/>
      <c r="AFE139" s="70"/>
      <c r="AFF139" s="70"/>
      <c r="AFG139" s="70"/>
      <c r="AFH139" s="70"/>
      <c r="AFI139" s="70"/>
      <c r="AFJ139" s="70"/>
      <c r="AFK139" s="70"/>
      <c r="AFL139" s="70"/>
      <c r="AFM139" s="70"/>
      <c r="AFN139" s="70"/>
      <c r="AFO139" s="70"/>
      <c r="AFP139" s="70"/>
      <c r="AFQ139" s="70"/>
      <c r="AFR139" s="70"/>
      <c r="AFS139" s="70"/>
      <c r="AFT139" s="70"/>
      <c r="AFU139" s="70"/>
      <c r="AFV139" s="70"/>
      <c r="AFW139" s="70"/>
      <c r="AFX139" s="70"/>
      <c r="AFY139" s="70"/>
      <c r="AFZ139" s="70"/>
      <c r="AGA139" s="70"/>
      <c r="AGB139" s="70"/>
      <c r="AGC139" s="70"/>
      <c r="AGD139" s="70"/>
      <c r="AGE139" s="70"/>
      <c r="AGF139" s="70"/>
      <c r="AGG139" s="70"/>
      <c r="AGH139" s="70"/>
      <c r="AGI139" s="70"/>
      <c r="AGJ139" s="70"/>
      <c r="AGK139" s="70"/>
      <c r="AGL139" s="70"/>
      <c r="AGM139" s="70"/>
      <c r="AGN139" s="70"/>
      <c r="AGO139" s="70"/>
      <c r="AGP139" s="70"/>
      <c r="AGQ139" s="70"/>
      <c r="AGR139" s="70"/>
      <c r="AGS139" s="70"/>
      <c r="AGT139" s="70"/>
      <c r="AGU139" s="70"/>
      <c r="AGV139" s="70"/>
      <c r="AGW139" s="70"/>
      <c r="AGX139" s="70"/>
      <c r="AGY139" s="70"/>
      <c r="AGZ139" s="70"/>
      <c r="AHA139" s="70"/>
      <c r="AHB139" s="70"/>
      <c r="AHC139" s="70"/>
      <c r="AHD139" s="70"/>
      <c r="AHE139" s="70"/>
      <c r="AHF139" s="70"/>
      <c r="AHG139" s="70"/>
      <c r="AHH139" s="70"/>
      <c r="AHI139" s="70"/>
      <c r="AHJ139" s="70"/>
      <c r="AHK139" s="70"/>
      <c r="AHL139" s="70"/>
      <c r="AHM139" s="70"/>
      <c r="AHN139" s="70"/>
      <c r="AHO139" s="70"/>
      <c r="AHP139" s="70"/>
      <c r="AHQ139" s="70"/>
      <c r="AHR139" s="70"/>
      <c r="AHS139" s="70"/>
      <c r="AHT139" s="70"/>
      <c r="AHU139" s="70"/>
      <c r="AHV139" s="70"/>
      <c r="AHW139" s="70"/>
      <c r="AHX139" s="70"/>
      <c r="AHY139" s="70"/>
      <c r="AHZ139" s="70"/>
      <c r="AIA139" s="70"/>
      <c r="AIB139" s="70"/>
      <c r="AIC139" s="70"/>
      <c r="AID139" s="70"/>
      <c r="AIE139" s="70"/>
      <c r="AIF139" s="70"/>
      <c r="AIG139" s="70"/>
      <c r="AIH139" s="70"/>
      <c r="AII139" s="70"/>
      <c r="AIJ139" s="70"/>
      <c r="AIK139" s="70"/>
      <c r="AIL139" s="70"/>
      <c r="AIM139" s="70"/>
      <c r="AIN139" s="70"/>
      <c r="AIO139" s="70"/>
      <c r="AIP139" s="70"/>
      <c r="AIQ139" s="70"/>
      <c r="AIR139" s="70"/>
      <c r="AIS139" s="70"/>
      <c r="AIT139" s="70"/>
      <c r="AIU139" s="70"/>
      <c r="AIV139" s="70"/>
      <c r="AIW139" s="70"/>
      <c r="AIX139" s="70"/>
      <c r="AIY139" s="70"/>
      <c r="AIZ139" s="70"/>
      <c r="AJA139" s="70"/>
      <c r="AJB139" s="70"/>
      <c r="AJC139" s="70"/>
      <c r="AJD139" s="70"/>
      <c r="AJE139" s="70"/>
      <c r="AJF139" s="70"/>
      <c r="AJG139" s="70"/>
      <c r="AJH139" s="70"/>
      <c r="AJI139" s="70"/>
      <c r="AJJ139" s="70"/>
      <c r="AJK139" s="70"/>
      <c r="AJL139" s="70"/>
      <c r="AJM139" s="70"/>
      <c r="AJN139" s="70"/>
      <c r="AJO139" s="70"/>
      <c r="AJP139" s="70"/>
      <c r="AJQ139" s="70"/>
      <c r="AJR139" s="70"/>
      <c r="AJS139" s="70"/>
      <c r="AJT139" s="70"/>
      <c r="AJU139" s="70"/>
      <c r="AJV139" s="70"/>
      <c r="AJW139" s="70"/>
      <c r="AJX139" s="70"/>
      <c r="AJY139" s="70"/>
      <c r="AJZ139" s="70"/>
      <c r="AKA139" s="70"/>
      <c r="AKB139" s="70"/>
      <c r="AKC139" s="70"/>
      <c r="AKD139" s="70"/>
      <c r="AKE139" s="70"/>
      <c r="AKF139" s="70"/>
      <c r="AKG139" s="70"/>
      <c r="AKH139" s="70"/>
      <c r="AKI139" s="70"/>
      <c r="AKJ139" s="70"/>
      <c r="AKK139" s="70"/>
      <c r="AKL139" s="70"/>
      <c r="AKM139" s="70"/>
      <c r="AKN139" s="70"/>
      <c r="AKO139" s="70"/>
      <c r="AKP139" s="70"/>
      <c r="AKQ139" s="70"/>
      <c r="AKR139" s="70"/>
      <c r="AKS139" s="70"/>
      <c r="AKT139" s="70"/>
      <c r="AKU139" s="70"/>
      <c r="AKV139" s="70"/>
      <c r="AKW139" s="70"/>
      <c r="AKX139" s="70"/>
      <c r="AKY139" s="70"/>
      <c r="AKZ139" s="70"/>
      <c r="ALA139" s="70"/>
      <c r="ALB139" s="70"/>
      <c r="ALC139" s="70"/>
      <c r="ALD139" s="70"/>
      <c r="ALE139" s="70"/>
      <c r="ALF139" s="70"/>
      <c r="ALG139" s="70"/>
      <c r="ALH139" s="70"/>
      <c r="ALI139" s="70"/>
      <c r="ALJ139" s="70"/>
      <c r="ALK139" s="70"/>
      <c r="ALL139" s="70"/>
      <c r="ALM139" s="70"/>
      <c r="ALN139" s="70"/>
      <c r="ALO139" s="70"/>
      <c r="ALP139" s="70"/>
      <c r="ALQ139" s="70"/>
      <c r="ALR139" s="70"/>
      <c r="ALS139" s="70"/>
      <c r="ALT139" s="70"/>
      <c r="ALU139" s="70"/>
      <c r="ALV139" s="70"/>
      <c r="ALW139" s="70"/>
      <c r="ALX139" s="70"/>
      <c r="ALY139" s="70"/>
      <c r="ALZ139" s="70"/>
      <c r="AMA139" s="70"/>
      <c r="AMB139" s="70"/>
      <c r="AMC139" s="70"/>
      <c r="AMD139" s="70"/>
      <c r="AME139" s="70"/>
      <c r="AMF139" s="70"/>
      <c r="AMG139" s="70"/>
      <c r="AMH139" s="70"/>
      <c r="AMI139" s="70"/>
      <c r="AMJ139" s="70"/>
    </row>
    <row r="140" spans="1:1024" ht="25.5" x14ac:dyDescent="0.2">
      <c r="A140" s="179">
        <v>297</v>
      </c>
      <c r="B140" s="222" t="s">
        <v>81</v>
      </c>
      <c r="C140" s="181" t="s">
        <v>294</v>
      </c>
      <c r="D140" s="182" t="s">
        <v>295</v>
      </c>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0"/>
      <c r="IF140" s="70"/>
      <c r="IG140" s="70"/>
      <c r="IH140" s="70"/>
      <c r="II140" s="70"/>
      <c r="IJ140" s="70"/>
      <c r="IK140" s="70"/>
      <c r="IL140" s="70"/>
      <c r="IM140" s="70"/>
      <c r="IN140" s="70"/>
      <c r="IO140" s="70"/>
      <c r="IP140" s="70"/>
      <c r="IQ140" s="70"/>
      <c r="IR140" s="70"/>
      <c r="IS140" s="70"/>
      <c r="IT140" s="70"/>
      <c r="IU140" s="70"/>
      <c r="IV140" s="70"/>
      <c r="IW140" s="70"/>
      <c r="IX140" s="70"/>
      <c r="IY140" s="70"/>
      <c r="IZ140" s="70"/>
      <c r="JA140" s="70"/>
      <c r="JB140" s="70"/>
      <c r="JC140" s="70"/>
      <c r="JD140" s="70"/>
      <c r="JE140" s="70"/>
      <c r="JF140" s="70"/>
      <c r="JG140" s="70"/>
      <c r="JH140" s="70"/>
      <c r="JI140" s="70"/>
      <c r="JJ140" s="70"/>
      <c r="JK140" s="70"/>
      <c r="JL140" s="70"/>
      <c r="JM140" s="70"/>
      <c r="JN140" s="70"/>
      <c r="JO140" s="70"/>
      <c r="JP140" s="70"/>
      <c r="JQ140" s="70"/>
      <c r="JR140" s="70"/>
      <c r="JS140" s="70"/>
      <c r="JT140" s="70"/>
      <c r="JU140" s="70"/>
      <c r="JV140" s="70"/>
      <c r="JW140" s="70"/>
      <c r="JX140" s="70"/>
      <c r="JY140" s="70"/>
      <c r="JZ140" s="70"/>
      <c r="KA140" s="70"/>
      <c r="KB140" s="70"/>
      <c r="KC140" s="70"/>
      <c r="KD140" s="70"/>
      <c r="KE140" s="70"/>
      <c r="KF140" s="70"/>
      <c r="KG140" s="70"/>
      <c r="KH140" s="70"/>
      <c r="KI140" s="70"/>
      <c r="KJ140" s="70"/>
      <c r="KK140" s="70"/>
      <c r="KL140" s="70"/>
      <c r="KM140" s="70"/>
      <c r="KN140" s="70"/>
      <c r="KO140" s="70"/>
      <c r="KP140" s="70"/>
      <c r="KQ140" s="70"/>
      <c r="KR140" s="70"/>
      <c r="KS140" s="70"/>
      <c r="KT140" s="70"/>
      <c r="KU140" s="70"/>
      <c r="KV140" s="70"/>
      <c r="KW140" s="70"/>
      <c r="KX140" s="70"/>
      <c r="KY140" s="70"/>
      <c r="KZ140" s="70"/>
      <c r="LA140" s="70"/>
      <c r="LB140" s="70"/>
      <c r="LC140" s="70"/>
      <c r="LD140" s="70"/>
      <c r="LE140" s="70"/>
      <c r="LF140" s="70"/>
      <c r="LG140" s="70"/>
      <c r="LH140" s="70"/>
      <c r="LI140" s="70"/>
      <c r="LJ140" s="70"/>
      <c r="LK140" s="70"/>
      <c r="LL140" s="70"/>
      <c r="LM140" s="70"/>
      <c r="LN140" s="70"/>
      <c r="LO140" s="70"/>
      <c r="LP140" s="70"/>
      <c r="LQ140" s="70"/>
      <c r="LR140" s="70"/>
      <c r="LS140" s="70"/>
      <c r="LT140" s="70"/>
      <c r="LU140" s="70"/>
      <c r="LV140" s="70"/>
      <c r="LW140" s="70"/>
      <c r="LX140" s="70"/>
      <c r="LY140" s="70"/>
      <c r="LZ140" s="70"/>
      <c r="MA140" s="70"/>
      <c r="MB140" s="70"/>
      <c r="MC140" s="70"/>
      <c r="MD140" s="70"/>
      <c r="ME140" s="70"/>
      <c r="MF140" s="70"/>
      <c r="MG140" s="70"/>
      <c r="MH140" s="70"/>
      <c r="MI140" s="70"/>
      <c r="MJ140" s="70"/>
      <c r="MK140" s="70"/>
      <c r="ML140" s="70"/>
      <c r="MM140" s="70"/>
      <c r="MN140" s="70"/>
      <c r="MO140" s="70"/>
      <c r="MP140" s="70"/>
      <c r="MQ140" s="70"/>
      <c r="MR140" s="70"/>
      <c r="MS140" s="70"/>
      <c r="MT140" s="70"/>
      <c r="MU140" s="70"/>
      <c r="MV140" s="70"/>
      <c r="MW140" s="70"/>
      <c r="MX140" s="70"/>
      <c r="MY140" s="70"/>
      <c r="MZ140" s="70"/>
      <c r="NA140" s="70"/>
      <c r="NB140" s="70"/>
      <c r="NC140" s="70"/>
      <c r="ND140" s="70"/>
      <c r="NE140" s="70"/>
      <c r="NF140" s="70"/>
      <c r="NG140" s="70"/>
      <c r="NH140" s="70"/>
      <c r="NI140" s="70"/>
      <c r="NJ140" s="70"/>
      <c r="NK140" s="70"/>
      <c r="NL140" s="70"/>
      <c r="NM140" s="70"/>
      <c r="NN140" s="70"/>
      <c r="NO140" s="70"/>
      <c r="NP140" s="70"/>
      <c r="NQ140" s="70"/>
      <c r="NR140" s="70"/>
      <c r="NS140" s="70"/>
      <c r="NT140" s="70"/>
      <c r="NU140" s="70"/>
      <c r="NV140" s="70"/>
      <c r="NW140" s="70"/>
      <c r="NX140" s="70"/>
      <c r="NY140" s="70"/>
      <c r="NZ140" s="70"/>
      <c r="OA140" s="70"/>
      <c r="OB140" s="70"/>
      <c r="OC140" s="70"/>
      <c r="OD140" s="70"/>
      <c r="OE140" s="70"/>
      <c r="OF140" s="70"/>
      <c r="OG140" s="70"/>
      <c r="OH140" s="70"/>
      <c r="OI140" s="70"/>
      <c r="OJ140" s="70"/>
      <c r="OK140" s="70"/>
      <c r="OL140" s="70"/>
      <c r="OM140" s="70"/>
      <c r="ON140" s="70"/>
      <c r="OO140" s="70"/>
      <c r="OP140" s="70"/>
      <c r="OQ140" s="70"/>
      <c r="OR140" s="70"/>
      <c r="OS140" s="70"/>
      <c r="OT140" s="70"/>
      <c r="OU140" s="70"/>
      <c r="OV140" s="70"/>
      <c r="OW140" s="70"/>
      <c r="OX140" s="70"/>
      <c r="OY140" s="70"/>
      <c r="OZ140" s="70"/>
      <c r="PA140" s="70"/>
      <c r="PB140" s="70"/>
      <c r="PC140" s="70"/>
      <c r="PD140" s="70"/>
      <c r="PE140" s="70"/>
      <c r="PF140" s="70"/>
      <c r="PG140" s="70"/>
      <c r="PH140" s="70"/>
      <c r="PI140" s="70"/>
      <c r="PJ140" s="70"/>
      <c r="PK140" s="70"/>
      <c r="PL140" s="70"/>
      <c r="PM140" s="70"/>
      <c r="PN140" s="70"/>
      <c r="PO140" s="70"/>
      <c r="PP140" s="70"/>
      <c r="PQ140" s="70"/>
      <c r="PR140" s="70"/>
      <c r="PS140" s="70"/>
      <c r="PT140" s="70"/>
      <c r="PU140" s="70"/>
      <c r="PV140" s="70"/>
      <c r="PW140" s="70"/>
      <c r="PX140" s="70"/>
      <c r="PY140" s="70"/>
      <c r="PZ140" s="70"/>
      <c r="QA140" s="70"/>
      <c r="QB140" s="70"/>
      <c r="QC140" s="70"/>
      <c r="QD140" s="70"/>
      <c r="QE140" s="70"/>
      <c r="QF140" s="70"/>
      <c r="QG140" s="70"/>
      <c r="QH140" s="70"/>
      <c r="QI140" s="70"/>
      <c r="QJ140" s="70"/>
      <c r="QK140" s="70"/>
      <c r="QL140" s="70"/>
      <c r="QM140" s="70"/>
      <c r="QN140" s="70"/>
      <c r="QO140" s="70"/>
      <c r="QP140" s="70"/>
      <c r="QQ140" s="70"/>
      <c r="QR140" s="70"/>
      <c r="QS140" s="70"/>
      <c r="QT140" s="70"/>
      <c r="QU140" s="70"/>
      <c r="QV140" s="70"/>
      <c r="QW140" s="70"/>
      <c r="QX140" s="70"/>
      <c r="QY140" s="70"/>
      <c r="QZ140" s="70"/>
      <c r="RA140" s="70"/>
      <c r="RB140" s="70"/>
      <c r="RC140" s="70"/>
      <c r="RD140" s="70"/>
      <c r="RE140" s="70"/>
      <c r="RF140" s="70"/>
      <c r="RG140" s="70"/>
      <c r="RH140" s="70"/>
      <c r="RI140" s="70"/>
      <c r="RJ140" s="70"/>
      <c r="RK140" s="70"/>
      <c r="RL140" s="70"/>
      <c r="RM140" s="70"/>
      <c r="RN140" s="70"/>
      <c r="RO140" s="70"/>
      <c r="RP140" s="70"/>
      <c r="RQ140" s="70"/>
      <c r="RR140" s="70"/>
      <c r="RS140" s="70"/>
      <c r="RT140" s="70"/>
      <c r="RU140" s="70"/>
      <c r="RV140" s="70"/>
      <c r="RW140" s="70"/>
      <c r="RX140" s="70"/>
      <c r="RY140" s="70"/>
      <c r="RZ140" s="70"/>
      <c r="SA140" s="70"/>
      <c r="SB140" s="70"/>
      <c r="SC140" s="70"/>
      <c r="SD140" s="70"/>
      <c r="SE140" s="70"/>
      <c r="SF140" s="70"/>
      <c r="SG140" s="70"/>
      <c r="SH140" s="70"/>
      <c r="SI140" s="70"/>
      <c r="SJ140" s="70"/>
      <c r="SK140" s="70"/>
      <c r="SL140" s="70"/>
      <c r="SM140" s="70"/>
      <c r="SN140" s="70"/>
      <c r="SO140" s="70"/>
      <c r="SP140" s="70"/>
      <c r="SQ140" s="70"/>
      <c r="SR140" s="70"/>
      <c r="SS140" s="70"/>
      <c r="ST140" s="70"/>
      <c r="SU140" s="70"/>
      <c r="SV140" s="70"/>
      <c r="SW140" s="70"/>
      <c r="SX140" s="70"/>
      <c r="SY140" s="70"/>
      <c r="SZ140" s="70"/>
      <c r="TA140" s="70"/>
      <c r="TB140" s="70"/>
      <c r="TC140" s="70"/>
      <c r="TD140" s="70"/>
      <c r="TE140" s="70"/>
      <c r="TF140" s="70"/>
      <c r="TG140" s="70"/>
      <c r="TH140" s="70"/>
      <c r="TI140" s="70"/>
      <c r="TJ140" s="70"/>
      <c r="TK140" s="70"/>
      <c r="TL140" s="70"/>
      <c r="TM140" s="70"/>
      <c r="TN140" s="70"/>
      <c r="TO140" s="70"/>
      <c r="TP140" s="70"/>
      <c r="TQ140" s="70"/>
      <c r="TR140" s="70"/>
      <c r="TS140" s="70"/>
      <c r="TT140" s="70"/>
      <c r="TU140" s="70"/>
      <c r="TV140" s="70"/>
      <c r="TW140" s="70"/>
      <c r="TX140" s="70"/>
      <c r="TY140" s="70"/>
      <c r="TZ140" s="70"/>
      <c r="UA140" s="70"/>
      <c r="UB140" s="70"/>
      <c r="UC140" s="70"/>
      <c r="UD140" s="70"/>
      <c r="UE140" s="70"/>
      <c r="UF140" s="70"/>
      <c r="UG140" s="70"/>
      <c r="UH140" s="70"/>
      <c r="UI140" s="70"/>
      <c r="UJ140" s="70"/>
      <c r="UK140" s="70"/>
      <c r="UL140" s="70"/>
      <c r="UM140" s="70"/>
      <c r="UN140" s="70"/>
      <c r="UO140" s="70"/>
      <c r="UP140" s="70"/>
      <c r="UQ140" s="70"/>
      <c r="UR140" s="70"/>
      <c r="US140" s="70"/>
      <c r="UT140" s="70"/>
      <c r="UU140" s="70"/>
      <c r="UV140" s="70"/>
      <c r="UW140" s="70"/>
      <c r="UX140" s="70"/>
      <c r="UY140" s="70"/>
      <c r="UZ140" s="70"/>
      <c r="VA140" s="70"/>
      <c r="VB140" s="70"/>
      <c r="VC140" s="70"/>
      <c r="VD140" s="70"/>
      <c r="VE140" s="70"/>
      <c r="VF140" s="70"/>
      <c r="VG140" s="70"/>
      <c r="VH140" s="70"/>
      <c r="VI140" s="70"/>
      <c r="VJ140" s="70"/>
      <c r="VK140" s="70"/>
      <c r="VL140" s="70"/>
      <c r="VM140" s="70"/>
      <c r="VN140" s="70"/>
      <c r="VO140" s="70"/>
      <c r="VP140" s="70"/>
      <c r="VQ140" s="70"/>
      <c r="VR140" s="70"/>
      <c r="VS140" s="70"/>
      <c r="VT140" s="70"/>
      <c r="VU140" s="70"/>
      <c r="VV140" s="70"/>
      <c r="VW140" s="70"/>
      <c r="VX140" s="70"/>
      <c r="VY140" s="70"/>
      <c r="VZ140" s="70"/>
      <c r="WA140" s="70"/>
      <c r="WB140" s="70"/>
      <c r="WC140" s="70"/>
      <c r="WD140" s="70"/>
      <c r="WE140" s="70"/>
      <c r="WF140" s="70"/>
      <c r="WG140" s="70"/>
      <c r="WH140" s="70"/>
      <c r="WI140" s="70"/>
      <c r="WJ140" s="70"/>
      <c r="WK140" s="70"/>
      <c r="WL140" s="70"/>
      <c r="WM140" s="70"/>
      <c r="WN140" s="70"/>
      <c r="WO140" s="70"/>
      <c r="WP140" s="70"/>
      <c r="WQ140" s="70"/>
      <c r="WR140" s="70"/>
      <c r="WS140" s="70"/>
      <c r="WT140" s="70"/>
      <c r="WU140" s="70"/>
      <c r="WV140" s="70"/>
      <c r="WW140" s="70"/>
      <c r="WX140" s="70"/>
      <c r="WY140" s="70"/>
      <c r="WZ140" s="70"/>
      <c r="XA140" s="70"/>
      <c r="XB140" s="70"/>
      <c r="XC140" s="70"/>
      <c r="XD140" s="70"/>
      <c r="XE140" s="70"/>
      <c r="XF140" s="70"/>
      <c r="XG140" s="70"/>
      <c r="XH140" s="70"/>
      <c r="XI140" s="70"/>
      <c r="XJ140" s="70"/>
      <c r="XK140" s="70"/>
      <c r="XL140" s="70"/>
      <c r="XM140" s="70"/>
      <c r="XN140" s="70"/>
      <c r="XO140" s="70"/>
      <c r="XP140" s="70"/>
      <c r="XQ140" s="70"/>
      <c r="XR140" s="70"/>
      <c r="XS140" s="70"/>
      <c r="XT140" s="70"/>
      <c r="XU140" s="70"/>
      <c r="XV140" s="70"/>
      <c r="XW140" s="70"/>
      <c r="XX140" s="70"/>
      <c r="XY140" s="70"/>
      <c r="XZ140" s="70"/>
      <c r="YA140" s="70"/>
      <c r="YB140" s="70"/>
      <c r="YC140" s="70"/>
      <c r="YD140" s="70"/>
      <c r="YE140" s="70"/>
      <c r="YF140" s="70"/>
      <c r="YG140" s="70"/>
      <c r="YH140" s="70"/>
      <c r="YI140" s="70"/>
      <c r="YJ140" s="70"/>
      <c r="YK140" s="70"/>
      <c r="YL140" s="70"/>
      <c r="YM140" s="70"/>
      <c r="YN140" s="70"/>
      <c r="YO140" s="70"/>
      <c r="YP140" s="70"/>
      <c r="YQ140" s="70"/>
      <c r="YR140" s="70"/>
      <c r="YS140" s="70"/>
      <c r="YT140" s="70"/>
      <c r="YU140" s="70"/>
      <c r="YV140" s="70"/>
      <c r="YW140" s="70"/>
      <c r="YX140" s="70"/>
      <c r="YY140" s="70"/>
      <c r="YZ140" s="70"/>
      <c r="ZA140" s="70"/>
      <c r="ZB140" s="70"/>
      <c r="ZC140" s="70"/>
      <c r="ZD140" s="70"/>
      <c r="ZE140" s="70"/>
      <c r="ZF140" s="70"/>
      <c r="ZG140" s="70"/>
      <c r="ZH140" s="70"/>
      <c r="ZI140" s="70"/>
      <c r="ZJ140" s="70"/>
      <c r="ZK140" s="70"/>
      <c r="ZL140" s="70"/>
      <c r="ZM140" s="70"/>
      <c r="ZN140" s="70"/>
      <c r="ZO140" s="70"/>
      <c r="ZP140" s="70"/>
      <c r="ZQ140" s="70"/>
      <c r="ZR140" s="70"/>
      <c r="ZS140" s="70"/>
      <c r="ZT140" s="70"/>
      <c r="ZU140" s="70"/>
      <c r="ZV140" s="70"/>
      <c r="ZW140" s="70"/>
      <c r="ZX140" s="70"/>
      <c r="ZY140" s="70"/>
      <c r="ZZ140" s="70"/>
      <c r="AAA140" s="70"/>
      <c r="AAB140" s="70"/>
      <c r="AAC140" s="70"/>
      <c r="AAD140" s="70"/>
      <c r="AAE140" s="70"/>
      <c r="AAF140" s="70"/>
      <c r="AAG140" s="70"/>
      <c r="AAH140" s="70"/>
      <c r="AAI140" s="70"/>
      <c r="AAJ140" s="70"/>
      <c r="AAK140" s="70"/>
      <c r="AAL140" s="70"/>
      <c r="AAM140" s="70"/>
      <c r="AAN140" s="70"/>
      <c r="AAO140" s="70"/>
      <c r="AAP140" s="70"/>
      <c r="AAQ140" s="70"/>
      <c r="AAR140" s="70"/>
      <c r="AAS140" s="70"/>
      <c r="AAT140" s="70"/>
      <c r="AAU140" s="70"/>
      <c r="AAV140" s="70"/>
      <c r="AAW140" s="70"/>
      <c r="AAX140" s="70"/>
      <c r="AAY140" s="70"/>
      <c r="AAZ140" s="70"/>
      <c r="ABA140" s="70"/>
      <c r="ABB140" s="70"/>
      <c r="ABC140" s="70"/>
      <c r="ABD140" s="70"/>
      <c r="ABE140" s="70"/>
      <c r="ABF140" s="70"/>
      <c r="ABG140" s="70"/>
      <c r="ABH140" s="70"/>
      <c r="ABI140" s="70"/>
      <c r="ABJ140" s="70"/>
      <c r="ABK140" s="70"/>
      <c r="ABL140" s="70"/>
      <c r="ABM140" s="70"/>
      <c r="ABN140" s="70"/>
      <c r="ABO140" s="70"/>
      <c r="ABP140" s="70"/>
      <c r="ABQ140" s="70"/>
      <c r="ABR140" s="70"/>
      <c r="ABS140" s="70"/>
      <c r="ABT140" s="70"/>
      <c r="ABU140" s="70"/>
      <c r="ABV140" s="70"/>
      <c r="ABW140" s="70"/>
      <c r="ABX140" s="70"/>
      <c r="ABY140" s="70"/>
      <c r="ABZ140" s="70"/>
      <c r="ACA140" s="70"/>
      <c r="ACB140" s="70"/>
      <c r="ACC140" s="70"/>
      <c r="ACD140" s="70"/>
      <c r="ACE140" s="70"/>
      <c r="ACF140" s="70"/>
      <c r="ACG140" s="70"/>
      <c r="ACH140" s="70"/>
      <c r="ACI140" s="70"/>
      <c r="ACJ140" s="70"/>
      <c r="ACK140" s="70"/>
      <c r="ACL140" s="70"/>
      <c r="ACM140" s="70"/>
      <c r="ACN140" s="70"/>
      <c r="ACO140" s="70"/>
      <c r="ACP140" s="70"/>
      <c r="ACQ140" s="70"/>
      <c r="ACR140" s="70"/>
      <c r="ACS140" s="70"/>
      <c r="ACT140" s="70"/>
      <c r="ACU140" s="70"/>
      <c r="ACV140" s="70"/>
      <c r="ACW140" s="70"/>
      <c r="ACX140" s="70"/>
      <c r="ACY140" s="70"/>
      <c r="ACZ140" s="70"/>
      <c r="ADA140" s="70"/>
      <c r="ADB140" s="70"/>
      <c r="ADC140" s="70"/>
      <c r="ADD140" s="70"/>
      <c r="ADE140" s="70"/>
      <c r="ADF140" s="70"/>
      <c r="ADG140" s="70"/>
      <c r="ADH140" s="70"/>
      <c r="ADI140" s="70"/>
      <c r="ADJ140" s="70"/>
      <c r="ADK140" s="70"/>
      <c r="ADL140" s="70"/>
      <c r="ADM140" s="70"/>
      <c r="ADN140" s="70"/>
      <c r="ADO140" s="70"/>
      <c r="ADP140" s="70"/>
      <c r="ADQ140" s="70"/>
      <c r="ADR140" s="70"/>
      <c r="ADS140" s="70"/>
      <c r="ADT140" s="70"/>
      <c r="ADU140" s="70"/>
      <c r="ADV140" s="70"/>
      <c r="ADW140" s="70"/>
      <c r="ADX140" s="70"/>
      <c r="ADY140" s="70"/>
      <c r="ADZ140" s="70"/>
      <c r="AEA140" s="70"/>
      <c r="AEB140" s="70"/>
      <c r="AEC140" s="70"/>
      <c r="AED140" s="70"/>
      <c r="AEE140" s="70"/>
      <c r="AEF140" s="70"/>
      <c r="AEG140" s="70"/>
      <c r="AEH140" s="70"/>
      <c r="AEI140" s="70"/>
      <c r="AEJ140" s="70"/>
      <c r="AEK140" s="70"/>
      <c r="AEL140" s="70"/>
      <c r="AEM140" s="70"/>
      <c r="AEN140" s="70"/>
      <c r="AEO140" s="70"/>
      <c r="AEP140" s="70"/>
      <c r="AEQ140" s="70"/>
      <c r="AER140" s="70"/>
      <c r="AES140" s="70"/>
      <c r="AET140" s="70"/>
      <c r="AEU140" s="70"/>
      <c r="AEV140" s="70"/>
      <c r="AEW140" s="70"/>
      <c r="AEX140" s="70"/>
      <c r="AEY140" s="70"/>
      <c r="AEZ140" s="70"/>
      <c r="AFA140" s="70"/>
      <c r="AFB140" s="70"/>
      <c r="AFC140" s="70"/>
      <c r="AFD140" s="70"/>
      <c r="AFE140" s="70"/>
      <c r="AFF140" s="70"/>
      <c r="AFG140" s="70"/>
      <c r="AFH140" s="70"/>
      <c r="AFI140" s="70"/>
      <c r="AFJ140" s="70"/>
      <c r="AFK140" s="70"/>
      <c r="AFL140" s="70"/>
      <c r="AFM140" s="70"/>
      <c r="AFN140" s="70"/>
      <c r="AFO140" s="70"/>
      <c r="AFP140" s="70"/>
      <c r="AFQ140" s="70"/>
      <c r="AFR140" s="70"/>
      <c r="AFS140" s="70"/>
      <c r="AFT140" s="70"/>
      <c r="AFU140" s="70"/>
      <c r="AFV140" s="70"/>
      <c r="AFW140" s="70"/>
      <c r="AFX140" s="70"/>
      <c r="AFY140" s="70"/>
      <c r="AFZ140" s="70"/>
      <c r="AGA140" s="70"/>
      <c r="AGB140" s="70"/>
      <c r="AGC140" s="70"/>
      <c r="AGD140" s="70"/>
      <c r="AGE140" s="70"/>
      <c r="AGF140" s="70"/>
      <c r="AGG140" s="70"/>
      <c r="AGH140" s="70"/>
      <c r="AGI140" s="70"/>
      <c r="AGJ140" s="70"/>
      <c r="AGK140" s="70"/>
      <c r="AGL140" s="70"/>
      <c r="AGM140" s="70"/>
      <c r="AGN140" s="70"/>
      <c r="AGO140" s="70"/>
      <c r="AGP140" s="70"/>
      <c r="AGQ140" s="70"/>
      <c r="AGR140" s="70"/>
      <c r="AGS140" s="70"/>
      <c r="AGT140" s="70"/>
      <c r="AGU140" s="70"/>
      <c r="AGV140" s="70"/>
      <c r="AGW140" s="70"/>
      <c r="AGX140" s="70"/>
      <c r="AGY140" s="70"/>
      <c r="AGZ140" s="70"/>
      <c r="AHA140" s="70"/>
      <c r="AHB140" s="70"/>
      <c r="AHC140" s="70"/>
      <c r="AHD140" s="70"/>
      <c r="AHE140" s="70"/>
      <c r="AHF140" s="70"/>
      <c r="AHG140" s="70"/>
      <c r="AHH140" s="70"/>
      <c r="AHI140" s="70"/>
      <c r="AHJ140" s="70"/>
      <c r="AHK140" s="70"/>
      <c r="AHL140" s="70"/>
      <c r="AHM140" s="70"/>
      <c r="AHN140" s="70"/>
      <c r="AHO140" s="70"/>
      <c r="AHP140" s="70"/>
      <c r="AHQ140" s="70"/>
      <c r="AHR140" s="70"/>
      <c r="AHS140" s="70"/>
      <c r="AHT140" s="70"/>
      <c r="AHU140" s="70"/>
      <c r="AHV140" s="70"/>
      <c r="AHW140" s="70"/>
      <c r="AHX140" s="70"/>
      <c r="AHY140" s="70"/>
      <c r="AHZ140" s="70"/>
      <c r="AIA140" s="70"/>
      <c r="AIB140" s="70"/>
      <c r="AIC140" s="70"/>
      <c r="AID140" s="70"/>
      <c r="AIE140" s="70"/>
      <c r="AIF140" s="70"/>
      <c r="AIG140" s="70"/>
      <c r="AIH140" s="70"/>
      <c r="AII140" s="70"/>
      <c r="AIJ140" s="70"/>
      <c r="AIK140" s="70"/>
      <c r="AIL140" s="70"/>
      <c r="AIM140" s="70"/>
      <c r="AIN140" s="70"/>
      <c r="AIO140" s="70"/>
      <c r="AIP140" s="70"/>
      <c r="AIQ140" s="70"/>
      <c r="AIR140" s="70"/>
      <c r="AIS140" s="70"/>
      <c r="AIT140" s="70"/>
      <c r="AIU140" s="70"/>
      <c r="AIV140" s="70"/>
      <c r="AIW140" s="70"/>
      <c r="AIX140" s="70"/>
      <c r="AIY140" s="70"/>
      <c r="AIZ140" s="70"/>
      <c r="AJA140" s="70"/>
      <c r="AJB140" s="70"/>
      <c r="AJC140" s="70"/>
      <c r="AJD140" s="70"/>
      <c r="AJE140" s="70"/>
      <c r="AJF140" s="70"/>
      <c r="AJG140" s="70"/>
      <c r="AJH140" s="70"/>
      <c r="AJI140" s="70"/>
      <c r="AJJ140" s="70"/>
      <c r="AJK140" s="70"/>
      <c r="AJL140" s="70"/>
      <c r="AJM140" s="70"/>
      <c r="AJN140" s="70"/>
      <c r="AJO140" s="70"/>
      <c r="AJP140" s="70"/>
      <c r="AJQ140" s="70"/>
      <c r="AJR140" s="70"/>
      <c r="AJS140" s="70"/>
      <c r="AJT140" s="70"/>
      <c r="AJU140" s="70"/>
      <c r="AJV140" s="70"/>
      <c r="AJW140" s="70"/>
      <c r="AJX140" s="70"/>
      <c r="AJY140" s="70"/>
      <c r="AJZ140" s="70"/>
      <c r="AKA140" s="70"/>
      <c r="AKB140" s="70"/>
      <c r="AKC140" s="70"/>
      <c r="AKD140" s="70"/>
      <c r="AKE140" s="70"/>
      <c r="AKF140" s="70"/>
      <c r="AKG140" s="70"/>
      <c r="AKH140" s="70"/>
      <c r="AKI140" s="70"/>
      <c r="AKJ140" s="70"/>
      <c r="AKK140" s="70"/>
      <c r="AKL140" s="70"/>
      <c r="AKM140" s="70"/>
      <c r="AKN140" s="70"/>
      <c r="AKO140" s="70"/>
      <c r="AKP140" s="70"/>
      <c r="AKQ140" s="70"/>
      <c r="AKR140" s="70"/>
      <c r="AKS140" s="70"/>
      <c r="AKT140" s="70"/>
      <c r="AKU140" s="70"/>
      <c r="AKV140" s="70"/>
      <c r="AKW140" s="70"/>
      <c r="AKX140" s="70"/>
      <c r="AKY140" s="70"/>
      <c r="AKZ140" s="70"/>
      <c r="ALA140" s="70"/>
      <c r="ALB140" s="70"/>
      <c r="ALC140" s="70"/>
      <c r="ALD140" s="70"/>
      <c r="ALE140" s="70"/>
      <c r="ALF140" s="70"/>
      <c r="ALG140" s="70"/>
      <c r="ALH140" s="70"/>
      <c r="ALI140" s="70"/>
      <c r="ALJ140" s="70"/>
      <c r="ALK140" s="70"/>
      <c r="ALL140" s="70"/>
      <c r="ALM140" s="70"/>
      <c r="ALN140" s="70"/>
      <c r="ALO140" s="70"/>
      <c r="ALP140" s="70"/>
      <c r="ALQ140" s="70"/>
      <c r="ALR140" s="70"/>
      <c r="ALS140" s="70"/>
      <c r="ALT140" s="70"/>
      <c r="ALU140" s="70"/>
      <c r="ALV140" s="70"/>
      <c r="ALW140" s="70"/>
      <c r="ALX140" s="70"/>
      <c r="ALY140" s="70"/>
      <c r="ALZ140" s="70"/>
      <c r="AMA140" s="70"/>
      <c r="AMB140" s="70"/>
      <c r="AMC140" s="70"/>
      <c r="AMD140" s="70"/>
      <c r="AME140" s="70"/>
      <c r="AMF140" s="70"/>
      <c r="AMG140" s="70"/>
      <c r="AMH140" s="70"/>
      <c r="AMI140" s="70"/>
      <c r="AMJ140" s="70"/>
    </row>
    <row r="141" spans="1:1024" ht="25.5" x14ac:dyDescent="0.2">
      <c r="A141" s="179">
        <v>297</v>
      </c>
      <c r="B141" s="179" t="s">
        <v>84</v>
      </c>
      <c r="C141" s="181" t="s">
        <v>296</v>
      </c>
      <c r="D141" s="182" t="s">
        <v>295</v>
      </c>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c r="GN141" s="70"/>
      <c r="GO141" s="70"/>
      <c r="GP141" s="70"/>
      <c r="GQ141" s="70"/>
      <c r="GR141" s="70"/>
      <c r="GS141" s="70"/>
      <c r="GT141" s="70"/>
      <c r="GU141" s="70"/>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0"/>
      <c r="IF141" s="70"/>
      <c r="IG141" s="70"/>
      <c r="IH141" s="70"/>
      <c r="II141" s="70"/>
      <c r="IJ141" s="70"/>
      <c r="IK141" s="70"/>
      <c r="IL141" s="70"/>
      <c r="IM141" s="70"/>
      <c r="IN141" s="70"/>
      <c r="IO141" s="70"/>
      <c r="IP141" s="70"/>
      <c r="IQ141" s="70"/>
      <c r="IR141" s="70"/>
      <c r="IS141" s="70"/>
      <c r="IT141" s="70"/>
      <c r="IU141" s="70"/>
      <c r="IV141" s="70"/>
      <c r="IW141" s="70"/>
      <c r="IX141" s="70"/>
      <c r="IY141" s="70"/>
      <c r="IZ141" s="70"/>
      <c r="JA141" s="70"/>
      <c r="JB141" s="70"/>
      <c r="JC141" s="70"/>
      <c r="JD141" s="70"/>
      <c r="JE141" s="70"/>
      <c r="JF141" s="70"/>
      <c r="JG141" s="70"/>
      <c r="JH141" s="70"/>
      <c r="JI141" s="70"/>
      <c r="JJ141" s="70"/>
      <c r="JK141" s="70"/>
      <c r="JL141" s="70"/>
      <c r="JM141" s="70"/>
      <c r="JN141" s="70"/>
      <c r="JO141" s="70"/>
      <c r="JP141" s="70"/>
      <c r="JQ141" s="70"/>
      <c r="JR141" s="70"/>
      <c r="JS141" s="70"/>
      <c r="JT141" s="70"/>
      <c r="JU141" s="70"/>
      <c r="JV141" s="70"/>
      <c r="JW141" s="70"/>
      <c r="JX141" s="70"/>
      <c r="JY141" s="70"/>
      <c r="JZ141" s="70"/>
      <c r="KA141" s="70"/>
      <c r="KB141" s="70"/>
      <c r="KC141" s="70"/>
      <c r="KD141" s="70"/>
      <c r="KE141" s="70"/>
      <c r="KF141" s="70"/>
      <c r="KG141" s="70"/>
      <c r="KH141" s="70"/>
      <c r="KI141" s="70"/>
      <c r="KJ141" s="70"/>
      <c r="KK141" s="70"/>
      <c r="KL141" s="70"/>
      <c r="KM141" s="70"/>
      <c r="KN141" s="70"/>
      <c r="KO141" s="70"/>
      <c r="KP141" s="70"/>
      <c r="KQ141" s="70"/>
      <c r="KR141" s="70"/>
      <c r="KS141" s="70"/>
      <c r="KT141" s="70"/>
      <c r="KU141" s="70"/>
      <c r="KV141" s="70"/>
      <c r="KW141" s="70"/>
      <c r="KX141" s="70"/>
      <c r="KY141" s="70"/>
      <c r="KZ141" s="70"/>
      <c r="LA141" s="70"/>
      <c r="LB141" s="70"/>
      <c r="LC141" s="70"/>
      <c r="LD141" s="70"/>
      <c r="LE141" s="70"/>
      <c r="LF141" s="70"/>
      <c r="LG141" s="70"/>
      <c r="LH141" s="70"/>
      <c r="LI141" s="70"/>
      <c r="LJ141" s="70"/>
      <c r="LK141" s="70"/>
      <c r="LL141" s="70"/>
      <c r="LM141" s="70"/>
      <c r="LN141" s="70"/>
      <c r="LO141" s="70"/>
      <c r="LP141" s="70"/>
      <c r="LQ141" s="70"/>
      <c r="LR141" s="70"/>
      <c r="LS141" s="70"/>
      <c r="LT141" s="70"/>
      <c r="LU141" s="70"/>
      <c r="LV141" s="70"/>
      <c r="LW141" s="70"/>
      <c r="LX141" s="70"/>
      <c r="LY141" s="70"/>
      <c r="LZ141" s="70"/>
      <c r="MA141" s="70"/>
      <c r="MB141" s="70"/>
      <c r="MC141" s="70"/>
      <c r="MD141" s="70"/>
      <c r="ME141" s="70"/>
      <c r="MF141" s="70"/>
      <c r="MG141" s="70"/>
      <c r="MH141" s="70"/>
      <c r="MI141" s="70"/>
      <c r="MJ141" s="70"/>
      <c r="MK141" s="70"/>
      <c r="ML141" s="70"/>
      <c r="MM141" s="70"/>
      <c r="MN141" s="70"/>
      <c r="MO141" s="70"/>
      <c r="MP141" s="70"/>
      <c r="MQ141" s="70"/>
      <c r="MR141" s="70"/>
      <c r="MS141" s="70"/>
      <c r="MT141" s="70"/>
      <c r="MU141" s="70"/>
      <c r="MV141" s="70"/>
      <c r="MW141" s="70"/>
      <c r="MX141" s="70"/>
      <c r="MY141" s="70"/>
      <c r="MZ141" s="70"/>
      <c r="NA141" s="70"/>
      <c r="NB141" s="70"/>
      <c r="NC141" s="70"/>
      <c r="ND141" s="70"/>
      <c r="NE141" s="70"/>
      <c r="NF141" s="70"/>
      <c r="NG141" s="70"/>
      <c r="NH141" s="70"/>
      <c r="NI141" s="70"/>
      <c r="NJ141" s="70"/>
      <c r="NK141" s="70"/>
      <c r="NL141" s="70"/>
      <c r="NM141" s="70"/>
      <c r="NN141" s="70"/>
      <c r="NO141" s="70"/>
      <c r="NP141" s="70"/>
      <c r="NQ141" s="70"/>
      <c r="NR141" s="70"/>
      <c r="NS141" s="70"/>
      <c r="NT141" s="70"/>
      <c r="NU141" s="70"/>
      <c r="NV141" s="70"/>
      <c r="NW141" s="70"/>
      <c r="NX141" s="70"/>
      <c r="NY141" s="70"/>
      <c r="NZ141" s="70"/>
      <c r="OA141" s="70"/>
      <c r="OB141" s="70"/>
      <c r="OC141" s="70"/>
      <c r="OD141" s="70"/>
      <c r="OE141" s="70"/>
      <c r="OF141" s="70"/>
      <c r="OG141" s="70"/>
      <c r="OH141" s="70"/>
      <c r="OI141" s="70"/>
      <c r="OJ141" s="70"/>
      <c r="OK141" s="70"/>
      <c r="OL141" s="70"/>
      <c r="OM141" s="70"/>
      <c r="ON141" s="70"/>
      <c r="OO141" s="70"/>
      <c r="OP141" s="70"/>
      <c r="OQ141" s="70"/>
      <c r="OR141" s="70"/>
      <c r="OS141" s="70"/>
      <c r="OT141" s="70"/>
      <c r="OU141" s="70"/>
      <c r="OV141" s="70"/>
      <c r="OW141" s="70"/>
      <c r="OX141" s="70"/>
      <c r="OY141" s="70"/>
      <c r="OZ141" s="70"/>
      <c r="PA141" s="70"/>
      <c r="PB141" s="70"/>
      <c r="PC141" s="70"/>
      <c r="PD141" s="70"/>
      <c r="PE141" s="70"/>
      <c r="PF141" s="70"/>
      <c r="PG141" s="70"/>
      <c r="PH141" s="70"/>
      <c r="PI141" s="70"/>
      <c r="PJ141" s="70"/>
      <c r="PK141" s="70"/>
      <c r="PL141" s="70"/>
      <c r="PM141" s="70"/>
      <c r="PN141" s="70"/>
      <c r="PO141" s="70"/>
      <c r="PP141" s="70"/>
      <c r="PQ141" s="70"/>
      <c r="PR141" s="70"/>
      <c r="PS141" s="70"/>
      <c r="PT141" s="70"/>
      <c r="PU141" s="70"/>
      <c r="PV141" s="70"/>
      <c r="PW141" s="70"/>
      <c r="PX141" s="70"/>
      <c r="PY141" s="70"/>
      <c r="PZ141" s="70"/>
      <c r="QA141" s="70"/>
      <c r="QB141" s="70"/>
      <c r="QC141" s="70"/>
      <c r="QD141" s="70"/>
      <c r="QE141" s="70"/>
      <c r="QF141" s="70"/>
      <c r="QG141" s="70"/>
      <c r="QH141" s="70"/>
      <c r="QI141" s="70"/>
      <c r="QJ141" s="70"/>
      <c r="QK141" s="70"/>
      <c r="QL141" s="70"/>
      <c r="QM141" s="70"/>
      <c r="QN141" s="70"/>
      <c r="QO141" s="70"/>
      <c r="QP141" s="70"/>
      <c r="QQ141" s="70"/>
      <c r="QR141" s="70"/>
      <c r="QS141" s="70"/>
      <c r="QT141" s="70"/>
      <c r="QU141" s="70"/>
      <c r="QV141" s="70"/>
      <c r="QW141" s="70"/>
      <c r="QX141" s="70"/>
      <c r="QY141" s="70"/>
      <c r="QZ141" s="70"/>
      <c r="RA141" s="70"/>
      <c r="RB141" s="70"/>
      <c r="RC141" s="70"/>
      <c r="RD141" s="70"/>
      <c r="RE141" s="70"/>
      <c r="RF141" s="70"/>
      <c r="RG141" s="70"/>
      <c r="RH141" s="70"/>
      <c r="RI141" s="70"/>
      <c r="RJ141" s="70"/>
      <c r="RK141" s="70"/>
      <c r="RL141" s="70"/>
      <c r="RM141" s="70"/>
      <c r="RN141" s="70"/>
      <c r="RO141" s="70"/>
      <c r="RP141" s="70"/>
      <c r="RQ141" s="70"/>
      <c r="RR141" s="70"/>
      <c r="RS141" s="70"/>
      <c r="RT141" s="70"/>
      <c r="RU141" s="70"/>
      <c r="RV141" s="70"/>
      <c r="RW141" s="70"/>
      <c r="RX141" s="70"/>
      <c r="RY141" s="70"/>
      <c r="RZ141" s="70"/>
      <c r="SA141" s="70"/>
      <c r="SB141" s="70"/>
      <c r="SC141" s="70"/>
      <c r="SD141" s="70"/>
      <c r="SE141" s="70"/>
      <c r="SF141" s="70"/>
      <c r="SG141" s="70"/>
      <c r="SH141" s="70"/>
      <c r="SI141" s="70"/>
      <c r="SJ141" s="70"/>
      <c r="SK141" s="70"/>
      <c r="SL141" s="70"/>
      <c r="SM141" s="70"/>
      <c r="SN141" s="70"/>
      <c r="SO141" s="70"/>
      <c r="SP141" s="70"/>
      <c r="SQ141" s="70"/>
      <c r="SR141" s="70"/>
      <c r="SS141" s="70"/>
      <c r="ST141" s="70"/>
      <c r="SU141" s="70"/>
      <c r="SV141" s="70"/>
      <c r="SW141" s="70"/>
      <c r="SX141" s="70"/>
      <c r="SY141" s="70"/>
      <c r="SZ141" s="70"/>
      <c r="TA141" s="70"/>
      <c r="TB141" s="70"/>
      <c r="TC141" s="70"/>
      <c r="TD141" s="70"/>
      <c r="TE141" s="70"/>
      <c r="TF141" s="70"/>
      <c r="TG141" s="70"/>
      <c r="TH141" s="70"/>
      <c r="TI141" s="70"/>
      <c r="TJ141" s="70"/>
      <c r="TK141" s="70"/>
      <c r="TL141" s="70"/>
      <c r="TM141" s="70"/>
      <c r="TN141" s="70"/>
      <c r="TO141" s="70"/>
      <c r="TP141" s="70"/>
      <c r="TQ141" s="70"/>
      <c r="TR141" s="70"/>
      <c r="TS141" s="70"/>
      <c r="TT141" s="70"/>
      <c r="TU141" s="70"/>
      <c r="TV141" s="70"/>
      <c r="TW141" s="70"/>
      <c r="TX141" s="70"/>
      <c r="TY141" s="70"/>
      <c r="TZ141" s="70"/>
      <c r="UA141" s="70"/>
      <c r="UB141" s="70"/>
      <c r="UC141" s="70"/>
      <c r="UD141" s="70"/>
      <c r="UE141" s="70"/>
      <c r="UF141" s="70"/>
      <c r="UG141" s="70"/>
      <c r="UH141" s="70"/>
      <c r="UI141" s="70"/>
      <c r="UJ141" s="70"/>
      <c r="UK141" s="70"/>
      <c r="UL141" s="70"/>
      <c r="UM141" s="70"/>
      <c r="UN141" s="70"/>
      <c r="UO141" s="70"/>
      <c r="UP141" s="70"/>
      <c r="UQ141" s="70"/>
      <c r="UR141" s="70"/>
      <c r="US141" s="70"/>
      <c r="UT141" s="70"/>
      <c r="UU141" s="70"/>
      <c r="UV141" s="70"/>
      <c r="UW141" s="70"/>
      <c r="UX141" s="70"/>
      <c r="UY141" s="70"/>
      <c r="UZ141" s="70"/>
      <c r="VA141" s="70"/>
      <c r="VB141" s="70"/>
      <c r="VC141" s="70"/>
      <c r="VD141" s="70"/>
      <c r="VE141" s="70"/>
      <c r="VF141" s="70"/>
      <c r="VG141" s="70"/>
      <c r="VH141" s="70"/>
      <c r="VI141" s="70"/>
      <c r="VJ141" s="70"/>
      <c r="VK141" s="70"/>
      <c r="VL141" s="70"/>
      <c r="VM141" s="70"/>
      <c r="VN141" s="70"/>
      <c r="VO141" s="70"/>
      <c r="VP141" s="70"/>
      <c r="VQ141" s="70"/>
      <c r="VR141" s="70"/>
      <c r="VS141" s="70"/>
      <c r="VT141" s="70"/>
      <c r="VU141" s="70"/>
      <c r="VV141" s="70"/>
      <c r="VW141" s="70"/>
      <c r="VX141" s="70"/>
      <c r="VY141" s="70"/>
      <c r="VZ141" s="70"/>
      <c r="WA141" s="70"/>
      <c r="WB141" s="70"/>
      <c r="WC141" s="70"/>
      <c r="WD141" s="70"/>
      <c r="WE141" s="70"/>
      <c r="WF141" s="70"/>
      <c r="WG141" s="70"/>
      <c r="WH141" s="70"/>
      <c r="WI141" s="70"/>
      <c r="WJ141" s="70"/>
      <c r="WK141" s="70"/>
      <c r="WL141" s="70"/>
      <c r="WM141" s="70"/>
      <c r="WN141" s="70"/>
      <c r="WO141" s="70"/>
      <c r="WP141" s="70"/>
      <c r="WQ141" s="70"/>
      <c r="WR141" s="70"/>
      <c r="WS141" s="70"/>
      <c r="WT141" s="70"/>
      <c r="WU141" s="70"/>
      <c r="WV141" s="70"/>
      <c r="WW141" s="70"/>
      <c r="WX141" s="70"/>
      <c r="WY141" s="70"/>
      <c r="WZ141" s="70"/>
      <c r="XA141" s="70"/>
      <c r="XB141" s="70"/>
      <c r="XC141" s="70"/>
      <c r="XD141" s="70"/>
      <c r="XE141" s="70"/>
      <c r="XF141" s="70"/>
      <c r="XG141" s="70"/>
      <c r="XH141" s="70"/>
      <c r="XI141" s="70"/>
      <c r="XJ141" s="70"/>
      <c r="XK141" s="70"/>
      <c r="XL141" s="70"/>
      <c r="XM141" s="70"/>
      <c r="XN141" s="70"/>
      <c r="XO141" s="70"/>
      <c r="XP141" s="70"/>
      <c r="XQ141" s="70"/>
      <c r="XR141" s="70"/>
      <c r="XS141" s="70"/>
      <c r="XT141" s="70"/>
      <c r="XU141" s="70"/>
      <c r="XV141" s="70"/>
      <c r="XW141" s="70"/>
      <c r="XX141" s="70"/>
      <c r="XY141" s="70"/>
      <c r="XZ141" s="70"/>
      <c r="YA141" s="70"/>
      <c r="YB141" s="70"/>
      <c r="YC141" s="70"/>
      <c r="YD141" s="70"/>
      <c r="YE141" s="70"/>
      <c r="YF141" s="70"/>
      <c r="YG141" s="70"/>
      <c r="YH141" s="70"/>
      <c r="YI141" s="70"/>
      <c r="YJ141" s="70"/>
      <c r="YK141" s="70"/>
      <c r="YL141" s="70"/>
      <c r="YM141" s="70"/>
      <c r="YN141" s="70"/>
      <c r="YO141" s="70"/>
      <c r="YP141" s="70"/>
      <c r="YQ141" s="70"/>
      <c r="YR141" s="70"/>
      <c r="YS141" s="70"/>
      <c r="YT141" s="70"/>
      <c r="YU141" s="70"/>
      <c r="YV141" s="70"/>
      <c r="YW141" s="70"/>
      <c r="YX141" s="70"/>
      <c r="YY141" s="70"/>
      <c r="YZ141" s="70"/>
      <c r="ZA141" s="70"/>
      <c r="ZB141" s="70"/>
      <c r="ZC141" s="70"/>
      <c r="ZD141" s="70"/>
      <c r="ZE141" s="70"/>
      <c r="ZF141" s="70"/>
      <c r="ZG141" s="70"/>
      <c r="ZH141" s="70"/>
      <c r="ZI141" s="70"/>
      <c r="ZJ141" s="70"/>
      <c r="ZK141" s="70"/>
      <c r="ZL141" s="70"/>
      <c r="ZM141" s="70"/>
      <c r="ZN141" s="70"/>
      <c r="ZO141" s="70"/>
      <c r="ZP141" s="70"/>
      <c r="ZQ141" s="70"/>
      <c r="ZR141" s="70"/>
      <c r="ZS141" s="70"/>
      <c r="ZT141" s="70"/>
      <c r="ZU141" s="70"/>
      <c r="ZV141" s="70"/>
      <c r="ZW141" s="70"/>
      <c r="ZX141" s="70"/>
      <c r="ZY141" s="70"/>
      <c r="ZZ141" s="70"/>
      <c r="AAA141" s="70"/>
      <c r="AAB141" s="70"/>
      <c r="AAC141" s="70"/>
      <c r="AAD141" s="70"/>
      <c r="AAE141" s="70"/>
      <c r="AAF141" s="70"/>
      <c r="AAG141" s="70"/>
      <c r="AAH141" s="70"/>
      <c r="AAI141" s="70"/>
      <c r="AAJ141" s="70"/>
      <c r="AAK141" s="70"/>
      <c r="AAL141" s="70"/>
      <c r="AAM141" s="70"/>
      <c r="AAN141" s="70"/>
      <c r="AAO141" s="70"/>
      <c r="AAP141" s="70"/>
      <c r="AAQ141" s="70"/>
      <c r="AAR141" s="70"/>
      <c r="AAS141" s="70"/>
      <c r="AAT141" s="70"/>
      <c r="AAU141" s="70"/>
      <c r="AAV141" s="70"/>
      <c r="AAW141" s="70"/>
      <c r="AAX141" s="70"/>
      <c r="AAY141" s="70"/>
      <c r="AAZ141" s="70"/>
      <c r="ABA141" s="70"/>
      <c r="ABB141" s="70"/>
      <c r="ABC141" s="70"/>
      <c r="ABD141" s="70"/>
      <c r="ABE141" s="70"/>
      <c r="ABF141" s="70"/>
      <c r="ABG141" s="70"/>
      <c r="ABH141" s="70"/>
      <c r="ABI141" s="70"/>
      <c r="ABJ141" s="70"/>
      <c r="ABK141" s="70"/>
      <c r="ABL141" s="70"/>
      <c r="ABM141" s="70"/>
      <c r="ABN141" s="70"/>
      <c r="ABO141" s="70"/>
      <c r="ABP141" s="70"/>
      <c r="ABQ141" s="70"/>
      <c r="ABR141" s="70"/>
      <c r="ABS141" s="70"/>
      <c r="ABT141" s="70"/>
      <c r="ABU141" s="70"/>
      <c r="ABV141" s="70"/>
      <c r="ABW141" s="70"/>
      <c r="ABX141" s="70"/>
      <c r="ABY141" s="70"/>
      <c r="ABZ141" s="70"/>
      <c r="ACA141" s="70"/>
      <c r="ACB141" s="70"/>
      <c r="ACC141" s="70"/>
      <c r="ACD141" s="70"/>
      <c r="ACE141" s="70"/>
      <c r="ACF141" s="70"/>
      <c r="ACG141" s="70"/>
      <c r="ACH141" s="70"/>
      <c r="ACI141" s="70"/>
      <c r="ACJ141" s="70"/>
      <c r="ACK141" s="70"/>
      <c r="ACL141" s="70"/>
      <c r="ACM141" s="70"/>
      <c r="ACN141" s="70"/>
      <c r="ACO141" s="70"/>
      <c r="ACP141" s="70"/>
      <c r="ACQ141" s="70"/>
      <c r="ACR141" s="70"/>
      <c r="ACS141" s="70"/>
      <c r="ACT141" s="70"/>
      <c r="ACU141" s="70"/>
      <c r="ACV141" s="70"/>
      <c r="ACW141" s="70"/>
      <c r="ACX141" s="70"/>
      <c r="ACY141" s="70"/>
      <c r="ACZ141" s="70"/>
      <c r="ADA141" s="70"/>
      <c r="ADB141" s="70"/>
      <c r="ADC141" s="70"/>
      <c r="ADD141" s="70"/>
      <c r="ADE141" s="70"/>
      <c r="ADF141" s="70"/>
      <c r="ADG141" s="70"/>
      <c r="ADH141" s="70"/>
      <c r="ADI141" s="70"/>
      <c r="ADJ141" s="70"/>
      <c r="ADK141" s="70"/>
      <c r="ADL141" s="70"/>
      <c r="ADM141" s="70"/>
      <c r="ADN141" s="70"/>
      <c r="ADO141" s="70"/>
      <c r="ADP141" s="70"/>
      <c r="ADQ141" s="70"/>
      <c r="ADR141" s="70"/>
      <c r="ADS141" s="70"/>
      <c r="ADT141" s="70"/>
      <c r="ADU141" s="70"/>
      <c r="ADV141" s="70"/>
      <c r="ADW141" s="70"/>
      <c r="ADX141" s="70"/>
      <c r="ADY141" s="70"/>
      <c r="ADZ141" s="70"/>
      <c r="AEA141" s="70"/>
      <c r="AEB141" s="70"/>
      <c r="AEC141" s="70"/>
      <c r="AED141" s="70"/>
      <c r="AEE141" s="70"/>
      <c r="AEF141" s="70"/>
      <c r="AEG141" s="70"/>
      <c r="AEH141" s="70"/>
      <c r="AEI141" s="70"/>
      <c r="AEJ141" s="70"/>
      <c r="AEK141" s="70"/>
      <c r="AEL141" s="70"/>
      <c r="AEM141" s="70"/>
      <c r="AEN141" s="70"/>
      <c r="AEO141" s="70"/>
      <c r="AEP141" s="70"/>
      <c r="AEQ141" s="70"/>
      <c r="AER141" s="70"/>
      <c r="AES141" s="70"/>
      <c r="AET141" s="70"/>
      <c r="AEU141" s="70"/>
      <c r="AEV141" s="70"/>
      <c r="AEW141" s="70"/>
      <c r="AEX141" s="70"/>
      <c r="AEY141" s="70"/>
      <c r="AEZ141" s="70"/>
      <c r="AFA141" s="70"/>
      <c r="AFB141" s="70"/>
      <c r="AFC141" s="70"/>
      <c r="AFD141" s="70"/>
      <c r="AFE141" s="70"/>
      <c r="AFF141" s="70"/>
      <c r="AFG141" s="70"/>
      <c r="AFH141" s="70"/>
      <c r="AFI141" s="70"/>
      <c r="AFJ141" s="70"/>
      <c r="AFK141" s="70"/>
      <c r="AFL141" s="70"/>
      <c r="AFM141" s="70"/>
      <c r="AFN141" s="70"/>
      <c r="AFO141" s="70"/>
      <c r="AFP141" s="70"/>
      <c r="AFQ141" s="70"/>
      <c r="AFR141" s="70"/>
      <c r="AFS141" s="70"/>
      <c r="AFT141" s="70"/>
      <c r="AFU141" s="70"/>
      <c r="AFV141" s="70"/>
      <c r="AFW141" s="70"/>
      <c r="AFX141" s="70"/>
      <c r="AFY141" s="70"/>
      <c r="AFZ141" s="70"/>
      <c r="AGA141" s="70"/>
      <c r="AGB141" s="70"/>
      <c r="AGC141" s="70"/>
      <c r="AGD141" s="70"/>
      <c r="AGE141" s="70"/>
      <c r="AGF141" s="70"/>
      <c r="AGG141" s="70"/>
      <c r="AGH141" s="70"/>
      <c r="AGI141" s="70"/>
      <c r="AGJ141" s="70"/>
      <c r="AGK141" s="70"/>
      <c r="AGL141" s="70"/>
      <c r="AGM141" s="70"/>
      <c r="AGN141" s="70"/>
      <c r="AGO141" s="70"/>
      <c r="AGP141" s="70"/>
      <c r="AGQ141" s="70"/>
      <c r="AGR141" s="70"/>
      <c r="AGS141" s="70"/>
      <c r="AGT141" s="70"/>
      <c r="AGU141" s="70"/>
      <c r="AGV141" s="70"/>
      <c r="AGW141" s="70"/>
      <c r="AGX141" s="70"/>
      <c r="AGY141" s="70"/>
      <c r="AGZ141" s="70"/>
      <c r="AHA141" s="70"/>
      <c r="AHB141" s="70"/>
      <c r="AHC141" s="70"/>
      <c r="AHD141" s="70"/>
      <c r="AHE141" s="70"/>
      <c r="AHF141" s="70"/>
      <c r="AHG141" s="70"/>
      <c r="AHH141" s="70"/>
      <c r="AHI141" s="70"/>
      <c r="AHJ141" s="70"/>
      <c r="AHK141" s="70"/>
      <c r="AHL141" s="70"/>
      <c r="AHM141" s="70"/>
      <c r="AHN141" s="70"/>
      <c r="AHO141" s="70"/>
      <c r="AHP141" s="70"/>
      <c r="AHQ141" s="70"/>
      <c r="AHR141" s="70"/>
      <c r="AHS141" s="70"/>
      <c r="AHT141" s="70"/>
      <c r="AHU141" s="70"/>
      <c r="AHV141" s="70"/>
      <c r="AHW141" s="70"/>
      <c r="AHX141" s="70"/>
      <c r="AHY141" s="70"/>
      <c r="AHZ141" s="70"/>
      <c r="AIA141" s="70"/>
      <c r="AIB141" s="70"/>
      <c r="AIC141" s="70"/>
      <c r="AID141" s="70"/>
      <c r="AIE141" s="70"/>
      <c r="AIF141" s="70"/>
      <c r="AIG141" s="70"/>
      <c r="AIH141" s="70"/>
      <c r="AII141" s="70"/>
      <c r="AIJ141" s="70"/>
      <c r="AIK141" s="70"/>
      <c r="AIL141" s="70"/>
      <c r="AIM141" s="70"/>
      <c r="AIN141" s="70"/>
      <c r="AIO141" s="70"/>
      <c r="AIP141" s="70"/>
      <c r="AIQ141" s="70"/>
      <c r="AIR141" s="70"/>
      <c r="AIS141" s="70"/>
      <c r="AIT141" s="70"/>
      <c r="AIU141" s="70"/>
      <c r="AIV141" s="70"/>
      <c r="AIW141" s="70"/>
      <c r="AIX141" s="70"/>
      <c r="AIY141" s="70"/>
      <c r="AIZ141" s="70"/>
      <c r="AJA141" s="70"/>
      <c r="AJB141" s="70"/>
      <c r="AJC141" s="70"/>
      <c r="AJD141" s="70"/>
      <c r="AJE141" s="70"/>
      <c r="AJF141" s="70"/>
      <c r="AJG141" s="70"/>
      <c r="AJH141" s="70"/>
      <c r="AJI141" s="70"/>
      <c r="AJJ141" s="70"/>
      <c r="AJK141" s="70"/>
      <c r="AJL141" s="70"/>
      <c r="AJM141" s="70"/>
      <c r="AJN141" s="70"/>
      <c r="AJO141" s="70"/>
      <c r="AJP141" s="70"/>
      <c r="AJQ141" s="70"/>
      <c r="AJR141" s="70"/>
      <c r="AJS141" s="70"/>
      <c r="AJT141" s="70"/>
      <c r="AJU141" s="70"/>
      <c r="AJV141" s="70"/>
      <c r="AJW141" s="70"/>
      <c r="AJX141" s="70"/>
      <c r="AJY141" s="70"/>
      <c r="AJZ141" s="70"/>
      <c r="AKA141" s="70"/>
      <c r="AKB141" s="70"/>
      <c r="AKC141" s="70"/>
      <c r="AKD141" s="70"/>
      <c r="AKE141" s="70"/>
      <c r="AKF141" s="70"/>
      <c r="AKG141" s="70"/>
      <c r="AKH141" s="70"/>
      <c r="AKI141" s="70"/>
      <c r="AKJ141" s="70"/>
      <c r="AKK141" s="70"/>
      <c r="AKL141" s="70"/>
      <c r="AKM141" s="70"/>
      <c r="AKN141" s="70"/>
      <c r="AKO141" s="70"/>
      <c r="AKP141" s="70"/>
      <c r="AKQ141" s="70"/>
      <c r="AKR141" s="70"/>
      <c r="AKS141" s="70"/>
      <c r="AKT141" s="70"/>
      <c r="AKU141" s="70"/>
      <c r="AKV141" s="70"/>
      <c r="AKW141" s="70"/>
      <c r="AKX141" s="70"/>
      <c r="AKY141" s="70"/>
      <c r="AKZ141" s="70"/>
      <c r="ALA141" s="70"/>
      <c r="ALB141" s="70"/>
      <c r="ALC141" s="70"/>
      <c r="ALD141" s="70"/>
      <c r="ALE141" s="70"/>
      <c r="ALF141" s="70"/>
      <c r="ALG141" s="70"/>
      <c r="ALH141" s="70"/>
      <c r="ALI141" s="70"/>
      <c r="ALJ141" s="70"/>
      <c r="ALK141" s="70"/>
      <c r="ALL141" s="70"/>
      <c r="ALM141" s="70"/>
      <c r="ALN141" s="70"/>
      <c r="ALO141" s="70"/>
      <c r="ALP141" s="70"/>
      <c r="ALQ141" s="70"/>
      <c r="ALR141" s="70"/>
      <c r="ALS141" s="70"/>
      <c r="ALT141" s="70"/>
      <c r="ALU141" s="70"/>
      <c r="ALV141" s="70"/>
      <c r="ALW141" s="70"/>
      <c r="ALX141" s="70"/>
      <c r="ALY141" s="70"/>
      <c r="ALZ141" s="70"/>
      <c r="AMA141" s="70"/>
      <c r="AMB141" s="70"/>
      <c r="AMC141" s="70"/>
      <c r="AMD141" s="70"/>
      <c r="AME141" s="70"/>
      <c r="AMF141" s="70"/>
      <c r="AMG141" s="70"/>
      <c r="AMH141" s="70"/>
      <c r="AMI141" s="70"/>
      <c r="AMJ141" s="70"/>
    </row>
    <row r="142" spans="1:1024" ht="25.5" x14ac:dyDescent="0.2">
      <c r="A142" s="179">
        <v>298</v>
      </c>
      <c r="B142" s="222" t="s">
        <v>81</v>
      </c>
      <c r="C142" s="181" t="s">
        <v>297</v>
      </c>
      <c r="D142" s="182" t="s">
        <v>298</v>
      </c>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c r="GN142" s="70"/>
      <c r="GO142" s="70"/>
      <c r="GP142" s="70"/>
      <c r="GQ142" s="70"/>
      <c r="GR142" s="70"/>
      <c r="GS142" s="70"/>
      <c r="GT142" s="70"/>
      <c r="GU142" s="70"/>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0"/>
      <c r="IF142" s="70"/>
      <c r="IG142" s="70"/>
      <c r="IH142" s="70"/>
      <c r="II142" s="70"/>
      <c r="IJ142" s="70"/>
      <c r="IK142" s="70"/>
      <c r="IL142" s="70"/>
      <c r="IM142" s="70"/>
      <c r="IN142" s="70"/>
      <c r="IO142" s="70"/>
      <c r="IP142" s="70"/>
      <c r="IQ142" s="70"/>
      <c r="IR142" s="70"/>
      <c r="IS142" s="70"/>
      <c r="IT142" s="70"/>
      <c r="IU142" s="70"/>
      <c r="IV142" s="70"/>
      <c r="IW142" s="70"/>
      <c r="IX142" s="70"/>
      <c r="IY142" s="70"/>
      <c r="IZ142" s="70"/>
      <c r="JA142" s="70"/>
      <c r="JB142" s="70"/>
      <c r="JC142" s="70"/>
      <c r="JD142" s="70"/>
      <c r="JE142" s="70"/>
      <c r="JF142" s="70"/>
      <c r="JG142" s="70"/>
      <c r="JH142" s="70"/>
      <c r="JI142" s="70"/>
      <c r="JJ142" s="70"/>
      <c r="JK142" s="70"/>
      <c r="JL142" s="70"/>
      <c r="JM142" s="70"/>
      <c r="JN142" s="70"/>
      <c r="JO142" s="70"/>
      <c r="JP142" s="70"/>
      <c r="JQ142" s="70"/>
      <c r="JR142" s="70"/>
      <c r="JS142" s="70"/>
      <c r="JT142" s="70"/>
      <c r="JU142" s="70"/>
      <c r="JV142" s="70"/>
      <c r="JW142" s="70"/>
      <c r="JX142" s="70"/>
      <c r="JY142" s="70"/>
      <c r="JZ142" s="70"/>
      <c r="KA142" s="70"/>
      <c r="KB142" s="70"/>
      <c r="KC142" s="70"/>
      <c r="KD142" s="70"/>
      <c r="KE142" s="70"/>
      <c r="KF142" s="70"/>
      <c r="KG142" s="70"/>
      <c r="KH142" s="70"/>
      <c r="KI142" s="70"/>
      <c r="KJ142" s="70"/>
      <c r="KK142" s="70"/>
      <c r="KL142" s="70"/>
      <c r="KM142" s="70"/>
      <c r="KN142" s="70"/>
      <c r="KO142" s="70"/>
      <c r="KP142" s="70"/>
      <c r="KQ142" s="70"/>
      <c r="KR142" s="70"/>
      <c r="KS142" s="70"/>
      <c r="KT142" s="70"/>
      <c r="KU142" s="70"/>
      <c r="KV142" s="70"/>
      <c r="KW142" s="70"/>
      <c r="KX142" s="70"/>
      <c r="KY142" s="70"/>
      <c r="KZ142" s="70"/>
      <c r="LA142" s="70"/>
      <c r="LB142" s="70"/>
      <c r="LC142" s="70"/>
      <c r="LD142" s="70"/>
      <c r="LE142" s="70"/>
      <c r="LF142" s="70"/>
      <c r="LG142" s="70"/>
      <c r="LH142" s="70"/>
      <c r="LI142" s="70"/>
      <c r="LJ142" s="70"/>
      <c r="LK142" s="70"/>
      <c r="LL142" s="70"/>
      <c r="LM142" s="70"/>
      <c r="LN142" s="70"/>
      <c r="LO142" s="70"/>
      <c r="LP142" s="70"/>
      <c r="LQ142" s="70"/>
      <c r="LR142" s="70"/>
      <c r="LS142" s="70"/>
      <c r="LT142" s="70"/>
      <c r="LU142" s="70"/>
      <c r="LV142" s="70"/>
      <c r="LW142" s="70"/>
      <c r="LX142" s="70"/>
      <c r="LY142" s="70"/>
      <c r="LZ142" s="70"/>
      <c r="MA142" s="70"/>
      <c r="MB142" s="70"/>
      <c r="MC142" s="70"/>
      <c r="MD142" s="70"/>
      <c r="ME142" s="70"/>
      <c r="MF142" s="70"/>
      <c r="MG142" s="70"/>
      <c r="MH142" s="70"/>
      <c r="MI142" s="70"/>
      <c r="MJ142" s="70"/>
      <c r="MK142" s="70"/>
      <c r="ML142" s="70"/>
      <c r="MM142" s="70"/>
      <c r="MN142" s="70"/>
      <c r="MO142" s="70"/>
      <c r="MP142" s="70"/>
      <c r="MQ142" s="70"/>
      <c r="MR142" s="70"/>
      <c r="MS142" s="70"/>
      <c r="MT142" s="70"/>
      <c r="MU142" s="70"/>
      <c r="MV142" s="70"/>
      <c r="MW142" s="70"/>
      <c r="MX142" s="70"/>
      <c r="MY142" s="70"/>
      <c r="MZ142" s="70"/>
      <c r="NA142" s="70"/>
      <c r="NB142" s="70"/>
      <c r="NC142" s="70"/>
      <c r="ND142" s="70"/>
      <c r="NE142" s="70"/>
      <c r="NF142" s="70"/>
      <c r="NG142" s="70"/>
      <c r="NH142" s="70"/>
      <c r="NI142" s="70"/>
      <c r="NJ142" s="70"/>
      <c r="NK142" s="70"/>
      <c r="NL142" s="70"/>
      <c r="NM142" s="70"/>
      <c r="NN142" s="70"/>
      <c r="NO142" s="70"/>
      <c r="NP142" s="70"/>
      <c r="NQ142" s="70"/>
      <c r="NR142" s="70"/>
      <c r="NS142" s="70"/>
      <c r="NT142" s="70"/>
      <c r="NU142" s="70"/>
      <c r="NV142" s="70"/>
      <c r="NW142" s="70"/>
      <c r="NX142" s="70"/>
      <c r="NY142" s="70"/>
      <c r="NZ142" s="70"/>
      <c r="OA142" s="70"/>
      <c r="OB142" s="70"/>
      <c r="OC142" s="70"/>
      <c r="OD142" s="70"/>
      <c r="OE142" s="70"/>
      <c r="OF142" s="70"/>
      <c r="OG142" s="70"/>
      <c r="OH142" s="70"/>
      <c r="OI142" s="70"/>
      <c r="OJ142" s="70"/>
      <c r="OK142" s="70"/>
      <c r="OL142" s="70"/>
      <c r="OM142" s="70"/>
      <c r="ON142" s="70"/>
      <c r="OO142" s="70"/>
      <c r="OP142" s="70"/>
      <c r="OQ142" s="70"/>
      <c r="OR142" s="70"/>
      <c r="OS142" s="70"/>
      <c r="OT142" s="70"/>
      <c r="OU142" s="70"/>
      <c r="OV142" s="70"/>
      <c r="OW142" s="70"/>
      <c r="OX142" s="70"/>
      <c r="OY142" s="70"/>
      <c r="OZ142" s="70"/>
      <c r="PA142" s="70"/>
      <c r="PB142" s="70"/>
      <c r="PC142" s="70"/>
      <c r="PD142" s="70"/>
      <c r="PE142" s="70"/>
      <c r="PF142" s="70"/>
      <c r="PG142" s="70"/>
      <c r="PH142" s="70"/>
      <c r="PI142" s="70"/>
      <c r="PJ142" s="70"/>
      <c r="PK142" s="70"/>
      <c r="PL142" s="70"/>
      <c r="PM142" s="70"/>
      <c r="PN142" s="70"/>
      <c r="PO142" s="70"/>
      <c r="PP142" s="70"/>
      <c r="PQ142" s="70"/>
      <c r="PR142" s="70"/>
      <c r="PS142" s="70"/>
      <c r="PT142" s="70"/>
      <c r="PU142" s="70"/>
      <c r="PV142" s="70"/>
      <c r="PW142" s="70"/>
      <c r="PX142" s="70"/>
      <c r="PY142" s="70"/>
      <c r="PZ142" s="70"/>
      <c r="QA142" s="70"/>
      <c r="QB142" s="70"/>
      <c r="QC142" s="70"/>
      <c r="QD142" s="70"/>
      <c r="QE142" s="70"/>
      <c r="QF142" s="70"/>
      <c r="QG142" s="70"/>
      <c r="QH142" s="70"/>
      <c r="QI142" s="70"/>
      <c r="QJ142" s="70"/>
      <c r="QK142" s="70"/>
      <c r="QL142" s="70"/>
      <c r="QM142" s="70"/>
      <c r="QN142" s="70"/>
      <c r="QO142" s="70"/>
      <c r="QP142" s="70"/>
      <c r="QQ142" s="70"/>
      <c r="QR142" s="70"/>
      <c r="QS142" s="70"/>
      <c r="QT142" s="70"/>
      <c r="QU142" s="70"/>
      <c r="QV142" s="70"/>
      <c r="QW142" s="70"/>
      <c r="QX142" s="70"/>
      <c r="QY142" s="70"/>
      <c r="QZ142" s="70"/>
      <c r="RA142" s="70"/>
      <c r="RB142" s="70"/>
      <c r="RC142" s="70"/>
      <c r="RD142" s="70"/>
      <c r="RE142" s="70"/>
      <c r="RF142" s="70"/>
      <c r="RG142" s="70"/>
      <c r="RH142" s="70"/>
      <c r="RI142" s="70"/>
      <c r="RJ142" s="70"/>
      <c r="RK142" s="70"/>
      <c r="RL142" s="70"/>
      <c r="RM142" s="70"/>
      <c r="RN142" s="70"/>
      <c r="RO142" s="70"/>
      <c r="RP142" s="70"/>
      <c r="RQ142" s="70"/>
      <c r="RR142" s="70"/>
      <c r="RS142" s="70"/>
      <c r="RT142" s="70"/>
      <c r="RU142" s="70"/>
      <c r="RV142" s="70"/>
      <c r="RW142" s="70"/>
      <c r="RX142" s="70"/>
      <c r="RY142" s="70"/>
      <c r="RZ142" s="70"/>
      <c r="SA142" s="70"/>
      <c r="SB142" s="70"/>
      <c r="SC142" s="70"/>
      <c r="SD142" s="70"/>
      <c r="SE142" s="70"/>
      <c r="SF142" s="70"/>
      <c r="SG142" s="70"/>
      <c r="SH142" s="70"/>
      <c r="SI142" s="70"/>
      <c r="SJ142" s="70"/>
      <c r="SK142" s="70"/>
      <c r="SL142" s="70"/>
      <c r="SM142" s="70"/>
      <c r="SN142" s="70"/>
      <c r="SO142" s="70"/>
      <c r="SP142" s="70"/>
      <c r="SQ142" s="70"/>
      <c r="SR142" s="70"/>
      <c r="SS142" s="70"/>
      <c r="ST142" s="70"/>
      <c r="SU142" s="70"/>
      <c r="SV142" s="70"/>
      <c r="SW142" s="70"/>
      <c r="SX142" s="70"/>
      <c r="SY142" s="70"/>
      <c r="SZ142" s="70"/>
      <c r="TA142" s="70"/>
      <c r="TB142" s="70"/>
      <c r="TC142" s="70"/>
      <c r="TD142" s="70"/>
      <c r="TE142" s="70"/>
      <c r="TF142" s="70"/>
      <c r="TG142" s="70"/>
      <c r="TH142" s="70"/>
      <c r="TI142" s="70"/>
      <c r="TJ142" s="70"/>
      <c r="TK142" s="70"/>
      <c r="TL142" s="70"/>
      <c r="TM142" s="70"/>
      <c r="TN142" s="70"/>
      <c r="TO142" s="70"/>
      <c r="TP142" s="70"/>
      <c r="TQ142" s="70"/>
      <c r="TR142" s="70"/>
      <c r="TS142" s="70"/>
      <c r="TT142" s="70"/>
      <c r="TU142" s="70"/>
      <c r="TV142" s="70"/>
      <c r="TW142" s="70"/>
      <c r="TX142" s="70"/>
      <c r="TY142" s="70"/>
      <c r="TZ142" s="70"/>
      <c r="UA142" s="70"/>
      <c r="UB142" s="70"/>
      <c r="UC142" s="70"/>
      <c r="UD142" s="70"/>
      <c r="UE142" s="70"/>
      <c r="UF142" s="70"/>
      <c r="UG142" s="70"/>
      <c r="UH142" s="70"/>
      <c r="UI142" s="70"/>
      <c r="UJ142" s="70"/>
      <c r="UK142" s="70"/>
      <c r="UL142" s="70"/>
      <c r="UM142" s="70"/>
      <c r="UN142" s="70"/>
      <c r="UO142" s="70"/>
      <c r="UP142" s="70"/>
      <c r="UQ142" s="70"/>
      <c r="UR142" s="70"/>
      <c r="US142" s="70"/>
      <c r="UT142" s="70"/>
      <c r="UU142" s="70"/>
      <c r="UV142" s="70"/>
      <c r="UW142" s="70"/>
      <c r="UX142" s="70"/>
      <c r="UY142" s="70"/>
      <c r="UZ142" s="70"/>
      <c r="VA142" s="70"/>
      <c r="VB142" s="70"/>
      <c r="VC142" s="70"/>
      <c r="VD142" s="70"/>
      <c r="VE142" s="70"/>
      <c r="VF142" s="70"/>
      <c r="VG142" s="70"/>
      <c r="VH142" s="70"/>
      <c r="VI142" s="70"/>
      <c r="VJ142" s="70"/>
      <c r="VK142" s="70"/>
      <c r="VL142" s="70"/>
      <c r="VM142" s="70"/>
      <c r="VN142" s="70"/>
      <c r="VO142" s="70"/>
      <c r="VP142" s="70"/>
      <c r="VQ142" s="70"/>
      <c r="VR142" s="70"/>
      <c r="VS142" s="70"/>
      <c r="VT142" s="70"/>
      <c r="VU142" s="70"/>
      <c r="VV142" s="70"/>
      <c r="VW142" s="70"/>
      <c r="VX142" s="70"/>
      <c r="VY142" s="70"/>
      <c r="VZ142" s="70"/>
      <c r="WA142" s="70"/>
      <c r="WB142" s="70"/>
      <c r="WC142" s="70"/>
      <c r="WD142" s="70"/>
      <c r="WE142" s="70"/>
      <c r="WF142" s="70"/>
      <c r="WG142" s="70"/>
      <c r="WH142" s="70"/>
      <c r="WI142" s="70"/>
      <c r="WJ142" s="70"/>
      <c r="WK142" s="70"/>
      <c r="WL142" s="70"/>
      <c r="WM142" s="70"/>
      <c r="WN142" s="70"/>
      <c r="WO142" s="70"/>
      <c r="WP142" s="70"/>
      <c r="WQ142" s="70"/>
      <c r="WR142" s="70"/>
      <c r="WS142" s="70"/>
      <c r="WT142" s="70"/>
      <c r="WU142" s="70"/>
      <c r="WV142" s="70"/>
      <c r="WW142" s="70"/>
      <c r="WX142" s="70"/>
      <c r="WY142" s="70"/>
      <c r="WZ142" s="70"/>
      <c r="XA142" s="70"/>
      <c r="XB142" s="70"/>
      <c r="XC142" s="70"/>
      <c r="XD142" s="70"/>
      <c r="XE142" s="70"/>
      <c r="XF142" s="70"/>
      <c r="XG142" s="70"/>
      <c r="XH142" s="70"/>
      <c r="XI142" s="70"/>
      <c r="XJ142" s="70"/>
      <c r="XK142" s="70"/>
      <c r="XL142" s="70"/>
      <c r="XM142" s="70"/>
      <c r="XN142" s="70"/>
      <c r="XO142" s="70"/>
      <c r="XP142" s="70"/>
      <c r="XQ142" s="70"/>
      <c r="XR142" s="70"/>
      <c r="XS142" s="70"/>
      <c r="XT142" s="70"/>
      <c r="XU142" s="70"/>
      <c r="XV142" s="70"/>
      <c r="XW142" s="70"/>
      <c r="XX142" s="70"/>
      <c r="XY142" s="70"/>
      <c r="XZ142" s="70"/>
      <c r="YA142" s="70"/>
      <c r="YB142" s="70"/>
      <c r="YC142" s="70"/>
      <c r="YD142" s="70"/>
      <c r="YE142" s="70"/>
      <c r="YF142" s="70"/>
      <c r="YG142" s="70"/>
      <c r="YH142" s="70"/>
      <c r="YI142" s="70"/>
      <c r="YJ142" s="70"/>
      <c r="YK142" s="70"/>
      <c r="YL142" s="70"/>
      <c r="YM142" s="70"/>
      <c r="YN142" s="70"/>
      <c r="YO142" s="70"/>
      <c r="YP142" s="70"/>
      <c r="YQ142" s="70"/>
      <c r="YR142" s="70"/>
      <c r="YS142" s="70"/>
      <c r="YT142" s="70"/>
      <c r="YU142" s="70"/>
      <c r="YV142" s="70"/>
      <c r="YW142" s="70"/>
      <c r="YX142" s="70"/>
      <c r="YY142" s="70"/>
      <c r="YZ142" s="70"/>
      <c r="ZA142" s="70"/>
      <c r="ZB142" s="70"/>
      <c r="ZC142" s="70"/>
      <c r="ZD142" s="70"/>
      <c r="ZE142" s="70"/>
      <c r="ZF142" s="70"/>
      <c r="ZG142" s="70"/>
      <c r="ZH142" s="70"/>
      <c r="ZI142" s="70"/>
      <c r="ZJ142" s="70"/>
      <c r="ZK142" s="70"/>
      <c r="ZL142" s="70"/>
      <c r="ZM142" s="70"/>
      <c r="ZN142" s="70"/>
      <c r="ZO142" s="70"/>
      <c r="ZP142" s="70"/>
      <c r="ZQ142" s="70"/>
      <c r="ZR142" s="70"/>
      <c r="ZS142" s="70"/>
      <c r="ZT142" s="70"/>
      <c r="ZU142" s="70"/>
      <c r="ZV142" s="70"/>
      <c r="ZW142" s="70"/>
      <c r="ZX142" s="70"/>
      <c r="ZY142" s="70"/>
      <c r="ZZ142" s="70"/>
      <c r="AAA142" s="70"/>
      <c r="AAB142" s="70"/>
      <c r="AAC142" s="70"/>
      <c r="AAD142" s="70"/>
      <c r="AAE142" s="70"/>
      <c r="AAF142" s="70"/>
      <c r="AAG142" s="70"/>
      <c r="AAH142" s="70"/>
      <c r="AAI142" s="70"/>
      <c r="AAJ142" s="70"/>
      <c r="AAK142" s="70"/>
      <c r="AAL142" s="70"/>
      <c r="AAM142" s="70"/>
      <c r="AAN142" s="70"/>
      <c r="AAO142" s="70"/>
      <c r="AAP142" s="70"/>
      <c r="AAQ142" s="70"/>
      <c r="AAR142" s="70"/>
      <c r="AAS142" s="70"/>
      <c r="AAT142" s="70"/>
      <c r="AAU142" s="70"/>
      <c r="AAV142" s="70"/>
      <c r="AAW142" s="70"/>
      <c r="AAX142" s="70"/>
      <c r="AAY142" s="70"/>
      <c r="AAZ142" s="70"/>
      <c r="ABA142" s="70"/>
      <c r="ABB142" s="70"/>
      <c r="ABC142" s="70"/>
      <c r="ABD142" s="70"/>
      <c r="ABE142" s="70"/>
      <c r="ABF142" s="70"/>
      <c r="ABG142" s="70"/>
      <c r="ABH142" s="70"/>
      <c r="ABI142" s="70"/>
      <c r="ABJ142" s="70"/>
      <c r="ABK142" s="70"/>
      <c r="ABL142" s="70"/>
      <c r="ABM142" s="70"/>
      <c r="ABN142" s="70"/>
      <c r="ABO142" s="70"/>
      <c r="ABP142" s="70"/>
      <c r="ABQ142" s="70"/>
      <c r="ABR142" s="70"/>
      <c r="ABS142" s="70"/>
      <c r="ABT142" s="70"/>
      <c r="ABU142" s="70"/>
      <c r="ABV142" s="70"/>
      <c r="ABW142" s="70"/>
      <c r="ABX142" s="70"/>
      <c r="ABY142" s="70"/>
      <c r="ABZ142" s="70"/>
      <c r="ACA142" s="70"/>
      <c r="ACB142" s="70"/>
      <c r="ACC142" s="70"/>
      <c r="ACD142" s="70"/>
      <c r="ACE142" s="70"/>
      <c r="ACF142" s="70"/>
      <c r="ACG142" s="70"/>
      <c r="ACH142" s="70"/>
      <c r="ACI142" s="70"/>
      <c r="ACJ142" s="70"/>
      <c r="ACK142" s="70"/>
      <c r="ACL142" s="70"/>
      <c r="ACM142" s="70"/>
      <c r="ACN142" s="70"/>
      <c r="ACO142" s="70"/>
      <c r="ACP142" s="70"/>
      <c r="ACQ142" s="70"/>
      <c r="ACR142" s="70"/>
      <c r="ACS142" s="70"/>
      <c r="ACT142" s="70"/>
      <c r="ACU142" s="70"/>
      <c r="ACV142" s="70"/>
      <c r="ACW142" s="70"/>
      <c r="ACX142" s="70"/>
      <c r="ACY142" s="70"/>
      <c r="ACZ142" s="70"/>
      <c r="ADA142" s="70"/>
      <c r="ADB142" s="70"/>
      <c r="ADC142" s="70"/>
      <c r="ADD142" s="70"/>
      <c r="ADE142" s="70"/>
      <c r="ADF142" s="70"/>
      <c r="ADG142" s="70"/>
      <c r="ADH142" s="70"/>
      <c r="ADI142" s="70"/>
      <c r="ADJ142" s="70"/>
      <c r="ADK142" s="70"/>
      <c r="ADL142" s="70"/>
      <c r="ADM142" s="70"/>
      <c r="ADN142" s="70"/>
      <c r="ADO142" s="70"/>
      <c r="ADP142" s="70"/>
      <c r="ADQ142" s="70"/>
      <c r="ADR142" s="70"/>
      <c r="ADS142" s="70"/>
      <c r="ADT142" s="70"/>
      <c r="ADU142" s="70"/>
      <c r="ADV142" s="70"/>
      <c r="ADW142" s="70"/>
      <c r="ADX142" s="70"/>
      <c r="ADY142" s="70"/>
      <c r="ADZ142" s="70"/>
      <c r="AEA142" s="70"/>
      <c r="AEB142" s="70"/>
      <c r="AEC142" s="70"/>
      <c r="AED142" s="70"/>
      <c r="AEE142" s="70"/>
      <c r="AEF142" s="70"/>
      <c r="AEG142" s="70"/>
      <c r="AEH142" s="70"/>
      <c r="AEI142" s="70"/>
      <c r="AEJ142" s="70"/>
      <c r="AEK142" s="70"/>
      <c r="AEL142" s="70"/>
      <c r="AEM142" s="70"/>
      <c r="AEN142" s="70"/>
      <c r="AEO142" s="70"/>
      <c r="AEP142" s="70"/>
      <c r="AEQ142" s="70"/>
      <c r="AER142" s="70"/>
      <c r="AES142" s="70"/>
      <c r="AET142" s="70"/>
      <c r="AEU142" s="70"/>
      <c r="AEV142" s="70"/>
      <c r="AEW142" s="70"/>
      <c r="AEX142" s="70"/>
      <c r="AEY142" s="70"/>
      <c r="AEZ142" s="70"/>
      <c r="AFA142" s="70"/>
      <c r="AFB142" s="70"/>
      <c r="AFC142" s="70"/>
      <c r="AFD142" s="70"/>
      <c r="AFE142" s="70"/>
      <c r="AFF142" s="70"/>
      <c r="AFG142" s="70"/>
      <c r="AFH142" s="70"/>
      <c r="AFI142" s="70"/>
      <c r="AFJ142" s="70"/>
      <c r="AFK142" s="70"/>
      <c r="AFL142" s="70"/>
      <c r="AFM142" s="70"/>
      <c r="AFN142" s="70"/>
      <c r="AFO142" s="70"/>
      <c r="AFP142" s="70"/>
      <c r="AFQ142" s="70"/>
      <c r="AFR142" s="70"/>
      <c r="AFS142" s="70"/>
      <c r="AFT142" s="70"/>
      <c r="AFU142" s="70"/>
      <c r="AFV142" s="70"/>
      <c r="AFW142" s="70"/>
      <c r="AFX142" s="70"/>
      <c r="AFY142" s="70"/>
      <c r="AFZ142" s="70"/>
      <c r="AGA142" s="70"/>
      <c r="AGB142" s="70"/>
      <c r="AGC142" s="70"/>
      <c r="AGD142" s="70"/>
      <c r="AGE142" s="70"/>
      <c r="AGF142" s="70"/>
      <c r="AGG142" s="70"/>
      <c r="AGH142" s="70"/>
      <c r="AGI142" s="70"/>
      <c r="AGJ142" s="70"/>
      <c r="AGK142" s="70"/>
      <c r="AGL142" s="70"/>
      <c r="AGM142" s="70"/>
      <c r="AGN142" s="70"/>
      <c r="AGO142" s="70"/>
      <c r="AGP142" s="70"/>
      <c r="AGQ142" s="70"/>
      <c r="AGR142" s="70"/>
      <c r="AGS142" s="70"/>
      <c r="AGT142" s="70"/>
      <c r="AGU142" s="70"/>
      <c r="AGV142" s="70"/>
      <c r="AGW142" s="70"/>
      <c r="AGX142" s="70"/>
      <c r="AGY142" s="70"/>
      <c r="AGZ142" s="70"/>
      <c r="AHA142" s="70"/>
      <c r="AHB142" s="70"/>
      <c r="AHC142" s="70"/>
      <c r="AHD142" s="70"/>
      <c r="AHE142" s="70"/>
      <c r="AHF142" s="70"/>
      <c r="AHG142" s="70"/>
      <c r="AHH142" s="70"/>
      <c r="AHI142" s="70"/>
      <c r="AHJ142" s="70"/>
      <c r="AHK142" s="70"/>
      <c r="AHL142" s="70"/>
      <c r="AHM142" s="70"/>
      <c r="AHN142" s="70"/>
      <c r="AHO142" s="70"/>
      <c r="AHP142" s="70"/>
      <c r="AHQ142" s="70"/>
      <c r="AHR142" s="70"/>
      <c r="AHS142" s="70"/>
      <c r="AHT142" s="70"/>
      <c r="AHU142" s="70"/>
      <c r="AHV142" s="70"/>
      <c r="AHW142" s="70"/>
      <c r="AHX142" s="70"/>
      <c r="AHY142" s="70"/>
      <c r="AHZ142" s="70"/>
      <c r="AIA142" s="70"/>
      <c r="AIB142" s="70"/>
      <c r="AIC142" s="70"/>
      <c r="AID142" s="70"/>
      <c r="AIE142" s="70"/>
      <c r="AIF142" s="70"/>
      <c r="AIG142" s="70"/>
      <c r="AIH142" s="70"/>
      <c r="AII142" s="70"/>
      <c r="AIJ142" s="70"/>
      <c r="AIK142" s="70"/>
      <c r="AIL142" s="70"/>
      <c r="AIM142" s="70"/>
      <c r="AIN142" s="70"/>
      <c r="AIO142" s="70"/>
      <c r="AIP142" s="70"/>
      <c r="AIQ142" s="70"/>
      <c r="AIR142" s="70"/>
      <c r="AIS142" s="70"/>
      <c r="AIT142" s="70"/>
      <c r="AIU142" s="70"/>
      <c r="AIV142" s="70"/>
      <c r="AIW142" s="70"/>
      <c r="AIX142" s="70"/>
      <c r="AIY142" s="70"/>
      <c r="AIZ142" s="70"/>
      <c r="AJA142" s="70"/>
      <c r="AJB142" s="70"/>
      <c r="AJC142" s="70"/>
      <c r="AJD142" s="70"/>
      <c r="AJE142" s="70"/>
      <c r="AJF142" s="70"/>
      <c r="AJG142" s="70"/>
      <c r="AJH142" s="70"/>
      <c r="AJI142" s="70"/>
      <c r="AJJ142" s="70"/>
      <c r="AJK142" s="70"/>
      <c r="AJL142" s="70"/>
      <c r="AJM142" s="70"/>
      <c r="AJN142" s="70"/>
      <c r="AJO142" s="70"/>
      <c r="AJP142" s="70"/>
      <c r="AJQ142" s="70"/>
      <c r="AJR142" s="70"/>
      <c r="AJS142" s="70"/>
      <c r="AJT142" s="70"/>
      <c r="AJU142" s="70"/>
      <c r="AJV142" s="70"/>
      <c r="AJW142" s="70"/>
      <c r="AJX142" s="70"/>
      <c r="AJY142" s="70"/>
      <c r="AJZ142" s="70"/>
      <c r="AKA142" s="70"/>
      <c r="AKB142" s="70"/>
      <c r="AKC142" s="70"/>
      <c r="AKD142" s="70"/>
      <c r="AKE142" s="70"/>
      <c r="AKF142" s="70"/>
      <c r="AKG142" s="70"/>
      <c r="AKH142" s="70"/>
      <c r="AKI142" s="70"/>
      <c r="AKJ142" s="70"/>
      <c r="AKK142" s="70"/>
      <c r="AKL142" s="70"/>
      <c r="AKM142" s="70"/>
      <c r="AKN142" s="70"/>
      <c r="AKO142" s="70"/>
      <c r="AKP142" s="70"/>
      <c r="AKQ142" s="70"/>
      <c r="AKR142" s="70"/>
      <c r="AKS142" s="70"/>
      <c r="AKT142" s="70"/>
      <c r="AKU142" s="70"/>
      <c r="AKV142" s="70"/>
      <c r="AKW142" s="70"/>
      <c r="AKX142" s="70"/>
      <c r="AKY142" s="70"/>
      <c r="AKZ142" s="70"/>
      <c r="ALA142" s="70"/>
      <c r="ALB142" s="70"/>
      <c r="ALC142" s="70"/>
      <c r="ALD142" s="70"/>
      <c r="ALE142" s="70"/>
      <c r="ALF142" s="70"/>
      <c r="ALG142" s="70"/>
      <c r="ALH142" s="70"/>
      <c r="ALI142" s="70"/>
      <c r="ALJ142" s="70"/>
      <c r="ALK142" s="70"/>
      <c r="ALL142" s="70"/>
      <c r="ALM142" s="70"/>
      <c r="ALN142" s="70"/>
      <c r="ALO142" s="70"/>
      <c r="ALP142" s="70"/>
      <c r="ALQ142" s="70"/>
      <c r="ALR142" s="70"/>
      <c r="ALS142" s="70"/>
      <c r="ALT142" s="70"/>
      <c r="ALU142" s="70"/>
      <c r="ALV142" s="70"/>
      <c r="ALW142" s="70"/>
      <c r="ALX142" s="70"/>
      <c r="ALY142" s="70"/>
      <c r="ALZ142" s="70"/>
      <c r="AMA142" s="70"/>
      <c r="AMB142" s="70"/>
      <c r="AMC142" s="70"/>
      <c r="AMD142" s="70"/>
      <c r="AME142" s="70"/>
      <c r="AMF142" s="70"/>
      <c r="AMG142" s="70"/>
      <c r="AMH142" s="70"/>
      <c r="AMI142" s="70"/>
      <c r="AMJ142" s="70"/>
    </row>
    <row r="143" spans="1:1024" ht="25.5" x14ac:dyDescent="0.2">
      <c r="A143" s="179">
        <v>298</v>
      </c>
      <c r="B143" s="179" t="s">
        <v>84</v>
      </c>
      <c r="C143" s="181" t="s">
        <v>299</v>
      </c>
      <c r="D143" s="182" t="s">
        <v>298</v>
      </c>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c r="GN143" s="70"/>
      <c r="GO143" s="70"/>
      <c r="GP143" s="70"/>
      <c r="GQ143" s="70"/>
      <c r="GR143" s="70"/>
      <c r="GS143" s="70"/>
      <c r="GT143" s="70"/>
      <c r="GU143" s="70"/>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0"/>
      <c r="IF143" s="70"/>
      <c r="IG143" s="70"/>
      <c r="IH143" s="70"/>
      <c r="II143" s="70"/>
      <c r="IJ143" s="70"/>
      <c r="IK143" s="70"/>
      <c r="IL143" s="70"/>
      <c r="IM143" s="70"/>
      <c r="IN143" s="70"/>
      <c r="IO143" s="70"/>
      <c r="IP143" s="70"/>
      <c r="IQ143" s="70"/>
      <c r="IR143" s="70"/>
      <c r="IS143" s="70"/>
      <c r="IT143" s="70"/>
      <c r="IU143" s="70"/>
      <c r="IV143" s="70"/>
      <c r="IW143" s="70"/>
      <c r="IX143" s="70"/>
      <c r="IY143" s="70"/>
      <c r="IZ143" s="70"/>
      <c r="JA143" s="70"/>
      <c r="JB143" s="70"/>
      <c r="JC143" s="70"/>
      <c r="JD143" s="70"/>
      <c r="JE143" s="70"/>
      <c r="JF143" s="70"/>
      <c r="JG143" s="70"/>
      <c r="JH143" s="70"/>
      <c r="JI143" s="70"/>
      <c r="JJ143" s="70"/>
      <c r="JK143" s="70"/>
      <c r="JL143" s="70"/>
      <c r="JM143" s="70"/>
      <c r="JN143" s="70"/>
      <c r="JO143" s="70"/>
      <c r="JP143" s="70"/>
      <c r="JQ143" s="70"/>
      <c r="JR143" s="70"/>
      <c r="JS143" s="70"/>
      <c r="JT143" s="70"/>
      <c r="JU143" s="70"/>
      <c r="JV143" s="70"/>
      <c r="JW143" s="70"/>
      <c r="JX143" s="70"/>
      <c r="JY143" s="70"/>
      <c r="JZ143" s="70"/>
      <c r="KA143" s="70"/>
      <c r="KB143" s="70"/>
      <c r="KC143" s="70"/>
      <c r="KD143" s="70"/>
      <c r="KE143" s="70"/>
      <c r="KF143" s="70"/>
      <c r="KG143" s="70"/>
      <c r="KH143" s="70"/>
      <c r="KI143" s="70"/>
      <c r="KJ143" s="70"/>
      <c r="KK143" s="70"/>
      <c r="KL143" s="70"/>
      <c r="KM143" s="70"/>
      <c r="KN143" s="70"/>
      <c r="KO143" s="70"/>
      <c r="KP143" s="70"/>
      <c r="KQ143" s="70"/>
      <c r="KR143" s="70"/>
      <c r="KS143" s="70"/>
      <c r="KT143" s="70"/>
      <c r="KU143" s="70"/>
      <c r="KV143" s="70"/>
      <c r="KW143" s="70"/>
      <c r="KX143" s="70"/>
      <c r="KY143" s="70"/>
      <c r="KZ143" s="70"/>
      <c r="LA143" s="70"/>
      <c r="LB143" s="70"/>
      <c r="LC143" s="70"/>
      <c r="LD143" s="70"/>
      <c r="LE143" s="70"/>
      <c r="LF143" s="70"/>
      <c r="LG143" s="70"/>
      <c r="LH143" s="70"/>
      <c r="LI143" s="70"/>
      <c r="LJ143" s="70"/>
      <c r="LK143" s="70"/>
      <c r="LL143" s="70"/>
      <c r="LM143" s="70"/>
      <c r="LN143" s="70"/>
      <c r="LO143" s="70"/>
      <c r="LP143" s="70"/>
      <c r="LQ143" s="70"/>
      <c r="LR143" s="70"/>
      <c r="LS143" s="70"/>
      <c r="LT143" s="70"/>
      <c r="LU143" s="70"/>
      <c r="LV143" s="70"/>
      <c r="LW143" s="70"/>
      <c r="LX143" s="70"/>
      <c r="LY143" s="70"/>
      <c r="LZ143" s="70"/>
      <c r="MA143" s="70"/>
      <c r="MB143" s="70"/>
      <c r="MC143" s="70"/>
      <c r="MD143" s="70"/>
      <c r="ME143" s="70"/>
      <c r="MF143" s="70"/>
      <c r="MG143" s="70"/>
      <c r="MH143" s="70"/>
      <c r="MI143" s="70"/>
      <c r="MJ143" s="70"/>
      <c r="MK143" s="70"/>
      <c r="ML143" s="70"/>
      <c r="MM143" s="70"/>
      <c r="MN143" s="70"/>
      <c r="MO143" s="70"/>
      <c r="MP143" s="70"/>
      <c r="MQ143" s="70"/>
      <c r="MR143" s="70"/>
      <c r="MS143" s="70"/>
      <c r="MT143" s="70"/>
      <c r="MU143" s="70"/>
      <c r="MV143" s="70"/>
      <c r="MW143" s="70"/>
      <c r="MX143" s="70"/>
      <c r="MY143" s="70"/>
      <c r="MZ143" s="70"/>
      <c r="NA143" s="70"/>
      <c r="NB143" s="70"/>
      <c r="NC143" s="70"/>
      <c r="ND143" s="70"/>
      <c r="NE143" s="70"/>
      <c r="NF143" s="70"/>
      <c r="NG143" s="70"/>
      <c r="NH143" s="70"/>
      <c r="NI143" s="70"/>
      <c r="NJ143" s="70"/>
      <c r="NK143" s="70"/>
      <c r="NL143" s="70"/>
      <c r="NM143" s="70"/>
      <c r="NN143" s="70"/>
      <c r="NO143" s="70"/>
      <c r="NP143" s="70"/>
      <c r="NQ143" s="70"/>
      <c r="NR143" s="70"/>
      <c r="NS143" s="70"/>
      <c r="NT143" s="70"/>
      <c r="NU143" s="70"/>
      <c r="NV143" s="70"/>
      <c r="NW143" s="70"/>
      <c r="NX143" s="70"/>
      <c r="NY143" s="70"/>
      <c r="NZ143" s="70"/>
      <c r="OA143" s="70"/>
      <c r="OB143" s="70"/>
      <c r="OC143" s="70"/>
      <c r="OD143" s="70"/>
      <c r="OE143" s="70"/>
      <c r="OF143" s="70"/>
      <c r="OG143" s="70"/>
      <c r="OH143" s="70"/>
      <c r="OI143" s="70"/>
      <c r="OJ143" s="70"/>
      <c r="OK143" s="70"/>
      <c r="OL143" s="70"/>
      <c r="OM143" s="70"/>
      <c r="ON143" s="70"/>
      <c r="OO143" s="70"/>
      <c r="OP143" s="70"/>
      <c r="OQ143" s="70"/>
      <c r="OR143" s="70"/>
      <c r="OS143" s="70"/>
      <c r="OT143" s="70"/>
      <c r="OU143" s="70"/>
      <c r="OV143" s="70"/>
      <c r="OW143" s="70"/>
      <c r="OX143" s="70"/>
      <c r="OY143" s="70"/>
      <c r="OZ143" s="70"/>
      <c r="PA143" s="70"/>
      <c r="PB143" s="70"/>
      <c r="PC143" s="70"/>
      <c r="PD143" s="70"/>
      <c r="PE143" s="70"/>
      <c r="PF143" s="70"/>
      <c r="PG143" s="70"/>
      <c r="PH143" s="70"/>
      <c r="PI143" s="70"/>
      <c r="PJ143" s="70"/>
      <c r="PK143" s="70"/>
      <c r="PL143" s="70"/>
      <c r="PM143" s="70"/>
      <c r="PN143" s="70"/>
      <c r="PO143" s="70"/>
      <c r="PP143" s="70"/>
      <c r="PQ143" s="70"/>
      <c r="PR143" s="70"/>
      <c r="PS143" s="70"/>
      <c r="PT143" s="70"/>
      <c r="PU143" s="70"/>
      <c r="PV143" s="70"/>
      <c r="PW143" s="70"/>
      <c r="PX143" s="70"/>
      <c r="PY143" s="70"/>
      <c r="PZ143" s="70"/>
      <c r="QA143" s="70"/>
      <c r="QB143" s="70"/>
      <c r="QC143" s="70"/>
      <c r="QD143" s="70"/>
      <c r="QE143" s="70"/>
      <c r="QF143" s="70"/>
      <c r="QG143" s="70"/>
      <c r="QH143" s="70"/>
      <c r="QI143" s="70"/>
      <c r="QJ143" s="70"/>
      <c r="QK143" s="70"/>
      <c r="QL143" s="70"/>
      <c r="QM143" s="70"/>
      <c r="QN143" s="70"/>
      <c r="QO143" s="70"/>
      <c r="QP143" s="70"/>
      <c r="QQ143" s="70"/>
      <c r="QR143" s="70"/>
      <c r="QS143" s="70"/>
      <c r="QT143" s="70"/>
      <c r="QU143" s="70"/>
      <c r="QV143" s="70"/>
      <c r="QW143" s="70"/>
      <c r="QX143" s="70"/>
      <c r="QY143" s="70"/>
      <c r="QZ143" s="70"/>
      <c r="RA143" s="70"/>
      <c r="RB143" s="70"/>
      <c r="RC143" s="70"/>
      <c r="RD143" s="70"/>
      <c r="RE143" s="70"/>
      <c r="RF143" s="70"/>
      <c r="RG143" s="70"/>
      <c r="RH143" s="70"/>
      <c r="RI143" s="70"/>
      <c r="RJ143" s="70"/>
      <c r="RK143" s="70"/>
      <c r="RL143" s="70"/>
      <c r="RM143" s="70"/>
      <c r="RN143" s="70"/>
      <c r="RO143" s="70"/>
      <c r="RP143" s="70"/>
      <c r="RQ143" s="70"/>
      <c r="RR143" s="70"/>
      <c r="RS143" s="70"/>
      <c r="RT143" s="70"/>
      <c r="RU143" s="70"/>
      <c r="RV143" s="70"/>
      <c r="RW143" s="70"/>
      <c r="RX143" s="70"/>
      <c r="RY143" s="70"/>
      <c r="RZ143" s="70"/>
      <c r="SA143" s="70"/>
      <c r="SB143" s="70"/>
      <c r="SC143" s="70"/>
      <c r="SD143" s="70"/>
      <c r="SE143" s="70"/>
      <c r="SF143" s="70"/>
      <c r="SG143" s="70"/>
      <c r="SH143" s="70"/>
      <c r="SI143" s="70"/>
      <c r="SJ143" s="70"/>
      <c r="SK143" s="70"/>
      <c r="SL143" s="70"/>
      <c r="SM143" s="70"/>
      <c r="SN143" s="70"/>
      <c r="SO143" s="70"/>
      <c r="SP143" s="70"/>
      <c r="SQ143" s="70"/>
      <c r="SR143" s="70"/>
      <c r="SS143" s="70"/>
      <c r="ST143" s="70"/>
      <c r="SU143" s="70"/>
      <c r="SV143" s="70"/>
      <c r="SW143" s="70"/>
      <c r="SX143" s="70"/>
      <c r="SY143" s="70"/>
      <c r="SZ143" s="70"/>
      <c r="TA143" s="70"/>
      <c r="TB143" s="70"/>
      <c r="TC143" s="70"/>
      <c r="TD143" s="70"/>
      <c r="TE143" s="70"/>
      <c r="TF143" s="70"/>
      <c r="TG143" s="70"/>
      <c r="TH143" s="70"/>
      <c r="TI143" s="70"/>
      <c r="TJ143" s="70"/>
      <c r="TK143" s="70"/>
      <c r="TL143" s="70"/>
      <c r="TM143" s="70"/>
      <c r="TN143" s="70"/>
      <c r="TO143" s="70"/>
      <c r="TP143" s="70"/>
      <c r="TQ143" s="70"/>
      <c r="TR143" s="70"/>
      <c r="TS143" s="70"/>
      <c r="TT143" s="70"/>
      <c r="TU143" s="70"/>
      <c r="TV143" s="70"/>
      <c r="TW143" s="70"/>
      <c r="TX143" s="70"/>
      <c r="TY143" s="70"/>
      <c r="TZ143" s="70"/>
      <c r="UA143" s="70"/>
      <c r="UB143" s="70"/>
      <c r="UC143" s="70"/>
      <c r="UD143" s="70"/>
      <c r="UE143" s="70"/>
      <c r="UF143" s="70"/>
      <c r="UG143" s="70"/>
      <c r="UH143" s="70"/>
      <c r="UI143" s="70"/>
      <c r="UJ143" s="70"/>
      <c r="UK143" s="70"/>
      <c r="UL143" s="70"/>
      <c r="UM143" s="70"/>
      <c r="UN143" s="70"/>
      <c r="UO143" s="70"/>
      <c r="UP143" s="70"/>
      <c r="UQ143" s="70"/>
      <c r="UR143" s="70"/>
      <c r="US143" s="70"/>
      <c r="UT143" s="70"/>
      <c r="UU143" s="70"/>
      <c r="UV143" s="70"/>
      <c r="UW143" s="70"/>
      <c r="UX143" s="70"/>
      <c r="UY143" s="70"/>
      <c r="UZ143" s="70"/>
      <c r="VA143" s="70"/>
      <c r="VB143" s="70"/>
      <c r="VC143" s="70"/>
      <c r="VD143" s="70"/>
      <c r="VE143" s="70"/>
      <c r="VF143" s="70"/>
      <c r="VG143" s="70"/>
      <c r="VH143" s="70"/>
      <c r="VI143" s="70"/>
      <c r="VJ143" s="70"/>
      <c r="VK143" s="70"/>
      <c r="VL143" s="70"/>
      <c r="VM143" s="70"/>
      <c r="VN143" s="70"/>
      <c r="VO143" s="70"/>
      <c r="VP143" s="70"/>
      <c r="VQ143" s="70"/>
      <c r="VR143" s="70"/>
      <c r="VS143" s="70"/>
      <c r="VT143" s="70"/>
      <c r="VU143" s="70"/>
      <c r="VV143" s="70"/>
      <c r="VW143" s="70"/>
      <c r="VX143" s="70"/>
      <c r="VY143" s="70"/>
      <c r="VZ143" s="70"/>
      <c r="WA143" s="70"/>
      <c r="WB143" s="70"/>
      <c r="WC143" s="70"/>
      <c r="WD143" s="70"/>
      <c r="WE143" s="70"/>
      <c r="WF143" s="70"/>
      <c r="WG143" s="70"/>
      <c r="WH143" s="70"/>
      <c r="WI143" s="70"/>
      <c r="WJ143" s="70"/>
      <c r="WK143" s="70"/>
      <c r="WL143" s="70"/>
      <c r="WM143" s="70"/>
      <c r="WN143" s="70"/>
      <c r="WO143" s="70"/>
      <c r="WP143" s="70"/>
      <c r="WQ143" s="70"/>
      <c r="WR143" s="70"/>
      <c r="WS143" s="70"/>
      <c r="WT143" s="70"/>
      <c r="WU143" s="70"/>
      <c r="WV143" s="70"/>
      <c r="WW143" s="70"/>
      <c r="WX143" s="70"/>
      <c r="WY143" s="70"/>
      <c r="WZ143" s="70"/>
      <c r="XA143" s="70"/>
      <c r="XB143" s="70"/>
      <c r="XC143" s="70"/>
      <c r="XD143" s="70"/>
      <c r="XE143" s="70"/>
      <c r="XF143" s="70"/>
      <c r="XG143" s="70"/>
      <c r="XH143" s="70"/>
      <c r="XI143" s="70"/>
      <c r="XJ143" s="70"/>
      <c r="XK143" s="70"/>
      <c r="XL143" s="70"/>
      <c r="XM143" s="70"/>
      <c r="XN143" s="70"/>
      <c r="XO143" s="70"/>
      <c r="XP143" s="70"/>
      <c r="XQ143" s="70"/>
      <c r="XR143" s="70"/>
      <c r="XS143" s="70"/>
      <c r="XT143" s="70"/>
      <c r="XU143" s="70"/>
      <c r="XV143" s="70"/>
      <c r="XW143" s="70"/>
      <c r="XX143" s="70"/>
      <c r="XY143" s="70"/>
      <c r="XZ143" s="70"/>
      <c r="YA143" s="70"/>
      <c r="YB143" s="70"/>
      <c r="YC143" s="70"/>
      <c r="YD143" s="70"/>
      <c r="YE143" s="70"/>
      <c r="YF143" s="70"/>
      <c r="YG143" s="70"/>
      <c r="YH143" s="70"/>
      <c r="YI143" s="70"/>
      <c r="YJ143" s="70"/>
      <c r="YK143" s="70"/>
      <c r="YL143" s="70"/>
      <c r="YM143" s="70"/>
      <c r="YN143" s="70"/>
      <c r="YO143" s="70"/>
      <c r="YP143" s="70"/>
      <c r="YQ143" s="70"/>
      <c r="YR143" s="70"/>
      <c r="YS143" s="70"/>
      <c r="YT143" s="70"/>
      <c r="YU143" s="70"/>
      <c r="YV143" s="70"/>
      <c r="YW143" s="70"/>
      <c r="YX143" s="70"/>
      <c r="YY143" s="70"/>
      <c r="YZ143" s="70"/>
      <c r="ZA143" s="70"/>
      <c r="ZB143" s="70"/>
      <c r="ZC143" s="70"/>
      <c r="ZD143" s="70"/>
      <c r="ZE143" s="70"/>
      <c r="ZF143" s="70"/>
      <c r="ZG143" s="70"/>
      <c r="ZH143" s="70"/>
      <c r="ZI143" s="70"/>
      <c r="ZJ143" s="70"/>
      <c r="ZK143" s="70"/>
      <c r="ZL143" s="70"/>
      <c r="ZM143" s="70"/>
      <c r="ZN143" s="70"/>
      <c r="ZO143" s="70"/>
      <c r="ZP143" s="70"/>
      <c r="ZQ143" s="70"/>
      <c r="ZR143" s="70"/>
      <c r="ZS143" s="70"/>
      <c r="ZT143" s="70"/>
      <c r="ZU143" s="70"/>
      <c r="ZV143" s="70"/>
      <c r="ZW143" s="70"/>
      <c r="ZX143" s="70"/>
      <c r="ZY143" s="70"/>
      <c r="ZZ143" s="70"/>
      <c r="AAA143" s="70"/>
      <c r="AAB143" s="70"/>
      <c r="AAC143" s="70"/>
      <c r="AAD143" s="70"/>
      <c r="AAE143" s="70"/>
      <c r="AAF143" s="70"/>
      <c r="AAG143" s="70"/>
      <c r="AAH143" s="70"/>
      <c r="AAI143" s="70"/>
      <c r="AAJ143" s="70"/>
      <c r="AAK143" s="70"/>
      <c r="AAL143" s="70"/>
      <c r="AAM143" s="70"/>
      <c r="AAN143" s="70"/>
      <c r="AAO143" s="70"/>
      <c r="AAP143" s="70"/>
      <c r="AAQ143" s="70"/>
      <c r="AAR143" s="70"/>
      <c r="AAS143" s="70"/>
      <c r="AAT143" s="70"/>
      <c r="AAU143" s="70"/>
      <c r="AAV143" s="70"/>
      <c r="AAW143" s="70"/>
      <c r="AAX143" s="70"/>
      <c r="AAY143" s="70"/>
      <c r="AAZ143" s="70"/>
      <c r="ABA143" s="70"/>
      <c r="ABB143" s="70"/>
      <c r="ABC143" s="70"/>
      <c r="ABD143" s="70"/>
      <c r="ABE143" s="70"/>
      <c r="ABF143" s="70"/>
      <c r="ABG143" s="70"/>
      <c r="ABH143" s="70"/>
      <c r="ABI143" s="70"/>
      <c r="ABJ143" s="70"/>
      <c r="ABK143" s="70"/>
      <c r="ABL143" s="70"/>
      <c r="ABM143" s="70"/>
      <c r="ABN143" s="70"/>
      <c r="ABO143" s="70"/>
      <c r="ABP143" s="70"/>
      <c r="ABQ143" s="70"/>
      <c r="ABR143" s="70"/>
      <c r="ABS143" s="70"/>
      <c r="ABT143" s="70"/>
      <c r="ABU143" s="70"/>
      <c r="ABV143" s="70"/>
      <c r="ABW143" s="70"/>
      <c r="ABX143" s="70"/>
      <c r="ABY143" s="70"/>
      <c r="ABZ143" s="70"/>
      <c r="ACA143" s="70"/>
      <c r="ACB143" s="70"/>
      <c r="ACC143" s="70"/>
      <c r="ACD143" s="70"/>
      <c r="ACE143" s="70"/>
      <c r="ACF143" s="70"/>
      <c r="ACG143" s="70"/>
      <c r="ACH143" s="70"/>
      <c r="ACI143" s="70"/>
      <c r="ACJ143" s="70"/>
      <c r="ACK143" s="70"/>
      <c r="ACL143" s="70"/>
      <c r="ACM143" s="70"/>
      <c r="ACN143" s="70"/>
      <c r="ACO143" s="70"/>
      <c r="ACP143" s="70"/>
      <c r="ACQ143" s="70"/>
      <c r="ACR143" s="70"/>
      <c r="ACS143" s="70"/>
      <c r="ACT143" s="70"/>
      <c r="ACU143" s="70"/>
      <c r="ACV143" s="70"/>
      <c r="ACW143" s="70"/>
      <c r="ACX143" s="70"/>
      <c r="ACY143" s="70"/>
      <c r="ACZ143" s="70"/>
      <c r="ADA143" s="70"/>
      <c r="ADB143" s="70"/>
      <c r="ADC143" s="70"/>
      <c r="ADD143" s="70"/>
      <c r="ADE143" s="70"/>
      <c r="ADF143" s="70"/>
      <c r="ADG143" s="70"/>
      <c r="ADH143" s="70"/>
      <c r="ADI143" s="70"/>
      <c r="ADJ143" s="70"/>
      <c r="ADK143" s="70"/>
      <c r="ADL143" s="70"/>
      <c r="ADM143" s="70"/>
      <c r="ADN143" s="70"/>
      <c r="ADO143" s="70"/>
      <c r="ADP143" s="70"/>
      <c r="ADQ143" s="70"/>
      <c r="ADR143" s="70"/>
      <c r="ADS143" s="70"/>
      <c r="ADT143" s="70"/>
      <c r="ADU143" s="70"/>
      <c r="ADV143" s="70"/>
      <c r="ADW143" s="70"/>
      <c r="ADX143" s="70"/>
      <c r="ADY143" s="70"/>
      <c r="ADZ143" s="70"/>
      <c r="AEA143" s="70"/>
      <c r="AEB143" s="70"/>
      <c r="AEC143" s="70"/>
      <c r="AED143" s="70"/>
      <c r="AEE143" s="70"/>
      <c r="AEF143" s="70"/>
      <c r="AEG143" s="70"/>
      <c r="AEH143" s="70"/>
      <c r="AEI143" s="70"/>
      <c r="AEJ143" s="70"/>
      <c r="AEK143" s="70"/>
      <c r="AEL143" s="70"/>
      <c r="AEM143" s="70"/>
      <c r="AEN143" s="70"/>
      <c r="AEO143" s="70"/>
      <c r="AEP143" s="70"/>
      <c r="AEQ143" s="70"/>
      <c r="AER143" s="70"/>
      <c r="AES143" s="70"/>
      <c r="AET143" s="70"/>
      <c r="AEU143" s="70"/>
      <c r="AEV143" s="70"/>
      <c r="AEW143" s="70"/>
      <c r="AEX143" s="70"/>
      <c r="AEY143" s="70"/>
      <c r="AEZ143" s="70"/>
      <c r="AFA143" s="70"/>
      <c r="AFB143" s="70"/>
      <c r="AFC143" s="70"/>
      <c r="AFD143" s="70"/>
      <c r="AFE143" s="70"/>
      <c r="AFF143" s="70"/>
      <c r="AFG143" s="70"/>
      <c r="AFH143" s="70"/>
      <c r="AFI143" s="70"/>
      <c r="AFJ143" s="70"/>
      <c r="AFK143" s="70"/>
      <c r="AFL143" s="70"/>
      <c r="AFM143" s="70"/>
      <c r="AFN143" s="70"/>
      <c r="AFO143" s="70"/>
      <c r="AFP143" s="70"/>
      <c r="AFQ143" s="70"/>
      <c r="AFR143" s="70"/>
      <c r="AFS143" s="70"/>
      <c r="AFT143" s="70"/>
      <c r="AFU143" s="70"/>
      <c r="AFV143" s="70"/>
      <c r="AFW143" s="70"/>
      <c r="AFX143" s="70"/>
      <c r="AFY143" s="70"/>
      <c r="AFZ143" s="70"/>
      <c r="AGA143" s="70"/>
      <c r="AGB143" s="70"/>
      <c r="AGC143" s="70"/>
      <c r="AGD143" s="70"/>
      <c r="AGE143" s="70"/>
      <c r="AGF143" s="70"/>
      <c r="AGG143" s="70"/>
      <c r="AGH143" s="70"/>
      <c r="AGI143" s="70"/>
      <c r="AGJ143" s="70"/>
      <c r="AGK143" s="70"/>
      <c r="AGL143" s="70"/>
      <c r="AGM143" s="70"/>
      <c r="AGN143" s="70"/>
      <c r="AGO143" s="70"/>
      <c r="AGP143" s="70"/>
      <c r="AGQ143" s="70"/>
      <c r="AGR143" s="70"/>
      <c r="AGS143" s="70"/>
      <c r="AGT143" s="70"/>
      <c r="AGU143" s="70"/>
      <c r="AGV143" s="70"/>
      <c r="AGW143" s="70"/>
      <c r="AGX143" s="70"/>
      <c r="AGY143" s="70"/>
      <c r="AGZ143" s="70"/>
      <c r="AHA143" s="70"/>
      <c r="AHB143" s="70"/>
      <c r="AHC143" s="70"/>
      <c r="AHD143" s="70"/>
      <c r="AHE143" s="70"/>
      <c r="AHF143" s="70"/>
      <c r="AHG143" s="70"/>
      <c r="AHH143" s="70"/>
      <c r="AHI143" s="70"/>
      <c r="AHJ143" s="70"/>
      <c r="AHK143" s="70"/>
      <c r="AHL143" s="70"/>
      <c r="AHM143" s="70"/>
      <c r="AHN143" s="70"/>
      <c r="AHO143" s="70"/>
      <c r="AHP143" s="70"/>
      <c r="AHQ143" s="70"/>
      <c r="AHR143" s="70"/>
      <c r="AHS143" s="70"/>
      <c r="AHT143" s="70"/>
      <c r="AHU143" s="70"/>
      <c r="AHV143" s="70"/>
      <c r="AHW143" s="70"/>
      <c r="AHX143" s="70"/>
      <c r="AHY143" s="70"/>
      <c r="AHZ143" s="70"/>
      <c r="AIA143" s="70"/>
      <c r="AIB143" s="70"/>
      <c r="AIC143" s="70"/>
      <c r="AID143" s="70"/>
      <c r="AIE143" s="70"/>
      <c r="AIF143" s="70"/>
      <c r="AIG143" s="70"/>
      <c r="AIH143" s="70"/>
      <c r="AII143" s="70"/>
      <c r="AIJ143" s="70"/>
      <c r="AIK143" s="70"/>
      <c r="AIL143" s="70"/>
      <c r="AIM143" s="70"/>
      <c r="AIN143" s="70"/>
      <c r="AIO143" s="70"/>
      <c r="AIP143" s="70"/>
      <c r="AIQ143" s="70"/>
      <c r="AIR143" s="70"/>
      <c r="AIS143" s="70"/>
      <c r="AIT143" s="70"/>
      <c r="AIU143" s="70"/>
      <c r="AIV143" s="70"/>
      <c r="AIW143" s="70"/>
      <c r="AIX143" s="70"/>
      <c r="AIY143" s="70"/>
      <c r="AIZ143" s="70"/>
      <c r="AJA143" s="70"/>
      <c r="AJB143" s="70"/>
      <c r="AJC143" s="70"/>
      <c r="AJD143" s="70"/>
      <c r="AJE143" s="70"/>
      <c r="AJF143" s="70"/>
      <c r="AJG143" s="70"/>
      <c r="AJH143" s="70"/>
      <c r="AJI143" s="70"/>
      <c r="AJJ143" s="70"/>
      <c r="AJK143" s="70"/>
      <c r="AJL143" s="70"/>
      <c r="AJM143" s="70"/>
      <c r="AJN143" s="70"/>
      <c r="AJO143" s="70"/>
      <c r="AJP143" s="70"/>
      <c r="AJQ143" s="70"/>
      <c r="AJR143" s="70"/>
      <c r="AJS143" s="70"/>
      <c r="AJT143" s="70"/>
      <c r="AJU143" s="70"/>
      <c r="AJV143" s="70"/>
      <c r="AJW143" s="70"/>
      <c r="AJX143" s="70"/>
      <c r="AJY143" s="70"/>
      <c r="AJZ143" s="70"/>
      <c r="AKA143" s="70"/>
      <c r="AKB143" s="70"/>
      <c r="AKC143" s="70"/>
      <c r="AKD143" s="70"/>
      <c r="AKE143" s="70"/>
      <c r="AKF143" s="70"/>
      <c r="AKG143" s="70"/>
      <c r="AKH143" s="70"/>
      <c r="AKI143" s="70"/>
      <c r="AKJ143" s="70"/>
      <c r="AKK143" s="70"/>
      <c r="AKL143" s="70"/>
      <c r="AKM143" s="70"/>
      <c r="AKN143" s="70"/>
      <c r="AKO143" s="70"/>
      <c r="AKP143" s="70"/>
      <c r="AKQ143" s="70"/>
      <c r="AKR143" s="70"/>
      <c r="AKS143" s="70"/>
      <c r="AKT143" s="70"/>
      <c r="AKU143" s="70"/>
      <c r="AKV143" s="70"/>
      <c r="AKW143" s="70"/>
      <c r="AKX143" s="70"/>
      <c r="AKY143" s="70"/>
      <c r="AKZ143" s="70"/>
      <c r="ALA143" s="70"/>
      <c r="ALB143" s="70"/>
      <c r="ALC143" s="70"/>
      <c r="ALD143" s="70"/>
      <c r="ALE143" s="70"/>
      <c r="ALF143" s="70"/>
      <c r="ALG143" s="70"/>
      <c r="ALH143" s="70"/>
      <c r="ALI143" s="70"/>
      <c r="ALJ143" s="70"/>
      <c r="ALK143" s="70"/>
      <c r="ALL143" s="70"/>
      <c r="ALM143" s="70"/>
      <c r="ALN143" s="70"/>
      <c r="ALO143" s="70"/>
      <c r="ALP143" s="70"/>
      <c r="ALQ143" s="70"/>
      <c r="ALR143" s="70"/>
      <c r="ALS143" s="70"/>
      <c r="ALT143" s="70"/>
      <c r="ALU143" s="70"/>
      <c r="ALV143" s="70"/>
      <c r="ALW143" s="70"/>
      <c r="ALX143" s="70"/>
      <c r="ALY143" s="70"/>
      <c r="ALZ143" s="70"/>
      <c r="AMA143" s="70"/>
      <c r="AMB143" s="70"/>
      <c r="AMC143" s="70"/>
      <c r="AMD143" s="70"/>
      <c r="AME143" s="70"/>
      <c r="AMF143" s="70"/>
      <c r="AMG143" s="70"/>
      <c r="AMH143" s="70"/>
      <c r="AMI143" s="70"/>
      <c r="AMJ143" s="70"/>
    </row>
    <row r="144" spans="1:1024" ht="25.5" x14ac:dyDescent="0.2">
      <c r="A144" s="179">
        <v>299</v>
      </c>
      <c r="B144" s="222" t="s">
        <v>81</v>
      </c>
      <c r="C144" s="181" t="s">
        <v>300</v>
      </c>
      <c r="D144" s="182" t="s">
        <v>301</v>
      </c>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c r="GN144" s="70"/>
      <c r="GO144" s="70"/>
      <c r="GP144" s="70"/>
      <c r="GQ144" s="70"/>
      <c r="GR144" s="70"/>
      <c r="GS144" s="70"/>
      <c r="GT144" s="70"/>
      <c r="GU144" s="70"/>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0"/>
      <c r="IF144" s="70"/>
      <c r="IG144" s="70"/>
      <c r="IH144" s="70"/>
      <c r="II144" s="70"/>
      <c r="IJ144" s="70"/>
      <c r="IK144" s="70"/>
      <c r="IL144" s="70"/>
      <c r="IM144" s="70"/>
      <c r="IN144" s="70"/>
      <c r="IO144" s="70"/>
      <c r="IP144" s="70"/>
      <c r="IQ144" s="70"/>
      <c r="IR144" s="70"/>
      <c r="IS144" s="70"/>
      <c r="IT144" s="70"/>
      <c r="IU144" s="70"/>
      <c r="IV144" s="70"/>
      <c r="IW144" s="70"/>
      <c r="IX144" s="70"/>
      <c r="IY144" s="70"/>
      <c r="IZ144" s="70"/>
      <c r="JA144" s="70"/>
      <c r="JB144" s="70"/>
      <c r="JC144" s="70"/>
      <c r="JD144" s="70"/>
      <c r="JE144" s="70"/>
      <c r="JF144" s="70"/>
      <c r="JG144" s="70"/>
      <c r="JH144" s="70"/>
      <c r="JI144" s="70"/>
      <c r="JJ144" s="70"/>
      <c r="JK144" s="70"/>
      <c r="JL144" s="70"/>
      <c r="JM144" s="70"/>
      <c r="JN144" s="70"/>
      <c r="JO144" s="70"/>
      <c r="JP144" s="70"/>
      <c r="JQ144" s="70"/>
      <c r="JR144" s="70"/>
      <c r="JS144" s="70"/>
      <c r="JT144" s="70"/>
      <c r="JU144" s="70"/>
      <c r="JV144" s="70"/>
      <c r="JW144" s="70"/>
      <c r="JX144" s="70"/>
      <c r="JY144" s="70"/>
      <c r="JZ144" s="70"/>
      <c r="KA144" s="70"/>
      <c r="KB144" s="70"/>
      <c r="KC144" s="70"/>
      <c r="KD144" s="70"/>
      <c r="KE144" s="70"/>
      <c r="KF144" s="70"/>
      <c r="KG144" s="70"/>
      <c r="KH144" s="70"/>
      <c r="KI144" s="70"/>
      <c r="KJ144" s="70"/>
      <c r="KK144" s="70"/>
      <c r="KL144" s="70"/>
      <c r="KM144" s="70"/>
      <c r="KN144" s="70"/>
      <c r="KO144" s="70"/>
      <c r="KP144" s="70"/>
      <c r="KQ144" s="70"/>
      <c r="KR144" s="70"/>
      <c r="KS144" s="70"/>
      <c r="KT144" s="70"/>
      <c r="KU144" s="70"/>
      <c r="KV144" s="70"/>
      <c r="KW144" s="70"/>
      <c r="KX144" s="70"/>
      <c r="KY144" s="70"/>
      <c r="KZ144" s="70"/>
      <c r="LA144" s="70"/>
      <c r="LB144" s="70"/>
      <c r="LC144" s="70"/>
      <c r="LD144" s="70"/>
      <c r="LE144" s="70"/>
      <c r="LF144" s="70"/>
      <c r="LG144" s="70"/>
      <c r="LH144" s="70"/>
      <c r="LI144" s="70"/>
      <c r="LJ144" s="70"/>
      <c r="LK144" s="70"/>
      <c r="LL144" s="70"/>
      <c r="LM144" s="70"/>
      <c r="LN144" s="70"/>
      <c r="LO144" s="70"/>
      <c r="LP144" s="70"/>
      <c r="LQ144" s="70"/>
      <c r="LR144" s="70"/>
      <c r="LS144" s="70"/>
      <c r="LT144" s="70"/>
      <c r="LU144" s="70"/>
      <c r="LV144" s="70"/>
      <c r="LW144" s="70"/>
      <c r="LX144" s="70"/>
      <c r="LY144" s="70"/>
      <c r="LZ144" s="70"/>
      <c r="MA144" s="70"/>
      <c r="MB144" s="70"/>
      <c r="MC144" s="70"/>
      <c r="MD144" s="70"/>
      <c r="ME144" s="70"/>
      <c r="MF144" s="70"/>
      <c r="MG144" s="70"/>
      <c r="MH144" s="70"/>
      <c r="MI144" s="70"/>
      <c r="MJ144" s="70"/>
      <c r="MK144" s="70"/>
      <c r="ML144" s="70"/>
      <c r="MM144" s="70"/>
      <c r="MN144" s="70"/>
      <c r="MO144" s="70"/>
      <c r="MP144" s="70"/>
      <c r="MQ144" s="70"/>
      <c r="MR144" s="70"/>
      <c r="MS144" s="70"/>
      <c r="MT144" s="70"/>
      <c r="MU144" s="70"/>
      <c r="MV144" s="70"/>
      <c r="MW144" s="70"/>
      <c r="MX144" s="70"/>
      <c r="MY144" s="70"/>
      <c r="MZ144" s="70"/>
      <c r="NA144" s="70"/>
      <c r="NB144" s="70"/>
      <c r="NC144" s="70"/>
      <c r="ND144" s="70"/>
      <c r="NE144" s="70"/>
      <c r="NF144" s="70"/>
      <c r="NG144" s="70"/>
      <c r="NH144" s="70"/>
      <c r="NI144" s="70"/>
      <c r="NJ144" s="70"/>
      <c r="NK144" s="70"/>
      <c r="NL144" s="70"/>
      <c r="NM144" s="70"/>
      <c r="NN144" s="70"/>
      <c r="NO144" s="70"/>
      <c r="NP144" s="70"/>
      <c r="NQ144" s="70"/>
      <c r="NR144" s="70"/>
      <c r="NS144" s="70"/>
      <c r="NT144" s="70"/>
      <c r="NU144" s="70"/>
      <c r="NV144" s="70"/>
      <c r="NW144" s="70"/>
      <c r="NX144" s="70"/>
      <c r="NY144" s="70"/>
      <c r="NZ144" s="70"/>
      <c r="OA144" s="70"/>
      <c r="OB144" s="70"/>
      <c r="OC144" s="70"/>
      <c r="OD144" s="70"/>
      <c r="OE144" s="70"/>
      <c r="OF144" s="70"/>
      <c r="OG144" s="70"/>
      <c r="OH144" s="70"/>
      <c r="OI144" s="70"/>
      <c r="OJ144" s="70"/>
      <c r="OK144" s="70"/>
      <c r="OL144" s="70"/>
      <c r="OM144" s="70"/>
      <c r="ON144" s="70"/>
      <c r="OO144" s="70"/>
      <c r="OP144" s="70"/>
      <c r="OQ144" s="70"/>
      <c r="OR144" s="70"/>
      <c r="OS144" s="70"/>
      <c r="OT144" s="70"/>
      <c r="OU144" s="70"/>
      <c r="OV144" s="70"/>
      <c r="OW144" s="70"/>
      <c r="OX144" s="70"/>
      <c r="OY144" s="70"/>
      <c r="OZ144" s="70"/>
      <c r="PA144" s="70"/>
      <c r="PB144" s="70"/>
      <c r="PC144" s="70"/>
      <c r="PD144" s="70"/>
      <c r="PE144" s="70"/>
      <c r="PF144" s="70"/>
      <c r="PG144" s="70"/>
      <c r="PH144" s="70"/>
      <c r="PI144" s="70"/>
      <c r="PJ144" s="70"/>
      <c r="PK144" s="70"/>
      <c r="PL144" s="70"/>
      <c r="PM144" s="70"/>
      <c r="PN144" s="70"/>
      <c r="PO144" s="70"/>
      <c r="PP144" s="70"/>
      <c r="PQ144" s="70"/>
      <c r="PR144" s="70"/>
      <c r="PS144" s="70"/>
      <c r="PT144" s="70"/>
      <c r="PU144" s="70"/>
      <c r="PV144" s="70"/>
      <c r="PW144" s="70"/>
      <c r="PX144" s="70"/>
      <c r="PY144" s="70"/>
      <c r="PZ144" s="70"/>
      <c r="QA144" s="70"/>
      <c r="QB144" s="70"/>
      <c r="QC144" s="70"/>
      <c r="QD144" s="70"/>
      <c r="QE144" s="70"/>
      <c r="QF144" s="70"/>
      <c r="QG144" s="70"/>
      <c r="QH144" s="70"/>
      <c r="QI144" s="70"/>
      <c r="QJ144" s="70"/>
      <c r="QK144" s="70"/>
      <c r="QL144" s="70"/>
      <c r="QM144" s="70"/>
      <c r="QN144" s="70"/>
      <c r="QO144" s="70"/>
      <c r="QP144" s="70"/>
      <c r="QQ144" s="70"/>
      <c r="QR144" s="70"/>
      <c r="QS144" s="70"/>
      <c r="QT144" s="70"/>
      <c r="QU144" s="70"/>
      <c r="QV144" s="70"/>
      <c r="QW144" s="70"/>
      <c r="QX144" s="70"/>
      <c r="QY144" s="70"/>
      <c r="QZ144" s="70"/>
      <c r="RA144" s="70"/>
      <c r="RB144" s="70"/>
      <c r="RC144" s="70"/>
      <c r="RD144" s="70"/>
      <c r="RE144" s="70"/>
      <c r="RF144" s="70"/>
      <c r="RG144" s="70"/>
      <c r="RH144" s="70"/>
      <c r="RI144" s="70"/>
      <c r="RJ144" s="70"/>
      <c r="RK144" s="70"/>
      <c r="RL144" s="70"/>
      <c r="RM144" s="70"/>
      <c r="RN144" s="70"/>
      <c r="RO144" s="70"/>
      <c r="RP144" s="70"/>
      <c r="RQ144" s="70"/>
      <c r="RR144" s="70"/>
      <c r="RS144" s="70"/>
      <c r="RT144" s="70"/>
      <c r="RU144" s="70"/>
      <c r="RV144" s="70"/>
      <c r="RW144" s="70"/>
      <c r="RX144" s="70"/>
      <c r="RY144" s="70"/>
      <c r="RZ144" s="70"/>
      <c r="SA144" s="70"/>
      <c r="SB144" s="70"/>
      <c r="SC144" s="70"/>
      <c r="SD144" s="70"/>
      <c r="SE144" s="70"/>
      <c r="SF144" s="70"/>
      <c r="SG144" s="70"/>
      <c r="SH144" s="70"/>
      <c r="SI144" s="70"/>
      <c r="SJ144" s="70"/>
      <c r="SK144" s="70"/>
      <c r="SL144" s="70"/>
      <c r="SM144" s="70"/>
      <c r="SN144" s="70"/>
      <c r="SO144" s="70"/>
      <c r="SP144" s="70"/>
      <c r="SQ144" s="70"/>
      <c r="SR144" s="70"/>
      <c r="SS144" s="70"/>
      <c r="ST144" s="70"/>
      <c r="SU144" s="70"/>
      <c r="SV144" s="70"/>
      <c r="SW144" s="70"/>
      <c r="SX144" s="70"/>
      <c r="SY144" s="70"/>
      <c r="SZ144" s="70"/>
      <c r="TA144" s="70"/>
      <c r="TB144" s="70"/>
      <c r="TC144" s="70"/>
      <c r="TD144" s="70"/>
      <c r="TE144" s="70"/>
      <c r="TF144" s="70"/>
      <c r="TG144" s="70"/>
      <c r="TH144" s="70"/>
      <c r="TI144" s="70"/>
      <c r="TJ144" s="70"/>
      <c r="TK144" s="70"/>
      <c r="TL144" s="70"/>
      <c r="TM144" s="70"/>
      <c r="TN144" s="70"/>
      <c r="TO144" s="70"/>
      <c r="TP144" s="70"/>
      <c r="TQ144" s="70"/>
      <c r="TR144" s="70"/>
      <c r="TS144" s="70"/>
      <c r="TT144" s="70"/>
      <c r="TU144" s="70"/>
      <c r="TV144" s="70"/>
      <c r="TW144" s="70"/>
      <c r="TX144" s="70"/>
      <c r="TY144" s="70"/>
      <c r="TZ144" s="70"/>
      <c r="UA144" s="70"/>
      <c r="UB144" s="70"/>
      <c r="UC144" s="70"/>
      <c r="UD144" s="70"/>
      <c r="UE144" s="70"/>
      <c r="UF144" s="70"/>
      <c r="UG144" s="70"/>
      <c r="UH144" s="70"/>
      <c r="UI144" s="70"/>
      <c r="UJ144" s="70"/>
      <c r="UK144" s="70"/>
      <c r="UL144" s="70"/>
      <c r="UM144" s="70"/>
      <c r="UN144" s="70"/>
      <c r="UO144" s="70"/>
      <c r="UP144" s="70"/>
      <c r="UQ144" s="70"/>
      <c r="UR144" s="70"/>
      <c r="US144" s="70"/>
      <c r="UT144" s="70"/>
      <c r="UU144" s="70"/>
      <c r="UV144" s="70"/>
      <c r="UW144" s="70"/>
      <c r="UX144" s="70"/>
      <c r="UY144" s="70"/>
      <c r="UZ144" s="70"/>
      <c r="VA144" s="70"/>
      <c r="VB144" s="70"/>
      <c r="VC144" s="70"/>
      <c r="VD144" s="70"/>
      <c r="VE144" s="70"/>
      <c r="VF144" s="70"/>
      <c r="VG144" s="70"/>
      <c r="VH144" s="70"/>
      <c r="VI144" s="70"/>
      <c r="VJ144" s="70"/>
      <c r="VK144" s="70"/>
      <c r="VL144" s="70"/>
      <c r="VM144" s="70"/>
      <c r="VN144" s="70"/>
      <c r="VO144" s="70"/>
      <c r="VP144" s="70"/>
      <c r="VQ144" s="70"/>
      <c r="VR144" s="70"/>
      <c r="VS144" s="70"/>
      <c r="VT144" s="70"/>
      <c r="VU144" s="70"/>
      <c r="VV144" s="70"/>
      <c r="VW144" s="70"/>
      <c r="VX144" s="70"/>
      <c r="VY144" s="70"/>
      <c r="VZ144" s="70"/>
      <c r="WA144" s="70"/>
      <c r="WB144" s="70"/>
      <c r="WC144" s="70"/>
      <c r="WD144" s="70"/>
      <c r="WE144" s="70"/>
      <c r="WF144" s="70"/>
      <c r="WG144" s="70"/>
      <c r="WH144" s="70"/>
      <c r="WI144" s="70"/>
      <c r="WJ144" s="70"/>
      <c r="WK144" s="70"/>
      <c r="WL144" s="70"/>
      <c r="WM144" s="70"/>
      <c r="WN144" s="70"/>
      <c r="WO144" s="70"/>
      <c r="WP144" s="70"/>
      <c r="WQ144" s="70"/>
      <c r="WR144" s="70"/>
      <c r="WS144" s="70"/>
      <c r="WT144" s="70"/>
      <c r="WU144" s="70"/>
      <c r="WV144" s="70"/>
      <c r="WW144" s="70"/>
      <c r="WX144" s="70"/>
      <c r="WY144" s="70"/>
      <c r="WZ144" s="70"/>
      <c r="XA144" s="70"/>
      <c r="XB144" s="70"/>
      <c r="XC144" s="70"/>
      <c r="XD144" s="70"/>
      <c r="XE144" s="70"/>
      <c r="XF144" s="70"/>
      <c r="XG144" s="70"/>
      <c r="XH144" s="70"/>
      <c r="XI144" s="70"/>
      <c r="XJ144" s="70"/>
      <c r="XK144" s="70"/>
      <c r="XL144" s="70"/>
      <c r="XM144" s="70"/>
      <c r="XN144" s="70"/>
      <c r="XO144" s="70"/>
      <c r="XP144" s="70"/>
      <c r="XQ144" s="70"/>
      <c r="XR144" s="70"/>
      <c r="XS144" s="70"/>
      <c r="XT144" s="70"/>
      <c r="XU144" s="70"/>
      <c r="XV144" s="70"/>
      <c r="XW144" s="70"/>
      <c r="XX144" s="70"/>
      <c r="XY144" s="70"/>
      <c r="XZ144" s="70"/>
      <c r="YA144" s="70"/>
      <c r="YB144" s="70"/>
      <c r="YC144" s="70"/>
      <c r="YD144" s="70"/>
      <c r="YE144" s="70"/>
      <c r="YF144" s="70"/>
      <c r="YG144" s="70"/>
      <c r="YH144" s="70"/>
      <c r="YI144" s="70"/>
      <c r="YJ144" s="70"/>
      <c r="YK144" s="70"/>
      <c r="YL144" s="70"/>
      <c r="YM144" s="70"/>
      <c r="YN144" s="70"/>
      <c r="YO144" s="70"/>
      <c r="YP144" s="70"/>
      <c r="YQ144" s="70"/>
      <c r="YR144" s="70"/>
      <c r="YS144" s="70"/>
      <c r="YT144" s="70"/>
      <c r="YU144" s="70"/>
      <c r="YV144" s="70"/>
      <c r="YW144" s="70"/>
      <c r="YX144" s="70"/>
      <c r="YY144" s="70"/>
      <c r="YZ144" s="70"/>
      <c r="ZA144" s="70"/>
      <c r="ZB144" s="70"/>
      <c r="ZC144" s="70"/>
      <c r="ZD144" s="70"/>
      <c r="ZE144" s="70"/>
      <c r="ZF144" s="70"/>
      <c r="ZG144" s="70"/>
      <c r="ZH144" s="70"/>
      <c r="ZI144" s="70"/>
      <c r="ZJ144" s="70"/>
      <c r="ZK144" s="70"/>
      <c r="ZL144" s="70"/>
      <c r="ZM144" s="70"/>
      <c r="ZN144" s="70"/>
      <c r="ZO144" s="70"/>
      <c r="ZP144" s="70"/>
      <c r="ZQ144" s="70"/>
      <c r="ZR144" s="70"/>
      <c r="ZS144" s="70"/>
      <c r="ZT144" s="70"/>
      <c r="ZU144" s="70"/>
      <c r="ZV144" s="70"/>
      <c r="ZW144" s="70"/>
      <c r="ZX144" s="70"/>
      <c r="ZY144" s="70"/>
      <c r="ZZ144" s="70"/>
      <c r="AAA144" s="70"/>
      <c r="AAB144" s="70"/>
      <c r="AAC144" s="70"/>
      <c r="AAD144" s="70"/>
      <c r="AAE144" s="70"/>
      <c r="AAF144" s="70"/>
      <c r="AAG144" s="70"/>
      <c r="AAH144" s="70"/>
      <c r="AAI144" s="70"/>
      <c r="AAJ144" s="70"/>
      <c r="AAK144" s="70"/>
      <c r="AAL144" s="70"/>
      <c r="AAM144" s="70"/>
      <c r="AAN144" s="70"/>
      <c r="AAO144" s="70"/>
      <c r="AAP144" s="70"/>
      <c r="AAQ144" s="70"/>
      <c r="AAR144" s="70"/>
      <c r="AAS144" s="70"/>
      <c r="AAT144" s="70"/>
      <c r="AAU144" s="70"/>
      <c r="AAV144" s="70"/>
      <c r="AAW144" s="70"/>
      <c r="AAX144" s="70"/>
      <c r="AAY144" s="70"/>
      <c r="AAZ144" s="70"/>
      <c r="ABA144" s="70"/>
      <c r="ABB144" s="70"/>
      <c r="ABC144" s="70"/>
      <c r="ABD144" s="70"/>
      <c r="ABE144" s="70"/>
      <c r="ABF144" s="70"/>
      <c r="ABG144" s="70"/>
      <c r="ABH144" s="70"/>
      <c r="ABI144" s="70"/>
      <c r="ABJ144" s="70"/>
      <c r="ABK144" s="70"/>
      <c r="ABL144" s="70"/>
      <c r="ABM144" s="70"/>
      <c r="ABN144" s="70"/>
      <c r="ABO144" s="70"/>
      <c r="ABP144" s="70"/>
      <c r="ABQ144" s="70"/>
      <c r="ABR144" s="70"/>
      <c r="ABS144" s="70"/>
      <c r="ABT144" s="70"/>
      <c r="ABU144" s="70"/>
      <c r="ABV144" s="70"/>
      <c r="ABW144" s="70"/>
      <c r="ABX144" s="70"/>
      <c r="ABY144" s="70"/>
      <c r="ABZ144" s="70"/>
      <c r="ACA144" s="70"/>
      <c r="ACB144" s="70"/>
      <c r="ACC144" s="70"/>
      <c r="ACD144" s="70"/>
      <c r="ACE144" s="70"/>
      <c r="ACF144" s="70"/>
      <c r="ACG144" s="70"/>
      <c r="ACH144" s="70"/>
      <c r="ACI144" s="70"/>
      <c r="ACJ144" s="70"/>
      <c r="ACK144" s="70"/>
      <c r="ACL144" s="70"/>
      <c r="ACM144" s="70"/>
      <c r="ACN144" s="70"/>
      <c r="ACO144" s="70"/>
      <c r="ACP144" s="70"/>
      <c r="ACQ144" s="70"/>
      <c r="ACR144" s="70"/>
      <c r="ACS144" s="70"/>
      <c r="ACT144" s="70"/>
      <c r="ACU144" s="70"/>
      <c r="ACV144" s="70"/>
      <c r="ACW144" s="70"/>
      <c r="ACX144" s="70"/>
      <c r="ACY144" s="70"/>
      <c r="ACZ144" s="70"/>
      <c r="ADA144" s="70"/>
      <c r="ADB144" s="70"/>
      <c r="ADC144" s="70"/>
      <c r="ADD144" s="70"/>
      <c r="ADE144" s="70"/>
      <c r="ADF144" s="70"/>
      <c r="ADG144" s="70"/>
      <c r="ADH144" s="70"/>
      <c r="ADI144" s="70"/>
      <c r="ADJ144" s="70"/>
      <c r="ADK144" s="70"/>
      <c r="ADL144" s="70"/>
      <c r="ADM144" s="70"/>
      <c r="ADN144" s="70"/>
      <c r="ADO144" s="70"/>
      <c r="ADP144" s="70"/>
      <c r="ADQ144" s="70"/>
      <c r="ADR144" s="70"/>
      <c r="ADS144" s="70"/>
      <c r="ADT144" s="70"/>
      <c r="ADU144" s="70"/>
      <c r="ADV144" s="70"/>
      <c r="ADW144" s="70"/>
      <c r="ADX144" s="70"/>
      <c r="ADY144" s="70"/>
      <c r="ADZ144" s="70"/>
      <c r="AEA144" s="70"/>
      <c r="AEB144" s="70"/>
      <c r="AEC144" s="70"/>
      <c r="AED144" s="70"/>
      <c r="AEE144" s="70"/>
      <c r="AEF144" s="70"/>
      <c r="AEG144" s="70"/>
      <c r="AEH144" s="70"/>
      <c r="AEI144" s="70"/>
      <c r="AEJ144" s="70"/>
      <c r="AEK144" s="70"/>
      <c r="AEL144" s="70"/>
      <c r="AEM144" s="70"/>
      <c r="AEN144" s="70"/>
      <c r="AEO144" s="70"/>
      <c r="AEP144" s="70"/>
      <c r="AEQ144" s="70"/>
      <c r="AER144" s="70"/>
      <c r="AES144" s="70"/>
      <c r="AET144" s="70"/>
      <c r="AEU144" s="70"/>
      <c r="AEV144" s="70"/>
      <c r="AEW144" s="70"/>
      <c r="AEX144" s="70"/>
      <c r="AEY144" s="70"/>
      <c r="AEZ144" s="70"/>
      <c r="AFA144" s="70"/>
      <c r="AFB144" s="70"/>
      <c r="AFC144" s="70"/>
      <c r="AFD144" s="70"/>
      <c r="AFE144" s="70"/>
      <c r="AFF144" s="70"/>
      <c r="AFG144" s="70"/>
      <c r="AFH144" s="70"/>
      <c r="AFI144" s="70"/>
      <c r="AFJ144" s="70"/>
      <c r="AFK144" s="70"/>
      <c r="AFL144" s="70"/>
      <c r="AFM144" s="70"/>
      <c r="AFN144" s="70"/>
      <c r="AFO144" s="70"/>
      <c r="AFP144" s="70"/>
      <c r="AFQ144" s="70"/>
      <c r="AFR144" s="70"/>
      <c r="AFS144" s="70"/>
      <c r="AFT144" s="70"/>
      <c r="AFU144" s="70"/>
      <c r="AFV144" s="70"/>
      <c r="AFW144" s="70"/>
      <c r="AFX144" s="70"/>
      <c r="AFY144" s="70"/>
      <c r="AFZ144" s="70"/>
      <c r="AGA144" s="70"/>
      <c r="AGB144" s="70"/>
      <c r="AGC144" s="70"/>
      <c r="AGD144" s="70"/>
      <c r="AGE144" s="70"/>
      <c r="AGF144" s="70"/>
      <c r="AGG144" s="70"/>
      <c r="AGH144" s="70"/>
      <c r="AGI144" s="70"/>
      <c r="AGJ144" s="70"/>
      <c r="AGK144" s="70"/>
      <c r="AGL144" s="70"/>
      <c r="AGM144" s="70"/>
      <c r="AGN144" s="70"/>
      <c r="AGO144" s="70"/>
      <c r="AGP144" s="70"/>
      <c r="AGQ144" s="70"/>
      <c r="AGR144" s="70"/>
      <c r="AGS144" s="70"/>
      <c r="AGT144" s="70"/>
      <c r="AGU144" s="70"/>
      <c r="AGV144" s="70"/>
      <c r="AGW144" s="70"/>
      <c r="AGX144" s="70"/>
      <c r="AGY144" s="70"/>
      <c r="AGZ144" s="70"/>
      <c r="AHA144" s="70"/>
      <c r="AHB144" s="70"/>
      <c r="AHC144" s="70"/>
      <c r="AHD144" s="70"/>
      <c r="AHE144" s="70"/>
      <c r="AHF144" s="70"/>
      <c r="AHG144" s="70"/>
      <c r="AHH144" s="70"/>
      <c r="AHI144" s="70"/>
      <c r="AHJ144" s="70"/>
      <c r="AHK144" s="70"/>
      <c r="AHL144" s="70"/>
      <c r="AHM144" s="70"/>
      <c r="AHN144" s="70"/>
      <c r="AHO144" s="70"/>
      <c r="AHP144" s="70"/>
      <c r="AHQ144" s="70"/>
      <c r="AHR144" s="70"/>
      <c r="AHS144" s="70"/>
      <c r="AHT144" s="70"/>
      <c r="AHU144" s="70"/>
      <c r="AHV144" s="70"/>
      <c r="AHW144" s="70"/>
      <c r="AHX144" s="70"/>
      <c r="AHY144" s="70"/>
      <c r="AHZ144" s="70"/>
      <c r="AIA144" s="70"/>
      <c r="AIB144" s="70"/>
      <c r="AIC144" s="70"/>
      <c r="AID144" s="70"/>
      <c r="AIE144" s="70"/>
      <c r="AIF144" s="70"/>
      <c r="AIG144" s="70"/>
      <c r="AIH144" s="70"/>
      <c r="AII144" s="70"/>
      <c r="AIJ144" s="70"/>
      <c r="AIK144" s="70"/>
      <c r="AIL144" s="70"/>
      <c r="AIM144" s="70"/>
      <c r="AIN144" s="70"/>
      <c r="AIO144" s="70"/>
      <c r="AIP144" s="70"/>
      <c r="AIQ144" s="70"/>
      <c r="AIR144" s="70"/>
      <c r="AIS144" s="70"/>
      <c r="AIT144" s="70"/>
      <c r="AIU144" s="70"/>
      <c r="AIV144" s="70"/>
      <c r="AIW144" s="70"/>
      <c r="AIX144" s="70"/>
      <c r="AIY144" s="70"/>
      <c r="AIZ144" s="70"/>
      <c r="AJA144" s="70"/>
      <c r="AJB144" s="70"/>
      <c r="AJC144" s="70"/>
      <c r="AJD144" s="70"/>
      <c r="AJE144" s="70"/>
      <c r="AJF144" s="70"/>
      <c r="AJG144" s="70"/>
      <c r="AJH144" s="70"/>
      <c r="AJI144" s="70"/>
      <c r="AJJ144" s="70"/>
      <c r="AJK144" s="70"/>
      <c r="AJL144" s="70"/>
      <c r="AJM144" s="70"/>
      <c r="AJN144" s="70"/>
      <c r="AJO144" s="70"/>
      <c r="AJP144" s="70"/>
      <c r="AJQ144" s="70"/>
      <c r="AJR144" s="70"/>
      <c r="AJS144" s="70"/>
      <c r="AJT144" s="70"/>
      <c r="AJU144" s="70"/>
      <c r="AJV144" s="70"/>
      <c r="AJW144" s="70"/>
      <c r="AJX144" s="70"/>
      <c r="AJY144" s="70"/>
      <c r="AJZ144" s="70"/>
      <c r="AKA144" s="70"/>
      <c r="AKB144" s="70"/>
      <c r="AKC144" s="70"/>
      <c r="AKD144" s="70"/>
      <c r="AKE144" s="70"/>
      <c r="AKF144" s="70"/>
      <c r="AKG144" s="70"/>
      <c r="AKH144" s="70"/>
      <c r="AKI144" s="70"/>
      <c r="AKJ144" s="70"/>
      <c r="AKK144" s="70"/>
      <c r="AKL144" s="70"/>
      <c r="AKM144" s="70"/>
      <c r="AKN144" s="70"/>
      <c r="AKO144" s="70"/>
      <c r="AKP144" s="70"/>
      <c r="AKQ144" s="70"/>
      <c r="AKR144" s="70"/>
      <c r="AKS144" s="70"/>
      <c r="AKT144" s="70"/>
      <c r="AKU144" s="70"/>
      <c r="AKV144" s="70"/>
      <c r="AKW144" s="70"/>
      <c r="AKX144" s="70"/>
      <c r="AKY144" s="70"/>
      <c r="AKZ144" s="70"/>
      <c r="ALA144" s="70"/>
      <c r="ALB144" s="70"/>
      <c r="ALC144" s="70"/>
      <c r="ALD144" s="70"/>
      <c r="ALE144" s="70"/>
      <c r="ALF144" s="70"/>
      <c r="ALG144" s="70"/>
      <c r="ALH144" s="70"/>
      <c r="ALI144" s="70"/>
      <c r="ALJ144" s="70"/>
      <c r="ALK144" s="70"/>
      <c r="ALL144" s="70"/>
      <c r="ALM144" s="70"/>
      <c r="ALN144" s="70"/>
      <c r="ALO144" s="70"/>
      <c r="ALP144" s="70"/>
      <c r="ALQ144" s="70"/>
      <c r="ALR144" s="70"/>
      <c r="ALS144" s="70"/>
      <c r="ALT144" s="70"/>
      <c r="ALU144" s="70"/>
      <c r="ALV144" s="70"/>
      <c r="ALW144" s="70"/>
      <c r="ALX144" s="70"/>
      <c r="ALY144" s="70"/>
      <c r="ALZ144" s="70"/>
      <c r="AMA144" s="70"/>
      <c r="AMB144" s="70"/>
      <c r="AMC144" s="70"/>
      <c r="AMD144" s="70"/>
      <c r="AME144" s="70"/>
      <c r="AMF144" s="70"/>
      <c r="AMG144" s="70"/>
      <c r="AMH144" s="70"/>
      <c r="AMI144" s="70"/>
      <c r="AMJ144" s="70"/>
    </row>
    <row r="145" spans="1:1024" ht="25.5" x14ac:dyDescent="0.2">
      <c r="A145" s="179">
        <v>299</v>
      </c>
      <c r="B145" s="179" t="s">
        <v>84</v>
      </c>
      <c r="C145" s="181" t="s">
        <v>302</v>
      </c>
      <c r="D145" s="182" t="s">
        <v>301</v>
      </c>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c r="GN145" s="70"/>
      <c r="GO145" s="70"/>
      <c r="GP145" s="70"/>
      <c r="GQ145" s="70"/>
      <c r="GR145" s="70"/>
      <c r="GS145" s="70"/>
      <c r="GT145" s="70"/>
      <c r="GU145" s="70"/>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0"/>
      <c r="IF145" s="70"/>
      <c r="IG145" s="70"/>
      <c r="IH145" s="70"/>
      <c r="II145" s="70"/>
      <c r="IJ145" s="70"/>
      <c r="IK145" s="70"/>
      <c r="IL145" s="70"/>
      <c r="IM145" s="70"/>
      <c r="IN145" s="70"/>
      <c r="IO145" s="70"/>
      <c r="IP145" s="70"/>
      <c r="IQ145" s="70"/>
      <c r="IR145" s="70"/>
      <c r="IS145" s="70"/>
      <c r="IT145" s="70"/>
      <c r="IU145" s="70"/>
      <c r="IV145" s="70"/>
      <c r="IW145" s="70"/>
      <c r="IX145" s="70"/>
      <c r="IY145" s="70"/>
      <c r="IZ145" s="70"/>
      <c r="JA145" s="70"/>
      <c r="JB145" s="70"/>
      <c r="JC145" s="70"/>
      <c r="JD145" s="70"/>
      <c r="JE145" s="70"/>
      <c r="JF145" s="70"/>
      <c r="JG145" s="70"/>
      <c r="JH145" s="70"/>
      <c r="JI145" s="70"/>
      <c r="JJ145" s="70"/>
      <c r="JK145" s="70"/>
      <c r="JL145" s="70"/>
      <c r="JM145" s="70"/>
      <c r="JN145" s="70"/>
      <c r="JO145" s="70"/>
      <c r="JP145" s="70"/>
      <c r="JQ145" s="70"/>
      <c r="JR145" s="70"/>
      <c r="JS145" s="70"/>
      <c r="JT145" s="70"/>
      <c r="JU145" s="70"/>
      <c r="JV145" s="70"/>
      <c r="JW145" s="70"/>
      <c r="JX145" s="70"/>
      <c r="JY145" s="70"/>
      <c r="JZ145" s="70"/>
      <c r="KA145" s="70"/>
      <c r="KB145" s="70"/>
      <c r="KC145" s="70"/>
      <c r="KD145" s="70"/>
      <c r="KE145" s="70"/>
      <c r="KF145" s="70"/>
      <c r="KG145" s="70"/>
      <c r="KH145" s="70"/>
      <c r="KI145" s="70"/>
      <c r="KJ145" s="70"/>
      <c r="KK145" s="70"/>
      <c r="KL145" s="70"/>
      <c r="KM145" s="70"/>
      <c r="KN145" s="70"/>
      <c r="KO145" s="70"/>
      <c r="KP145" s="70"/>
      <c r="KQ145" s="70"/>
      <c r="KR145" s="70"/>
      <c r="KS145" s="70"/>
      <c r="KT145" s="70"/>
      <c r="KU145" s="70"/>
      <c r="KV145" s="70"/>
      <c r="KW145" s="70"/>
      <c r="KX145" s="70"/>
      <c r="KY145" s="70"/>
      <c r="KZ145" s="70"/>
      <c r="LA145" s="70"/>
      <c r="LB145" s="70"/>
      <c r="LC145" s="70"/>
      <c r="LD145" s="70"/>
      <c r="LE145" s="70"/>
      <c r="LF145" s="70"/>
      <c r="LG145" s="70"/>
      <c r="LH145" s="70"/>
      <c r="LI145" s="70"/>
      <c r="LJ145" s="70"/>
      <c r="LK145" s="70"/>
      <c r="LL145" s="70"/>
      <c r="LM145" s="70"/>
      <c r="LN145" s="70"/>
      <c r="LO145" s="70"/>
      <c r="LP145" s="70"/>
      <c r="LQ145" s="70"/>
      <c r="LR145" s="70"/>
      <c r="LS145" s="70"/>
      <c r="LT145" s="70"/>
      <c r="LU145" s="70"/>
      <c r="LV145" s="70"/>
      <c r="LW145" s="70"/>
      <c r="LX145" s="70"/>
      <c r="LY145" s="70"/>
      <c r="LZ145" s="70"/>
      <c r="MA145" s="70"/>
      <c r="MB145" s="70"/>
      <c r="MC145" s="70"/>
      <c r="MD145" s="70"/>
      <c r="ME145" s="70"/>
      <c r="MF145" s="70"/>
      <c r="MG145" s="70"/>
      <c r="MH145" s="70"/>
      <c r="MI145" s="70"/>
      <c r="MJ145" s="70"/>
      <c r="MK145" s="70"/>
      <c r="ML145" s="70"/>
      <c r="MM145" s="70"/>
      <c r="MN145" s="70"/>
      <c r="MO145" s="70"/>
      <c r="MP145" s="70"/>
      <c r="MQ145" s="70"/>
      <c r="MR145" s="70"/>
      <c r="MS145" s="70"/>
      <c r="MT145" s="70"/>
      <c r="MU145" s="70"/>
      <c r="MV145" s="70"/>
      <c r="MW145" s="70"/>
      <c r="MX145" s="70"/>
      <c r="MY145" s="70"/>
      <c r="MZ145" s="70"/>
      <c r="NA145" s="70"/>
      <c r="NB145" s="70"/>
      <c r="NC145" s="70"/>
      <c r="ND145" s="70"/>
      <c r="NE145" s="70"/>
      <c r="NF145" s="70"/>
      <c r="NG145" s="70"/>
      <c r="NH145" s="70"/>
      <c r="NI145" s="70"/>
      <c r="NJ145" s="70"/>
      <c r="NK145" s="70"/>
      <c r="NL145" s="70"/>
      <c r="NM145" s="70"/>
      <c r="NN145" s="70"/>
      <c r="NO145" s="70"/>
      <c r="NP145" s="70"/>
      <c r="NQ145" s="70"/>
      <c r="NR145" s="70"/>
      <c r="NS145" s="70"/>
      <c r="NT145" s="70"/>
      <c r="NU145" s="70"/>
      <c r="NV145" s="70"/>
      <c r="NW145" s="70"/>
      <c r="NX145" s="70"/>
      <c r="NY145" s="70"/>
      <c r="NZ145" s="70"/>
      <c r="OA145" s="70"/>
      <c r="OB145" s="70"/>
      <c r="OC145" s="70"/>
      <c r="OD145" s="70"/>
      <c r="OE145" s="70"/>
      <c r="OF145" s="70"/>
      <c r="OG145" s="70"/>
      <c r="OH145" s="70"/>
      <c r="OI145" s="70"/>
      <c r="OJ145" s="70"/>
      <c r="OK145" s="70"/>
      <c r="OL145" s="70"/>
      <c r="OM145" s="70"/>
      <c r="ON145" s="70"/>
      <c r="OO145" s="70"/>
      <c r="OP145" s="70"/>
      <c r="OQ145" s="70"/>
      <c r="OR145" s="70"/>
      <c r="OS145" s="70"/>
      <c r="OT145" s="70"/>
      <c r="OU145" s="70"/>
      <c r="OV145" s="70"/>
      <c r="OW145" s="70"/>
      <c r="OX145" s="70"/>
      <c r="OY145" s="70"/>
      <c r="OZ145" s="70"/>
      <c r="PA145" s="70"/>
      <c r="PB145" s="70"/>
      <c r="PC145" s="70"/>
      <c r="PD145" s="70"/>
      <c r="PE145" s="70"/>
      <c r="PF145" s="70"/>
      <c r="PG145" s="70"/>
      <c r="PH145" s="70"/>
      <c r="PI145" s="70"/>
      <c r="PJ145" s="70"/>
      <c r="PK145" s="70"/>
      <c r="PL145" s="70"/>
      <c r="PM145" s="70"/>
      <c r="PN145" s="70"/>
      <c r="PO145" s="70"/>
      <c r="PP145" s="70"/>
      <c r="PQ145" s="70"/>
      <c r="PR145" s="70"/>
      <c r="PS145" s="70"/>
      <c r="PT145" s="70"/>
      <c r="PU145" s="70"/>
      <c r="PV145" s="70"/>
      <c r="PW145" s="70"/>
      <c r="PX145" s="70"/>
      <c r="PY145" s="70"/>
      <c r="PZ145" s="70"/>
      <c r="QA145" s="70"/>
      <c r="QB145" s="70"/>
      <c r="QC145" s="70"/>
      <c r="QD145" s="70"/>
      <c r="QE145" s="70"/>
      <c r="QF145" s="70"/>
      <c r="QG145" s="70"/>
      <c r="QH145" s="70"/>
      <c r="QI145" s="70"/>
      <c r="QJ145" s="70"/>
      <c r="QK145" s="70"/>
      <c r="QL145" s="70"/>
      <c r="QM145" s="70"/>
      <c r="QN145" s="70"/>
      <c r="QO145" s="70"/>
      <c r="QP145" s="70"/>
      <c r="QQ145" s="70"/>
      <c r="QR145" s="70"/>
      <c r="QS145" s="70"/>
      <c r="QT145" s="70"/>
      <c r="QU145" s="70"/>
      <c r="QV145" s="70"/>
      <c r="QW145" s="70"/>
      <c r="QX145" s="70"/>
      <c r="QY145" s="70"/>
      <c r="QZ145" s="70"/>
      <c r="RA145" s="70"/>
      <c r="RB145" s="70"/>
      <c r="RC145" s="70"/>
      <c r="RD145" s="70"/>
      <c r="RE145" s="70"/>
      <c r="RF145" s="70"/>
      <c r="RG145" s="70"/>
      <c r="RH145" s="70"/>
      <c r="RI145" s="70"/>
      <c r="RJ145" s="70"/>
      <c r="RK145" s="70"/>
      <c r="RL145" s="70"/>
      <c r="RM145" s="70"/>
      <c r="RN145" s="70"/>
      <c r="RO145" s="70"/>
      <c r="RP145" s="70"/>
      <c r="RQ145" s="70"/>
      <c r="RR145" s="70"/>
      <c r="RS145" s="70"/>
      <c r="RT145" s="70"/>
      <c r="RU145" s="70"/>
      <c r="RV145" s="70"/>
      <c r="RW145" s="70"/>
      <c r="RX145" s="70"/>
      <c r="RY145" s="70"/>
      <c r="RZ145" s="70"/>
      <c r="SA145" s="70"/>
      <c r="SB145" s="70"/>
      <c r="SC145" s="70"/>
      <c r="SD145" s="70"/>
      <c r="SE145" s="70"/>
      <c r="SF145" s="70"/>
      <c r="SG145" s="70"/>
      <c r="SH145" s="70"/>
      <c r="SI145" s="70"/>
      <c r="SJ145" s="70"/>
      <c r="SK145" s="70"/>
      <c r="SL145" s="70"/>
      <c r="SM145" s="70"/>
      <c r="SN145" s="70"/>
      <c r="SO145" s="70"/>
      <c r="SP145" s="70"/>
      <c r="SQ145" s="70"/>
      <c r="SR145" s="70"/>
      <c r="SS145" s="70"/>
      <c r="ST145" s="70"/>
      <c r="SU145" s="70"/>
      <c r="SV145" s="70"/>
      <c r="SW145" s="70"/>
      <c r="SX145" s="70"/>
      <c r="SY145" s="70"/>
      <c r="SZ145" s="70"/>
      <c r="TA145" s="70"/>
      <c r="TB145" s="70"/>
      <c r="TC145" s="70"/>
      <c r="TD145" s="70"/>
      <c r="TE145" s="70"/>
      <c r="TF145" s="70"/>
      <c r="TG145" s="70"/>
      <c r="TH145" s="70"/>
      <c r="TI145" s="70"/>
      <c r="TJ145" s="70"/>
      <c r="TK145" s="70"/>
      <c r="TL145" s="70"/>
      <c r="TM145" s="70"/>
      <c r="TN145" s="70"/>
      <c r="TO145" s="70"/>
      <c r="TP145" s="70"/>
      <c r="TQ145" s="70"/>
      <c r="TR145" s="70"/>
      <c r="TS145" s="70"/>
      <c r="TT145" s="70"/>
      <c r="TU145" s="70"/>
      <c r="TV145" s="70"/>
      <c r="TW145" s="70"/>
      <c r="TX145" s="70"/>
      <c r="TY145" s="70"/>
      <c r="TZ145" s="70"/>
      <c r="UA145" s="70"/>
      <c r="UB145" s="70"/>
      <c r="UC145" s="70"/>
      <c r="UD145" s="70"/>
      <c r="UE145" s="70"/>
      <c r="UF145" s="70"/>
      <c r="UG145" s="70"/>
      <c r="UH145" s="70"/>
      <c r="UI145" s="70"/>
      <c r="UJ145" s="70"/>
      <c r="UK145" s="70"/>
      <c r="UL145" s="70"/>
      <c r="UM145" s="70"/>
      <c r="UN145" s="70"/>
      <c r="UO145" s="70"/>
      <c r="UP145" s="70"/>
      <c r="UQ145" s="70"/>
      <c r="UR145" s="70"/>
      <c r="US145" s="70"/>
      <c r="UT145" s="70"/>
      <c r="UU145" s="70"/>
      <c r="UV145" s="70"/>
      <c r="UW145" s="70"/>
      <c r="UX145" s="70"/>
      <c r="UY145" s="70"/>
      <c r="UZ145" s="70"/>
      <c r="VA145" s="70"/>
      <c r="VB145" s="70"/>
      <c r="VC145" s="70"/>
      <c r="VD145" s="70"/>
      <c r="VE145" s="70"/>
      <c r="VF145" s="70"/>
      <c r="VG145" s="70"/>
      <c r="VH145" s="70"/>
      <c r="VI145" s="70"/>
      <c r="VJ145" s="70"/>
      <c r="VK145" s="70"/>
      <c r="VL145" s="70"/>
      <c r="VM145" s="70"/>
      <c r="VN145" s="70"/>
      <c r="VO145" s="70"/>
      <c r="VP145" s="70"/>
      <c r="VQ145" s="70"/>
      <c r="VR145" s="70"/>
      <c r="VS145" s="70"/>
      <c r="VT145" s="70"/>
      <c r="VU145" s="70"/>
      <c r="VV145" s="70"/>
      <c r="VW145" s="70"/>
      <c r="VX145" s="70"/>
      <c r="VY145" s="70"/>
      <c r="VZ145" s="70"/>
      <c r="WA145" s="70"/>
      <c r="WB145" s="70"/>
      <c r="WC145" s="70"/>
      <c r="WD145" s="70"/>
      <c r="WE145" s="70"/>
      <c r="WF145" s="70"/>
      <c r="WG145" s="70"/>
      <c r="WH145" s="70"/>
      <c r="WI145" s="70"/>
      <c r="WJ145" s="70"/>
      <c r="WK145" s="70"/>
      <c r="WL145" s="70"/>
      <c r="WM145" s="70"/>
      <c r="WN145" s="70"/>
      <c r="WO145" s="70"/>
      <c r="WP145" s="70"/>
      <c r="WQ145" s="70"/>
      <c r="WR145" s="70"/>
      <c r="WS145" s="70"/>
      <c r="WT145" s="70"/>
      <c r="WU145" s="70"/>
      <c r="WV145" s="70"/>
      <c r="WW145" s="70"/>
      <c r="WX145" s="70"/>
      <c r="WY145" s="70"/>
      <c r="WZ145" s="70"/>
      <c r="XA145" s="70"/>
      <c r="XB145" s="70"/>
      <c r="XC145" s="70"/>
      <c r="XD145" s="70"/>
      <c r="XE145" s="70"/>
      <c r="XF145" s="70"/>
      <c r="XG145" s="70"/>
      <c r="XH145" s="70"/>
      <c r="XI145" s="70"/>
      <c r="XJ145" s="70"/>
      <c r="XK145" s="70"/>
      <c r="XL145" s="70"/>
      <c r="XM145" s="70"/>
      <c r="XN145" s="70"/>
      <c r="XO145" s="70"/>
      <c r="XP145" s="70"/>
      <c r="XQ145" s="70"/>
      <c r="XR145" s="70"/>
      <c r="XS145" s="70"/>
      <c r="XT145" s="70"/>
      <c r="XU145" s="70"/>
      <c r="XV145" s="70"/>
      <c r="XW145" s="70"/>
      <c r="XX145" s="70"/>
      <c r="XY145" s="70"/>
      <c r="XZ145" s="70"/>
      <c r="YA145" s="70"/>
      <c r="YB145" s="70"/>
      <c r="YC145" s="70"/>
      <c r="YD145" s="70"/>
      <c r="YE145" s="70"/>
      <c r="YF145" s="70"/>
      <c r="YG145" s="70"/>
      <c r="YH145" s="70"/>
      <c r="YI145" s="70"/>
      <c r="YJ145" s="70"/>
      <c r="YK145" s="70"/>
      <c r="YL145" s="70"/>
      <c r="YM145" s="70"/>
      <c r="YN145" s="70"/>
      <c r="YO145" s="70"/>
      <c r="YP145" s="70"/>
      <c r="YQ145" s="70"/>
      <c r="YR145" s="70"/>
      <c r="YS145" s="70"/>
      <c r="YT145" s="70"/>
      <c r="YU145" s="70"/>
      <c r="YV145" s="70"/>
      <c r="YW145" s="70"/>
      <c r="YX145" s="70"/>
      <c r="YY145" s="70"/>
      <c r="YZ145" s="70"/>
      <c r="ZA145" s="70"/>
      <c r="ZB145" s="70"/>
      <c r="ZC145" s="70"/>
      <c r="ZD145" s="70"/>
      <c r="ZE145" s="70"/>
      <c r="ZF145" s="70"/>
      <c r="ZG145" s="70"/>
      <c r="ZH145" s="70"/>
      <c r="ZI145" s="70"/>
      <c r="ZJ145" s="70"/>
      <c r="ZK145" s="70"/>
      <c r="ZL145" s="70"/>
      <c r="ZM145" s="70"/>
      <c r="ZN145" s="70"/>
      <c r="ZO145" s="70"/>
      <c r="ZP145" s="70"/>
      <c r="ZQ145" s="70"/>
      <c r="ZR145" s="70"/>
      <c r="ZS145" s="70"/>
      <c r="ZT145" s="70"/>
      <c r="ZU145" s="70"/>
      <c r="ZV145" s="70"/>
      <c r="ZW145" s="70"/>
      <c r="ZX145" s="70"/>
      <c r="ZY145" s="70"/>
      <c r="ZZ145" s="70"/>
      <c r="AAA145" s="70"/>
      <c r="AAB145" s="70"/>
      <c r="AAC145" s="70"/>
      <c r="AAD145" s="70"/>
      <c r="AAE145" s="70"/>
      <c r="AAF145" s="70"/>
      <c r="AAG145" s="70"/>
      <c r="AAH145" s="70"/>
      <c r="AAI145" s="70"/>
      <c r="AAJ145" s="70"/>
      <c r="AAK145" s="70"/>
      <c r="AAL145" s="70"/>
      <c r="AAM145" s="70"/>
      <c r="AAN145" s="70"/>
      <c r="AAO145" s="70"/>
      <c r="AAP145" s="70"/>
      <c r="AAQ145" s="70"/>
      <c r="AAR145" s="70"/>
      <c r="AAS145" s="70"/>
      <c r="AAT145" s="70"/>
      <c r="AAU145" s="70"/>
      <c r="AAV145" s="70"/>
      <c r="AAW145" s="70"/>
      <c r="AAX145" s="70"/>
      <c r="AAY145" s="70"/>
      <c r="AAZ145" s="70"/>
      <c r="ABA145" s="70"/>
      <c r="ABB145" s="70"/>
      <c r="ABC145" s="70"/>
      <c r="ABD145" s="70"/>
      <c r="ABE145" s="70"/>
      <c r="ABF145" s="70"/>
      <c r="ABG145" s="70"/>
      <c r="ABH145" s="70"/>
      <c r="ABI145" s="70"/>
      <c r="ABJ145" s="70"/>
      <c r="ABK145" s="70"/>
      <c r="ABL145" s="70"/>
      <c r="ABM145" s="70"/>
      <c r="ABN145" s="70"/>
      <c r="ABO145" s="70"/>
      <c r="ABP145" s="70"/>
      <c r="ABQ145" s="70"/>
      <c r="ABR145" s="70"/>
      <c r="ABS145" s="70"/>
      <c r="ABT145" s="70"/>
      <c r="ABU145" s="70"/>
      <c r="ABV145" s="70"/>
      <c r="ABW145" s="70"/>
      <c r="ABX145" s="70"/>
      <c r="ABY145" s="70"/>
      <c r="ABZ145" s="70"/>
      <c r="ACA145" s="70"/>
      <c r="ACB145" s="70"/>
      <c r="ACC145" s="70"/>
      <c r="ACD145" s="70"/>
      <c r="ACE145" s="70"/>
      <c r="ACF145" s="70"/>
      <c r="ACG145" s="70"/>
      <c r="ACH145" s="70"/>
      <c r="ACI145" s="70"/>
      <c r="ACJ145" s="70"/>
      <c r="ACK145" s="70"/>
      <c r="ACL145" s="70"/>
      <c r="ACM145" s="70"/>
      <c r="ACN145" s="70"/>
      <c r="ACO145" s="70"/>
      <c r="ACP145" s="70"/>
      <c r="ACQ145" s="70"/>
      <c r="ACR145" s="70"/>
      <c r="ACS145" s="70"/>
      <c r="ACT145" s="70"/>
      <c r="ACU145" s="70"/>
      <c r="ACV145" s="70"/>
      <c r="ACW145" s="70"/>
      <c r="ACX145" s="70"/>
      <c r="ACY145" s="70"/>
      <c r="ACZ145" s="70"/>
      <c r="ADA145" s="70"/>
      <c r="ADB145" s="70"/>
      <c r="ADC145" s="70"/>
      <c r="ADD145" s="70"/>
      <c r="ADE145" s="70"/>
      <c r="ADF145" s="70"/>
      <c r="ADG145" s="70"/>
      <c r="ADH145" s="70"/>
      <c r="ADI145" s="70"/>
      <c r="ADJ145" s="70"/>
      <c r="ADK145" s="70"/>
      <c r="ADL145" s="70"/>
      <c r="ADM145" s="70"/>
      <c r="ADN145" s="70"/>
      <c r="ADO145" s="70"/>
      <c r="ADP145" s="70"/>
      <c r="ADQ145" s="70"/>
      <c r="ADR145" s="70"/>
      <c r="ADS145" s="70"/>
      <c r="ADT145" s="70"/>
      <c r="ADU145" s="70"/>
      <c r="ADV145" s="70"/>
      <c r="ADW145" s="70"/>
      <c r="ADX145" s="70"/>
      <c r="ADY145" s="70"/>
      <c r="ADZ145" s="70"/>
      <c r="AEA145" s="70"/>
      <c r="AEB145" s="70"/>
      <c r="AEC145" s="70"/>
      <c r="AED145" s="70"/>
      <c r="AEE145" s="70"/>
      <c r="AEF145" s="70"/>
      <c r="AEG145" s="70"/>
      <c r="AEH145" s="70"/>
      <c r="AEI145" s="70"/>
      <c r="AEJ145" s="70"/>
      <c r="AEK145" s="70"/>
      <c r="AEL145" s="70"/>
      <c r="AEM145" s="70"/>
      <c r="AEN145" s="70"/>
      <c r="AEO145" s="70"/>
      <c r="AEP145" s="70"/>
      <c r="AEQ145" s="70"/>
      <c r="AER145" s="70"/>
      <c r="AES145" s="70"/>
      <c r="AET145" s="70"/>
      <c r="AEU145" s="70"/>
      <c r="AEV145" s="70"/>
      <c r="AEW145" s="70"/>
      <c r="AEX145" s="70"/>
      <c r="AEY145" s="70"/>
      <c r="AEZ145" s="70"/>
      <c r="AFA145" s="70"/>
      <c r="AFB145" s="70"/>
      <c r="AFC145" s="70"/>
      <c r="AFD145" s="70"/>
      <c r="AFE145" s="70"/>
      <c r="AFF145" s="70"/>
      <c r="AFG145" s="70"/>
      <c r="AFH145" s="70"/>
      <c r="AFI145" s="70"/>
      <c r="AFJ145" s="70"/>
      <c r="AFK145" s="70"/>
      <c r="AFL145" s="70"/>
      <c r="AFM145" s="70"/>
      <c r="AFN145" s="70"/>
      <c r="AFO145" s="70"/>
      <c r="AFP145" s="70"/>
      <c r="AFQ145" s="70"/>
      <c r="AFR145" s="70"/>
      <c r="AFS145" s="70"/>
      <c r="AFT145" s="70"/>
      <c r="AFU145" s="70"/>
      <c r="AFV145" s="70"/>
      <c r="AFW145" s="70"/>
      <c r="AFX145" s="70"/>
      <c r="AFY145" s="70"/>
      <c r="AFZ145" s="70"/>
      <c r="AGA145" s="70"/>
      <c r="AGB145" s="70"/>
      <c r="AGC145" s="70"/>
      <c r="AGD145" s="70"/>
      <c r="AGE145" s="70"/>
      <c r="AGF145" s="70"/>
      <c r="AGG145" s="70"/>
      <c r="AGH145" s="70"/>
      <c r="AGI145" s="70"/>
      <c r="AGJ145" s="70"/>
      <c r="AGK145" s="70"/>
      <c r="AGL145" s="70"/>
      <c r="AGM145" s="70"/>
      <c r="AGN145" s="70"/>
      <c r="AGO145" s="70"/>
      <c r="AGP145" s="70"/>
      <c r="AGQ145" s="70"/>
      <c r="AGR145" s="70"/>
      <c r="AGS145" s="70"/>
      <c r="AGT145" s="70"/>
      <c r="AGU145" s="70"/>
      <c r="AGV145" s="70"/>
      <c r="AGW145" s="70"/>
      <c r="AGX145" s="70"/>
      <c r="AGY145" s="70"/>
      <c r="AGZ145" s="70"/>
      <c r="AHA145" s="70"/>
      <c r="AHB145" s="70"/>
      <c r="AHC145" s="70"/>
      <c r="AHD145" s="70"/>
      <c r="AHE145" s="70"/>
      <c r="AHF145" s="70"/>
      <c r="AHG145" s="70"/>
      <c r="AHH145" s="70"/>
      <c r="AHI145" s="70"/>
      <c r="AHJ145" s="70"/>
      <c r="AHK145" s="70"/>
      <c r="AHL145" s="70"/>
      <c r="AHM145" s="70"/>
      <c r="AHN145" s="70"/>
      <c r="AHO145" s="70"/>
      <c r="AHP145" s="70"/>
      <c r="AHQ145" s="70"/>
      <c r="AHR145" s="70"/>
      <c r="AHS145" s="70"/>
      <c r="AHT145" s="70"/>
      <c r="AHU145" s="70"/>
      <c r="AHV145" s="70"/>
      <c r="AHW145" s="70"/>
      <c r="AHX145" s="70"/>
      <c r="AHY145" s="70"/>
      <c r="AHZ145" s="70"/>
      <c r="AIA145" s="70"/>
      <c r="AIB145" s="70"/>
      <c r="AIC145" s="70"/>
      <c r="AID145" s="70"/>
      <c r="AIE145" s="70"/>
      <c r="AIF145" s="70"/>
      <c r="AIG145" s="70"/>
      <c r="AIH145" s="70"/>
      <c r="AII145" s="70"/>
      <c r="AIJ145" s="70"/>
      <c r="AIK145" s="70"/>
      <c r="AIL145" s="70"/>
      <c r="AIM145" s="70"/>
      <c r="AIN145" s="70"/>
      <c r="AIO145" s="70"/>
      <c r="AIP145" s="70"/>
      <c r="AIQ145" s="70"/>
      <c r="AIR145" s="70"/>
      <c r="AIS145" s="70"/>
      <c r="AIT145" s="70"/>
      <c r="AIU145" s="70"/>
      <c r="AIV145" s="70"/>
      <c r="AIW145" s="70"/>
      <c r="AIX145" s="70"/>
      <c r="AIY145" s="70"/>
      <c r="AIZ145" s="70"/>
      <c r="AJA145" s="70"/>
      <c r="AJB145" s="70"/>
      <c r="AJC145" s="70"/>
      <c r="AJD145" s="70"/>
      <c r="AJE145" s="70"/>
      <c r="AJF145" s="70"/>
      <c r="AJG145" s="70"/>
      <c r="AJH145" s="70"/>
      <c r="AJI145" s="70"/>
      <c r="AJJ145" s="70"/>
      <c r="AJK145" s="70"/>
      <c r="AJL145" s="70"/>
      <c r="AJM145" s="70"/>
      <c r="AJN145" s="70"/>
      <c r="AJO145" s="70"/>
      <c r="AJP145" s="70"/>
      <c r="AJQ145" s="70"/>
      <c r="AJR145" s="70"/>
      <c r="AJS145" s="70"/>
      <c r="AJT145" s="70"/>
      <c r="AJU145" s="70"/>
      <c r="AJV145" s="70"/>
      <c r="AJW145" s="70"/>
      <c r="AJX145" s="70"/>
      <c r="AJY145" s="70"/>
      <c r="AJZ145" s="70"/>
      <c r="AKA145" s="70"/>
      <c r="AKB145" s="70"/>
      <c r="AKC145" s="70"/>
      <c r="AKD145" s="70"/>
      <c r="AKE145" s="70"/>
      <c r="AKF145" s="70"/>
      <c r="AKG145" s="70"/>
      <c r="AKH145" s="70"/>
      <c r="AKI145" s="70"/>
      <c r="AKJ145" s="70"/>
      <c r="AKK145" s="70"/>
      <c r="AKL145" s="70"/>
      <c r="AKM145" s="70"/>
      <c r="AKN145" s="70"/>
      <c r="AKO145" s="70"/>
      <c r="AKP145" s="70"/>
      <c r="AKQ145" s="70"/>
      <c r="AKR145" s="70"/>
      <c r="AKS145" s="70"/>
      <c r="AKT145" s="70"/>
      <c r="AKU145" s="70"/>
      <c r="AKV145" s="70"/>
      <c r="AKW145" s="70"/>
      <c r="AKX145" s="70"/>
      <c r="AKY145" s="70"/>
      <c r="AKZ145" s="70"/>
      <c r="ALA145" s="70"/>
      <c r="ALB145" s="70"/>
      <c r="ALC145" s="70"/>
      <c r="ALD145" s="70"/>
      <c r="ALE145" s="70"/>
      <c r="ALF145" s="70"/>
      <c r="ALG145" s="70"/>
      <c r="ALH145" s="70"/>
      <c r="ALI145" s="70"/>
      <c r="ALJ145" s="70"/>
      <c r="ALK145" s="70"/>
      <c r="ALL145" s="70"/>
      <c r="ALM145" s="70"/>
      <c r="ALN145" s="70"/>
      <c r="ALO145" s="70"/>
      <c r="ALP145" s="70"/>
      <c r="ALQ145" s="70"/>
      <c r="ALR145" s="70"/>
      <c r="ALS145" s="70"/>
      <c r="ALT145" s="70"/>
      <c r="ALU145" s="70"/>
      <c r="ALV145" s="70"/>
      <c r="ALW145" s="70"/>
      <c r="ALX145" s="70"/>
      <c r="ALY145" s="70"/>
      <c r="ALZ145" s="70"/>
      <c r="AMA145" s="70"/>
      <c r="AMB145" s="70"/>
      <c r="AMC145" s="70"/>
      <c r="AMD145" s="70"/>
      <c r="AME145" s="70"/>
      <c r="AMF145" s="70"/>
      <c r="AMG145" s="70"/>
      <c r="AMH145" s="70"/>
      <c r="AMI145" s="70"/>
      <c r="AMJ145" s="70"/>
    </row>
    <row r="146" spans="1:1024" ht="15" customHeight="1" x14ac:dyDescent="0.2">
      <c r="A146" s="179">
        <v>300</v>
      </c>
      <c r="B146" s="222" t="s">
        <v>81</v>
      </c>
      <c r="C146" s="181" t="s">
        <v>303</v>
      </c>
      <c r="D146" s="182" t="s">
        <v>304</v>
      </c>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c r="GN146" s="70"/>
      <c r="GO146" s="70"/>
      <c r="GP146" s="70"/>
      <c r="GQ146" s="70"/>
      <c r="GR146" s="70"/>
      <c r="GS146" s="70"/>
      <c r="GT146" s="70"/>
      <c r="GU146" s="70"/>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0"/>
      <c r="IF146" s="70"/>
      <c r="IG146" s="70"/>
      <c r="IH146" s="70"/>
      <c r="II146" s="70"/>
      <c r="IJ146" s="70"/>
      <c r="IK146" s="70"/>
      <c r="IL146" s="70"/>
      <c r="IM146" s="70"/>
      <c r="IN146" s="70"/>
      <c r="IO146" s="70"/>
      <c r="IP146" s="70"/>
      <c r="IQ146" s="70"/>
      <c r="IR146" s="70"/>
      <c r="IS146" s="70"/>
      <c r="IT146" s="70"/>
      <c r="IU146" s="70"/>
      <c r="IV146" s="70"/>
      <c r="IW146" s="70"/>
      <c r="IX146" s="70"/>
      <c r="IY146" s="70"/>
      <c r="IZ146" s="70"/>
      <c r="JA146" s="70"/>
      <c r="JB146" s="70"/>
      <c r="JC146" s="70"/>
      <c r="JD146" s="70"/>
      <c r="JE146" s="70"/>
      <c r="JF146" s="70"/>
      <c r="JG146" s="70"/>
      <c r="JH146" s="70"/>
      <c r="JI146" s="70"/>
      <c r="JJ146" s="70"/>
      <c r="JK146" s="70"/>
      <c r="JL146" s="70"/>
      <c r="JM146" s="70"/>
      <c r="JN146" s="70"/>
      <c r="JO146" s="70"/>
      <c r="JP146" s="70"/>
      <c r="JQ146" s="70"/>
      <c r="JR146" s="70"/>
      <c r="JS146" s="70"/>
      <c r="JT146" s="70"/>
      <c r="JU146" s="70"/>
      <c r="JV146" s="70"/>
      <c r="JW146" s="70"/>
      <c r="JX146" s="70"/>
      <c r="JY146" s="70"/>
      <c r="JZ146" s="70"/>
      <c r="KA146" s="70"/>
      <c r="KB146" s="70"/>
      <c r="KC146" s="70"/>
      <c r="KD146" s="70"/>
      <c r="KE146" s="70"/>
      <c r="KF146" s="70"/>
      <c r="KG146" s="70"/>
      <c r="KH146" s="70"/>
      <c r="KI146" s="70"/>
      <c r="KJ146" s="70"/>
      <c r="KK146" s="70"/>
      <c r="KL146" s="70"/>
      <c r="KM146" s="70"/>
      <c r="KN146" s="70"/>
      <c r="KO146" s="70"/>
      <c r="KP146" s="70"/>
      <c r="KQ146" s="70"/>
      <c r="KR146" s="70"/>
      <c r="KS146" s="70"/>
      <c r="KT146" s="70"/>
      <c r="KU146" s="70"/>
      <c r="KV146" s="70"/>
      <c r="KW146" s="70"/>
      <c r="KX146" s="70"/>
      <c r="KY146" s="70"/>
      <c r="KZ146" s="70"/>
      <c r="LA146" s="70"/>
      <c r="LB146" s="70"/>
      <c r="LC146" s="70"/>
      <c r="LD146" s="70"/>
      <c r="LE146" s="70"/>
      <c r="LF146" s="70"/>
      <c r="LG146" s="70"/>
      <c r="LH146" s="70"/>
      <c r="LI146" s="70"/>
      <c r="LJ146" s="70"/>
      <c r="LK146" s="70"/>
      <c r="LL146" s="70"/>
      <c r="LM146" s="70"/>
      <c r="LN146" s="70"/>
      <c r="LO146" s="70"/>
      <c r="LP146" s="70"/>
      <c r="LQ146" s="70"/>
      <c r="LR146" s="70"/>
      <c r="LS146" s="70"/>
      <c r="LT146" s="70"/>
      <c r="LU146" s="70"/>
      <c r="LV146" s="70"/>
      <c r="LW146" s="70"/>
      <c r="LX146" s="70"/>
      <c r="LY146" s="70"/>
      <c r="LZ146" s="70"/>
      <c r="MA146" s="70"/>
      <c r="MB146" s="70"/>
      <c r="MC146" s="70"/>
      <c r="MD146" s="70"/>
      <c r="ME146" s="70"/>
      <c r="MF146" s="70"/>
      <c r="MG146" s="70"/>
      <c r="MH146" s="70"/>
      <c r="MI146" s="70"/>
      <c r="MJ146" s="70"/>
      <c r="MK146" s="70"/>
      <c r="ML146" s="70"/>
      <c r="MM146" s="70"/>
      <c r="MN146" s="70"/>
      <c r="MO146" s="70"/>
      <c r="MP146" s="70"/>
      <c r="MQ146" s="70"/>
      <c r="MR146" s="70"/>
      <c r="MS146" s="70"/>
      <c r="MT146" s="70"/>
      <c r="MU146" s="70"/>
      <c r="MV146" s="70"/>
      <c r="MW146" s="70"/>
      <c r="MX146" s="70"/>
      <c r="MY146" s="70"/>
      <c r="MZ146" s="70"/>
      <c r="NA146" s="70"/>
      <c r="NB146" s="70"/>
      <c r="NC146" s="70"/>
      <c r="ND146" s="70"/>
      <c r="NE146" s="70"/>
      <c r="NF146" s="70"/>
      <c r="NG146" s="70"/>
      <c r="NH146" s="70"/>
      <c r="NI146" s="70"/>
      <c r="NJ146" s="70"/>
      <c r="NK146" s="70"/>
      <c r="NL146" s="70"/>
      <c r="NM146" s="70"/>
      <c r="NN146" s="70"/>
      <c r="NO146" s="70"/>
      <c r="NP146" s="70"/>
      <c r="NQ146" s="70"/>
      <c r="NR146" s="70"/>
      <c r="NS146" s="70"/>
      <c r="NT146" s="70"/>
      <c r="NU146" s="70"/>
      <c r="NV146" s="70"/>
      <c r="NW146" s="70"/>
      <c r="NX146" s="70"/>
      <c r="NY146" s="70"/>
      <c r="NZ146" s="70"/>
      <c r="OA146" s="70"/>
      <c r="OB146" s="70"/>
      <c r="OC146" s="70"/>
      <c r="OD146" s="70"/>
      <c r="OE146" s="70"/>
      <c r="OF146" s="70"/>
      <c r="OG146" s="70"/>
      <c r="OH146" s="70"/>
      <c r="OI146" s="70"/>
      <c r="OJ146" s="70"/>
      <c r="OK146" s="70"/>
      <c r="OL146" s="70"/>
      <c r="OM146" s="70"/>
      <c r="ON146" s="70"/>
      <c r="OO146" s="70"/>
      <c r="OP146" s="70"/>
      <c r="OQ146" s="70"/>
      <c r="OR146" s="70"/>
      <c r="OS146" s="70"/>
      <c r="OT146" s="70"/>
      <c r="OU146" s="70"/>
      <c r="OV146" s="70"/>
      <c r="OW146" s="70"/>
      <c r="OX146" s="70"/>
      <c r="OY146" s="70"/>
      <c r="OZ146" s="70"/>
      <c r="PA146" s="70"/>
      <c r="PB146" s="70"/>
      <c r="PC146" s="70"/>
      <c r="PD146" s="70"/>
      <c r="PE146" s="70"/>
      <c r="PF146" s="70"/>
      <c r="PG146" s="70"/>
      <c r="PH146" s="70"/>
      <c r="PI146" s="70"/>
      <c r="PJ146" s="70"/>
      <c r="PK146" s="70"/>
      <c r="PL146" s="70"/>
      <c r="PM146" s="70"/>
      <c r="PN146" s="70"/>
      <c r="PO146" s="70"/>
      <c r="PP146" s="70"/>
      <c r="PQ146" s="70"/>
      <c r="PR146" s="70"/>
      <c r="PS146" s="70"/>
      <c r="PT146" s="70"/>
      <c r="PU146" s="70"/>
      <c r="PV146" s="70"/>
      <c r="PW146" s="70"/>
      <c r="PX146" s="70"/>
      <c r="PY146" s="70"/>
      <c r="PZ146" s="70"/>
      <c r="QA146" s="70"/>
      <c r="QB146" s="70"/>
      <c r="QC146" s="70"/>
      <c r="QD146" s="70"/>
      <c r="QE146" s="70"/>
      <c r="QF146" s="70"/>
      <c r="QG146" s="70"/>
      <c r="QH146" s="70"/>
      <c r="QI146" s="70"/>
      <c r="QJ146" s="70"/>
      <c r="QK146" s="70"/>
      <c r="QL146" s="70"/>
      <c r="QM146" s="70"/>
      <c r="QN146" s="70"/>
      <c r="QO146" s="70"/>
      <c r="QP146" s="70"/>
      <c r="QQ146" s="70"/>
      <c r="QR146" s="70"/>
      <c r="QS146" s="70"/>
      <c r="QT146" s="70"/>
      <c r="QU146" s="70"/>
      <c r="QV146" s="70"/>
      <c r="QW146" s="70"/>
      <c r="QX146" s="70"/>
      <c r="QY146" s="70"/>
      <c r="QZ146" s="70"/>
      <c r="RA146" s="70"/>
      <c r="RB146" s="70"/>
      <c r="RC146" s="70"/>
      <c r="RD146" s="70"/>
      <c r="RE146" s="70"/>
      <c r="RF146" s="70"/>
      <c r="RG146" s="70"/>
      <c r="RH146" s="70"/>
      <c r="RI146" s="70"/>
      <c r="RJ146" s="70"/>
      <c r="RK146" s="70"/>
      <c r="RL146" s="70"/>
      <c r="RM146" s="70"/>
      <c r="RN146" s="70"/>
      <c r="RO146" s="70"/>
      <c r="RP146" s="70"/>
      <c r="RQ146" s="70"/>
      <c r="RR146" s="70"/>
      <c r="RS146" s="70"/>
      <c r="RT146" s="70"/>
      <c r="RU146" s="70"/>
      <c r="RV146" s="70"/>
      <c r="RW146" s="70"/>
      <c r="RX146" s="70"/>
      <c r="RY146" s="70"/>
      <c r="RZ146" s="70"/>
      <c r="SA146" s="70"/>
      <c r="SB146" s="70"/>
      <c r="SC146" s="70"/>
      <c r="SD146" s="70"/>
      <c r="SE146" s="70"/>
      <c r="SF146" s="70"/>
      <c r="SG146" s="70"/>
      <c r="SH146" s="70"/>
      <c r="SI146" s="70"/>
      <c r="SJ146" s="70"/>
      <c r="SK146" s="70"/>
      <c r="SL146" s="70"/>
      <c r="SM146" s="70"/>
      <c r="SN146" s="70"/>
      <c r="SO146" s="70"/>
      <c r="SP146" s="70"/>
      <c r="SQ146" s="70"/>
      <c r="SR146" s="70"/>
      <c r="SS146" s="70"/>
      <c r="ST146" s="70"/>
      <c r="SU146" s="70"/>
      <c r="SV146" s="70"/>
      <c r="SW146" s="70"/>
      <c r="SX146" s="70"/>
      <c r="SY146" s="70"/>
      <c r="SZ146" s="70"/>
      <c r="TA146" s="70"/>
      <c r="TB146" s="70"/>
      <c r="TC146" s="70"/>
      <c r="TD146" s="70"/>
      <c r="TE146" s="70"/>
      <c r="TF146" s="70"/>
      <c r="TG146" s="70"/>
      <c r="TH146" s="70"/>
      <c r="TI146" s="70"/>
      <c r="TJ146" s="70"/>
      <c r="TK146" s="70"/>
      <c r="TL146" s="70"/>
      <c r="TM146" s="70"/>
      <c r="TN146" s="70"/>
      <c r="TO146" s="70"/>
      <c r="TP146" s="70"/>
      <c r="TQ146" s="70"/>
      <c r="TR146" s="70"/>
      <c r="TS146" s="70"/>
      <c r="TT146" s="70"/>
      <c r="TU146" s="70"/>
      <c r="TV146" s="70"/>
      <c r="TW146" s="70"/>
      <c r="TX146" s="70"/>
      <c r="TY146" s="70"/>
      <c r="TZ146" s="70"/>
      <c r="UA146" s="70"/>
      <c r="UB146" s="70"/>
      <c r="UC146" s="70"/>
      <c r="UD146" s="70"/>
      <c r="UE146" s="70"/>
      <c r="UF146" s="70"/>
      <c r="UG146" s="70"/>
      <c r="UH146" s="70"/>
      <c r="UI146" s="70"/>
      <c r="UJ146" s="70"/>
      <c r="UK146" s="70"/>
      <c r="UL146" s="70"/>
      <c r="UM146" s="70"/>
      <c r="UN146" s="70"/>
      <c r="UO146" s="70"/>
      <c r="UP146" s="70"/>
      <c r="UQ146" s="70"/>
      <c r="UR146" s="70"/>
      <c r="US146" s="70"/>
      <c r="UT146" s="70"/>
      <c r="UU146" s="70"/>
      <c r="UV146" s="70"/>
      <c r="UW146" s="70"/>
      <c r="UX146" s="70"/>
      <c r="UY146" s="70"/>
      <c r="UZ146" s="70"/>
      <c r="VA146" s="70"/>
      <c r="VB146" s="70"/>
      <c r="VC146" s="70"/>
      <c r="VD146" s="70"/>
      <c r="VE146" s="70"/>
      <c r="VF146" s="70"/>
      <c r="VG146" s="70"/>
      <c r="VH146" s="70"/>
      <c r="VI146" s="70"/>
      <c r="VJ146" s="70"/>
      <c r="VK146" s="70"/>
      <c r="VL146" s="70"/>
      <c r="VM146" s="70"/>
      <c r="VN146" s="70"/>
      <c r="VO146" s="70"/>
      <c r="VP146" s="70"/>
      <c r="VQ146" s="70"/>
      <c r="VR146" s="70"/>
      <c r="VS146" s="70"/>
      <c r="VT146" s="70"/>
      <c r="VU146" s="70"/>
      <c r="VV146" s="70"/>
      <c r="VW146" s="70"/>
      <c r="VX146" s="70"/>
      <c r="VY146" s="70"/>
      <c r="VZ146" s="70"/>
      <c r="WA146" s="70"/>
      <c r="WB146" s="70"/>
      <c r="WC146" s="70"/>
      <c r="WD146" s="70"/>
      <c r="WE146" s="70"/>
      <c r="WF146" s="70"/>
      <c r="WG146" s="70"/>
      <c r="WH146" s="70"/>
      <c r="WI146" s="70"/>
      <c r="WJ146" s="70"/>
      <c r="WK146" s="70"/>
      <c r="WL146" s="70"/>
      <c r="WM146" s="70"/>
      <c r="WN146" s="70"/>
      <c r="WO146" s="70"/>
      <c r="WP146" s="70"/>
      <c r="WQ146" s="70"/>
      <c r="WR146" s="70"/>
      <c r="WS146" s="70"/>
      <c r="WT146" s="70"/>
      <c r="WU146" s="70"/>
      <c r="WV146" s="70"/>
      <c r="WW146" s="70"/>
      <c r="WX146" s="70"/>
      <c r="WY146" s="70"/>
      <c r="WZ146" s="70"/>
      <c r="XA146" s="70"/>
      <c r="XB146" s="70"/>
      <c r="XC146" s="70"/>
      <c r="XD146" s="70"/>
      <c r="XE146" s="70"/>
      <c r="XF146" s="70"/>
      <c r="XG146" s="70"/>
      <c r="XH146" s="70"/>
      <c r="XI146" s="70"/>
      <c r="XJ146" s="70"/>
      <c r="XK146" s="70"/>
      <c r="XL146" s="70"/>
      <c r="XM146" s="70"/>
      <c r="XN146" s="70"/>
      <c r="XO146" s="70"/>
      <c r="XP146" s="70"/>
      <c r="XQ146" s="70"/>
      <c r="XR146" s="70"/>
      <c r="XS146" s="70"/>
      <c r="XT146" s="70"/>
      <c r="XU146" s="70"/>
      <c r="XV146" s="70"/>
      <c r="XW146" s="70"/>
      <c r="XX146" s="70"/>
      <c r="XY146" s="70"/>
      <c r="XZ146" s="70"/>
      <c r="YA146" s="70"/>
      <c r="YB146" s="70"/>
      <c r="YC146" s="70"/>
      <c r="YD146" s="70"/>
      <c r="YE146" s="70"/>
      <c r="YF146" s="70"/>
      <c r="YG146" s="70"/>
      <c r="YH146" s="70"/>
      <c r="YI146" s="70"/>
      <c r="YJ146" s="70"/>
      <c r="YK146" s="70"/>
      <c r="YL146" s="70"/>
      <c r="YM146" s="70"/>
      <c r="YN146" s="70"/>
      <c r="YO146" s="70"/>
      <c r="YP146" s="70"/>
      <c r="YQ146" s="70"/>
      <c r="YR146" s="70"/>
      <c r="YS146" s="70"/>
      <c r="YT146" s="70"/>
      <c r="YU146" s="70"/>
      <c r="YV146" s="70"/>
      <c r="YW146" s="70"/>
      <c r="YX146" s="70"/>
      <c r="YY146" s="70"/>
      <c r="YZ146" s="70"/>
      <c r="ZA146" s="70"/>
      <c r="ZB146" s="70"/>
      <c r="ZC146" s="70"/>
      <c r="ZD146" s="70"/>
      <c r="ZE146" s="70"/>
      <c r="ZF146" s="70"/>
      <c r="ZG146" s="70"/>
      <c r="ZH146" s="70"/>
      <c r="ZI146" s="70"/>
      <c r="ZJ146" s="70"/>
      <c r="ZK146" s="70"/>
      <c r="ZL146" s="70"/>
      <c r="ZM146" s="70"/>
      <c r="ZN146" s="70"/>
      <c r="ZO146" s="70"/>
      <c r="ZP146" s="70"/>
      <c r="ZQ146" s="70"/>
      <c r="ZR146" s="70"/>
      <c r="ZS146" s="70"/>
      <c r="ZT146" s="70"/>
      <c r="ZU146" s="70"/>
      <c r="ZV146" s="70"/>
      <c r="ZW146" s="70"/>
      <c r="ZX146" s="70"/>
      <c r="ZY146" s="70"/>
      <c r="ZZ146" s="70"/>
      <c r="AAA146" s="70"/>
      <c r="AAB146" s="70"/>
      <c r="AAC146" s="70"/>
      <c r="AAD146" s="70"/>
      <c r="AAE146" s="70"/>
      <c r="AAF146" s="70"/>
      <c r="AAG146" s="70"/>
      <c r="AAH146" s="70"/>
      <c r="AAI146" s="70"/>
      <c r="AAJ146" s="70"/>
      <c r="AAK146" s="70"/>
      <c r="AAL146" s="70"/>
      <c r="AAM146" s="70"/>
      <c r="AAN146" s="70"/>
      <c r="AAO146" s="70"/>
      <c r="AAP146" s="70"/>
      <c r="AAQ146" s="70"/>
      <c r="AAR146" s="70"/>
      <c r="AAS146" s="70"/>
      <c r="AAT146" s="70"/>
      <c r="AAU146" s="70"/>
      <c r="AAV146" s="70"/>
      <c r="AAW146" s="70"/>
      <c r="AAX146" s="70"/>
      <c r="AAY146" s="70"/>
      <c r="AAZ146" s="70"/>
      <c r="ABA146" s="70"/>
      <c r="ABB146" s="70"/>
      <c r="ABC146" s="70"/>
      <c r="ABD146" s="70"/>
      <c r="ABE146" s="70"/>
      <c r="ABF146" s="70"/>
      <c r="ABG146" s="70"/>
      <c r="ABH146" s="70"/>
      <c r="ABI146" s="70"/>
      <c r="ABJ146" s="70"/>
      <c r="ABK146" s="70"/>
      <c r="ABL146" s="70"/>
      <c r="ABM146" s="70"/>
      <c r="ABN146" s="70"/>
      <c r="ABO146" s="70"/>
      <c r="ABP146" s="70"/>
      <c r="ABQ146" s="70"/>
      <c r="ABR146" s="70"/>
      <c r="ABS146" s="70"/>
      <c r="ABT146" s="70"/>
      <c r="ABU146" s="70"/>
      <c r="ABV146" s="70"/>
      <c r="ABW146" s="70"/>
      <c r="ABX146" s="70"/>
      <c r="ABY146" s="70"/>
      <c r="ABZ146" s="70"/>
      <c r="ACA146" s="70"/>
      <c r="ACB146" s="70"/>
      <c r="ACC146" s="70"/>
      <c r="ACD146" s="70"/>
      <c r="ACE146" s="70"/>
      <c r="ACF146" s="70"/>
      <c r="ACG146" s="70"/>
      <c r="ACH146" s="70"/>
      <c r="ACI146" s="70"/>
      <c r="ACJ146" s="70"/>
      <c r="ACK146" s="70"/>
      <c r="ACL146" s="70"/>
      <c r="ACM146" s="70"/>
      <c r="ACN146" s="70"/>
      <c r="ACO146" s="70"/>
      <c r="ACP146" s="70"/>
      <c r="ACQ146" s="70"/>
      <c r="ACR146" s="70"/>
      <c r="ACS146" s="70"/>
      <c r="ACT146" s="70"/>
      <c r="ACU146" s="70"/>
      <c r="ACV146" s="70"/>
      <c r="ACW146" s="70"/>
      <c r="ACX146" s="70"/>
      <c r="ACY146" s="70"/>
      <c r="ACZ146" s="70"/>
      <c r="ADA146" s="70"/>
      <c r="ADB146" s="70"/>
      <c r="ADC146" s="70"/>
      <c r="ADD146" s="70"/>
      <c r="ADE146" s="70"/>
      <c r="ADF146" s="70"/>
      <c r="ADG146" s="70"/>
      <c r="ADH146" s="70"/>
      <c r="ADI146" s="70"/>
      <c r="ADJ146" s="70"/>
      <c r="ADK146" s="70"/>
      <c r="ADL146" s="70"/>
      <c r="ADM146" s="70"/>
      <c r="ADN146" s="70"/>
      <c r="ADO146" s="70"/>
      <c r="ADP146" s="70"/>
      <c r="ADQ146" s="70"/>
      <c r="ADR146" s="70"/>
      <c r="ADS146" s="70"/>
      <c r="ADT146" s="70"/>
      <c r="ADU146" s="70"/>
      <c r="ADV146" s="70"/>
      <c r="ADW146" s="70"/>
      <c r="ADX146" s="70"/>
      <c r="ADY146" s="70"/>
      <c r="ADZ146" s="70"/>
      <c r="AEA146" s="70"/>
      <c r="AEB146" s="70"/>
      <c r="AEC146" s="70"/>
      <c r="AED146" s="70"/>
      <c r="AEE146" s="70"/>
      <c r="AEF146" s="70"/>
      <c r="AEG146" s="70"/>
      <c r="AEH146" s="70"/>
      <c r="AEI146" s="70"/>
      <c r="AEJ146" s="70"/>
      <c r="AEK146" s="70"/>
      <c r="AEL146" s="70"/>
      <c r="AEM146" s="70"/>
      <c r="AEN146" s="70"/>
      <c r="AEO146" s="70"/>
      <c r="AEP146" s="70"/>
      <c r="AEQ146" s="70"/>
      <c r="AER146" s="70"/>
      <c r="AES146" s="70"/>
      <c r="AET146" s="70"/>
      <c r="AEU146" s="70"/>
      <c r="AEV146" s="70"/>
      <c r="AEW146" s="70"/>
      <c r="AEX146" s="70"/>
      <c r="AEY146" s="70"/>
      <c r="AEZ146" s="70"/>
      <c r="AFA146" s="70"/>
      <c r="AFB146" s="70"/>
      <c r="AFC146" s="70"/>
      <c r="AFD146" s="70"/>
      <c r="AFE146" s="70"/>
      <c r="AFF146" s="70"/>
      <c r="AFG146" s="70"/>
      <c r="AFH146" s="70"/>
      <c r="AFI146" s="70"/>
      <c r="AFJ146" s="70"/>
      <c r="AFK146" s="70"/>
      <c r="AFL146" s="70"/>
      <c r="AFM146" s="70"/>
      <c r="AFN146" s="70"/>
      <c r="AFO146" s="70"/>
      <c r="AFP146" s="70"/>
      <c r="AFQ146" s="70"/>
      <c r="AFR146" s="70"/>
      <c r="AFS146" s="70"/>
      <c r="AFT146" s="70"/>
      <c r="AFU146" s="70"/>
      <c r="AFV146" s="70"/>
      <c r="AFW146" s="70"/>
      <c r="AFX146" s="70"/>
      <c r="AFY146" s="70"/>
      <c r="AFZ146" s="70"/>
      <c r="AGA146" s="70"/>
      <c r="AGB146" s="70"/>
      <c r="AGC146" s="70"/>
      <c r="AGD146" s="70"/>
      <c r="AGE146" s="70"/>
      <c r="AGF146" s="70"/>
      <c r="AGG146" s="70"/>
      <c r="AGH146" s="70"/>
      <c r="AGI146" s="70"/>
      <c r="AGJ146" s="70"/>
      <c r="AGK146" s="70"/>
      <c r="AGL146" s="70"/>
      <c r="AGM146" s="70"/>
      <c r="AGN146" s="70"/>
      <c r="AGO146" s="70"/>
      <c r="AGP146" s="70"/>
      <c r="AGQ146" s="70"/>
      <c r="AGR146" s="70"/>
      <c r="AGS146" s="70"/>
      <c r="AGT146" s="70"/>
      <c r="AGU146" s="70"/>
      <c r="AGV146" s="70"/>
      <c r="AGW146" s="70"/>
      <c r="AGX146" s="70"/>
      <c r="AGY146" s="70"/>
      <c r="AGZ146" s="70"/>
      <c r="AHA146" s="70"/>
      <c r="AHB146" s="70"/>
      <c r="AHC146" s="70"/>
      <c r="AHD146" s="70"/>
      <c r="AHE146" s="70"/>
      <c r="AHF146" s="70"/>
      <c r="AHG146" s="70"/>
      <c r="AHH146" s="70"/>
      <c r="AHI146" s="70"/>
      <c r="AHJ146" s="70"/>
      <c r="AHK146" s="70"/>
      <c r="AHL146" s="70"/>
      <c r="AHM146" s="70"/>
      <c r="AHN146" s="70"/>
      <c r="AHO146" s="70"/>
      <c r="AHP146" s="70"/>
      <c r="AHQ146" s="70"/>
      <c r="AHR146" s="70"/>
      <c r="AHS146" s="70"/>
      <c r="AHT146" s="70"/>
      <c r="AHU146" s="70"/>
      <c r="AHV146" s="70"/>
      <c r="AHW146" s="70"/>
      <c r="AHX146" s="70"/>
      <c r="AHY146" s="70"/>
      <c r="AHZ146" s="70"/>
      <c r="AIA146" s="70"/>
      <c r="AIB146" s="70"/>
      <c r="AIC146" s="70"/>
      <c r="AID146" s="70"/>
      <c r="AIE146" s="70"/>
      <c r="AIF146" s="70"/>
      <c r="AIG146" s="70"/>
      <c r="AIH146" s="70"/>
      <c r="AII146" s="70"/>
      <c r="AIJ146" s="70"/>
      <c r="AIK146" s="70"/>
      <c r="AIL146" s="70"/>
      <c r="AIM146" s="70"/>
      <c r="AIN146" s="70"/>
      <c r="AIO146" s="70"/>
      <c r="AIP146" s="70"/>
      <c r="AIQ146" s="70"/>
      <c r="AIR146" s="70"/>
      <c r="AIS146" s="70"/>
      <c r="AIT146" s="70"/>
      <c r="AIU146" s="70"/>
      <c r="AIV146" s="70"/>
      <c r="AIW146" s="70"/>
      <c r="AIX146" s="70"/>
      <c r="AIY146" s="70"/>
      <c r="AIZ146" s="70"/>
      <c r="AJA146" s="70"/>
      <c r="AJB146" s="70"/>
      <c r="AJC146" s="70"/>
      <c r="AJD146" s="70"/>
      <c r="AJE146" s="70"/>
      <c r="AJF146" s="70"/>
      <c r="AJG146" s="70"/>
      <c r="AJH146" s="70"/>
      <c r="AJI146" s="70"/>
      <c r="AJJ146" s="70"/>
      <c r="AJK146" s="70"/>
      <c r="AJL146" s="70"/>
      <c r="AJM146" s="70"/>
      <c r="AJN146" s="70"/>
      <c r="AJO146" s="70"/>
      <c r="AJP146" s="70"/>
      <c r="AJQ146" s="70"/>
      <c r="AJR146" s="70"/>
      <c r="AJS146" s="70"/>
      <c r="AJT146" s="70"/>
      <c r="AJU146" s="70"/>
      <c r="AJV146" s="70"/>
      <c r="AJW146" s="70"/>
      <c r="AJX146" s="70"/>
      <c r="AJY146" s="70"/>
      <c r="AJZ146" s="70"/>
      <c r="AKA146" s="70"/>
      <c r="AKB146" s="70"/>
      <c r="AKC146" s="70"/>
      <c r="AKD146" s="70"/>
      <c r="AKE146" s="70"/>
      <c r="AKF146" s="70"/>
      <c r="AKG146" s="70"/>
      <c r="AKH146" s="70"/>
      <c r="AKI146" s="70"/>
      <c r="AKJ146" s="70"/>
      <c r="AKK146" s="70"/>
      <c r="AKL146" s="70"/>
      <c r="AKM146" s="70"/>
      <c r="AKN146" s="70"/>
      <c r="AKO146" s="70"/>
      <c r="AKP146" s="70"/>
      <c r="AKQ146" s="70"/>
      <c r="AKR146" s="70"/>
      <c r="AKS146" s="70"/>
      <c r="AKT146" s="70"/>
      <c r="AKU146" s="70"/>
      <c r="AKV146" s="70"/>
      <c r="AKW146" s="70"/>
      <c r="AKX146" s="70"/>
      <c r="AKY146" s="70"/>
      <c r="AKZ146" s="70"/>
      <c r="ALA146" s="70"/>
      <c r="ALB146" s="70"/>
      <c r="ALC146" s="70"/>
      <c r="ALD146" s="70"/>
      <c r="ALE146" s="70"/>
      <c r="ALF146" s="70"/>
      <c r="ALG146" s="70"/>
      <c r="ALH146" s="70"/>
      <c r="ALI146" s="70"/>
      <c r="ALJ146" s="70"/>
      <c r="ALK146" s="70"/>
      <c r="ALL146" s="70"/>
      <c r="ALM146" s="70"/>
      <c r="ALN146" s="70"/>
      <c r="ALO146" s="70"/>
      <c r="ALP146" s="70"/>
      <c r="ALQ146" s="70"/>
      <c r="ALR146" s="70"/>
      <c r="ALS146" s="70"/>
      <c r="ALT146" s="70"/>
      <c r="ALU146" s="70"/>
      <c r="ALV146" s="70"/>
      <c r="ALW146" s="70"/>
      <c r="ALX146" s="70"/>
      <c r="ALY146" s="70"/>
      <c r="ALZ146" s="70"/>
      <c r="AMA146" s="70"/>
      <c r="AMB146" s="70"/>
      <c r="AMC146" s="70"/>
      <c r="AMD146" s="70"/>
      <c r="AME146" s="70"/>
      <c r="AMF146" s="70"/>
      <c r="AMG146" s="70"/>
      <c r="AMH146" s="70"/>
      <c r="AMI146" s="70"/>
      <c r="AMJ146" s="70"/>
    </row>
    <row r="147" spans="1:1024" ht="25.5" x14ac:dyDescent="0.2">
      <c r="A147" s="179">
        <v>300</v>
      </c>
      <c r="B147" s="179" t="s">
        <v>84</v>
      </c>
      <c r="C147" s="181" t="s">
        <v>305</v>
      </c>
      <c r="D147" s="182" t="s">
        <v>306</v>
      </c>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c r="IN147" s="70"/>
      <c r="IO147" s="70"/>
      <c r="IP147" s="70"/>
      <c r="IQ147" s="70"/>
      <c r="IR147" s="70"/>
      <c r="IS147" s="70"/>
      <c r="IT147" s="70"/>
      <c r="IU147" s="70"/>
      <c r="IV147" s="70"/>
      <c r="IW147" s="70"/>
      <c r="IX147" s="70"/>
      <c r="IY147" s="70"/>
      <c r="IZ147" s="70"/>
      <c r="JA147" s="70"/>
      <c r="JB147" s="70"/>
      <c r="JC147" s="70"/>
      <c r="JD147" s="70"/>
      <c r="JE147" s="70"/>
      <c r="JF147" s="70"/>
      <c r="JG147" s="70"/>
      <c r="JH147" s="70"/>
      <c r="JI147" s="70"/>
      <c r="JJ147" s="70"/>
      <c r="JK147" s="70"/>
      <c r="JL147" s="70"/>
      <c r="JM147" s="70"/>
      <c r="JN147" s="70"/>
      <c r="JO147" s="70"/>
      <c r="JP147" s="70"/>
      <c r="JQ147" s="70"/>
      <c r="JR147" s="70"/>
      <c r="JS147" s="70"/>
      <c r="JT147" s="70"/>
      <c r="JU147" s="70"/>
      <c r="JV147" s="70"/>
      <c r="JW147" s="70"/>
      <c r="JX147" s="70"/>
      <c r="JY147" s="70"/>
      <c r="JZ147" s="70"/>
      <c r="KA147" s="70"/>
      <c r="KB147" s="70"/>
      <c r="KC147" s="70"/>
      <c r="KD147" s="70"/>
      <c r="KE147" s="70"/>
      <c r="KF147" s="70"/>
      <c r="KG147" s="70"/>
      <c r="KH147" s="70"/>
      <c r="KI147" s="70"/>
      <c r="KJ147" s="70"/>
      <c r="KK147" s="70"/>
      <c r="KL147" s="70"/>
      <c r="KM147" s="70"/>
      <c r="KN147" s="70"/>
      <c r="KO147" s="70"/>
      <c r="KP147" s="70"/>
      <c r="KQ147" s="70"/>
      <c r="KR147" s="70"/>
      <c r="KS147" s="70"/>
      <c r="KT147" s="70"/>
      <c r="KU147" s="70"/>
      <c r="KV147" s="70"/>
      <c r="KW147" s="70"/>
      <c r="KX147" s="70"/>
      <c r="KY147" s="70"/>
      <c r="KZ147" s="70"/>
      <c r="LA147" s="70"/>
      <c r="LB147" s="70"/>
      <c r="LC147" s="70"/>
      <c r="LD147" s="70"/>
      <c r="LE147" s="70"/>
      <c r="LF147" s="70"/>
      <c r="LG147" s="70"/>
      <c r="LH147" s="70"/>
      <c r="LI147" s="70"/>
      <c r="LJ147" s="70"/>
      <c r="LK147" s="70"/>
      <c r="LL147" s="70"/>
      <c r="LM147" s="70"/>
      <c r="LN147" s="70"/>
      <c r="LO147" s="70"/>
      <c r="LP147" s="70"/>
      <c r="LQ147" s="70"/>
      <c r="LR147" s="70"/>
      <c r="LS147" s="70"/>
      <c r="LT147" s="70"/>
      <c r="LU147" s="70"/>
      <c r="LV147" s="70"/>
      <c r="LW147" s="70"/>
      <c r="LX147" s="70"/>
      <c r="LY147" s="70"/>
      <c r="LZ147" s="70"/>
      <c r="MA147" s="70"/>
      <c r="MB147" s="70"/>
      <c r="MC147" s="70"/>
      <c r="MD147" s="70"/>
      <c r="ME147" s="70"/>
      <c r="MF147" s="70"/>
      <c r="MG147" s="70"/>
      <c r="MH147" s="70"/>
      <c r="MI147" s="70"/>
      <c r="MJ147" s="70"/>
      <c r="MK147" s="70"/>
      <c r="ML147" s="70"/>
      <c r="MM147" s="70"/>
      <c r="MN147" s="70"/>
      <c r="MO147" s="70"/>
      <c r="MP147" s="70"/>
      <c r="MQ147" s="70"/>
      <c r="MR147" s="70"/>
      <c r="MS147" s="70"/>
      <c r="MT147" s="70"/>
      <c r="MU147" s="70"/>
      <c r="MV147" s="70"/>
      <c r="MW147" s="70"/>
      <c r="MX147" s="70"/>
      <c r="MY147" s="70"/>
      <c r="MZ147" s="70"/>
      <c r="NA147" s="70"/>
      <c r="NB147" s="70"/>
      <c r="NC147" s="70"/>
      <c r="ND147" s="70"/>
      <c r="NE147" s="70"/>
      <c r="NF147" s="70"/>
      <c r="NG147" s="70"/>
      <c r="NH147" s="70"/>
      <c r="NI147" s="70"/>
      <c r="NJ147" s="70"/>
      <c r="NK147" s="70"/>
      <c r="NL147" s="70"/>
      <c r="NM147" s="70"/>
      <c r="NN147" s="70"/>
      <c r="NO147" s="70"/>
      <c r="NP147" s="70"/>
      <c r="NQ147" s="70"/>
      <c r="NR147" s="70"/>
      <c r="NS147" s="70"/>
      <c r="NT147" s="70"/>
      <c r="NU147" s="70"/>
      <c r="NV147" s="70"/>
      <c r="NW147" s="70"/>
      <c r="NX147" s="70"/>
      <c r="NY147" s="70"/>
      <c r="NZ147" s="70"/>
      <c r="OA147" s="70"/>
      <c r="OB147" s="70"/>
      <c r="OC147" s="70"/>
      <c r="OD147" s="70"/>
      <c r="OE147" s="70"/>
      <c r="OF147" s="70"/>
      <c r="OG147" s="70"/>
      <c r="OH147" s="70"/>
      <c r="OI147" s="70"/>
      <c r="OJ147" s="70"/>
      <c r="OK147" s="70"/>
      <c r="OL147" s="70"/>
      <c r="OM147" s="70"/>
      <c r="ON147" s="70"/>
      <c r="OO147" s="70"/>
      <c r="OP147" s="70"/>
      <c r="OQ147" s="70"/>
      <c r="OR147" s="70"/>
      <c r="OS147" s="70"/>
      <c r="OT147" s="70"/>
      <c r="OU147" s="70"/>
      <c r="OV147" s="70"/>
      <c r="OW147" s="70"/>
      <c r="OX147" s="70"/>
      <c r="OY147" s="70"/>
      <c r="OZ147" s="70"/>
      <c r="PA147" s="70"/>
      <c r="PB147" s="70"/>
      <c r="PC147" s="70"/>
      <c r="PD147" s="70"/>
      <c r="PE147" s="70"/>
      <c r="PF147" s="70"/>
      <c r="PG147" s="70"/>
      <c r="PH147" s="70"/>
      <c r="PI147" s="70"/>
      <c r="PJ147" s="70"/>
      <c r="PK147" s="70"/>
      <c r="PL147" s="70"/>
      <c r="PM147" s="70"/>
      <c r="PN147" s="70"/>
      <c r="PO147" s="70"/>
      <c r="PP147" s="70"/>
      <c r="PQ147" s="70"/>
      <c r="PR147" s="70"/>
      <c r="PS147" s="70"/>
      <c r="PT147" s="70"/>
      <c r="PU147" s="70"/>
      <c r="PV147" s="70"/>
      <c r="PW147" s="70"/>
      <c r="PX147" s="70"/>
      <c r="PY147" s="70"/>
      <c r="PZ147" s="70"/>
      <c r="QA147" s="70"/>
      <c r="QB147" s="70"/>
      <c r="QC147" s="70"/>
      <c r="QD147" s="70"/>
      <c r="QE147" s="70"/>
      <c r="QF147" s="70"/>
      <c r="QG147" s="70"/>
      <c r="QH147" s="70"/>
      <c r="QI147" s="70"/>
      <c r="QJ147" s="70"/>
      <c r="QK147" s="70"/>
      <c r="QL147" s="70"/>
      <c r="QM147" s="70"/>
      <c r="QN147" s="70"/>
      <c r="QO147" s="70"/>
      <c r="QP147" s="70"/>
      <c r="QQ147" s="70"/>
      <c r="QR147" s="70"/>
      <c r="QS147" s="70"/>
      <c r="QT147" s="70"/>
      <c r="QU147" s="70"/>
      <c r="QV147" s="70"/>
      <c r="QW147" s="70"/>
      <c r="QX147" s="70"/>
      <c r="QY147" s="70"/>
      <c r="QZ147" s="70"/>
      <c r="RA147" s="70"/>
      <c r="RB147" s="70"/>
      <c r="RC147" s="70"/>
      <c r="RD147" s="70"/>
      <c r="RE147" s="70"/>
      <c r="RF147" s="70"/>
      <c r="RG147" s="70"/>
      <c r="RH147" s="70"/>
      <c r="RI147" s="70"/>
      <c r="RJ147" s="70"/>
      <c r="RK147" s="70"/>
      <c r="RL147" s="70"/>
      <c r="RM147" s="70"/>
      <c r="RN147" s="70"/>
      <c r="RO147" s="70"/>
      <c r="RP147" s="70"/>
      <c r="RQ147" s="70"/>
      <c r="RR147" s="70"/>
      <c r="RS147" s="70"/>
      <c r="RT147" s="70"/>
      <c r="RU147" s="70"/>
      <c r="RV147" s="70"/>
      <c r="RW147" s="70"/>
      <c r="RX147" s="70"/>
      <c r="RY147" s="70"/>
      <c r="RZ147" s="70"/>
      <c r="SA147" s="70"/>
      <c r="SB147" s="70"/>
      <c r="SC147" s="70"/>
      <c r="SD147" s="70"/>
      <c r="SE147" s="70"/>
      <c r="SF147" s="70"/>
      <c r="SG147" s="70"/>
      <c r="SH147" s="70"/>
      <c r="SI147" s="70"/>
      <c r="SJ147" s="70"/>
      <c r="SK147" s="70"/>
      <c r="SL147" s="70"/>
      <c r="SM147" s="70"/>
      <c r="SN147" s="70"/>
      <c r="SO147" s="70"/>
      <c r="SP147" s="70"/>
      <c r="SQ147" s="70"/>
      <c r="SR147" s="70"/>
      <c r="SS147" s="70"/>
      <c r="ST147" s="70"/>
      <c r="SU147" s="70"/>
      <c r="SV147" s="70"/>
      <c r="SW147" s="70"/>
      <c r="SX147" s="70"/>
      <c r="SY147" s="70"/>
      <c r="SZ147" s="70"/>
      <c r="TA147" s="70"/>
      <c r="TB147" s="70"/>
      <c r="TC147" s="70"/>
      <c r="TD147" s="70"/>
      <c r="TE147" s="70"/>
      <c r="TF147" s="70"/>
      <c r="TG147" s="70"/>
      <c r="TH147" s="70"/>
      <c r="TI147" s="70"/>
      <c r="TJ147" s="70"/>
      <c r="TK147" s="70"/>
      <c r="TL147" s="70"/>
      <c r="TM147" s="70"/>
      <c r="TN147" s="70"/>
      <c r="TO147" s="70"/>
      <c r="TP147" s="70"/>
      <c r="TQ147" s="70"/>
      <c r="TR147" s="70"/>
      <c r="TS147" s="70"/>
      <c r="TT147" s="70"/>
      <c r="TU147" s="70"/>
      <c r="TV147" s="70"/>
      <c r="TW147" s="70"/>
      <c r="TX147" s="70"/>
      <c r="TY147" s="70"/>
      <c r="TZ147" s="70"/>
      <c r="UA147" s="70"/>
      <c r="UB147" s="70"/>
      <c r="UC147" s="70"/>
      <c r="UD147" s="70"/>
      <c r="UE147" s="70"/>
      <c r="UF147" s="70"/>
      <c r="UG147" s="70"/>
      <c r="UH147" s="70"/>
      <c r="UI147" s="70"/>
      <c r="UJ147" s="70"/>
      <c r="UK147" s="70"/>
      <c r="UL147" s="70"/>
      <c r="UM147" s="70"/>
      <c r="UN147" s="70"/>
      <c r="UO147" s="70"/>
      <c r="UP147" s="70"/>
      <c r="UQ147" s="70"/>
      <c r="UR147" s="70"/>
      <c r="US147" s="70"/>
      <c r="UT147" s="70"/>
      <c r="UU147" s="70"/>
      <c r="UV147" s="70"/>
      <c r="UW147" s="70"/>
      <c r="UX147" s="70"/>
      <c r="UY147" s="70"/>
      <c r="UZ147" s="70"/>
      <c r="VA147" s="70"/>
      <c r="VB147" s="70"/>
      <c r="VC147" s="70"/>
      <c r="VD147" s="70"/>
      <c r="VE147" s="70"/>
      <c r="VF147" s="70"/>
      <c r="VG147" s="70"/>
      <c r="VH147" s="70"/>
      <c r="VI147" s="70"/>
      <c r="VJ147" s="70"/>
      <c r="VK147" s="70"/>
      <c r="VL147" s="70"/>
      <c r="VM147" s="70"/>
      <c r="VN147" s="70"/>
      <c r="VO147" s="70"/>
      <c r="VP147" s="70"/>
      <c r="VQ147" s="70"/>
      <c r="VR147" s="70"/>
      <c r="VS147" s="70"/>
      <c r="VT147" s="70"/>
      <c r="VU147" s="70"/>
      <c r="VV147" s="70"/>
      <c r="VW147" s="70"/>
      <c r="VX147" s="70"/>
      <c r="VY147" s="70"/>
      <c r="VZ147" s="70"/>
      <c r="WA147" s="70"/>
      <c r="WB147" s="70"/>
      <c r="WC147" s="70"/>
      <c r="WD147" s="70"/>
      <c r="WE147" s="70"/>
      <c r="WF147" s="70"/>
      <c r="WG147" s="70"/>
      <c r="WH147" s="70"/>
      <c r="WI147" s="70"/>
      <c r="WJ147" s="70"/>
      <c r="WK147" s="70"/>
      <c r="WL147" s="70"/>
      <c r="WM147" s="70"/>
      <c r="WN147" s="70"/>
      <c r="WO147" s="70"/>
      <c r="WP147" s="70"/>
      <c r="WQ147" s="70"/>
      <c r="WR147" s="70"/>
      <c r="WS147" s="70"/>
      <c r="WT147" s="70"/>
      <c r="WU147" s="70"/>
      <c r="WV147" s="70"/>
      <c r="WW147" s="70"/>
      <c r="WX147" s="70"/>
      <c r="WY147" s="70"/>
      <c r="WZ147" s="70"/>
      <c r="XA147" s="70"/>
      <c r="XB147" s="70"/>
      <c r="XC147" s="70"/>
      <c r="XD147" s="70"/>
      <c r="XE147" s="70"/>
      <c r="XF147" s="70"/>
      <c r="XG147" s="70"/>
      <c r="XH147" s="70"/>
      <c r="XI147" s="70"/>
      <c r="XJ147" s="70"/>
      <c r="XK147" s="70"/>
      <c r="XL147" s="70"/>
      <c r="XM147" s="70"/>
      <c r="XN147" s="70"/>
      <c r="XO147" s="70"/>
      <c r="XP147" s="70"/>
      <c r="XQ147" s="70"/>
      <c r="XR147" s="70"/>
      <c r="XS147" s="70"/>
      <c r="XT147" s="70"/>
      <c r="XU147" s="70"/>
      <c r="XV147" s="70"/>
      <c r="XW147" s="70"/>
      <c r="XX147" s="70"/>
      <c r="XY147" s="70"/>
      <c r="XZ147" s="70"/>
      <c r="YA147" s="70"/>
      <c r="YB147" s="70"/>
      <c r="YC147" s="70"/>
      <c r="YD147" s="70"/>
      <c r="YE147" s="70"/>
      <c r="YF147" s="70"/>
      <c r="YG147" s="70"/>
      <c r="YH147" s="70"/>
      <c r="YI147" s="70"/>
      <c r="YJ147" s="70"/>
      <c r="YK147" s="70"/>
      <c r="YL147" s="70"/>
      <c r="YM147" s="70"/>
      <c r="YN147" s="70"/>
      <c r="YO147" s="70"/>
      <c r="YP147" s="70"/>
      <c r="YQ147" s="70"/>
      <c r="YR147" s="70"/>
      <c r="YS147" s="70"/>
      <c r="YT147" s="70"/>
      <c r="YU147" s="70"/>
      <c r="YV147" s="70"/>
      <c r="YW147" s="70"/>
      <c r="YX147" s="70"/>
      <c r="YY147" s="70"/>
      <c r="YZ147" s="70"/>
      <c r="ZA147" s="70"/>
      <c r="ZB147" s="70"/>
      <c r="ZC147" s="70"/>
      <c r="ZD147" s="70"/>
      <c r="ZE147" s="70"/>
      <c r="ZF147" s="70"/>
      <c r="ZG147" s="70"/>
      <c r="ZH147" s="70"/>
      <c r="ZI147" s="70"/>
      <c r="ZJ147" s="70"/>
      <c r="ZK147" s="70"/>
      <c r="ZL147" s="70"/>
      <c r="ZM147" s="70"/>
      <c r="ZN147" s="70"/>
      <c r="ZO147" s="70"/>
      <c r="ZP147" s="70"/>
      <c r="ZQ147" s="70"/>
      <c r="ZR147" s="70"/>
      <c r="ZS147" s="70"/>
      <c r="ZT147" s="70"/>
      <c r="ZU147" s="70"/>
      <c r="ZV147" s="70"/>
      <c r="ZW147" s="70"/>
      <c r="ZX147" s="70"/>
      <c r="ZY147" s="70"/>
      <c r="ZZ147" s="70"/>
      <c r="AAA147" s="70"/>
      <c r="AAB147" s="70"/>
      <c r="AAC147" s="70"/>
      <c r="AAD147" s="70"/>
      <c r="AAE147" s="70"/>
      <c r="AAF147" s="70"/>
      <c r="AAG147" s="70"/>
      <c r="AAH147" s="70"/>
      <c r="AAI147" s="70"/>
      <c r="AAJ147" s="70"/>
      <c r="AAK147" s="70"/>
      <c r="AAL147" s="70"/>
      <c r="AAM147" s="70"/>
      <c r="AAN147" s="70"/>
      <c r="AAO147" s="70"/>
      <c r="AAP147" s="70"/>
      <c r="AAQ147" s="70"/>
      <c r="AAR147" s="70"/>
      <c r="AAS147" s="70"/>
      <c r="AAT147" s="70"/>
      <c r="AAU147" s="70"/>
      <c r="AAV147" s="70"/>
      <c r="AAW147" s="70"/>
      <c r="AAX147" s="70"/>
      <c r="AAY147" s="70"/>
      <c r="AAZ147" s="70"/>
      <c r="ABA147" s="70"/>
      <c r="ABB147" s="70"/>
      <c r="ABC147" s="70"/>
      <c r="ABD147" s="70"/>
      <c r="ABE147" s="70"/>
      <c r="ABF147" s="70"/>
      <c r="ABG147" s="70"/>
      <c r="ABH147" s="70"/>
      <c r="ABI147" s="70"/>
      <c r="ABJ147" s="70"/>
      <c r="ABK147" s="70"/>
      <c r="ABL147" s="70"/>
      <c r="ABM147" s="70"/>
      <c r="ABN147" s="70"/>
      <c r="ABO147" s="70"/>
      <c r="ABP147" s="70"/>
      <c r="ABQ147" s="70"/>
      <c r="ABR147" s="70"/>
      <c r="ABS147" s="70"/>
      <c r="ABT147" s="70"/>
      <c r="ABU147" s="70"/>
      <c r="ABV147" s="70"/>
      <c r="ABW147" s="70"/>
      <c r="ABX147" s="70"/>
      <c r="ABY147" s="70"/>
      <c r="ABZ147" s="70"/>
      <c r="ACA147" s="70"/>
      <c r="ACB147" s="70"/>
      <c r="ACC147" s="70"/>
      <c r="ACD147" s="70"/>
      <c r="ACE147" s="70"/>
      <c r="ACF147" s="70"/>
      <c r="ACG147" s="70"/>
      <c r="ACH147" s="70"/>
      <c r="ACI147" s="70"/>
      <c r="ACJ147" s="70"/>
      <c r="ACK147" s="70"/>
      <c r="ACL147" s="70"/>
      <c r="ACM147" s="70"/>
      <c r="ACN147" s="70"/>
      <c r="ACO147" s="70"/>
      <c r="ACP147" s="70"/>
      <c r="ACQ147" s="70"/>
      <c r="ACR147" s="70"/>
      <c r="ACS147" s="70"/>
      <c r="ACT147" s="70"/>
      <c r="ACU147" s="70"/>
      <c r="ACV147" s="70"/>
      <c r="ACW147" s="70"/>
      <c r="ACX147" s="70"/>
      <c r="ACY147" s="70"/>
      <c r="ACZ147" s="70"/>
      <c r="ADA147" s="70"/>
      <c r="ADB147" s="70"/>
      <c r="ADC147" s="70"/>
      <c r="ADD147" s="70"/>
      <c r="ADE147" s="70"/>
      <c r="ADF147" s="70"/>
      <c r="ADG147" s="70"/>
      <c r="ADH147" s="70"/>
      <c r="ADI147" s="70"/>
      <c r="ADJ147" s="70"/>
      <c r="ADK147" s="70"/>
      <c r="ADL147" s="70"/>
      <c r="ADM147" s="70"/>
      <c r="ADN147" s="70"/>
      <c r="ADO147" s="70"/>
      <c r="ADP147" s="70"/>
      <c r="ADQ147" s="70"/>
      <c r="ADR147" s="70"/>
      <c r="ADS147" s="70"/>
      <c r="ADT147" s="70"/>
      <c r="ADU147" s="70"/>
      <c r="ADV147" s="70"/>
      <c r="ADW147" s="70"/>
      <c r="ADX147" s="70"/>
      <c r="ADY147" s="70"/>
      <c r="ADZ147" s="70"/>
      <c r="AEA147" s="70"/>
      <c r="AEB147" s="70"/>
      <c r="AEC147" s="70"/>
      <c r="AED147" s="70"/>
      <c r="AEE147" s="70"/>
      <c r="AEF147" s="70"/>
      <c r="AEG147" s="70"/>
      <c r="AEH147" s="70"/>
      <c r="AEI147" s="70"/>
      <c r="AEJ147" s="70"/>
      <c r="AEK147" s="70"/>
      <c r="AEL147" s="70"/>
      <c r="AEM147" s="70"/>
      <c r="AEN147" s="70"/>
      <c r="AEO147" s="70"/>
      <c r="AEP147" s="70"/>
      <c r="AEQ147" s="70"/>
      <c r="AER147" s="70"/>
      <c r="AES147" s="70"/>
      <c r="AET147" s="70"/>
      <c r="AEU147" s="70"/>
      <c r="AEV147" s="70"/>
      <c r="AEW147" s="70"/>
      <c r="AEX147" s="70"/>
      <c r="AEY147" s="70"/>
      <c r="AEZ147" s="70"/>
      <c r="AFA147" s="70"/>
      <c r="AFB147" s="70"/>
      <c r="AFC147" s="70"/>
      <c r="AFD147" s="70"/>
      <c r="AFE147" s="70"/>
      <c r="AFF147" s="70"/>
      <c r="AFG147" s="70"/>
      <c r="AFH147" s="70"/>
      <c r="AFI147" s="70"/>
      <c r="AFJ147" s="70"/>
      <c r="AFK147" s="70"/>
      <c r="AFL147" s="70"/>
      <c r="AFM147" s="70"/>
      <c r="AFN147" s="70"/>
      <c r="AFO147" s="70"/>
      <c r="AFP147" s="70"/>
      <c r="AFQ147" s="70"/>
      <c r="AFR147" s="70"/>
      <c r="AFS147" s="70"/>
      <c r="AFT147" s="70"/>
      <c r="AFU147" s="70"/>
      <c r="AFV147" s="70"/>
      <c r="AFW147" s="70"/>
      <c r="AFX147" s="70"/>
      <c r="AFY147" s="70"/>
      <c r="AFZ147" s="70"/>
      <c r="AGA147" s="70"/>
      <c r="AGB147" s="70"/>
      <c r="AGC147" s="70"/>
      <c r="AGD147" s="70"/>
      <c r="AGE147" s="70"/>
      <c r="AGF147" s="70"/>
      <c r="AGG147" s="70"/>
      <c r="AGH147" s="70"/>
      <c r="AGI147" s="70"/>
      <c r="AGJ147" s="70"/>
      <c r="AGK147" s="70"/>
      <c r="AGL147" s="70"/>
      <c r="AGM147" s="70"/>
      <c r="AGN147" s="70"/>
      <c r="AGO147" s="70"/>
      <c r="AGP147" s="70"/>
      <c r="AGQ147" s="70"/>
      <c r="AGR147" s="70"/>
      <c r="AGS147" s="70"/>
      <c r="AGT147" s="70"/>
      <c r="AGU147" s="70"/>
      <c r="AGV147" s="70"/>
      <c r="AGW147" s="70"/>
      <c r="AGX147" s="70"/>
      <c r="AGY147" s="70"/>
      <c r="AGZ147" s="70"/>
      <c r="AHA147" s="70"/>
      <c r="AHB147" s="70"/>
      <c r="AHC147" s="70"/>
      <c r="AHD147" s="70"/>
      <c r="AHE147" s="70"/>
      <c r="AHF147" s="70"/>
      <c r="AHG147" s="70"/>
      <c r="AHH147" s="70"/>
      <c r="AHI147" s="70"/>
      <c r="AHJ147" s="70"/>
      <c r="AHK147" s="70"/>
      <c r="AHL147" s="70"/>
      <c r="AHM147" s="70"/>
      <c r="AHN147" s="70"/>
      <c r="AHO147" s="70"/>
      <c r="AHP147" s="70"/>
      <c r="AHQ147" s="70"/>
      <c r="AHR147" s="70"/>
      <c r="AHS147" s="70"/>
      <c r="AHT147" s="70"/>
      <c r="AHU147" s="70"/>
      <c r="AHV147" s="70"/>
      <c r="AHW147" s="70"/>
      <c r="AHX147" s="70"/>
      <c r="AHY147" s="70"/>
      <c r="AHZ147" s="70"/>
      <c r="AIA147" s="70"/>
      <c r="AIB147" s="70"/>
      <c r="AIC147" s="70"/>
      <c r="AID147" s="70"/>
      <c r="AIE147" s="70"/>
      <c r="AIF147" s="70"/>
      <c r="AIG147" s="70"/>
      <c r="AIH147" s="70"/>
      <c r="AII147" s="70"/>
      <c r="AIJ147" s="70"/>
      <c r="AIK147" s="70"/>
      <c r="AIL147" s="70"/>
      <c r="AIM147" s="70"/>
      <c r="AIN147" s="70"/>
      <c r="AIO147" s="70"/>
      <c r="AIP147" s="70"/>
      <c r="AIQ147" s="70"/>
      <c r="AIR147" s="70"/>
      <c r="AIS147" s="70"/>
      <c r="AIT147" s="70"/>
      <c r="AIU147" s="70"/>
      <c r="AIV147" s="70"/>
      <c r="AIW147" s="70"/>
      <c r="AIX147" s="70"/>
      <c r="AIY147" s="70"/>
      <c r="AIZ147" s="70"/>
      <c r="AJA147" s="70"/>
      <c r="AJB147" s="70"/>
      <c r="AJC147" s="70"/>
      <c r="AJD147" s="70"/>
      <c r="AJE147" s="70"/>
      <c r="AJF147" s="70"/>
      <c r="AJG147" s="70"/>
      <c r="AJH147" s="70"/>
      <c r="AJI147" s="70"/>
      <c r="AJJ147" s="70"/>
      <c r="AJK147" s="70"/>
      <c r="AJL147" s="70"/>
      <c r="AJM147" s="70"/>
      <c r="AJN147" s="70"/>
      <c r="AJO147" s="70"/>
      <c r="AJP147" s="70"/>
      <c r="AJQ147" s="70"/>
      <c r="AJR147" s="70"/>
      <c r="AJS147" s="70"/>
      <c r="AJT147" s="70"/>
      <c r="AJU147" s="70"/>
      <c r="AJV147" s="70"/>
      <c r="AJW147" s="70"/>
      <c r="AJX147" s="70"/>
      <c r="AJY147" s="70"/>
      <c r="AJZ147" s="70"/>
      <c r="AKA147" s="70"/>
      <c r="AKB147" s="70"/>
      <c r="AKC147" s="70"/>
      <c r="AKD147" s="70"/>
      <c r="AKE147" s="70"/>
      <c r="AKF147" s="70"/>
      <c r="AKG147" s="70"/>
      <c r="AKH147" s="70"/>
      <c r="AKI147" s="70"/>
      <c r="AKJ147" s="70"/>
      <c r="AKK147" s="70"/>
      <c r="AKL147" s="70"/>
      <c r="AKM147" s="70"/>
      <c r="AKN147" s="70"/>
      <c r="AKO147" s="70"/>
      <c r="AKP147" s="70"/>
      <c r="AKQ147" s="70"/>
      <c r="AKR147" s="70"/>
      <c r="AKS147" s="70"/>
      <c r="AKT147" s="70"/>
      <c r="AKU147" s="70"/>
      <c r="AKV147" s="70"/>
      <c r="AKW147" s="70"/>
      <c r="AKX147" s="70"/>
      <c r="AKY147" s="70"/>
      <c r="AKZ147" s="70"/>
      <c r="ALA147" s="70"/>
      <c r="ALB147" s="70"/>
      <c r="ALC147" s="70"/>
      <c r="ALD147" s="70"/>
      <c r="ALE147" s="70"/>
      <c r="ALF147" s="70"/>
      <c r="ALG147" s="70"/>
      <c r="ALH147" s="70"/>
      <c r="ALI147" s="70"/>
      <c r="ALJ147" s="70"/>
      <c r="ALK147" s="70"/>
      <c r="ALL147" s="70"/>
      <c r="ALM147" s="70"/>
      <c r="ALN147" s="70"/>
      <c r="ALO147" s="70"/>
      <c r="ALP147" s="70"/>
      <c r="ALQ147" s="70"/>
      <c r="ALR147" s="70"/>
      <c r="ALS147" s="70"/>
      <c r="ALT147" s="70"/>
      <c r="ALU147" s="70"/>
      <c r="ALV147" s="70"/>
      <c r="ALW147" s="70"/>
      <c r="ALX147" s="70"/>
      <c r="ALY147" s="70"/>
      <c r="ALZ147" s="70"/>
      <c r="AMA147" s="70"/>
      <c r="AMB147" s="70"/>
      <c r="AMC147" s="70"/>
      <c r="AMD147" s="70"/>
      <c r="AME147" s="70"/>
      <c r="AMF147" s="70"/>
      <c r="AMG147" s="70"/>
      <c r="AMH147" s="70"/>
      <c r="AMI147" s="70"/>
      <c r="AMJ147" s="70"/>
    </row>
    <row r="148" spans="1:1024" ht="15" customHeight="1" x14ac:dyDescent="0.2">
      <c r="A148" s="179">
        <v>301</v>
      </c>
      <c r="B148" s="222" t="s">
        <v>81</v>
      </c>
      <c r="C148" s="181" t="s">
        <v>307</v>
      </c>
      <c r="D148" s="182" t="s">
        <v>308</v>
      </c>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c r="IN148" s="70"/>
      <c r="IO148" s="70"/>
      <c r="IP148" s="70"/>
      <c r="IQ148" s="70"/>
      <c r="IR148" s="70"/>
      <c r="IS148" s="70"/>
      <c r="IT148" s="70"/>
      <c r="IU148" s="70"/>
      <c r="IV148" s="70"/>
      <c r="IW148" s="70"/>
      <c r="IX148" s="70"/>
      <c r="IY148" s="70"/>
      <c r="IZ148" s="70"/>
      <c r="JA148" s="70"/>
      <c r="JB148" s="70"/>
      <c r="JC148" s="70"/>
      <c r="JD148" s="70"/>
      <c r="JE148" s="70"/>
      <c r="JF148" s="70"/>
      <c r="JG148" s="70"/>
      <c r="JH148" s="70"/>
      <c r="JI148" s="70"/>
      <c r="JJ148" s="70"/>
      <c r="JK148" s="70"/>
      <c r="JL148" s="70"/>
      <c r="JM148" s="70"/>
      <c r="JN148" s="70"/>
      <c r="JO148" s="70"/>
      <c r="JP148" s="70"/>
      <c r="JQ148" s="70"/>
      <c r="JR148" s="70"/>
      <c r="JS148" s="70"/>
      <c r="JT148" s="70"/>
      <c r="JU148" s="70"/>
      <c r="JV148" s="70"/>
      <c r="JW148" s="70"/>
      <c r="JX148" s="70"/>
      <c r="JY148" s="70"/>
      <c r="JZ148" s="70"/>
      <c r="KA148" s="70"/>
      <c r="KB148" s="70"/>
      <c r="KC148" s="70"/>
      <c r="KD148" s="70"/>
      <c r="KE148" s="70"/>
      <c r="KF148" s="70"/>
      <c r="KG148" s="70"/>
      <c r="KH148" s="70"/>
      <c r="KI148" s="70"/>
      <c r="KJ148" s="70"/>
      <c r="KK148" s="70"/>
      <c r="KL148" s="70"/>
      <c r="KM148" s="70"/>
      <c r="KN148" s="70"/>
      <c r="KO148" s="70"/>
      <c r="KP148" s="70"/>
      <c r="KQ148" s="70"/>
      <c r="KR148" s="70"/>
      <c r="KS148" s="70"/>
      <c r="KT148" s="70"/>
      <c r="KU148" s="70"/>
      <c r="KV148" s="70"/>
      <c r="KW148" s="70"/>
      <c r="KX148" s="70"/>
      <c r="KY148" s="70"/>
      <c r="KZ148" s="70"/>
      <c r="LA148" s="70"/>
      <c r="LB148" s="70"/>
      <c r="LC148" s="70"/>
      <c r="LD148" s="70"/>
      <c r="LE148" s="70"/>
      <c r="LF148" s="70"/>
      <c r="LG148" s="70"/>
      <c r="LH148" s="70"/>
      <c r="LI148" s="70"/>
      <c r="LJ148" s="70"/>
      <c r="LK148" s="70"/>
      <c r="LL148" s="70"/>
      <c r="LM148" s="70"/>
      <c r="LN148" s="70"/>
      <c r="LO148" s="70"/>
      <c r="LP148" s="70"/>
      <c r="LQ148" s="70"/>
      <c r="LR148" s="70"/>
      <c r="LS148" s="70"/>
      <c r="LT148" s="70"/>
      <c r="LU148" s="70"/>
      <c r="LV148" s="70"/>
      <c r="LW148" s="70"/>
      <c r="LX148" s="70"/>
      <c r="LY148" s="70"/>
      <c r="LZ148" s="70"/>
      <c r="MA148" s="70"/>
      <c r="MB148" s="70"/>
      <c r="MC148" s="70"/>
      <c r="MD148" s="70"/>
      <c r="ME148" s="70"/>
      <c r="MF148" s="70"/>
      <c r="MG148" s="70"/>
      <c r="MH148" s="70"/>
      <c r="MI148" s="70"/>
      <c r="MJ148" s="70"/>
      <c r="MK148" s="70"/>
      <c r="ML148" s="70"/>
      <c r="MM148" s="70"/>
      <c r="MN148" s="70"/>
      <c r="MO148" s="70"/>
      <c r="MP148" s="70"/>
      <c r="MQ148" s="70"/>
      <c r="MR148" s="70"/>
      <c r="MS148" s="70"/>
      <c r="MT148" s="70"/>
      <c r="MU148" s="70"/>
      <c r="MV148" s="70"/>
      <c r="MW148" s="70"/>
      <c r="MX148" s="70"/>
      <c r="MY148" s="70"/>
      <c r="MZ148" s="70"/>
      <c r="NA148" s="70"/>
      <c r="NB148" s="70"/>
      <c r="NC148" s="70"/>
      <c r="ND148" s="70"/>
      <c r="NE148" s="70"/>
      <c r="NF148" s="70"/>
      <c r="NG148" s="70"/>
      <c r="NH148" s="70"/>
      <c r="NI148" s="70"/>
      <c r="NJ148" s="70"/>
      <c r="NK148" s="70"/>
      <c r="NL148" s="70"/>
      <c r="NM148" s="70"/>
      <c r="NN148" s="70"/>
      <c r="NO148" s="70"/>
      <c r="NP148" s="70"/>
      <c r="NQ148" s="70"/>
      <c r="NR148" s="70"/>
      <c r="NS148" s="70"/>
      <c r="NT148" s="70"/>
      <c r="NU148" s="70"/>
      <c r="NV148" s="70"/>
      <c r="NW148" s="70"/>
      <c r="NX148" s="70"/>
      <c r="NY148" s="70"/>
      <c r="NZ148" s="70"/>
      <c r="OA148" s="70"/>
      <c r="OB148" s="70"/>
      <c r="OC148" s="70"/>
      <c r="OD148" s="70"/>
      <c r="OE148" s="70"/>
      <c r="OF148" s="70"/>
      <c r="OG148" s="70"/>
      <c r="OH148" s="70"/>
      <c r="OI148" s="70"/>
      <c r="OJ148" s="70"/>
      <c r="OK148" s="70"/>
      <c r="OL148" s="70"/>
      <c r="OM148" s="70"/>
      <c r="ON148" s="70"/>
      <c r="OO148" s="70"/>
      <c r="OP148" s="70"/>
      <c r="OQ148" s="70"/>
      <c r="OR148" s="70"/>
      <c r="OS148" s="70"/>
      <c r="OT148" s="70"/>
      <c r="OU148" s="70"/>
      <c r="OV148" s="70"/>
      <c r="OW148" s="70"/>
      <c r="OX148" s="70"/>
      <c r="OY148" s="70"/>
      <c r="OZ148" s="70"/>
      <c r="PA148" s="70"/>
      <c r="PB148" s="70"/>
      <c r="PC148" s="70"/>
      <c r="PD148" s="70"/>
      <c r="PE148" s="70"/>
      <c r="PF148" s="70"/>
      <c r="PG148" s="70"/>
      <c r="PH148" s="70"/>
      <c r="PI148" s="70"/>
      <c r="PJ148" s="70"/>
      <c r="PK148" s="70"/>
      <c r="PL148" s="70"/>
      <c r="PM148" s="70"/>
      <c r="PN148" s="70"/>
      <c r="PO148" s="70"/>
      <c r="PP148" s="70"/>
      <c r="PQ148" s="70"/>
      <c r="PR148" s="70"/>
      <c r="PS148" s="70"/>
      <c r="PT148" s="70"/>
      <c r="PU148" s="70"/>
      <c r="PV148" s="70"/>
      <c r="PW148" s="70"/>
      <c r="PX148" s="70"/>
      <c r="PY148" s="70"/>
      <c r="PZ148" s="70"/>
      <c r="QA148" s="70"/>
      <c r="QB148" s="70"/>
      <c r="QC148" s="70"/>
      <c r="QD148" s="70"/>
      <c r="QE148" s="70"/>
      <c r="QF148" s="70"/>
      <c r="QG148" s="70"/>
      <c r="QH148" s="70"/>
      <c r="QI148" s="70"/>
      <c r="QJ148" s="70"/>
      <c r="QK148" s="70"/>
      <c r="QL148" s="70"/>
      <c r="QM148" s="70"/>
      <c r="QN148" s="70"/>
      <c r="QO148" s="70"/>
      <c r="QP148" s="70"/>
      <c r="QQ148" s="70"/>
      <c r="QR148" s="70"/>
      <c r="QS148" s="70"/>
      <c r="QT148" s="70"/>
      <c r="QU148" s="70"/>
      <c r="QV148" s="70"/>
      <c r="QW148" s="70"/>
      <c r="QX148" s="70"/>
      <c r="QY148" s="70"/>
      <c r="QZ148" s="70"/>
      <c r="RA148" s="70"/>
      <c r="RB148" s="70"/>
      <c r="RC148" s="70"/>
      <c r="RD148" s="70"/>
      <c r="RE148" s="70"/>
      <c r="RF148" s="70"/>
      <c r="RG148" s="70"/>
      <c r="RH148" s="70"/>
      <c r="RI148" s="70"/>
      <c r="RJ148" s="70"/>
      <c r="RK148" s="70"/>
      <c r="RL148" s="70"/>
      <c r="RM148" s="70"/>
      <c r="RN148" s="70"/>
      <c r="RO148" s="70"/>
      <c r="RP148" s="70"/>
      <c r="RQ148" s="70"/>
      <c r="RR148" s="70"/>
      <c r="RS148" s="70"/>
      <c r="RT148" s="70"/>
      <c r="RU148" s="70"/>
      <c r="RV148" s="70"/>
      <c r="RW148" s="70"/>
      <c r="RX148" s="70"/>
      <c r="RY148" s="70"/>
      <c r="RZ148" s="70"/>
      <c r="SA148" s="70"/>
      <c r="SB148" s="70"/>
      <c r="SC148" s="70"/>
      <c r="SD148" s="70"/>
      <c r="SE148" s="70"/>
      <c r="SF148" s="70"/>
      <c r="SG148" s="70"/>
      <c r="SH148" s="70"/>
      <c r="SI148" s="70"/>
      <c r="SJ148" s="70"/>
      <c r="SK148" s="70"/>
      <c r="SL148" s="70"/>
      <c r="SM148" s="70"/>
      <c r="SN148" s="70"/>
      <c r="SO148" s="70"/>
      <c r="SP148" s="70"/>
      <c r="SQ148" s="70"/>
      <c r="SR148" s="70"/>
      <c r="SS148" s="70"/>
      <c r="ST148" s="70"/>
      <c r="SU148" s="70"/>
      <c r="SV148" s="70"/>
      <c r="SW148" s="70"/>
      <c r="SX148" s="70"/>
      <c r="SY148" s="70"/>
      <c r="SZ148" s="70"/>
      <c r="TA148" s="70"/>
      <c r="TB148" s="70"/>
      <c r="TC148" s="70"/>
      <c r="TD148" s="70"/>
      <c r="TE148" s="70"/>
      <c r="TF148" s="70"/>
      <c r="TG148" s="70"/>
      <c r="TH148" s="70"/>
      <c r="TI148" s="70"/>
      <c r="TJ148" s="70"/>
      <c r="TK148" s="70"/>
      <c r="TL148" s="70"/>
      <c r="TM148" s="70"/>
      <c r="TN148" s="70"/>
      <c r="TO148" s="70"/>
      <c r="TP148" s="70"/>
      <c r="TQ148" s="70"/>
      <c r="TR148" s="70"/>
      <c r="TS148" s="70"/>
      <c r="TT148" s="70"/>
      <c r="TU148" s="70"/>
      <c r="TV148" s="70"/>
      <c r="TW148" s="70"/>
      <c r="TX148" s="70"/>
      <c r="TY148" s="70"/>
      <c r="TZ148" s="70"/>
      <c r="UA148" s="70"/>
      <c r="UB148" s="70"/>
      <c r="UC148" s="70"/>
      <c r="UD148" s="70"/>
      <c r="UE148" s="70"/>
      <c r="UF148" s="70"/>
      <c r="UG148" s="70"/>
      <c r="UH148" s="70"/>
      <c r="UI148" s="70"/>
      <c r="UJ148" s="70"/>
      <c r="UK148" s="70"/>
      <c r="UL148" s="70"/>
      <c r="UM148" s="70"/>
      <c r="UN148" s="70"/>
      <c r="UO148" s="70"/>
      <c r="UP148" s="70"/>
      <c r="UQ148" s="70"/>
      <c r="UR148" s="70"/>
      <c r="US148" s="70"/>
      <c r="UT148" s="70"/>
      <c r="UU148" s="70"/>
      <c r="UV148" s="70"/>
      <c r="UW148" s="70"/>
      <c r="UX148" s="70"/>
      <c r="UY148" s="70"/>
      <c r="UZ148" s="70"/>
      <c r="VA148" s="70"/>
      <c r="VB148" s="70"/>
      <c r="VC148" s="70"/>
      <c r="VD148" s="70"/>
      <c r="VE148" s="70"/>
      <c r="VF148" s="70"/>
      <c r="VG148" s="70"/>
      <c r="VH148" s="70"/>
      <c r="VI148" s="70"/>
      <c r="VJ148" s="70"/>
      <c r="VK148" s="70"/>
      <c r="VL148" s="70"/>
      <c r="VM148" s="70"/>
      <c r="VN148" s="70"/>
      <c r="VO148" s="70"/>
      <c r="VP148" s="70"/>
      <c r="VQ148" s="70"/>
      <c r="VR148" s="70"/>
      <c r="VS148" s="70"/>
      <c r="VT148" s="70"/>
      <c r="VU148" s="70"/>
      <c r="VV148" s="70"/>
      <c r="VW148" s="70"/>
      <c r="VX148" s="70"/>
      <c r="VY148" s="70"/>
      <c r="VZ148" s="70"/>
      <c r="WA148" s="70"/>
      <c r="WB148" s="70"/>
      <c r="WC148" s="70"/>
      <c r="WD148" s="70"/>
      <c r="WE148" s="70"/>
      <c r="WF148" s="70"/>
      <c r="WG148" s="70"/>
      <c r="WH148" s="70"/>
      <c r="WI148" s="70"/>
      <c r="WJ148" s="70"/>
      <c r="WK148" s="70"/>
      <c r="WL148" s="70"/>
      <c r="WM148" s="70"/>
      <c r="WN148" s="70"/>
      <c r="WO148" s="70"/>
      <c r="WP148" s="70"/>
      <c r="WQ148" s="70"/>
      <c r="WR148" s="70"/>
      <c r="WS148" s="70"/>
      <c r="WT148" s="70"/>
      <c r="WU148" s="70"/>
      <c r="WV148" s="70"/>
      <c r="WW148" s="70"/>
      <c r="WX148" s="70"/>
      <c r="WY148" s="70"/>
      <c r="WZ148" s="70"/>
      <c r="XA148" s="70"/>
      <c r="XB148" s="70"/>
      <c r="XC148" s="70"/>
      <c r="XD148" s="70"/>
      <c r="XE148" s="70"/>
      <c r="XF148" s="70"/>
      <c r="XG148" s="70"/>
      <c r="XH148" s="70"/>
      <c r="XI148" s="70"/>
      <c r="XJ148" s="70"/>
      <c r="XK148" s="70"/>
      <c r="XL148" s="70"/>
      <c r="XM148" s="70"/>
      <c r="XN148" s="70"/>
      <c r="XO148" s="70"/>
      <c r="XP148" s="70"/>
      <c r="XQ148" s="70"/>
      <c r="XR148" s="70"/>
      <c r="XS148" s="70"/>
      <c r="XT148" s="70"/>
      <c r="XU148" s="70"/>
      <c r="XV148" s="70"/>
      <c r="XW148" s="70"/>
      <c r="XX148" s="70"/>
      <c r="XY148" s="70"/>
      <c r="XZ148" s="70"/>
      <c r="YA148" s="70"/>
      <c r="YB148" s="70"/>
      <c r="YC148" s="70"/>
      <c r="YD148" s="70"/>
      <c r="YE148" s="70"/>
      <c r="YF148" s="70"/>
      <c r="YG148" s="70"/>
      <c r="YH148" s="70"/>
      <c r="YI148" s="70"/>
      <c r="YJ148" s="70"/>
      <c r="YK148" s="70"/>
      <c r="YL148" s="70"/>
      <c r="YM148" s="70"/>
      <c r="YN148" s="70"/>
      <c r="YO148" s="70"/>
      <c r="YP148" s="70"/>
      <c r="YQ148" s="70"/>
      <c r="YR148" s="70"/>
      <c r="YS148" s="70"/>
      <c r="YT148" s="70"/>
      <c r="YU148" s="70"/>
      <c r="YV148" s="70"/>
      <c r="YW148" s="70"/>
      <c r="YX148" s="70"/>
      <c r="YY148" s="70"/>
      <c r="YZ148" s="70"/>
      <c r="ZA148" s="70"/>
      <c r="ZB148" s="70"/>
      <c r="ZC148" s="70"/>
      <c r="ZD148" s="70"/>
      <c r="ZE148" s="70"/>
      <c r="ZF148" s="70"/>
      <c r="ZG148" s="70"/>
      <c r="ZH148" s="70"/>
      <c r="ZI148" s="70"/>
      <c r="ZJ148" s="70"/>
      <c r="ZK148" s="70"/>
      <c r="ZL148" s="70"/>
      <c r="ZM148" s="70"/>
      <c r="ZN148" s="70"/>
      <c r="ZO148" s="70"/>
      <c r="ZP148" s="70"/>
      <c r="ZQ148" s="70"/>
      <c r="ZR148" s="70"/>
      <c r="ZS148" s="70"/>
      <c r="ZT148" s="70"/>
      <c r="ZU148" s="70"/>
      <c r="ZV148" s="70"/>
      <c r="ZW148" s="70"/>
      <c r="ZX148" s="70"/>
      <c r="ZY148" s="70"/>
      <c r="ZZ148" s="70"/>
      <c r="AAA148" s="70"/>
      <c r="AAB148" s="70"/>
      <c r="AAC148" s="70"/>
      <c r="AAD148" s="70"/>
      <c r="AAE148" s="70"/>
      <c r="AAF148" s="70"/>
      <c r="AAG148" s="70"/>
      <c r="AAH148" s="70"/>
      <c r="AAI148" s="70"/>
      <c r="AAJ148" s="70"/>
      <c r="AAK148" s="70"/>
      <c r="AAL148" s="70"/>
      <c r="AAM148" s="70"/>
      <c r="AAN148" s="70"/>
      <c r="AAO148" s="70"/>
      <c r="AAP148" s="70"/>
      <c r="AAQ148" s="70"/>
      <c r="AAR148" s="70"/>
      <c r="AAS148" s="70"/>
      <c r="AAT148" s="70"/>
      <c r="AAU148" s="70"/>
      <c r="AAV148" s="70"/>
      <c r="AAW148" s="70"/>
      <c r="AAX148" s="70"/>
      <c r="AAY148" s="70"/>
      <c r="AAZ148" s="70"/>
      <c r="ABA148" s="70"/>
      <c r="ABB148" s="70"/>
      <c r="ABC148" s="70"/>
      <c r="ABD148" s="70"/>
      <c r="ABE148" s="70"/>
      <c r="ABF148" s="70"/>
      <c r="ABG148" s="70"/>
      <c r="ABH148" s="70"/>
      <c r="ABI148" s="70"/>
      <c r="ABJ148" s="70"/>
      <c r="ABK148" s="70"/>
      <c r="ABL148" s="70"/>
      <c r="ABM148" s="70"/>
      <c r="ABN148" s="70"/>
      <c r="ABO148" s="70"/>
      <c r="ABP148" s="70"/>
      <c r="ABQ148" s="70"/>
      <c r="ABR148" s="70"/>
      <c r="ABS148" s="70"/>
      <c r="ABT148" s="70"/>
      <c r="ABU148" s="70"/>
      <c r="ABV148" s="70"/>
      <c r="ABW148" s="70"/>
      <c r="ABX148" s="70"/>
      <c r="ABY148" s="70"/>
      <c r="ABZ148" s="70"/>
      <c r="ACA148" s="70"/>
      <c r="ACB148" s="70"/>
      <c r="ACC148" s="70"/>
      <c r="ACD148" s="70"/>
      <c r="ACE148" s="70"/>
      <c r="ACF148" s="70"/>
      <c r="ACG148" s="70"/>
      <c r="ACH148" s="70"/>
      <c r="ACI148" s="70"/>
      <c r="ACJ148" s="70"/>
      <c r="ACK148" s="70"/>
      <c r="ACL148" s="70"/>
      <c r="ACM148" s="70"/>
      <c r="ACN148" s="70"/>
      <c r="ACO148" s="70"/>
      <c r="ACP148" s="70"/>
      <c r="ACQ148" s="70"/>
      <c r="ACR148" s="70"/>
      <c r="ACS148" s="70"/>
      <c r="ACT148" s="70"/>
      <c r="ACU148" s="70"/>
      <c r="ACV148" s="70"/>
      <c r="ACW148" s="70"/>
      <c r="ACX148" s="70"/>
      <c r="ACY148" s="70"/>
      <c r="ACZ148" s="70"/>
      <c r="ADA148" s="70"/>
      <c r="ADB148" s="70"/>
      <c r="ADC148" s="70"/>
      <c r="ADD148" s="70"/>
      <c r="ADE148" s="70"/>
      <c r="ADF148" s="70"/>
      <c r="ADG148" s="70"/>
      <c r="ADH148" s="70"/>
      <c r="ADI148" s="70"/>
      <c r="ADJ148" s="70"/>
      <c r="ADK148" s="70"/>
      <c r="ADL148" s="70"/>
      <c r="ADM148" s="70"/>
      <c r="ADN148" s="70"/>
      <c r="ADO148" s="70"/>
      <c r="ADP148" s="70"/>
      <c r="ADQ148" s="70"/>
      <c r="ADR148" s="70"/>
      <c r="ADS148" s="70"/>
      <c r="ADT148" s="70"/>
      <c r="ADU148" s="70"/>
      <c r="ADV148" s="70"/>
      <c r="ADW148" s="70"/>
      <c r="ADX148" s="70"/>
      <c r="ADY148" s="70"/>
      <c r="ADZ148" s="70"/>
      <c r="AEA148" s="70"/>
      <c r="AEB148" s="70"/>
      <c r="AEC148" s="70"/>
      <c r="AED148" s="70"/>
      <c r="AEE148" s="70"/>
      <c r="AEF148" s="70"/>
      <c r="AEG148" s="70"/>
      <c r="AEH148" s="70"/>
      <c r="AEI148" s="70"/>
      <c r="AEJ148" s="70"/>
      <c r="AEK148" s="70"/>
      <c r="AEL148" s="70"/>
      <c r="AEM148" s="70"/>
      <c r="AEN148" s="70"/>
      <c r="AEO148" s="70"/>
      <c r="AEP148" s="70"/>
      <c r="AEQ148" s="70"/>
      <c r="AER148" s="70"/>
      <c r="AES148" s="70"/>
      <c r="AET148" s="70"/>
      <c r="AEU148" s="70"/>
      <c r="AEV148" s="70"/>
      <c r="AEW148" s="70"/>
      <c r="AEX148" s="70"/>
      <c r="AEY148" s="70"/>
      <c r="AEZ148" s="70"/>
      <c r="AFA148" s="70"/>
      <c r="AFB148" s="70"/>
      <c r="AFC148" s="70"/>
      <c r="AFD148" s="70"/>
      <c r="AFE148" s="70"/>
      <c r="AFF148" s="70"/>
      <c r="AFG148" s="70"/>
      <c r="AFH148" s="70"/>
      <c r="AFI148" s="70"/>
      <c r="AFJ148" s="70"/>
      <c r="AFK148" s="70"/>
      <c r="AFL148" s="70"/>
      <c r="AFM148" s="70"/>
      <c r="AFN148" s="70"/>
      <c r="AFO148" s="70"/>
      <c r="AFP148" s="70"/>
      <c r="AFQ148" s="70"/>
      <c r="AFR148" s="70"/>
      <c r="AFS148" s="70"/>
      <c r="AFT148" s="70"/>
      <c r="AFU148" s="70"/>
      <c r="AFV148" s="70"/>
      <c r="AFW148" s="70"/>
      <c r="AFX148" s="70"/>
      <c r="AFY148" s="70"/>
      <c r="AFZ148" s="70"/>
      <c r="AGA148" s="70"/>
      <c r="AGB148" s="70"/>
      <c r="AGC148" s="70"/>
      <c r="AGD148" s="70"/>
      <c r="AGE148" s="70"/>
      <c r="AGF148" s="70"/>
      <c r="AGG148" s="70"/>
      <c r="AGH148" s="70"/>
      <c r="AGI148" s="70"/>
      <c r="AGJ148" s="70"/>
      <c r="AGK148" s="70"/>
      <c r="AGL148" s="70"/>
      <c r="AGM148" s="70"/>
      <c r="AGN148" s="70"/>
      <c r="AGO148" s="70"/>
      <c r="AGP148" s="70"/>
      <c r="AGQ148" s="70"/>
      <c r="AGR148" s="70"/>
      <c r="AGS148" s="70"/>
      <c r="AGT148" s="70"/>
      <c r="AGU148" s="70"/>
      <c r="AGV148" s="70"/>
      <c r="AGW148" s="70"/>
      <c r="AGX148" s="70"/>
      <c r="AGY148" s="70"/>
      <c r="AGZ148" s="70"/>
      <c r="AHA148" s="70"/>
      <c r="AHB148" s="70"/>
      <c r="AHC148" s="70"/>
      <c r="AHD148" s="70"/>
      <c r="AHE148" s="70"/>
      <c r="AHF148" s="70"/>
      <c r="AHG148" s="70"/>
      <c r="AHH148" s="70"/>
      <c r="AHI148" s="70"/>
      <c r="AHJ148" s="70"/>
      <c r="AHK148" s="70"/>
      <c r="AHL148" s="70"/>
      <c r="AHM148" s="70"/>
      <c r="AHN148" s="70"/>
      <c r="AHO148" s="70"/>
      <c r="AHP148" s="70"/>
      <c r="AHQ148" s="70"/>
      <c r="AHR148" s="70"/>
      <c r="AHS148" s="70"/>
      <c r="AHT148" s="70"/>
      <c r="AHU148" s="70"/>
      <c r="AHV148" s="70"/>
      <c r="AHW148" s="70"/>
      <c r="AHX148" s="70"/>
      <c r="AHY148" s="70"/>
      <c r="AHZ148" s="70"/>
      <c r="AIA148" s="70"/>
      <c r="AIB148" s="70"/>
      <c r="AIC148" s="70"/>
      <c r="AID148" s="70"/>
      <c r="AIE148" s="70"/>
      <c r="AIF148" s="70"/>
      <c r="AIG148" s="70"/>
      <c r="AIH148" s="70"/>
      <c r="AII148" s="70"/>
      <c r="AIJ148" s="70"/>
      <c r="AIK148" s="70"/>
      <c r="AIL148" s="70"/>
      <c r="AIM148" s="70"/>
      <c r="AIN148" s="70"/>
      <c r="AIO148" s="70"/>
      <c r="AIP148" s="70"/>
      <c r="AIQ148" s="70"/>
      <c r="AIR148" s="70"/>
      <c r="AIS148" s="70"/>
      <c r="AIT148" s="70"/>
      <c r="AIU148" s="70"/>
      <c r="AIV148" s="70"/>
      <c r="AIW148" s="70"/>
      <c r="AIX148" s="70"/>
      <c r="AIY148" s="70"/>
      <c r="AIZ148" s="70"/>
      <c r="AJA148" s="70"/>
      <c r="AJB148" s="70"/>
      <c r="AJC148" s="70"/>
      <c r="AJD148" s="70"/>
      <c r="AJE148" s="70"/>
      <c r="AJF148" s="70"/>
      <c r="AJG148" s="70"/>
      <c r="AJH148" s="70"/>
      <c r="AJI148" s="70"/>
      <c r="AJJ148" s="70"/>
      <c r="AJK148" s="70"/>
      <c r="AJL148" s="70"/>
      <c r="AJM148" s="70"/>
      <c r="AJN148" s="70"/>
      <c r="AJO148" s="70"/>
      <c r="AJP148" s="70"/>
      <c r="AJQ148" s="70"/>
      <c r="AJR148" s="70"/>
      <c r="AJS148" s="70"/>
      <c r="AJT148" s="70"/>
      <c r="AJU148" s="70"/>
      <c r="AJV148" s="70"/>
      <c r="AJW148" s="70"/>
      <c r="AJX148" s="70"/>
      <c r="AJY148" s="70"/>
      <c r="AJZ148" s="70"/>
      <c r="AKA148" s="70"/>
      <c r="AKB148" s="70"/>
      <c r="AKC148" s="70"/>
      <c r="AKD148" s="70"/>
      <c r="AKE148" s="70"/>
      <c r="AKF148" s="70"/>
      <c r="AKG148" s="70"/>
      <c r="AKH148" s="70"/>
      <c r="AKI148" s="70"/>
      <c r="AKJ148" s="70"/>
      <c r="AKK148" s="70"/>
      <c r="AKL148" s="70"/>
      <c r="AKM148" s="70"/>
      <c r="AKN148" s="70"/>
      <c r="AKO148" s="70"/>
      <c r="AKP148" s="70"/>
      <c r="AKQ148" s="70"/>
      <c r="AKR148" s="70"/>
      <c r="AKS148" s="70"/>
      <c r="AKT148" s="70"/>
      <c r="AKU148" s="70"/>
      <c r="AKV148" s="70"/>
      <c r="AKW148" s="70"/>
      <c r="AKX148" s="70"/>
      <c r="AKY148" s="70"/>
      <c r="AKZ148" s="70"/>
      <c r="ALA148" s="70"/>
      <c r="ALB148" s="70"/>
      <c r="ALC148" s="70"/>
      <c r="ALD148" s="70"/>
      <c r="ALE148" s="70"/>
      <c r="ALF148" s="70"/>
      <c r="ALG148" s="70"/>
      <c r="ALH148" s="70"/>
      <c r="ALI148" s="70"/>
      <c r="ALJ148" s="70"/>
      <c r="ALK148" s="70"/>
      <c r="ALL148" s="70"/>
      <c r="ALM148" s="70"/>
      <c r="ALN148" s="70"/>
      <c r="ALO148" s="70"/>
      <c r="ALP148" s="70"/>
      <c r="ALQ148" s="70"/>
      <c r="ALR148" s="70"/>
      <c r="ALS148" s="70"/>
      <c r="ALT148" s="70"/>
      <c r="ALU148" s="70"/>
      <c r="ALV148" s="70"/>
      <c r="ALW148" s="70"/>
      <c r="ALX148" s="70"/>
      <c r="ALY148" s="70"/>
      <c r="ALZ148" s="70"/>
      <c r="AMA148" s="70"/>
      <c r="AMB148" s="70"/>
      <c r="AMC148" s="70"/>
      <c r="AMD148" s="70"/>
      <c r="AME148" s="70"/>
      <c r="AMF148" s="70"/>
      <c r="AMG148" s="70"/>
      <c r="AMH148" s="70"/>
      <c r="AMI148" s="70"/>
      <c r="AMJ148" s="70"/>
    </row>
    <row r="149" spans="1:1024" ht="25.5" x14ac:dyDescent="0.2">
      <c r="A149" s="179">
        <v>301</v>
      </c>
      <c r="B149" s="179" t="s">
        <v>84</v>
      </c>
      <c r="C149" s="181" t="s">
        <v>309</v>
      </c>
      <c r="D149" s="182" t="s">
        <v>310</v>
      </c>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c r="IV149" s="70"/>
      <c r="IW149" s="70"/>
      <c r="IX149" s="70"/>
      <c r="IY149" s="70"/>
      <c r="IZ149" s="70"/>
      <c r="JA149" s="70"/>
      <c r="JB149" s="70"/>
      <c r="JC149" s="70"/>
      <c r="JD149" s="70"/>
      <c r="JE149" s="70"/>
      <c r="JF149" s="70"/>
      <c r="JG149" s="70"/>
      <c r="JH149" s="70"/>
      <c r="JI149" s="70"/>
      <c r="JJ149" s="70"/>
      <c r="JK149" s="70"/>
      <c r="JL149" s="70"/>
      <c r="JM149" s="70"/>
      <c r="JN149" s="70"/>
      <c r="JO149" s="70"/>
      <c r="JP149" s="70"/>
      <c r="JQ149" s="70"/>
      <c r="JR149" s="70"/>
      <c r="JS149" s="70"/>
      <c r="JT149" s="70"/>
      <c r="JU149" s="70"/>
      <c r="JV149" s="70"/>
      <c r="JW149" s="70"/>
      <c r="JX149" s="70"/>
      <c r="JY149" s="70"/>
      <c r="JZ149" s="70"/>
      <c r="KA149" s="70"/>
      <c r="KB149" s="70"/>
      <c r="KC149" s="70"/>
      <c r="KD149" s="70"/>
      <c r="KE149" s="70"/>
      <c r="KF149" s="70"/>
      <c r="KG149" s="70"/>
      <c r="KH149" s="70"/>
      <c r="KI149" s="70"/>
      <c r="KJ149" s="70"/>
      <c r="KK149" s="70"/>
      <c r="KL149" s="70"/>
      <c r="KM149" s="70"/>
      <c r="KN149" s="70"/>
      <c r="KO149" s="70"/>
      <c r="KP149" s="70"/>
      <c r="KQ149" s="70"/>
      <c r="KR149" s="70"/>
      <c r="KS149" s="70"/>
      <c r="KT149" s="70"/>
      <c r="KU149" s="70"/>
      <c r="KV149" s="70"/>
      <c r="KW149" s="70"/>
      <c r="KX149" s="70"/>
      <c r="KY149" s="70"/>
      <c r="KZ149" s="70"/>
      <c r="LA149" s="70"/>
      <c r="LB149" s="70"/>
      <c r="LC149" s="70"/>
      <c r="LD149" s="70"/>
      <c r="LE149" s="70"/>
      <c r="LF149" s="70"/>
      <c r="LG149" s="70"/>
      <c r="LH149" s="70"/>
      <c r="LI149" s="70"/>
      <c r="LJ149" s="70"/>
      <c r="LK149" s="70"/>
      <c r="LL149" s="70"/>
      <c r="LM149" s="70"/>
      <c r="LN149" s="70"/>
      <c r="LO149" s="70"/>
      <c r="LP149" s="70"/>
      <c r="LQ149" s="70"/>
      <c r="LR149" s="70"/>
      <c r="LS149" s="70"/>
      <c r="LT149" s="70"/>
      <c r="LU149" s="70"/>
      <c r="LV149" s="70"/>
      <c r="LW149" s="70"/>
      <c r="LX149" s="70"/>
      <c r="LY149" s="70"/>
      <c r="LZ149" s="70"/>
      <c r="MA149" s="70"/>
      <c r="MB149" s="70"/>
      <c r="MC149" s="70"/>
      <c r="MD149" s="70"/>
      <c r="ME149" s="70"/>
      <c r="MF149" s="70"/>
      <c r="MG149" s="70"/>
      <c r="MH149" s="70"/>
      <c r="MI149" s="70"/>
      <c r="MJ149" s="70"/>
      <c r="MK149" s="70"/>
      <c r="ML149" s="70"/>
      <c r="MM149" s="70"/>
      <c r="MN149" s="70"/>
      <c r="MO149" s="70"/>
      <c r="MP149" s="70"/>
      <c r="MQ149" s="70"/>
      <c r="MR149" s="70"/>
      <c r="MS149" s="70"/>
      <c r="MT149" s="70"/>
      <c r="MU149" s="70"/>
      <c r="MV149" s="70"/>
      <c r="MW149" s="70"/>
      <c r="MX149" s="70"/>
      <c r="MY149" s="70"/>
      <c r="MZ149" s="70"/>
      <c r="NA149" s="70"/>
      <c r="NB149" s="70"/>
      <c r="NC149" s="70"/>
      <c r="ND149" s="70"/>
      <c r="NE149" s="70"/>
      <c r="NF149" s="70"/>
      <c r="NG149" s="70"/>
      <c r="NH149" s="70"/>
      <c r="NI149" s="70"/>
      <c r="NJ149" s="70"/>
      <c r="NK149" s="70"/>
      <c r="NL149" s="70"/>
      <c r="NM149" s="70"/>
      <c r="NN149" s="70"/>
      <c r="NO149" s="70"/>
      <c r="NP149" s="70"/>
      <c r="NQ149" s="70"/>
      <c r="NR149" s="70"/>
      <c r="NS149" s="70"/>
      <c r="NT149" s="70"/>
      <c r="NU149" s="70"/>
      <c r="NV149" s="70"/>
      <c r="NW149" s="70"/>
      <c r="NX149" s="70"/>
      <c r="NY149" s="70"/>
      <c r="NZ149" s="70"/>
      <c r="OA149" s="70"/>
      <c r="OB149" s="70"/>
      <c r="OC149" s="70"/>
      <c r="OD149" s="70"/>
      <c r="OE149" s="70"/>
      <c r="OF149" s="70"/>
      <c r="OG149" s="70"/>
      <c r="OH149" s="70"/>
      <c r="OI149" s="70"/>
      <c r="OJ149" s="70"/>
      <c r="OK149" s="70"/>
      <c r="OL149" s="70"/>
      <c r="OM149" s="70"/>
      <c r="ON149" s="70"/>
      <c r="OO149" s="70"/>
      <c r="OP149" s="70"/>
      <c r="OQ149" s="70"/>
      <c r="OR149" s="70"/>
      <c r="OS149" s="70"/>
      <c r="OT149" s="70"/>
      <c r="OU149" s="70"/>
      <c r="OV149" s="70"/>
      <c r="OW149" s="70"/>
      <c r="OX149" s="70"/>
      <c r="OY149" s="70"/>
      <c r="OZ149" s="70"/>
      <c r="PA149" s="70"/>
      <c r="PB149" s="70"/>
      <c r="PC149" s="70"/>
      <c r="PD149" s="70"/>
      <c r="PE149" s="70"/>
      <c r="PF149" s="70"/>
      <c r="PG149" s="70"/>
      <c r="PH149" s="70"/>
      <c r="PI149" s="70"/>
      <c r="PJ149" s="70"/>
      <c r="PK149" s="70"/>
      <c r="PL149" s="70"/>
      <c r="PM149" s="70"/>
      <c r="PN149" s="70"/>
      <c r="PO149" s="70"/>
      <c r="PP149" s="70"/>
      <c r="PQ149" s="70"/>
      <c r="PR149" s="70"/>
      <c r="PS149" s="70"/>
      <c r="PT149" s="70"/>
      <c r="PU149" s="70"/>
      <c r="PV149" s="70"/>
      <c r="PW149" s="70"/>
      <c r="PX149" s="70"/>
      <c r="PY149" s="70"/>
      <c r="PZ149" s="70"/>
      <c r="QA149" s="70"/>
      <c r="QB149" s="70"/>
      <c r="QC149" s="70"/>
      <c r="QD149" s="70"/>
      <c r="QE149" s="70"/>
      <c r="QF149" s="70"/>
      <c r="QG149" s="70"/>
      <c r="QH149" s="70"/>
      <c r="QI149" s="70"/>
      <c r="QJ149" s="70"/>
      <c r="QK149" s="70"/>
      <c r="QL149" s="70"/>
      <c r="QM149" s="70"/>
      <c r="QN149" s="70"/>
      <c r="QO149" s="70"/>
      <c r="QP149" s="70"/>
      <c r="QQ149" s="70"/>
      <c r="QR149" s="70"/>
      <c r="QS149" s="70"/>
      <c r="QT149" s="70"/>
      <c r="QU149" s="70"/>
      <c r="QV149" s="70"/>
      <c r="QW149" s="70"/>
      <c r="QX149" s="70"/>
      <c r="QY149" s="70"/>
      <c r="QZ149" s="70"/>
      <c r="RA149" s="70"/>
      <c r="RB149" s="70"/>
      <c r="RC149" s="70"/>
      <c r="RD149" s="70"/>
      <c r="RE149" s="70"/>
      <c r="RF149" s="70"/>
      <c r="RG149" s="70"/>
      <c r="RH149" s="70"/>
      <c r="RI149" s="70"/>
      <c r="RJ149" s="70"/>
      <c r="RK149" s="70"/>
      <c r="RL149" s="70"/>
      <c r="RM149" s="70"/>
      <c r="RN149" s="70"/>
      <c r="RO149" s="70"/>
      <c r="RP149" s="70"/>
      <c r="RQ149" s="70"/>
      <c r="RR149" s="70"/>
      <c r="RS149" s="70"/>
      <c r="RT149" s="70"/>
      <c r="RU149" s="70"/>
      <c r="RV149" s="70"/>
      <c r="RW149" s="70"/>
      <c r="RX149" s="70"/>
      <c r="RY149" s="70"/>
      <c r="RZ149" s="70"/>
      <c r="SA149" s="70"/>
      <c r="SB149" s="70"/>
      <c r="SC149" s="70"/>
      <c r="SD149" s="70"/>
      <c r="SE149" s="70"/>
      <c r="SF149" s="70"/>
      <c r="SG149" s="70"/>
      <c r="SH149" s="70"/>
      <c r="SI149" s="70"/>
      <c r="SJ149" s="70"/>
      <c r="SK149" s="70"/>
      <c r="SL149" s="70"/>
      <c r="SM149" s="70"/>
      <c r="SN149" s="70"/>
      <c r="SO149" s="70"/>
      <c r="SP149" s="70"/>
      <c r="SQ149" s="70"/>
      <c r="SR149" s="70"/>
      <c r="SS149" s="70"/>
      <c r="ST149" s="70"/>
      <c r="SU149" s="70"/>
      <c r="SV149" s="70"/>
      <c r="SW149" s="70"/>
      <c r="SX149" s="70"/>
      <c r="SY149" s="70"/>
      <c r="SZ149" s="70"/>
      <c r="TA149" s="70"/>
      <c r="TB149" s="70"/>
      <c r="TC149" s="70"/>
      <c r="TD149" s="70"/>
      <c r="TE149" s="70"/>
      <c r="TF149" s="70"/>
      <c r="TG149" s="70"/>
      <c r="TH149" s="70"/>
      <c r="TI149" s="70"/>
      <c r="TJ149" s="70"/>
      <c r="TK149" s="70"/>
      <c r="TL149" s="70"/>
      <c r="TM149" s="70"/>
      <c r="TN149" s="70"/>
      <c r="TO149" s="70"/>
      <c r="TP149" s="70"/>
      <c r="TQ149" s="70"/>
      <c r="TR149" s="70"/>
      <c r="TS149" s="70"/>
      <c r="TT149" s="70"/>
      <c r="TU149" s="70"/>
      <c r="TV149" s="70"/>
      <c r="TW149" s="70"/>
      <c r="TX149" s="70"/>
      <c r="TY149" s="70"/>
      <c r="TZ149" s="70"/>
      <c r="UA149" s="70"/>
      <c r="UB149" s="70"/>
      <c r="UC149" s="70"/>
      <c r="UD149" s="70"/>
      <c r="UE149" s="70"/>
      <c r="UF149" s="70"/>
      <c r="UG149" s="70"/>
      <c r="UH149" s="70"/>
      <c r="UI149" s="70"/>
      <c r="UJ149" s="70"/>
      <c r="UK149" s="70"/>
      <c r="UL149" s="70"/>
      <c r="UM149" s="70"/>
      <c r="UN149" s="70"/>
      <c r="UO149" s="70"/>
      <c r="UP149" s="70"/>
      <c r="UQ149" s="70"/>
      <c r="UR149" s="70"/>
      <c r="US149" s="70"/>
      <c r="UT149" s="70"/>
      <c r="UU149" s="70"/>
      <c r="UV149" s="70"/>
      <c r="UW149" s="70"/>
      <c r="UX149" s="70"/>
      <c r="UY149" s="70"/>
      <c r="UZ149" s="70"/>
      <c r="VA149" s="70"/>
      <c r="VB149" s="70"/>
      <c r="VC149" s="70"/>
      <c r="VD149" s="70"/>
      <c r="VE149" s="70"/>
      <c r="VF149" s="70"/>
      <c r="VG149" s="70"/>
      <c r="VH149" s="70"/>
      <c r="VI149" s="70"/>
      <c r="VJ149" s="70"/>
      <c r="VK149" s="70"/>
      <c r="VL149" s="70"/>
      <c r="VM149" s="70"/>
      <c r="VN149" s="70"/>
      <c r="VO149" s="70"/>
      <c r="VP149" s="70"/>
      <c r="VQ149" s="70"/>
      <c r="VR149" s="70"/>
      <c r="VS149" s="70"/>
      <c r="VT149" s="70"/>
      <c r="VU149" s="70"/>
      <c r="VV149" s="70"/>
      <c r="VW149" s="70"/>
      <c r="VX149" s="70"/>
      <c r="VY149" s="70"/>
      <c r="VZ149" s="70"/>
      <c r="WA149" s="70"/>
      <c r="WB149" s="70"/>
      <c r="WC149" s="70"/>
      <c r="WD149" s="70"/>
      <c r="WE149" s="70"/>
      <c r="WF149" s="70"/>
      <c r="WG149" s="70"/>
      <c r="WH149" s="70"/>
      <c r="WI149" s="70"/>
      <c r="WJ149" s="70"/>
      <c r="WK149" s="70"/>
      <c r="WL149" s="70"/>
      <c r="WM149" s="70"/>
      <c r="WN149" s="70"/>
      <c r="WO149" s="70"/>
      <c r="WP149" s="70"/>
      <c r="WQ149" s="70"/>
      <c r="WR149" s="70"/>
      <c r="WS149" s="70"/>
      <c r="WT149" s="70"/>
      <c r="WU149" s="70"/>
      <c r="WV149" s="70"/>
      <c r="WW149" s="70"/>
      <c r="WX149" s="70"/>
      <c r="WY149" s="70"/>
      <c r="WZ149" s="70"/>
      <c r="XA149" s="70"/>
      <c r="XB149" s="70"/>
      <c r="XC149" s="70"/>
      <c r="XD149" s="70"/>
      <c r="XE149" s="70"/>
      <c r="XF149" s="70"/>
      <c r="XG149" s="70"/>
      <c r="XH149" s="70"/>
      <c r="XI149" s="70"/>
      <c r="XJ149" s="70"/>
      <c r="XK149" s="70"/>
      <c r="XL149" s="70"/>
      <c r="XM149" s="70"/>
      <c r="XN149" s="70"/>
      <c r="XO149" s="70"/>
      <c r="XP149" s="70"/>
      <c r="XQ149" s="70"/>
      <c r="XR149" s="70"/>
      <c r="XS149" s="70"/>
      <c r="XT149" s="70"/>
      <c r="XU149" s="70"/>
      <c r="XV149" s="70"/>
      <c r="XW149" s="70"/>
      <c r="XX149" s="70"/>
      <c r="XY149" s="70"/>
      <c r="XZ149" s="70"/>
      <c r="YA149" s="70"/>
      <c r="YB149" s="70"/>
      <c r="YC149" s="70"/>
      <c r="YD149" s="70"/>
      <c r="YE149" s="70"/>
      <c r="YF149" s="70"/>
      <c r="YG149" s="70"/>
      <c r="YH149" s="70"/>
      <c r="YI149" s="70"/>
      <c r="YJ149" s="70"/>
      <c r="YK149" s="70"/>
      <c r="YL149" s="70"/>
      <c r="YM149" s="70"/>
      <c r="YN149" s="70"/>
      <c r="YO149" s="70"/>
      <c r="YP149" s="70"/>
      <c r="YQ149" s="70"/>
      <c r="YR149" s="70"/>
      <c r="YS149" s="70"/>
      <c r="YT149" s="70"/>
      <c r="YU149" s="70"/>
      <c r="YV149" s="70"/>
      <c r="YW149" s="70"/>
      <c r="YX149" s="70"/>
      <c r="YY149" s="70"/>
      <c r="YZ149" s="70"/>
      <c r="ZA149" s="70"/>
      <c r="ZB149" s="70"/>
      <c r="ZC149" s="70"/>
      <c r="ZD149" s="70"/>
      <c r="ZE149" s="70"/>
      <c r="ZF149" s="70"/>
      <c r="ZG149" s="70"/>
      <c r="ZH149" s="70"/>
      <c r="ZI149" s="70"/>
      <c r="ZJ149" s="70"/>
      <c r="ZK149" s="70"/>
      <c r="ZL149" s="70"/>
      <c r="ZM149" s="70"/>
      <c r="ZN149" s="70"/>
      <c r="ZO149" s="70"/>
      <c r="ZP149" s="70"/>
      <c r="ZQ149" s="70"/>
      <c r="ZR149" s="70"/>
      <c r="ZS149" s="70"/>
      <c r="ZT149" s="70"/>
      <c r="ZU149" s="70"/>
      <c r="ZV149" s="70"/>
      <c r="ZW149" s="70"/>
      <c r="ZX149" s="70"/>
      <c r="ZY149" s="70"/>
      <c r="ZZ149" s="70"/>
      <c r="AAA149" s="70"/>
      <c r="AAB149" s="70"/>
      <c r="AAC149" s="70"/>
      <c r="AAD149" s="70"/>
      <c r="AAE149" s="70"/>
      <c r="AAF149" s="70"/>
      <c r="AAG149" s="70"/>
      <c r="AAH149" s="70"/>
      <c r="AAI149" s="70"/>
      <c r="AAJ149" s="70"/>
      <c r="AAK149" s="70"/>
      <c r="AAL149" s="70"/>
      <c r="AAM149" s="70"/>
      <c r="AAN149" s="70"/>
      <c r="AAO149" s="70"/>
      <c r="AAP149" s="70"/>
      <c r="AAQ149" s="70"/>
      <c r="AAR149" s="70"/>
      <c r="AAS149" s="70"/>
      <c r="AAT149" s="70"/>
      <c r="AAU149" s="70"/>
      <c r="AAV149" s="70"/>
      <c r="AAW149" s="70"/>
      <c r="AAX149" s="70"/>
      <c r="AAY149" s="70"/>
      <c r="AAZ149" s="70"/>
      <c r="ABA149" s="70"/>
      <c r="ABB149" s="70"/>
      <c r="ABC149" s="70"/>
      <c r="ABD149" s="70"/>
      <c r="ABE149" s="70"/>
      <c r="ABF149" s="70"/>
      <c r="ABG149" s="70"/>
      <c r="ABH149" s="70"/>
      <c r="ABI149" s="70"/>
      <c r="ABJ149" s="70"/>
      <c r="ABK149" s="70"/>
      <c r="ABL149" s="70"/>
      <c r="ABM149" s="70"/>
      <c r="ABN149" s="70"/>
      <c r="ABO149" s="70"/>
      <c r="ABP149" s="70"/>
      <c r="ABQ149" s="70"/>
      <c r="ABR149" s="70"/>
      <c r="ABS149" s="70"/>
      <c r="ABT149" s="70"/>
      <c r="ABU149" s="70"/>
      <c r="ABV149" s="70"/>
      <c r="ABW149" s="70"/>
      <c r="ABX149" s="70"/>
      <c r="ABY149" s="70"/>
      <c r="ABZ149" s="70"/>
      <c r="ACA149" s="70"/>
      <c r="ACB149" s="70"/>
      <c r="ACC149" s="70"/>
      <c r="ACD149" s="70"/>
      <c r="ACE149" s="70"/>
      <c r="ACF149" s="70"/>
      <c r="ACG149" s="70"/>
      <c r="ACH149" s="70"/>
      <c r="ACI149" s="70"/>
      <c r="ACJ149" s="70"/>
      <c r="ACK149" s="70"/>
      <c r="ACL149" s="70"/>
      <c r="ACM149" s="70"/>
      <c r="ACN149" s="70"/>
      <c r="ACO149" s="70"/>
      <c r="ACP149" s="70"/>
      <c r="ACQ149" s="70"/>
      <c r="ACR149" s="70"/>
      <c r="ACS149" s="70"/>
      <c r="ACT149" s="70"/>
      <c r="ACU149" s="70"/>
      <c r="ACV149" s="70"/>
      <c r="ACW149" s="70"/>
      <c r="ACX149" s="70"/>
      <c r="ACY149" s="70"/>
      <c r="ACZ149" s="70"/>
      <c r="ADA149" s="70"/>
      <c r="ADB149" s="70"/>
      <c r="ADC149" s="70"/>
      <c r="ADD149" s="70"/>
      <c r="ADE149" s="70"/>
      <c r="ADF149" s="70"/>
      <c r="ADG149" s="70"/>
      <c r="ADH149" s="70"/>
      <c r="ADI149" s="70"/>
      <c r="ADJ149" s="70"/>
      <c r="ADK149" s="70"/>
      <c r="ADL149" s="70"/>
      <c r="ADM149" s="70"/>
      <c r="ADN149" s="70"/>
      <c r="ADO149" s="70"/>
      <c r="ADP149" s="70"/>
      <c r="ADQ149" s="70"/>
      <c r="ADR149" s="70"/>
      <c r="ADS149" s="70"/>
      <c r="ADT149" s="70"/>
      <c r="ADU149" s="70"/>
      <c r="ADV149" s="70"/>
      <c r="ADW149" s="70"/>
      <c r="ADX149" s="70"/>
      <c r="ADY149" s="70"/>
      <c r="ADZ149" s="70"/>
      <c r="AEA149" s="70"/>
      <c r="AEB149" s="70"/>
      <c r="AEC149" s="70"/>
      <c r="AED149" s="70"/>
      <c r="AEE149" s="70"/>
      <c r="AEF149" s="70"/>
      <c r="AEG149" s="70"/>
      <c r="AEH149" s="70"/>
      <c r="AEI149" s="70"/>
      <c r="AEJ149" s="70"/>
      <c r="AEK149" s="70"/>
      <c r="AEL149" s="70"/>
      <c r="AEM149" s="70"/>
      <c r="AEN149" s="70"/>
      <c r="AEO149" s="70"/>
      <c r="AEP149" s="70"/>
      <c r="AEQ149" s="70"/>
      <c r="AER149" s="70"/>
      <c r="AES149" s="70"/>
      <c r="AET149" s="70"/>
      <c r="AEU149" s="70"/>
      <c r="AEV149" s="70"/>
      <c r="AEW149" s="70"/>
      <c r="AEX149" s="70"/>
      <c r="AEY149" s="70"/>
      <c r="AEZ149" s="70"/>
      <c r="AFA149" s="70"/>
      <c r="AFB149" s="70"/>
      <c r="AFC149" s="70"/>
      <c r="AFD149" s="70"/>
      <c r="AFE149" s="70"/>
      <c r="AFF149" s="70"/>
      <c r="AFG149" s="70"/>
      <c r="AFH149" s="70"/>
      <c r="AFI149" s="70"/>
      <c r="AFJ149" s="70"/>
      <c r="AFK149" s="70"/>
      <c r="AFL149" s="70"/>
      <c r="AFM149" s="70"/>
      <c r="AFN149" s="70"/>
      <c r="AFO149" s="70"/>
      <c r="AFP149" s="70"/>
      <c r="AFQ149" s="70"/>
      <c r="AFR149" s="70"/>
      <c r="AFS149" s="70"/>
      <c r="AFT149" s="70"/>
      <c r="AFU149" s="70"/>
      <c r="AFV149" s="70"/>
      <c r="AFW149" s="70"/>
      <c r="AFX149" s="70"/>
      <c r="AFY149" s="70"/>
      <c r="AFZ149" s="70"/>
      <c r="AGA149" s="70"/>
      <c r="AGB149" s="70"/>
      <c r="AGC149" s="70"/>
      <c r="AGD149" s="70"/>
      <c r="AGE149" s="70"/>
      <c r="AGF149" s="70"/>
      <c r="AGG149" s="70"/>
      <c r="AGH149" s="70"/>
      <c r="AGI149" s="70"/>
      <c r="AGJ149" s="70"/>
      <c r="AGK149" s="70"/>
      <c r="AGL149" s="70"/>
      <c r="AGM149" s="70"/>
      <c r="AGN149" s="70"/>
      <c r="AGO149" s="70"/>
      <c r="AGP149" s="70"/>
      <c r="AGQ149" s="70"/>
      <c r="AGR149" s="70"/>
      <c r="AGS149" s="70"/>
      <c r="AGT149" s="70"/>
      <c r="AGU149" s="70"/>
      <c r="AGV149" s="70"/>
      <c r="AGW149" s="70"/>
      <c r="AGX149" s="70"/>
      <c r="AGY149" s="70"/>
      <c r="AGZ149" s="70"/>
      <c r="AHA149" s="70"/>
      <c r="AHB149" s="70"/>
      <c r="AHC149" s="70"/>
      <c r="AHD149" s="70"/>
      <c r="AHE149" s="70"/>
      <c r="AHF149" s="70"/>
      <c r="AHG149" s="70"/>
      <c r="AHH149" s="70"/>
      <c r="AHI149" s="70"/>
      <c r="AHJ149" s="70"/>
      <c r="AHK149" s="70"/>
      <c r="AHL149" s="70"/>
      <c r="AHM149" s="70"/>
      <c r="AHN149" s="70"/>
      <c r="AHO149" s="70"/>
      <c r="AHP149" s="70"/>
      <c r="AHQ149" s="70"/>
      <c r="AHR149" s="70"/>
      <c r="AHS149" s="70"/>
      <c r="AHT149" s="70"/>
      <c r="AHU149" s="70"/>
      <c r="AHV149" s="70"/>
      <c r="AHW149" s="70"/>
      <c r="AHX149" s="70"/>
      <c r="AHY149" s="70"/>
      <c r="AHZ149" s="70"/>
      <c r="AIA149" s="70"/>
      <c r="AIB149" s="70"/>
      <c r="AIC149" s="70"/>
      <c r="AID149" s="70"/>
      <c r="AIE149" s="70"/>
      <c r="AIF149" s="70"/>
      <c r="AIG149" s="70"/>
      <c r="AIH149" s="70"/>
      <c r="AII149" s="70"/>
      <c r="AIJ149" s="70"/>
      <c r="AIK149" s="70"/>
      <c r="AIL149" s="70"/>
      <c r="AIM149" s="70"/>
      <c r="AIN149" s="70"/>
      <c r="AIO149" s="70"/>
      <c r="AIP149" s="70"/>
      <c r="AIQ149" s="70"/>
      <c r="AIR149" s="70"/>
      <c r="AIS149" s="70"/>
      <c r="AIT149" s="70"/>
      <c r="AIU149" s="70"/>
      <c r="AIV149" s="70"/>
      <c r="AIW149" s="70"/>
      <c r="AIX149" s="70"/>
      <c r="AIY149" s="70"/>
      <c r="AIZ149" s="70"/>
      <c r="AJA149" s="70"/>
      <c r="AJB149" s="70"/>
      <c r="AJC149" s="70"/>
      <c r="AJD149" s="70"/>
      <c r="AJE149" s="70"/>
      <c r="AJF149" s="70"/>
      <c r="AJG149" s="70"/>
      <c r="AJH149" s="70"/>
      <c r="AJI149" s="70"/>
      <c r="AJJ149" s="70"/>
      <c r="AJK149" s="70"/>
      <c r="AJL149" s="70"/>
      <c r="AJM149" s="70"/>
      <c r="AJN149" s="70"/>
      <c r="AJO149" s="70"/>
      <c r="AJP149" s="70"/>
      <c r="AJQ149" s="70"/>
      <c r="AJR149" s="70"/>
      <c r="AJS149" s="70"/>
      <c r="AJT149" s="70"/>
      <c r="AJU149" s="70"/>
      <c r="AJV149" s="70"/>
      <c r="AJW149" s="70"/>
      <c r="AJX149" s="70"/>
      <c r="AJY149" s="70"/>
      <c r="AJZ149" s="70"/>
      <c r="AKA149" s="70"/>
      <c r="AKB149" s="70"/>
      <c r="AKC149" s="70"/>
      <c r="AKD149" s="70"/>
      <c r="AKE149" s="70"/>
      <c r="AKF149" s="70"/>
      <c r="AKG149" s="70"/>
      <c r="AKH149" s="70"/>
      <c r="AKI149" s="70"/>
      <c r="AKJ149" s="70"/>
      <c r="AKK149" s="70"/>
      <c r="AKL149" s="70"/>
      <c r="AKM149" s="70"/>
      <c r="AKN149" s="70"/>
      <c r="AKO149" s="70"/>
      <c r="AKP149" s="70"/>
      <c r="AKQ149" s="70"/>
      <c r="AKR149" s="70"/>
      <c r="AKS149" s="70"/>
      <c r="AKT149" s="70"/>
      <c r="AKU149" s="70"/>
      <c r="AKV149" s="70"/>
      <c r="AKW149" s="70"/>
      <c r="AKX149" s="70"/>
      <c r="AKY149" s="70"/>
      <c r="AKZ149" s="70"/>
      <c r="ALA149" s="70"/>
      <c r="ALB149" s="70"/>
      <c r="ALC149" s="70"/>
      <c r="ALD149" s="70"/>
      <c r="ALE149" s="70"/>
      <c r="ALF149" s="70"/>
      <c r="ALG149" s="70"/>
      <c r="ALH149" s="70"/>
      <c r="ALI149" s="70"/>
      <c r="ALJ149" s="70"/>
      <c r="ALK149" s="70"/>
      <c r="ALL149" s="70"/>
      <c r="ALM149" s="70"/>
      <c r="ALN149" s="70"/>
      <c r="ALO149" s="70"/>
      <c r="ALP149" s="70"/>
      <c r="ALQ149" s="70"/>
      <c r="ALR149" s="70"/>
      <c r="ALS149" s="70"/>
      <c r="ALT149" s="70"/>
      <c r="ALU149" s="70"/>
      <c r="ALV149" s="70"/>
      <c r="ALW149" s="70"/>
      <c r="ALX149" s="70"/>
      <c r="ALY149" s="70"/>
      <c r="ALZ149" s="70"/>
      <c r="AMA149" s="70"/>
      <c r="AMB149" s="70"/>
      <c r="AMC149" s="70"/>
      <c r="AMD149" s="70"/>
      <c r="AME149" s="70"/>
      <c r="AMF149" s="70"/>
      <c r="AMG149" s="70"/>
      <c r="AMH149" s="70"/>
      <c r="AMI149" s="70"/>
      <c r="AMJ149" s="70"/>
    </row>
    <row r="150" spans="1:1024" ht="25.5" x14ac:dyDescent="0.2">
      <c r="A150" s="179">
        <v>302</v>
      </c>
      <c r="B150" s="222" t="s">
        <v>81</v>
      </c>
      <c r="C150" s="181" t="s">
        <v>311</v>
      </c>
      <c r="D150" s="182" t="s">
        <v>312</v>
      </c>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c r="IN150" s="70"/>
      <c r="IO150" s="70"/>
      <c r="IP150" s="70"/>
      <c r="IQ150" s="70"/>
      <c r="IR150" s="70"/>
      <c r="IS150" s="70"/>
      <c r="IT150" s="70"/>
      <c r="IU150" s="70"/>
      <c r="IV150" s="70"/>
      <c r="IW150" s="70"/>
      <c r="IX150" s="70"/>
      <c r="IY150" s="70"/>
      <c r="IZ150" s="70"/>
      <c r="JA150" s="70"/>
      <c r="JB150" s="70"/>
      <c r="JC150" s="70"/>
      <c r="JD150" s="70"/>
      <c r="JE150" s="70"/>
      <c r="JF150" s="70"/>
      <c r="JG150" s="70"/>
      <c r="JH150" s="70"/>
      <c r="JI150" s="70"/>
      <c r="JJ150" s="70"/>
      <c r="JK150" s="70"/>
      <c r="JL150" s="70"/>
      <c r="JM150" s="70"/>
      <c r="JN150" s="70"/>
      <c r="JO150" s="70"/>
      <c r="JP150" s="70"/>
      <c r="JQ150" s="70"/>
      <c r="JR150" s="70"/>
      <c r="JS150" s="70"/>
      <c r="JT150" s="70"/>
      <c r="JU150" s="70"/>
      <c r="JV150" s="70"/>
      <c r="JW150" s="70"/>
      <c r="JX150" s="70"/>
      <c r="JY150" s="70"/>
      <c r="JZ150" s="70"/>
      <c r="KA150" s="70"/>
      <c r="KB150" s="70"/>
      <c r="KC150" s="70"/>
      <c r="KD150" s="70"/>
      <c r="KE150" s="70"/>
      <c r="KF150" s="70"/>
      <c r="KG150" s="70"/>
      <c r="KH150" s="70"/>
      <c r="KI150" s="70"/>
      <c r="KJ150" s="70"/>
      <c r="KK150" s="70"/>
      <c r="KL150" s="70"/>
      <c r="KM150" s="70"/>
      <c r="KN150" s="70"/>
      <c r="KO150" s="70"/>
      <c r="KP150" s="70"/>
      <c r="KQ150" s="70"/>
      <c r="KR150" s="70"/>
      <c r="KS150" s="70"/>
      <c r="KT150" s="70"/>
      <c r="KU150" s="70"/>
      <c r="KV150" s="70"/>
      <c r="KW150" s="70"/>
      <c r="KX150" s="70"/>
      <c r="KY150" s="70"/>
      <c r="KZ150" s="70"/>
      <c r="LA150" s="70"/>
      <c r="LB150" s="70"/>
      <c r="LC150" s="70"/>
      <c r="LD150" s="70"/>
      <c r="LE150" s="70"/>
      <c r="LF150" s="70"/>
      <c r="LG150" s="70"/>
      <c r="LH150" s="70"/>
      <c r="LI150" s="70"/>
      <c r="LJ150" s="70"/>
      <c r="LK150" s="70"/>
      <c r="LL150" s="70"/>
      <c r="LM150" s="70"/>
      <c r="LN150" s="70"/>
      <c r="LO150" s="70"/>
      <c r="LP150" s="70"/>
      <c r="LQ150" s="70"/>
      <c r="LR150" s="70"/>
      <c r="LS150" s="70"/>
      <c r="LT150" s="70"/>
      <c r="LU150" s="70"/>
      <c r="LV150" s="70"/>
      <c r="LW150" s="70"/>
      <c r="LX150" s="70"/>
      <c r="LY150" s="70"/>
      <c r="LZ150" s="70"/>
      <c r="MA150" s="70"/>
      <c r="MB150" s="70"/>
      <c r="MC150" s="70"/>
      <c r="MD150" s="70"/>
      <c r="ME150" s="70"/>
      <c r="MF150" s="70"/>
      <c r="MG150" s="70"/>
      <c r="MH150" s="70"/>
      <c r="MI150" s="70"/>
      <c r="MJ150" s="70"/>
      <c r="MK150" s="70"/>
      <c r="ML150" s="70"/>
      <c r="MM150" s="70"/>
      <c r="MN150" s="70"/>
      <c r="MO150" s="70"/>
      <c r="MP150" s="70"/>
      <c r="MQ150" s="70"/>
      <c r="MR150" s="70"/>
      <c r="MS150" s="70"/>
      <c r="MT150" s="70"/>
      <c r="MU150" s="70"/>
      <c r="MV150" s="70"/>
      <c r="MW150" s="70"/>
      <c r="MX150" s="70"/>
      <c r="MY150" s="70"/>
      <c r="MZ150" s="70"/>
      <c r="NA150" s="70"/>
      <c r="NB150" s="70"/>
      <c r="NC150" s="70"/>
      <c r="ND150" s="70"/>
      <c r="NE150" s="70"/>
      <c r="NF150" s="70"/>
      <c r="NG150" s="70"/>
      <c r="NH150" s="70"/>
      <c r="NI150" s="70"/>
      <c r="NJ150" s="70"/>
      <c r="NK150" s="70"/>
      <c r="NL150" s="70"/>
      <c r="NM150" s="70"/>
      <c r="NN150" s="70"/>
      <c r="NO150" s="70"/>
      <c r="NP150" s="70"/>
      <c r="NQ150" s="70"/>
      <c r="NR150" s="70"/>
      <c r="NS150" s="70"/>
      <c r="NT150" s="70"/>
      <c r="NU150" s="70"/>
      <c r="NV150" s="70"/>
      <c r="NW150" s="70"/>
      <c r="NX150" s="70"/>
      <c r="NY150" s="70"/>
      <c r="NZ150" s="70"/>
      <c r="OA150" s="70"/>
      <c r="OB150" s="70"/>
      <c r="OC150" s="70"/>
      <c r="OD150" s="70"/>
      <c r="OE150" s="70"/>
      <c r="OF150" s="70"/>
      <c r="OG150" s="70"/>
      <c r="OH150" s="70"/>
      <c r="OI150" s="70"/>
      <c r="OJ150" s="70"/>
      <c r="OK150" s="70"/>
      <c r="OL150" s="70"/>
      <c r="OM150" s="70"/>
      <c r="ON150" s="70"/>
      <c r="OO150" s="70"/>
      <c r="OP150" s="70"/>
      <c r="OQ150" s="70"/>
      <c r="OR150" s="70"/>
      <c r="OS150" s="70"/>
      <c r="OT150" s="70"/>
      <c r="OU150" s="70"/>
      <c r="OV150" s="70"/>
      <c r="OW150" s="70"/>
      <c r="OX150" s="70"/>
      <c r="OY150" s="70"/>
      <c r="OZ150" s="70"/>
      <c r="PA150" s="70"/>
      <c r="PB150" s="70"/>
      <c r="PC150" s="70"/>
      <c r="PD150" s="70"/>
      <c r="PE150" s="70"/>
      <c r="PF150" s="70"/>
      <c r="PG150" s="70"/>
      <c r="PH150" s="70"/>
      <c r="PI150" s="70"/>
      <c r="PJ150" s="70"/>
      <c r="PK150" s="70"/>
      <c r="PL150" s="70"/>
      <c r="PM150" s="70"/>
      <c r="PN150" s="70"/>
      <c r="PO150" s="70"/>
      <c r="PP150" s="70"/>
      <c r="PQ150" s="70"/>
      <c r="PR150" s="70"/>
      <c r="PS150" s="70"/>
      <c r="PT150" s="70"/>
      <c r="PU150" s="70"/>
      <c r="PV150" s="70"/>
      <c r="PW150" s="70"/>
      <c r="PX150" s="70"/>
      <c r="PY150" s="70"/>
      <c r="PZ150" s="70"/>
      <c r="QA150" s="70"/>
      <c r="QB150" s="70"/>
      <c r="QC150" s="70"/>
      <c r="QD150" s="70"/>
      <c r="QE150" s="70"/>
      <c r="QF150" s="70"/>
      <c r="QG150" s="70"/>
      <c r="QH150" s="70"/>
      <c r="QI150" s="70"/>
      <c r="QJ150" s="70"/>
      <c r="QK150" s="70"/>
      <c r="QL150" s="70"/>
      <c r="QM150" s="70"/>
      <c r="QN150" s="70"/>
      <c r="QO150" s="70"/>
      <c r="QP150" s="70"/>
      <c r="QQ150" s="70"/>
      <c r="QR150" s="70"/>
      <c r="QS150" s="70"/>
      <c r="QT150" s="70"/>
      <c r="QU150" s="70"/>
      <c r="QV150" s="70"/>
      <c r="QW150" s="70"/>
      <c r="QX150" s="70"/>
      <c r="QY150" s="70"/>
      <c r="QZ150" s="70"/>
      <c r="RA150" s="70"/>
      <c r="RB150" s="70"/>
      <c r="RC150" s="70"/>
      <c r="RD150" s="70"/>
      <c r="RE150" s="70"/>
      <c r="RF150" s="70"/>
      <c r="RG150" s="70"/>
      <c r="RH150" s="70"/>
      <c r="RI150" s="70"/>
      <c r="RJ150" s="70"/>
      <c r="RK150" s="70"/>
      <c r="RL150" s="70"/>
      <c r="RM150" s="70"/>
      <c r="RN150" s="70"/>
      <c r="RO150" s="70"/>
      <c r="RP150" s="70"/>
      <c r="RQ150" s="70"/>
      <c r="RR150" s="70"/>
      <c r="RS150" s="70"/>
      <c r="RT150" s="70"/>
      <c r="RU150" s="70"/>
      <c r="RV150" s="70"/>
      <c r="RW150" s="70"/>
      <c r="RX150" s="70"/>
      <c r="RY150" s="70"/>
      <c r="RZ150" s="70"/>
      <c r="SA150" s="70"/>
      <c r="SB150" s="70"/>
      <c r="SC150" s="70"/>
      <c r="SD150" s="70"/>
      <c r="SE150" s="70"/>
      <c r="SF150" s="70"/>
      <c r="SG150" s="70"/>
      <c r="SH150" s="70"/>
      <c r="SI150" s="70"/>
      <c r="SJ150" s="70"/>
      <c r="SK150" s="70"/>
      <c r="SL150" s="70"/>
      <c r="SM150" s="70"/>
      <c r="SN150" s="70"/>
      <c r="SO150" s="70"/>
      <c r="SP150" s="70"/>
      <c r="SQ150" s="70"/>
      <c r="SR150" s="70"/>
      <c r="SS150" s="70"/>
      <c r="ST150" s="70"/>
      <c r="SU150" s="70"/>
      <c r="SV150" s="70"/>
      <c r="SW150" s="70"/>
      <c r="SX150" s="70"/>
      <c r="SY150" s="70"/>
      <c r="SZ150" s="70"/>
      <c r="TA150" s="70"/>
      <c r="TB150" s="70"/>
      <c r="TC150" s="70"/>
      <c r="TD150" s="70"/>
      <c r="TE150" s="70"/>
      <c r="TF150" s="70"/>
      <c r="TG150" s="70"/>
      <c r="TH150" s="70"/>
      <c r="TI150" s="70"/>
      <c r="TJ150" s="70"/>
      <c r="TK150" s="70"/>
      <c r="TL150" s="70"/>
      <c r="TM150" s="70"/>
      <c r="TN150" s="70"/>
      <c r="TO150" s="70"/>
      <c r="TP150" s="70"/>
      <c r="TQ150" s="70"/>
      <c r="TR150" s="70"/>
      <c r="TS150" s="70"/>
      <c r="TT150" s="70"/>
      <c r="TU150" s="70"/>
      <c r="TV150" s="70"/>
      <c r="TW150" s="70"/>
      <c r="TX150" s="70"/>
      <c r="TY150" s="70"/>
      <c r="TZ150" s="70"/>
      <c r="UA150" s="70"/>
      <c r="UB150" s="70"/>
      <c r="UC150" s="70"/>
      <c r="UD150" s="70"/>
      <c r="UE150" s="70"/>
      <c r="UF150" s="70"/>
      <c r="UG150" s="70"/>
      <c r="UH150" s="70"/>
      <c r="UI150" s="70"/>
      <c r="UJ150" s="70"/>
      <c r="UK150" s="70"/>
      <c r="UL150" s="70"/>
      <c r="UM150" s="70"/>
      <c r="UN150" s="70"/>
      <c r="UO150" s="70"/>
      <c r="UP150" s="70"/>
      <c r="UQ150" s="70"/>
      <c r="UR150" s="70"/>
      <c r="US150" s="70"/>
      <c r="UT150" s="70"/>
      <c r="UU150" s="70"/>
      <c r="UV150" s="70"/>
      <c r="UW150" s="70"/>
      <c r="UX150" s="70"/>
      <c r="UY150" s="70"/>
      <c r="UZ150" s="70"/>
      <c r="VA150" s="70"/>
      <c r="VB150" s="70"/>
      <c r="VC150" s="70"/>
      <c r="VD150" s="70"/>
      <c r="VE150" s="70"/>
      <c r="VF150" s="70"/>
      <c r="VG150" s="70"/>
      <c r="VH150" s="70"/>
      <c r="VI150" s="70"/>
      <c r="VJ150" s="70"/>
      <c r="VK150" s="70"/>
      <c r="VL150" s="70"/>
      <c r="VM150" s="70"/>
      <c r="VN150" s="70"/>
      <c r="VO150" s="70"/>
      <c r="VP150" s="70"/>
      <c r="VQ150" s="70"/>
      <c r="VR150" s="70"/>
      <c r="VS150" s="70"/>
      <c r="VT150" s="70"/>
      <c r="VU150" s="70"/>
      <c r="VV150" s="70"/>
      <c r="VW150" s="70"/>
      <c r="VX150" s="70"/>
      <c r="VY150" s="70"/>
      <c r="VZ150" s="70"/>
      <c r="WA150" s="70"/>
      <c r="WB150" s="70"/>
      <c r="WC150" s="70"/>
      <c r="WD150" s="70"/>
      <c r="WE150" s="70"/>
      <c r="WF150" s="70"/>
      <c r="WG150" s="70"/>
      <c r="WH150" s="70"/>
      <c r="WI150" s="70"/>
      <c r="WJ150" s="70"/>
      <c r="WK150" s="70"/>
      <c r="WL150" s="70"/>
      <c r="WM150" s="70"/>
      <c r="WN150" s="70"/>
      <c r="WO150" s="70"/>
      <c r="WP150" s="70"/>
      <c r="WQ150" s="70"/>
      <c r="WR150" s="70"/>
      <c r="WS150" s="70"/>
      <c r="WT150" s="70"/>
      <c r="WU150" s="70"/>
      <c r="WV150" s="70"/>
      <c r="WW150" s="70"/>
      <c r="WX150" s="70"/>
      <c r="WY150" s="70"/>
      <c r="WZ150" s="70"/>
      <c r="XA150" s="70"/>
      <c r="XB150" s="70"/>
      <c r="XC150" s="70"/>
      <c r="XD150" s="70"/>
      <c r="XE150" s="70"/>
      <c r="XF150" s="70"/>
      <c r="XG150" s="70"/>
      <c r="XH150" s="70"/>
      <c r="XI150" s="70"/>
      <c r="XJ150" s="70"/>
      <c r="XK150" s="70"/>
      <c r="XL150" s="70"/>
      <c r="XM150" s="70"/>
      <c r="XN150" s="70"/>
      <c r="XO150" s="70"/>
      <c r="XP150" s="70"/>
      <c r="XQ150" s="70"/>
      <c r="XR150" s="70"/>
      <c r="XS150" s="70"/>
      <c r="XT150" s="70"/>
      <c r="XU150" s="70"/>
      <c r="XV150" s="70"/>
      <c r="XW150" s="70"/>
      <c r="XX150" s="70"/>
      <c r="XY150" s="70"/>
      <c r="XZ150" s="70"/>
      <c r="YA150" s="70"/>
      <c r="YB150" s="70"/>
      <c r="YC150" s="70"/>
      <c r="YD150" s="70"/>
      <c r="YE150" s="70"/>
      <c r="YF150" s="70"/>
      <c r="YG150" s="70"/>
      <c r="YH150" s="70"/>
      <c r="YI150" s="70"/>
      <c r="YJ150" s="70"/>
      <c r="YK150" s="70"/>
      <c r="YL150" s="70"/>
      <c r="YM150" s="70"/>
      <c r="YN150" s="70"/>
      <c r="YO150" s="70"/>
      <c r="YP150" s="70"/>
      <c r="YQ150" s="70"/>
      <c r="YR150" s="70"/>
      <c r="YS150" s="70"/>
      <c r="YT150" s="70"/>
      <c r="YU150" s="70"/>
      <c r="YV150" s="70"/>
      <c r="YW150" s="70"/>
      <c r="YX150" s="70"/>
      <c r="YY150" s="70"/>
      <c r="YZ150" s="70"/>
      <c r="ZA150" s="70"/>
      <c r="ZB150" s="70"/>
      <c r="ZC150" s="70"/>
      <c r="ZD150" s="70"/>
      <c r="ZE150" s="70"/>
      <c r="ZF150" s="70"/>
      <c r="ZG150" s="70"/>
      <c r="ZH150" s="70"/>
      <c r="ZI150" s="70"/>
      <c r="ZJ150" s="70"/>
      <c r="ZK150" s="70"/>
      <c r="ZL150" s="70"/>
      <c r="ZM150" s="70"/>
      <c r="ZN150" s="70"/>
      <c r="ZO150" s="70"/>
      <c r="ZP150" s="70"/>
      <c r="ZQ150" s="70"/>
      <c r="ZR150" s="70"/>
      <c r="ZS150" s="70"/>
      <c r="ZT150" s="70"/>
      <c r="ZU150" s="70"/>
      <c r="ZV150" s="70"/>
      <c r="ZW150" s="70"/>
      <c r="ZX150" s="70"/>
      <c r="ZY150" s="70"/>
      <c r="ZZ150" s="70"/>
      <c r="AAA150" s="70"/>
      <c r="AAB150" s="70"/>
      <c r="AAC150" s="70"/>
      <c r="AAD150" s="70"/>
      <c r="AAE150" s="70"/>
      <c r="AAF150" s="70"/>
      <c r="AAG150" s="70"/>
      <c r="AAH150" s="70"/>
      <c r="AAI150" s="70"/>
      <c r="AAJ150" s="70"/>
      <c r="AAK150" s="70"/>
      <c r="AAL150" s="70"/>
      <c r="AAM150" s="70"/>
      <c r="AAN150" s="70"/>
      <c r="AAO150" s="70"/>
      <c r="AAP150" s="70"/>
      <c r="AAQ150" s="70"/>
      <c r="AAR150" s="70"/>
      <c r="AAS150" s="70"/>
      <c r="AAT150" s="70"/>
      <c r="AAU150" s="70"/>
      <c r="AAV150" s="70"/>
      <c r="AAW150" s="70"/>
      <c r="AAX150" s="70"/>
      <c r="AAY150" s="70"/>
      <c r="AAZ150" s="70"/>
      <c r="ABA150" s="70"/>
      <c r="ABB150" s="70"/>
      <c r="ABC150" s="70"/>
      <c r="ABD150" s="70"/>
      <c r="ABE150" s="70"/>
      <c r="ABF150" s="70"/>
      <c r="ABG150" s="70"/>
      <c r="ABH150" s="70"/>
      <c r="ABI150" s="70"/>
      <c r="ABJ150" s="70"/>
      <c r="ABK150" s="70"/>
      <c r="ABL150" s="70"/>
      <c r="ABM150" s="70"/>
      <c r="ABN150" s="70"/>
      <c r="ABO150" s="70"/>
      <c r="ABP150" s="70"/>
      <c r="ABQ150" s="70"/>
      <c r="ABR150" s="70"/>
      <c r="ABS150" s="70"/>
      <c r="ABT150" s="70"/>
      <c r="ABU150" s="70"/>
      <c r="ABV150" s="70"/>
      <c r="ABW150" s="70"/>
      <c r="ABX150" s="70"/>
      <c r="ABY150" s="70"/>
      <c r="ABZ150" s="70"/>
      <c r="ACA150" s="70"/>
      <c r="ACB150" s="70"/>
      <c r="ACC150" s="70"/>
      <c r="ACD150" s="70"/>
      <c r="ACE150" s="70"/>
      <c r="ACF150" s="70"/>
      <c r="ACG150" s="70"/>
      <c r="ACH150" s="70"/>
      <c r="ACI150" s="70"/>
      <c r="ACJ150" s="70"/>
      <c r="ACK150" s="70"/>
      <c r="ACL150" s="70"/>
      <c r="ACM150" s="70"/>
      <c r="ACN150" s="70"/>
      <c r="ACO150" s="70"/>
      <c r="ACP150" s="70"/>
      <c r="ACQ150" s="70"/>
      <c r="ACR150" s="70"/>
      <c r="ACS150" s="70"/>
      <c r="ACT150" s="70"/>
      <c r="ACU150" s="70"/>
      <c r="ACV150" s="70"/>
      <c r="ACW150" s="70"/>
      <c r="ACX150" s="70"/>
      <c r="ACY150" s="70"/>
      <c r="ACZ150" s="70"/>
      <c r="ADA150" s="70"/>
      <c r="ADB150" s="70"/>
      <c r="ADC150" s="70"/>
      <c r="ADD150" s="70"/>
      <c r="ADE150" s="70"/>
      <c r="ADF150" s="70"/>
      <c r="ADG150" s="70"/>
      <c r="ADH150" s="70"/>
      <c r="ADI150" s="70"/>
      <c r="ADJ150" s="70"/>
      <c r="ADK150" s="70"/>
      <c r="ADL150" s="70"/>
      <c r="ADM150" s="70"/>
      <c r="ADN150" s="70"/>
      <c r="ADO150" s="70"/>
      <c r="ADP150" s="70"/>
      <c r="ADQ150" s="70"/>
      <c r="ADR150" s="70"/>
      <c r="ADS150" s="70"/>
      <c r="ADT150" s="70"/>
      <c r="ADU150" s="70"/>
      <c r="ADV150" s="70"/>
      <c r="ADW150" s="70"/>
      <c r="ADX150" s="70"/>
      <c r="ADY150" s="70"/>
      <c r="ADZ150" s="70"/>
      <c r="AEA150" s="70"/>
      <c r="AEB150" s="70"/>
      <c r="AEC150" s="70"/>
      <c r="AED150" s="70"/>
      <c r="AEE150" s="70"/>
      <c r="AEF150" s="70"/>
      <c r="AEG150" s="70"/>
      <c r="AEH150" s="70"/>
      <c r="AEI150" s="70"/>
      <c r="AEJ150" s="70"/>
      <c r="AEK150" s="70"/>
      <c r="AEL150" s="70"/>
      <c r="AEM150" s="70"/>
      <c r="AEN150" s="70"/>
      <c r="AEO150" s="70"/>
      <c r="AEP150" s="70"/>
      <c r="AEQ150" s="70"/>
      <c r="AER150" s="70"/>
      <c r="AES150" s="70"/>
      <c r="AET150" s="70"/>
      <c r="AEU150" s="70"/>
      <c r="AEV150" s="70"/>
      <c r="AEW150" s="70"/>
      <c r="AEX150" s="70"/>
      <c r="AEY150" s="70"/>
      <c r="AEZ150" s="70"/>
      <c r="AFA150" s="70"/>
      <c r="AFB150" s="70"/>
      <c r="AFC150" s="70"/>
      <c r="AFD150" s="70"/>
      <c r="AFE150" s="70"/>
      <c r="AFF150" s="70"/>
      <c r="AFG150" s="70"/>
      <c r="AFH150" s="70"/>
      <c r="AFI150" s="70"/>
      <c r="AFJ150" s="70"/>
      <c r="AFK150" s="70"/>
      <c r="AFL150" s="70"/>
      <c r="AFM150" s="70"/>
      <c r="AFN150" s="70"/>
      <c r="AFO150" s="70"/>
      <c r="AFP150" s="70"/>
      <c r="AFQ150" s="70"/>
      <c r="AFR150" s="70"/>
      <c r="AFS150" s="70"/>
      <c r="AFT150" s="70"/>
      <c r="AFU150" s="70"/>
      <c r="AFV150" s="70"/>
      <c r="AFW150" s="70"/>
      <c r="AFX150" s="70"/>
      <c r="AFY150" s="70"/>
      <c r="AFZ150" s="70"/>
      <c r="AGA150" s="70"/>
      <c r="AGB150" s="70"/>
      <c r="AGC150" s="70"/>
      <c r="AGD150" s="70"/>
      <c r="AGE150" s="70"/>
      <c r="AGF150" s="70"/>
      <c r="AGG150" s="70"/>
      <c r="AGH150" s="70"/>
      <c r="AGI150" s="70"/>
      <c r="AGJ150" s="70"/>
      <c r="AGK150" s="70"/>
      <c r="AGL150" s="70"/>
      <c r="AGM150" s="70"/>
      <c r="AGN150" s="70"/>
      <c r="AGO150" s="70"/>
      <c r="AGP150" s="70"/>
      <c r="AGQ150" s="70"/>
      <c r="AGR150" s="70"/>
      <c r="AGS150" s="70"/>
      <c r="AGT150" s="70"/>
      <c r="AGU150" s="70"/>
      <c r="AGV150" s="70"/>
      <c r="AGW150" s="70"/>
      <c r="AGX150" s="70"/>
      <c r="AGY150" s="70"/>
      <c r="AGZ150" s="70"/>
      <c r="AHA150" s="70"/>
      <c r="AHB150" s="70"/>
      <c r="AHC150" s="70"/>
      <c r="AHD150" s="70"/>
      <c r="AHE150" s="70"/>
      <c r="AHF150" s="70"/>
      <c r="AHG150" s="70"/>
      <c r="AHH150" s="70"/>
      <c r="AHI150" s="70"/>
      <c r="AHJ150" s="70"/>
      <c r="AHK150" s="70"/>
      <c r="AHL150" s="70"/>
      <c r="AHM150" s="70"/>
      <c r="AHN150" s="70"/>
      <c r="AHO150" s="70"/>
      <c r="AHP150" s="70"/>
      <c r="AHQ150" s="70"/>
      <c r="AHR150" s="70"/>
      <c r="AHS150" s="70"/>
      <c r="AHT150" s="70"/>
      <c r="AHU150" s="70"/>
      <c r="AHV150" s="70"/>
      <c r="AHW150" s="70"/>
      <c r="AHX150" s="70"/>
      <c r="AHY150" s="70"/>
      <c r="AHZ150" s="70"/>
      <c r="AIA150" s="70"/>
      <c r="AIB150" s="70"/>
      <c r="AIC150" s="70"/>
      <c r="AID150" s="70"/>
      <c r="AIE150" s="70"/>
      <c r="AIF150" s="70"/>
      <c r="AIG150" s="70"/>
      <c r="AIH150" s="70"/>
      <c r="AII150" s="70"/>
      <c r="AIJ150" s="70"/>
      <c r="AIK150" s="70"/>
      <c r="AIL150" s="70"/>
      <c r="AIM150" s="70"/>
      <c r="AIN150" s="70"/>
      <c r="AIO150" s="70"/>
      <c r="AIP150" s="70"/>
      <c r="AIQ150" s="70"/>
      <c r="AIR150" s="70"/>
      <c r="AIS150" s="70"/>
      <c r="AIT150" s="70"/>
      <c r="AIU150" s="70"/>
      <c r="AIV150" s="70"/>
      <c r="AIW150" s="70"/>
      <c r="AIX150" s="70"/>
      <c r="AIY150" s="70"/>
      <c r="AIZ150" s="70"/>
      <c r="AJA150" s="70"/>
      <c r="AJB150" s="70"/>
      <c r="AJC150" s="70"/>
      <c r="AJD150" s="70"/>
      <c r="AJE150" s="70"/>
      <c r="AJF150" s="70"/>
      <c r="AJG150" s="70"/>
      <c r="AJH150" s="70"/>
      <c r="AJI150" s="70"/>
      <c r="AJJ150" s="70"/>
      <c r="AJK150" s="70"/>
      <c r="AJL150" s="70"/>
      <c r="AJM150" s="70"/>
      <c r="AJN150" s="70"/>
      <c r="AJO150" s="70"/>
      <c r="AJP150" s="70"/>
      <c r="AJQ150" s="70"/>
      <c r="AJR150" s="70"/>
      <c r="AJS150" s="70"/>
      <c r="AJT150" s="70"/>
      <c r="AJU150" s="70"/>
      <c r="AJV150" s="70"/>
      <c r="AJW150" s="70"/>
      <c r="AJX150" s="70"/>
      <c r="AJY150" s="70"/>
      <c r="AJZ150" s="70"/>
      <c r="AKA150" s="70"/>
      <c r="AKB150" s="70"/>
      <c r="AKC150" s="70"/>
      <c r="AKD150" s="70"/>
      <c r="AKE150" s="70"/>
      <c r="AKF150" s="70"/>
      <c r="AKG150" s="70"/>
      <c r="AKH150" s="70"/>
      <c r="AKI150" s="70"/>
      <c r="AKJ150" s="70"/>
      <c r="AKK150" s="70"/>
      <c r="AKL150" s="70"/>
      <c r="AKM150" s="70"/>
      <c r="AKN150" s="70"/>
      <c r="AKO150" s="70"/>
      <c r="AKP150" s="70"/>
      <c r="AKQ150" s="70"/>
      <c r="AKR150" s="70"/>
      <c r="AKS150" s="70"/>
      <c r="AKT150" s="70"/>
      <c r="AKU150" s="70"/>
      <c r="AKV150" s="70"/>
      <c r="AKW150" s="70"/>
      <c r="AKX150" s="70"/>
      <c r="AKY150" s="70"/>
      <c r="AKZ150" s="70"/>
      <c r="ALA150" s="70"/>
      <c r="ALB150" s="70"/>
      <c r="ALC150" s="70"/>
      <c r="ALD150" s="70"/>
      <c r="ALE150" s="70"/>
      <c r="ALF150" s="70"/>
      <c r="ALG150" s="70"/>
      <c r="ALH150" s="70"/>
      <c r="ALI150" s="70"/>
      <c r="ALJ150" s="70"/>
      <c r="ALK150" s="70"/>
      <c r="ALL150" s="70"/>
      <c r="ALM150" s="70"/>
      <c r="ALN150" s="70"/>
      <c r="ALO150" s="70"/>
      <c r="ALP150" s="70"/>
      <c r="ALQ150" s="70"/>
      <c r="ALR150" s="70"/>
      <c r="ALS150" s="70"/>
      <c r="ALT150" s="70"/>
      <c r="ALU150" s="70"/>
      <c r="ALV150" s="70"/>
      <c r="ALW150" s="70"/>
      <c r="ALX150" s="70"/>
      <c r="ALY150" s="70"/>
      <c r="ALZ150" s="70"/>
      <c r="AMA150" s="70"/>
      <c r="AMB150" s="70"/>
      <c r="AMC150" s="70"/>
      <c r="AMD150" s="70"/>
      <c r="AME150" s="70"/>
      <c r="AMF150" s="70"/>
      <c r="AMG150" s="70"/>
      <c r="AMH150" s="70"/>
      <c r="AMI150" s="70"/>
      <c r="AMJ150" s="70"/>
    </row>
    <row r="151" spans="1:1024" ht="38.25" x14ac:dyDescent="0.2">
      <c r="A151" s="179">
        <v>302</v>
      </c>
      <c r="B151" s="179" t="s">
        <v>84</v>
      </c>
      <c r="C151" s="181" t="s">
        <v>313</v>
      </c>
      <c r="D151" s="182" t="s">
        <v>314</v>
      </c>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c r="IN151" s="70"/>
      <c r="IO151" s="70"/>
      <c r="IP151" s="70"/>
      <c r="IQ151" s="70"/>
      <c r="IR151" s="70"/>
      <c r="IS151" s="70"/>
      <c r="IT151" s="70"/>
      <c r="IU151" s="70"/>
      <c r="IV151" s="70"/>
      <c r="IW151" s="70"/>
      <c r="IX151" s="70"/>
      <c r="IY151" s="70"/>
      <c r="IZ151" s="70"/>
      <c r="JA151" s="70"/>
      <c r="JB151" s="70"/>
      <c r="JC151" s="70"/>
      <c r="JD151" s="70"/>
      <c r="JE151" s="70"/>
      <c r="JF151" s="70"/>
      <c r="JG151" s="70"/>
      <c r="JH151" s="70"/>
      <c r="JI151" s="70"/>
      <c r="JJ151" s="70"/>
      <c r="JK151" s="70"/>
      <c r="JL151" s="70"/>
      <c r="JM151" s="70"/>
      <c r="JN151" s="70"/>
      <c r="JO151" s="70"/>
      <c r="JP151" s="70"/>
      <c r="JQ151" s="70"/>
      <c r="JR151" s="70"/>
      <c r="JS151" s="70"/>
      <c r="JT151" s="70"/>
      <c r="JU151" s="70"/>
      <c r="JV151" s="70"/>
      <c r="JW151" s="70"/>
      <c r="JX151" s="70"/>
      <c r="JY151" s="70"/>
      <c r="JZ151" s="70"/>
      <c r="KA151" s="70"/>
      <c r="KB151" s="70"/>
      <c r="KC151" s="70"/>
      <c r="KD151" s="70"/>
      <c r="KE151" s="70"/>
      <c r="KF151" s="70"/>
      <c r="KG151" s="70"/>
      <c r="KH151" s="70"/>
      <c r="KI151" s="70"/>
      <c r="KJ151" s="70"/>
      <c r="KK151" s="70"/>
      <c r="KL151" s="70"/>
      <c r="KM151" s="70"/>
      <c r="KN151" s="70"/>
      <c r="KO151" s="70"/>
      <c r="KP151" s="70"/>
      <c r="KQ151" s="70"/>
      <c r="KR151" s="70"/>
      <c r="KS151" s="70"/>
      <c r="KT151" s="70"/>
      <c r="KU151" s="70"/>
      <c r="KV151" s="70"/>
      <c r="KW151" s="70"/>
      <c r="KX151" s="70"/>
      <c r="KY151" s="70"/>
      <c r="KZ151" s="70"/>
      <c r="LA151" s="70"/>
      <c r="LB151" s="70"/>
      <c r="LC151" s="70"/>
      <c r="LD151" s="70"/>
      <c r="LE151" s="70"/>
      <c r="LF151" s="70"/>
      <c r="LG151" s="70"/>
      <c r="LH151" s="70"/>
      <c r="LI151" s="70"/>
      <c r="LJ151" s="70"/>
      <c r="LK151" s="70"/>
      <c r="LL151" s="70"/>
      <c r="LM151" s="70"/>
      <c r="LN151" s="70"/>
      <c r="LO151" s="70"/>
      <c r="LP151" s="70"/>
      <c r="LQ151" s="70"/>
      <c r="LR151" s="70"/>
      <c r="LS151" s="70"/>
      <c r="LT151" s="70"/>
      <c r="LU151" s="70"/>
      <c r="LV151" s="70"/>
      <c r="LW151" s="70"/>
      <c r="LX151" s="70"/>
      <c r="LY151" s="70"/>
      <c r="LZ151" s="70"/>
      <c r="MA151" s="70"/>
      <c r="MB151" s="70"/>
      <c r="MC151" s="70"/>
      <c r="MD151" s="70"/>
      <c r="ME151" s="70"/>
      <c r="MF151" s="70"/>
      <c r="MG151" s="70"/>
      <c r="MH151" s="70"/>
      <c r="MI151" s="70"/>
      <c r="MJ151" s="70"/>
      <c r="MK151" s="70"/>
      <c r="ML151" s="70"/>
      <c r="MM151" s="70"/>
      <c r="MN151" s="70"/>
      <c r="MO151" s="70"/>
      <c r="MP151" s="70"/>
      <c r="MQ151" s="70"/>
      <c r="MR151" s="70"/>
      <c r="MS151" s="70"/>
      <c r="MT151" s="70"/>
      <c r="MU151" s="70"/>
      <c r="MV151" s="70"/>
      <c r="MW151" s="70"/>
      <c r="MX151" s="70"/>
      <c r="MY151" s="70"/>
      <c r="MZ151" s="70"/>
      <c r="NA151" s="70"/>
      <c r="NB151" s="70"/>
      <c r="NC151" s="70"/>
      <c r="ND151" s="70"/>
      <c r="NE151" s="70"/>
      <c r="NF151" s="70"/>
      <c r="NG151" s="70"/>
      <c r="NH151" s="70"/>
      <c r="NI151" s="70"/>
      <c r="NJ151" s="70"/>
      <c r="NK151" s="70"/>
      <c r="NL151" s="70"/>
      <c r="NM151" s="70"/>
      <c r="NN151" s="70"/>
      <c r="NO151" s="70"/>
      <c r="NP151" s="70"/>
      <c r="NQ151" s="70"/>
      <c r="NR151" s="70"/>
      <c r="NS151" s="70"/>
      <c r="NT151" s="70"/>
      <c r="NU151" s="70"/>
      <c r="NV151" s="70"/>
      <c r="NW151" s="70"/>
      <c r="NX151" s="70"/>
      <c r="NY151" s="70"/>
      <c r="NZ151" s="70"/>
      <c r="OA151" s="70"/>
      <c r="OB151" s="70"/>
      <c r="OC151" s="70"/>
      <c r="OD151" s="70"/>
      <c r="OE151" s="70"/>
      <c r="OF151" s="70"/>
      <c r="OG151" s="70"/>
      <c r="OH151" s="70"/>
      <c r="OI151" s="70"/>
      <c r="OJ151" s="70"/>
      <c r="OK151" s="70"/>
      <c r="OL151" s="70"/>
      <c r="OM151" s="70"/>
      <c r="ON151" s="70"/>
      <c r="OO151" s="70"/>
      <c r="OP151" s="70"/>
      <c r="OQ151" s="70"/>
      <c r="OR151" s="70"/>
      <c r="OS151" s="70"/>
      <c r="OT151" s="70"/>
      <c r="OU151" s="70"/>
      <c r="OV151" s="70"/>
      <c r="OW151" s="70"/>
      <c r="OX151" s="70"/>
      <c r="OY151" s="70"/>
      <c r="OZ151" s="70"/>
      <c r="PA151" s="70"/>
      <c r="PB151" s="70"/>
      <c r="PC151" s="70"/>
      <c r="PD151" s="70"/>
      <c r="PE151" s="70"/>
      <c r="PF151" s="70"/>
      <c r="PG151" s="70"/>
      <c r="PH151" s="70"/>
      <c r="PI151" s="70"/>
      <c r="PJ151" s="70"/>
      <c r="PK151" s="70"/>
      <c r="PL151" s="70"/>
      <c r="PM151" s="70"/>
      <c r="PN151" s="70"/>
      <c r="PO151" s="70"/>
      <c r="PP151" s="70"/>
      <c r="PQ151" s="70"/>
      <c r="PR151" s="70"/>
      <c r="PS151" s="70"/>
      <c r="PT151" s="70"/>
      <c r="PU151" s="70"/>
      <c r="PV151" s="70"/>
      <c r="PW151" s="70"/>
      <c r="PX151" s="70"/>
      <c r="PY151" s="70"/>
      <c r="PZ151" s="70"/>
      <c r="QA151" s="70"/>
      <c r="QB151" s="70"/>
      <c r="QC151" s="70"/>
      <c r="QD151" s="70"/>
      <c r="QE151" s="70"/>
      <c r="QF151" s="70"/>
      <c r="QG151" s="70"/>
      <c r="QH151" s="70"/>
      <c r="QI151" s="70"/>
      <c r="QJ151" s="70"/>
      <c r="QK151" s="70"/>
      <c r="QL151" s="70"/>
      <c r="QM151" s="70"/>
      <c r="QN151" s="70"/>
      <c r="QO151" s="70"/>
      <c r="QP151" s="70"/>
      <c r="QQ151" s="70"/>
      <c r="QR151" s="70"/>
      <c r="QS151" s="70"/>
      <c r="QT151" s="70"/>
      <c r="QU151" s="70"/>
      <c r="QV151" s="70"/>
      <c r="QW151" s="70"/>
      <c r="QX151" s="70"/>
      <c r="QY151" s="70"/>
      <c r="QZ151" s="70"/>
      <c r="RA151" s="70"/>
      <c r="RB151" s="70"/>
      <c r="RC151" s="70"/>
      <c r="RD151" s="70"/>
      <c r="RE151" s="70"/>
      <c r="RF151" s="70"/>
      <c r="RG151" s="70"/>
      <c r="RH151" s="70"/>
      <c r="RI151" s="70"/>
      <c r="RJ151" s="70"/>
      <c r="RK151" s="70"/>
      <c r="RL151" s="70"/>
      <c r="RM151" s="70"/>
      <c r="RN151" s="70"/>
      <c r="RO151" s="70"/>
      <c r="RP151" s="70"/>
      <c r="RQ151" s="70"/>
      <c r="RR151" s="70"/>
      <c r="RS151" s="70"/>
      <c r="RT151" s="70"/>
      <c r="RU151" s="70"/>
      <c r="RV151" s="70"/>
      <c r="RW151" s="70"/>
      <c r="RX151" s="70"/>
      <c r="RY151" s="70"/>
      <c r="RZ151" s="70"/>
      <c r="SA151" s="70"/>
      <c r="SB151" s="70"/>
      <c r="SC151" s="70"/>
      <c r="SD151" s="70"/>
      <c r="SE151" s="70"/>
      <c r="SF151" s="70"/>
      <c r="SG151" s="70"/>
      <c r="SH151" s="70"/>
      <c r="SI151" s="70"/>
      <c r="SJ151" s="70"/>
      <c r="SK151" s="70"/>
      <c r="SL151" s="70"/>
      <c r="SM151" s="70"/>
      <c r="SN151" s="70"/>
      <c r="SO151" s="70"/>
      <c r="SP151" s="70"/>
      <c r="SQ151" s="70"/>
      <c r="SR151" s="70"/>
      <c r="SS151" s="70"/>
      <c r="ST151" s="70"/>
      <c r="SU151" s="70"/>
      <c r="SV151" s="70"/>
      <c r="SW151" s="70"/>
      <c r="SX151" s="70"/>
      <c r="SY151" s="70"/>
      <c r="SZ151" s="70"/>
      <c r="TA151" s="70"/>
      <c r="TB151" s="70"/>
      <c r="TC151" s="70"/>
      <c r="TD151" s="70"/>
      <c r="TE151" s="70"/>
      <c r="TF151" s="70"/>
      <c r="TG151" s="70"/>
      <c r="TH151" s="70"/>
      <c r="TI151" s="70"/>
      <c r="TJ151" s="70"/>
      <c r="TK151" s="70"/>
      <c r="TL151" s="70"/>
      <c r="TM151" s="70"/>
      <c r="TN151" s="70"/>
      <c r="TO151" s="70"/>
      <c r="TP151" s="70"/>
      <c r="TQ151" s="70"/>
      <c r="TR151" s="70"/>
      <c r="TS151" s="70"/>
      <c r="TT151" s="70"/>
      <c r="TU151" s="70"/>
      <c r="TV151" s="70"/>
      <c r="TW151" s="70"/>
      <c r="TX151" s="70"/>
      <c r="TY151" s="70"/>
      <c r="TZ151" s="70"/>
      <c r="UA151" s="70"/>
      <c r="UB151" s="70"/>
      <c r="UC151" s="70"/>
      <c r="UD151" s="70"/>
      <c r="UE151" s="70"/>
      <c r="UF151" s="70"/>
      <c r="UG151" s="70"/>
      <c r="UH151" s="70"/>
      <c r="UI151" s="70"/>
      <c r="UJ151" s="70"/>
      <c r="UK151" s="70"/>
      <c r="UL151" s="70"/>
      <c r="UM151" s="70"/>
      <c r="UN151" s="70"/>
      <c r="UO151" s="70"/>
      <c r="UP151" s="70"/>
      <c r="UQ151" s="70"/>
      <c r="UR151" s="70"/>
      <c r="US151" s="70"/>
      <c r="UT151" s="70"/>
      <c r="UU151" s="70"/>
      <c r="UV151" s="70"/>
      <c r="UW151" s="70"/>
      <c r="UX151" s="70"/>
      <c r="UY151" s="70"/>
      <c r="UZ151" s="70"/>
      <c r="VA151" s="70"/>
      <c r="VB151" s="70"/>
      <c r="VC151" s="70"/>
      <c r="VD151" s="70"/>
      <c r="VE151" s="70"/>
      <c r="VF151" s="70"/>
      <c r="VG151" s="70"/>
      <c r="VH151" s="70"/>
      <c r="VI151" s="70"/>
      <c r="VJ151" s="70"/>
      <c r="VK151" s="70"/>
      <c r="VL151" s="70"/>
      <c r="VM151" s="70"/>
      <c r="VN151" s="70"/>
      <c r="VO151" s="70"/>
      <c r="VP151" s="70"/>
      <c r="VQ151" s="70"/>
      <c r="VR151" s="70"/>
      <c r="VS151" s="70"/>
      <c r="VT151" s="70"/>
      <c r="VU151" s="70"/>
      <c r="VV151" s="70"/>
      <c r="VW151" s="70"/>
      <c r="VX151" s="70"/>
      <c r="VY151" s="70"/>
      <c r="VZ151" s="70"/>
      <c r="WA151" s="70"/>
      <c r="WB151" s="70"/>
      <c r="WC151" s="70"/>
      <c r="WD151" s="70"/>
      <c r="WE151" s="70"/>
      <c r="WF151" s="70"/>
      <c r="WG151" s="70"/>
      <c r="WH151" s="70"/>
      <c r="WI151" s="70"/>
      <c r="WJ151" s="70"/>
      <c r="WK151" s="70"/>
      <c r="WL151" s="70"/>
      <c r="WM151" s="70"/>
      <c r="WN151" s="70"/>
      <c r="WO151" s="70"/>
      <c r="WP151" s="70"/>
      <c r="WQ151" s="70"/>
      <c r="WR151" s="70"/>
      <c r="WS151" s="70"/>
      <c r="WT151" s="70"/>
      <c r="WU151" s="70"/>
      <c r="WV151" s="70"/>
      <c r="WW151" s="70"/>
      <c r="WX151" s="70"/>
      <c r="WY151" s="70"/>
      <c r="WZ151" s="70"/>
      <c r="XA151" s="70"/>
      <c r="XB151" s="70"/>
      <c r="XC151" s="70"/>
      <c r="XD151" s="70"/>
      <c r="XE151" s="70"/>
      <c r="XF151" s="70"/>
      <c r="XG151" s="70"/>
      <c r="XH151" s="70"/>
      <c r="XI151" s="70"/>
      <c r="XJ151" s="70"/>
      <c r="XK151" s="70"/>
      <c r="XL151" s="70"/>
      <c r="XM151" s="70"/>
      <c r="XN151" s="70"/>
      <c r="XO151" s="70"/>
      <c r="XP151" s="70"/>
      <c r="XQ151" s="70"/>
      <c r="XR151" s="70"/>
      <c r="XS151" s="70"/>
      <c r="XT151" s="70"/>
      <c r="XU151" s="70"/>
      <c r="XV151" s="70"/>
      <c r="XW151" s="70"/>
      <c r="XX151" s="70"/>
      <c r="XY151" s="70"/>
      <c r="XZ151" s="70"/>
      <c r="YA151" s="70"/>
      <c r="YB151" s="70"/>
      <c r="YC151" s="70"/>
      <c r="YD151" s="70"/>
      <c r="YE151" s="70"/>
      <c r="YF151" s="70"/>
      <c r="YG151" s="70"/>
      <c r="YH151" s="70"/>
      <c r="YI151" s="70"/>
      <c r="YJ151" s="70"/>
      <c r="YK151" s="70"/>
      <c r="YL151" s="70"/>
      <c r="YM151" s="70"/>
      <c r="YN151" s="70"/>
      <c r="YO151" s="70"/>
      <c r="YP151" s="70"/>
      <c r="YQ151" s="70"/>
      <c r="YR151" s="70"/>
      <c r="YS151" s="70"/>
      <c r="YT151" s="70"/>
      <c r="YU151" s="70"/>
      <c r="YV151" s="70"/>
      <c r="YW151" s="70"/>
      <c r="YX151" s="70"/>
      <c r="YY151" s="70"/>
      <c r="YZ151" s="70"/>
      <c r="ZA151" s="70"/>
      <c r="ZB151" s="70"/>
      <c r="ZC151" s="70"/>
      <c r="ZD151" s="70"/>
      <c r="ZE151" s="70"/>
      <c r="ZF151" s="70"/>
      <c r="ZG151" s="70"/>
      <c r="ZH151" s="70"/>
      <c r="ZI151" s="70"/>
      <c r="ZJ151" s="70"/>
      <c r="ZK151" s="70"/>
      <c r="ZL151" s="70"/>
      <c r="ZM151" s="70"/>
      <c r="ZN151" s="70"/>
      <c r="ZO151" s="70"/>
      <c r="ZP151" s="70"/>
      <c r="ZQ151" s="70"/>
      <c r="ZR151" s="70"/>
      <c r="ZS151" s="70"/>
      <c r="ZT151" s="70"/>
      <c r="ZU151" s="70"/>
      <c r="ZV151" s="70"/>
      <c r="ZW151" s="70"/>
      <c r="ZX151" s="70"/>
      <c r="ZY151" s="70"/>
      <c r="ZZ151" s="70"/>
      <c r="AAA151" s="70"/>
      <c r="AAB151" s="70"/>
      <c r="AAC151" s="70"/>
      <c r="AAD151" s="70"/>
      <c r="AAE151" s="70"/>
      <c r="AAF151" s="70"/>
      <c r="AAG151" s="70"/>
      <c r="AAH151" s="70"/>
      <c r="AAI151" s="70"/>
      <c r="AAJ151" s="70"/>
      <c r="AAK151" s="70"/>
      <c r="AAL151" s="70"/>
      <c r="AAM151" s="70"/>
      <c r="AAN151" s="70"/>
      <c r="AAO151" s="70"/>
      <c r="AAP151" s="70"/>
      <c r="AAQ151" s="70"/>
      <c r="AAR151" s="70"/>
      <c r="AAS151" s="70"/>
      <c r="AAT151" s="70"/>
      <c r="AAU151" s="70"/>
      <c r="AAV151" s="70"/>
      <c r="AAW151" s="70"/>
      <c r="AAX151" s="70"/>
      <c r="AAY151" s="70"/>
      <c r="AAZ151" s="70"/>
      <c r="ABA151" s="70"/>
      <c r="ABB151" s="70"/>
      <c r="ABC151" s="70"/>
      <c r="ABD151" s="70"/>
      <c r="ABE151" s="70"/>
      <c r="ABF151" s="70"/>
      <c r="ABG151" s="70"/>
      <c r="ABH151" s="70"/>
      <c r="ABI151" s="70"/>
      <c r="ABJ151" s="70"/>
      <c r="ABK151" s="70"/>
      <c r="ABL151" s="70"/>
      <c r="ABM151" s="70"/>
      <c r="ABN151" s="70"/>
      <c r="ABO151" s="70"/>
      <c r="ABP151" s="70"/>
      <c r="ABQ151" s="70"/>
      <c r="ABR151" s="70"/>
      <c r="ABS151" s="70"/>
      <c r="ABT151" s="70"/>
      <c r="ABU151" s="70"/>
      <c r="ABV151" s="70"/>
      <c r="ABW151" s="70"/>
      <c r="ABX151" s="70"/>
      <c r="ABY151" s="70"/>
      <c r="ABZ151" s="70"/>
      <c r="ACA151" s="70"/>
      <c r="ACB151" s="70"/>
      <c r="ACC151" s="70"/>
      <c r="ACD151" s="70"/>
      <c r="ACE151" s="70"/>
      <c r="ACF151" s="70"/>
      <c r="ACG151" s="70"/>
      <c r="ACH151" s="70"/>
      <c r="ACI151" s="70"/>
      <c r="ACJ151" s="70"/>
      <c r="ACK151" s="70"/>
      <c r="ACL151" s="70"/>
      <c r="ACM151" s="70"/>
      <c r="ACN151" s="70"/>
      <c r="ACO151" s="70"/>
      <c r="ACP151" s="70"/>
      <c r="ACQ151" s="70"/>
      <c r="ACR151" s="70"/>
      <c r="ACS151" s="70"/>
      <c r="ACT151" s="70"/>
      <c r="ACU151" s="70"/>
      <c r="ACV151" s="70"/>
      <c r="ACW151" s="70"/>
      <c r="ACX151" s="70"/>
      <c r="ACY151" s="70"/>
      <c r="ACZ151" s="70"/>
      <c r="ADA151" s="70"/>
      <c r="ADB151" s="70"/>
      <c r="ADC151" s="70"/>
      <c r="ADD151" s="70"/>
      <c r="ADE151" s="70"/>
      <c r="ADF151" s="70"/>
      <c r="ADG151" s="70"/>
      <c r="ADH151" s="70"/>
      <c r="ADI151" s="70"/>
      <c r="ADJ151" s="70"/>
      <c r="ADK151" s="70"/>
      <c r="ADL151" s="70"/>
      <c r="ADM151" s="70"/>
      <c r="ADN151" s="70"/>
      <c r="ADO151" s="70"/>
      <c r="ADP151" s="70"/>
      <c r="ADQ151" s="70"/>
      <c r="ADR151" s="70"/>
      <c r="ADS151" s="70"/>
      <c r="ADT151" s="70"/>
      <c r="ADU151" s="70"/>
      <c r="ADV151" s="70"/>
      <c r="ADW151" s="70"/>
      <c r="ADX151" s="70"/>
      <c r="ADY151" s="70"/>
      <c r="ADZ151" s="70"/>
      <c r="AEA151" s="70"/>
      <c r="AEB151" s="70"/>
      <c r="AEC151" s="70"/>
      <c r="AED151" s="70"/>
      <c r="AEE151" s="70"/>
      <c r="AEF151" s="70"/>
      <c r="AEG151" s="70"/>
      <c r="AEH151" s="70"/>
      <c r="AEI151" s="70"/>
      <c r="AEJ151" s="70"/>
      <c r="AEK151" s="70"/>
      <c r="AEL151" s="70"/>
      <c r="AEM151" s="70"/>
      <c r="AEN151" s="70"/>
      <c r="AEO151" s="70"/>
      <c r="AEP151" s="70"/>
      <c r="AEQ151" s="70"/>
      <c r="AER151" s="70"/>
      <c r="AES151" s="70"/>
      <c r="AET151" s="70"/>
      <c r="AEU151" s="70"/>
      <c r="AEV151" s="70"/>
      <c r="AEW151" s="70"/>
      <c r="AEX151" s="70"/>
      <c r="AEY151" s="70"/>
      <c r="AEZ151" s="70"/>
      <c r="AFA151" s="70"/>
      <c r="AFB151" s="70"/>
      <c r="AFC151" s="70"/>
      <c r="AFD151" s="70"/>
      <c r="AFE151" s="70"/>
      <c r="AFF151" s="70"/>
      <c r="AFG151" s="70"/>
      <c r="AFH151" s="70"/>
      <c r="AFI151" s="70"/>
      <c r="AFJ151" s="70"/>
      <c r="AFK151" s="70"/>
      <c r="AFL151" s="70"/>
      <c r="AFM151" s="70"/>
      <c r="AFN151" s="70"/>
      <c r="AFO151" s="70"/>
      <c r="AFP151" s="70"/>
      <c r="AFQ151" s="70"/>
      <c r="AFR151" s="70"/>
      <c r="AFS151" s="70"/>
      <c r="AFT151" s="70"/>
      <c r="AFU151" s="70"/>
      <c r="AFV151" s="70"/>
      <c r="AFW151" s="70"/>
      <c r="AFX151" s="70"/>
      <c r="AFY151" s="70"/>
      <c r="AFZ151" s="70"/>
      <c r="AGA151" s="70"/>
      <c r="AGB151" s="70"/>
      <c r="AGC151" s="70"/>
      <c r="AGD151" s="70"/>
      <c r="AGE151" s="70"/>
      <c r="AGF151" s="70"/>
      <c r="AGG151" s="70"/>
      <c r="AGH151" s="70"/>
      <c r="AGI151" s="70"/>
      <c r="AGJ151" s="70"/>
      <c r="AGK151" s="70"/>
      <c r="AGL151" s="70"/>
      <c r="AGM151" s="70"/>
      <c r="AGN151" s="70"/>
      <c r="AGO151" s="70"/>
      <c r="AGP151" s="70"/>
      <c r="AGQ151" s="70"/>
      <c r="AGR151" s="70"/>
      <c r="AGS151" s="70"/>
      <c r="AGT151" s="70"/>
      <c r="AGU151" s="70"/>
      <c r="AGV151" s="70"/>
      <c r="AGW151" s="70"/>
      <c r="AGX151" s="70"/>
      <c r="AGY151" s="70"/>
      <c r="AGZ151" s="70"/>
      <c r="AHA151" s="70"/>
      <c r="AHB151" s="70"/>
      <c r="AHC151" s="70"/>
      <c r="AHD151" s="70"/>
      <c r="AHE151" s="70"/>
      <c r="AHF151" s="70"/>
      <c r="AHG151" s="70"/>
      <c r="AHH151" s="70"/>
      <c r="AHI151" s="70"/>
      <c r="AHJ151" s="70"/>
      <c r="AHK151" s="70"/>
      <c r="AHL151" s="70"/>
      <c r="AHM151" s="70"/>
      <c r="AHN151" s="70"/>
      <c r="AHO151" s="70"/>
      <c r="AHP151" s="70"/>
      <c r="AHQ151" s="70"/>
      <c r="AHR151" s="70"/>
      <c r="AHS151" s="70"/>
      <c r="AHT151" s="70"/>
      <c r="AHU151" s="70"/>
      <c r="AHV151" s="70"/>
      <c r="AHW151" s="70"/>
      <c r="AHX151" s="70"/>
      <c r="AHY151" s="70"/>
      <c r="AHZ151" s="70"/>
      <c r="AIA151" s="70"/>
      <c r="AIB151" s="70"/>
      <c r="AIC151" s="70"/>
      <c r="AID151" s="70"/>
      <c r="AIE151" s="70"/>
      <c r="AIF151" s="70"/>
      <c r="AIG151" s="70"/>
      <c r="AIH151" s="70"/>
      <c r="AII151" s="70"/>
      <c r="AIJ151" s="70"/>
      <c r="AIK151" s="70"/>
      <c r="AIL151" s="70"/>
      <c r="AIM151" s="70"/>
      <c r="AIN151" s="70"/>
      <c r="AIO151" s="70"/>
      <c r="AIP151" s="70"/>
      <c r="AIQ151" s="70"/>
      <c r="AIR151" s="70"/>
      <c r="AIS151" s="70"/>
      <c r="AIT151" s="70"/>
      <c r="AIU151" s="70"/>
      <c r="AIV151" s="70"/>
      <c r="AIW151" s="70"/>
      <c r="AIX151" s="70"/>
      <c r="AIY151" s="70"/>
      <c r="AIZ151" s="70"/>
      <c r="AJA151" s="70"/>
      <c r="AJB151" s="70"/>
      <c r="AJC151" s="70"/>
      <c r="AJD151" s="70"/>
      <c r="AJE151" s="70"/>
      <c r="AJF151" s="70"/>
      <c r="AJG151" s="70"/>
      <c r="AJH151" s="70"/>
      <c r="AJI151" s="70"/>
      <c r="AJJ151" s="70"/>
      <c r="AJK151" s="70"/>
      <c r="AJL151" s="70"/>
      <c r="AJM151" s="70"/>
      <c r="AJN151" s="70"/>
      <c r="AJO151" s="70"/>
      <c r="AJP151" s="70"/>
      <c r="AJQ151" s="70"/>
      <c r="AJR151" s="70"/>
      <c r="AJS151" s="70"/>
      <c r="AJT151" s="70"/>
      <c r="AJU151" s="70"/>
      <c r="AJV151" s="70"/>
      <c r="AJW151" s="70"/>
      <c r="AJX151" s="70"/>
      <c r="AJY151" s="70"/>
      <c r="AJZ151" s="70"/>
      <c r="AKA151" s="70"/>
      <c r="AKB151" s="70"/>
      <c r="AKC151" s="70"/>
      <c r="AKD151" s="70"/>
      <c r="AKE151" s="70"/>
      <c r="AKF151" s="70"/>
      <c r="AKG151" s="70"/>
      <c r="AKH151" s="70"/>
      <c r="AKI151" s="70"/>
      <c r="AKJ151" s="70"/>
      <c r="AKK151" s="70"/>
      <c r="AKL151" s="70"/>
      <c r="AKM151" s="70"/>
      <c r="AKN151" s="70"/>
      <c r="AKO151" s="70"/>
      <c r="AKP151" s="70"/>
      <c r="AKQ151" s="70"/>
      <c r="AKR151" s="70"/>
      <c r="AKS151" s="70"/>
      <c r="AKT151" s="70"/>
      <c r="AKU151" s="70"/>
      <c r="AKV151" s="70"/>
      <c r="AKW151" s="70"/>
      <c r="AKX151" s="70"/>
      <c r="AKY151" s="70"/>
      <c r="AKZ151" s="70"/>
      <c r="ALA151" s="70"/>
      <c r="ALB151" s="70"/>
      <c r="ALC151" s="70"/>
      <c r="ALD151" s="70"/>
      <c r="ALE151" s="70"/>
      <c r="ALF151" s="70"/>
      <c r="ALG151" s="70"/>
      <c r="ALH151" s="70"/>
      <c r="ALI151" s="70"/>
      <c r="ALJ151" s="70"/>
      <c r="ALK151" s="70"/>
      <c r="ALL151" s="70"/>
      <c r="ALM151" s="70"/>
      <c r="ALN151" s="70"/>
      <c r="ALO151" s="70"/>
      <c r="ALP151" s="70"/>
      <c r="ALQ151" s="70"/>
      <c r="ALR151" s="70"/>
      <c r="ALS151" s="70"/>
      <c r="ALT151" s="70"/>
      <c r="ALU151" s="70"/>
      <c r="ALV151" s="70"/>
      <c r="ALW151" s="70"/>
      <c r="ALX151" s="70"/>
      <c r="ALY151" s="70"/>
      <c r="ALZ151" s="70"/>
      <c r="AMA151" s="70"/>
      <c r="AMB151" s="70"/>
      <c r="AMC151" s="70"/>
      <c r="AMD151" s="70"/>
      <c r="AME151" s="70"/>
      <c r="AMF151" s="70"/>
      <c r="AMG151" s="70"/>
      <c r="AMH151" s="70"/>
      <c r="AMI151" s="70"/>
      <c r="AMJ151" s="70"/>
    </row>
    <row r="152" spans="1:1024" ht="15" customHeight="1" x14ac:dyDescent="0.2">
      <c r="A152" s="179">
        <v>303</v>
      </c>
      <c r="B152" s="222" t="s">
        <v>81</v>
      </c>
      <c r="C152" s="181" t="s">
        <v>315</v>
      </c>
      <c r="D152" s="182" t="s">
        <v>316</v>
      </c>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c r="XV152" s="70"/>
      <c r="XW152" s="70"/>
      <c r="XX152" s="70"/>
      <c r="XY152" s="70"/>
      <c r="XZ152" s="70"/>
      <c r="YA152" s="70"/>
      <c r="YB152" s="70"/>
      <c r="YC152" s="70"/>
      <c r="YD152" s="70"/>
      <c r="YE152" s="70"/>
      <c r="YF152" s="70"/>
      <c r="YG152" s="70"/>
      <c r="YH152" s="70"/>
      <c r="YI152" s="70"/>
      <c r="YJ152" s="70"/>
      <c r="YK152" s="70"/>
      <c r="YL152" s="70"/>
      <c r="YM152" s="70"/>
      <c r="YN152" s="70"/>
      <c r="YO152" s="70"/>
      <c r="YP152" s="70"/>
      <c r="YQ152" s="70"/>
      <c r="YR152" s="70"/>
      <c r="YS152" s="70"/>
      <c r="YT152" s="70"/>
      <c r="YU152" s="70"/>
      <c r="YV152" s="70"/>
      <c r="YW152" s="70"/>
      <c r="YX152" s="70"/>
      <c r="YY152" s="70"/>
      <c r="YZ152" s="70"/>
      <c r="ZA152" s="70"/>
      <c r="ZB152" s="70"/>
      <c r="ZC152" s="70"/>
      <c r="ZD152" s="70"/>
      <c r="ZE152" s="70"/>
      <c r="ZF152" s="70"/>
      <c r="ZG152" s="70"/>
      <c r="ZH152" s="70"/>
      <c r="ZI152" s="70"/>
      <c r="ZJ152" s="70"/>
      <c r="ZK152" s="70"/>
      <c r="ZL152" s="70"/>
      <c r="ZM152" s="70"/>
      <c r="ZN152" s="70"/>
      <c r="ZO152" s="70"/>
      <c r="ZP152" s="70"/>
      <c r="ZQ152" s="70"/>
      <c r="ZR152" s="70"/>
      <c r="ZS152" s="70"/>
      <c r="ZT152" s="70"/>
      <c r="ZU152" s="70"/>
      <c r="ZV152" s="70"/>
      <c r="ZW152" s="70"/>
      <c r="ZX152" s="70"/>
      <c r="ZY152" s="70"/>
      <c r="ZZ152" s="70"/>
      <c r="AAA152" s="70"/>
      <c r="AAB152" s="70"/>
      <c r="AAC152" s="70"/>
      <c r="AAD152" s="70"/>
      <c r="AAE152" s="70"/>
      <c r="AAF152" s="70"/>
      <c r="AAG152" s="70"/>
      <c r="AAH152" s="70"/>
      <c r="AAI152" s="70"/>
      <c r="AAJ152" s="70"/>
      <c r="AAK152" s="70"/>
      <c r="AAL152" s="70"/>
      <c r="AAM152" s="70"/>
      <c r="AAN152" s="70"/>
      <c r="AAO152" s="70"/>
      <c r="AAP152" s="70"/>
      <c r="AAQ152" s="70"/>
      <c r="AAR152" s="70"/>
      <c r="AAS152" s="70"/>
      <c r="AAT152" s="70"/>
      <c r="AAU152" s="70"/>
      <c r="AAV152" s="70"/>
      <c r="AAW152" s="70"/>
      <c r="AAX152" s="70"/>
      <c r="AAY152" s="70"/>
      <c r="AAZ152" s="70"/>
      <c r="ABA152" s="70"/>
      <c r="ABB152" s="70"/>
      <c r="ABC152" s="70"/>
      <c r="ABD152" s="70"/>
      <c r="ABE152" s="70"/>
      <c r="ABF152" s="70"/>
      <c r="ABG152" s="70"/>
      <c r="ABH152" s="70"/>
      <c r="ABI152" s="70"/>
      <c r="ABJ152" s="70"/>
      <c r="ABK152" s="70"/>
      <c r="ABL152" s="70"/>
      <c r="ABM152" s="70"/>
      <c r="ABN152" s="70"/>
      <c r="ABO152" s="70"/>
      <c r="ABP152" s="70"/>
      <c r="ABQ152" s="70"/>
      <c r="ABR152" s="70"/>
      <c r="ABS152" s="70"/>
      <c r="ABT152" s="70"/>
      <c r="ABU152" s="70"/>
      <c r="ABV152" s="70"/>
      <c r="ABW152" s="70"/>
      <c r="ABX152" s="70"/>
      <c r="ABY152" s="70"/>
      <c r="ABZ152" s="70"/>
      <c r="ACA152" s="70"/>
      <c r="ACB152" s="70"/>
      <c r="ACC152" s="70"/>
      <c r="ACD152" s="70"/>
      <c r="ACE152" s="70"/>
      <c r="ACF152" s="70"/>
      <c r="ACG152" s="70"/>
      <c r="ACH152" s="70"/>
      <c r="ACI152" s="70"/>
      <c r="ACJ152" s="70"/>
      <c r="ACK152" s="70"/>
      <c r="ACL152" s="70"/>
      <c r="ACM152" s="70"/>
      <c r="ACN152" s="70"/>
      <c r="ACO152" s="70"/>
      <c r="ACP152" s="70"/>
      <c r="ACQ152" s="70"/>
      <c r="ACR152" s="70"/>
      <c r="ACS152" s="70"/>
      <c r="ACT152" s="70"/>
      <c r="ACU152" s="70"/>
      <c r="ACV152" s="70"/>
      <c r="ACW152" s="70"/>
      <c r="ACX152" s="70"/>
      <c r="ACY152" s="70"/>
      <c r="ACZ152" s="70"/>
      <c r="ADA152" s="70"/>
      <c r="ADB152" s="70"/>
      <c r="ADC152" s="70"/>
      <c r="ADD152" s="70"/>
      <c r="ADE152" s="70"/>
      <c r="ADF152" s="70"/>
      <c r="ADG152" s="70"/>
      <c r="ADH152" s="70"/>
      <c r="ADI152" s="70"/>
      <c r="ADJ152" s="70"/>
      <c r="ADK152" s="70"/>
      <c r="ADL152" s="70"/>
      <c r="ADM152" s="70"/>
      <c r="ADN152" s="70"/>
      <c r="ADO152" s="70"/>
      <c r="ADP152" s="70"/>
      <c r="ADQ152" s="70"/>
      <c r="ADR152" s="70"/>
      <c r="ADS152" s="70"/>
      <c r="ADT152" s="70"/>
      <c r="ADU152" s="70"/>
      <c r="ADV152" s="70"/>
      <c r="ADW152" s="70"/>
      <c r="ADX152" s="70"/>
      <c r="ADY152" s="70"/>
      <c r="ADZ152" s="70"/>
      <c r="AEA152" s="70"/>
      <c r="AEB152" s="70"/>
      <c r="AEC152" s="70"/>
      <c r="AED152" s="70"/>
      <c r="AEE152" s="70"/>
      <c r="AEF152" s="70"/>
      <c r="AEG152" s="70"/>
      <c r="AEH152" s="70"/>
      <c r="AEI152" s="70"/>
      <c r="AEJ152" s="70"/>
      <c r="AEK152" s="70"/>
      <c r="AEL152" s="70"/>
      <c r="AEM152" s="70"/>
      <c r="AEN152" s="70"/>
      <c r="AEO152" s="70"/>
      <c r="AEP152" s="70"/>
      <c r="AEQ152" s="70"/>
      <c r="AER152" s="70"/>
      <c r="AES152" s="70"/>
      <c r="AET152" s="70"/>
      <c r="AEU152" s="70"/>
      <c r="AEV152" s="70"/>
      <c r="AEW152" s="70"/>
      <c r="AEX152" s="70"/>
      <c r="AEY152" s="70"/>
      <c r="AEZ152" s="70"/>
      <c r="AFA152" s="70"/>
      <c r="AFB152" s="70"/>
      <c r="AFC152" s="70"/>
      <c r="AFD152" s="70"/>
      <c r="AFE152" s="70"/>
      <c r="AFF152" s="70"/>
      <c r="AFG152" s="70"/>
      <c r="AFH152" s="70"/>
      <c r="AFI152" s="70"/>
      <c r="AFJ152" s="70"/>
      <c r="AFK152" s="70"/>
      <c r="AFL152" s="70"/>
      <c r="AFM152" s="70"/>
      <c r="AFN152" s="70"/>
      <c r="AFO152" s="70"/>
      <c r="AFP152" s="70"/>
      <c r="AFQ152" s="70"/>
      <c r="AFR152" s="70"/>
      <c r="AFS152" s="70"/>
      <c r="AFT152" s="70"/>
      <c r="AFU152" s="70"/>
      <c r="AFV152" s="70"/>
      <c r="AFW152" s="70"/>
      <c r="AFX152" s="70"/>
      <c r="AFY152" s="70"/>
      <c r="AFZ152" s="70"/>
      <c r="AGA152" s="70"/>
      <c r="AGB152" s="70"/>
      <c r="AGC152" s="70"/>
      <c r="AGD152" s="70"/>
      <c r="AGE152" s="70"/>
      <c r="AGF152" s="70"/>
      <c r="AGG152" s="70"/>
      <c r="AGH152" s="70"/>
      <c r="AGI152" s="70"/>
      <c r="AGJ152" s="70"/>
      <c r="AGK152" s="70"/>
      <c r="AGL152" s="70"/>
      <c r="AGM152" s="70"/>
      <c r="AGN152" s="70"/>
      <c r="AGO152" s="70"/>
      <c r="AGP152" s="70"/>
      <c r="AGQ152" s="70"/>
      <c r="AGR152" s="70"/>
      <c r="AGS152" s="70"/>
      <c r="AGT152" s="70"/>
      <c r="AGU152" s="70"/>
      <c r="AGV152" s="70"/>
      <c r="AGW152" s="70"/>
      <c r="AGX152" s="70"/>
      <c r="AGY152" s="70"/>
      <c r="AGZ152" s="70"/>
      <c r="AHA152" s="70"/>
      <c r="AHB152" s="70"/>
      <c r="AHC152" s="70"/>
      <c r="AHD152" s="70"/>
      <c r="AHE152" s="70"/>
      <c r="AHF152" s="70"/>
      <c r="AHG152" s="70"/>
      <c r="AHH152" s="70"/>
      <c r="AHI152" s="70"/>
      <c r="AHJ152" s="70"/>
      <c r="AHK152" s="70"/>
      <c r="AHL152" s="70"/>
      <c r="AHM152" s="70"/>
      <c r="AHN152" s="70"/>
      <c r="AHO152" s="70"/>
      <c r="AHP152" s="70"/>
      <c r="AHQ152" s="70"/>
      <c r="AHR152" s="70"/>
      <c r="AHS152" s="70"/>
      <c r="AHT152" s="70"/>
      <c r="AHU152" s="70"/>
      <c r="AHV152" s="70"/>
      <c r="AHW152" s="70"/>
      <c r="AHX152" s="70"/>
      <c r="AHY152" s="70"/>
      <c r="AHZ152" s="70"/>
      <c r="AIA152" s="70"/>
      <c r="AIB152" s="70"/>
      <c r="AIC152" s="70"/>
      <c r="AID152" s="70"/>
      <c r="AIE152" s="70"/>
      <c r="AIF152" s="70"/>
      <c r="AIG152" s="70"/>
      <c r="AIH152" s="70"/>
      <c r="AII152" s="70"/>
      <c r="AIJ152" s="70"/>
      <c r="AIK152" s="70"/>
      <c r="AIL152" s="70"/>
      <c r="AIM152" s="70"/>
      <c r="AIN152" s="70"/>
      <c r="AIO152" s="70"/>
      <c r="AIP152" s="70"/>
      <c r="AIQ152" s="70"/>
      <c r="AIR152" s="70"/>
      <c r="AIS152" s="70"/>
      <c r="AIT152" s="70"/>
      <c r="AIU152" s="70"/>
      <c r="AIV152" s="70"/>
      <c r="AIW152" s="70"/>
      <c r="AIX152" s="70"/>
      <c r="AIY152" s="70"/>
      <c r="AIZ152" s="70"/>
      <c r="AJA152" s="70"/>
      <c r="AJB152" s="70"/>
      <c r="AJC152" s="70"/>
      <c r="AJD152" s="70"/>
      <c r="AJE152" s="70"/>
      <c r="AJF152" s="70"/>
      <c r="AJG152" s="70"/>
      <c r="AJH152" s="70"/>
      <c r="AJI152" s="70"/>
      <c r="AJJ152" s="70"/>
      <c r="AJK152" s="70"/>
      <c r="AJL152" s="70"/>
      <c r="AJM152" s="70"/>
      <c r="AJN152" s="70"/>
      <c r="AJO152" s="70"/>
      <c r="AJP152" s="70"/>
      <c r="AJQ152" s="70"/>
      <c r="AJR152" s="70"/>
      <c r="AJS152" s="70"/>
      <c r="AJT152" s="70"/>
      <c r="AJU152" s="70"/>
      <c r="AJV152" s="70"/>
      <c r="AJW152" s="70"/>
      <c r="AJX152" s="70"/>
      <c r="AJY152" s="70"/>
      <c r="AJZ152" s="70"/>
      <c r="AKA152" s="70"/>
      <c r="AKB152" s="70"/>
      <c r="AKC152" s="70"/>
      <c r="AKD152" s="70"/>
      <c r="AKE152" s="70"/>
      <c r="AKF152" s="70"/>
      <c r="AKG152" s="70"/>
      <c r="AKH152" s="70"/>
      <c r="AKI152" s="70"/>
      <c r="AKJ152" s="70"/>
      <c r="AKK152" s="70"/>
      <c r="AKL152" s="70"/>
      <c r="AKM152" s="70"/>
      <c r="AKN152" s="70"/>
      <c r="AKO152" s="70"/>
      <c r="AKP152" s="70"/>
      <c r="AKQ152" s="70"/>
      <c r="AKR152" s="70"/>
      <c r="AKS152" s="70"/>
      <c r="AKT152" s="70"/>
      <c r="AKU152" s="70"/>
      <c r="AKV152" s="70"/>
      <c r="AKW152" s="70"/>
      <c r="AKX152" s="70"/>
      <c r="AKY152" s="70"/>
      <c r="AKZ152" s="70"/>
      <c r="ALA152" s="70"/>
      <c r="ALB152" s="70"/>
      <c r="ALC152" s="70"/>
      <c r="ALD152" s="70"/>
      <c r="ALE152" s="70"/>
      <c r="ALF152" s="70"/>
      <c r="ALG152" s="70"/>
      <c r="ALH152" s="70"/>
      <c r="ALI152" s="70"/>
      <c r="ALJ152" s="70"/>
      <c r="ALK152" s="70"/>
      <c r="ALL152" s="70"/>
      <c r="ALM152" s="70"/>
      <c r="ALN152" s="70"/>
      <c r="ALO152" s="70"/>
      <c r="ALP152" s="70"/>
      <c r="ALQ152" s="70"/>
      <c r="ALR152" s="70"/>
      <c r="ALS152" s="70"/>
      <c r="ALT152" s="70"/>
      <c r="ALU152" s="70"/>
      <c r="ALV152" s="70"/>
      <c r="ALW152" s="70"/>
      <c r="ALX152" s="70"/>
      <c r="ALY152" s="70"/>
      <c r="ALZ152" s="70"/>
      <c r="AMA152" s="70"/>
      <c r="AMB152" s="70"/>
      <c r="AMC152" s="70"/>
      <c r="AMD152" s="70"/>
      <c r="AME152" s="70"/>
      <c r="AMF152" s="70"/>
      <c r="AMG152" s="70"/>
      <c r="AMH152" s="70"/>
      <c r="AMI152" s="70"/>
      <c r="AMJ152" s="70"/>
    </row>
    <row r="153" spans="1:1024" ht="25.5" x14ac:dyDescent="0.2">
      <c r="A153" s="179">
        <v>303</v>
      </c>
      <c r="B153" s="179" t="s">
        <v>84</v>
      </c>
      <c r="C153" s="181" t="s">
        <v>317</v>
      </c>
      <c r="D153" s="182" t="s">
        <v>318</v>
      </c>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c r="FY153" s="70"/>
      <c r="FZ153" s="70"/>
      <c r="GA153" s="70"/>
      <c r="GB153" s="70"/>
      <c r="GC153" s="70"/>
      <c r="GD153" s="70"/>
      <c r="GE153" s="70"/>
      <c r="GF153" s="70"/>
      <c r="GG153" s="70"/>
      <c r="GH153" s="70"/>
      <c r="GI153" s="70"/>
      <c r="GJ153" s="70"/>
      <c r="GK153" s="70"/>
      <c r="GL153" s="70"/>
      <c r="GM153" s="70"/>
      <c r="GN153" s="70"/>
      <c r="GO153" s="70"/>
      <c r="GP153" s="70"/>
      <c r="GQ153" s="70"/>
      <c r="GR153" s="70"/>
      <c r="GS153" s="70"/>
      <c r="GT153" s="70"/>
      <c r="GU153" s="70"/>
      <c r="GV153" s="70"/>
      <c r="GW153" s="70"/>
      <c r="GX153" s="70"/>
      <c r="GY153" s="70"/>
      <c r="GZ153" s="70"/>
      <c r="HA153" s="70"/>
      <c r="HB153" s="70"/>
      <c r="HC153" s="70"/>
      <c r="HD153" s="70"/>
      <c r="HE153" s="70"/>
      <c r="HF153" s="70"/>
      <c r="HG153" s="70"/>
      <c r="HH153" s="70"/>
      <c r="HI153" s="70"/>
      <c r="HJ153" s="70"/>
      <c r="HK153" s="70"/>
      <c r="HL153" s="70"/>
      <c r="HM153" s="70"/>
      <c r="HN153" s="70"/>
      <c r="HO153" s="70"/>
      <c r="HP153" s="70"/>
      <c r="HQ153" s="70"/>
      <c r="HR153" s="70"/>
      <c r="HS153" s="70"/>
      <c r="HT153" s="70"/>
      <c r="HU153" s="70"/>
      <c r="HV153" s="70"/>
      <c r="HW153" s="70"/>
      <c r="HX153" s="70"/>
      <c r="HY153" s="70"/>
      <c r="HZ153" s="70"/>
      <c r="IA153" s="70"/>
      <c r="IB153" s="70"/>
      <c r="IC153" s="70"/>
      <c r="ID153" s="70"/>
      <c r="IE153" s="70"/>
      <c r="IF153" s="70"/>
      <c r="IG153" s="70"/>
      <c r="IH153" s="70"/>
      <c r="II153" s="70"/>
      <c r="IJ153" s="70"/>
      <c r="IK153" s="70"/>
      <c r="IL153" s="70"/>
      <c r="IM153" s="70"/>
      <c r="IN153" s="70"/>
      <c r="IO153" s="70"/>
      <c r="IP153" s="70"/>
      <c r="IQ153" s="70"/>
      <c r="IR153" s="70"/>
      <c r="IS153" s="70"/>
      <c r="IT153" s="70"/>
      <c r="IU153" s="70"/>
      <c r="IV153" s="70"/>
      <c r="IW153" s="70"/>
      <c r="IX153" s="70"/>
      <c r="IY153" s="70"/>
      <c r="IZ153" s="70"/>
      <c r="JA153" s="70"/>
      <c r="JB153" s="70"/>
      <c r="JC153" s="70"/>
      <c r="JD153" s="70"/>
      <c r="JE153" s="70"/>
      <c r="JF153" s="70"/>
      <c r="JG153" s="70"/>
      <c r="JH153" s="70"/>
      <c r="JI153" s="70"/>
      <c r="JJ153" s="70"/>
      <c r="JK153" s="70"/>
      <c r="JL153" s="70"/>
      <c r="JM153" s="70"/>
      <c r="JN153" s="70"/>
      <c r="JO153" s="70"/>
      <c r="JP153" s="70"/>
      <c r="JQ153" s="70"/>
      <c r="JR153" s="70"/>
      <c r="JS153" s="70"/>
      <c r="JT153" s="70"/>
      <c r="JU153" s="70"/>
      <c r="JV153" s="70"/>
      <c r="JW153" s="70"/>
      <c r="JX153" s="70"/>
      <c r="JY153" s="70"/>
      <c r="JZ153" s="70"/>
      <c r="KA153" s="70"/>
      <c r="KB153" s="70"/>
      <c r="KC153" s="70"/>
      <c r="KD153" s="70"/>
      <c r="KE153" s="70"/>
      <c r="KF153" s="70"/>
      <c r="KG153" s="70"/>
      <c r="KH153" s="70"/>
      <c r="KI153" s="70"/>
      <c r="KJ153" s="70"/>
      <c r="KK153" s="70"/>
      <c r="KL153" s="70"/>
      <c r="KM153" s="70"/>
      <c r="KN153" s="70"/>
      <c r="KO153" s="70"/>
      <c r="KP153" s="70"/>
      <c r="KQ153" s="70"/>
      <c r="KR153" s="70"/>
      <c r="KS153" s="70"/>
      <c r="KT153" s="70"/>
      <c r="KU153" s="70"/>
      <c r="KV153" s="70"/>
      <c r="KW153" s="70"/>
      <c r="KX153" s="70"/>
      <c r="KY153" s="70"/>
      <c r="KZ153" s="70"/>
      <c r="LA153" s="70"/>
      <c r="LB153" s="70"/>
      <c r="LC153" s="70"/>
      <c r="LD153" s="70"/>
      <c r="LE153" s="70"/>
      <c r="LF153" s="70"/>
      <c r="LG153" s="70"/>
      <c r="LH153" s="70"/>
      <c r="LI153" s="70"/>
      <c r="LJ153" s="70"/>
      <c r="LK153" s="70"/>
      <c r="LL153" s="70"/>
      <c r="LM153" s="70"/>
      <c r="LN153" s="70"/>
      <c r="LO153" s="70"/>
      <c r="LP153" s="70"/>
      <c r="LQ153" s="70"/>
      <c r="LR153" s="70"/>
      <c r="LS153" s="70"/>
      <c r="LT153" s="70"/>
      <c r="LU153" s="70"/>
      <c r="LV153" s="70"/>
      <c r="LW153" s="70"/>
      <c r="LX153" s="70"/>
      <c r="LY153" s="70"/>
      <c r="LZ153" s="70"/>
      <c r="MA153" s="70"/>
      <c r="MB153" s="70"/>
      <c r="MC153" s="70"/>
      <c r="MD153" s="70"/>
      <c r="ME153" s="70"/>
      <c r="MF153" s="70"/>
      <c r="MG153" s="70"/>
      <c r="MH153" s="70"/>
      <c r="MI153" s="70"/>
      <c r="MJ153" s="70"/>
      <c r="MK153" s="70"/>
      <c r="ML153" s="70"/>
      <c r="MM153" s="70"/>
      <c r="MN153" s="70"/>
      <c r="MO153" s="70"/>
      <c r="MP153" s="70"/>
      <c r="MQ153" s="70"/>
      <c r="MR153" s="70"/>
      <c r="MS153" s="70"/>
      <c r="MT153" s="70"/>
      <c r="MU153" s="70"/>
      <c r="MV153" s="70"/>
      <c r="MW153" s="70"/>
      <c r="MX153" s="70"/>
      <c r="MY153" s="70"/>
      <c r="MZ153" s="70"/>
      <c r="NA153" s="70"/>
      <c r="NB153" s="70"/>
      <c r="NC153" s="70"/>
      <c r="ND153" s="70"/>
      <c r="NE153" s="70"/>
      <c r="NF153" s="70"/>
      <c r="NG153" s="70"/>
      <c r="NH153" s="70"/>
      <c r="NI153" s="70"/>
      <c r="NJ153" s="70"/>
      <c r="NK153" s="70"/>
      <c r="NL153" s="70"/>
      <c r="NM153" s="70"/>
      <c r="NN153" s="70"/>
      <c r="NO153" s="70"/>
      <c r="NP153" s="70"/>
      <c r="NQ153" s="70"/>
      <c r="NR153" s="70"/>
      <c r="NS153" s="70"/>
      <c r="NT153" s="70"/>
      <c r="NU153" s="70"/>
      <c r="NV153" s="70"/>
      <c r="NW153" s="70"/>
      <c r="NX153" s="70"/>
      <c r="NY153" s="70"/>
      <c r="NZ153" s="70"/>
      <c r="OA153" s="70"/>
      <c r="OB153" s="70"/>
      <c r="OC153" s="70"/>
      <c r="OD153" s="70"/>
      <c r="OE153" s="70"/>
      <c r="OF153" s="70"/>
      <c r="OG153" s="70"/>
      <c r="OH153" s="70"/>
      <c r="OI153" s="70"/>
      <c r="OJ153" s="70"/>
      <c r="OK153" s="70"/>
      <c r="OL153" s="70"/>
      <c r="OM153" s="70"/>
      <c r="ON153" s="70"/>
      <c r="OO153" s="70"/>
      <c r="OP153" s="70"/>
      <c r="OQ153" s="70"/>
      <c r="OR153" s="70"/>
      <c r="OS153" s="70"/>
      <c r="OT153" s="70"/>
      <c r="OU153" s="70"/>
      <c r="OV153" s="70"/>
      <c r="OW153" s="70"/>
      <c r="OX153" s="70"/>
      <c r="OY153" s="70"/>
      <c r="OZ153" s="70"/>
      <c r="PA153" s="70"/>
      <c r="PB153" s="70"/>
      <c r="PC153" s="70"/>
      <c r="PD153" s="70"/>
      <c r="PE153" s="70"/>
      <c r="PF153" s="70"/>
      <c r="PG153" s="70"/>
      <c r="PH153" s="70"/>
      <c r="PI153" s="70"/>
      <c r="PJ153" s="70"/>
      <c r="PK153" s="70"/>
      <c r="PL153" s="70"/>
      <c r="PM153" s="70"/>
      <c r="PN153" s="70"/>
      <c r="PO153" s="70"/>
      <c r="PP153" s="70"/>
      <c r="PQ153" s="70"/>
      <c r="PR153" s="70"/>
      <c r="PS153" s="70"/>
      <c r="PT153" s="70"/>
      <c r="PU153" s="70"/>
      <c r="PV153" s="70"/>
      <c r="PW153" s="70"/>
      <c r="PX153" s="70"/>
      <c r="PY153" s="70"/>
      <c r="PZ153" s="70"/>
      <c r="QA153" s="70"/>
      <c r="QB153" s="70"/>
      <c r="QC153" s="70"/>
      <c r="QD153" s="70"/>
      <c r="QE153" s="70"/>
      <c r="QF153" s="70"/>
      <c r="QG153" s="70"/>
      <c r="QH153" s="70"/>
      <c r="QI153" s="70"/>
      <c r="QJ153" s="70"/>
      <c r="QK153" s="70"/>
      <c r="QL153" s="70"/>
      <c r="QM153" s="70"/>
      <c r="QN153" s="70"/>
      <c r="QO153" s="70"/>
      <c r="QP153" s="70"/>
      <c r="QQ153" s="70"/>
      <c r="QR153" s="70"/>
      <c r="QS153" s="70"/>
      <c r="QT153" s="70"/>
      <c r="QU153" s="70"/>
      <c r="QV153" s="70"/>
      <c r="QW153" s="70"/>
      <c r="QX153" s="70"/>
      <c r="QY153" s="70"/>
      <c r="QZ153" s="70"/>
      <c r="RA153" s="70"/>
      <c r="RB153" s="70"/>
      <c r="RC153" s="70"/>
      <c r="RD153" s="70"/>
      <c r="RE153" s="70"/>
      <c r="RF153" s="70"/>
      <c r="RG153" s="70"/>
      <c r="RH153" s="70"/>
      <c r="RI153" s="70"/>
      <c r="RJ153" s="70"/>
      <c r="RK153" s="70"/>
      <c r="RL153" s="70"/>
      <c r="RM153" s="70"/>
      <c r="RN153" s="70"/>
      <c r="RO153" s="70"/>
      <c r="RP153" s="70"/>
      <c r="RQ153" s="70"/>
      <c r="RR153" s="70"/>
      <c r="RS153" s="70"/>
      <c r="RT153" s="70"/>
      <c r="RU153" s="70"/>
      <c r="RV153" s="70"/>
      <c r="RW153" s="70"/>
      <c r="RX153" s="70"/>
      <c r="RY153" s="70"/>
      <c r="RZ153" s="70"/>
      <c r="SA153" s="70"/>
      <c r="SB153" s="70"/>
      <c r="SC153" s="70"/>
      <c r="SD153" s="70"/>
      <c r="SE153" s="70"/>
      <c r="SF153" s="70"/>
      <c r="SG153" s="70"/>
      <c r="SH153" s="70"/>
      <c r="SI153" s="70"/>
      <c r="SJ153" s="70"/>
      <c r="SK153" s="70"/>
      <c r="SL153" s="70"/>
      <c r="SM153" s="70"/>
      <c r="SN153" s="70"/>
      <c r="SO153" s="70"/>
      <c r="SP153" s="70"/>
      <c r="SQ153" s="70"/>
      <c r="SR153" s="70"/>
      <c r="SS153" s="70"/>
      <c r="ST153" s="70"/>
      <c r="SU153" s="70"/>
      <c r="SV153" s="70"/>
      <c r="SW153" s="70"/>
      <c r="SX153" s="70"/>
      <c r="SY153" s="70"/>
      <c r="SZ153" s="70"/>
      <c r="TA153" s="70"/>
      <c r="TB153" s="70"/>
      <c r="TC153" s="70"/>
      <c r="TD153" s="70"/>
      <c r="TE153" s="70"/>
      <c r="TF153" s="70"/>
      <c r="TG153" s="70"/>
      <c r="TH153" s="70"/>
      <c r="TI153" s="70"/>
      <c r="TJ153" s="70"/>
      <c r="TK153" s="70"/>
      <c r="TL153" s="70"/>
      <c r="TM153" s="70"/>
      <c r="TN153" s="70"/>
      <c r="TO153" s="70"/>
      <c r="TP153" s="70"/>
      <c r="TQ153" s="70"/>
      <c r="TR153" s="70"/>
      <c r="TS153" s="70"/>
      <c r="TT153" s="70"/>
      <c r="TU153" s="70"/>
      <c r="TV153" s="70"/>
      <c r="TW153" s="70"/>
      <c r="TX153" s="70"/>
      <c r="TY153" s="70"/>
      <c r="TZ153" s="70"/>
      <c r="UA153" s="70"/>
      <c r="UB153" s="70"/>
      <c r="UC153" s="70"/>
      <c r="UD153" s="70"/>
      <c r="UE153" s="70"/>
      <c r="UF153" s="70"/>
      <c r="UG153" s="70"/>
      <c r="UH153" s="70"/>
      <c r="UI153" s="70"/>
      <c r="UJ153" s="70"/>
      <c r="UK153" s="70"/>
      <c r="UL153" s="70"/>
      <c r="UM153" s="70"/>
      <c r="UN153" s="70"/>
      <c r="UO153" s="70"/>
      <c r="UP153" s="70"/>
      <c r="UQ153" s="70"/>
      <c r="UR153" s="70"/>
      <c r="US153" s="70"/>
      <c r="UT153" s="70"/>
      <c r="UU153" s="70"/>
      <c r="UV153" s="70"/>
      <c r="UW153" s="70"/>
      <c r="UX153" s="70"/>
      <c r="UY153" s="70"/>
      <c r="UZ153" s="70"/>
      <c r="VA153" s="70"/>
      <c r="VB153" s="70"/>
      <c r="VC153" s="70"/>
      <c r="VD153" s="70"/>
      <c r="VE153" s="70"/>
      <c r="VF153" s="70"/>
      <c r="VG153" s="70"/>
      <c r="VH153" s="70"/>
      <c r="VI153" s="70"/>
      <c r="VJ153" s="70"/>
      <c r="VK153" s="70"/>
      <c r="VL153" s="70"/>
      <c r="VM153" s="70"/>
      <c r="VN153" s="70"/>
      <c r="VO153" s="70"/>
      <c r="VP153" s="70"/>
      <c r="VQ153" s="70"/>
      <c r="VR153" s="70"/>
      <c r="VS153" s="70"/>
      <c r="VT153" s="70"/>
      <c r="VU153" s="70"/>
      <c r="VV153" s="70"/>
      <c r="VW153" s="70"/>
      <c r="VX153" s="70"/>
      <c r="VY153" s="70"/>
      <c r="VZ153" s="70"/>
      <c r="WA153" s="70"/>
      <c r="WB153" s="70"/>
      <c r="WC153" s="70"/>
      <c r="WD153" s="70"/>
      <c r="WE153" s="70"/>
      <c r="WF153" s="70"/>
      <c r="WG153" s="70"/>
      <c r="WH153" s="70"/>
      <c r="WI153" s="70"/>
      <c r="WJ153" s="70"/>
      <c r="WK153" s="70"/>
      <c r="WL153" s="70"/>
      <c r="WM153" s="70"/>
      <c r="WN153" s="70"/>
      <c r="WO153" s="70"/>
      <c r="WP153" s="70"/>
      <c r="WQ153" s="70"/>
      <c r="WR153" s="70"/>
      <c r="WS153" s="70"/>
      <c r="WT153" s="70"/>
      <c r="WU153" s="70"/>
      <c r="WV153" s="70"/>
      <c r="WW153" s="70"/>
      <c r="WX153" s="70"/>
      <c r="WY153" s="70"/>
      <c r="WZ153" s="70"/>
      <c r="XA153" s="70"/>
      <c r="XB153" s="70"/>
      <c r="XC153" s="70"/>
      <c r="XD153" s="70"/>
      <c r="XE153" s="70"/>
      <c r="XF153" s="70"/>
      <c r="XG153" s="70"/>
      <c r="XH153" s="70"/>
      <c r="XI153" s="70"/>
      <c r="XJ153" s="70"/>
      <c r="XK153" s="70"/>
      <c r="XL153" s="70"/>
      <c r="XM153" s="70"/>
      <c r="XN153" s="70"/>
      <c r="XO153" s="70"/>
      <c r="XP153" s="70"/>
      <c r="XQ153" s="70"/>
      <c r="XR153" s="70"/>
      <c r="XS153" s="70"/>
      <c r="XT153" s="70"/>
      <c r="XU153" s="70"/>
      <c r="XV153" s="70"/>
      <c r="XW153" s="70"/>
      <c r="XX153" s="70"/>
      <c r="XY153" s="70"/>
      <c r="XZ153" s="70"/>
      <c r="YA153" s="70"/>
      <c r="YB153" s="70"/>
      <c r="YC153" s="70"/>
      <c r="YD153" s="70"/>
      <c r="YE153" s="70"/>
      <c r="YF153" s="70"/>
      <c r="YG153" s="70"/>
      <c r="YH153" s="70"/>
      <c r="YI153" s="70"/>
      <c r="YJ153" s="70"/>
      <c r="YK153" s="70"/>
      <c r="YL153" s="70"/>
      <c r="YM153" s="70"/>
      <c r="YN153" s="70"/>
      <c r="YO153" s="70"/>
      <c r="YP153" s="70"/>
      <c r="YQ153" s="70"/>
      <c r="YR153" s="70"/>
      <c r="YS153" s="70"/>
      <c r="YT153" s="70"/>
      <c r="YU153" s="70"/>
      <c r="YV153" s="70"/>
      <c r="YW153" s="70"/>
      <c r="YX153" s="70"/>
      <c r="YY153" s="70"/>
      <c r="YZ153" s="70"/>
      <c r="ZA153" s="70"/>
      <c r="ZB153" s="70"/>
      <c r="ZC153" s="70"/>
      <c r="ZD153" s="70"/>
      <c r="ZE153" s="70"/>
      <c r="ZF153" s="70"/>
      <c r="ZG153" s="70"/>
      <c r="ZH153" s="70"/>
      <c r="ZI153" s="70"/>
      <c r="ZJ153" s="70"/>
      <c r="ZK153" s="70"/>
      <c r="ZL153" s="70"/>
      <c r="ZM153" s="70"/>
      <c r="ZN153" s="70"/>
      <c r="ZO153" s="70"/>
      <c r="ZP153" s="70"/>
      <c r="ZQ153" s="70"/>
      <c r="ZR153" s="70"/>
      <c r="ZS153" s="70"/>
      <c r="ZT153" s="70"/>
      <c r="ZU153" s="70"/>
      <c r="ZV153" s="70"/>
      <c r="ZW153" s="70"/>
      <c r="ZX153" s="70"/>
      <c r="ZY153" s="70"/>
      <c r="ZZ153" s="70"/>
      <c r="AAA153" s="70"/>
      <c r="AAB153" s="70"/>
      <c r="AAC153" s="70"/>
      <c r="AAD153" s="70"/>
      <c r="AAE153" s="70"/>
      <c r="AAF153" s="70"/>
      <c r="AAG153" s="70"/>
      <c r="AAH153" s="70"/>
      <c r="AAI153" s="70"/>
      <c r="AAJ153" s="70"/>
      <c r="AAK153" s="70"/>
      <c r="AAL153" s="70"/>
      <c r="AAM153" s="70"/>
      <c r="AAN153" s="70"/>
      <c r="AAO153" s="70"/>
      <c r="AAP153" s="70"/>
      <c r="AAQ153" s="70"/>
      <c r="AAR153" s="70"/>
      <c r="AAS153" s="70"/>
      <c r="AAT153" s="70"/>
      <c r="AAU153" s="70"/>
      <c r="AAV153" s="70"/>
      <c r="AAW153" s="70"/>
      <c r="AAX153" s="70"/>
      <c r="AAY153" s="70"/>
      <c r="AAZ153" s="70"/>
      <c r="ABA153" s="70"/>
      <c r="ABB153" s="70"/>
      <c r="ABC153" s="70"/>
      <c r="ABD153" s="70"/>
      <c r="ABE153" s="70"/>
      <c r="ABF153" s="70"/>
      <c r="ABG153" s="70"/>
      <c r="ABH153" s="70"/>
      <c r="ABI153" s="70"/>
      <c r="ABJ153" s="70"/>
      <c r="ABK153" s="70"/>
      <c r="ABL153" s="70"/>
      <c r="ABM153" s="70"/>
      <c r="ABN153" s="70"/>
      <c r="ABO153" s="70"/>
      <c r="ABP153" s="70"/>
      <c r="ABQ153" s="70"/>
      <c r="ABR153" s="70"/>
      <c r="ABS153" s="70"/>
      <c r="ABT153" s="70"/>
      <c r="ABU153" s="70"/>
      <c r="ABV153" s="70"/>
      <c r="ABW153" s="70"/>
      <c r="ABX153" s="70"/>
      <c r="ABY153" s="70"/>
      <c r="ABZ153" s="70"/>
      <c r="ACA153" s="70"/>
      <c r="ACB153" s="70"/>
      <c r="ACC153" s="70"/>
      <c r="ACD153" s="70"/>
      <c r="ACE153" s="70"/>
      <c r="ACF153" s="70"/>
      <c r="ACG153" s="70"/>
      <c r="ACH153" s="70"/>
      <c r="ACI153" s="70"/>
      <c r="ACJ153" s="70"/>
      <c r="ACK153" s="70"/>
      <c r="ACL153" s="70"/>
      <c r="ACM153" s="70"/>
      <c r="ACN153" s="70"/>
      <c r="ACO153" s="70"/>
      <c r="ACP153" s="70"/>
      <c r="ACQ153" s="70"/>
      <c r="ACR153" s="70"/>
      <c r="ACS153" s="70"/>
      <c r="ACT153" s="70"/>
      <c r="ACU153" s="70"/>
      <c r="ACV153" s="70"/>
      <c r="ACW153" s="70"/>
      <c r="ACX153" s="70"/>
      <c r="ACY153" s="70"/>
      <c r="ACZ153" s="70"/>
      <c r="ADA153" s="70"/>
      <c r="ADB153" s="70"/>
      <c r="ADC153" s="70"/>
      <c r="ADD153" s="70"/>
      <c r="ADE153" s="70"/>
      <c r="ADF153" s="70"/>
      <c r="ADG153" s="70"/>
      <c r="ADH153" s="70"/>
      <c r="ADI153" s="70"/>
      <c r="ADJ153" s="70"/>
      <c r="ADK153" s="70"/>
      <c r="ADL153" s="70"/>
      <c r="ADM153" s="70"/>
      <c r="ADN153" s="70"/>
      <c r="ADO153" s="70"/>
      <c r="ADP153" s="70"/>
      <c r="ADQ153" s="70"/>
      <c r="ADR153" s="70"/>
      <c r="ADS153" s="70"/>
      <c r="ADT153" s="70"/>
      <c r="ADU153" s="70"/>
      <c r="ADV153" s="70"/>
      <c r="ADW153" s="70"/>
      <c r="ADX153" s="70"/>
      <c r="ADY153" s="70"/>
      <c r="ADZ153" s="70"/>
      <c r="AEA153" s="70"/>
      <c r="AEB153" s="70"/>
      <c r="AEC153" s="70"/>
      <c r="AED153" s="70"/>
      <c r="AEE153" s="70"/>
      <c r="AEF153" s="70"/>
      <c r="AEG153" s="70"/>
      <c r="AEH153" s="70"/>
      <c r="AEI153" s="70"/>
      <c r="AEJ153" s="70"/>
      <c r="AEK153" s="70"/>
      <c r="AEL153" s="70"/>
      <c r="AEM153" s="70"/>
      <c r="AEN153" s="70"/>
      <c r="AEO153" s="70"/>
      <c r="AEP153" s="70"/>
      <c r="AEQ153" s="70"/>
      <c r="AER153" s="70"/>
      <c r="AES153" s="70"/>
      <c r="AET153" s="70"/>
      <c r="AEU153" s="70"/>
      <c r="AEV153" s="70"/>
      <c r="AEW153" s="70"/>
      <c r="AEX153" s="70"/>
      <c r="AEY153" s="70"/>
      <c r="AEZ153" s="70"/>
      <c r="AFA153" s="70"/>
      <c r="AFB153" s="70"/>
      <c r="AFC153" s="70"/>
      <c r="AFD153" s="70"/>
      <c r="AFE153" s="70"/>
      <c r="AFF153" s="70"/>
      <c r="AFG153" s="70"/>
      <c r="AFH153" s="70"/>
      <c r="AFI153" s="70"/>
      <c r="AFJ153" s="70"/>
      <c r="AFK153" s="70"/>
      <c r="AFL153" s="70"/>
      <c r="AFM153" s="70"/>
      <c r="AFN153" s="70"/>
      <c r="AFO153" s="70"/>
      <c r="AFP153" s="70"/>
      <c r="AFQ153" s="70"/>
      <c r="AFR153" s="70"/>
      <c r="AFS153" s="70"/>
      <c r="AFT153" s="70"/>
      <c r="AFU153" s="70"/>
      <c r="AFV153" s="70"/>
      <c r="AFW153" s="70"/>
      <c r="AFX153" s="70"/>
      <c r="AFY153" s="70"/>
      <c r="AFZ153" s="70"/>
      <c r="AGA153" s="70"/>
      <c r="AGB153" s="70"/>
      <c r="AGC153" s="70"/>
      <c r="AGD153" s="70"/>
      <c r="AGE153" s="70"/>
      <c r="AGF153" s="70"/>
      <c r="AGG153" s="70"/>
      <c r="AGH153" s="70"/>
      <c r="AGI153" s="70"/>
      <c r="AGJ153" s="70"/>
      <c r="AGK153" s="70"/>
      <c r="AGL153" s="70"/>
      <c r="AGM153" s="70"/>
      <c r="AGN153" s="70"/>
      <c r="AGO153" s="70"/>
      <c r="AGP153" s="70"/>
      <c r="AGQ153" s="70"/>
      <c r="AGR153" s="70"/>
      <c r="AGS153" s="70"/>
      <c r="AGT153" s="70"/>
      <c r="AGU153" s="70"/>
      <c r="AGV153" s="70"/>
      <c r="AGW153" s="70"/>
      <c r="AGX153" s="70"/>
      <c r="AGY153" s="70"/>
      <c r="AGZ153" s="70"/>
      <c r="AHA153" s="70"/>
      <c r="AHB153" s="70"/>
      <c r="AHC153" s="70"/>
      <c r="AHD153" s="70"/>
      <c r="AHE153" s="70"/>
      <c r="AHF153" s="70"/>
      <c r="AHG153" s="70"/>
      <c r="AHH153" s="70"/>
      <c r="AHI153" s="70"/>
      <c r="AHJ153" s="70"/>
      <c r="AHK153" s="70"/>
      <c r="AHL153" s="70"/>
      <c r="AHM153" s="70"/>
      <c r="AHN153" s="70"/>
      <c r="AHO153" s="70"/>
      <c r="AHP153" s="70"/>
      <c r="AHQ153" s="70"/>
      <c r="AHR153" s="70"/>
      <c r="AHS153" s="70"/>
      <c r="AHT153" s="70"/>
      <c r="AHU153" s="70"/>
      <c r="AHV153" s="70"/>
      <c r="AHW153" s="70"/>
      <c r="AHX153" s="70"/>
      <c r="AHY153" s="70"/>
      <c r="AHZ153" s="70"/>
      <c r="AIA153" s="70"/>
      <c r="AIB153" s="70"/>
      <c r="AIC153" s="70"/>
      <c r="AID153" s="70"/>
      <c r="AIE153" s="70"/>
      <c r="AIF153" s="70"/>
      <c r="AIG153" s="70"/>
      <c r="AIH153" s="70"/>
      <c r="AII153" s="70"/>
      <c r="AIJ153" s="70"/>
      <c r="AIK153" s="70"/>
      <c r="AIL153" s="70"/>
      <c r="AIM153" s="70"/>
      <c r="AIN153" s="70"/>
      <c r="AIO153" s="70"/>
      <c r="AIP153" s="70"/>
      <c r="AIQ153" s="70"/>
      <c r="AIR153" s="70"/>
      <c r="AIS153" s="70"/>
      <c r="AIT153" s="70"/>
      <c r="AIU153" s="70"/>
      <c r="AIV153" s="70"/>
      <c r="AIW153" s="70"/>
      <c r="AIX153" s="70"/>
      <c r="AIY153" s="70"/>
      <c r="AIZ153" s="70"/>
      <c r="AJA153" s="70"/>
      <c r="AJB153" s="70"/>
      <c r="AJC153" s="70"/>
      <c r="AJD153" s="70"/>
      <c r="AJE153" s="70"/>
      <c r="AJF153" s="70"/>
      <c r="AJG153" s="70"/>
      <c r="AJH153" s="70"/>
      <c r="AJI153" s="70"/>
      <c r="AJJ153" s="70"/>
      <c r="AJK153" s="70"/>
      <c r="AJL153" s="70"/>
      <c r="AJM153" s="70"/>
      <c r="AJN153" s="70"/>
      <c r="AJO153" s="70"/>
      <c r="AJP153" s="70"/>
      <c r="AJQ153" s="70"/>
      <c r="AJR153" s="70"/>
      <c r="AJS153" s="70"/>
      <c r="AJT153" s="70"/>
      <c r="AJU153" s="70"/>
      <c r="AJV153" s="70"/>
      <c r="AJW153" s="70"/>
      <c r="AJX153" s="70"/>
      <c r="AJY153" s="70"/>
      <c r="AJZ153" s="70"/>
      <c r="AKA153" s="70"/>
      <c r="AKB153" s="70"/>
      <c r="AKC153" s="70"/>
      <c r="AKD153" s="70"/>
      <c r="AKE153" s="70"/>
      <c r="AKF153" s="70"/>
      <c r="AKG153" s="70"/>
      <c r="AKH153" s="70"/>
      <c r="AKI153" s="70"/>
      <c r="AKJ153" s="70"/>
      <c r="AKK153" s="70"/>
      <c r="AKL153" s="70"/>
      <c r="AKM153" s="70"/>
      <c r="AKN153" s="70"/>
      <c r="AKO153" s="70"/>
      <c r="AKP153" s="70"/>
      <c r="AKQ153" s="70"/>
      <c r="AKR153" s="70"/>
      <c r="AKS153" s="70"/>
      <c r="AKT153" s="70"/>
      <c r="AKU153" s="70"/>
      <c r="AKV153" s="70"/>
      <c r="AKW153" s="70"/>
      <c r="AKX153" s="70"/>
      <c r="AKY153" s="70"/>
      <c r="AKZ153" s="70"/>
      <c r="ALA153" s="70"/>
      <c r="ALB153" s="70"/>
      <c r="ALC153" s="70"/>
      <c r="ALD153" s="70"/>
      <c r="ALE153" s="70"/>
      <c r="ALF153" s="70"/>
      <c r="ALG153" s="70"/>
      <c r="ALH153" s="70"/>
      <c r="ALI153" s="70"/>
      <c r="ALJ153" s="70"/>
      <c r="ALK153" s="70"/>
      <c r="ALL153" s="70"/>
      <c r="ALM153" s="70"/>
      <c r="ALN153" s="70"/>
      <c r="ALO153" s="70"/>
      <c r="ALP153" s="70"/>
      <c r="ALQ153" s="70"/>
      <c r="ALR153" s="70"/>
      <c r="ALS153" s="70"/>
      <c r="ALT153" s="70"/>
      <c r="ALU153" s="70"/>
      <c r="ALV153" s="70"/>
      <c r="ALW153" s="70"/>
      <c r="ALX153" s="70"/>
      <c r="ALY153" s="70"/>
      <c r="ALZ153" s="70"/>
      <c r="AMA153" s="70"/>
      <c r="AMB153" s="70"/>
      <c r="AMC153" s="70"/>
      <c r="AMD153" s="70"/>
      <c r="AME153" s="70"/>
      <c r="AMF153" s="70"/>
      <c r="AMG153" s="70"/>
      <c r="AMH153" s="70"/>
      <c r="AMI153" s="70"/>
      <c r="AMJ153" s="70"/>
    </row>
    <row r="154" spans="1:1024" ht="15" customHeight="1" x14ac:dyDescent="0.2">
      <c r="A154" s="179">
        <v>304</v>
      </c>
      <c r="B154" s="222" t="s">
        <v>81</v>
      </c>
      <c r="C154" s="181" t="s">
        <v>319</v>
      </c>
      <c r="D154" s="182" t="s">
        <v>320</v>
      </c>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c r="FY154" s="70"/>
      <c r="FZ154" s="70"/>
      <c r="GA154" s="70"/>
      <c r="GB154" s="70"/>
      <c r="GC154" s="70"/>
      <c r="GD154" s="70"/>
      <c r="GE154" s="70"/>
      <c r="GF154" s="70"/>
      <c r="GG154" s="70"/>
      <c r="GH154" s="70"/>
      <c r="GI154" s="70"/>
      <c r="GJ154" s="70"/>
      <c r="GK154" s="70"/>
      <c r="GL154" s="70"/>
      <c r="GM154" s="70"/>
      <c r="GN154" s="70"/>
      <c r="GO154" s="70"/>
      <c r="GP154" s="70"/>
      <c r="GQ154" s="70"/>
      <c r="GR154" s="70"/>
      <c r="GS154" s="70"/>
      <c r="GT154" s="70"/>
      <c r="GU154" s="70"/>
      <c r="GV154" s="70"/>
      <c r="GW154" s="70"/>
      <c r="GX154" s="70"/>
      <c r="GY154" s="70"/>
      <c r="GZ154" s="70"/>
      <c r="HA154" s="70"/>
      <c r="HB154" s="70"/>
      <c r="HC154" s="70"/>
      <c r="HD154" s="70"/>
      <c r="HE154" s="70"/>
      <c r="HF154" s="70"/>
      <c r="HG154" s="70"/>
      <c r="HH154" s="70"/>
      <c r="HI154" s="70"/>
      <c r="HJ154" s="70"/>
      <c r="HK154" s="70"/>
      <c r="HL154" s="70"/>
      <c r="HM154" s="70"/>
      <c r="HN154" s="70"/>
      <c r="HO154" s="70"/>
      <c r="HP154" s="70"/>
      <c r="HQ154" s="70"/>
      <c r="HR154" s="70"/>
      <c r="HS154" s="70"/>
      <c r="HT154" s="70"/>
      <c r="HU154" s="70"/>
      <c r="HV154" s="70"/>
      <c r="HW154" s="70"/>
      <c r="HX154" s="70"/>
      <c r="HY154" s="70"/>
      <c r="HZ154" s="70"/>
      <c r="IA154" s="70"/>
      <c r="IB154" s="70"/>
      <c r="IC154" s="70"/>
      <c r="ID154" s="70"/>
      <c r="IE154" s="70"/>
      <c r="IF154" s="70"/>
      <c r="IG154" s="70"/>
      <c r="IH154" s="70"/>
      <c r="II154" s="70"/>
      <c r="IJ154" s="70"/>
      <c r="IK154" s="70"/>
      <c r="IL154" s="70"/>
      <c r="IM154" s="70"/>
      <c r="IN154" s="70"/>
      <c r="IO154" s="70"/>
      <c r="IP154" s="70"/>
      <c r="IQ154" s="70"/>
      <c r="IR154" s="70"/>
      <c r="IS154" s="70"/>
      <c r="IT154" s="70"/>
      <c r="IU154" s="70"/>
      <c r="IV154" s="70"/>
      <c r="IW154" s="70"/>
      <c r="IX154" s="70"/>
      <c r="IY154" s="70"/>
      <c r="IZ154" s="70"/>
      <c r="JA154" s="70"/>
      <c r="JB154" s="70"/>
      <c r="JC154" s="70"/>
      <c r="JD154" s="70"/>
      <c r="JE154" s="70"/>
      <c r="JF154" s="70"/>
      <c r="JG154" s="70"/>
      <c r="JH154" s="70"/>
      <c r="JI154" s="70"/>
      <c r="JJ154" s="70"/>
      <c r="JK154" s="70"/>
      <c r="JL154" s="70"/>
      <c r="JM154" s="70"/>
      <c r="JN154" s="70"/>
      <c r="JO154" s="70"/>
      <c r="JP154" s="70"/>
      <c r="JQ154" s="70"/>
      <c r="JR154" s="70"/>
      <c r="JS154" s="70"/>
      <c r="JT154" s="70"/>
      <c r="JU154" s="70"/>
      <c r="JV154" s="70"/>
      <c r="JW154" s="70"/>
      <c r="JX154" s="70"/>
      <c r="JY154" s="70"/>
      <c r="JZ154" s="70"/>
      <c r="KA154" s="70"/>
      <c r="KB154" s="70"/>
      <c r="KC154" s="70"/>
      <c r="KD154" s="70"/>
      <c r="KE154" s="70"/>
      <c r="KF154" s="70"/>
      <c r="KG154" s="70"/>
      <c r="KH154" s="70"/>
      <c r="KI154" s="70"/>
      <c r="KJ154" s="70"/>
      <c r="KK154" s="70"/>
      <c r="KL154" s="70"/>
      <c r="KM154" s="70"/>
      <c r="KN154" s="70"/>
      <c r="KO154" s="70"/>
      <c r="KP154" s="70"/>
      <c r="KQ154" s="70"/>
      <c r="KR154" s="70"/>
      <c r="KS154" s="70"/>
      <c r="KT154" s="70"/>
      <c r="KU154" s="70"/>
      <c r="KV154" s="70"/>
      <c r="KW154" s="70"/>
      <c r="KX154" s="70"/>
      <c r="KY154" s="70"/>
      <c r="KZ154" s="70"/>
      <c r="LA154" s="70"/>
      <c r="LB154" s="70"/>
      <c r="LC154" s="70"/>
      <c r="LD154" s="70"/>
      <c r="LE154" s="70"/>
      <c r="LF154" s="70"/>
      <c r="LG154" s="70"/>
      <c r="LH154" s="70"/>
      <c r="LI154" s="70"/>
      <c r="LJ154" s="70"/>
      <c r="LK154" s="70"/>
      <c r="LL154" s="70"/>
      <c r="LM154" s="70"/>
      <c r="LN154" s="70"/>
      <c r="LO154" s="70"/>
      <c r="LP154" s="70"/>
      <c r="LQ154" s="70"/>
      <c r="LR154" s="70"/>
      <c r="LS154" s="70"/>
      <c r="LT154" s="70"/>
      <c r="LU154" s="70"/>
      <c r="LV154" s="70"/>
      <c r="LW154" s="70"/>
      <c r="LX154" s="70"/>
      <c r="LY154" s="70"/>
      <c r="LZ154" s="70"/>
      <c r="MA154" s="70"/>
      <c r="MB154" s="70"/>
      <c r="MC154" s="70"/>
      <c r="MD154" s="70"/>
      <c r="ME154" s="70"/>
      <c r="MF154" s="70"/>
      <c r="MG154" s="70"/>
      <c r="MH154" s="70"/>
      <c r="MI154" s="70"/>
      <c r="MJ154" s="70"/>
      <c r="MK154" s="70"/>
      <c r="ML154" s="70"/>
      <c r="MM154" s="70"/>
      <c r="MN154" s="70"/>
      <c r="MO154" s="70"/>
      <c r="MP154" s="70"/>
      <c r="MQ154" s="70"/>
      <c r="MR154" s="70"/>
      <c r="MS154" s="70"/>
      <c r="MT154" s="70"/>
      <c r="MU154" s="70"/>
      <c r="MV154" s="70"/>
      <c r="MW154" s="70"/>
      <c r="MX154" s="70"/>
      <c r="MY154" s="70"/>
      <c r="MZ154" s="70"/>
      <c r="NA154" s="70"/>
      <c r="NB154" s="70"/>
      <c r="NC154" s="70"/>
      <c r="ND154" s="70"/>
      <c r="NE154" s="70"/>
      <c r="NF154" s="70"/>
      <c r="NG154" s="70"/>
      <c r="NH154" s="70"/>
      <c r="NI154" s="70"/>
      <c r="NJ154" s="70"/>
      <c r="NK154" s="70"/>
      <c r="NL154" s="70"/>
      <c r="NM154" s="70"/>
      <c r="NN154" s="70"/>
      <c r="NO154" s="70"/>
      <c r="NP154" s="70"/>
      <c r="NQ154" s="70"/>
      <c r="NR154" s="70"/>
      <c r="NS154" s="70"/>
      <c r="NT154" s="70"/>
      <c r="NU154" s="70"/>
      <c r="NV154" s="70"/>
      <c r="NW154" s="70"/>
      <c r="NX154" s="70"/>
      <c r="NY154" s="70"/>
      <c r="NZ154" s="70"/>
      <c r="OA154" s="70"/>
      <c r="OB154" s="70"/>
      <c r="OC154" s="70"/>
      <c r="OD154" s="70"/>
      <c r="OE154" s="70"/>
      <c r="OF154" s="70"/>
      <c r="OG154" s="70"/>
      <c r="OH154" s="70"/>
      <c r="OI154" s="70"/>
      <c r="OJ154" s="70"/>
      <c r="OK154" s="70"/>
      <c r="OL154" s="70"/>
      <c r="OM154" s="70"/>
      <c r="ON154" s="70"/>
      <c r="OO154" s="70"/>
      <c r="OP154" s="70"/>
      <c r="OQ154" s="70"/>
      <c r="OR154" s="70"/>
      <c r="OS154" s="70"/>
      <c r="OT154" s="70"/>
      <c r="OU154" s="70"/>
      <c r="OV154" s="70"/>
      <c r="OW154" s="70"/>
      <c r="OX154" s="70"/>
      <c r="OY154" s="70"/>
      <c r="OZ154" s="70"/>
      <c r="PA154" s="70"/>
      <c r="PB154" s="70"/>
      <c r="PC154" s="70"/>
      <c r="PD154" s="70"/>
      <c r="PE154" s="70"/>
      <c r="PF154" s="70"/>
      <c r="PG154" s="70"/>
      <c r="PH154" s="70"/>
      <c r="PI154" s="70"/>
      <c r="PJ154" s="70"/>
      <c r="PK154" s="70"/>
      <c r="PL154" s="70"/>
      <c r="PM154" s="70"/>
      <c r="PN154" s="70"/>
      <c r="PO154" s="70"/>
      <c r="PP154" s="70"/>
      <c r="PQ154" s="70"/>
      <c r="PR154" s="70"/>
      <c r="PS154" s="70"/>
      <c r="PT154" s="70"/>
      <c r="PU154" s="70"/>
      <c r="PV154" s="70"/>
      <c r="PW154" s="70"/>
      <c r="PX154" s="70"/>
      <c r="PY154" s="70"/>
      <c r="PZ154" s="70"/>
      <c r="QA154" s="70"/>
      <c r="QB154" s="70"/>
      <c r="QC154" s="70"/>
      <c r="QD154" s="70"/>
      <c r="QE154" s="70"/>
      <c r="QF154" s="70"/>
      <c r="QG154" s="70"/>
      <c r="QH154" s="70"/>
      <c r="QI154" s="70"/>
      <c r="QJ154" s="70"/>
      <c r="QK154" s="70"/>
      <c r="QL154" s="70"/>
      <c r="QM154" s="70"/>
      <c r="QN154" s="70"/>
      <c r="QO154" s="70"/>
      <c r="QP154" s="70"/>
      <c r="QQ154" s="70"/>
      <c r="QR154" s="70"/>
      <c r="QS154" s="70"/>
      <c r="QT154" s="70"/>
      <c r="QU154" s="70"/>
      <c r="QV154" s="70"/>
      <c r="QW154" s="70"/>
      <c r="QX154" s="70"/>
      <c r="QY154" s="70"/>
      <c r="QZ154" s="70"/>
      <c r="RA154" s="70"/>
      <c r="RB154" s="70"/>
      <c r="RC154" s="70"/>
      <c r="RD154" s="70"/>
      <c r="RE154" s="70"/>
      <c r="RF154" s="70"/>
      <c r="RG154" s="70"/>
      <c r="RH154" s="70"/>
      <c r="RI154" s="70"/>
      <c r="RJ154" s="70"/>
      <c r="RK154" s="70"/>
      <c r="RL154" s="70"/>
      <c r="RM154" s="70"/>
      <c r="RN154" s="70"/>
      <c r="RO154" s="70"/>
      <c r="RP154" s="70"/>
      <c r="RQ154" s="70"/>
      <c r="RR154" s="70"/>
      <c r="RS154" s="70"/>
      <c r="RT154" s="70"/>
      <c r="RU154" s="70"/>
      <c r="RV154" s="70"/>
      <c r="RW154" s="70"/>
      <c r="RX154" s="70"/>
      <c r="RY154" s="70"/>
      <c r="RZ154" s="70"/>
      <c r="SA154" s="70"/>
      <c r="SB154" s="70"/>
      <c r="SC154" s="70"/>
      <c r="SD154" s="70"/>
      <c r="SE154" s="70"/>
      <c r="SF154" s="70"/>
      <c r="SG154" s="70"/>
      <c r="SH154" s="70"/>
      <c r="SI154" s="70"/>
      <c r="SJ154" s="70"/>
      <c r="SK154" s="70"/>
      <c r="SL154" s="70"/>
      <c r="SM154" s="70"/>
      <c r="SN154" s="70"/>
      <c r="SO154" s="70"/>
      <c r="SP154" s="70"/>
      <c r="SQ154" s="70"/>
      <c r="SR154" s="70"/>
      <c r="SS154" s="70"/>
      <c r="ST154" s="70"/>
      <c r="SU154" s="70"/>
      <c r="SV154" s="70"/>
      <c r="SW154" s="70"/>
      <c r="SX154" s="70"/>
      <c r="SY154" s="70"/>
      <c r="SZ154" s="70"/>
      <c r="TA154" s="70"/>
      <c r="TB154" s="70"/>
      <c r="TC154" s="70"/>
      <c r="TD154" s="70"/>
      <c r="TE154" s="70"/>
      <c r="TF154" s="70"/>
      <c r="TG154" s="70"/>
      <c r="TH154" s="70"/>
      <c r="TI154" s="70"/>
      <c r="TJ154" s="70"/>
      <c r="TK154" s="70"/>
      <c r="TL154" s="70"/>
      <c r="TM154" s="70"/>
      <c r="TN154" s="70"/>
      <c r="TO154" s="70"/>
      <c r="TP154" s="70"/>
      <c r="TQ154" s="70"/>
      <c r="TR154" s="70"/>
      <c r="TS154" s="70"/>
      <c r="TT154" s="70"/>
      <c r="TU154" s="70"/>
      <c r="TV154" s="70"/>
      <c r="TW154" s="70"/>
      <c r="TX154" s="70"/>
      <c r="TY154" s="70"/>
      <c r="TZ154" s="70"/>
      <c r="UA154" s="70"/>
      <c r="UB154" s="70"/>
      <c r="UC154" s="70"/>
      <c r="UD154" s="70"/>
      <c r="UE154" s="70"/>
      <c r="UF154" s="70"/>
      <c r="UG154" s="70"/>
      <c r="UH154" s="70"/>
      <c r="UI154" s="70"/>
      <c r="UJ154" s="70"/>
      <c r="UK154" s="70"/>
      <c r="UL154" s="70"/>
      <c r="UM154" s="70"/>
      <c r="UN154" s="70"/>
      <c r="UO154" s="70"/>
      <c r="UP154" s="70"/>
      <c r="UQ154" s="70"/>
      <c r="UR154" s="70"/>
      <c r="US154" s="70"/>
      <c r="UT154" s="70"/>
      <c r="UU154" s="70"/>
      <c r="UV154" s="70"/>
      <c r="UW154" s="70"/>
      <c r="UX154" s="70"/>
      <c r="UY154" s="70"/>
      <c r="UZ154" s="70"/>
      <c r="VA154" s="70"/>
      <c r="VB154" s="70"/>
      <c r="VC154" s="70"/>
      <c r="VD154" s="70"/>
      <c r="VE154" s="70"/>
      <c r="VF154" s="70"/>
      <c r="VG154" s="70"/>
      <c r="VH154" s="70"/>
      <c r="VI154" s="70"/>
      <c r="VJ154" s="70"/>
      <c r="VK154" s="70"/>
      <c r="VL154" s="70"/>
      <c r="VM154" s="70"/>
      <c r="VN154" s="70"/>
      <c r="VO154" s="70"/>
      <c r="VP154" s="70"/>
      <c r="VQ154" s="70"/>
      <c r="VR154" s="70"/>
      <c r="VS154" s="70"/>
      <c r="VT154" s="70"/>
      <c r="VU154" s="70"/>
      <c r="VV154" s="70"/>
      <c r="VW154" s="70"/>
      <c r="VX154" s="70"/>
      <c r="VY154" s="70"/>
      <c r="VZ154" s="70"/>
      <c r="WA154" s="70"/>
      <c r="WB154" s="70"/>
      <c r="WC154" s="70"/>
      <c r="WD154" s="70"/>
      <c r="WE154" s="70"/>
      <c r="WF154" s="70"/>
      <c r="WG154" s="70"/>
      <c r="WH154" s="70"/>
      <c r="WI154" s="70"/>
      <c r="WJ154" s="70"/>
      <c r="WK154" s="70"/>
      <c r="WL154" s="70"/>
      <c r="WM154" s="70"/>
      <c r="WN154" s="70"/>
      <c r="WO154" s="70"/>
      <c r="WP154" s="70"/>
      <c r="WQ154" s="70"/>
      <c r="WR154" s="70"/>
      <c r="WS154" s="70"/>
      <c r="WT154" s="70"/>
      <c r="WU154" s="70"/>
      <c r="WV154" s="70"/>
      <c r="WW154" s="70"/>
      <c r="WX154" s="70"/>
      <c r="WY154" s="70"/>
      <c r="WZ154" s="70"/>
      <c r="XA154" s="70"/>
      <c r="XB154" s="70"/>
      <c r="XC154" s="70"/>
      <c r="XD154" s="70"/>
      <c r="XE154" s="70"/>
      <c r="XF154" s="70"/>
      <c r="XG154" s="70"/>
      <c r="XH154" s="70"/>
      <c r="XI154" s="70"/>
      <c r="XJ154" s="70"/>
      <c r="XK154" s="70"/>
      <c r="XL154" s="70"/>
      <c r="XM154" s="70"/>
      <c r="XN154" s="70"/>
      <c r="XO154" s="70"/>
      <c r="XP154" s="70"/>
      <c r="XQ154" s="70"/>
      <c r="XR154" s="70"/>
      <c r="XS154" s="70"/>
      <c r="XT154" s="70"/>
      <c r="XU154" s="70"/>
      <c r="XV154" s="70"/>
      <c r="XW154" s="70"/>
      <c r="XX154" s="70"/>
      <c r="XY154" s="70"/>
      <c r="XZ154" s="70"/>
      <c r="YA154" s="70"/>
      <c r="YB154" s="70"/>
      <c r="YC154" s="70"/>
      <c r="YD154" s="70"/>
      <c r="YE154" s="70"/>
      <c r="YF154" s="70"/>
      <c r="YG154" s="70"/>
      <c r="YH154" s="70"/>
      <c r="YI154" s="70"/>
      <c r="YJ154" s="70"/>
      <c r="YK154" s="70"/>
      <c r="YL154" s="70"/>
      <c r="YM154" s="70"/>
      <c r="YN154" s="70"/>
      <c r="YO154" s="70"/>
      <c r="YP154" s="70"/>
      <c r="YQ154" s="70"/>
      <c r="YR154" s="70"/>
      <c r="YS154" s="70"/>
      <c r="YT154" s="70"/>
      <c r="YU154" s="70"/>
      <c r="YV154" s="70"/>
      <c r="YW154" s="70"/>
      <c r="YX154" s="70"/>
      <c r="YY154" s="70"/>
      <c r="YZ154" s="70"/>
      <c r="ZA154" s="70"/>
      <c r="ZB154" s="70"/>
      <c r="ZC154" s="70"/>
      <c r="ZD154" s="70"/>
      <c r="ZE154" s="70"/>
      <c r="ZF154" s="70"/>
      <c r="ZG154" s="70"/>
      <c r="ZH154" s="70"/>
      <c r="ZI154" s="70"/>
      <c r="ZJ154" s="70"/>
      <c r="ZK154" s="70"/>
      <c r="ZL154" s="70"/>
      <c r="ZM154" s="70"/>
      <c r="ZN154" s="70"/>
      <c r="ZO154" s="70"/>
      <c r="ZP154" s="70"/>
      <c r="ZQ154" s="70"/>
      <c r="ZR154" s="70"/>
      <c r="ZS154" s="70"/>
      <c r="ZT154" s="70"/>
      <c r="ZU154" s="70"/>
      <c r="ZV154" s="70"/>
      <c r="ZW154" s="70"/>
      <c r="ZX154" s="70"/>
      <c r="ZY154" s="70"/>
      <c r="ZZ154" s="70"/>
      <c r="AAA154" s="70"/>
      <c r="AAB154" s="70"/>
      <c r="AAC154" s="70"/>
      <c r="AAD154" s="70"/>
      <c r="AAE154" s="70"/>
      <c r="AAF154" s="70"/>
      <c r="AAG154" s="70"/>
      <c r="AAH154" s="70"/>
      <c r="AAI154" s="70"/>
      <c r="AAJ154" s="70"/>
      <c r="AAK154" s="70"/>
      <c r="AAL154" s="70"/>
      <c r="AAM154" s="70"/>
      <c r="AAN154" s="70"/>
      <c r="AAO154" s="70"/>
      <c r="AAP154" s="70"/>
      <c r="AAQ154" s="70"/>
      <c r="AAR154" s="70"/>
      <c r="AAS154" s="70"/>
      <c r="AAT154" s="70"/>
      <c r="AAU154" s="70"/>
      <c r="AAV154" s="70"/>
      <c r="AAW154" s="70"/>
      <c r="AAX154" s="70"/>
      <c r="AAY154" s="70"/>
      <c r="AAZ154" s="70"/>
      <c r="ABA154" s="70"/>
      <c r="ABB154" s="70"/>
      <c r="ABC154" s="70"/>
      <c r="ABD154" s="70"/>
      <c r="ABE154" s="70"/>
      <c r="ABF154" s="70"/>
      <c r="ABG154" s="70"/>
      <c r="ABH154" s="70"/>
      <c r="ABI154" s="70"/>
      <c r="ABJ154" s="70"/>
      <c r="ABK154" s="70"/>
      <c r="ABL154" s="70"/>
      <c r="ABM154" s="70"/>
      <c r="ABN154" s="70"/>
      <c r="ABO154" s="70"/>
      <c r="ABP154" s="70"/>
      <c r="ABQ154" s="70"/>
      <c r="ABR154" s="70"/>
      <c r="ABS154" s="70"/>
      <c r="ABT154" s="70"/>
      <c r="ABU154" s="70"/>
      <c r="ABV154" s="70"/>
      <c r="ABW154" s="70"/>
      <c r="ABX154" s="70"/>
      <c r="ABY154" s="70"/>
      <c r="ABZ154" s="70"/>
      <c r="ACA154" s="70"/>
      <c r="ACB154" s="70"/>
      <c r="ACC154" s="70"/>
      <c r="ACD154" s="70"/>
      <c r="ACE154" s="70"/>
      <c r="ACF154" s="70"/>
      <c r="ACG154" s="70"/>
      <c r="ACH154" s="70"/>
      <c r="ACI154" s="70"/>
      <c r="ACJ154" s="70"/>
      <c r="ACK154" s="70"/>
      <c r="ACL154" s="70"/>
      <c r="ACM154" s="70"/>
      <c r="ACN154" s="70"/>
      <c r="ACO154" s="70"/>
      <c r="ACP154" s="70"/>
      <c r="ACQ154" s="70"/>
      <c r="ACR154" s="70"/>
      <c r="ACS154" s="70"/>
      <c r="ACT154" s="70"/>
      <c r="ACU154" s="70"/>
      <c r="ACV154" s="70"/>
      <c r="ACW154" s="70"/>
      <c r="ACX154" s="70"/>
      <c r="ACY154" s="70"/>
      <c r="ACZ154" s="70"/>
      <c r="ADA154" s="70"/>
      <c r="ADB154" s="70"/>
      <c r="ADC154" s="70"/>
      <c r="ADD154" s="70"/>
      <c r="ADE154" s="70"/>
      <c r="ADF154" s="70"/>
      <c r="ADG154" s="70"/>
      <c r="ADH154" s="70"/>
      <c r="ADI154" s="70"/>
      <c r="ADJ154" s="70"/>
      <c r="ADK154" s="70"/>
      <c r="ADL154" s="70"/>
      <c r="ADM154" s="70"/>
      <c r="ADN154" s="70"/>
      <c r="ADO154" s="70"/>
      <c r="ADP154" s="70"/>
      <c r="ADQ154" s="70"/>
      <c r="ADR154" s="70"/>
      <c r="ADS154" s="70"/>
      <c r="ADT154" s="70"/>
      <c r="ADU154" s="70"/>
      <c r="ADV154" s="70"/>
      <c r="ADW154" s="70"/>
      <c r="ADX154" s="70"/>
      <c r="ADY154" s="70"/>
      <c r="ADZ154" s="70"/>
      <c r="AEA154" s="70"/>
      <c r="AEB154" s="70"/>
      <c r="AEC154" s="70"/>
      <c r="AED154" s="70"/>
      <c r="AEE154" s="70"/>
      <c r="AEF154" s="70"/>
      <c r="AEG154" s="70"/>
      <c r="AEH154" s="70"/>
      <c r="AEI154" s="70"/>
      <c r="AEJ154" s="70"/>
      <c r="AEK154" s="70"/>
      <c r="AEL154" s="70"/>
      <c r="AEM154" s="70"/>
      <c r="AEN154" s="70"/>
      <c r="AEO154" s="70"/>
      <c r="AEP154" s="70"/>
      <c r="AEQ154" s="70"/>
      <c r="AER154" s="70"/>
      <c r="AES154" s="70"/>
      <c r="AET154" s="70"/>
      <c r="AEU154" s="70"/>
      <c r="AEV154" s="70"/>
      <c r="AEW154" s="70"/>
      <c r="AEX154" s="70"/>
      <c r="AEY154" s="70"/>
      <c r="AEZ154" s="70"/>
      <c r="AFA154" s="70"/>
      <c r="AFB154" s="70"/>
      <c r="AFC154" s="70"/>
      <c r="AFD154" s="70"/>
      <c r="AFE154" s="70"/>
      <c r="AFF154" s="70"/>
      <c r="AFG154" s="70"/>
      <c r="AFH154" s="70"/>
      <c r="AFI154" s="70"/>
      <c r="AFJ154" s="70"/>
      <c r="AFK154" s="70"/>
      <c r="AFL154" s="70"/>
      <c r="AFM154" s="70"/>
      <c r="AFN154" s="70"/>
      <c r="AFO154" s="70"/>
      <c r="AFP154" s="70"/>
      <c r="AFQ154" s="70"/>
      <c r="AFR154" s="70"/>
      <c r="AFS154" s="70"/>
      <c r="AFT154" s="70"/>
      <c r="AFU154" s="70"/>
      <c r="AFV154" s="70"/>
      <c r="AFW154" s="70"/>
      <c r="AFX154" s="70"/>
      <c r="AFY154" s="70"/>
      <c r="AFZ154" s="70"/>
      <c r="AGA154" s="70"/>
      <c r="AGB154" s="70"/>
      <c r="AGC154" s="70"/>
      <c r="AGD154" s="70"/>
      <c r="AGE154" s="70"/>
      <c r="AGF154" s="70"/>
      <c r="AGG154" s="70"/>
      <c r="AGH154" s="70"/>
      <c r="AGI154" s="70"/>
      <c r="AGJ154" s="70"/>
      <c r="AGK154" s="70"/>
      <c r="AGL154" s="70"/>
      <c r="AGM154" s="70"/>
      <c r="AGN154" s="70"/>
      <c r="AGO154" s="70"/>
      <c r="AGP154" s="70"/>
      <c r="AGQ154" s="70"/>
      <c r="AGR154" s="70"/>
      <c r="AGS154" s="70"/>
      <c r="AGT154" s="70"/>
      <c r="AGU154" s="70"/>
      <c r="AGV154" s="70"/>
      <c r="AGW154" s="70"/>
      <c r="AGX154" s="70"/>
      <c r="AGY154" s="70"/>
      <c r="AGZ154" s="70"/>
      <c r="AHA154" s="70"/>
      <c r="AHB154" s="70"/>
      <c r="AHC154" s="70"/>
      <c r="AHD154" s="70"/>
      <c r="AHE154" s="70"/>
      <c r="AHF154" s="70"/>
      <c r="AHG154" s="70"/>
      <c r="AHH154" s="70"/>
      <c r="AHI154" s="70"/>
      <c r="AHJ154" s="70"/>
      <c r="AHK154" s="70"/>
      <c r="AHL154" s="70"/>
      <c r="AHM154" s="70"/>
      <c r="AHN154" s="70"/>
      <c r="AHO154" s="70"/>
      <c r="AHP154" s="70"/>
      <c r="AHQ154" s="70"/>
      <c r="AHR154" s="70"/>
      <c r="AHS154" s="70"/>
      <c r="AHT154" s="70"/>
      <c r="AHU154" s="70"/>
      <c r="AHV154" s="70"/>
      <c r="AHW154" s="70"/>
      <c r="AHX154" s="70"/>
      <c r="AHY154" s="70"/>
      <c r="AHZ154" s="70"/>
      <c r="AIA154" s="70"/>
      <c r="AIB154" s="70"/>
      <c r="AIC154" s="70"/>
      <c r="AID154" s="70"/>
      <c r="AIE154" s="70"/>
      <c r="AIF154" s="70"/>
      <c r="AIG154" s="70"/>
      <c r="AIH154" s="70"/>
      <c r="AII154" s="70"/>
      <c r="AIJ154" s="70"/>
      <c r="AIK154" s="70"/>
      <c r="AIL154" s="70"/>
      <c r="AIM154" s="70"/>
      <c r="AIN154" s="70"/>
      <c r="AIO154" s="70"/>
      <c r="AIP154" s="70"/>
      <c r="AIQ154" s="70"/>
      <c r="AIR154" s="70"/>
      <c r="AIS154" s="70"/>
      <c r="AIT154" s="70"/>
      <c r="AIU154" s="70"/>
      <c r="AIV154" s="70"/>
      <c r="AIW154" s="70"/>
      <c r="AIX154" s="70"/>
      <c r="AIY154" s="70"/>
      <c r="AIZ154" s="70"/>
      <c r="AJA154" s="70"/>
      <c r="AJB154" s="70"/>
      <c r="AJC154" s="70"/>
      <c r="AJD154" s="70"/>
      <c r="AJE154" s="70"/>
      <c r="AJF154" s="70"/>
      <c r="AJG154" s="70"/>
      <c r="AJH154" s="70"/>
      <c r="AJI154" s="70"/>
      <c r="AJJ154" s="70"/>
      <c r="AJK154" s="70"/>
      <c r="AJL154" s="70"/>
      <c r="AJM154" s="70"/>
      <c r="AJN154" s="70"/>
      <c r="AJO154" s="70"/>
      <c r="AJP154" s="70"/>
      <c r="AJQ154" s="70"/>
      <c r="AJR154" s="70"/>
      <c r="AJS154" s="70"/>
      <c r="AJT154" s="70"/>
      <c r="AJU154" s="70"/>
      <c r="AJV154" s="70"/>
      <c r="AJW154" s="70"/>
      <c r="AJX154" s="70"/>
      <c r="AJY154" s="70"/>
      <c r="AJZ154" s="70"/>
      <c r="AKA154" s="70"/>
      <c r="AKB154" s="70"/>
      <c r="AKC154" s="70"/>
      <c r="AKD154" s="70"/>
      <c r="AKE154" s="70"/>
      <c r="AKF154" s="70"/>
      <c r="AKG154" s="70"/>
      <c r="AKH154" s="70"/>
      <c r="AKI154" s="70"/>
      <c r="AKJ154" s="70"/>
      <c r="AKK154" s="70"/>
      <c r="AKL154" s="70"/>
      <c r="AKM154" s="70"/>
      <c r="AKN154" s="70"/>
      <c r="AKO154" s="70"/>
      <c r="AKP154" s="70"/>
      <c r="AKQ154" s="70"/>
      <c r="AKR154" s="70"/>
      <c r="AKS154" s="70"/>
      <c r="AKT154" s="70"/>
      <c r="AKU154" s="70"/>
      <c r="AKV154" s="70"/>
      <c r="AKW154" s="70"/>
      <c r="AKX154" s="70"/>
      <c r="AKY154" s="70"/>
      <c r="AKZ154" s="70"/>
      <c r="ALA154" s="70"/>
      <c r="ALB154" s="70"/>
      <c r="ALC154" s="70"/>
      <c r="ALD154" s="70"/>
      <c r="ALE154" s="70"/>
      <c r="ALF154" s="70"/>
      <c r="ALG154" s="70"/>
      <c r="ALH154" s="70"/>
      <c r="ALI154" s="70"/>
      <c r="ALJ154" s="70"/>
      <c r="ALK154" s="70"/>
      <c r="ALL154" s="70"/>
      <c r="ALM154" s="70"/>
      <c r="ALN154" s="70"/>
      <c r="ALO154" s="70"/>
      <c r="ALP154" s="70"/>
      <c r="ALQ154" s="70"/>
      <c r="ALR154" s="70"/>
      <c r="ALS154" s="70"/>
      <c r="ALT154" s="70"/>
      <c r="ALU154" s="70"/>
      <c r="ALV154" s="70"/>
      <c r="ALW154" s="70"/>
      <c r="ALX154" s="70"/>
      <c r="ALY154" s="70"/>
      <c r="ALZ154" s="70"/>
      <c r="AMA154" s="70"/>
      <c r="AMB154" s="70"/>
      <c r="AMC154" s="70"/>
      <c r="AMD154" s="70"/>
      <c r="AME154" s="70"/>
      <c r="AMF154" s="70"/>
      <c r="AMG154" s="70"/>
      <c r="AMH154" s="70"/>
      <c r="AMI154" s="70"/>
      <c r="AMJ154" s="70"/>
    </row>
    <row r="155" spans="1:1024" ht="25.5" x14ac:dyDescent="0.2">
      <c r="A155" s="179">
        <v>304</v>
      </c>
      <c r="B155" s="179" t="s">
        <v>84</v>
      </c>
      <c r="C155" s="181" t="s">
        <v>321</v>
      </c>
      <c r="D155" s="182" t="s">
        <v>322</v>
      </c>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70"/>
      <c r="LA155" s="70"/>
      <c r="LB155" s="7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70"/>
      <c r="ND155" s="70"/>
      <c r="NE155" s="70"/>
      <c r="NF155" s="70"/>
      <c r="NG155" s="70"/>
      <c r="NH155" s="70"/>
      <c r="NI155" s="70"/>
      <c r="NJ155" s="70"/>
      <c r="NK155" s="70"/>
      <c r="NL155" s="70"/>
      <c r="NM155" s="70"/>
      <c r="NN155" s="70"/>
      <c r="NO155" s="70"/>
      <c r="NP155" s="70"/>
      <c r="NQ155" s="70"/>
      <c r="NR155" s="70"/>
      <c r="NS155" s="70"/>
      <c r="NT155" s="70"/>
      <c r="NU155" s="70"/>
      <c r="NV155" s="70"/>
      <c r="NW155" s="70"/>
      <c r="NX155" s="70"/>
      <c r="NY155" s="70"/>
      <c r="NZ155" s="70"/>
      <c r="OA155" s="70"/>
      <c r="OB155" s="70"/>
      <c r="OC155" s="70"/>
      <c r="OD155" s="70"/>
      <c r="OE155" s="70"/>
      <c r="OF155" s="70"/>
      <c r="OG155" s="70"/>
      <c r="OH155" s="70"/>
      <c r="OI155" s="70"/>
      <c r="OJ155" s="70"/>
      <c r="OK155" s="70"/>
      <c r="OL155" s="70"/>
      <c r="OM155" s="70"/>
      <c r="ON155" s="70"/>
      <c r="OO155" s="70"/>
      <c r="OP155" s="70"/>
      <c r="OQ155" s="70"/>
      <c r="OR155" s="70"/>
      <c r="OS155" s="70"/>
      <c r="OT155" s="70"/>
      <c r="OU155" s="70"/>
      <c r="OV155" s="70"/>
      <c r="OW155" s="70"/>
      <c r="OX155" s="70"/>
      <c r="OY155" s="70"/>
      <c r="OZ155" s="70"/>
      <c r="PA155" s="70"/>
      <c r="PB155" s="70"/>
      <c r="PC155" s="70"/>
      <c r="PD155" s="70"/>
      <c r="PE155" s="70"/>
      <c r="PF155" s="70"/>
      <c r="PG155" s="70"/>
      <c r="PH155" s="70"/>
      <c r="PI155" s="70"/>
      <c r="PJ155" s="70"/>
      <c r="PK155" s="70"/>
      <c r="PL155" s="70"/>
      <c r="PM155" s="70"/>
      <c r="PN155" s="70"/>
      <c r="PO155" s="70"/>
      <c r="PP155" s="70"/>
      <c r="PQ155" s="70"/>
      <c r="PR155" s="70"/>
      <c r="PS155" s="70"/>
      <c r="PT155" s="70"/>
      <c r="PU155" s="70"/>
      <c r="PV155" s="70"/>
      <c r="PW155" s="70"/>
      <c r="PX155" s="70"/>
      <c r="PY155" s="70"/>
      <c r="PZ155" s="70"/>
      <c r="QA155" s="70"/>
      <c r="QB155" s="70"/>
      <c r="QC155" s="70"/>
      <c r="QD155" s="70"/>
      <c r="QE155" s="70"/>
      <c r="QF155" s="70"/>
      <c r="QG155" s="70"/>
      <c r="QH155" s="70"/>
      <c r="QI155" s="70"/>
      <c r="QJ155" s="70"/>
      <c r="QK155" s="70"/>
      <c r="QL155" s="70"/>
      <c r="QM155" s="70"/>
      <c r="QN155" s="70"/>
      <c r="QO155" s="70"/>
      <c r="QP155" s="70"/>
      <c r="QQ155" s="70"/>
      <c r="QR155" s="70"/>
      <c r="QS155" s="70"/>
      <c r="QT155" s="70"/>
      <c r="QU155" s="70"/>
      <c r="QV155" s="70"/>
      <c r="QW155" s="70"/>
      <c r="QX155" s="70"/>
      <c r="QY155" s="70"/>
      <c r="QZ155" s="70"/>
      <c r="RA155" s="70"/>
      <c r="RB155" s="70"/>
      <c r="RC155" s="70"/>
      <c r="RD155" s="70"/>
      <c r="RE155" s="70"/>
      <c r="RF155" s="70"/>
      <c r="RG155" s="70"/>
      <c r="RH155" s="70"/>
      <c r="RI155" s="70"/>
      <c r="RJ155" s="70"/>
      <c r="RK155" s="70"/>
      <c r="RL155" s="70"/>
      <c r="RM155" s="70"/>
      <c r="RN155" s="70"/>
      <c r="RO155" s="70"/>
      <c r="RP155" s="70"/>
      <c r="RQ155" s="70"/>
      <c r="RR155" s="70"/>
      <c r="RS155" s="70"/>
      <c r="RT155" s="70"/>
      <c r="RU155" s="70"/>
      <c r="RV155" s="70"/>
      <c r="RW155" s="70"/>
      <c r="RX155" s="70"/>
      <c r="RY155" s="70"/>
      <c r="RZ155" s="70"/>
      <c r="SA155" s="70"/>
      <c r="SB155" s="70"/>
      <c r="SC155" s="70"/>
      <c r="SD155" s="70"/>
      <c r="SE155" s="70"/>
      <c r="SF155" s="70"/>
      <c r="SG155" s="70"/>
      <c r="SH155" s="70"/>
      <c r="SI155" s="70"/>
      <c r="SJ155" s="70"/>
      <c r="SK155" s="70"/>
      <c r="SL155" s="70"/>
      <c r="SM155" s="70"/>
      <c r="SN155" s="70"/>
      <c r="SO155" s="70"/>
      <c r="SP155" s="70"/>
      <c r="SQ155" s="70"/>
      <c r="SR155" s="70"/>
      <c r="SS155" s="70"/>
      <c r="ST155" s="70"/>
      <c r="SU155" s="70"/>
      <c r="SV155" s="70"/>
      <c r="SW155" s="70"/>
      <c r="SX155" s="70"/>
      <c r="SY155" s="70"/>
      <c r="SZ155" s="70"/>
      <c r="TA155" s="70"/>
      <c r="TB155" s="70"/>
      <c r="TC155" s="70"/>
      <c r="TD155" s="70"/>
      <c r="TE155" s="70"/>
      <c r="TF155" s="70"/>
      <c r="TG155" s="70"/>
      <c r="TH155" s="70"/>
      <c r="TI155" s="70"/>
      <c r="TJ155" s="70"/>
      <c r="TK155" s="70"/>
      <c r="TL155" s="70"/>
      <c r="TM155" s="70"/>
      <c r="TN155" s="70"/>
      <c r="TO155" s="70"/>
      <c r="TP155" s="70"/>
      <c r="TQ155" s="70"/>
      <c r="TR155" s="70"/>
      <c r="TS155" s="70"/>
      <c r="TT155" s="70"/>
      <c r="TU155" s="70"/>
      <c r="TV155" s="70"/>
      <c r="TW155" s="70"/>
      <c r="TX155" s="70"/>
      <c r="TY155" s="70"/>
      <c r="TZ155" s="70"/>
      <c r="UA155" s="70"/>
      <c r="UB155" s="70"/>
      <c r="UC155" s="70"/>
      <c r="UD155" s="70"/>
      <c r="UE155" s="70"/>
      <c r="UF155" s="70"/>
      <c r="UG155" s="70"/>
      <c r="UH155" s="70"/>
      <c r="UI155" s="70"/>
      <c r="UJ155" s="70"/>
      <c r="UK155" s="70"/>
      <c r="UL155" s="70"/>
      <c r="UM155" s="70"/>
      <c r="UN155" s="70"/>
      <c r="UO155" s="70"/>
      <c r="UP155" s="70"/>
      <c r="UQ155" s="70"/>
      <c r="UR155" s="70"/>
      <c r="US155" s="70"/>
      <c r="UT155" s="70"/>
      <c r="UU155" s="70"/>
      <c r="UV155" s="70"/>
      <c r="UW155" s="70"/>
      <c r="UX155" s="70"/>
      <c r="UY155" s="70"/>
      <c r="UZ155" s="70"/>
      <c r="VA155" s="70"/>
      <c r="VB155" s="70"/>
      <c r="VC155" s="70"/>
      <c r="VD155" s="70"/>
      <c r="VE155" s="70"/>
      <c r="VF155" s="70"/>
      <c r="VG155" s="70"/>
      <c r="VH155" s="70"/>
      <c r="VI155" s="70"/>
      <c r="VJ155" s="70"/>
      <c r="VK155" s="70"/>
      <c r="VL155" s="70"/>
      <c r="VM155" s="70"/>
      <c r="VN155" s="70"/>
      <c r="VO155" s="70"/>
      <c r="VP155" s="70"/>
      <c r="VQ155" s="70"/>
      <c r="VR155" s="70"/>
      <c r="VS155" s="70"/>
      <c r="VT155" s="70"/>
      <c r="VU155" s="70"/>
      <c r="VV155" s="70"/>
      <c r="VW155" s="70"/>
      <c r="VX155" s="70"/>
      <c r="VY155" s="70"/>
      <c r="VZ155" s="70"/>
      <c r="WA155" s="70"/>
      <c r="WB155" s="70"/>
      <c r="WC155" s="70"/>
      <c r="WD155" s="70"/>
      <c r="WE155" s="70"/>
      <c r="WF155" s="70"/>
      <c r="WG155" s="70"/>
      <c r="WH155" s="70"/>
      <c r="WI155" s="70"/>
      <c r="WJ155" s="70"/>
      <c r="WK155" s="70"/>
      <c r="WL155" s="70"/>
      <c r="WM155" s="70"/>
      <c r="WN155" s="70"/>
      <c r="WO155" s="70"/>
      <c r="WP155" s="70"/>
      <c r="WQ155" s="70"/>
      <c r="WR155" s="70"/>
      <c r="WS155" s="70"/>
      <c r="WT155" s="70"/>
      <c r="WU155" s="70"/>
      <c r="WV155" s="70"/>
      <c r="WW155" s="70"/>
      <c r="WX155" s="70"/>
      <c r="WY155" s="70"/>
      <c r="WZ155" s="70"/>
      <c r="XA155" s="70"/>
      <c r="XB155" s="70"/>
      <c r="XC155" s="70"/>
      <c r="XD155" s="70"/>
      <c r="XE155" s="70"/>
      <c r="XF155" s="70"/>
      <c r="XG155" s="70"/>
      <c r="XH155" s="70"/>
      <c r="XI155" s="70"/>
      <c r="XJ155" s="70"/>
      <c r="XK155" s="70"/>
      <c r="XL155" s="70"/>
      <c r="XM155" s="70"/>
      <c r="XN155" s="70"/>
      <c r="XO155" s="70"/>
      <c r="XP155" s="70"/>
      <c r="XQ155" s="70"/>
      <c r="XR155" s="70"/>
      <c r="XS155" s="70"/>
      <c r="XT155" s="70"/>
      <c r="XU155" s="70"/>
      <c r="XV155" s="70"/>
      <c r="XW155" s="70"/>
      <c r="XX155" s="70"/>
      <c r="XY155" s="70"/>
      <c r="XZ155" s="70"/>
      <c r="YA155" s="70"/>
      <c r="YB155" s="70"/>
      <c r="YC155" s="70"/>
      <c r="YD155" s="70"/>
      <c r="YE155" s="70"/>
      <c r="YF155" s="70"/>
      <c r="YG155" s="70"/>
      <c r="YH155" s="70"/>
      <c r="YI155" s="70"/>
      <c r="YJ155" s="70"/>
      <c r="YK155" s="70"/>
      <c r="YL155" s="70"/>
      <c r="YM155" s="70"/>
      <c r="YN155" s="70"/>
      <c r="YO155" s="70"/>
      <c r="YP155" s="70"/>
      <c r="YQ155" s="70"/>
      <c r="YR155" s="70"/>
      <c r="YS155" s="70"/>
      <c r="YT155" s="70"/>
      <c r="YU155" s="70"/>
      <c r="YV155" s="70"/>
      <c r="YW155" s="70"/>
      <c r="YX155" s="70"/>
      <c r="YY155" s="70"/>
      <c r="YZ155" s="70"/>
      <c r="ZA155" s="70"/>
      <c r="ZB155" s="70"/>
      <c r="ZC155" s="70"/>
      <c r="ZD155" s="70"/>
      <c r="ZE155" s="70"/>
      <c r="ZF155" s="70"/>
      <c r="ZG155" s="70"/>
      <c r="ZH155" s="70"/>
      <c r="ZI155" s="70"/>
      <c r="ZJ155" s="70"/>
      <c r="ZK155" s="70"/>
      <c r="ZL155" s="70"/>
      <c r="ZM155" s="70"/>
      <c r="ZN155" s="70"/>
      <c r="ZO155" s="70"/>
      <c r="ZP155" s="70"/>
      <c r="ZQ155" s="70"/>
      <c r="ZR155" s="70"/>
      <c r="ZS155" s="70"/>
      <c r="ZT155" s="70"/>
      <c r="ZU155" s="70"/>
      <c r="ZV155" s="70"/>
      <c r="ZW155" s="70"/>
      <c r="ZX155" s="70"/>
      <c r="ZY155" s="70"/>
      <c r="ZZ155" s="70"/>
      <c r="AAA155" s="70"/>
      <c r="AAB155" s="70"/>
      <c r="AAC155" s="70"/>
      <c r="AAD155" s="70"/>
      <c r="AAE155" s="70"/>
      <c r="AAF155" s="70"/>
      <c r="AAG155" s="70"/>
      <c r="AAH155" s="70"/>
      <c r="AAI155" s="70"/>
      <c r="AAJ155" s="70"/>
      <c r="AAK155" s="70"/>
      <c r="AAL155" s="70"/>
      <c r="AAM155" s="70"/>
      <c r="AAN155" s="70"/>
      <c r="AAO155" s="70"/>
      <c r="AAP155" s="70"/>
      <c r="AAQ155" s="70"/>
      <c r="AAR155" s="70"/>
      <c r="AAS155" s="70"/>
      <c r="AAT155" s="70"/>
      <c r="AAU155" s="70"/>
      <c r="AAV155" s="70"/>
      <c r="AAW155" s="70"/>
      <c r="AAX155" s="70"/>
      <c r="AAY155" s="70"/>
      <c r="AAZ155" s="70"/>
      <c r="ABA155" s="70"/>
      <c r="ABB155" s="70"/>
      <c r="ABC155" s="70"/>
      <c r="ABD155" s="70"/>
      <c r="ABE155" s="70"/>
      <c r="ABF155" s="70"/>
      <c r="ABG155" s="70"/>
      <c r="ABH155" s="70"/>
      <c r="ABI155" s="70"/>
      <c r="ABJ155" s="70"/>
      <c r="ABK155" s="70"/>
      <c r="ABL155" s="70"/>
      <c r="ABM155" s="70"/>
      <c r="ABN155" s="70"/>
      <c r="ABO155" s="70"/>
      <c r="ABP155" s="70"/>
      <c r="ABQ155" s="70"/>
      <c r="ABR155" s="70"/>
      <c r="ABS155" s="70"/>
      <c r="ABT155" s="70"/>
      <c r="ABU155" s="70"/>
      <c r="ABV155" s="70"/>
      <c r="ABW155" s="70"/>
      <c r="ABX155" s="70"/>
      <c r="ABY155" s="70"/>
      <c r="ABZ155" s="70"/>
      <c r="ACA155" s="70"/>
      <c r="ACB155" s="70"/>
      <c r="ACC155" s="70"/>
      <c r="ACD155" s="70"/>
      <c r="ACE155" s="70"/>
      <c r="ACF155" s="70"/>
      <c r="ACG155" s="70"/>
      <c r="ACH155" s="70"/>
      <c r="ACI155" s="70"/>
      <c r="ACJ155" s="70"/>
      <c r="ACK155" s="70"/>
      <c r="ACL155" s="70"/>
      <c r="ACM155" s="70"/>
      <c r="ACN155" s="70"/>
      <c r="ACO155" s="70"/>
      <c r="ACP155" s="70"/>
      <c r="ACQ155" s="70"/>
      <c r="ACR155" s="70"/>
      <c r="ACS155" s="70"/>
      <c r="ACT155" s="70"/>
      <c r="ACU155" s="70"/>
      <c r="ACV155" s="70"/>
      <c r="ACW155" s="70"/>
      <c r="ACX155" s="70"/>
      <c r="ACY155" s="70"/>
      <c r="ACZ155" s="70"/>
      <c r="ADA155" s="70"/>
      <c r="ADB155" s="70"/>
      <c r="ADC155" s="70"/>
      <c r="ADD155" s="70"/>
      <c r="ADE155" s="70"/>
      <c r="ADF155" s="70"/>
      <c r="ADG155" s="70"/>
      <c r="ADH155" s="70"/>
      <c r="ADI155" s="70"/>
      <c r="ADJ155" s="70"/>
      <c r="ADK155" s="70"/>
      <c r="ADL155" s="70"/>
      <c r="ADM155" s="70"/>
      <c r="ADN155" s="70"/>
      <c r="ADO155" s="70"/>
      <c r="ADP155" s="70"/>
      <c r="ADQ155" s="70"/>
      <c r="ADR155" s="70"/>
      <c r="ADS155" s="70"/>
      <c r="ADT155" s="70"/>
      <c r="ADU155" s="70"/>
      <c r="ADV155" s="70"/>
      <c r="ADW155" s="70"/>
      <c r="ADX155" s="70"/>
      <c r="ADY155" s="70"/>
      <c r="ADZ155" s="70"/>
      <c r="AEA155" s="70"/>
      <c r="AEB155" s="70"/>
      <c r="AEC155" s="70"/>
      <c r="AED155" s="70"/>
      <c r="AEE155" s="70"/>
      <c r="AEF155" s="70"/>
      <c r="AEG155" s="70"/>
      <c r="AEH155" s="70"/>
      <c r="AEI155" s="70"/>
      <c r="AEJ155" s="70"/>
      <c r="AEK155" s="70"/>
      <c r="AEL155" s="70"/>
      <c r="AEM155" s="70"/>
      <c r="AEN155" s="70"/>
      <c r="AEO155" s="70"/>
      <c r="AEP155" s="70"/>
      <c r="AEQ155" s="70"/>
      <c r="AER155" s="70"/>
      <c r="AES155" s="70"/>
      <c r="AET155" s="70"/>
      <c r="AEU155" s="70"/>
      <c r="AEV155" s="70"/>
      <c r="AEW155" s="70"/>
      <c r="AEX155" s="70"/>
      <c r="AEY155" s="70"/>
      <c r="AEZ155" s="70"/>
      <c r="AFA155" s="70"/>
      <c r="AFB155" s="70"/>
      <c r="AFC155" s="70"/>
      <c r="AFD155" s="70"/>
      <c r="AFE155" s="70"/>
      <c r="AFF155" s="70"/>
      <c r="AFG155" s="70"/>
      <c r="AFH155" s="70"/>
      <c r="AFI155" s="70"/>
      <c r="AFJ155" s="70"/>
      <c r="AFK155" s="70"/>
      <c r="AFL155" s="70"/>
      <c r="AFM155" s="70"/>
      <c r="AFN155" s="70"/>
      <c r="AFO155" s="70"/>
      <c r="AFP155" s="70"/>
      <c r="AFQ155" s="70"/>
      <c r="AFR155" s="70"/>
      <c r="AFS155" s="70"/>
      <c r="AFT155" s="70"/>
      <c r="AFU155" s="70"/>
      <c r="AFV155" s="70"/>
      <c r="AFW155" s="70"/>
      <c r="AFX155" s="70"/>
      <c r="AFY155" s="70"/>
      <c r="AFZ155" s="70"/>
      <c r="AGA155" s="70"/>
      <c r="AGB155" s="70"/>
      <c r="AGC155" s="70"/>
      <c r="AGD155" s="70"/>
      <c r="AGE155" s="70"/>
      <c r="AGF155" s="70"/>
      <c r="AGG155" s="70"/>
      <c r="AGH155" s="70"/>
      <c r="AGI155" s="70"/>
      <c r="AGJ155" s="70"/>
      <c r="AGK155" s="70"/>
      <c r="AGL155" s="70"/>
      <c r="AGM155" s="70"/>
      <c r="AGN155" s="70"/>
      <c r="AGO155" s="70"/>
      <c r="AGP155" s="70"/>
      <c r="AGQ155" s="70"/>
      <c r="AGR155" s="70"/>
      <c r="AGS155" s="70"/>
      <c r="AGT155" s="70"/>
      <c r="AGU155" s="70"/>
      <c r="AGV155" s="70"/>
      <c r="AGW155" s="70"/>
      <c r="AGX155" s="70"/>
      <c r="AGY155" s="70"/>
      <c r="AGZ155" s="70"/>
      <c r="AHA155" s="70"/>
      <c r="AHB155" s="70"/>
      <c r="AHC155" s="70"/>
      <c r="AHD155" s="70"/>
      <c r="AHE155" s="70"/>
      <c r="AHF155" s="70"/>
      <c r="AHG155" s="70"/>
      <c r="AHH155" s="70"/>
      <c r="AHI155" s="70"/>
      <c r="AHJ155" s="70"/>
      <c r="AHK155" s="70"/>
      <c r="AHL155" s="70"/>
      <c r="AHM155" s="70"/>
      <c r="AHN155" s="70"/>
      <c r="AHO155" s="70"/>
      <c r="AHP155" s="70"/>
      <c r="AHQ155" s="70"/>
      <c r="AHR155" s="70"/>
      <c r="AHS155" s="70"/>
      <c r="AHT155" s="70"/>
      <c r="AHU155" s="70"/>
      <c r="AHV155" s="70"/>
      <c r="AHW155" s="70"/>
      <c r="AHX155" s="70"/>
      <c r="AHY155" s="70"/>
      <c r="AHZ155" s="70"/>
      <c r="AIA155" s="70"/>
      <c r="AIB155" s="70"/>
      <c r="AIC155" s="70"/>
      <c r="AID155" s="70"/>
      <c r="AIE155" s="70"/>
      <c r="AIF155" s="70"/>
      <c r="AIG155" s="70"/>
      <c r="AIH155" s="70"/>
      <c r="AII155" s="70"/>
      <c r="AIJ155" s="70"/>
      <c r="AIK155" s="70"/>
      <c r="AIL155" s="70"/>
      <c r="AIM155" s="70"/>
      <c r="AIN155" s="70"/>
      <c r="AIO155" s="70"/>
      <c r="AIP155" s="70"/>
      <c r="AIQ155" s="70"/>
      <c r="AIR155" s="70"/>
      <c r="AIS155" s="70"/>
      <c r="AIT155" s="70"/>
      <c r="AIU155" s="70"/>
      <c r="AIV155" s="70"/>
      <c r="AIW155" s="70"/>
      <c r="AIX155" s="70"/>
      <c r="AIY155" s="70"/>
      <c r="AIZ155" s="70"/>
      <c r="AJA155" s="70"/>
      <c r="AJB155" s="70"/>
      <c r="AJC155" s="70"/>
      <c r="AJD155" s="70"/>
      <c r="AJE155" s="70"/>
      <c r="AJF155" s="70"/>
      <c r="AJG155" s="70"/>
      <c r="AJH155" s="70"/>
      <c r="AJI155" s="70"/>
      <c r="AJJ155" s="70"/>
      <c r="AJK155" s="70"/>
      <c r="AJL155" s="70"/>
      <c r="AJM155" s="70"/>
      <c r="AJN155" s="70"/>
      <c r="AJO155" s="70"/>
      <c r="AJP155" s="70"/>
      <c r="AJQ155" s="70"/>
      <c r="AJR155" s="70"/>
      <c r="AJS155" s="70"/>
      <c r="AJT155" s="70"/>
      <c r="AJU155" s="70"/>
      <c r="AJV155" s="70"/>
      <c r="AJW155" s="70"/>
      <c r="AJX155" s="70"/>
      <c r="AJY155" s="70"/>
      <c r="AJZ155" s="70"/>
      <c r="AKA155" s="70"/>
      <c r="AKB155" s="70"/>
      <c r="AKC155" s="70"/>
      <c r="AKD155" s="70"/>
      <c r="AKE155" s="70"/>
      <c r="AKF155" s="70"/>
      <c r="AKG155" s="70"/>
      <c r="AKH155" s="70"/>
      <c r="AKI155" s="70"/>
      <c r="AKJ155" s="70"/>
      <c r="AKK155" s="70"/>
      <c r="AKL155" s="70"/>
      <c r="AKM155" s="70"/>
      <c r="AKN155" s="70"/>
      <c r="AKO155" s="70"/>
      <c r="AKP155" s="70"/>
      <c r="AKQ155" s="70"/>
      <c r="AKR155" s="70"/>
      <c r="AKS155" s="70"/>
      <c r="AKT155" s="70"/>
      <c r="AKU155" s="70"/>
      <c r="AKV155" s="70"/>
      <c r="AKW155" s="70"/>
      <c r="AKX155" s="70"/>
      <c r="AKY155" s="70"/>
      <c r="AKZ155" s="70"/>
      <c r="ALA155" s="70"/>
      <c r="ALB155" s="70"/>
      <c r="ALC155" s="70"/>
      <c r="ALD155" s="70"/>
      <c r="ALE155" s="70"/>
      <c r="ALF155" s="70"/>
      <c r="ALG155" s="70"/>
      <c r="ALH155" s="70"/>
      <c r="ALI155" s="70"/>
      <c r="ALJ155" s="70"/>
      <c r="ALK155" s="70"/>
      <c r="ALL155" s="70"/>
      <c r="ALM155" s="70"/>
      <c r="ALN155" s="70"/>
      <c r="ALO155" s="70"/>
      <c r="ALP155" s="70"/>
      <c r="ALQ155" s="70"/>
      <c r="ALR155" s="70"/>
      <c r="ALS155" s="70"/>
      <c r="ALT155" s="70"/>
      <c r="ALU155" s="70"/>
      <c r="ALV155" s="70"/>
      <c r="ALW155" s="70"/>
      <c r="ALX155" s="70"/>
      <c r="ALY155" s="70"/>
      <c r="ALZ155" s="70"/>
      <c r="AMA155" s="70"/>
      <c r="AMB155" s="70"/>
      <c r="AMC155" s="70"/>
      <c r="AMD155" s="70"/>
      <c r="AME155" s="70"/>
      <c r="AMF155" s="70"/>
      <c r="AMG155" s="70"/>
      <c r="AMH155" s="70"/>
      <c r="AMI155" s="70"/>
      <c r="AMJ155" s="70"/>
    </row>
    <row r="156" spans="1:1024" ht="15" customHeight="1" x14ac:dyDescent="0.2">
      <c r="A156" s="179">
        <v>305</v>
      </c>
      <c r="B156" s="222" t="s">
        <v>81</v>
      </c>
      <c r="C156" s="181" t="s">
        <v>323</v>
      </c>
      <c r="D156" s="182" t="s">
        <v>324</v>
      </c>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c r="GN156" s="70"/>
      <c r="GO156" s="70"/>
      <c r="GP156" s="70"/>
      <c r="GQ156" s="70"/>
      <c r="GR156" s="70"/>
      <c r="GS156" s="70"/>
      <c r="GT156" s="70"/>
      <c r="GU156" s="70"/>
      <c r="GV156" s="70"/>
      <c r="GW156" s="70"/>
      <c r="GX156" s="70"/>
      <c r="GY156" s="70"/>
      <c r="GZ156" s="70"/>
      <c r="HA156" s="70"/>
      <c r="HB156" s="70"/>
      <c r="HC156" s="70"/>
      <c r="HD156" s="70"/>
      <c r="HE156" s="70"/>
      <c r="HF156" s="70"/>
      <c r="HG156" s="70"/>
      <c r="HH156" s="70"/>
      <c r="HI156" s="70"/>
      <c r="HJ156" s="70"/>
      <c r="HK156" s="70"/>
      <c r="HL156" s="70"/>
      <c r="HM156" s="70"/>
      <c r="HN156" s="70"/>
      <c r="HO156" s="70"/>
      <c r="HP156" s="70"/>
      <c r="HQ156" s="70"/>
      <c r="HR156" s="70"/>
      <c r="HS156" s="70"/>
      <c r="HT156" s="70"/>
      <c r="HU156" s="70"/>
      <c r="HV156" s="70"/>
      <c r="HW156" s="70"/>
      <c r="HX156" s="70"/>
      <c r="HY156" s="70"/>
      <c r="HZ156" s="70"/>
      <c r="IA156" s="70"/>
      <c r="IB156" s="70"/>
      <c r="IC156" s="70"/>
      <c r="ID156" s="70"/>
      <c r="IE156" s="70"/>
      <c r="IF156" s="70"/>
      <c r="IG156" s="70"/>
      <c r="IH156" s="70"/>
      <c r="II156" s="70"/>
      <c r="IJ156" s="70"/>
      <c r="IK156" s="70"/>
      <c r="IL156" s="70"/>
      <c r="IM156" s="70"/>
      <c r="IN156" s="70"/>
      <c r="IO156" s="70"/>
      <c r="IP156" s="70"/>
      <c r="IQ156" s="70"/>
      <c r="IR156" s="70"/>
      <c r="IS156" s="70"/>
      <c r="IT156" s="70"/>
      <c r="IU156" s="70"/>
      <c r="IV156" s="70"/>
      <c r="IW156" s="70"/>
      <c r="IX156" s="70"/>
      <c r="IY156" s="70"/>
      <c r="IZ156" s="70"/>
      <c r="JA156" s="70"/>
      <c r="JB156" s="70"/>
      <c r="JC156" s="70"/>
      <c r="JD156" s="70"/>
      <c r="JE156" s="70"/>
      <c r="JF156" s="70"/>
      <c r="JG156" s="70"/>
      <c r="JH156" s="70"/>
      <c r="JI156" s="70"/>
      <c r="JJ156" s="70"/>
      <c r="JK156" s="70"/>
      <c r="JL156" s="70"/>
      <c r="JM156" s="70"/>
      <c r="JN156" s="70"/>
      <c r="JO156" s="70"/>
      <c r="JP156" s="70"/>
      <c r="JQ156" s="70"/>
      <c r="JR156" s="70"/>
      <c r="JS156" s="70"/>
      <c r="JT156" s="70"/>
      <c r="JU156" s="70"/>
      <c r="JV156" s="70"/>
      <c r="JW156" s="70"/>
      <c r="JX156" s="70"/>
      <c r="JY156" s="70"/>
      <c r="JZ156" s="70"/>
      <c r="KA156" s="70"/>
      <c r="KB156" s="70"/>
      <c r="KC156" s="70"/>
      <c r="KD156" s="70"/>
      <c r="KE156" s="70"/>
      <c r="KF156" s="70"/>
      <c r="KG156" s="70"/>
      <c r="KH156" s="70"/>
      <c r="KI156" s="70"/>
      <c r="KJ156" s="70"/>
      <c r="KK156" s="70"/>
      <c r="KL156" s="70"/>
      <c r="KM156" s="70"/>
      <c r="KN156" s="70"/>
      <c r="KO156" s="70"/>
      <c r="KP156" s="70"/>
      <c r="KQ156" s="70"/>
      <c r="KR156" s="70"/>
      <c r="KS156" s="70"/>
      <c r="KT156" s="70"/>
      <c r="KU156" s="70"/>
      <c r="KV156" s="70"/>
      <c r="KW156" s="70"/>
      <c r="KX156" s="70"/>
      <c r="KY156" s="70"/>
      <c r="KZ156" s="70"/>
      <c r="LA156" s="70"/>
      <c r="LB156" s="70"/>
      <c r="LC156" s="70"/>
      <c r="LD156" s="70"/>
      <c r="LE156" s="70"/>
      <c r="LF156" s="70"/>
      <c r="LG156" s="70"/>
      <c r="LH156" s="70"/>
      <c r="LI156" s="70"/>
      <c r="LJ156" s="70"/>
      <c r="LK156" s="70"/>
      <c r="LL156" s="70"/>
      <c r="LM156" s="70"/>
      <c r="LN156" s="70"/>
      <c r="LO156" s="70"/>
      <c r="LP156" s="70"/>
      <c r="LQ156" s="70"/>
      <c r="LR156" s="70"/>
      <c r="LS156" s="70"/>
      <c r="LT156" s="70"/>
      <c r="LU156" s="70"/>
      <c r="LV156" s="70"/>
      <c r="LW156" s="70"/>
      <c r="LX156" s="70"/>
      <c r="LY156" s="70"/>
      <c r="LZ156" s="70"/>
      <c r="MA156" s="70"/>
      <c r="MB156" s="70"/>
      <c r="MC156" s="70"/>
      <c r="MD156" s="70"/>
      <c r="ME156" s="70"/>
      <c r="MF156" s="70"/>
      <c r="MG156" s="70"/>
      <c r="MH156" s="70"/>
      <c r="MI156" s="70"/>
      <c r="MJ156" s="70"/>
      <c r="MK156" s="70"/>
      <c r="ML156" s="70"/>
      <c r="MM156" s="70"/>
      <c r="MN156" s="70"/>
      <c r="MO156" s="70"/>
      <c r="MP156" s="70"/>
      <c r="MQ156" s="70"/>
      <c r="MR156" s="70"/>
      <c r="MS156" s="70"/>
      <c r="MT156" s="70"/>
      <c r="MU156" s="70"/>
      <c r="MV156" s="70"/>
      <c r="MW156" s="70"/>
      <c r="MX156" s="70"/>
      <c r="MY156" s="70"/>
      <c r="MZ156" s="70"/>
      <c r="NA156" s="70"/>
      <c r="NB156" s="70"/>
      <c r="NC156" s="70"/>
      <c r="ND156" s="70"/>
      <c r="NE156" s="70"/>
      <c r="NF156" s="70"/>
      <c r="NG156" s="70"/>
      <c r="NH156" s="70"/>
      <c r="NI156" s="70"/>
      <c r="NJ156" s="70"/>
      <c r="NK156" s="70"/>
      <c r="NL156" s="70"/>
      <c r="NM156" s="70"/>
      <c r="NN156" s="70"/>
      <c r="NO156" s="70"/>
      <c r="NP156" s="70"/>
      <c r="NQ156" s="70"/>
      <c r="NR156" s="70"/>
      <c r="NS156" s="70"/>
      <c r="NT156" s="70"/>
      <c r="NU156" s="70"/>
      <c r="NV156" s="70"/>
      <c r="NW156" s="70"/>
      <c r="NX156" s="70"/>
      <c r="NY156" s="70"/>
      <c r="NZ156" s="70"/>
      <c r="OA156" s="70"/>
      <c r="OB156" s="70"/>
      <c r="OC156" s="70"/>
      <c r="OD156" s="70"/>
      <c r="OE156" s="70"/>
      <c r="OF156" s="70"/>
      <c r="OG156" s="70"/>
      <c r="OH156" s="70"/>
      <c r="OI156" s="70"/>
      <c r="OJ156" s="70"/>
      <c r="OK156" s="70"/>
      <c r="OL156" s="70"/>
      <c r="OM156" s="70"/>
      <c r="ON156" s="70"/>
      <c r="OO156" s="70"/>
      <c r="OP156" s="70"/>
      <c r="OQ156" s="70"/>
      <c r="OR156" s="70"/>
      <c r="OS156" s="70"/>
      <c r="OT156" s="70"/>
      <c r="OU156" s="70"/>
      <c r="OV156" s="70"/>
      <c r="OW156" s="70"/>
      <c r="OX156" s="70"/>
      <c r="OY156" s="70"/>
      <c r="OZ156" s="70"/>
      <c r="PA156" s="70"/>
      <c r="PB156" s="70"/>
      <c r="PC156" s="70"/>
      <c r="PD156" s="70"/>
      <c r="PE156" s="70"/>
      <c r="PF156" s="70"/>
      <c r="PG156" s="70"/>
      <c r="PH156" s="70"/>
      <c r="PI156" s="70"/>
      <c r="PJ156" s="70"/>
      <c r="PK156" s="70"/>
      <c r="PL156" s="70"/>
      <c r="PM156" s="70"/>
      <c r="PN156" s="70"/>
      <c r="PO156" s="70"/>
      <c r="PP156" s="70"/>
      <c r="PQ156" s="70"/>
      <c r="PR156" s="70"/>
      <c r="PS156" s="70"/>
      <c r="PT156" s="70"/>
      <c r="PU156" s="70"/>
      <c r="PV156" s="70"/>
      <c r="PW156" s="70"/>
      <c r="PX156" s="70"/>
      <c r="PY156" s="70"/>
      <c r="PZ156" s="70"/>
      <c r="QA156" s="70"/>
      <c r="QB156" s="70"/>
      <c r="QC156" s="70"/>
      <c r="QD156" s="70"/>
      <c r="QE156" s="70"/>
      <c r="QF156" s="70"/>
      <c r="QG156" s="70"/>
      <c r="QH156" s="70"/>
      <c r="QI156" s="70"/>
      <c r="QJ156" s="70"/>
      <c r="QK156" s="70"/>
      <c r="QL156" s="70"/>
      <c r="QM156" s="70"/>
      <c r="QN156" s="70"/>
      <c r="QO156" s="70"/>
      <c r="QP156" s="70"/>
      <c r="QQ156" s="70"/>
      <c r="QR156" s="70"/>
      <c r="QS156" s="70"/>
      <c r="QT156" s="70"/>
      <c r="QU156" s="70"/>
      <c r="QV156" s="70"/>
      <c r="QW156" s="70"/>
      <c r="QX156" s="70"/>
      <c r="QY156" s="70"/>
      <c r="QZ156" s="70"/>
      <c r="RA156" s="70"/>
      <c r="RB156" s="70"/>
      <c r="RC156" s="70"/>
      <c r="RD156" s="70"/>
      <c r="RE156" s="70"/>
      <c r="RF156" s="70"/>
      <c r="RG156" s="70"/>
      <c r="RH156" s="70"/>
      <c r="RI156" s="70"/>
      <c r="RJ156" s="70"/>
      <c r="RK156" s="70"/>
      <c r="RL156" s="70"/>
      <c r="RM156" s="70"/>
      <c r="RN156" s="70"/>
      <c r="RO156" s="70"/>
      <c r="RP156" s="70"/>
      <c r="RQ156" s="70"/>
      <c r="RR156" s="70"/>
      <c r="RS156" s="70"/>
      <c r="RT156" s="70"/>
      <c r="RU156" s="70"/>
      <c r="RV156" s="70"/>
      <c r="RW156" s="70"/>
      <c r="RX156" s="70"/>
      <c r="RY156" s="70"/>
      <c r="RZ156" s="70"/>
      <c r="SA156" s="70"/>
      <c r="SB156" s="70"/>
      <c r="SC156" s="70"/>
      <c r="SD156" s="70"/>
      <c r="SE156" s="70"/>
      <c r="SF156" s="70"/>
      <c r="SG156" s="70"/>
      <c r="SH156" s="70"/>
      <c r="SI156" s="70"/>
      <c r="SJ156" s="70"/>
      <c r="SK156" s="70"/>
      <c r="SL156" s="70"/>
      <c r="SM156" s="70"/>
      <c r="SN156" s="70"/>
      <c r="SO156" s="70"/>
      <c r="SP156" s="70"/>
      <c r="SQ156" s="70"/>
      <c r="SR156" s="70"/>
      <c r="SS156" s="70"/>
      <c r="ST156" s="70"/>
      <c r="SU156" s="70"/>
      <c r="SV156" s="70"/>
      <c r="SW156" s="70"/>
      <c r="SX156" s="70"/>
      <c r="SY156" s="70"/>
      <c r="SZ156" s="70"/>
      <c r="TA156" s="70"/>
      <c r="TB156" s="70"/>
      <c r="TC156" s="70"/>
      <c r="TD156" s="70"/>
      <c r="TE156" s="70"/>
      <c r="TF156" s="70"/>
      <c r="TG156" s="70"/>
      <c r="TH156" s="70"/>
      <c r="TI156" s="70"/>
      <c r="TJ156" s="70"/>
      <c r="TK156" s="70"/>
      <c r="TL156" s="70"/>
      <c r="TM156" s="70"/>
      <c r="TN156" s="70"/>
      <c r="TO156" s="70"/>
      <c r="TP156" s="70"/>
      <c r="TQ156" s="70"/>
      <c r="TR156" s="70"/>
      <c r="TS156" s="70"/>
      <c r="TT156" s="70"/>
      <c r="TU156" s="70"/>
      <c r="TV156" s="70"/>
      <c r="TW156" s="70"/>
      <c r="TX156" s="70"/>
      <c r="TY156" s="70"/>
      <c r="TZ156" s="70"/>
      <c r="UA156" s="70"/>
      <c r="UB156" s="70"/>
      <c r="UC156" s="70"/>
      <c r="UD156" s="70"/>
      <c r="UE156" s="70"/>
      <c r="UF156" s="70"/>
      <c r="UG156" s="70"/>
      <c r="UH156" s="70"/>
      <c r="UI156" s="70"/>
      <c r="UJ156" s="70"/>
      <c r="UK156" s="70"/>
      <c r="UL156" s="70"/>
      <c r="UM156" s="70"/>
      <c r="UN156" s="70"/>
      <c r="UO156" s="70"/>
      <c r="UP156" s="70"/>
      <c r="UQ156" s="70"/>
      <c r="UR156" s="70"/>
      <c r="US156" s="70"/>
      <c r="UT156" s="70"/>
      <c r="UU156" s="70"/>
      <c r="UV156" s="70"/>
      <c r="UW156" s="70"/>
      <c r="UX156" s="70"/>
      <c r="UY156" s="70"/>
      <c r="UZ156" s="70"/>
      <c r="VA156" s="70"/>
      <c r="VB156" s="70"/>
      <c r="VC156" s="70"/>
      <c r="VD156" s="70"/>
      <c r="VE156" s="70"/>
      <c r="VF156" s="70"/>
      <c r="VG156" s="70"/>
      <c r="VH156" s="70"/>
      <c r="VI156" s="70"/>
      <c r="VJ156" s="70"/>
      <c r="VK156" s="70"/>
      <c r="VL156" s="70"/>
      <c r="VM156" s="70"/>
      <c r="VN156" s="70"/>
      <c r="VO156" s="70"/>
      <c r="VP156" s="70"/>
      <c r="VQ156" s="70"/>
      <c r="VR156" s="70"/>
      <c r="VS156" s="70"/>
      <c r="VT156" s="70"/>
      <c r="VU156" s="70"/>
      <c r="VV156" s="70"/>
      <c r="VW156" s="70"/>
      <c r="VX156" s="70"/>
      <c r="VY156" s="70"/>
      <c r="VZ156" s="70"/>
      <c r="WA156" s="70"/>
      <c r="WB156" s="70"/>
      <c r="WC156" s="70"/>
      <c r="WD156" s="70"/>
      <c r="WE156" s="70"/>
      <c r="WF156" s="70"/>
      <c r="WG156" s="70"/>
      <c r="WH156" s="70"/>
      <c r="WI156" s="70"/>
      <c r="WJ156" s="70"/>
      <c r="WK156" s="70"/>
      <c r="WL156" s="70"/>
      <c r="WM156" s="70"/>
      <c r="WN156" s="70"/>
      <c r="WO156" s="70"/>
      <c r="WP156" s="70"/>
      <c r="WQ156" s="70"/>
      <c r="WR156" s="70"/>
      <c r="WS156" s="70"/>
      <c r="WT156" s="70"/>
      <c r="WU156" s="70"/>
      <c r="WV156" s="70"/>
      <c r="WW156" s="70"/>
      <c r="WX156" s="70"/>
      <c r="WY156" s="70"/>
      <c r="WZ156" s="70"/>
      <c r="XA156" s="70"/>
      <c r="XB156" s="70"/>
      <c r="XC156" s="70"/>
      <c r="XD156" s="70"/>
      <c r="XE156" s="70"/>
      <c r="XF156" s="70"/>
      <c r="XG156" s="70"/>
      <c r="XH156" s="70"/>
      <c r="XI156" s="70"/>
      <c r="XJ156" s="70"/>
      <c r="XK156" s="70"/>
      <c r="XL156" s="70"/>
      <c r="XM156" s="70"/>
      <c r="XN156" s="70"/>
      <c r="XO156" s="70"/>
      <c r="XP156" s="70"/>
      <c r="XQ156" s="70"/>
      <c r="XR156" s="70"/>
      <c r="XS156" s="70"/>
      <c r="XT156" s="70"/>
      <c r="XU156" s="70"/>
      <c r="XV156" s="70"/>
      <c r="XW156" s="70"/>
      <c r="XX156" s="70"/>
      <c r="XY156" s="70"/>
      <c r="XZ156" s="70"/>
      <c r="YA156" s="70"/>
      <c r="YB156" s="70"/>
      <c r="YC156" s="70"/>
      <c r="YD156" s="70"/>
      <c r="YE156" s="70"/>
      <c r="YF156" s="70"/>
      <c r="YG156" s="70"/>
      <c r="YH156" s="70"/>
      <c r="YI156" s="70"/>
      <c r="YJ156" s="70"/>
      <c r="YK156" s="70"/>
      <c r="YL156" s="70"/>
      <c r="YM156" s="70"/>
      <c r="YN156" s="70"/>
      <c r="YO156" s="70"/>
      <c r="YP156" s="70"/>
      <c r="YQ156" s="70"/>
      <c r="YR156" s="70"/>
      <c r="YS156" s="70"/>
      <c r="YT156" s="70"/>
      <c r="YU156" s="70"/>
      <c r="YV156" s="70"/>
      <c r="YW156" s="70"/>
      <c r="YX156" s="70"/>
      <c r="YY156" s="70"/>
      <c r="YZ156" s="70"/>
      <c r="ZA156" s="70"/>
      <c r="ZB156" s="70"/>
      <c r="ZC156" s="70"/>
      <c r="ZD156" s="70"/>
      <c r="ZE156" s="70"/>
      <c r="ZF156" s="70"/>
      <c r="ZG156" s="70"/>
      <c r="ZH156" s="70"/>
      <c r="ZI156" s="70"/>
      <c r="ZJ156" s="70"/>
      <c r="ZK156" s="70"/>
      <c r="ZL156" s="70"/>
      <c r="ZM156" s="70"/>
      <c r="ZN156" s="70"/>
      <c r="ZO156" s="70"/>
      <c r="ZP156" s="70"/>
      <c r="ZQ156" s="70"/>
      <c r="ZR156" s="70"/>
      <c r="ZS156" s="70"/>
      <c r="ZT156" s="70"/>
      <c r="ZU156" s="70"/>
      <c r="ZV156" s="70"/>
      <c r="ZW156" s="70"/>
      <c r="ZX156" s="70"/>
      <c r="ZY156" s="70"/>
      <c r="ZZ156" s="70"/>
      <c r="AAA156" s="70"/>
      <c r="AAB156" s="70"/>
      <c r="AAC156" s="70"/>
      <c r="AAD156" s="70"/>
      <c r="AAE156" s="70"/>
      <c r="AAF156" s="70"/>
      <c r="AAG156" s="70"/>
      <c r="AAH156" s="70"/>
      <c r="AAI156" s="70"/>
      <c r="AAJ156" s="70"/>
      <c r="AAK156" s="70"/>
      <c r="AAL156" s="70"/>
      <c r="AAM156" s="70"/>
      <c r="AAN156" s="70"/>
      <c r="AAO156" s="70"/>
      <c r="AAP156" s="70"/>
      <c r="AAQ156" s="70"/>
      <c r="AAR156" s="70"/>
      <c r="AAS156" s="70"/>
      <c r="AAT156" s="70"/>
      <c r="AAU156" s="70"/>
      <c r="AAV156" s="70"/>
      <c r="AAW156" s="70"/>
      <c r="AAX156" s="70"/>
      <c r="AAY156" s="70"/>
      <c r="AAZ156" s="70"/>
      <c r="ABA156" s="70"/>
      <c r="ABB156" s="70"/>
      <c r="ABC156" s="70"/>
      <c r="ABD156" s="70"/>
      <c r="ABE156" s="70"/>
      <c r="ABF156" s="70"/>
      <c r="ABG156" s="70"/>
      <c r="ABH156" s="70"/>
      <c r="ABI156" s="70"/>
      <c r="ABJ156" s="70"/>
      <c r="ABK156" s="70"/>
      <c r="ABL156" s="70"/>
      <c r="ABM156" s="70"/>
      <c r="ABN156" s="70"/>
      <c r="ABO156" s="70"/>
      <c r="ABP156" s="70"/>
      <c r="ABQ156" s="70"/>
      <c r="ABR156" s="70"/>
      <c r="ABS156" s="70"/>
      <c r="ABT156" s="70"/>
      <c r="ABU156" s="70"/>
      <c r="ABV156" s="70"/>
      <c r="ABW156" s="70"/>
      <c r="ABX156" s="70"/>
      <c r="ABY156" s="70"/>
      <c r="ABZ156" s="70"/>
      <c r="ACA156" s="70"/>
      <c r="ACB156" s="70"/>
      <c r="ACC156" s="70"/>
      <c r="ACD156" s="70"/>
      <c r="ACE156" s="70"/>
      <c r="ACF156" s="70"/>
      <c r="ACG156" s="70"/>
      <c r="ACH156" s="70"/>
      <c r="ACI156" s="70"/>
      <c r="ACJ156" s="70"/>
      <c r="ACK156" s="70"/>
      <c r="ACL156" s="70"/>
      <c r="ACM156" s="70"/>
      <c r="ACN156" s="70"/>
      <c r="ACO156" s="70"/>
      <c r="ACP156" s="70"/>
      <c r="ACQ156" s="70"/>
      <c r="ACR156" s="70"/>
      <c r="ACS156" s="70"/>
      <c r="ACT156" s="70"/>
      <c r="ACU156" s="70"/>
      <c r="ACV156" s="70"/>
      <c r="ACW156" s="70"/>
      <c r="ACX156" s="70"/>
      <c r="ACY156" s="70"/>
      <c r="ACZ156" s="70"/>
      <c r="ADA156" s="70"/>
      <c r="ADB156" s="70"/>
      <c r="ADC156" s="70"/>
      <c r="ADD156" s="70"/>
      <c r="ADE156" s="70"/>
      <c r="ADF156" s="70"/>
      <c r="ADG156" s="70"/>
      <c r="ADH156" s="70"/>
      <c r="ADI156" s="70"/>
      <c r="ADJ156" s="70"/>
      <c r="ADK156" s="70"/>
      <c r="ADL156" s="70"/>
      <c r="ADM156" s="70"/>
      <c r="ADN156" s="70"/>
      <c r="ADO156" s="70"/>
      <c r="ADP156" s="70"/>
      <c r="ADQ156" s="70"/>
      <c r="ADR156" s="70"/>
      <c r="ADS156" s="70"/>
      <c r="ADT156" s="70"/>
      <c r="ADU156" s="70"/>
      <c r="ADV156" s="70"/>
      <c r="ADW156" s="70"/>
      <c r="ADX156" s="70"/>
      <c r="ADY156" s="70"/>
      <c r="ADZ156" s="70"/>
      <c r="AEA156" s="70"/>
      <c r="AEB156" s="70"/>
      <c r="AEC156" s="70"/>
      <c r="AED156" s="70"/>
      <c r="AEE156" s="70"/>
      <c r="AEF156" s="70"/>
      <c r="AEG156" s="70"/>
      <c r="AEH156" s="70"/>
      <c r="AEI156" s="70"/>
      <c r="AEJ156" s="70"/>
      <c r="AEK156" s="70"/>
      <c r="AEL156" s="70"/>
      <c r="AEM156" s="70"/>
      <c r="AEN156" s="70"/>
      <c r="AEO156" s="70"/>
      <c r="AEP156" s="70"/>
      <c r="AEQ156" s="70"/>
      <c r="AER156" s="70"/>
      <c r="AES156" s="70"/>
      <c r="AET156" s="70"/>
      <c r="AEU156" s="70"/>
      <c r="AEV156" s="70"/>
      <c r="AEW156" s="70"/>
      <c r="AEX156" s="70"/>
      <c r="AEY156" s="70"/>
      <c r="AEZ156" s="70"/>
      <c r="AFA156" s="70"/>
      <c r="AFB156" s="70"/>
      <c r="AFC156" s="70"/>
      <c r="AFD156" s="70"/>
      <c r="AFE156" s="70"/>
      <c r="AFF156" s="70"/>
      <c r="AFG156" s="70"/>
      <c r="AFH156" s="70"/>
      <c r="AFI156" s="70"/>
      <c r="AFJ156" s="70"/>
      <c r="AFK156" s="70"/>
      <c r="AFL156" s="70"/>
      <c r="AFM156" s="70"/>
      <c r="AFN156" s="70"/>
      <c r="AFO156" s="70"/>
      <c r="AFP156" s="70"/>
      <c r="AFQ156" s="70"/>
      <c r="AFR156" s="70"/>
      <c r="AFS156" s="70"/>
      <c r="AFT156" s="70"/>
      <c r="AFU156" s="70"/>
      <c r="AFV156" s="70"/>
      <c r="AFW156" s="70"/>
      <c r="AFX156" s="70"/>
      <c r="AFY156" s="70"/>
      <c r="AFZ156" s="70"/>
      <c r="AGA156" s="70"/>
      <c r="AGB156" s="70"/>
      <c r="AGC156" s="70"/>
      <c r="AGD156" s="70"/>
      <c r="AGE156" s="70"/>
      <c r="AGF156" s="70"/>
      <c r="AGG156" s="70"/>
      <c r="AGH156" s="70"/>
      <c r="AGI156" s="70"/>
      <c r="AGJ156" s="70"/>
      <c r="AGK156" s="70"/>
      <c r="AGL156" s="70"/>
      <c r="AGM156" s="70"/>
      <c r="AGN156" s="70"/>
      <c r="AGO156" s="70"/>
      <c r="AGP156" s="70"/>
      <c r="AGQ156" s="70"/>
      <c r="AGR156" s="70"/>
      <c r="AGS156" s="70"/>
      <c r="AGT156" s="70"/>
      <c r="AGU156" s="70"/>
      <c r="AGV156" s="70"/>
      <c r="AGW156" s="70"/>
      <c r="AGX156" s="70"/>
      <c r="AGY156" s="70"/>
      <c r="AGZ156" s="70"/>
      <c r="AHA156" s="70"/>
      <c r="AHB156" s="70"/>
      <c r="AHC156" s="70"/>
      <c r="AHD156" s="70"/>
      <c r="AHE156" s="70"/>
      <c r="AHF156" s="70"/>
      <c r="AHG156" s="70"/>
      <c r="AHH156" s="70"/>
      <c r="AHI156" s="70"/>
      <c r="AHJ156" s="70"/>
      <c r="AHK156" s="70"/>
      <c r="AHL156" s="70"/>
      <c r="AHM156" s="70"/>
      <c r="AHN156" s="70"/>
      <c r="AHO156" s="70"/>
      <c r="AHP156" s="70"/>
      <c r="AHQ156" s="70"/>
      <c r="AHR156" s="70"/>
      <c r="AHS156" s="70"/>
      <c r="AHT156" s="70"/>
      <c r="AHU156" s="70"/>
      <c r="AHV156" s="70"/>
      <c r="AHW156" s="70"/>
      <c r="AHX156" s="70"/>
      <c r="AHY156" s="70"/>
      <c r="AHZ156" s="70"/>
      <c r="AIA156" s="70"/>
      <c r="AIB156" s="70"/>
      <c r="AIC156" s="70"/>
      <c r="AID156" s="70"/>
      <c r="AIE156" s="70"/>
      <c r="AIF156" s="70"/>
      <c r="AIG156" s="70"/>
      <c r="AIH156" s="70"/>
      <c r="AII156" s="70"/>
      <c r="AIJ156" s="70"/>
      <c r="AIK156" s="70"/>
      <c r="AIL156" s="70"/>
      <c r="AIM156" s="70"/>
      <c r="AIN156" s="70"/>
      <c r="AIO156" s="70"/>
      <c r="AIP156" s="70"/>
      <c r="AIQ156" s="70"/>
      <c r="AIR156" s="70"/>
      <c r="AIS156" s="70"/>
      <c r="AIT156" s="70"/>
      <c r="AIU156" s="70"/>
      <c r="AIV156" s="70"/>
      <c r="AIW156" s="70"/>
      <c r="AIX156" s="70"/>
      <c r="AIY156" s="70"/>
      <c r="AIZ156" s="70"/>
      <c r="AJA156" s="70"/>
      <c r="AJB156" s="70"/>
      <c r="AJC156" s="70"/>
      <c r="AJD156" s="70"/>
      <c r="AJE156" s="70"/>
      <c r="AJF156" s="70"/>
      <c r="AJG156" s="70"/>
      <c r="AJH156" s="70"/>
      <c r="AJI156" s="70"/>
      <c r="AJJ156" s="70"/>
      <c r="AJK156" s="70"/>
      <c r="AJL156" s="70"/>
      <c r="AJM156" s="70"/>
      <c r="AJN156" s="70"/>
      <c r="AJO156" s="70"/>
      <c r="AJP156" s="70"/>
      <c r="AJQ156" s="70"/>
      <c r="AJR156" s="70"/>
      <c r="AJS156" s="70"/>
      <c r="AJT156" s="70"/>
      <c r="AJU156" s="70"/>
      <c r="AJV156" s="70"/>
      <c r="AJW156" s="70"/>
      <c r="AJX156" s="70"/>
      <c r="AJY156" s="70"/>
      <c r="AJZ156" s="70"/>
      <c r="AKA156" s="70"/>
      <c r="AKB156" s="70"/>
      <c r="AKC156" s="70"/>
      <c r="AKD156" s="70"/>
      <c r="AKE156" s="70"/>
      <c r="AKF156" s="70"/>
      <c r="AKG156" s="70"/>
      <c r="AKH156" s="70"/>
      <c r="AKI156" s="70"/>
      <c r="AKJ156" s="70"/>
      <c r="AKK156" s="70"/>
      <c r="AKL156" s="70"/>
      <c r="AKM156" s="70"/>
      <c r="AKN156" s="70"/>
      <c r="AKO156" s="70"/>
      <c r="AKP156" s="70"/>
      <c r="AKQ156" s="70"/>
      <c r="AKR156" s="70"/>
      <c r="AKS156" s="70"/>
      <c r="AKT156" s="70"/>
      <c r="AKU156" s="70"/>
      <c r="AKV156" s="70"/>
      <c r="AKW156" s="70"/>
      <c r="AKX156" s="70"/>
      <c r="AKY156" s="70"/>
      <c r="AKZ156" s="70"/>
      <c r="ALA156" s="70"/>
      <c r="ALB156" s="70"/>
      <c r="ALC156" s="70"/>
      <c r="ALD156" s="70"/>
      <c r="ALE156" s="70"/>
      <c r="ALF156" s="70"/>
      <c r="ALG156" s="70"/>
      <c r="ALH156" s="70"/>
      <c r="ALI156" s="70"/>
      <c r="ALJ156" s="70"/>
      <c r="ALK156" s="70"/>
      <c r="ALL156" s="70"/>
      <c r="ALM156" s="70"/>
      <c r="ALN156" s="70"/>
      <c r="ALO156" s="70"/>
      <c r="ALP156" s="70"/>
      <c r="ALQ156" s="70"/>
      <c r="ALR156" s="70"/>
      <c r="ALS156" s="70"/>
      <c r="ALT156" s="70"/>
      <c r="ALU156" s="70"/>
      <c r="ALV156" s="70"/>
      <c r="ALW156" s="70"/>
      <c r="ALX156" s="70"/>
      <c r="ALY156" s="70"/>
      <c r="ALZ156" s="70"/>
      <c r="AMA156" s="70"/>
      <c r="AMB156" s="70"/>
      <c r="AMC156" s="70"/>
      <c r="AMD156" s="70"/>
      <c r="AME156" s="70"/>
      <c r="AMF156" s="70"/>
      <c r="AMG156" s="70"/>
      <c r="AMH156" s="70"/>
      <c r="AMI156" s="70"/>
      <c r="AMJ156" s="70"/>
    </row>
    <row r="157" spans="1:1024" ht="25.5" x14ac:dyDescent="0.2">
      <c r="A157" s="179">
        <v>305</v>
      </c>
      <c r="B157" s="179" t="s">
        <v>84</v>
      </c>
      <c r="C157" s="181" t="s">
        <v>325</v>
      </c>
      <c r="D157" s="182" t="s">
        <v>326</v>
      </c>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c r="FY157" s="70"/>
      <c r="FZ157" s="70"/>
      <c r="GA157" s="70"/>
      <c r="GB157" s="70"/>
      <c r="GC157" s="70"/>
      <c r="GD157" s="70"/>
      <c r="GE157" s="70"/>
      <c r="GF157" s="70"/>
      <c r="GG157" s="70"/>
      <c r="GH157" s="70"/>
      <c r="GI157" s="70"/>
      <c r="GJ157" s="70"/>
      <c r="GK157" s="70"/>
      <c r="GL157" s="70"/>
      <c r="GM157" s="70"/>
      <c r="GN157" s="70"/>
      <c r="GO157" s="70"/>
      <c r="GP157" s="70"/>
      <c r="GQ157" s="70"/>
      <c r="GR157" s="70"/>
      <c r="GS157" s="70"/>
      <c r="GT157" s="70"/>
      <c r="GU157" s="70"/>
      <c r="GV157" s="70"/>
      <c r="GW157" s="70"/>
      <c r="GX157" s="70"/>
      <c r="GY157" s="70"/>
      <c r="GZ157" s="70"/>
      <c r="HA157" s="70"/>
      <c r="HB157" s="70"/>
      <c r="HC157" s="70"/>
      <c r="HD157" s="70"/>
      <c r="HE157" s="70"/>
      <c r="HF157" s="70"/>
      <c r="HG157" s="70"/>
      <c r="HH157" s="70"/>
      <c r="HI157" s="70"/>
      <c r="HJ157" s="70"/>
      <c r="HK157" s="70"/>
      <c r="HL157" s="70"/>
      <c r="HM157" s="70"/>
      <c r="HN157" s="70"/>
      <c r="HO157" s="70"/>
      <c r="HP157" s="70"/>
      <c r="HQ157" s="70"/>
      <c r="HR157" s="70"/>
      <c r="HS157" s="70"/>
      <c r="HT157" s="70"/>
      <c r="HU157" s="70"/>
      <c r="HV157" s="70"/>
      <c r="HW157" s="70"/>
      <c r="HX157" s="70"/>
      <c r="HY157" s="70"/>
      <c r="HZ157" s="70"/>
      <c r="IA157" s="70"/>
      <c r="IB157" s="70"/>
      <c r="IC157" s="70"/>
      <c r="ID157" s="70"/>
      <c r="IE157" s="70"/>
      <c r="IF157" s="70"/>
      <c r="IG157" s="70"/>
      <c r="IH157" s="70"/>
      <c r="II157" s="70"/>
      <c r="IJ157" s="70"/>
      <c r="IK157" s="70"/>
      <c r="IL157" s="70"/>
      <c r="IM157" s="70"/>
      <c r="IN157" s="70"/>
      <c r="IO157" s="70"/>
      <c r="IP157" s="70"/>
      <c r="IQ157" s="70"/>
      <c r="IR157" s="70"/>
      <c r="IS157" s="70"/>
      <c r="IT157" s="70"/>
      <c r="IU157" s="70"/>
      <c r="IV157" s="70"/>
      <c r="IW157" s="70"/>
      <c r="IX157" s="70"/>
      <c r="IY157" s="70"/>
      <c r="IZ157" s="70"/>
      <c r="JA157" s="70"/>
      <c r="JB157" s="70"/>
      <c r="JC157" s="70"/>
      <c r="JD157" s="70"/>
      <c r="JE157" s="70"/>
      <c r="JF157" s="70"/>
      <c r="JG157" s="70"/>
      <c r="JH157" s="70"/>
      <c r="JI157" s="70"/>
      <c r="JJ157" s="70"/>
      <c r="JK157" s="70"/>
      <c r="JL157" s="70"/>
      <c r="JM157" s="70"/>
      <c r="JN157" s="70"/>
      <c r="JO157" s="70"/>
      <c r="JP157" s="70"/>
      <c r="JQ157" s="70"/>
      <c r="JR157" s="70"/>
      <c r="JS157" s="70"/>
      <c r="JT157" s="70"/>
      <c r="JU157" s="70"/>
      <c r="JV157" s="70"/>
      <c r="JW157" s="70"/>
      <c r="JX157" s="70"/>
      <c r="JY157" s="70"/>
      <c r="JZ157" s="70"/>
      <c r="KA157" s="70"/>
      <c r="KB157" s="70"/>
      <c r="KC157" s="70"/>
      <c r="KD157" s="70"/>
      <c r="KE157" s="70"/>
      <c r="KF157" s="70"/>
      <c r="KG157" s="70"/>
      <c r="KH157" s="70"/>
      <c r="KI157" s="70"/>
      <c r="KJ157" s="70"/>
      <c r="KK157" s="70"/>
      <c r="KL157" s="70"/>
      <c r="KM157" s="70"/>
      <c r="KN157" s="70"/>
      <c r="KO157" s="70"/>
      <c r="KP157" s="70"/>
      <c r="KQ157" s="70"/>
      <c r="KR157" s="70"/>
      <c r="KS157" s="70"/>
      <c r="KT157" s="70"/>
      <c r="KU157" s="70"/>
      <c r="KV157" s="70"/>
      <c r="KW157" s="70"/>
      <c r="KX157" s="70"/>
      <c r="KY157" s="70"/>
      <c r="KZ157" s="70"/>
      <c r="LA157" s="70"/>
      <c r="LB157" s="70"/>
      <c r="LC157" s="70"/>
      <c r="LD157" s="70"/>
      <c r="LE157" s="70"/>
      <c r="LF157" s="70"/>
      <c r="LG157" s="70"/>
      <c r="LH157" s="70"/>
      <c r="LI157" s="70"/>
      <c r="LJ157" s="70"/>
      <c r="LK157" s="70"/>
      <c r="LL157" s="70"/>
      <c r="LM157" s="70"/>
      <c r="LN157" s="70"/>
      <c r="LO157" s="70"/>
      <c r="LP157" s="70"/>
      <c r="LQ157" s="70"/>
      <c r="LR157" s="70"/>
      <c r="LS157" s="70"/>
      <c r="LT157" s="70"/>
      <c r="LU157" s="70"/>
      <c r="LV157" s="70"/>
      <c r="LW157" s="70"/>
      <c r="LX157" s="70"/>
      <c r="LY157" s="70"/>
      <c r="LZ157" s="70"/>
      <c r="MA157" s="70"/>
      <c r="MB157" s="70"/>
      <c r="MC157" s="70"/>
      <c r="MD157" s="70"/>
      <c r="ME157" s="70"/>
      <c r="MF157" s="70"/>
      <c r="MG157" s="70"/>
      <c r="MH157" s="70"/>
      <c r="MI157" s="70"/>
      <c r="MJ157" s="70"/>
      <c r="MK157" s="70"/>
      <c r="ML157" s="70"/>
      <c r="MM157" s="70"/>
      <c r="MN157" s="70"/>
      <c r="MO157" s="70"/>
      <c r="MP157" s="70"/>
      <c r="MQ157" s="70"/>
      <c r="MR157" s="70"/>
      <c r="MS157" s="70"/>
      <c r="MT157" s="70"/>
      <c r="MU157" s="70"/>
      <c r="MV157" s="70"/>
      <c r="MW157" s="70"/>
      <c r="MX157" s="70"/>
      <c r="MY157" s="70"/>
      <c r="MZ157" s="70"/>
      <c r="NA157" s="70"/>
      <c r="NB157" s="70"/>
      <c r="NC157" s="70"/>
      <c r="ND157" s="70"/>
      <c r="NE157" s="70"/>
      <c r="NF157" s="70"/>
      <c r="NG157" s="70"/>
      <c r="NH157" s="70"/>
      <c r="NI157" s="70"/>
      <c r="NJ157" s="70"/>
      <c r="NK157" s="70"/>
      <c r="NL157" s="70"/>
      <c r="NM157" s="70"/>
      <c r="NN157" s="70"/>
      <c r="NO157" s="70"/>
      <c r="NP157" s="70"/>
      <c r="NQ157" s="70"/>
      <c r="NR157" s="70"/>
      <c r="NS157" s="70"/>
      <c r="NT157" s="70"/>
      <c r="NU157" s="70"/>
      <c r="NV157" s="70"/>
      <c r="NW157" s="70"/>
      <c r="NX157" s="70"/>
      <c r="NY157" s="70"/>
      <c r="NZ157" s="70"/>
      <c r="OA157" s="70"/>
      <c r="OB157" s="70"/>
      <c r="OC157" s="70"/>
      <c r="OD157" s="70"/>
      <c r="OE157" s="70"/>
      <c r="OF157" s="70"/>
      <c r="OG157" s="70"/>
      <c r="OH157" s="70"/>
      <c r="OI157" s="70"/>
      <c r="OJ157" s="70"/>
      <c r="OK157" s="70"/>
      <c r="OL157" s="70"/>
      <c r="OM157" s="70"/>
      <c r="ON157" s="70"/>
      <c r="OO157" s="70"/>
      <c r="OP157" s="70"/>
      <c r="OQ157" s="70"/>
      <c r="OR157" s="70"/>
      <c r="OS157" s="70"/>
      <c r="OT157" s="70"/>
      <c r="OU157" s="70"/>
      <c r="OV157" s="70"/>
      <c r="OW157" s="70"/>
      <c r="OX157" s="70"/>
      <c r="OY157" s="70"/>
      <c r="OZ157" s="70"/>
      <c r="PA157" s="70"/>
      <c r="PB157" s="70"/>
      <c r="PC157" s="70"/>
      <c r="PD157" s="70"/>
      <c r="PE157" s="70"/>
      <c r="PF157" s="70"/>
      <c r="PG157" s="70"/>
      <c r="PH157" s="70"/>
      <c r="PI157" s="70"/>
      <c r="PJ157" s="70"/>
      <c r="PK157" s="70"/>
      <c r="PL157" s="70"/>
      <c r="PM157" s="70"/>
      <c r="PN157" s="70"/>
      <c r="PO157" s="70"/>
      <c r="PP157" s="70"/>
      <c r="PQ157" s="70"/>
      <c r="PR157" s="70"/>
      <c r="PS157" s="70"/>
      <c r="PT157" s="70"/>
      <c r="PU157" s="70"/>
      <c r="PV157" s="70"/>
      <c r="PW157" s="70"/>
      <c r="PX157" s="70"/>
      <c r="PY157" s="70"/>
      <c r="PZ157" s="70"/>
      <c r="QA157" s="70"/>
      <c r="QB157" s="70"/>
      <c r="QC157" s="70"/>
      <c r="QD157" s="70"/>
      <c r="QE157" s="70"/>
      <c r="QF157" s="70"/>
      <c r="QG157" s="70"/>
      <c r="QH157" s="70"/>
      <c r="QI157" s="70"/>
      <c r="QJ157" s="70"/>
      <c r="QK157" s="70"/>
      <c r="QL157" s="70"/>
      <c r="QM157" s="70"/>
      <c r="QN157" s="70"/>
      <c r="QO157" s="70"/>
      <c r="QP157" s="70"/>
      <c r="QQ157" s="70"/>
      <c r="QR157" s="70"/>
      <c r="QS157" s="70"/>
      <c r="QT157" s="70"/>
      <c r="QU157" s="70"/>
      <c r="QV157" s="70"/>
      <c r="QW157" s="70"/>
      <c r="QX157" s="70"/>
      <c r="QY157" s="70"/>
      <c r="QZ157" s="70"/>
      <c r="RA157" s="70"/>
      <c r="RB157" s="70"/>
      <c r="RC157" s="70"/>
      <c r="RD157" s="70"/>
      <c r="RE157" s="70"/>
      <c r="RF157" s="70"/>
      <c r="RG157" s="70"/>
      <c r="RH157" s="70"/>
      <c r="RI157" s="70"/>
      <c r="RJ157" s="70"/>
      <c r="RK157" s="70"/>
      <c r="RL157" s="70"/>
      <c r="RM157" s="70"/>
      <c r="RN157" s="70"/>
      <c r="RO157" s="70"/>
      <c r="RP157" s="70"/>
      <c r="RQ157" s="70"/>
      <c r="RR157" s="70"/>
      <c r="RS157" s="70"/>
      <c r="RT157" s="70"/>
      <c r="RU157" s="70"/>
      <c r="RV157" s="70"/>
      <c r="RW157" s="70"/>
      <c r="RX157" s="70"/>
      <c r="RY157" s="70"/>
      <c r="RZ157" s="70"/>
      <c r="SA157" s="70"/>
      <c r="SB157" s="70"/>
      <c r="SC157" s="70"/>
      <c r="SD157" s="70"/>
      <c r="SE157" s="70"/>
      <c r="SF157" s="70"/>
      <c r="SG157" s="70"/>
      <c r="SH157" s="70"/>
      <c r="SI157" s="70"/>
      <c r="SJ157" s="70"/>
      <c r="SK157" s="70"/>
      <c r="SL157" s="70"/>
      <c r="SM157" s="70"/>
      <c r="SN157" s="70"/>
      <c r="SO157" s="70"/>
      <c r="SP157" s="70"/>
      <c r="SQ157" s="70"/>
      <c r="SR157" s="70"/>
      <c r="SS157" s="70"/>
      <c r="ST157" s="70"/>
      <c r="SU157" s="70"/>
      <c r="SV157" s="70"/>
      <c r="SW157" s="70"/>
      <c r="SX157" s="70"/>
      <c r="SY157" s="70"/>
      <c r="SZ157" s="70"/>
      <c r="TA157" s="70"/>
      <c r="TB157" s="70"/>
      <c r="TC157" s="70"/>
      <c r="TD157" s="70"/>
      <c r="TE157" s="70"/>
      <c r="TF157" s="70"/>
      <c r="TG157" s="70"/>
      <c r="TH157" s="70"/>
      <c r="TI157" s="70"/>
      <c r="TJ157" s="70"/>
      <c r="TK157" s="70"/>
      <c r="TL157" s="70"/>
      <c r="TM157" s="70"/>
      <c r="TN157" s="70"/>
      <c r="TO157" s="70"/>
      <c r="TP157" s="70"/>
      <c r="TQ157" s="70"/>
      <c r="TR157" s="70"/>
      <c r="TS157" s="70"/>
      <c r="TT157" s="70"/>
      <c r="TU157" s="70"/>
      <c r="TV157" s="70"/>
      <c r="TW157" s="70"/>
      <c r="TX157" s="70"/>
      <c r="TY157" s="70"/>
      <c r="TZ157" s="70"/>
      <c r="UA157" s="70"/>
      <c r="UB157" s="70"/>
      <c r="UC157" s="70"/>
      <c r="UD157" s="70"/>
      <c r="UE157" s="70"/>
      <c r="UF157" s="70"/>
      <c r="UG157" s="70"/>
      <c r="UH157" s="70"/>
      <c r="UI157" s="70"/>
      <c r="UJ157" s="70"/>
      <c r="UK157" s="70"/>
      <c r="UL157" s="70"/>
      <c r="UM157" s="70"/>
      <c r="UN157" s="70"/>
      <c r="UO157" s="70"/>
      <c r="UP157" s="70"/>
      <c r="UQ157" s="70"/>
      <c r="UR157" s="70"/>
      <c r="US157" s="70"/>
      <c r="UT157" s="70"/>
      <c r="UU157" s="70"/>
      <c r="UV157" s="70"/>
      <c r="UW157" s="70"/>
      <c r="UX157" s="70"/>
      <c r="UY157" s="70"/>
      <c r="UZ157" s="70"/>
      <c r="VA157" s="70"/>
      <c r="VB157" s="70"/>
      <c r="VC157" s="70"/>
      <c r="VD157" s="70"/>
      <c r="VE157" s="70"/>
      <c r="VF157" s="70"/>
      <c r="VG157" s="70"/>
      <c r="VH157" s="70"/>
      <c r="VI157" s="70"/>
      <c r="VJ157" s="70"/>
      <c r="VK157" s="70"/>
      <c r="VL157" s="70"/>
      <c r="VM157" s="70"/>
      <c r="VN157" s="70"/>
      <c r="VO157" s="70"/>
      <c r="VP157" s="70"/>
      <c r="VQ157" s="70"/>
      <c r="VR157" s="70"/>
      <c r="VS157" s="70"/>
      <c r="VT157" s="70"/>
      <c r="VU157" s="70"/>
      <c r="VV157" s="70"/>
      <c r="VW157" s="70"/>
      <c r="VX157" s="70"/>
      <c r="VY157" s="70"/>
      <c r="VZ157" s="70"/>
      <c r="WA157" s="70"/>
      <c r="WB157" s="70"/>
      <c r="WC157" s="70"/>
      <c r="WD157" s="70"/>
      <c r="WE157" s="70"/>
      <c r="WF157" s="70"/>
      <c r="WG157" s="70"/>
      <c r="WH157" s="70"/>
      <c r="WI157" s="70"/>
      <c r="WJ157" s="70"/>
      <c r="WK157" s="70"/>
      <c r="WL157" s="70"/>
      <c r="WM157" s="70"/>
      <c r="WN157" s="70"/>
      <c r="WO157" s="70"/>
      <c r="WP157" s="70"/>
      <c r="WQ157" s="70"/>
      <c r="WR157" s="70"/>
      <c r="WS157" s="70"/>
      <c r="WT157" s="70"/>
      <c r="WU157" s="70"/>
      <c r="WV157" s="70"/>
      <c r="WW157" s="70"/>
      <c r="WX157" s="70"/>
      <c r="WY157" s="70"/>
      <c r="WZ157" s="70"/>
      <c r="XA157" s="70"/>
      <c r="XB157" s="70"/>
      <c r="XC157" s="70"/>
      <c r="XD157" s="70"/>
      <c r="XE157" s="70"/>
      <c r="XF157" s="70"/>
      <c r="XG157" s="70"/>
      <c r="XH157" s="70"/>
      <c r="XI157" s="70"/>
      <c r="XJ157" s="70"/>
      <c r="XK157" s="70"/>
      <c r="XL157" s="70"/>
      <c r="XM157" s="70"/>
      <c r="XN157" s="70"/>
      <c r="XO157" s="70"/>
      <c r="XP157" s="70"/>
      <c r="XQ157" s="70"/>
      <c r="XR157" s="70"/>
      <c r="XS157" s="70"/>
      <c r="XT157" s="70"/>
      <c r="XU157" s="70"/>
      <c r="XV157" s="70"/>
      <c r="XW157" s="70"/>
      <c r="XX157" s="70"/>
      <c r="XY157" s="70"/>
      <c r="XZ157" s="70"/>
      <c r="YA157" s="70"/>
      <c r="YB157" s="70"/>
      <c r="YC157" s="70"/>
      <c r="YD157" s="70"/>
      <c r="YE157" s="70"/>
      <c r="YF157" s="70"/>
      <c r="YG157" s="70"/>
      <c r="YH157" s="70"/>
      <c r="YI157" s="70"/>
      <c r="YJ157" s="70"/>
      <c r="YK157" s="70"/>
      <c r="YL157" s="70"/>
      <c r="YM157" s="70"/>
      <c r="YN157" s="70"/>
      <c r="YO157" s="70"/>
      <c r="YP157" s="70"/>
      <c r="YQ157" s="70"/>
      <c r="YR157" s="70"/>
      <c r="YS157" s="70"/>
      <c r="YT157" s="70"/>
      <c r="YU157" s="70"/>
      <c r="YV157" s="70"/>
      <c r="YW157" s="70"/>
      <c r="YX157" s="70"/>
      <c r="YY157" s="70"/>
      <c r="YZ157" s="70"/>
      <c r="ZA157" s="70"/>
      <c r="ZB157" s="70"/>
      <c r="ZC157" s="70"/>
      <c r="ZD157" s="70"/>
      <c r="ZE157" s="70"/>
      <c r="ZF157" s="70"/>
      <c r="ZG157" s="70"/>
      <c r="ZH157" s="70"/>
      <c r="ZI157" s="70"/>
      <c r="ZJ157" s="70"/>
      <c r="ZK157" s="70"/>
      <c r="ZL157" s="70"/>
      <c r="ZM157" s="70"/>
      <c r="ZN157" s="70"/>
      <c r="ZO157" s="70"/>
      <c r="ZP157" s="70"/>
      <c r="ZQ157" s="70"/>
      <c r="ZR157" s="70"/>
      <c r="ZS157" s="70"/>
      <c r="ZT157" s="70"/>
      <c r="ZU157" s="70"/>
      <c r="ZV157" s="70"/>
      <c r="ZW157" s="70"/>
      <c r="ZX157" s="70"/>
      <c r="ZY157" s="70"/>
      <c r="ZZ157" s="70"/>
      <c r="AAA157" s="70"/>
      <c r="AAB157" s="70"/>
      <c r="AAC157" s="70"/>
      <c r="AAD157" s="70"/>
      <c r="AAE157" s="70"/>
      <c r="AAF157" s="70"/>
      <c r="AAG157" s="70"/>
      <c r="AAH157" s="70"/>
      <c r="AAI157" s="70"/>
      <c r="AAJ157" s="70"/>
      <c r="AAK157" s="70"/>
      <c r="AAL157" s="70"/>
      <c r="AAM157" s="70"/>
      <c r="AAN157" s="70"/>
      <c r="AAO157" s="70"/>
      <c r="AAP157" s="70"/>
      <c r="AAQ157" s="70"/>
      <c r="AAR157" s="70"/>
      <c r="AAS157" s="70"/>
      <c r="AAT157" s="70"/>
      <c r="AAU157" s="70"/>
      <c r="AAV157" s="70"/>
      <c r="AAW157" s="70"/>
      <c r="AAX157" s="70"/>
      <c r="AAY157" s="70"/>
      <c r="AAZ157" s="70"/>
      <c r="ABA157" s="70"/>
      <c r="ABB157" s="70"/>
      <c r="ABC157" s="70"/>
      <c r="ABD157" s="70"/>
      <c r="ABE157" s="70"/>
      <c r="ABF157" s="70"/>
      <c r="ABG157" s="70"/>
      <c r="ABH157" s="70"/>
      <c r="ABI157" s="70"/>
      <c r="ABJ157" s="70"/>
      <c r="ABK157" s="70"/>
      <c r="ABL157" s="70"/>
      <c r="ABM157" s="70"/>
      <c r="ABN157" s="70"/>
      <c r="ABO157" s="70"/>
      <c r="ABP157" s="70"/>
      <c r="ABQ157" s="70"/>
      <c r="ABR157" s="70"/>
      <c r="ABS157" s="70"/>
      <c r="ABT157" s="70"/>
      <c r="ABU157" s="70"/>
      <c r="ABV157" s="70"/>
      <c r="ABW157" s="70"/>
      <c r="ABX157" s="70"/>
      <c r="ABY157" s="70"/>
      <c r="ABZ157" s="70"/>
      <c r="ACA157" s="70"/>
      <c r="ACB157" s="70"/>
      <c r="ACC157" s="70"/>
      <c r="ACD157" s="70"/>
      <c r="ACE157" s="70"/>
      <c r="ACF157" s="70"/>
      <c r="ACG157" s="70"/>
      <c r="ACH157" s="70"/>
      <c r="ACI157" s="70"/>
      <c r="ACJ157" s="70"/>
      <c r="ACK157" s="70"/>
      <c r="ACL157" s="70"/>
      <c r="ACM157" s="70"/>
      <c r="ACN157" s="70"/>
      <c r="ACO157" s="70"/>
      <c r="ACP157" s="70"/>
      <c r="ACQ157" s="70"/>
      <c r="ACR157" s="70"/>
      <c r="ACS157" s="70"/>
      <c r="ACT157" s="70"/>
      <c r="ACU157" s="70"/>
      <c r="ACV157" s="70"/>
      <c r="ACW157" s="70"/>
      <c r="ACX157" s="70"/>
      <c r="ACY157" s="70"/>
      <c r="ACZ157" s="70"/>
      <c r="ADA157" s="70"/>
      <c r="ADB157" s="70"/>
      <c r="ADC157" s="70"/>
      <c r="ADD157" s="70"/>
      <c r="ADE157" s="70"/>
      <c r="ADF157" s="70"/>
      <c r="ADG157" s="70"/>
      <c r="ADH157" s="70"/>
      <c r="ADI157" s="70"/>
      <c r="ADJ157" s="70"/>
      <c r="ADK157" s="70"/>
      <c r="ADL157" s="70"/>
      <c r="ADM157" s="70"/>
      <c r="ADN157" s="70"/>
      <c r="ADO157" s="70"/>
      <c r="ADP157" s="70"/>
      <c r="ADQ157" s="70"/>
      <c r="ADR157" s="70"/>
      <c r="ADS157" s="70"/>
      <c r="ADT157" s="70"/>
      <c r="ADU157" s="70"/>
      <c r="ADV157" s="70"/>
      <c r="ADW157" s="70"/>
      <c r="ADX157" s="70"/>
      <c r="ADY157" s="70"/>
      <c r="ADZ157" s="70"/>
      <c r="AEA157" s="70"/>
      <c r="AEB157" s="70"/>
      <c r="AEC157" s="70"/>
      <c r="AED157" s="70"/>
      <c r="AEE157" s="70"/>
      <c r="AEF157" s="70"/>
      <c r="AEG157" s="70"/>
      <c r="AEH157" s="70"/>
      <c r="AEI157" s="70"/>
      <c r="AEJ157" s="70"/>
      <c r="AEK157" s="70"/>
      <c r="AEL157" s="70"/>
      <c r="AEM157" s="70"/>
      <c r="AEN157" s="70"/>
      <c r="AEO157" s="70"/>
      <c r="AEP157" s="70"/>
      <c r="AEQ157" s="70"/>
      <c r="AER157" s="70"/>
      <c r="AES157" s="70"/>
      <c r="AET157" s="70"/>
      <c r="AEU157" s="70"/>
      <c r="AEV157" s="70"/>
      <c r="AEW157" s="70"/>
      <c r="AEX157" s="70"/>
      <c r="AEY157" s="70"/>
      <c r="AEZ157" s="70"/>
      <c r="AFA157" s="70"/>
      <c r="AFB157" s="70"/>
      <c r="AFC157" s="70"/>
      <c r="AFD157" s="70"/>
      <c r="AFE157" s="70"/>
      <c r="AFF157" s="70"/>
      <c r="AFG157" s="70"/>
      <c r="AFH157" s="70"/>
      <c r="AFI157" s="70"/>
      <c r="AFJ157" s="70"/>
      <c r="AFK157" s="70"/>
      <c r="AFL157" s="70"/>
      <c r="AFM157" s="70"/>
      <c r="AFN157" s="70"/>
      <c r="AFO157" s="70"/>
      <c r="AFP157" s="70"/>
      <c r="AFQ157" s="70"/>
      <c r="AFR157" s="70"/>
      <c r="AFS157" s="70"/>
      <c r="AFT157" s="70"/>
      <c r="AFU157" s="70"/>
      <c r="AFV157" s="70"/>
      <c r="AFW157" s="70"/>
      <c r="AFX157" s="70"/>
      <c r="AFY157" s="70"/>
      <c r="AFZ157" s="70"/>
      <c r="AGA157" s="70"/>
      <c r="AGB157" s="70"/>
      <c r="AGC157" s="70"/>
      <c r="AGD157" s="70"/>
      <c r="AGE157" s="70"/>
      <c r="AGF157" s="70"/>
      <c r="AGG157" s="70"/>
      <c r="AGH157" s="70"/>
      <c r="AGI157" s="70"/>
      <c r="AGJ157" s="70"/>
      <c r="AGK157" s="70"/>
      <c r="AGL157" s="70"/>
      <c r="AGM157" s="70"/>
      <c r="AGN157" s="70"/>
      <c r="AGO157" s="70"/>
      <c r="AGP157" s="70"/>
      <c r="AGQ157" s="70"/>
      <c r="AGR157" s="70"/>
      <c r="AGS157" s="70"/>
      <c r="AGT157" s="70"/>
      <c r="AGU157" s="70"/>
      <c r="AGV157" s="70"/>
      <c r="AGW157" s="70"/>
      <c r="AGX157" s="70"/>
      <c r="AGY157" s="70"/>
      <c r="AGZ157" s="70"/>
      <c r="AHA157" s="70"/>
      <c r="AHB157" s="70"/>
      <c r="AHC157" s="70"/>
      <c r="AHD157" s="70"/>
      <c r="AHE157" s="70"/>
      <c r="AHF157" s="70"/>
      <c r="AHG157" s="70"/>
      <c r="AHH157" s="70"/>
      <c r="AHI157" s="70"/>
      <c r="AHJ157" s="70"/>
      <c r="AHK157" s="70"/>
      <c r="AHL157" s="70"/>
      <c r="AHM157" s="70"/>
      <c r="AHN157" s="70"/>
      <c r="AHO157" s="70"/>
      <c r="AHP157" s="70"/>
      <c r="AHQ157" s="70"/>
      <c r="AHR157" s="70"/>
      <c r="AHS157" s="70"/>
      <c r="AHT157" s="70"/>
      <c r="AHU157" s="70"/>
      <c r="AHV157" s="70"/>
      <c r="AHW157" s="70"/>
      <c r="AHX157" s="70"/>
      <c r="AHY157" s="70"/>
      <c r="AHZ157" s="70"/>
      <c r="AIA157" s="70"/>
      <c r="AIB157" s="70"/>
      <c r="AIC157" s="70"/>
      <c r="AID157" s="70"/>
      <c r="AIE157" s="70"/>
      <c r="AIF157" s="70"/>
      <c r="AIG157" s="70"/>
      <c r="AIH157" s="70"/>
      <c r="AII157" s="70"/>
      <c r="AIJ157" s="70"/>
      <c r="AIK157" s="70"/>
      <c r="AIL157" s="70"/>
      <c r="AIM157" s="70"/>
      <c r="AIN157" s="70"/>
      <c r="AIO157" s="70"/>
      <c r="AIP157" s="70"/>
      <c r="AIQ157" s="70"/>
      <c r="AIR157" s="70"/>
      <c r="AIS157" s="70"/>
      <c r="AIT157" s="70"/>
      <c r="AIU157" s="70"/>
      <c r="AIV157" s="70"/>
      <c r="AIW157" s="70"/>
      <c r="AIX157" s="70"/>
      <c r="AIY157" s="70"/>
      <c r="AIZ157" s="70"/>
      <c r="AJA157" s="70"/>
      <c r="AJB157" s="70"/>
      <c r="AJC157" s="70"/>
      <c r="AJD157" s="70"/>
      <c r="AJE157" s="70"/>
      <c r="AJF157" s="70"/>
      <c r="AJG157" s="70"/>
      <c r="AJH157" s="70"/>
      <c r="AJI157" s="70"/>
      <c r="AJJ157" s="70"/>
      <c r="AJK157" s="70"/>
      <c r="AJL157" s="70"/>
      <c r="AJM157" s="70"/>
      <c r="AJN157" s="70"/>
      <c r="AJO157" s="70"/>
      <c r="AJP157" s="70"/>
      <c r="AJQ157" s="70"/>
      <c r="AJR157" s="70"/>
      <c r="AJS157" s="70"/>
      <c r="AJT157" s="70"/>
      <c r="AJU157" s="70"/>
      <c r="AJV157" s="70"/>
      <c r="AJW157" s="70"/>
      <c r="AJX157" s="70"/>
      <c r="AJY157" s="70"/>
      <c r="AJZ157" s="70"/>
      <c r="AKA157" s="70"/>
      <c r="AKB157" s="70"/>
      <c r="AKC157" s="70"/>
      <c r="AKD157" s="70"/>
      <c r="AKE157" s="70"/>
      <c r="AKF157" s="70"/>
      <c r="AKG157" s="70"/>
      <c r="AKH157" s="70"/>
      <c r="AKI157" s="70"/>
      <c r="AKJ157" s="70"/>
      <c r="AKK157" s="70"/>
      <c r="AKL157" s="70"/>
      <c r="AKM157" s="70"/>
      <c r="AKN157" s="70"/>
      <c r="AKO157" s="70"/>
      <c r="AKP157" s="70"/>
      <c r="AKQ157" s="70"/>
      <c r="AKR157" s="70"/>
      <c r="AKS157" s="70"/>
      <c r="AKT157" s="70"/>
      <c r="AKU157" s="70"/>
      <c r="AKV157" s="70"/>
      <c r="AKW157" s="70"/>
      <c r="AKX157" s="70"/>
      <c r="AKY157" s="70"/>
      <c r="AKZ157" s="70"/>
      <c r="ALA157" s="70"/>
      <c r="ALB157" s="70"/>
      <c r="ALC157" s="70"/>
      <c r="ALD157" s="70"/>
      <c r="ALE157" s="70"/>
      <c r="ALF157" s="70"/>
      <c r="ALG157" s="70"/>
      <c r="ALH157" s="70"/>
      <c r="ALI157" s="70"/>
      <c r="ALJ157" s="70"/>
      <c r="ALK157" s="70"/>
      <c r="ALL157" s="70"/>
      <c r="ALM157" s="70"/>
      <c r="ALN157" s="70"/>
      <c r="ALO157" s="70"/>
      <c r="ALP157" s="70"/>
      <c r="ALQ157" s="70"/>
      <c r="ALR157" s="70"/>
      <c r="ALS157" s="70"/>
      <c r="ALT157" s="70"/>
      <c r="ALU157" s="70"/>
      <c r="ALV157" s="70"/>
      <c r="ALW157" s="70"/>
      <c r="ALX157" s="70"/>
      <c r="ALY157" s="70"/>
      <c r="ALZ157" s="70"/>
      <c r="AMA157" s="70"/>
      <c r="AMB157" s="70"/>
      <c r="AMC157" s="70"/>
      <c r="AMD157" s="70"/>
      <c r="AME157" s="70"/>
      <c r="AMF157" s="70"/>
      <c r="AMG157" s="70"/>
      <c r="AMH157" s="70"/>
      <c r="AMI157" s="70"/>
      <c r="AMJ157" s="70"/>
    </row>
    <row r="158" spans="1:1024" ht="25.5" x14ac:dyDescent="0.2">
      <c r="A158" s="179">
        <v>307</v>
      </c>
      <c r="B158" s="222" t="s">
        <v>81</v>
      </c>
      <c r="C158" s="181" t="s">
        <v>327</v>
      </c>
      <c r="D158" s="182" t="s">
        <v>328</v>
      </c>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c r="CB158" s="70"/>
      <c r="CC158" s="70"/>
      <c r="CD158" s="70"/>
      <c r="CE158" s="70"/>
      <c r="CF158" s="70"/>
      <c r="CG158" s="70"/>
      <c r="CH158" s="70"/>
      <c r="CI158" s="70"/>
      <c r="CJ158" s="70"/>
      <c r="CK158" s="70"/>
      <c r="CL158" s="70"/>
      <c r="CM158" s="70"/>
      <c r="CN158" s="70"/>
      <c r="CO158" s="70"/>
      <c r="CP158" s="70"/>
      <c r="CQ158" s="70"/>
      <c r="CR158" s="70"/>
      <c r="CS158" s="70"/>
      <c r="CT158" s="70"/>
      <c r="CU158" s="70"/>
      <c r="CV158" s="70"/>
      <c r="CW158" s="70"/>
      <c r="CX158" s="70"/>
      <c r="CY158" s="70"/>
      <c r="CZ158" s="70"/>
      <c r="DA158" s="70"/>
      <c r="DB158" s="70"/>
      <c r="DC158" s="70"/>
      <c r="DD158" s="70"/>
      <c r="DE158" s="70"/>
      <c r="DF158" s="70"/>
      <c r="DG158" s="70"/>
      <c r="DH158" s="70"/>
      <c r="DI158" s="70"/>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0"/>
      <c r="EN158" s="70"/>
      <c r="EO158" s="70"/>
      <c r="EP158" s="70"/>
      <c r="EQ158" s="70"/>
      <c r="ER158" s="70"/>
      <c r="ES158" s="70"/>
      <c r="ET158" s="70"/>
      <c r="EU158" s="70"/>
      <c r="EV158" s="70"/>
      <c r="EW158" s="70"/>
      <c r="EX158" s="70"/>
      <c r="EY158" s="70"/>
      <c r="EZ158" s="70"/>
      <c r="FA158" s="70"/>
      <c r="FB158" s="70"/>
      <c r="FC158" s="70"/>
      <c r="FD158" s="70"/>
      <c r="FE158" s="70"/>
      <c r="FF158" s="70"/>
      <c r="FG158" s="70"/>
      <c r="FH158" s="70"/>
      <c r="FI158" s="70"/>
      <c r="FJ158" s="70"/>
      <c r="FK158" s="70"/>
      <c r="FL158" s="70"/>
      <c r="FM158" s="70"/>
      <c r="FN158" s="70"/>
      <c r="FO158" s="70"/>
      <c r="FP158" s="70"/>
      <c r="FQ158" s="70"/>
      <c r="FR158" s="70"/>
      <c r="FS158" s="70"/>
      <c r="FT158" s="70"/>
      <c r="FU158" s="70"/>
      <c r="FV158" s="70"/>
      <c r="FW158" s="70"/>
      <c r="FX158" s="70"/>
      <c r="FY158" s="70"/>
      <c r="FZ158" s="70"/>
      <c r="GA158" s="70"/>
      <c r="GB158" s="70"/>
      <c r="GC158" s="70"/>
      <c r="GD158" s="70"/>
      <c r="GE158" s="70"/>
      <c r="GF158" s="70"/>
      <c r="GG158" s="70"/>
      <c r="GH158" s="70"/>
      <c r="GI158" s="70"/>
      <c r="GJ158" s="70"/>
      <c r="GK158" s="70"/>
      <c r="GL158" s="70"/>
      <c r="GM158" s="70"/>
      <c r="GN158" s="70"/>
      <c r="GO158" s="70"/>
      <c r="GP158" s="70"/>
      <c r="GQ158" s="70"/>
      <c r="GR158" s="70"/>
      <c r="GS158" s="70"/>
      <c r="GT158" s="70"/>
      <c r="GU158" s="70"/>
      <c r="GV158" s="70"/>
      <c r="GW158" s="70"/>
      <c r="GX158" s="70"/>
      <c r="GY158" s="70"/>
      <c r="GZ158" s="70"/>
      <c r="HA158" s="70"/>
      <c r="HB158" s="70"/>
      <c r="HC158" s="70"/>
      <c r="HD158" s="70"/>
      <c r="HE158" s="70"/>
      <c r="HF158" s="70"/>
      <c r="HG158" s="70"/>
      <c r="HH158" s="70"/>
      <c r="HI158" s="70"/>
      <c r="HJ158" s="70"/>
      <c r="HK158" s="70"/>
      <c r="HL158" s="70"/>
      <c r="HM158" s="70"/>
      <c r="HN158" s="70"/>
      <c r="HO158" s="70"/>
      <c r="HP158" s="70"/>
      <c r="HQ158" s="70"/>
      <c r="HR158" s="70"/>
      <c r="HS158" s="70"/>
      <c r="HT158" s="70"/>
      <c r="HU158" s="70"/>
      <c r="HV158" s="70"/>
      <c r="HW158" s="70"/>
      <c r="HX158" s="70"/>
      <c r="HY158" s="70"/>
      <c r="HZ158" s="70"/>
      <c r="IA158" s="70"/>
      <c r="IB158" s="70"/>
      <c r="IC158" s="70"/>
      <c r="ID158" s="70"/>
      <c r="IE158" s="70"/>
      <c r="IF158" s="70"/>
      <c r="IG158" s="70"/>
      <c r="IH158" s="70"/>
      <c r="II158" s="70"/>
      <c r="IJ158" s="70"/>
      <c r="IK158" s="70"/>
      <c r="IL158" s="70"/>
      <c r="IM158" s="70"/>
      <c r="IN158" s="70"/>
      <c r="IO158" s="70"/>
      <c r="IP158" s="70"/>
      <c r="IQ158" s="70"/>
      <c r="IR158" s="70"/>
      <c r="IS158" s="70"/>
      <c r="IT158" s="70"/>
      <c r="IU158" s="70"/>
      <c r="IV158" s="70"/>
      <c r="IW158" s="70"/>
      <c r="IX158" s="70"/>
      <c r="IY158" s="70"/>
      <c r="IZ158" s="70"/>
      <c r="JA158" s="70"/>
      <c r="JB158" s="70"/>
      <c r="JC158" s="70"/>
      <c r="JD158" s="70"/>
      <c r="JE158" s="70"/>
      <c r="JF158" s="70"/>
      <c r="JG158" s="70"/>
      <c r="JH158" s="70"/>
      <c r="JI158" s="70"/>
      <c r="JJ158" s="70"/>
      <c r="JK158" s="70"/>
      <c r="JL158" s="70"/>
      <c r="JM158" s="70"/>
      <c r="JN158" s="70"/>
      <c r="JO158" s="70"/>
      <c r="JP158" s="70"/>
      <c r="JQ158" s="70"/>
      <c r="JR158" s="70"/>
      <c r="JS158" s="70"/>
      <c r="JT158" s="70"/>
      <c r="JU158" s="70"/>
      <c r="JV158" s="70"/>
      <c r="JW158" s="70"/>
      <c r="JX158" s="70"/>
      <c r="JY158" s="70"/>
      <c r="JZ158" s="70"/>
      <c r="KA158" s="70"/>
      <c r="KB158" s="70"/>
      <c r="KC158" s="70"/>
      <c r="KD158" s="70"/>
      <c r="KE158" s="70"/>
      <c r="KF158" s="70"/>
      <c r="KG158" s="70"/>
      <c r="KH158" s="70"/>
      <c r="KI158" s="70"/>
      <c r="KJ158" s="70"/>
      <c r="KK158" s="70"/>
      <c r="KL158" s="70"/>
      <c r="KM158" s="70"/>
      <c r="KN158" s="70"/>
      <c r="KO158" s="70"/>
      <c r="KP158" s="70"/>
      <c r="KQ158" s="70"/>
      <c r="KR158" s="70"/>
      <c r="KS158" s="70"/>
      <c r="KT158" s="70"/>
      <c r="KU158" s="70"/>
      <c r="KV158" s="70"/>
      <c r="KW158" s="70"/>
      <c r="KX158" s="70"/>
      <c r="KY158" s="70"/>
      <c r="KZ158" s="70"/>
      <c r="LA158" s="70"/>
      <c r="LB158" s="70"/>
      <c r="LC158" s="70"/>
      <c r="LD158" s="70"/>
      <c r="LE158" s="70"/>
      <c r="LF158" s="70"/>
      <c r="LG158" s="70"/>
      <c r="LH158" s="70"/>
      <c r="LI158" s="70"/>
      <c r="LJ158" s="70"/>
      <c r="LK158" s="70"/>
      <c r="LL158" s="70"/>
      <c r="LM158" s="70"/>
      <c r="LN158" s="70"/>
      <c r="LO158" s="70"/>
      <c r="LP158" s="70"/>
      <c r="LQ158" s="70"/>
      <c r="LR158" s="70"/>
      <c r="LS158" s="70"/>
      <c r="LT158" s="70"/>
      <c r="LU158" s="70"/>
      <c r="LV158" s="70"/>
      <c r="LW158" s="70"/>
      <c r="LX158" s="70"/>
      <c r="LY158" s="70"/>
      <c r="LZ158" s="70"/>
      <c r="MA158" s="70"/>
      <c r="MB158" s="70"/>
      <c r="MC158" s="70"/>
      <c r="MD158" s="70"/>
      <c r="ME158" s="70"/>
      <c r="MF158" s="70"/>
      <c r="MG158" s="70"/>
      <c r="MH158" s="70"/>
      <c r="MI158" s="70"/>
      <c r="MJ158" s="70"/>
      <c r="MK158" s="70"/>
      <c r="ML158" s="70"/>
      <c r="MM158" s="70"/>
      <c r="MN158" s="70"/>
      <c r="MO158" s="70"/>
      <c r="MP158" s="70"/>
      <c r="MQ158" s="70"/>
      <c r="MR158" s="70"/>
      <c r="MS158" s="70"/>
      <c r="MT158" s="70"/>
      <c r="MU158" s="70"/>
      <c r="MV158" s="70"/>
      <c r="MW158" s="70"/>
      <c r="MX158" s="70"/>
      <c r="MY158" s="70"/>
      <c r="MZ158" s="70"/>
      <c r="NA158" s="70"/>
      <c r="NB158" s="70"/>
      <c r="NC158" s="70"/>
      <c r="ND158" s="70"/>
      <c r="NE158" s="70"/>
      <c r="NF158" s="70"/>
      <c r="NG158" s="70"/>
      <c r="NH158" s="70"/>
      <c r="NI158" s="70"/>
      <c r="NJ158" s="70"/>
      <c r="NK158" s="70"/>
      <c r="NL158" s="70"/>
      <c r="NM158" s="70"/>
      <c r="NN158" s="70"/>
      <c r="NO158" s="70"/>
      <c r="NP158" s="70"/>
      <c r="NQ158" s="70"/>
      <c r="NR158" s="70"/>
      <c r="NS158" s="70"/>
      <c r="NT158" s="70"/>
      <c r="NU158" s="70"/>
      <c r="NV158" s="70"/>
      <c r="NW158" s="70"/>
      <c r="NX158" s="70"/>
      <c r="NY158" s="70"/>
      <c r="NZ158" s="70"/>
      <c r="OA158" s="70"/>
      <c r="OB158" s="70"/>
      <c r="OC158" s="70"/>
      <c r="OD158" s="70"/>
      <c r="OE158" s="70"/>
      <c r="OF158" s="70"/>
      <c r="OG158" s="70"/>
      <c r="OH158" s="70"/>
      <c r="OI158" s="70"/>
      <c r="OJ158" s="70"/>
      <c r="OK158" s="70"/>
      <c r="OL158" s="70"/>
      <c r="OM158" s="70"/>
      <c r="ON158" s="70"/>
      <c r="OO158" s="70"/>
      <c r="OP158" s="70"/>
      <c r="OQ158" s="70"/>
      <c r="OR158" s="70"/>
      <c r="OS158" s="70"/>
      <c r="OT158" s="70"/>
      <c r="OU158" s="70"/>
      <c r="OV158" s="70"/>
      <c r="OW158" s="70"/>
      <c r="OX158" s="70"/>
      <c r="OY158" s="70"/>
      <c r="OZ158" s="70"/>
      <c r="PA158" s="70"/>
      <c r="PB158" s="70"/>
      <c r="PC158" s="70"/>
      <c r="PD158" s="70"/>
      <c r="PE158" s="70"/>
      <c r="PF158" s="70"/>
      <c r="PG158" s="70"/>
      <c r="PH158" s="70"/>
      <c r="PI158" s="70"/>
      <c r="PJ158" s="70"/>
      <c r="PK158" s="70"/>
      <c r="PL158" s="70"/>
      <c r="PM158" s="70"/>
      <c r="PN158" s="70"/>
      <c r="PO158" s="70"/>
      <c r="PP158" s="70"/>
      <c r="PQ158" s="70"/>
      <c r="PR158" s="70"/>
      <c r="PS158" s="70"/>
      <c r="PT158" s="70"/>
      <c r="PU158" s="70"/>
      <c r="PV158" s="70"/>
      <c r="PW158" s="70"/>
      <c r="PX158" s="70"/>
      <c r="PY158" s="70"/>
      <c r="PZ158" s="70"/>
      <c r="QA158" s="70"/>
      <c r="QB158" s="70"/>
      <c r="QC158" s="70"/>
      <c r="QD158" s="70"/>
      <c r="QE158" s="70"/>
      <c r="QF158" s="70"/>
      <c r="QG158" s="70"/>
      <c r="QH158" s="70"/>
      <c r="QI158" s="70"/>
      <c r="QJ158" s="70"/>
      <c r="QK158" s="70"/>
      <c r="QL158" s="70"/>
      <c r="QM158" s="70"/>
      <c r="QN158" s="70"/>
      <c r="QO158" s="70"/>
      <c r="QP158" s="70"/>
      <c r="QQ158" s="70"/>
      <c r="QR158" s="70"/>
      <c r="QS158" s="70"/>
      <c r="QT158" s="70"/>
      <c r="QU158" s="70"/>
      <c r="QV158" s="70"/>
      <c r="QW158" s="70"/>
      <c r="QX158" s="70"/>
      <c r="QY158" s="70"/>
      <c r="QZ158" s="70"/>
      <c r="RA158" s="70"/>
      <c r="RB158" s="70"/>
      <c r="RC158" s="70"/>
      <c r="RD158" s="70"/>
      <c r="RE158" s="70"/>
      <c r="RF158" s="70"/>
      <c r="RG158" s="70"/>
      <c r="RH158" s="70"/>
      <c r="RI158" s="70"/>
      <c r="RJ158" s="70"/>
      <c r="RK158" s="70"/>
      <c r="RL158" s="70"/>
      <c r="RM158" s="70"/>
      <c r="RN158" s="70"/>
      <c r="RO158" s="70"/>
      <c r="RP158" s="70"/>
      <c r="RQ158" s="70"/>
      <c r="RR158" s="70"/>
      <c r="RS158" s="70"/>
      <c r="RT158" s="70"/>
      <c r="RU158" s="70"/>
      <c r="RV158" s="70"/>
      <c r="RW158" s="70"/>
      <c r="RX158" s="70"/>
      <c r="RY158" s="70"/>
      <c r="RZ158" s="70"/>
      <c r="SA158" s="70"/>
      <c r="SB158" s="70"/>
      <c r="SC158" s="70"/>
      <c r="SD158" s="70"/>
      <c r="SE158" s="70"/>
      <c r="SF158" s="70"/>
      <c r="SG158" s="70"/>
      <c r="SH158" s="70"/>
      <c r="SI158" s="70"/>
      <c r="SJ158" s="70"/>
      <c r="SK158" s="70"/>
      <c r="SL158" s="70"/>
      <c r="SM158" s="70"/>
      <c r="SN158" s="70"/>
      <c r="SO158" s="70"/>
      <c r="SP158" s="70"/>
      <c r="SQ158" s="70"/>
      <c r="SR158" s="70"/>
      <c r="SS158" s="70"/>
      <c r="ST158" s="70"/>
      <c r="SU158" s="70"/>
      <c r="SV158" s="70"/>
      <c r="SW158" s="70"/>
      <c r="SX158" s="70"/>
      <c r="SY158" s="70"/>
      <c r="SZ158" s="70"/>
      <c r="TA158" s="70"/>
      <c r="TB158" s="70"/>
      <c r="TC158" s="70"/>
      <c r="TD158" s="70"/>
      <c r="TE158" s="70"/>
      <c r="TF158" s="70"/>
      <c r="TG158" s="70"/>
      <c r="TH158" s="70"/>
      <c r="TI158" s="70"/>
      <c r="TJ158" s="70"/>
      <c r="TK158" s="70"/>
      <c r="TL158" s="70"/>
      <c r="TM158" s="70"/>
      <c r="TN158" s="70"/>
      <c r="TO158" s="70"/>
      <c r="TP158" s="70"/>
      <c r="TQ158" s="70"/>
      <c r="TR158" s="70"/>
      <c r="TS158" s="70"/>
      <c r="TT158" s="70"/>
      <c r="TU158" s="70"/>
      <c r="TV158" s="70"/>
      <c r="TW158" s="70"/>
      <c r="TX158" s="70"/>
      <c r="TY158" s="70"/>
      <c r="TZ158" s="70"/>
      <c r="UA158" s="70"/>
      <c r="UB158" s="70"/>
      <c r="UC158" s="70"/>
      <c r="UD158" s="70"/>
      <c r="UE158" s="70"/>
      <c r="UF158" s="70"/>
      <c r="UG158" s="70"/>
      <c r="UH158" s="70"/>
      <c r="UI158" s="70"/>
      <c r="UJ158" s="70"/>
      <c r="UK158" s="70"/>
      <c r="UL158" s="70"/>
      <c r="UM158" s="70"/>
      <c r="UN158" s="70"/>
      <c r="UO158" s="70"/>
      <c r="UP158" s="70"/>
      <c r="UQ158" s="70"/>
      <c r="UR158" s="70"/>
      <c r="US158" s="70"/>
      <c r="UT158" s="70"/>
      <c r="UU158" s="70"/>
      <c r="UV158" s="70"/>
      <c r="UW158" s="70"/>
      <c r="UX158" s="70"/>
      <c r="UY158" s="70"/>
      <c r="UZ158" s="70"/>
      <c r="VA158" s="70"/>
      <c r="VB158" s="70"/>
      <c r="VC158" s="70"/>
      <c r="VD158" s="70"/>
      <c r="VE158" s="70"/>
      <c r="VF158" s="70"/>
      <c r="VG158" s="70"/>
      <c r="VH158" s="70"/>
      <c r="VI158" s="70"/>
      <c r="VJ158" s="70"/>
      <c r="VK158" s="70"/>
      <c r="VL158" s="70"/>
      <c r="VM158" s="70"/>
      <c r="VN158" s="70"/>
      <c r="VO158" s="70"/>
      <c r="VP158" s="70"/>
      <c r="VQ158" s="70"/>
      <c r="VR158" s="70"/>
      <c r="VS158" s="70"/>
      <c r="VT158" s="70"/>
      <c r="VU158" s="70"/>
      <c r="VV158" s="70"/>
      <c r="VW158" s="70"/>
      <c r="VX158" s="70"/>
      <c r="VY158" s="70"/>
      <c r="VZ158" s="70"/>
      <c r="WA158" s="70"/>
      <c r="WB158" s="70"/>
      <c r="WC158" s="70"/>
      <c r="WD158" s="70"/>
      <c r="WE158" s="70"/>
      <c r="WF158" s="70"/>
      <c r="WG158" s="70"/>
      <c r="WH158" s="70"/>
      <c r="WI158" s="70"/>
      <c r="WJ158" s="70"/>
      <c r="WK158" s="70"/>
      <c r="WL158" s="70"/>
      <c r="WM158" s="70"/>
      <c r="WN158" s="70"/>
      <c r="WO158" s="70"/>
      <c r="WP158" s="70"/>
      <c r="WQ158" s="70"/>
      <c r="WR158" s="70"/>
      <c r="WS158" s="70"/>
      <c r="WT158" s="70"/>
      <c r="WU158" s="70"/>
      <c r="WV158" s="70"/>
      <c r="WW158" s="70"/>
      <c r="WX158" s="70"/>
      <c r="WY158" s="70"/>
      <c r="WZ158" s="70"/>
      <c r="XA158" s="70"/>
      <c r="XB158" s="70"/>
      <c r="XC158" s="70"/>
      <c r="XD158" s="70"/>
      <c r="XE158" s="70"/>
      <c r="XF158" s="70"/>
      <c r="XG158" s="70"/>
      <c r="XH158" s="70"/>
      <c r="XI158" s="70"/>
      <c r="XJ158" s="70"/>
      <c r="XK158" s="70"/>
      <c r="XL158" s="70"/>
      <c r="XM158" s="70"/>
      <c r="XN158" s="70"/>
      <c r="XO158" s="70"/>
      <c r="XP158" s="70"/>
      <c r="XQ158" s="70"/>
      <c r="XR158" s="70"/>
      <c r="XS158" s="70"/>
      <c r="XT158" s="70"/>
      <c r="XU158" s="70"/>
      <c r="XV158" s="70"/>
      <c r="XW158" s="70"/>
      <c r="XX158" s="70"/>
      <c r="XY158" s="70"/>
      <c r="XZ158" s="70"/>
      <c r="YA158" s="70"/>
      <c r="YB158" s="70"/>
      <c r="YC158" s="70"/>
      <c r="YD158" s="70"/>
      <c r="YE158" s="70"/>
      <c r="YF158" s="70"/>
      <c r="YG158" s="70"/>
      <c r="YH158" s="70"/>
      <c r="YI158" s="70"/>
      <c r="YJ158" s="70"/>
      <c r="YK158" s="70"/>
      <c r="YL158" s="70"/>
      <c r="YM158" s="70"/>
      <c r="YN158" s="70"/>
      <c r="YO158" s="70"/>
      <c r="YP158" s="70"/>
      <c r="YQ158" s="70"/>
      <c r="YR158" s="70"/>
      <c r="YS158" s="70"/>
      <c r="YT158" s="70"/>
      <c r="YU158" s="70"/>
      <c r="YV158" s="70"/>
      <c r="YW158" s="70"/>
      <c r="YX158" s="70"/>
      <c r="YY158" s="70"/>
      <c r="YZ158" s="70"/>
      <c r="ZA158" s="70"/>
      <c r="ZB158" s="70"/>
      <c r="ZC158" s="70"/>
      <c r="ZD158" s="70"/>
      <c r="ZE158" s="70"/>
      <c r="ZF158" s="70"/>
      <c r="ZG158" s="70"/>
      <c r="ZH158" s="70"/>
      <c r="ZI158" s="70"/>
      <c r="ZJ158" s="70"/>
      <c r="ZK158" s="70"/>
      <c r="ZL158" s="70"/>
      <c r="ZM158" s="70"/>
      <c r="ZN158" s="70"/>
      <c r="ZO158" s="70"/>
      <c r="ZP158" s="70"/>
      <c r="ZQ158" s="70"/>
      <c r="ZR158" s="70"/>
      <c r="ZS158" s="70"/>
      <c r="ZT158" s="70"/>
      <c r="ZU158" s="70"/>
      <c r="ZV158" s="70"/>
      <c r="ZW158" s="70"/>
      <c r="ZX158" s="70"/>
      <c r="ZY158" s="70"/>
      <c r="ZZ158" s="70"/>
      <c r="AAA158" s="70"/>
      <c r="AAB158" s="70"/>
      <c r="AAC158" s="70"/>
      <c r="AAD158" s="70"/>
      <c r="AAE158" s="70"/>
      <c r="AAF158" s="70"/>
      <c r="AAG158" s="70"/>
      <c r="AAH158" s="70"/>
      <c r="AAI158" s="70"/>
      <c r="AAJ158" s="70"/>
      <c r="AAK158" s="70"/>
      <c r="AAL158" s="70"/>
      <c r="AAM158" s="70"/>
      <c r="AAN158" s="70"/>
      <c r="AAO158" s="70"/>
      <c r="AAP158" s="70"/>
      <c r="AAQ158" s="70"/>
      <c r="AAR158" s="70"/>
      <c r="AAS158" s="70"/>
      <c r="AAT158" s="70"/>
      <c r="AAU158" s="70"/>
      <c r="AAV158" s="70"/>
      <c r="AAW158" s="70"/>
      <c r="AAX158" s="70"/>
      <c r="AAY158" s="70"/>
      <c r="AAZ158" s="70"/>
      <c r="ABA158" s="70"/>
      <c r="ABB158" s="70"/>
      <c r="ABC158" s="70"/>
      <c r="ABD158" s="70"/>
      <c r="ABE158" s="70"/>
      <c r="ABF158" s="70"/>
      <c r="ABG158" s="70"/>
      <c r="ABH158" s="70"/>
      <c r="ABI158" s="70"/>
      <c r="ABJ158" s="70"/>
      <c r="ABK158" s="70"/>
      <c r="ABL158" s="70"/>
      <c r="ABM158" s="70"/>
      <c r="ABN158" s="70"/>
      <c r="ABO158" s="70"/>
      <c r="ABP158" s="70"/>
      <c r="ABQ158" s="70"/>
      <c r="ABR158" s="70"/>
      <c r="ABS158" s="70"/>
      <c r="ABT158" s="70"/>
      <c r="ABU158" s="70"/>
      <c r="ABV158" s="70"/>
      <c r="ABW158" s="70"/>
      <c r="ABX158" s="70"/>
      <c r="ABY158" s="70"/>
      <c r="ABZ158" s="70"/>
      <c r="ACA158" s="70"/>
      <c r="ACB158" s="70"/>
      <c r="ACC158" s="70"/>
      <c r="ACD158" s="70"/>
      <c r="ACE158" s="70"/>
      <c r="ACF158" s="70"/>
      <c r="ACG158" s="70"/>
      <c r="ACH158" s="70"/>
      <c r="ACI158" s="70"/>
      <c r="ACJ158" s="70"/>
      <c r="ACK158" s="70"/>
      <c r="ACL158" s="70"/>
      <c r="ACM158" s="70"/>
      <c r="ACN158" s="70"/>
      <c r="ACO158" s="70"/>
      <c r="ACP158" s="70"/>
      <c r="ACQ158" s="70"/>
      <c r="ACR158" s="70"/>
      <c r="ACS158" s="70"/>
      <c r="ACT158" s="70"/>
      <c r="ACU158" s="70"/>
      <c r="ACV158" s="70"/>
      <c r="ACW158" s="70"/>
      <c r="ACX158" s="70"/>
      <c r="ACY158" s="70"/>
      <c r="ACZ158" s="70"/>
      <c r="ADA158" s="70"/>
      <c r="ADB158" s="70"/>
      <c r="ADC158" s="70"/>
      <c r="ADD158" s="70"/>
      <c r="ADE158" s="70"/>
      <c r="ADF158" s="70"/>
      <c r="ADG158" s="70"/>
      <c r="ADH158" s="70"/>
      <c r="ADI158" s="70"/>
      <c r="ADJ158" s="70"/>
      <c r="ADK158" s="70"/>
      <c r="ADL158" s="70"/>
      <c r="ADM158" s="70"/>
      <c r="ADN158" s="70"/>
      <c r="ADO158" s="70"/>
      <c r="ADP158" s="70"/>
      <c r="ADQ158" s="70"/>
      <c r="ADR158" s="70"/>
      <c r="ADS158" s="70"/>
      <c r="ADT158" s="70"/>
      <c r="ADU158" s="70"/>
      <c r="ADV158" s="70"/>
      <c r="ADW158" s="70"/>
      <c r="ADX158" s="70"/>
      <c r="ADY158" s="70"/>
      <c r="ADZ158" s="70"/>
      <c r="AEA158" s="70"/>
      <c r="AEB158" s="70"/>
      <c r="AEC158" s="70"/>
      <c r="AED158" s="70"/>
      <c r="AEE158" s="70"/>
      <c r="AEF158" s="70"/>
      <c r="AEG158" s="70"/>
      <c r="AEH158" s="70"/>
      <c r="AEI158" s="70"/>
      <c r="AEJ158" s="70"/>
      <c r="AEK158" s="70"/>
      <c r="AEL158" s="70"/>
      <c r="AEM158" s="70"/>
      <c r="AEN158" s="70"/>
      <c r="AEO158" s="70"/>
      <c r="AEP158" s="70"/>
      <c r="AEQ158" s="70"/>
      <c r="AER158" s="70"/>
      <c r="AES158" s="70"/>
      <c r="AET158" s="70"/>
      <c r="AEU158" s="70"/>
      <c r="AEV158" s="70"/>
      <c r="AEW158" s="70"/>
      <c r="AEX158" s="70"/>
      <c r="AEY158" s="70"/>
      <c r="AEZ158" s="70"/>
      <c r="AFA158" s="70"/>
      <c r="AFB158" s="70"/>
      <c r="AFC158" s="70"/>
      <c r="AFD158" s="70"/>
      <c r="AFE158" s="70"/>
      <c r="AFF158" s="70"/>
      <c r="AFG158" s="70"/>
      <c r="AFH158" s="70"/>
      <c r="AFI158" s="70"/>
      <c r="AFJ158" s="70"/>
      <c r="AFK158" s="70"/>
      <c r="AFL158" s="70"/>
      <c r="AFM158" s="70"/>
      <c r="AFN158" s="70"/>
      <c r="AFO158" s="70"/>
      <c r="AFP158" s="70"/>
      <c r="AFQ158" s="70"/>
      <c r="AFR158" s="70"/>
      <c r="AFS158" s="70"/>
      <c r="AFT158" s="70"/>
      <c r="AFU158" s="70"/>
      <c r="AFV158" s="70"/>
      <c r="AFW158" s="70"/>
      <c r="AFX158" s="70"/>
      <c r="AFY158" s="70"/>
      <c r="AFZ158" s="70"/>
      <c r="AGA158" s="70"/>
      <c r="AGB158" s="70"/>
      <c r="AGC158" s="70"/>
      <c r="AGD158" s="70"/>
      <c r="AGE158" s="70"/>
      <c r="AGF158" s="70"/>
      <c r="AGG158" s="70"/>
      <c r="AGH158" s="70"/>
      <c r="AGI158" s="70"/>
      <c r="AGJ158" s="70"/>
      <c r="AGK158" s="70"/>
      <c r="AGL158" s="70"/>
      <c r="AGM158" s="70"/>
      <c r="AGN158" s="70"/>
      <c r="AGO158" s="70"/>
      <c r="AGP158" s="70"/>
      <c r="AGQ158" s="70"/>
      <c r="AGR158" s="70"/>
      <c r="AGS158" s="70"/>
      <c r="AGT158" s="70"/>
      <c r="AGU158" s="70"/>
      <c r="AGV158" s="70"/>
      <c r="AGW158" s="70"/>
      <c r="AGX158" s="70"/>
      <c r="AGY158" s="70"/>
      <c r="AGZ158" s="70"/>
      <c r="AHA158" s="70"/>
      <c r="AHB158" s="70"/>
      <c r="AHC158" s="70"/>
      <c r="AHD158" s="70"/>
      <c r="AHE158" s="70"/>
      <c r="AHF158" s="70"/>
      <c r="AHG158" s="70"/>
      <c r="AHH158" s="70"/>
      <c r="AHI158" s="70"/>
      <c r="AHJ158" s="70"/>
      <c r="AHK158" s="70"/>
      <c r="AHL158" s="70"/>
      <c r="AHM158" s="70"/>
      <c r="AHN158" s="70"/>
      <c r="AHO158" s="70"/>
      <c r="AHP158" s="70"/>
      <c r="AHQ158" s="70"/>
      <c r="AHR158" s="70"/>
      <c r="AHS158" s="70"/>
      <c r="AHT158" s="70"/>
      <c r="AHU158" s="70"/>
      <c r="AHV158" s="70"/>
      <c r="AHW158" s="70"/>
      <c r="AHX158" s="70"/>
      <c r="AHY158" s="70"/>
      <c r="AHZ158" s="70"/>
      <c r="AIA158" s="70"/>
      <c r="AIB158" s="70"/>
      <c r="AIC158" s="70"/>
      <c r="AID158" s="70"/>
      <c r="AIE158" s="70"/>
      <c r="AIF158" s="70"/>
      <c r="AIG158" s="70"/>
      <c r="AIH158" s="70"/>
      <c r="AII158" s="70"/>
      <c r="AIJ158" s="70"/>
      <c r="AIK158" s="70"/>
      <c r="AIL158" s="70"/>
      <c r="AIM158" s="70"/>
      <c r="AIN158" s="70"/>
      <c r="AIO158" s="70"/>
      <c r="AIP158" s="70"/>
      <c r="AIQ158" s="70"/>
      <c r="AIR158" s="70"/>
      <c r="AIS158" s="70"/>
      <c r="AIT158" s="70"/>
      <c r="AIU158" s="70"/>
      <c r="AIV158" s="70"/>
      <c r="AIW158" s="70"/>
      <c r="AIX158" s="70"/>
      <c r="AIY158" s="70"/>
      <c r="AIZ158" s="70"/>
      <c r="AJA158" s="70"/>
      <c r="AJB158" s="70"/>
      <c r="AJC158" s="70"/>
      <c r="AJD158" s="70"/>
      <c r="AJE158" s="70"/>
      <c r="AJF158" s="70"/>
      <c r="AJG158" s="70"/>
      <c r="AJH158" s="70"/>
      <c r="AJI158" s="70"/>
      <c r="AJJ158" s="70"/>
      <c r="AJK158" s="70"/>
      <c r="AJL158" s="70"/>
      <c r="AJM158" s="70"/>
      <c r="AJN158" s="70"/>
      <c r="AJO158" s="70"/>
      <c r="AJP158" s="70"/>
      <c r="AJQ158" s="70"/>
      <c r="AJR158" s="70"/>
      <c r="AJS158" s="70"/>
      <c r="AJT158" s="70"/>
      <c r="AJU158" s="70"/>
      <c r="AJV158" s="70"/>
      <c r="AJW158" s="70"/>
      <c r="AJX158" s="70"/>
      <c r="AJY158" s="70"/>
      <c r="AJZ158" s="70"/>
      <c r="AKA158" s="70"/>
      <c r="AKB158" s="70"/>
      <c r="AKC158" s="70"/>
      <c r="AKD158" s="70"/>
      <c r="AKE158" s="70"/>
      <c r="AKF158" s="70"/>
      <c r="AKG158" s="70"/>
      <c r="AKH158" s="70"/>
      <c r="AKI158" s="70"/>
      <c r="AKJ158" s="70"/>
      <c r="AKK158" s="70"/>
      <c r="AKL158" s="70"/>
      <c r="AKM158" s="70"/>
      <c r="AKN158" s="70"/>
      <c r="AKO158" s="70"/>
      <c r="AKP158" s="70"/>
      <c r="AKQ158" s="70"/>
      <c r="AKR158" s="70"/>
      <c r="AKS158" s="70"/>
      <c r="AKT158" s="70"/>
      <c r="AKU158" s="70"/>
      <c r="AKV158" s="70"/>
      <c r="AKW158" s="70"/>
      <c r="AKX158" s="70"/>
      <c r="AKY158" s="70"/>
      <c r="AKZ158" s="70"/>
      <c r="ALA158" s="70"/>
      <c r="ALB158" s="70"/>
      <c r="ALC158" s="70"/>
      <c r="ALD158" s="70"/>
      <c r="ALE158" s="70"/>
      <c r="ALF158" s="70"/>
      <c r="ALG158" s="70"/>
      <c r="ALH158" s="70"/>
      <c r="ALI158" s="70"/>
      <c r="ALJ158" s="70"/>
      <c r="ALK158" s="70"/>
      <c r="ALL158" s="70"/>
      <c r="ALM158" s="70"/>
      <c r="ALN158" s="70"/>
      <c r="ALO158" s="70"/>
      <c r="ALP158" s="70"/>
      <c r="ALQ158" s="70"/>
      <c r="ALR158" s="70"/>
      <c r="ALS158" s="70"/>
      <c r="ALT158" s="70"/>
      <c r="ALU158" s="70"/>
      <c r="ALV158" s="70"/>
      <c r="ALW158" s="70"/>
      <c r="ALX158" s="70"/>
      <c r="ALY158" s="70"/>
      <c r="ALZ158" s="70"/>
      <c r="AMA158" s="70"/>
      <c r="AMB158" s="70"/>
      <c r="AMC158" s="70"/>
      <c r="AMD158" s="70"/>
      <c r="AME158" s="70"/>
      <c r="AMF158" s="70"/>
      <c r="AMG158" s="70"/>
      <c r="AMH158" s="70"/>
      <c r="AMI158" s="70"/>
      <c r="AMJ158" s="70"/>
    </row>
    <row r="159" spans="1:1024" ht="38.25" x14ac:dyDescent="0.2">
      <c r="A159" s="179">
        <v>307</v>
      </c>
      <c r="B159" s="179" t="s">
        <v>84</v>
      </c>
      <c r="C159" s="181" t="s">
        <v>329</v>
      </c>
      <c r="D159" s="182" t="s">
        <v>330</v>
      </c>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c r="GN159" s="70"/>
      <c r="GO159" s="70"/>
      <c r="GP159" s="70"/>
      <c r="GQ159" s="70"/>
      <c r="GR159" s="70"/>
      <c r="GS159" s="70"/>
      <c r="GT159" s="70"/>
      <c r="GU159" s="70"/>
      <c r="GV159" s="70"/>
      <c r="GW159" s="70"/>
      <c r="GX159" s="70"/>
      <c r="GY159" s="70"/>
      <c r="GZ159" s="70"/>
      <c r="HA159" s="70"/>
      <c r="HB159" s="70"/>
      <c r="HC159" s="70"/>
      <c r="HD159" s="70"/>
      <c r="HE159" s="70"/>
      <c r="HF159" s="70"/>
      <c r="HG159" s="70"/>
      <c r="HH159" s="70"/>
      <c r="HI159" s="70"/>
      <c r="HJ159" s="70"/>
      <c r="HK159" s="70"/>
      <c r="HL159" s="70"/>
      <c r="HM159" s="70"/>
      <c r="HN159" s="70"/>
      <c r="HO159" s="70"/>
      <c r="HP159" s="70"/>
      <c r="HQ159" s="70"/>
      <c r="HR159" s="70"/>
      <c r="HS159" s="70"/>
      <c r="HT159" s="70"/>
      <c r="HU159" s="70"/>
      <c r="HV159" s="70"/>
      <c r="HW159" s="70"/>
      <c r="HX159" s="70"/>
      <c r="HY159" s="70"/>
      <c r="HZ159" s="70"/>
      <c r="IA159" s="70"/>
      <c r="IB159" s="70"/>
      <c r="IC159" s="70"/>
      <c r="ID159" s="70"/>
      <c r="IE159" s="70"/>
      <c r="IF159" s="70"/>
      <c r="IG159" s="70"/>
      <c r="IH159" s="70"/>
      <c r="II159" s="70"/>
      <c r="IJ159" s="70"/>
      <c r="IK159" s="70"/>
      <c r="IL159" s="70"/>
      <c r="IM159" s="70"/>
      <c r="IN159" s="70"/>
      <c r="IO159" s="70"/>
      <c r="IP159" s="70"/>
      <c r="IQ159" s="70"/>
      <c r="IR159" s="70"/>
      <c r="IS159" s="70"/>
      <c r="IT159" s="70"/>
      <c r="IU159" s="70"/>
      <c r="IV159" s="70"/>
      <c r="IW159" s="70"/>
      <c r="IX159" s="70"/>
      <c r="IY159" s="70"/>
      <c r="IZ159" s="70"/>
      <c r="JA159" s="70"/>
      <c r="JB159" s="70"/>
      <c r="JC159" s="70"/>
      <c r="JD159" s="70"/>
      <c r="JE159" s="70"/>
      <c r="JF159" s="70"/>
      <c r="JG159" s="70"/>
      <c r="JH159" s="70"/>
      <c r="JI159" s="70"/>
      <c r="JJ159" s="70"/>
      <c r="JK159" s="70"/>
      <c r="JL159" s="70"/>
      <c r="JM159" s="70"/>
      <c r="JN159" s="70"/>
      <c r="JO159" s="70"/>
      <c r="JP159" s="70"/>
      <c r="JQ159" s="70"/>
      <c r="JR159" s="70"/>
      <c r="JS159" s="70"/>
      <c r="JT159" s="70"/>
      <c r="JU159" s="70"/>
      <c r="JV159" s="70"/>
      <c r="JW159" s="70"/>
      <c r="JX159" s="70"/>
      <c r="JY159" s="70"/>
      <c r="JZ159" s="70"/>
      <c r="KA159" s="70"/>
      <c r="KB159" s="70"/>
      <c r="KC159" s="70"/>
      <c r="KD159" s="70"/>
      <c r="KE159" s="70"/>
      <c r="KF159" s="70"/>
      <c r="KG159" s="70"/>
      <c r="KH159" s="70"/>
      <c r="KI159" s="70"/>
      <c r="KJ159" s="70"/>
      <c r="KK159" s="70"/>
      <c r="KL159" s="70"/>
      <c r="KM159" s="70"/>
      <c r="KN159" s="70"/>
      <c r="KO159" s="70"/>
      <c r="KP159" s="70"/>
      <c r="KQ159" s="70"/>
      <c r="KR159" s="70"/>
      <c r="KS159" s="70"/>
      <c r="KT159" s="70"/>
      <c r="KU159" s="70"/>
      <c r="KV159" s="70"/>
      <c r="KW159" s="70"/>
      <c r="KX159" s="70"/>
      <c r="KY159" s="70"/>
      <c r="KZ159" s="70"/>
      <c r="LA159" s="70"/>
      <c r="LB159" s="70"/>
      <c r="LC159" s="70"/>
      <c r="LD159" s="70"/>
      <c r="LE159" s="70"/>
      <c r="LF159" s="70"/>
      <c r="LG159" s="70"/>
      <c r="LH159" s="70"/>
      <c r="LI159" s="70"/>
      <c r="LJ159" s="70"/>
      <c r="LK159" s="70"/>
      <c r="LL159" s="70"/>
      <c r="LM159" s="70"/>
      <c r="LN159" s="70"/>
      <c r="LO159" s="70"/>
      <c r="LP159" s="70"/>
      <c r="LQ159" s="70"/>
      <c r="LR159" s="70"/>
      <c r="LS159" s="70"/>
      <c r="LT159" s="70"/>
      <c r="LU159" s="70"/>
      <c r="LV159" s="70"/>
      <c r="LW159" s="70"/>
      <c r="LX159" s="70"/>
      <c r="LY159" s="70"/>
      <c r="LZ159" s="70"/>
      <c r="MA159" s="70"/>
      <c r="MB159" s="70"/>
      <c r="MC159" s="70"/>
      <c r="MD159" s="70"/>
      <c r="ME159" s="70"/>
      <c r="MF159" s="70"/>
      <c r="MG159" s="70"/>
      <c r="MH159" s="70"/>
      <c r="MI159" s="70"/>
      <c r="MJ159" s="70"/>
      <c r="MK159" s="70"/>
      <c r="ML159" s="70"/>
      <c r="MM159" s="70"/>
      <c r="MN159" s="70"/>
      <c r="MO159" s="70"/>
      <c r="MP159" s="70"/>
      <c r="MQ159" s="70"/>
      <c r="MR159" s="70"/>
      <c r="MS159" s="70"/>
      <c r="MT159" s="70"/>
      <c r="MU159" s="70"/>
      <c r="MV159" s="70"/>
      <c r="MW159" s="70"/>
      <c r="MX159" s="70"/>
      <c r="MY159" s="70"/>
      <c r="MZ159" s="70"/>
      <c r="NA159" s="70"/>
      <c r="NB159" s="70"/>
      <c r="NC159" s="70"/>
      <c r="ND159" s="70"/>
      <c r="NE159" s="70"/>
      <c r="NF159" s="70"/>
      <c r="NG159" s="70"/>
      <c r="NH159" s="70"/>
      <c r="NI159" s="70"/>
      <c r="NJ159" s="70"/>
      <c r="NK159" s="70"/>
      <c r="NL159" s="70"/>
      <c r="NM159" s="70"/>
      <c r="NN159" s="70"/>
      <c r="NO159" s="70"/>
      <c r="NP159" s="70"/>
      <c r="NQ159" s="70"/>
      <c r="NR159" s="70"/>
      <c r="NS159" s="70"/>
      <c r="NT159" s="70"/>
      <c r="NU159" s="70"/>
      <c r="NV159" s="70"/>
      <c r="NW159" s="70"/>
      <c r="NX159" s="70"/>
      <c r="NY159" s="70"/>
      <c r="NZ159" s="70"/>
      <c r="OA159" s="70"/>
      <c r="OB159" s="70"/>
      <c r="OC159" s="70"/>
      <c r="OD159" s="70"/>
      <c r="OE159" s="70"/>
      <c r="OF159" s="70"/>
      <c r="OG159" s="70"/>
      <c r="OH159" s="70"/>
      <c r="OI159" s="70"/>
      <c r="OJ159" s="70"/>
      <c r="OK159" s="70"/>
      <c r="OL159" s="70"/>
      <c r="OM159" s="70"/>
      <c r="ON159" s="70"/>
      <c r="OO159" s="70"/>
      <c r="OP159" s="70"/>
      <c r="OQ159" s="70"/>
      <c r="OR159" s="70"/>
      <c r="OS159" s="70"/>
      <c r="OT159" s="70"/>
      <c r="OU159" s="70"/>
      <c r="OV159" s="70"/>
      <c r="OW159" s="70"/>
      <c r="OX159" s="70"/>
      <c r="OY159" s="70"/>
      <c r="OZ159" s="70"/>
      <c r="PA159" s="70"/>
      <c r="PB159" s="70"/>
      <c r="PC159" s="70"/>
      <c r="PD159" s="70"/>
      <c r="PE159" s="70"/>
      <c r="PF159" s="70"/>
      <c r="PG159" s="70"/>
      <c r="PH159" s="70"/>
      <c r="PI159" s="70"/>
      <c r="PJ159" s="70"/>
      <c r="PK159" s="70"/>
      <c r="PL159" s="70"/>
      <c r="PM159" s="70"/>
      <c r="PN159" s="70"/>
      <c r="PO159" s="70"/>
      <c r="PP159" s="70"/>
      <c r="PQ159" s="70"/>
      <c r="PR159" s="70"/>
      <c r="PS159" s="70"/>
      <c r="PT159" s="70"/>
      <c r="PU159" s="70"/>
      <c r="PV159" s="70"/>
      <c r="PW159" s="70"/>
      <c r="PX159" s="70"/>
      <c r="PY159" s="70"/>
      <c r="PZ159" s="70"/>
      <c r="QA159" s="70"/>
      <c r="QB159" s="70"/>
      <c r="QC159" s="70"/>
      <c r="QD159" s="70"/>
      <c r="QE159" s="70"/>
      <c r="QF159" s="70"/>
      <c r="QG159" s="70"/>
      <c r="QH159" s="70"/>
      <c r="QI159" s="70"/>
      <c r="QJ159" s="70"/>
      <c r="QK159" s="70"/>
      <c r="QL159" s="70"/>
      <c r="QM159" s="70"/>
      <c r="QN159" s="70"/>
      <c r="QO159" s="70"/>
      <c r="QP159" s="70"/>
      <c r="QQ159" s="70"/>
      <c r="QR159" s="70"/>
      <c r="QS159" s="70"/>
      <c r="QT159" s="70"/>
      <c r="QU159" s="70"/>
      <c r="QV159" s="70"/>
      <c r="QW159" s="70"/>
      <c r="QX159" s="70"/>
      <c r="QY159" s="70"/>
      <c r="QZ159" s="70"/>
      <c r="RA159" s="70"/>
      <c r="RB159" s="70"/>
      <c r="RC159" s="70"/>
      <c r="RD159" s="70"/>
      <c r="RE159" s="70"/>
      <c r="RF159" s="70"/>
      <c r="RG159" s="70"/>
      <c r="RH159" s="70"/>
      <c r="RI159" s="70"/>
      <c r="RJ159" s="70"/>
      <c r="RK159" s="70"/>
      <c r="RL159" s="70"/>
      <c r="RM159" s="70"/>
      <c r="RN159" s="70"/>
      <c r="RO159" s="70"/>
      <c r="RP159" s="70"/>
      <c r="RQ159" s="70"/>
      <c r="RR159" s="70"/>
      <c r="RS159" s="70"/>
      <c r="RT159" s="70"/>
      <c r="RU159" s="70"/>
      <c r="RV159" s="70"/>
      <c r="RW159" s="70"/>
      <c r="RX159" s="70"/>
      <c r="RY159" s="70"/>
      <c r="RZ159" s="70"/>
      <c r="SA159" s="70"/>
      <c r="SB159" s="70"/>
      <c r="SC159" s="70"/>
      <c r="SD159" s="70"/>
      <c r="SE159" s="70"/>
      <c r="SF159" s="70"/>
      <c r="SG159" s="70"/>
      <c r="SH159" s="70"/>
      <c r="SI159" s="70"/>
      <c r="SJ159" s="70"/>
      <c r="SK159" s="70"/>
      <c r="SL159" s="70"/>
      <c r="SM159" s="70"/>
      <c r="SN159" s="70"/>
      <c r="SO159" s="70"/>
      <c r="SP159" s="70"/>
      <c r="SQ159" s="70"/>
      <c r="SR159" s="70"/>
      <c r="SS159" s="70"/>
      <c r="ST159" s="70"/>
      <c r="SU159" s="70"/>
      <c r="SV159" s="70"/>
      <c r="SW159" s="70"/>
      <c r="SX159" s="70"/>
      <c r="SY159" s="70"/>
      <c r="SZ159" s="70"/>
      <c r="TA159" s="70"/>
      <c r="TB159" s="70"/>
      <c r="TC159" s="70"/>
      <c r="TD159" s="70"/>
      <c r="TE159" s="70"/>
      <c r="TF159" s="70"/>
      <c r="TG159" s="70"/>
      <c r="TH159" s="70"/>
      <c r="TI159" s="70"/>
      <c r="TJ159" s="70"/>
      <c r="TK159" s="70"/>
      <c r="TL159" s="70"/>
      <c r="TM159" s="70"/>
      <c r="TN159" s="70"/>
      <c r="TO159" s="70"/>
      <c r="TP159" s="70"/>
      <c r="TQ159" s="70"/>
      <c r="TR159" s="70"/>
      <c r="TS159" s="70"/>
      <c r="TT159" s="70"/>
      <c r="TU159" s="70"/>
      <c r="TV159" s="70"/>
      <c r="TW159" s="70"/>
      <c r="TX159" s="70"/>
      <c r="TY159" s="70"/>
      <c r="TZ159" s="70"/>
      <c r="UA159" s="70"/>
      <c r="UB159" s="70"/>
      <c r="UC159" s="70"/>
      <c r="UD159" s="70"/>
      <c r="UE159" s="70"/>
      <c r="UF159" s="70"/>
      <c r="UG159" s="70"/>
      <c r="UH159" s="70"/>
      <c r="UI159" s="70"/>
      <c r="UJ159" s="70"/>
      <c r="UK159" s="70"/>
      <c r="UL159" s="70"/>
      <c r="UM159" s="70"/>
      <c r="UN159" s="70"/>
      <c r="UO159" s="70"/>
      <c r="UP159" s="70"/>
      <c r="UQ159" s="70"/>
      <c r="UR159" s="70"/>
      <c r="US159" s="70"/>
      <c r="UT159" s="70"/>
      <c r="UU159" s="70"/>
      <c r="UV159" s="70"/>
      <c r="UW159" s="70"/>
      <c r="UX159" s="70"/>
      <c r="UY159" s="70"/>
      <c r="UZ159" s="70"/>
      <c r="VA159" s="70"/>
      <c r="VB159" s="70"/>
      <c r="VC159" s="70"/>
      <c r="VD159" s="70"/>
      <c r="VE159" s="70"/>
      <c r="VF159" s="70"/>
      <c r="VG159" s="70"/>
      <c r="VH159" s="70"/>
      <c r="VI159" s="70"/>
      <c r="VJ159" s="70"/>
      <c r="VK159" s="70"/>
      <c r="VL159" s="70"/>
      <c r="VM159" s="70"/>
      <c r="VN159" s="70"/>
      <c r="VO159" s="70"/>
      <c r="VP159" s="70"/>
      <c r="VQ159" s="70"/>
      <c r="VR159" s="70"/>
      <c r="VS159" s="70"/>
      <c r="VT159" s="70"/>
      <c r="VU159" s="70"/>
      <c r="VV159" s="70"/>
      <c r="VW159" s="70"/>
      <c r="VX159" s="70"/>
      <c r="VY159" s="70"/>
      <c r="VZ159" s="70"/>
      <c r="WA159" s="70"/>
      <c r="WB159" s="70"/>
      <c r="WC159" s="70"/>
      <c r="WD159" s="70"/>
      <c r="WE159" s="70"/>
      <c r="WF159" s="70"/>
      <c r="WG159" s="70"/>
      <c r="WH159" s="70"/>
      <c r="WI159" s="70"/>
      <c r="WJ159" s="70"/>
      <c r="WK159" s="70"/>
      <c r="WL159" s="70"/>
      <c r="WM159" s="70"/>
      <c r="WN159" s="70"/>
      <c r="WO159" s="70"/>
      <c r="WP159" s="70"/>
      <c r="WQ159" s="70"/>
      <c r="WR159" s="70"/>
      <c r="WS159" s="70"/>
      <c r="WT159" s="70"/>
      <c r="WU159" s="70"/>
      <c r="WV159" s="70"/>
      <c r="WW159" s="70"/>
      <c r="WX159" s="70"/>
      <c r="WY159" s="70"/>
      <c r="WZ159" s="70"/>
      <c r="XA159" s="70"/>
      <c r="XB159" s="70"/>
      <c r="XC159" s="70"/>
      <c r="XD159" s="70"/>
      <c r="XE159" s="70"/>
      <c r="XF159" s="70"/>
      <c r="XG159" s="70"/>
      <c r="XH159" s="70"/>
      <c r="XI159" s="70"/>
      <c r="XJ159" s="70"/>
      <c r="XK159" s="70"/>
      <c r="XL159" s="70"/>
      <c r="XM159" s="70"/>
      <c r="XN159" s="70"/>
      <c r="XO159" s="70"/>
      <c r="XP159" s="70"/>
      <c r="XQ159" s="70"/>
      <c r="XR159" s="70"/>
      <c r="XS159" s="70"/>
      <c r="XT159" s="70"/>
      <c r="XU159" s="70"/>
      <c r="XV159" s="70"/>
      <c r="XW159" s="70"/>
      <c r="XX159" s="70"/>
      <c r="XY159" s="70"/>
      <c r="XZ159" s="70"/>
      <c r="YA159" s="70"/>
      <c r="YB159" s="70"/>
      <c r="YC159" s="70"/>
      <c r="YD159" s="70"/>
      <c r="YE159" s="70"/>
      <c r="YF159" s="70"/>
      <c r="YG159" s="70"/>
      <c r="YH159" s="70"/>
      <c r="YI159" s="70"/>
      <c r="YJ159" s="70"/>
      <c r="YK159" s="70"/>
      <c r="YL159" s="70"/>
      <c r="YM159" s="70"/>
      <c r="YN159" s="70"/>
      <c r="YO159" s="70"/>
      <c r="YP159" s="70"/>
      <c r="YQ159" s="70"/>
      <c r="YR159" s="70"/>
      <c r="YS159" s="70"/>
      <c r="YT159" s="70"/>
      <c r="YU159" s="70"/>
      <c r="YV159" s="70"/>
      <c r="YW159" s="70"/>
      <c r="YX159" s="70"/>
      <c r="YY159" s="70"/>
      <c r="YZ159" s="70"/>
      <c r="ZA159" s="70"/>
      <c r="ZB159" s="70"/>
      <c r="ZC159" s="70"/>
      <c r="ZD159" s="70"/>
      <c r="ZE159" s="70"/>
      <c r="ZF159" s="70"/>
      <c r="ZG159" s="70"/>
      <c r="ZH159" s="70"/>
      <c r="ZI159" s="70"/>
      <c r="ZJ159" s="70"/>
      <c r="ZK159" s="70"/>
      <c r="ZL159" s="70"/>
      <c r="ZM159" s="70"/>
      <c r="ZN159" s="70"/>
      <c r="ZO159" s="70"/>
      <c r="ZP159" s="70"/>
      <c r="ZQ159" s="70"/>
      <c r="ZR159" s="70"/>
      <c r="ZS159" s="70"/>
      <c r="ZT159" s="70"/>
      <c r="ZU159" s="70"/>
      <c r="ZV159" s="70"/>
      <c r="ZW159" s="70"/>
      <c r="ZX159" s="70"/>
      <c r="ZY159" s="70"/>
      <c r="ZZ159" s="70"/>
      <c r="AAA159" s="70"/>
      <c r="AAB159" s="70"/>
      <c r="AAC159" s="70"/>
      <c r="AAD159" s="70"/>
      <c r="AAE159" s="70"/>
      <c r="AAF159" s="70"/>
      <c r="AAG159" s="70"/>
      <c r="AAH159" s="70"/>
      <c r="AAI159" s="70"/>
      <c r="AAJ159" s="70"/>
      <c r="AAK159" s="70"/>
      <c r="AAL159" s="70"/>
      <c r="AAM159" s="70"/>
      <c r="AAN159" s="70"/>
      <c r="AAO159" s="70"/>
      <c r="AAP159" s="70"/>
      <c r="AAQ159" s="70"/>
      <c r="AAR159" s="70"/>
      <c r="AAS159" s="70"/>
      <c r="AAT159" s="70"/>
      <c r="AAU159" s="70"/>
      <c r="AAV159" s="70"/>
      <c r="AAW159" s="70"/>
      <c r="AAX159" s="70"/>
      <c r="AAY159" s="70"/>
      <c r="AAZ159" s="70"/>
      <c r="ABA159" s="70"/>
      <c r="ABB159" s="70"/>
      <c r="ABC159" s="70"/>
      <c r="ABD159" s="70"/>
      <c r="ABE159" s="70"/>
      <c r="ABF159" s="70"/>
      <c r="ABG159" s="70"/>
      <c r="ABH159" s="70"/>
      <c r="ABI159" s="70"/>
      <c r="ABJ159" s="70"/>
      <c r="ABK159" s="70"/>
      <c r="ABL159" s="70"/>
      <c r="ABM159" s="70"/>
      <c r="ABN159" s="70"/>
      <c r="ABO159" s="70"/>
      <c r="ABP159" s="70"/>
      <c r="ABQ159" s="70"/>
      <c r="ABR159" s="70"/>
      <c r="ABS159" s="70"/>
      <c r="ABT159" s="70"/>
      <c r="ABU159" s="70"/>
      <c r="ABV159" s="70"/>
      <c r="ABW159" s="70"/>
      <c r="ABX159" s="70"/>
      <c r="ABY159" s="70"/>
      <c r="ABZ159" s="70"/>
      <c r="ACA159" s="70"/>
      <c r="ACB159" s="70"/>
      <c r="ACC159" s="70"/>
      <c r="ACD159" s="70"/>
      <c r="ACE159" s="70"/>
      <c r="ACF159" s="70"/>
      <c r="ACG159" s="70"/>
      <c r="ACH159" s="70"/>
      <c r="ACI159" s="70"/>
      <c r="ACJ159" s="70"/>
      <c r="ACK159" s="70"/>
      <c r="ACL159" s="70"/>
      <c r="ACM159" s="70"/>
      <c r="ACN159" s="70"/>
      <c r="ACO159" s="70"/>
      <c r="ACP159" s="70"/>
      <c r="ACQ159" s="70"/>
      <c r="ACR159" s="70"/>
      <c r="ACS159" s="70"/>
      <c r="ACT159" s="70"/>
      <c r="ACU159" s="70"/>
      <c r="ACV159" s="70"/>
      <c r="ACW159" s="70"/>
      <c r="ACX159" s="70"/>
      <c r="ACY159" s="70"/>
      <c r="ACZ159" s="70"/>
      <c r="ADA159" s="70"/>
      <c r="ADB159" s="70"/>
      <c r="ADC159" s="70"/>
      <c r="ADD159" s="70"/>
      <c r="ADE159" s="70"/>
      <c r="ADF159" s="70"/>
      <c r="ADG159" s="70"/>
      <c r="ADH159" s="70"/>
      <c r="ADI159" s="70"/>
      <c r="ADJ159" s="70"/>
      <c r="ADK159" s="70"/>
      <c r="ADL159" s="70"/>
      <c r="ADM159" s="70"/>
      <c r="ADN159" s="70"/>
      <c r="ADO159" s="70"/>
      <c r="ADP159" s="70"/>
      <c r="ADQ159" s="70"/>
      <c r="ADR159" s="70"/>
      <c r="ADS159" s="70"/>
      <c r="ADT159" s="70"/>
      <c r="ADU159" s="70"/>
      <c r="ADV159" s="70"/>
      <c r="ADW159" s="70"/>
      <c r="ADX159" s="70"/>
      <c r="ADY159" s="70"/>
      <c r="ADZ159" s="70"/>
      <c r="AEA159" s="70"/>
      <c r="AEB159" s="70"/>
      <c r="AEC159" s="70"/>
      <c r="AED159" s="70"/>
      <c r="AEE159" s="70"/>
      <c r="AEF159" s="70"/>
      <c r="AEG159" s="70"/>
      <c r="AEH159" s="70"/>
      <c r="AEI159" s="70"/>
      <c r="AEJ159" s="70"/>
      <c r="AEK159" s="70"/>
      <c r="AEL159" s="70"/>
      <c r="AEM159" s="70"/>
      <c r="AEN159" s="70"/>
      <c r="AEO159" s="70"/>
      <c r="AEP159" s="70"/>
      <c r="AEQ159" s="70"/>
      <c r="AER159" s="70"/>
      <c r="AES159" s="70"/>
      <c r="AET159" s="70"/>
      <c r="AEU159" s="70"/>
      <c r="AEV159" s="70"/>
      <c r="AEW159" s="70"/>
      <c r="AEX159" s="70"/>
      <c r="AEY159" s="70"/>
      <c r="AEZ159" s="70"/>
      <c r="AFA159" s="70"/>
      <c r="AFB159" s="70"/>
      <c r="AFC159" s="70"/>
      <c r="AFD159" s="70"/>
      <c r="AFE159" s="70"/>
      <c r="AFF159" s="70"/>
      <c r="AFG159" s="70"/>
      <c r="AFH159" s="70"/>
      <c r="AFI159" s="70"/>
      <c r="AFJ159" s="70"/>
      <c r="AFK159" s="70"/>
      <c r="AFL159" s="70"/>
      <c r="AFM159" s="70"/>
      <c r="AFN159" s="70"/>
      <c r="AFO159" s="70"/>
      <c r="AFP159" s="70"/>
      <c r="AFQ159" s="70"/>
      <c r="AFR159" s="70"/>
      <c r="AFS159" s="70"/>
      <c r="AFT159" s="70"/>
      <c r="AFU159" s="70"/>
      <c r="AFV159" s="70"/>
      <c r="AFW159" s="70"/>
      <c r="AFX159" s="70"/>
      <c r="AFY159" s="70"/>
      <c r="AFZ159" s="70"/>
      <c r="AGA159" s="70"/>
      <c r="AGB159" s="70"/>
      <c r="AGC159" s="70"/>
      <c r="AGD159" s="70"/>
      <c r="AGE159" s="70"/>
      <c r="AGF159" s="70"/>
      <c r="AGG159" s="70"/>
      <c r="AGH159" s="70"/>
      <c r="AGI159" s="70"/>
      <c r="AGJ159" s="70"/>
      <c r="AGK159" s="70"/>
      <c r="AGL159" s="70"/>
      <c r="AGM159" s="70"/>
      <c r="AGN159" s="70"/>
      <c r="AGO159" s="70"/>
      <c r="AGP159" s="70"/>
      <c r="AGQ159" s="70"/>
      <c r="AGR159" s="70"/>
      <c r="AGS159" s="70"/>
      <c r="AGT159" s="70"/>
      <c r="AGU159" s="70"/>
      <c r="AGV159" s="70"/>
      <c r="AGW159" s="70"/>
      <c r="AGX159" s="70"/>
      <c r="AGY159" s="70"/>
      <c r="AGZ159" s="70"/>
      <c r="AHA159" s="70"/>
      <c r="AHB159" s="70"/>
      <c r="AHC159" s="70"/>
      <c r="AHD159" s="70"/>
      <c r="AHE159" s="70"/>
      <c r="AHF159" s="70"/>
      <c r="AHG159" s="70"/>
      <c r="AHH159" s="70"/>
      <c r="AHI159" s="70"/>
      <c r="AHJ159" s="70"/>
      <c r="AHK159" s="70"/>
      <c r="AHL159" s="70"/>
      <c r="AHM159" s="70"/>
      <c r="AHN159" s="70"/>
      <c r="AHO159" s="70"/>
      <c r="AHP159" s="70"/>
      <c r="AHQ159" s="70"/>
      <c r="AHR159" s="70"/>
      <c r="AHS159" s="70"/>
      <c r="AHT159" s="70"/>
      <c r="AHU159" s="70"/>
      <c r="AHV159" s="70"/>
      <c r="AHW159" s="70"/>
      <c r="AHX159" s="70"/>
      <c r="AHY159" s="70"/>
      <c r="AHZ159" s="70"/>
      <c r="AIA159" s="70"/>
      <c r="AIB159" s="70"/>
      <c r="AIC159" s="70"/>
      <c r="AID159" s="70"/>
      <c r="AIE159" s="70"/>
      <c r="AIF159" s="70"/>
      <c r="AIG159" s="70"/>
      <c r="AIH159" s="70"/>
      <c r="AII159" s="70"/>
      <c r="AIJ159" s="70"/>
      <c r="AIK159" s="70"/>
      <c r="AIL159" s="70"/>
      <c r="AIM159" s="70"/>
      <c r="AIN159" s="70"/>
      <c r="AIO159" s="70"/>
      <c r="AIP159" s="70"/>
      <c r="AIQ159" s="70"/>
      <c r="AIR159" s="70"/>
      <c r="AIS159" s="70"/>
      <c r="AIT159" s="70"/>
      <c r="AIU159" s="70"/>
      <c r="AIV159" s="70"/>
      <c r="AIW159" s="70"/>
      <c r="AIX159" s="70"/>
      <c r="AIY159" s="70"/>
      <c r="AIZ159" s="70"/>
      <c r="AJA159" s="70"/>
      <c r="AJB159" s="70"/>
      <c r="AJC159" s="70"/>
      <c r="AJD159" s="70"/>
      <c r="AJE159" s="70"/>
      <c r="AJF159" s="70"/>
      <c r="AJG159" s="70"/>
      <c r="AJH159" s="70"/>
      <c r="AJI159" s="70"/>
      <c r="AJJ159" s="70"/>
      <c r="AJK159" s="70"/>
      <c r="AJL159" s="70"/>
      <c r="AJM159" s="70"/>
      <c r="AJN159" s="70"/>
      <c r="AJO159" s="70"/>
      <c r="AJP159" s="70"/>
      <c r="AJQ159" s="70"/>
      <c r="AJR159" s="70"/>
      <c r="AJS159" s="70"/>
      <c r="AJT159" s="70"/>
      <c r="AJU159" s="70"/>
      <c r="AJV159" s="70"/>
      <c r="AJW159" s="70"/>
      <c r="AJX159" s="70"/>
      <c r="AJY159" s="70"/>
      <c r="AJZ159" s="70"/>
      <c r="AKA159" s="70"/>
      <c r="AKB159" s="70"/>
      <c r="AKC159" s="70"/>
      <c r="AKD159" s="70"/>
      <c r="AKE159" s="70"/>
      <c r="AKF159" s="70"/>
      <c r="AKG159" s="70"/>
      <c r="AKH159" s="70"/>
      <c r="AKI159" s="70"/>
      <c r="AKJ159" s="70"/>
      <c r="AKK159" s="70"/>
      <c r="AKL159" s="70"/>
      <c r="AKM159" s="70"/>
      <c r="AKN159" s="70"/>
      <c r="AKO159" s="70"/>
      <c r="AKP159" s="70"/>
      <c r="AKQ159" s="70"/>
      <c r="AKR159" s="70"/>
      <c r="AKS159" s="70"/>
      <c r="AKT159" s="70"/>
      <c r="AKU159" s="70"/>
      <c r="AKV159" s="70"/>
      <c r="AKW159" s="70"/>
      <c r="AKX159" s="70"/>
      <c r="AKY159" s="70"/>
      <c r="AKZ159" s="70"/>
      <c r="ALA159" s="70"/>
      <c r="ALB159" s="70"/>
      <c r="ALC159" s="70"/>
      <c r="ALD159" s="70"/>
      <c r="ALE159" s="70"/>
      <c r="ALF159" s="70"/>
      <c r="ALG159" s="70"/>
      <c r="ALH159" s="70"/>
      <c r="ALI159" s="70"/>
      <c r="ALJ159" s="70"/>
      <c r="ALK159" s="70"/>
      <c r="ALL159" s="70"/>
      <c r="ALM159" s="70"/>
      <c r="ALN159" s="70"/>
      <c r="ALO159" s="70"/>
      <c r="ALP159" s="70"/>
      <c r="ALQ159" s="70"/>
      <c r="ALR159" s="70"/>
      <c r="ALS159" s="70"/>
      <c r="ALT159" s="70"/>
      <c r="ALU159" s="70"/>
      <c r="ALV159" s="70"/>
      <c r="ALW159" s="70"/>
      <c r="ALX159" s="70"/>
      <c r="ALY159" s="70"/>
      <c r="ALZ159" s="70"/>
      <c r="AMA159" s="70"/>
      <c r="AMB159" s="70"/>
      <c r="AMC159" s="70"/>
      <c r="AMD159" s="70"/>
      <c r="AME159" s="70"/>
      <c r="AMF159" s="70"/>
      <c r="AMG159" s="70"/>
      <c r="AMH159" s="70"/>
      <c r="AMI159" s="70"/>
      <c r="AMJ159" s="70"/>
    </row>
    <row r="160" spans="1:1024" ht="15" customHeight="1" x14ac:dyDescent="0.2">
      <c r="A160" s="179">
        <v>308</v>
      </c>
      <c r="B160" s="222" t="s">
        <v>81</v>
      </c>
      <c r="C160" s="181" t="s">
        <v>331</v>
      </c>
      <c r="D160" s="182" t="s">
        <v>332</v>
      </c>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c r="XV160" s="70"/>
      <c r="XW160" s="70"/>
      <c r="XX160" s="70"/>
      <c r="XY160" s="70"/>
      <c r="XZ160" s="70"/>
      <c r="YA160" s="70"/>
      <c r="YB160" s="70"/>
      <c r="YC160" s="70"/>
      <c r="YD160" s="70"/>
      <c r="YE160" s="70"/>
      <c r="YF160" s="70"/>
      <c r="YG160" s="70"/>
      <c r="YH160" s="70"/>
      <c r="YI160" s="70"/>
      <c r="YJ160" s="70"/>
      <c r="YK160" s="70"/>
      <c r="YL160" s="70"/>
      <c r="YM160" s="70"/>
      <c r="YN160" s="70"/>
      <c r="YO160" s="70"/>
      <c r="YP160" s="70"/>
      <c r="YQ160" s="70"/>
      <c r="YR160" s="70"/>
      <c r="YS160" s="70"/>
      <c r="YT160" s="70"/>
      <c r="YU160" s="70"/>
      <c r="YV160" s="70"/>
      <c r="YW160" s="70"/>
      <c r="YX160" s="70"/>
      <c r="YY160" s="70"/>
      <c r="YZ160" s="70"/>
      <c r="ZA160" s="70"/>
      <c r="ZB160" s="70"/>
      <c r="ZC160" s="70"/>
      <c r="ZD160" s="70"/>
      <c r="ZE160" s="70"/>
      <c r="ZF160" s="70"/>
      <c r="ZG160" s="70"/>
      <c r="ZH160" s="70"/>
      <c r="ZI160" s="70"/>
      <c r="ZJ160" s="70"/>
      <c r="ZK160" s="70"/>
      <c r="ZL160" s="70"/>
      <c r="ZM160" s="70"/>
      <c r="ZN160" s="70"/>
      <c r="ZO160" s="70"/>
      <c r="ZP160" s="70"/>
      <c r="ZQ160" s="70"/>
      <c r="ZR160" s="70"/>
      <c r="ZS160" s="70"/>
      <c r="ZT160" s="70"/>
      <c r="ZU160" s="70"/>
      <c r="ZV160" s="70"/>
      <c r="ZW160" s="70"/>
      <c r="ZX160" s="70"/>
      <c r="ZY160" s="70"/>
      <c r="ZZ160" s="70"/>
      <c r="AAA160" s="70"/>
      <c r="AAB160" s="70"/>
      <c r="AAC160" s="70"/>
      <c r="AAD160" s="70"/>
      <c r="AAE160" s="70"/>
      <c r="AAF160" s="70"/>
      <c r="AAG160" s="70"/>
      <c r="AAH160" s="70"/>
      <c r="AAI160" s="70"/>
      <c r="AAJ160" s="70"/>
      <c r="AAK160" s="70"/>
      <c r="AAL160" s="70"/>
      <c r="AAM160" s="70"/>
      <c r="AAN160" s="70"/>
      <c r="AAO160" s="70"/>
      <c r="AAP160" s="70"/>
      <c r="AAQ160" s="70"/>
      <c r="AAR160" s="70"/>
      <c r="AAS160" s="70"/>
      <c r="AAT160" s="70"/>
      <c r="AAU160" s="70"/>
      <c r="AAV160" s="70"/>
      <c r="AAW160" s="70"/>
      <c r="AAX160" s="70"/>
      <c r="AAY160" s="70"/>
      <c r="AAZ160" s="70"/>
      <c r="ABA160" s="70"/>
      <c r="ABB160" s="70"/>
      <c r="ABC160" s="70"/>
      <c r="ABD160" s="70"/>
      <c r="ABE160" s="70"/>
      <c r="ABF160" s="70"/>
      <c r="ABG160" s="70"/>
      <c r="ABH160" s="70"/>
      <c r="ABI160" s="70"/>
      <c r="ABJ160" s="70"/>
      <c r="ABK160" s="70"/>
      <c r="ABL160" s="70"/>
      <c r="ABM160" s="70"/>
      <c r="ABN160" s="70"/>
      <c r="ABO160" s="70"/>
      <c r="ABP160" s="70"/>
      <c r="ABQ160" s="70"/>
      <c r="ABR160" s="70"/>
      <c r="ABS160" s="70"/>
      <c r="ABT160" s="70"/>
      <c r="ABU160" s="70"/>
      <c r="ABV160" s="70"/>
      <c r="ABW160" s="70"/>
      <c r="ABX160" s="70"/>
      <c r="ABY160" s="70"/>
      <c r="ABZ160" s="70"/>
      <c r="ACA160" s="70"/>
      <c r="ACB160" s="70"/>
      <c r="ACC160" s="70"/>
      <c r="ACD160" s="70"/>
      <c r="ACE160" s="70"/>
      <c r="ACF160" s="70"/>
      <c r="ACG160" s="70"/>
      <c r="ACH160" s="70"/>
      <c r="ACI160" s="70"/>
      <c r="ACJ160" s="70"/>
      <c r="ACK160" s="70"/>
      <c r="ACL160" s="70"/>
      <c r="ACM160" s="70"/>
      <c r="ACN160" s="70"/>
      <c r="ACO160" s="70"/>
      <c r="ACP160" s="70"/>
      <c r="ACQ160" s="70"/>
      <c r="ACR160" s="70"/>
      <c r="ACS160" s="70"/>
      <c r="ACT160" s="70"/>
      <c r="ACU160" s="70"/>
      <c r="ACV160" s="70"/>
      <c r="ACW160" s="70"/>
      <c r="ACX160" s="70"/>
      <c r="ACY160" s="70"/>
      <c r="ACZ160" s="70"/>
      <c r="ADA160" s="70"/>
      <c r="ADB160" s="70"/>
      <c r="ADC160" s="70"/>
      <c r="ADD160" s="70"/>
      <c r="ADE160" s="70"/>
      <c r="ADF160" s="70"/>
      <c r="ADG160" s="70"/>
      <c r="ADH160" s="70"/>
      <c r="ADI160" s="70"/>
      <c r="ADJ160" s="70"/>
      <c r="ADK160" s="70"/>
      <c r="ADL160" s="70"/>
      <c r="ADM160" s="70"/>
      <c r="ADN160" s="70"/>
      <c r="ADO160" s="70"/>
      <c r="ADP160" s="70"/>
      <c r="ADQ160" s="70"/>
      <c r="ADR160" s="70"/>
      <c r="ADS160" s="70"/>
      <c r="ADT160" s="70"/>
      <c r="ADU160" s="70"/>
      <c r="ADV160" s="70"/>
      <c r="ADW160" s="70"/>
      <c r="ADX160" s="70"/>
      <c r="ADY160" s="70"/>
      <c r="ADZ160" s="70"/>
      <c r="AEA160" s="70"/>
      <c r="AEB160" s="70"/>
      <c r="AEC160" s="70"/>
      <c r="AED160" s="70"/>
      <c r="AEE160" s="70"/>
      <c r="AEF160" s="70"/>
      <c r="AEG160" s="70"/>
      <c r="AEH160" s="70"/>
      <c r="AEI160" s="70"/>
      <c r="AEJ160" s="70"/>
      <c r="AEK160" s="70"/>
      <c r="AEL160" s="70"/>
      <c r="AEM160" s="70"/>
      <c r="AEN160" s="70"/>
      <c r="AEO160" s="70"/>
      <c r="AEP160" s="70"/>
      <c r="AEQ160" s="70"/>
      <c r="AER160" s="70"/>
      <c r="AES160" s="70"/>
      <c r="AET160" s="70"/>
      <c r="AEU160" s="70"/>
      <c r="AEV160" s="70"/>
      <c r="AEW160" s="70"/>
      <c r="AEX160" s="70"/>
      <c r="AEY160" s="70"/>
      <c r="AEZ160" s="70"/>
      <c r="AFA160" s="70"/>
      <c r="AFB160" s="70"/>
      <c r="AFC160" s="70"/>
      <c r="AFD160" s="70"/>
      <c r="AFE160" s="70"/>
      <c r="AFF160" s="70"/>
      <c r="AFG160" s="70"/>
      <c r="AFH160" s="70"/>
      <c r="AFI160" s="70"/>
      <c r="AFJ160" s="70"/>
      <c r="AFK160" s="70"/>
      <c r="AFL160" s="70"/>
      <c r="AFM160" s="70"/>
      <c r="AFN160" s="70"/>
      <c r="AFO160" s="70"/>
      <c r="AFP160" s="70"/>
      <c r="AFQ160" s="70"/>
      <c r="AFR160" s="70"/>
      <c r="AFS160" s="70"/>
      <c r="AFT160" s="70"/>
      <c r="AFU160" s="70"/>
      <c r="AFV160" s="70"/>
      <c r="AFW160" s="70"/>
      <c r="AFX160" s="70"/>
      <c r="AFY160" s="70"/>
      <c r="AFZ160" s="70"/>
      <c r="AGA160" s="70"/>
      <c r="AGB160" s="70"/>
      <c r="AGC160" s="70"/>
      <c r="AGD160" s="70"/>
      <c r="AGE160" s="70"/>
      <c r="AGF160" s="70"/>
      <c r="AGG160" s="70"/>
      <c r="AGH160" s="70"/>
      <c r="AGI160" s="70"/>
      <c r="AGJ160" s="70"/>
      <c r="AGK160" s="70"/>
      <c r="AGL160" s="70"/>
      <c r="AGM160" s="70"/>
      <c r="AGN160" s="70"/>
      <c r="AGO160" s="70"/>
      <c r="AGP160" s="70"/>
      <c r="AGQ160" s="70"/>
      <c r="AGR160" s="70"/>
      <c r="AGS160" s="70"/>
      <c r="AGT160" s="70"/>
      <c r="AGU160" s="70"/>
      <c r="AGV160" s="70"/>
      <c r="AGW160" s="70"/>
      <c r="AGX160" s="70"/>
      <c r="AGY160" s="70"/>
      <c r="AGZ160" s="70"/>
      <c r="AHA160" s="70"/>
      <c r="AHB160" s="70"/>
      <c r="AHC160" s="70"/>
      <c r="AHD160" s="70"/>
      <c r="AHE160" s="70"/>
      <c r="AHF160" s="70"/>
      <c r="AHG160" s="70"/>
      <c r="AHH160" s="70"/>
      <c r="AHI160" s="70"/>
      <c r="AHJ160" s="70"/>
      <c r="AHK160" s="70"/>
      <c r="AHL160" s="70"/>
      <c r="AHM160" s="70"/>
      <c r="AHN160" s="70"/>
      <c r="AHO160" s="70"/>
      <c r="AHP160" s="70"/>
      <c r="AHQ160" s="70"/>
      <c r="AHR160" s="70"/>
      <c r="AHS160" s="70"/>
      <c r="AHT160" s="70"/>
      <c r="AHU160" s="70"/>
      <c r="AHV160" s="70"/>
      <c r="AHW160" s="70"/>
      <c r="AHX160" s="70"/>
      <c r="AHY160" s="70"/>
      <c r="AHZ160" s="70"/>
      <c r="AIA160" s="70"/>
      <c r="AIB160" s="70"/>
      <c r="AIC160" s="70"/>
      <c r="AID160" s="70"/>
      <c r="AIE160" s="70"/>
      <c r="AIF160" s="70"/>
      <c r="AIG160" s="70"/>
      <c r="AIH160" s="70"/>
      <c r="AII160" s="70"/>
      <c r="AIJ160" s="70"/>
      <c r="AIK160" s="70"/>
      <c r="AIL160" s="70"/>
      <c r="AIM160" s="70"/>
      <c r="AIN160" s="70"/>
      <c r="AIO160" s="70"/>
      <c r="AIP160" s="70"/>
      <c r="AIQ160" s="70"/>
      <c r="AIR160" s="70"/>
      <c r="AIS160" s="70"/>
      <c r="AIT160" s="70"/>
      <c r="AIU160" s="70"/>
      <c r="AIV160" s="70"/>
      <c r="AIW160" s="70"/>
      <c r="AIX160" s="70"/>
      <c r="AIY160" s="70"/>
      <c r="AIZ160" s="70"/>
      <c r="AJA160" s="70"/>
      <c r="AJB160" s="70"/>
      <c r="AJC160" s="70"/>
      <c r="AJD160" s="70"/>
      <c r="AJE160" s="70"/>
      <c r="AJF160" s="70"/>
      <c r="AJG160" s="70"/>
      <c r="AJH160" s="70"/>
      <c r="AJI160" s="70"/>
      <c r="AJJ160" s="70"/>
      <c r="AJK160" s="70"/>
      <c r="AJL160" s="70"/>
      <c r="AJM160" s="70"/>
      <c r="AJN160" s="70"/>
      <c r="AJO160" s="70"/>
      <c r="AJP160" s="70"/>
      <c r="AJQ160" s="70"/>
      <c r="AJR160" s="70"/>
      <c r="AJS160" s="70"/>
      <c r="AJT160" s="70"/>
      <c r="AJU160" s="70"/>
      <c r="AJV160" s="70"/>
      <c r="AJW160" s="70"/>
      <c r="AJX160" s="70"/>
      <c r="AJY160" s="70"/>
      <c r="AJZ160" s="70"/>
      <c r="AKA160" s="70"/>
      <c r="AKB160" s="70"/>
      <c r="AKC160" s="70"/>
      <c r="AKD160" s="70"/>
      <c r="AKE160" s="70"/>
      <c r="AKF160" s="70"/>
      <c r="AKG160" s="70"/>
      <c r="AKH160" s="70"/>
      <c r="AKI160" s="70"/>
      <c r="AKJ160" s="70"/>
      <c r="AKK160" s="70"/>
      <c r="AKL160" s="70"/>
      <c r="AKM160" s="70"/>
      <c r="AKN160" s="70"/>
      <c r="AKO160" s="70"/>
      <c r="AKP160" s="70"/>
      <c r="AKQ160" s="70"/>
      <c r="AKR160" s="70"/>
      <c r="AKS160" s="70"/>
      <c r="AKT160" s="70"/>
      <c r="AKU160" s="70"/>
      <c r="AKV160" s="70"/>
      <c r="AKW160" s="70"/>
      <c r="AKX160" s="70"/>
      <c r="AKY160" s="70"/>
      <c r="AKZ160" s="70"/>
      <c r="ALA160" s="70"/>
      <c r="ALB160" s="70"/>
      <c r="ALC160" s="70"/>
      <c r="ALD160" s="70"/>
      <c r="ALE160" s="70"/>
      <c r="ALF160" s="70"/>
      <c r="ALG160" s="70"/>
      <c r="ALH160" s="70"/>
      <c r="ALI160" s="70"/>
      <c r="ALJ160" s="70"/>
      <c r="ALK160" s="70"/>
      <c r="ALL160" s="70"/>
      <c r="ALM160" s="70"/>
      <c r="ALN160" s="70"/>
      <c r="ALO160" s="70"/>
      <c r="ALP160" s="70"/>
      <c r="ALQ160" s="70"/>
      <c r="ALR160" s="70"/>
      <c r="ALS160" s="70"/>
      <c r="ALT160" s="70"/>
      <c r="ALU160" s="70"/>
      <c r="ALV160" s="70"/>
      <c r="ALW160" s="70"/>
      <c r="ALX160" s="70"/>
      <c r="ALY160" s="70"/>
      <c r="ALZ160" s="70"/>
      <c r="AMA160" s="70"/>
      <c r="AMB160" s="70"/>
      <c r="AMC160" s="70"/>
      <c r="AMD160" s="70"/>
      <c r="AME160" s="70"/>
      <c r="AMF160" s="70"/>
      <c r="AMG160" s="70"/>
      <c r="AMH160" s="70"/>
      <c r="AMI160" s="70"/>
      <c r="AMJ160" s="70"/>
    </row>
    <row r="161" spans="1:1024" ht="25.5" x14ac:dyDescent="0.2">
      <c r="A161" s="179">
        <v>308</v>
      </c>
      <c r="B161" s="179" t="s">
        <v>84</v>
      </c>
      <c r="C161" s="181" t="s">
        <v>333</v>
      </c>
      <c r="D161" s="182" t="s">
        <v>334</v>
      </c>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c r="GN161" s="70"/>
      <c r="GO161" s="70"/>
      <c r="GP161" s="70"/>
      <c r="GQ161" s="70"/>
      <c r="GR161" s="70"/>
      <c r="GS161" s="70"/>
      <c r="GT161" s="70"/>
      <c r="GU161" s="70"/>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0"/>
      <c r="IF161" s="70"/>
      <c r="IG161" s="70"/>
      <c r="IH161" s="70"/>
      <c r="II161" s="70"/>
      <c r="IJ161" s="70"/>
      <c r="IK161" s="70"/>
      <c r="IL161" s="70"/>
      <c r="IM161" s="70"/>
      <c r="IN161" s="70"/>
      <c r="IO161" s="70"/>
      <c r="IP161" s="70"/>
      <c r="IQ161" s="70"/>
      <c r="IR161" s="70"/>
      <c r="IS161" s="70"/>
      <c r="IT161" s="70"/>
      <c r="IU161" s="70"/>
      <c r="IV161" s="70"/>
      <c r="IW161" s="70"/>
      <c r="IX161" s="70"/>
      <c r="IY161" s="70"/>
      <c r="IZ161" s="70"/>
      <c r="JA161" s="70"/>
      <c r="JB161" s="70"/>
      <c r="JC161" s="70"/>
      <c r="JD161" s="70"/>
      <c r="JE161" s="70"/>
      <c r="JF161" s="70"/>
      <c r="JG161" s="70"/>
      <c r="JH161" s="70"/>
      <c r="JI161" s="70"/>
      <c r="JJ161" s="70"/>
      <c r="JK161" s="70"/>
      <c r="JL161" s="70"/>
      <c r="JM161" s="70"/>
      <c r="JN161" s="70"/>
      <c r="JO161" s="70"/>
      <c r="JP161" s="70"/>
      <c r="JQ161" s="70"/>
      <c r="JR161" s="70"/>
      <c r="JS161" s="70"/>
      <c r="JT161" s="70"/>
      <c r="JU161" s="70"/>
      <c r="JV161" s="70"/>
      <c r="JW161" s="70"/>
      <c r="JX161" s="70"/>
      <c r="JY161" s="70"/>
      <c r="JZ161" s="70"/>
      <c r="KA161" s="70"/>
      <c r="KB161" s="70"/>
      <c r="KC161" s="70"/>
      <c r="KD161" s="70"/>
      <c r="KE161" s="70"/>
      <c r="KF161" s="70"/>
      <c r="KG161" s="70"/>
      <c r="KH161" s="70"/>
      <c r="KI161" s="70"/>
      <c r="KJ161" s="70"/>
      <c r="KK161" s="70"/>
      <c r="KL161" s="70"/>
      <c r="KM161" s="70"/>
      <c r="KN161" s="70"/>
      <c r="KO161" s="70"/>
      <c r="KP161" s="70"/>
      <c r="KQ161" s="70"/>
      <c r="KR161" s="70"/>
      <c r="KS161" s="70"/>
      <c r="KT161" s="70"/>
      <c r="KU161" s="70"/>
      <c r="KV161" s="70"/>
      <c r="KW161" s="70"/>
      <c r="KX161" s="70"/>
      <c r="KY161" s="70"/>
      <c r="KZ161" s="70"/>
      <c r="LA161" s="70"/>
      <c r="LB161" s="70"/>
      <c r="LC161" s="70"/>
      <c r="LD161" s="70"/>
      <c r="LE161" s="70"/>
      <c r="LF161" s="70"/>
      <c r="LG161" s="70"/>
      <c r="LH161" s="70"/>
      <c r="LI161" s="70"/>
      <c r="LJ161" s="70"/>
      <c r="LK161" s="70"/>
      <c r="LL161" s="70"/>
      <c r="LM161" s="70"/>
      <c r="LN161" s="70"/>
      <c r="LO161" s="70"/>
      <c r="LP161" s="70"/>
      <c r="LQ161" s="70"/>
      <c r="LR161" s="70"/>
      <c r="LS161" s="70"/>
      <c r="LT161" s="70"/>
      <c r="LU161" s="70"/>
      <c r="LV161" s="70"/>
      <c r="LW161" s="70"/>
      <c r="LX161" s="70"/>
      <c r="LY161" s="70"/>
      <c r="LZ161" s="70"/>
      <c r="MA161" s="70"/>
      <c r="MB161" s="70"/>
      <c r="MC161" s="70"/>
      <c r="MD161" s="70"/>
      <c r="ME161" s="70"/>
      <c r="MF161" s="70"/>
      <c r="MG161" s="70"/>
      <c r="MH161" s="70"/>
      <c r="MI161" s="70"/>
      <c r="MJ161" s="70"/>
      <c r="MK161" s="70"/>
      <c r="ML161" s="70"/>
      <c r="MM161" s="70"/>
      <c r="MN161" s="70"/>
      <c r="MO161" s="70"/>
      <c r="MP161" s="70"/>
      <c r="MQ161" s="70"/>
      <c r="MR161" s="70"/>
      <c r="MS161" s="70"/>
      <c r="MT161" s="70"/>
      <c r="MU161" s="70"/>
      <c r="MV161" s="70"/>
      <c r="MW161" s="70"/>
      <c r="MX161" s="70"/>
      <c r="MY161" s="70"/>
      <c r="MZ161" s="70"/>
      <c r="NA161" s="70"/>
      <c r="NB161" s="70"/>
      <c r="NC161" s="70"/>
      <c r="ND161" s="70"/>
      <c r="NE161" s="70"/>
      <c r="NF161" s="70"/>
      <c r="NG161" s="70"/>
      <c r="NH161" s="70"/>
      <c r="NI161" s="70"/>
      <c r="NJ161" s="70"/>
      <c r="NK161" s="70"/>
      <c r="NL161" s="70"/>
      <c r="NM161" s="70"/>
      <c r="NN161" s="70"/>
      <c r="NO161" s="70"/>
      <c r="NP161" s="70"/>
      <c r="NQ161" s="70"/>
      <c r="NR161" s="70"/>
      <c r="NS161" s="70"/>
      <c r="NT161" s="70"/>
      <c r="NU161" s="70"/>
      <c r="NV161" s="70"/>
      <c r="NW161" s="70"/>
      <c r="NX161" s="70"/>
      <c r="NY161" s="70"/>
      <c r="NZ161" s="70"/>
      <c r="OA161" s="70"/>
      <c r="OB161" s="70"/>
      <c r="OC161" s="70"/>
      <c r="OD161" s="70"/>
      <c r="OE161" s="70"/>
      <c r="OF161" s="70"/>
      <c r="OG161" s="70"/>
      <c r="OH161" s="70"/>
      <c r="OI161" s="70"/>
      <c r="OJ161" s="70"/>
      <c r="OK161" s="70"/>
      <c r="OL161" s="70"/>
      <c r="OM161" s="70"/>
      <c r="ON161" s="70"/>
      <c r="OO161" s="70"/>
      <c r="OP161" s="70"/>
      <c r="OQ161" s="70"/>
      <c r="OR161" s="70"/>
      <c r="OS161" s="70"/>
      <c r="OT161" s="70"/>
      <c r="OU161" s="70"/>
      <c r="OV161" s="70"/>
      <c r="OW161" s="70"/>
      <c r="OX161" s="70"/>
      <c r="OY161" s="70"/>
      <c r="OZ161" s="70"/>
      <c r="PA161" s="70"/>
      <c r="PB161" s="70"/>
      <c r="PC161" s="70"/>
      <c r="PD161" s="70"/>
      <c r="PE161" s="70"/>
      <c r="PF161" s="70"/>
      <c r="PG161" s="70"/>
      <c r="PH161" s="70"/>
      <c r="PI161" s="70"/>
      <c r="PJ161" s="70"/>
      <c r="PK161" s="70"/>
      <c r="PL161" s="70"/>
      <c r="PM161" s="70"/>
      <c r="PN161" s="70"/>
      <c r="PO161" s="70"/>
      <c r="PP161" s="70"/>
      <c r="PQ161" s="70"/>
      <c r="PR161" s="70"/>
      <c r="PS161" s="70"/>
      <c r="PT161" s="70"/>
      <c r="PU161" s="70"/>
      <c r="PV161" s="70"/>
      <c r="PW161" s="70"/>
      <c r="PX161" s="70"/>
      <c r="PY161" s="70"/>
      <c r="PZ161" s="70"/>
      <c r="QA161" s="70"/>
      <c r="QB161" s="70"/>
      <c r="QC161" s="70"/>
      <c r="QD161" s="70"/>
      <c r="QE161" s="70"/>
      <c r="QF161" s="70"/>
      <c r="QG161" s="70"/>
      <c r="QH161" s="70"/>
      <c r="QI161" s="70"/>
      <c r="QJ161" s="70"/>
      <c r="QK161" s="70"/>
      <c r="QL161" s="70"/>
      <c r="QM161" s="70"/>
      <c r="QN161" s="70"/>
      <c r="QO161" s="70"/>
      <c r="QP161" s="70"/>
      <c r="QQ161" s="70"/>
      <c r="QR161" s="70"/>
      <c r="QS161" s="70"/>
      <c r="QT161" s="70"/>
      <c r="QU161" s="70"/>
      <c r="QV161" s="70"/>
      <c r="QW161" s="70"/>
      <c r="QX161" s="70"/>
      <c r="QY161" s="70"/>
      <c r="QZ161" s="70"/>
      <c r="RA161" s="70"/>
      <c r="RB161" s="70"/>
      <c r="RC161" s="70"/>
      <c r="RD161" s="70"/>
      <c r="RE161" s="70"/>
      <c r="RF161" s="70"/>
      <c r="RG161" s="70"/>
      <c r="RH161" s="70"/>
      <c r="RI161" s="70"/>
      <c r="RJ161" s="70"/>
      <c r="RK161" s="70"/>
      <c r="RL161" s="70"/>
      <c r="RM161" s="70"/>
      <c r="RN161" s="70"/>
      <c r="RO161" s="70"/>
      <c r="RP161" s="70"/>
      <c r="RQ161" s="70"/>
      <c r="RR161" s="70"/>
      <c r="RS161" s="70"/>
      <c r="RT161" s="70"/>
      <c r="RU161" s="70"/>
      <c r="RV161" s="70"/>
      <c r="RW161" s="70"/>
      <c r="RX161" s="70"/>
      <c r="RY161" s="70"/>
      <c r="RZ161" s="70"/>
      <c r="SA161" s="70"/>
      <c r="SB161" s="70"/>
      <c r="SC161" s="70"/>
      <c r="SD161" s="70"/>
      <c r="SE161" s="70"/>
      <c r="SF161" s="70"/>
      <c r="SG161" s="70"/>
      <c r="SH161" s="70"/>
      <c r="SI161" s="70"/>
      <c r="SJ161" s="70"/>
      <c r="SK161" s="70"/>
      <c r="SL161" s="70"/>
      <c r="SM161" s="70"/>
      <c r="SN161" s="70"/>
      <c r="SO161" s="70"/>
      <c r="SP161" s="70"/>
      <c r="SQ161" s="70"/>
      <c r="SR161" s="70"/>
      <c r="SS161" s="70"/>
      <c r="ST161" s="70"/>
      <c r="SU161" s="70"/>
      <c r="SV161" s="70"/>
      <c r="SW161" s="70"/>
      <c r="SX161" s="70"/>
      <c r="SY161" s="70"/>
      <c r="SZ161" s="70"/>
      <c r="TA161" s="70"/>
      <c r="TB161" s="70"/>
      <c r="TC161" s="70"/>
      <c r="TD161" s="70"/>
      <c r="TE161" s="70"/>
      <c r="TF161" s="70"/>
      <c r="TG161" s="70"/>
      <c r="TH161" s="70"/>
      <c r="TI161" s="70"/>
      <c r="TJ161" s="70"/>
      <c r="TK161" s="70"/>
      <c r="TL161" s="70"/>
      <c r="TM161" s="70"/>
      <c r="TN161" s="70"/>
      <c r="TO161" s="70"/>
      <c r="TP161" s="70"/>
      <c r="TQ161" s="70"/>
      <c r="TR161" s="70"/>
      <c r="TS161" s="70"/>
      <c r="TT161" s="70"/>
      <c r="TU161" s="70"/>
      <c r="TV161" s="70"/>
      <c r="TW161" s="70"/>
      <c r="TX161" s="70"/>
      <c r="TY161" s="70"/>
      <c r="TZ161" s="70"/>
      <c r="UA161" s="70"/>
      <c r="UB161" s="70"/>
      <c r="UC161" s="70"/>
      <c r="UD161" s="70"/>
      <c r="UE161" s="70"/>
      <c r="UF161" s="70"/>
      <c r="UG161" s="70"/>
      <c r="UH161" s="70"/>
      <c r="UI161" s="70"/>
      <c r="UJ161" s="70"/>
      <c r="UK161" s="70"/>
      <c r="UL161" s="70"/>
      <c r="UM161" s="70"/>
      <c r="UN161" s="70"/>
      <c r="UO161" s="70"/>
      <c r="UP161" s="70"/>
      <c r="UQ161" s="70"/>
      <c r="UR161" s="70"/>
      <c r="US161" s="70"/>
      <c r="UT161" s="70"/>
      <c r="UU161" s="70"/>
      <c r="UV161" s="70"/>
      <c r="UW161" s="70"/>
      <c r="UX161" s="70"/>
      <c r="UY161" s="70"/>
      <c r="UZ161" s="70"/>
      <c r="VA161" s="70"/>
      <c r="VB161" s="70"/>
      <c r="VC161" s="70"/>
      <c r="VD161" s="70"/>
      <c r="VE161" s="70"/>
      <c r="VF161" s="70"/>
      <c r="VG161" s="70"/>
      <c r="VH161" s="70"/>
      <c r="VI161" s="70"/>
      <c r="VJ161" s="70"/>
      <c r="VK161" s="70"/>
      <c r="VL161" s="70"/>
      <c r="VM161" s="70"/>
      <c r="VN161" s="70"/>
      <c r="VO161" s="70"/>
      <c r="VP161" s="70"/>
      <c r="VQ161" s="70"/>
      <c r="VR161" s="70"/>
      <c r="VS161" s="70"/>
      <c r="VT161" s="70"/>
      <c r="VU161" s="70"/>
      <c r="VV161" s="70"/>
      <c r="VW161" s="70"/>
      <c r="VX161" s="70"/>
      <c r="VY161" s="70"/>
      <c r="VZ161" s="70"/>
      <c r="WA161" s="70"/>
      <c r="WB161" s="70"/>
      <c r="WC161" s="70"/>
      <c r="WD161" s="70"/>
      <c r="WE161" s="70"/>
      <c r="WF161" s="70"/>
      <c r="WG161" s="70"/>
      <c r="WH161" s="70"/>
      <c r="WI161" s="70"/>
      <c r="WJ161" s="70"/>
      <c r="WK161" s="70"/>
      <c r="WL161" s="70"/>
      <c r="WM161" s="70"/>
      <c r="WN161" s="70"/>
      <c r="WO161" s="70"/>
      <c r="WP161" s="70"/>
      <c r="WQ161" s="70"/>
      <c r="WR161" s="70"/>
      <c r="WS161" s="70"/>
      <c r="WT161" s="70"/>
      <c r="WU161" s="70"/>
      <c r="WV161" s="70"/>
      <c r="WW161" s="70"/>
      <c r="WX161" s="70"/>
      <c r="WY161" s="70"/>
      <c r="WZ161" s="70"/>
      <c r="XA161" s="70"/>
      <c r="XB161" s="70"/>
      <c r="XC161" s="70"/>
      <c r="XD161" s="70"/>
      <c r="XE161" s="70"/>
      <c r="XF161" s="70"/>
      <c r="XG161" s="70"/>
      <c r="XH161" s="70"/>
      <c r="XI161" s="70"/>
      <c r="XJ161" s="70"/>
      <c r="XK161" s="70"/>
      <c r="XL161" s="70"/>
      <c r="XM161" s="70"/>
      <c r="XN161" s="70"/>
      <c r="XO161" s="70"/>
      <c r="XP161" s="70"/>
      <c r="XQ161" s="70"/>
      <c r="XR161" s="70"/>
      <c r="XS161" s="70"/>
      <c r="XT161" s="70"/>
      <c r="XU161" s="70"/>
      <c r="XV161" s="70"/>
      <c r="XW161" s="70"/>
      <c r="XX161" s="70"/>
      <c r="XY161" s="70"/>
      <c r="XZ161" s="70"/>
      <c r="YA161" s="70"/>
      <c r="YB161" s="70"/>
      <c r="YC161" s="70"/>
      <c r="YD161" s="70"/>
      <c r="YE161" s="70"/>
      <c r="YF161" s="70"/>
      <c r="YG161" s="70"/>
      <c r="YH161" s="70"/>
      <c r="YI161" s="70"/>
      <c r="YJ161" s="70"/>
      <c r="YK161" s="70"/>
      <c r="YL161" s="70"/>
      <c r="YM161" s="70"/>
      <c r="YN161" s="70"/>
      <c r="YO161" s="70"/>
      <c r="YP161" s="70"/>
      <c r="YQ161" s="70"/>
      <c r="YR161" s="70"/>
      <c r="YS161" s="70"/>
      <c r="YT161" s="70"/>
      <c r="YU161" s="70"/>
      <c r="YV161" s="70"/>
      <c r="YW161" s="70"/>
      <c r="YX161" s="70"/>
      <c r="YY161" s="70"/>
      <c r="YZ161" s="70"/>
      <c r="ZA161" s="70"/>
      <c r="ZB161" s="70"/>
      <c r="ZC161" s="70"/>
      <c r="ZD161" s="70"/>
      <c r="ZE161" s="70"/>
      <c r="ZF161" s="70"/>
      <c r="ZG161" s="70"/>
      <c r="ZH161" s="70"/>
      <c r="ZI161" s="70"/>
      <c r="ZJ161" s="70"/>
      <c r="ZK161" s="70"/>
      <c r="ZL161" s="70"/>
      <c r="ZM161" s="70"/>
      <c r="ZN161" s="70"/>
      <c r="ZO161" s="70"/>
      <c r="ZP161" s="70"/>
      <c r="ZQ161" s="70"/>
      <c r="ZR161" s="70"/>
      <c r="ZS161" s="70"/>
      <c r="ZT161" s="70"/>
      <c r="ZU161" s="70"/>
      <c r="ZV161" s="70"/>
      <c r="ZW161" s="70"/>
      <c r="ZX161" s="70"/>
      <c r="ZY161" s="70"/>
      <c r="ZZ161" s="70"/>
      <c r="AAA161" s="70"/>
      <c r="AAB161" s="70"/>
      <c r="AAC161" s="70"/>
      <c r="AAD161" s="70"/>
      <c r="AAE161" s="70"/>
      <c r="AAF161" s="70"/>
      <c r="AAG161" s="70"/>
      <c r="AAH161" s="70"/>
      <c r="AAI161" s="70"/>
      <c r="AAJ161" s="70"/>
      <c r="AAK161" s="70"/>
      <c r="AAL161" s="70"/>
      <c r="AAM161" s="70"/>
      <c r="AAN161" s="70"/>
      <c r="AAO161" s="70"/>
      <c r="AAP161" s="70"/>
      <c r="AAQ161" s="70"/>
      <c r="AAR161" s="70"/>
      <c r="AAS161" s="70"/>
      <c r="AAT161" s="70"/>
      <c r="AAU161" s="70"/>
      <c r="AAV161" s="70"/>
      <c r="AAW161" s="70"/>
      <c r="AAX161" s="70"/>
      <c r="AAY161" s="70"/>
      <c r="AAZ161" s="70"/>
      <c r="ABA161" s="70"/>
      <c r="ABB161" s="70"/>
      <c r="ABC161" s="70"/>
      <c r="ABD161" s="70"/>
      <c r="ABE161" s="70"/>
      <c r="ABF161" s="70"/>
      <c r="ABG161" s="70"/>
      <c r="ABH161" s="70"/>
      <c r="ABI161" s="70"/>
      <c r="ABJ161" s="70"/>
      <c r="ABK161" s="70"/>
      <c r="ABL161" s="70"/>
      <c r="ABM161" s="70"/>
      <c r="ABN161" s="70"/>
      <c r="ABO161" s="70"/>
      <c r="ABP161" s="70"/>
      <c r="ABQ161" s="70"/>
      <c r="ABR161" s="70"/>
      <c r="ABS161" s="70"/>
      <c r="ABT161" s="70"/>
      <c r="ABU161" s="70"/>
      <c r="ABV161" s="70"/>
      <c r="ABW161" s="70"/>
      <c r="ABX161" s="70"/>
      <c r="ABY161" s="70"/>
      <c r="ABZ161" s="70"/>
      <c r="ACA161" s="70"/>
      <c r="ACB161" s="70"/>
      <c r="ACC161" s="70"/>
      <c r="ACD161" s="70"/>
      <c r="ACE161" s="70"/>
      <c r="ACF161" s="70"/>
      <c r="ACG161" s="70"/>
      <c r="ACH161" s="70"/>
      <c r="ACI161" s="70"/>
      <c r="ACJ161" s="70"/>
      <c r="ACK161" s="70"/>
      <c r="ACL161" s="70"/>
      <c r="ACM161" s="70"/>
      <c r="ACN161" s="70"/>
      <c r="ACO161" s="70"/>
      <c r="ACP161" s="70"/>
      <c r="ACQ161" s="70"/>
      <c r="ACR161" s="70"/>
      <c r="ACS161" s="70"/>
      <c r="ACT161" s="70"/>
      <c r="ACU161" s="70"/>
      <c r="ACV161" s="70"/>
      <c r="ACW161" s="70"/>
      <c r="ACX161" s="70"/>
      <c r="ACY161" s="70"/>
      <c r="ACZ161" s="70"/>
      <c r="ADA161" s="70"/>
      <c r="ADB161" s="70"/>
      <c r="ADC161" s="70"/>
      <c r="ADD161" s="70"/>
      <c r="ADE161" s="70"/>
      <c r="ADF161" s="70"/>
      <c r="ADG161" s="70"/>
      <c r="ADH161" s="70"/>
      <c r="ADI161" s="70"/>
      <c r="ADJ161" s="70"/>
      <c r="ADK161" s="70"/>
      <c r="ADL161" s="70"/>
      <c r="ADM161" s="70"/>
      <c r="ADN161" s="70"/>
      <c r="ADO161" s="70"/>
      <c r="ADP161" s="70"/>
      <c r="ADQ161" s="70"/>
      <c r="ADR161" s="70"/>
      <c r="ADS161" s="70"/>
      <c r="ADT161" s="70"/>
      <c r="ADU161" s="70"/>
      <c r="ADV161" s="70"/>
      <c r="ADW161" s="70"/>
      <c r="ADX161" s="70"/>
      <c r="ADY161" s="70"/>
      <c r="ADZ161" s="70"/>
      <c r="AEA161" s="70"/>
      <c r="AEB161" s="70"/>
      <c r="AEC161" s="70"/>
      <c r="AED161" s="70"/>
      <c r="AEE161" s="70"/>
      <c r="AEF161" s="70"/>
      <c r="AEG161" s="70"/>
      <c r="AEH161" s="70"/>
      <c r="AEI161" s="70"/>
      <c r="AEJ161" s="70"/>
      <c r="AEK161" s="70"/>
      <c r="AEL161" s="70"/>
      <c r="AEM161" s="70"/>
      <c r="AEN161" s="70"/>
      <c r="AEO161" s="70"/>
      <c r="AEP161" s="70"/>
      <c r="AEQ161" s="70"/>
      <c r="AER161" s="70"/>
      <c r="AES161" s="70"/>
      <c r="AET161" s="70"/>
      <c r="AEU161" s="70"/>
      <c r="AEV161" s="70"/>
      <c r="AEW161" s="70"/>
      <c r="AEX161" s="70"/>
      <c r="AEY161" s="70"/>
      <c r="AEZ161" s="70"/>
      <c r="AFA161" s="70"/>
      <c r="AFB161" s="70"/>
      <c r="AFC161" s="70"/>
      <c r="AFD161" s="70"/>
      <c r="AFE161" s="70"/>
      <c r="AFF161" s="70"/>
      <c r="AFG161" s="70"/>
      <c r="AFH161" s="70"/>
      <c r="AFI161" s="70"/>
      <c r="AFJ161" s="70"/>
      <c r="AFK161" s="70"/>
      <c r="AFL161" s="70"/>
      <c r="AFM161" s="70"/>
      <c r="AFN161" s="70"/>
      <c r="AFO161" s="70"/>
      <c r="AFP161" s="70"/>
      <c r="AFQ161" s="70"/>
      <c r="AFR161" s="70"/>
      <c r="AFS161" s="70"/>
      <c r="AFT161" s="70"/>
      <c r="AFU161" s="70"/>
      <c r="AFV161" s="70"/>
      <c r="AFW161" s="70"/>
      <c r="AFX161" s="70"/>
      <c r="AFY161" s="70"/>
      <c r="AFZ161" s="70"/>
      <c r="AGA161" s="70"/>
      <c r="AGB161" s="70"/>
      <c r="AGC161" s="70"/>
      <c r="AGD161" s="70"/>
      <c r="AGE161" s="70"/>
      <c r="AGF161" s="70"/>
      <c r="AGG161" s="70"/>
      <c r="AGH161" s="70"/>
      <c r="AGI161" s="70"/>
      <c r="AGJ161" s="70"/>
      <c r="AGK161" s="70"/>
      <c r="AGL161" s="70"/>
      <c r="AGM161" s="70"/>
      <c r="AGN161" s="70"/>
      <c r="AGO161" s="70"/>
      <c r="AGP161" s="70"/>
      <c r="AGQ161" s="70"/>
      <c r="AGR161" s="70"/>
      <c r="AGS161" s="70"/>
      <c r="AGT161" s="70"/>
      <c r="AGU161" s="70"/>
      <c r="AGV161" s="70"/>
      <c r="AGW161" s="70"/>
      <c r="AGX161" s="70"/>
      <c r="AGY161" s="70"/>
      <c r="AGZ161" s="70"/>
      <c r="AHA161" s="70"/>
      <c r="AHB161" s="70"/>
      <c r="AHC161" s="70"/>
      <c r="AHD161" s="70"/>
      <c r="AHE161" s="70"/>
      <c r="AHF161" s="70"/>
      <c r="AHG161" s="70"/>
      <c r="AHH161" s="70"/>
      <c r="AHI161" s="70"/>
      <c r="AHJ161" s="70"/>
      <c r="AHK161" s="70"/>
      <c r="AHL161" s="70"/>
      <c r="AHM161" s="70"/>
      <c r="AHN161" s="70"/>
      <c r="AHO161" s="70"/>
      <c r="AHP161" s="70"/>
      <c r="AHQ161" s="70"/>
      <c r="AHR161" s="70"/>
      <c r="AHS161" s="70"/>
      <c r="AHT161" s="70"/>
      <c r="AHU161" s="70"/>
      <c r="AHV161" s="70"/>
      <c r="AHW161" s="70"/>
      <c r="AHX161" s="70"/>
      <c r="AHY161" s="70"/>
      <c r="AHZ161" s="70"/>
      <c r="AIA161" s="70"/>
      <c r="AIB161" s="70"/>
      <c r="AIC161" s="70"/>
      <c r="AID161" s="70"/>
      <c r="AIE161" s="70"/>
      <c r="AIF161" s="70"/>
      <c r="AIG161" s="70"/>
      <c r="AIH161" s="70"/>
      <c r="AII161" s="70"/>
      <c r="AIJ161" s="70"/>
      <c r="AIK161" s="70"/>
      <c r="AIL161" s="70"/>
      <c r="AIM161" s="70"/>
      <c r="AIN161" s="70"/>
      <c r="AIO161" s="70"/>
      <c r="AIP161" s="70"/>
      <c r="AIQ161" s="70"/>
      <c r="AIR161" s="70"/>
      <c r="AIS161" s="70"/>
      <c r="AIT161" s="70"/>
      <c r="AIU161" s="70"/>
      <c r="AIV161" s="70"/>
      <c r="AIW161" s="70"/>
      <c r="AIX161" s="70"/>
      <c r="AIY161" s="70"/>
      <c r="AIZ161" s="70"/>
      <c r="AJA161" s="70"/>
      <c r="AJB161" s="70"/>
      <c r="AJC161" s="70"/>
      <c r="AJD161" s="70"/>
      <c r="AJE161" s="70"/>
      <c r="AJF161" s="70"/>
      <c r="AJG161" s="70"/>
      <c r="AJH161" s="70"/>
      <c r="AJI161" s="70"/>
      <c r="AJJ161" s="70"/>
      <c r="AJK161" s="70"/>
      <c r="AJL161" s="70"/>
      <c r="AJM161" s="70"/>
      <c r="AJN161" s="70"/>
      <c r="AJO161" s="70"/>
      <c r="AJP161" s="70"/>
      <c r="AJQ161" s="70"/>
      <c r="AJR161" s="70"/>
      <c r="AJS161" s="70"/>
      <c r="AJT161" s="70"/>
      <c r="AJU161" s="70"/>
      <c r="AJV161" s="70"/>
      <c r="AJW161" s="70"/>
      <c r="AJX161" s="70"/>
      <c r="AJY161" s="70"/>
      <c r="AJZ161" s="70"/>
      <c r="AKA161" s="70"/>
      <c r="AKB161" s="70"/>
      <c r="AKC161" s="70"/>
      <c r="AKD161" s="70"/>
      <c r="AKE161" s="70"/>
      <c r="AKF161" s="70"/>
      <c r="AKG161" s="70"/>
      <c r="AKH161" s="70"/>
      <c r="AKI161" s="70"/>
      <c r="AKJ161" s="70"/>
      <c r="AKK161" s="70"/>
      <c r="AKL161" s="70"/>
      <c r="AKM161" s="70"/>
      <c r="AKN161" s="70"/>
      <c r="AKO161" s="70"/>
      <c r="AKP161" s="70"/>
      <c r="AKQ161" s="70"/>
      <c r="AKR161" s="70"/>
      <c r="AKS161" s="70"/>
      <c r="AKT161" s="70"/>
      <c r="AKU161" s="70"/>
      <c r="AKV161" s="70"/>
      <c r="AKW161" s="70"/>
      <c r="AKX161" s="70"/>
      <c r="AKY161" s="70"/>
      <c r="AKZ161" s="70"/>
      <c r="ALA161" s="70"/>
      <c r="ALB161" s="70"/>
      <c r="ALC161" s="70"/>
      <c r="ALD161" s="70"/>
      <c r="ALE161" s="70"/>
      <c r="ALF161" s="70"/>
      <c r="ALG161" s="70"/>
      <c r="ALH161" s="70"/>
      <c r="ALI161" s="70"/>
      <c r="ALJ161" s="70"/>
      <c r="ALK161" s="70"/>
      <c r="ALL161" s="70"/>
      <c r="ALM161" s="70"/>
      <c r="ALN161" s="70"/>
      <c r="ALO161" s="70"/>
      <c r="ALP161" s="70"/>
      <c r="ALQ161" s="70"/>
      <c r="ALR161" s="70"/>
      <c r="ALS161" s="70"/>
      <c r="ALT161" s="70"/>
      <c r="ALU161" s="70"/>
      <c r="ALV161" s="70"/>
      <c r="ALW161" s="70"/>
      <c r="ALX161" s="70"/>
      <c r="ALY161" s="70"/>
      <c r="ALZ161" s="70"/>
      <c r="AMA161" s="70"/>
      <c r="AMB161" s="70"/>
      <c r="AMC161" s="70"/>
      <c r="AMD161" s="70"/>
      <c r="AME161" s="70"/>
      <c r="AMF161" s="70"/>
      <c r="AMG161" s="70"/>
      <c r="AMH161" s="70"/>
      <c r="AMI161" s="70"/>
      <c r="AMJ161" s="70"/>
    </row>
    <row r="162" spans="1:1024" ht="15" customHeight="1" x14ac:dyDescent="0.2">
      <c r="A162" s="179">
        <v>309</v>
      </c>
      <c r="B162" s="222" t="s">
        <v>81</v>
      </c>
      <c r="C162" s="181" t="s">
        <v>335</v>
      </c>
      <c r="D162" s="182" t="s">
        <v>336</v>
      </c>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c r="GN162" s="70"/>
      <c r="GO162" s="70"/>
      <c r="GP162" s="70"/>
      <c r="GQ162" s="70"/>
      <c r="GR162" s="70"/>
      <c r="GS162" s="70"/>
      <c r="GT162" s="70"/>
      <c r="GU162" s="70"/>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0"/>
      <c r="IF162" s="70"/>
      <c r="IG162" s="70"/>
      <c r="IH162" s="70"/>
      <c r="II162" s="70"/>
      <c r="IJ162" s="70"/>
      <c r="IK162" s="70"/>
      <c r="IL162" s="70"/>
      <c r="IM162" s="70"/>
      <c r="IN162" s="70"/>
      <c r="IO162" s="70"/>
      <c r="IP162" s="70"/>
      <c r="IQ162" s="70"/>
      <c r="IR162" s="70"/>
      <c r="IS162" s="70"/>
      <c r="IT162" s="70"/>
      <c r="IU162" s="70"/>
      <c r="IV162" s="70"/>
      <c r="IW162" s="70"/>
      <c r="IX162" s="70"/>
      <c r="IY162" s="70"/>
      <c r="IZ162" s="70"/>
      <c r="JA162" s="70"/>
      <c r="JB162" s="70"/>
      <c r="JC162" s="70"/>
      <c r="JD162" s="70"/>
      <c r="JE162" s="70"/>
      <c r="JF162" s="70"/>
      <c r="JG162" s="70"/>
      <c r="JH162" s="70"/>
      <c r="JI162" s="70"/>
      <c r="JJ162" s="70"/>
      <c r="JK162" s="70"/>
      <c r="JL162" s="70"/>
      <c r="JM162" s="70"/>
      <c r="JN162" s="70"/>
      <c r="JO162" s="70"/>
      <c r="JP162" s="70"/>
      <c r="JQ162" s="70"/>
      <c r="JR162" s="70"/>
      <c r="JS162" s="70"/>
      <c r="JT162" s="70"/>
      <c r="JU162" s="70"/>
      <c r="JV162" s="70"/>
      <c r="JW162" s="70"/>
      <c r="JX162" s="70"/>
      <c r="JY162" s="70"/>
      <c r="JZ162" s="70"/>
      <c r="KA162" s="70"/>
      <c r="KB162" s="70"/>
      <c r="KC162" s="70"/>
      <c r="KD162" s="70"/>
      <c r="KE162" s="70"/>
      <c r="KF162" s="70"/>
      <c r="KG162" s="70"/>
      <c r="KH162" s="70"/>
      <c r="KI162" s="70"/>
      <c r="KJ162" s="70"/>
      <c r="KK162" s="70"/>
      <c r="KL162" s="70"/>
      <c r="KM162" s="70"/>
      <c r="KN162" s="70"/>
      <c r="KO162" s="70"/>
      <c r="KP162" s="70"/>
      <c r="KQ162" s="70"/>
      <c r="KR162" s="70"/>
      <c r="KS162" s="70"/>
      <c r="KT162" s="70"/>
      <c r="KU162" s="70"/>
      <c r="KV162" s="70"/>
      <c r="KW162" s="70"/>
      <c r="KX162" s="70"/>
      <c r="KY162" s="70"/>
      <c r="KZ162" s="70"/>
      <c r="LA162" s="70"/>
      <c r="LB162" s="70"/>
      <c r="LC162" s="70"/>
      <c r="LD162" s="70"/>
      <c r="LE162" s="70"/>
      <c r="LF162" s="70"/>
      <c r="LG162" s="70"/>
      <c r="LH162" s="70"/>
      <c r="LI162" s="70"/>
      <c r="LJ162" s="70"/>
      <c r="LK162" s="70"/>
      <c r="LL162" s="70"/>
      <c r="LM162" s="70"/>
      <c r="LN162" s="70"/>
      <c r="LO162" s="70"/>
      <c r="LP162" s="70"/>
      <c r="LQ162" s="70"/>
      <c r="LR162" s="70"/>
      <c r="LS162" s="70"/>
      <c r="LT162" s="70"/>
      <c r="LU162" s="70"/>
      <c r="LV162" s="70"/>
      <c r="LW162" s="70"/>
      <c r="LX162" s="70"/>
      <c r="LY162" s="70"/>
      <c r="LZ162" s="70"/>
      <c r="MA162" s="70"/>
      <c r="MB162" s="70"/>
      <c r="MC162" s="70"/>
      <c r="MD162" s="70"/>
      <c r="ME162" s="70"/>
      <c r="MF162" s="70"/>
      <c r="MG162" s="70"/>
      <c r="MH162" s="70"/>
      <c r="MI162" s="70"/>
      <c r="MJ162" s="70"/>
      <c r="MK162" s="70"/>
      <c r="ML162" s="70"/>
      <c r="MM162" s="70"/>
      <c r="MN162" s="70"/>
      <c r="MO162" s="70"/>
      <c r="MP162" s="70"/>
      <c r="MQ162" s="70"/>
      <c r="MR162" s="70"/>
      <c r="MS162" s="70"/>
      <c r="MT162" s="70"/>
      <c r="MU162" s="70"/>
      <c r="MV162" s="70"/>
      <c r="MW162" s="70"/>
      <c r="MX162" s="70"/>
      <c r="MY162" s="70"/>
      <c r="MZ162" s="70"/>
      <c r="NA162" s="70"/>
      <c r="NB162" s="70"/>
      <c r="NC162" s="70"/>
      <c r="ND162" s="70"/>
      <c r="NE162" s="70"/>
      <c r="NF162" s="70"/>
      <c r="NG162" s="70"/>
      <c r="NH162" s="70"/>
      <c r="NI162" s="70"/>
      <c r="NJ162" s="70"/>
      <c r="NK162" s="70"/>
      <c r="NL162" s="70"/>
      <c r="NM162" s="70"/>
      <c r="NN162" s="70"/>
      <c r="NO162" s="70"/>
      <c r="NP162" s="70"/>
      <c r="NQ162" s="70"/>
      <c r="NR162" s="70"/>
      <c r="NS162" s="70"/>
      <c r="NT162" s="70"/>
      <c r="NU162" s="70"/>
      <c r="NV162" s="70"/>
      <c r="NW162" s="70"/>
      <c r="NX162" s="70"/>
      <c r="NY162" s="70"/>
      <c r="NZ162" s="70"/>
      <c r="OA162" s="70"/>
      <c r="OB162" s="70"/>
      <c r="OC162" s="70"/>
      <c r="OD162" s="70"/>
      <c r="OE162" s="70"/>
      <c r="OF162" s="70"/>
      <c r="OG162" s="70"/>
      <c r="OH162" s="70"/>
      <c r="OI162" s="70"/>
      <c r="OJ162" s="70"/>
      <c r="OK162" s="70"/>
      <c r="OL162" s="70"/>
      <c r="OM162" s="70"/>
      <c r="ON162" s="70"/>
      <c r="OO162" s="70"/>
      <c r="OP162" s="70"/>
      <c r="OQ162" s="70"/>
      <c r="OR162" s="70"/>
      <c r="OS162" s="70"/>
      <c r="OT162" s="70"/>
      <c r="OU162" s="70"/>
      <c r="OV162" s="70"/>
      <c r="OW162" s="70"/>
      <c r="OX162" s="70"/>
      <c r="OY162" s="70"/>
      <c r="OZ162" s="70"/>
      <c r="PA162" s="70"/>
      <c r="PB162" s="70"/>
      <c r="PC162" s="70"/>
      <c r="PD162" s="70"/>
      <c r="PE162" s="70"/>
      <c r="PF162" s="70"/>
      <c r="PG162" s="70"/>
      <c r="PH162" s="70"/>
      <c r="PI162" s="70"/>
      <c r="PJ162" s="70"/>
      <c r="PK162" s="70"/>
      <c r="PL162" s="70"/>
      <c r="PM162" s="70"/>
      <c r="PN162" s="70"/>
      <c r="PO162" s="70"/>
      <c r="PP162" s="70"/>
      <c r="PQ162" s="70"/>
      <c r="PR162" s="70"/>
      <c r="PS162" s="70"/>
      <c r="PT162" s="70"/>
      <c r="PU162" s="70"/>
      <c r="PV162" s="70"/>
      <c r="PW162" s="70"/>
      <c r="PX162" s="70"/>
      <c r="PY162" s="70"/>
      <c r="PZ162" s="70"/>
      <c r="QA162" s="70"/>
      <c r="QB162" s="70"/>
      <c r="QC162" s="70"/>
      <c r="QD162" s="70"/>
      <c r="QE162" s="70"/>
      <c r="QF162" s="70"/>
      <c r="QG162" s="70"/>
      <c r="QH162" s="70"/>
      <c r="QI162" s="70"/>
      <c r="QJ162" s="70"/>
      <c r="QK162" s="70"/>
      <c r="QL162" s="70"/>
      <c r="QM162" s="70"/>
      <c r="QN162" s="70"/>
      <c r="QO162" s="70"/>
      <c r="QP162" s="70"/>
      <c r="QQ162" s="70"/>
      <c r="QR162" s="70"/>
      <c r="QS162" s="70"/>
      <c r="QT162" s="70"/>
      <c r="QU162" s="70"/>
      <c r="QV162" s="70"/>
      <c r="QW162" s="70"/>
      <c r="QX162" s="70"/>
      <c r="QY162" s="70"/>
      <c r="QZ162" s="70"/>
      <c r="RA162" s="70"/>
      <c r="RB162" s="70"/>
      <c r="RC162" s="70"/>
      <c r="RD162" s="70"/>
      <c r="RE162" s="70"/>
      <c r="RF162" s="70"/>
      <c r="RG162" s="70"/>
      <c r="RH162" s="70"/>
      <c r="RI162" s="70"/>
      <c r="RJ162" s="70"/>
      <c r="RK162" s="70"/>
      <c r="RL162" s="70"/>
      <c r="RM162" s="70"/>
      <c r="RN162" s="70"/>
      <c r="RO162" s="70"/>
      <c r="RP162" s="70"/>
      <c r="RQ162" s="70"/>
      <c r="RR162" s="70"/>
      <c r="RS162" s="70"/>
      <c r="RT162" s="70"/>
      <c r="RU162" s="70"/>
      <c r="RV162" s="70"/>
      <c r="RW162" s="70"/>
      <c r="RX162" s="70"/>
      <c r="RY162" s="70"/>
      <c r="RZ162" s="70"/>
      <c r="SA162" s="70"/>
      <c r="SB162" s="70"/>
      <c r="SC162" s="70"/>
      <c r="SD162" s="70"/>
      <c r="SE162" s="70"/>
      <c r="SF162" s="70"/>
      <c r="SG162" s="70"/>
      <c r="SH162" s="70"/>
      <c r="SI162" s="70"/>
      <c r="SJ162" s="70"/>
      <c r="SK162" s="70"/>
      <c r="SL162" s="70"/>
      <c r="SM162" s="70"/>
      <c r="SN162" s="70"/>
      <c r="SO162" s="70"/>
      <c r="SP162" s="70"/>
      <c r="SQ162" s="70"/>
      <c r="SR162" s="70"/>
      <c r="SS162" s="70"/>
      <c r="ST162" s="70"/>
      <c r="SU162" s="70"/>
      <c r="SV162" s="70"/>
      <c r="SW162" s="70"/>
      <c r="SX162" s="70"/>
      <c r="SY162" s="70"/>
      <c r="SZ162" s="70"/>
      <c r="TA162" s="70"/>
      <c r="TB162" s="70"/>
      <c r="TC162" s="70"/>
      <c r="TD162" s="70"/>
      <c r="TE162" s="70"/>
      <c r="TF162" s="70"/>
      <c r="TG162" s="70"/>
      <c r="TH162" s="70"/>
      <c r="TI162" s="70"/>
      <c r="TJ162" s="70"/>
      <c r="TK162" s="70"/>
      <c r="TL162" s="70"/>
      <c r="TM162" s="70"/>
      <c r="TN162" s="70"/>
      <c r="TO162" s="70"/>
      <c r="TP162" s="70"/>
      <c r="TQ162" s="70"/>
      <c r="TR162" s="70"/>
      <c r="TS162" s="70"/>
      <c r="TT162" s="70"/>
      <c r="TU162" s="70"/>
      <c r="TV162" s="70"/>
      <c r="TW162" s="70"/>
      <c r="TX162" s="70"/>
      <c r="TY162" s="70"/>
      <c r="TZ162" s="70"/>
      <c r="UA162" s="70"/>
      <c r="UB162" s="70"/>
      <c r="UC162" s="70"/>
      <c r="UD162" s="70"/>
      <c r="UE162" s="70"/>
      <c r="UF162" s="70"/>
      <c r="UG162" s="70"/>
      <c r="UH162" s="70"/>
      <c r="UI162" s="70"/>
      <c r="UJ162" s="70"/>
      <c r="UK162" s="70"/>
      <c r="UL162" s="70"/>
      <c r="UM162" s="70"/>
      <c r="UN162" s="70"/>
      <c r="UO162" s="70"/>
      <c r="UP162" s="70"/>
      <c r="UQ162" s="70"/>
      <c r="UR162" s="70"/>
      <c r="US162" s="70"/>
      <c r="UT162" s="70"/>
      <c r="UU162" s="70"/>
      <c r="UV162" s="70"/>
      <c r="UW162" s="70"/>
      <c r="UX162" s="70"/>
      <c r="UY162" s="70"/>
      <c r="UZ162" s="70"/>
      <c r="VA162" s="70"/>
      <c r="VB162" s="70"/>
      <c r="VC162" s="70"/>
      <c r="VD162" s="70"/>
      <c r="VE162" s="70"/>
      <c r="VF162" s="70"/>
      <c r="VG162" s="70"/>
      <c r="VH162" s="70"/>
      <c r="VI162" s="70"/>
      <c r="VJ162" s="70"/>
      <c r="VK162" s="70"/>
      <c r="VL162" s="70"/>
      <c r="VM162" s="70"/>
      <c r="VN162" s="70"/>
      <c r="VO162" s="70"/>
      <c r="VP162" s="70"/>
      <c r="VQ162" s="70"/>
      <c r="VR162" s="70"/>
      <c r="VS162" s="70"/>
      <c r="VT162" s="70"/>
      <c r="VU162" s="70"/>
      <c r="VV162" s="70"/>
      <c r="VW162" s="70"/>
      <c r="VX162" s="70"/>
      <c r="VY162" s="70"/>
      <c r="VZ162" s="70"/>
      <c r="WA162" s="70"/>
      <c r="WB162" s="70"/>
      <c r="WC162" s="70"/>
      <c r="WD162" s="70"/>
      <c r="WE162" s="70"/>
      <c r="WF162" s="70"/>
      <c r="WG162" s="70"/>
      <c r="WH162" s="70"/>
      <c r="WI162" s="70"/>
      <c r="WJ162" s="70"/>
      <c r="WK162" s="70"/>
      <c r="WL162" s="70"/>
      <c r="WM162" s="70"/>
      <c r="WN162" s="70"/>
      <c r="WO162" s="70"/>
      <c r="WP162" s="70"/>
      <c r="WQ162" s="70"/>
      <c r="WR162" s="70"/>
      <c r="WS162" s="70"/>
      <c r="WT162" s="70"/>
      <c r="WU162" s="70"/>
      <c r="WV162" s="70"/>
      <c r="WW162" s="70"/>
      <c r="WX162" s="70"/>
      <c r="WY162" s="70"/>
      <c r="WZ162" s="70"/>
      <c r="XA162" s="70"/>
      <c r="XB162" s="70"/>
      <c r="XC162" s="70"/>
      <c r="XD162" s="70"/>
      <c r="XE162" s="70"/>
      <c r="XF162" s="70"/>
      <c r="XG162" s="70"/>
      <c r="XH162" s="70"/>
      <c r="XI162" s="70"/>
      <c r="XJ162" s="70"/>
      <c r="XK162" s="70"/>
      <c r="XL162" s="70"/>
      <c r="XM162" s="70"/>
      <c r="XN162" s="70"/>
      <c r="XO162" s="70"/>
      <c r="XP162" s="70"/>
      <c r="XQ162" s="70"/>
      <c r="XR162" s="70"/>
      <c r="XS162" s="70"/>
      <c r="XT162" s="70"/>
      <c r="XU162" s="70"/>
      <c r="XV162" s="70"/>
      <c r="XW162" s="70"/>
      <c r="XX162" s="70"/>
      <c r="XY162" s="70"/>
      <c r="XZ162" s="70"/>
      <c r="YA162" s="70"/>
      <c r="YB162" s="70"/>
      <c r="YC162" s="70"/>
      <c r="YD162" s="70"/>
      <c r="YE162" s="70"/>
      <c r="YF162" s="70"/>
      <c r="YG162" s="70"/>
      <c r="YH162" s="70"/>
      <c r="YI162" s="70"/>
      <c r="YJ162" s="70"/>
      <c r="YK162" s="70"/>
      <c r="YL162" s="70"/>
      <c r="YM162" s="70"/>
      <c r="YN162" s="70"/>
      <c r="YO162" s="70"/>
      <c r="YP162" s="70"/>
      <c r="YQ162" s="70"/>
      <c r="YR162" s="70"/>
      <c r="YS162" s="70"/>
      <c r="YT162" s="70"/>
      <c r="YU162" s="70"/>
      <c r="YV162" s="70"/>
      <c r="YW162" s="70"/>
      <c r="YX162" s="70"/>
      <c r="YY162" s="70"/>
      <c r="YZ162" s="70"/>
      <c r="ZA162" s="70"/>
      <c r="ZB162" s="70"/>
      <c r="ZC162" s="70"/>
      <c r="ZD162" s="70"/>
      <c r="ZE162" s="70"/>
      <c r="ZF162" s="70"/>
      <c r="ZG162" s="70"/>
      <c r="ZH162" s="70"/>
      <c r="ZI162" s="70"/>
      <c r="ZJ162" s="70"/>
      <c r="ZK162" s="70"/>
      <c r="ZL162" s="70"/>
      <c r="ZM162" s="70"/>
      <c r="ZN162" s="70"/>
      <c r="ZO162" s="70"/>
      <c r="ZP162" s="70"/>
      <c r="ZQ162" s="70"/>
      <c r="ZR162" s="70"/>
      <c r="ZS162" s="70"/>
      <c r="ZT162" s="70"/>
      <c r="ZU162" s="70"/>
      <c r="ZV162" s="70"/>
      <c r="ZW162" s="70"/>
      <c r="ZX162" s="70"/>
      <c r="ZY162" s="70"/>
      <c r="ZZ162" s="70"/>
      <c r="AAA162" s="70"/>
      <c r="AAB162" s="70"/>
      <c r="AAC162" s="70"/>
      <c r="AAD162" s="70"/>
      <c r="AAE162" s="70"/>
      <c r="AAF162" s="70"/>
      <c r="AAG162" s="70"/>
      <c r="AAH162" s="70"/>
      <c r="AAI162" s="70"/>
      <c r="AAJ162" s="70"/>
      <c r="AAK162" s="70"/>
      <c r="AAL162" s="70"/>
      <c r="AAM162" s="70"/>
      <c r="AAN162" s="70"/>
      <c r="AAO162" s="70"/>
      <c r="AAP162" s="70"/>
      <c r="AAQ162" s="70"/>
      <c r="AAR162" s="70"/>
      <c r="AAS162" s="70"/>
      <c r="AAT162" s="70"/>
      <c r="AAU162" s="70"/>
      <c r="AAV162" s="70"/>
      <c r="AAW162" s="70"/>
      <c r="AAX162" s="70"/>
      <c r="AAY162" s="70"/>
      <c r="AAZ162" s="70"/>
      <c r="ABA162" s="70"/>
      <c r="ABB162" s="70"/>
      <c r="ABC162" s="70"/>
      <c r="ABD162" s="70"/>
      <c r="ABE162" s="70"/>
      <c r="ABF162" s="70"/>
      <c r="ABG162" s="70"/>
      <c r="ABH162" s="70"/>
      <c r="ABI162" s="70"/>
      <c r="ABJ162" s="70"/>
      <c r="ABK162" s="70"/>
      <c r="ABL162" s="70"/>
      <c r="ABM162" s="70"/>
      <c r="ABN162" s="70"/>
      <c r="ABO162" s="70"/>
      <c r="ABP162" s="70"/>
      <c r="ABQ162" s="70"/>
      <c r="ABR162" s="70"/>
      <c r="ABS162" s="70"/>
      <c r="ABT162" s="70"/>
      <c r="ABU162" s="70"/>
      <c r="ABV162" s="70"/>
      <c r="ABW162" s="70"/>
      <c r="ABX162" s="70"/>
      <c r="ABY162" s="70"/>
      <c r="ABZ162" s="70"/>
      <c r="ACA162" s="70"/>
      <c r="ACB162" s="70"/>
      <c r="ACC162" s="70"/>
      <c r="ACD162" s="70"/>
      <c r="ACE162" s="70"/>
      <c r="ACF162" s="70"/>
      <c r="ACG162" s="70"/>
      <c r="ACH162" s="70"/>
      <c r="ACI162" s="70"/>
      <c r="ACJ162" s="70"/>
      <c r="ACK162" s="70"/>
      <c r="ACL162" s="70"/>
      <c r="ACM162" s="70"/>
      <c r="ACN162" s="70"/>
      <c r="ACO162" s="70"/>
      <c r="ACP162" s="70"/>
      <c r="ACQ162" s="70"/>
      <c r="ACR162" s="70"/>
      <c r="ACS162" s="70"/>
      <c r="ACT162" s="70"/>
      <c r="ACU162" s="70"/>
      <c r="ACV162" s="70"/>
      <c r="ACW162" s="70"/>
      <c r="ACX162" s="70"/>
      <c r="ACY162" s="70"/>
      <c r="ACZ162" s="70"/>
      <c r="ADA162" s="70"/>
      <c r="ADB162" s="70"/>
      <c r="ADC162" s="70"/>
      <c r="ADD162" s="70"/>
      <c r="ADE162" s="70"/>
      <c r="ADF162" s="70"/>
      <c r="ADG162" s="70"/>
      <c r="ADH162" s="70"/>
      <c r="ADI162" s="70"/>
      <c r="ADJ162" s="70"/>
      <c r="ADK162" s="70"/>
      <c r="ADL162" s="70"/>
      <c r="ADM162" s="70"/>
      <c r="ADN162" s="70"/>
      <c r="ADO162" s="70"/>
      <c r="ADP162" s="70"/>
      <c r="ADQ162" s="70"/>
      <c r="ADR162" s="70"/>
      <c r="ADS162" s="70"/>
      <c r="ADT162" s="70"/>
      <c r="ADU162" s="70"/>
      <c r="ADV162" s="70"/>
      <c r="ADW162" s="70"/>
      <c r="ADX162" s="70"/>
      <c r="ADY162" s="70"/>
      <c r="ADZ162" s="70"/>
      <c r="AEA162" s="70"/>
      <c r="AEB162" s="70"/>
      <c r="AEC162" s="70"/>
      <c r="AED162" s="70"/>
      <c r="AEE162" s="70"/>
      <c r="AEF162" s="70"/>
      <c r="AEG162" s="70"/>
      <c r="AEH162" s="70"/>
      <c r="AEI162" s="70"/>
      <c r="AEJ162" s="70"/>
      <c r="AEK162" s="70"/>
      <c r="AEL162" s="70"/>
      <c r="AEM162" s="70"/>
      <c r="AEN162" s="70"/>
      <c r="AEO162" s="70"/>
      <c r="AEP162" s="70"/>
      <c r="AEQ162" s="70"/>
      <c r="AER162" s="70"/>
      <c r="AES162" s="70"/>
      <c r="AET162" s="70"/>
      <c r="AEU162" s="70"/>
      <c r="AEV162" s="70"/>
      <c r="AEW162" s="70"/>
      <c r="AEX162" s="70"/>
      <c r="AEY162" s="70"/>
      <c r="AEZ162" s="70"/>
      <c r="AFA162" s="70"/>
      <c r="AFB162" s="70"/>
      <c r="AFC162" s="70"/>
      <c r="AFD162" s="70"/>
      <c r="AFE162" s="70"/>
      <c r="AFF162" s="70"/>
      <c r="AFG162" s="70"/>
      <c r="AFH162" s="70"/>
      <c r="AFI162" s="70"/>
      <c r="AFJ162" s="70"/>
      <c r="AFK162" s="70"/>
      <c r="AFL162" s="70"/>
      <c r="AFM162" s="70"/>
      <c r="AFN162" s="70"/>
      <c r="AFO162" s="70"/>
      <c r="AFP162" s="70"/>
      <c r="AFQ162" s="70"/>
      <c r="AFR162" s="70"/>
      <c r="AFS162" s="70"/>
      <c r="AFT162" s="70"/>
      <c r="AFU162" s="70"/>
      <c r="AFV162" s="70"/>
      <c r="AFW162" s="70"/>
      <c r="AFX162" s="70"/>
      <c r="AFY162" s="70"/>
      <c r="AFZ162" s="70"/>
      <c r="AGA162" s="70"/>
      <c r="AGB162" s="70"/>
      <c r="AGC162" s="70"/>
      <c r="AGD162" s="70"/>
      <c r="AGE162" s="70"/>
      <c r="AGF162" s="70"/>
      <c r="AGG162" s="70"/>
      <c r="AGH162" s="70"/>
      <c r="AGI162" s="70"/>
      <c r="AGJ162" s="70"/>
      <c r="AGK162" s="70"/>
      <c r="AGL162" s="70"/>
      <c r="AGM162" s="70"/>
      <c r="AGN162" s="70"/>
      <c r="AGO162" s="70"/>
      <c r="AGP162" s="70"/>
      <c r="AGQ162" s="70"/>
      <c r="AGR162" s="70"/>
      <c r="AGS162" s="70"/>
      <c r="AGT162" s="70"/>
      <c r="AGU162" s="70"/>
      <c r="AGV162" s="70"/>
      <c r="AGW162" s="70"/>
      <c r="AGX162" s="70"/>
      <c r="AGY162" s="70"/>
      <c r="AGZ162" s="70"/>
      <c r="AHA162" s="70"/>
      <c r="AHB162" s="70"/>
      <c r="AHC162" s="70"/>
      <c r="AHD162" s="70"/>
      <c r="AHE162" s="70"/>
      <c r="AHF162" s="70"/>
      <c r="AHG162" s="70"/>
      <c r="AHH162" s="70"/>
      <c r="AHI162" s="70"/>
      <c r="AHJ162" s="70"/>
      <c r="AHK162" s="70"/>
      <c r="AHL162" s="70"/>
      <c r="AHM162" s="70"/>
      <c r="AHN162" s="70"/>
      <c r="AHO162" s="70"/>
      <c r="AHP162" s="70"/>
      <c r="AHQ162" s="70"/>
      <c r="AHR162" s="70"/>
      <c r="AHS162" s="70"/>
      <c r="AHT162" s="70"/>
      <c r="AHU162" s="70"/>
      <c r="AHV162" s="70"/>
      <c r="AHW162" s="70"/>
      <c r="AHX162" s="70"/>
      <c r="AHY162" s="70"/>
      <c r="AHZ162" s="70"/>
      <c r="AIA162" s="70"/>
      <c r="AIB162" s="70"/>
      <c r="AIC162" s="70"/>
      <c r="AID162" s="70"/>
      <c r="AIE162" s="70"/>
      <c r="AIF162" s="70"/>
      <c r="AIG162" s="70"/>
      <c r="AIH162" s="70"/>
      <c r="AII162" s="70"/>
      <c r="AIJ162" s="70"/>
      <c r="AIK162" s="70"/>
      <c r="AIL162" s="70"/>
      <c r="AIM162" s="70"/>
      <c r="AIN162" s="70"/>
      <c r="AIO162" s="70"/>
      <c r="AIP162" s="70"/>
      <c r="AIQ162" s="70"/>
      <c r="AIR162" s="70"/>
      <c r="AIS162" s="70"/>
      <c r="AIT162" s="70"/>
      <c r="AIU162" s="70"/>
      <c r="AIV162" s="70"/>
      <c r="AIW162" s="70"/>
      <c r="AIX162" s="70"/>
      <c r="AIY162" s="70"/>
      <c r="AIZ162" s="70"/>
      <c r="AJA162" s="70"/>
      <c r="AJB162" s="70"/>
      <c r="AJC162" s="70"/>
      <c r="AJD162" s="70"/>
      <c r="AJE162" s="70"/>
      <c r="AJF162" s="70"/>
      <c r="AJG162" s="70"/>
      <c r="AJH162" s="70"/>
      <c r="AJI162" s="70"/>
      <c r="AJJ162" s="70"/>
      <c r="AJK162" s="70"/>
      <c r="AJL162" s="70"/>
      <c r="AJM162" s="70"/>
      <c r="AJN162" s="70"/>
      <c r="AJO162" s="70"/>
      <c r="AJP162" s="70"/>
      <c r="AJQ162" s="70"/>
      <c r="AJR162" s="70"/>
      <c r="AJS162" s="70"/>
      <c r="AJT162" s="70"/>
      <c r="AJU162" s="70"/>
      <c r="AJV162" s="70"/>
      <c r="AJW162" s="70"/>
      <c r="AJX162" s="70"/>
      <c r="AJY162" s="70"/>
      <c r="AJZ162" s="70"/>
      <c r="AKA162" s="70"/>
      <c r="AKB162" s="70"/>
      <c r="AKC162" s="70"/>
      <c r="AKD162" s="70"/>
      <c r="AKE162" s="70"/>
      <c r="AKF162" s="70"/>
      <c r="AKG162" s="70"/>
      <c r="AKH162" s="70"/>
      <c r="AKI162" s="70"/>
      <c r="AKJ162" s="70"/>
      <c r="AKK162" s="70"/>
      <c r="AKL162" s="70"/>
      <c r="AKM162" s="70"/>
      <c r="AKN162" s="70"/>
      <c r="AKO162" s="70"/>
      <c r="AKP162" s="70"/>
      <c r="AKQ162" s="70"/>
      <c r="AKR162" s="70"/>
      <c r="AKS162" s="70"/>
      <c r="AKT162" s="70"/>
      <c r="AKU162" s="70"/>
      <c r="AKV162" s="70"/>
      <c r="AKW162" s="70"/>
      <c r="AKX162" s="70"/>
      <c r="AKY162" s="70"/>
      <c r="AKZ162" s="70"/>
      <c r="ALA162" s="70"/>
      <c r="ALB162" s="70"/>
      <c r="ALC162" s="70"/>
      <c r="ALD162" s="70"/>
      <c r="ALE162" s="70"/>
      <c r="ALF162" s="70"/>
      <c r="ALG162" s="70"/>
      <c r="ALH162" s="70"/>
      <c r="ALI162" s="70"/>
      <c r="ALJ162" s="70"/>
      <c r="ALK162" s="70"/>
      <c r="ALL162" s="70"/>
      <c r="ALM162" s="70"/>
      <c r="ALN162" s="70"/>
      <c r="ALO162" s="70"/>
      <c r="ALP162" s="70"/>
      <c r="ALQ162" s="70"/>
      <c r="ALR162" s="70"/>
      <c r="ALS162" s="70"/>
      <c r="ALT162" s="70"/>
      <c r="ALU162" s="70"/>
      <c r="ALV162" s="70"/>
      <c r="ALW162" s="70"/>
      <c r="ALX162" s="70"/>
      <c r="ALY162" s="70"/>
      <c r="ALZ162" s="70"/>
      <c r="AMA162" s="70"/>
      <c r="AMB162" s="70"/>
      <c r="AMC162" s="70"/>
      <c r="AMD162" s="70"/>
      <c r="AME162" s="70"/>
      <c r="AMF162" s="70"/>
      <c r="AMG162" s="70"/>
      <c r="AMH162" s="70"/>
      <c r="AMI162" s="70"/>
      <c r="AMJ162" s="70"/>
    </row>
    <row r="163" spans="1:1024" ht="25.5" x14ac:dyDescent="0.2">
      <c r="A163" s="179">
        <v>309</v>
      </c>
      <c r="B163" s="179" t="s">
        <v>84</v>
      </c>
      <c r="C163" s="181" t="s">
        <v>337</v>
      </c>
      <c r="D163" s="182" t="s">
        <v>338</v>
      </c>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c r="GN163" s="70"/>
      <c r="GO163" s="70"/>
      <c r="GP163" s="70"/>
      <c r="GQ163" s="70"/>
      <c r="GR163" s="70"/>
      <c r="GS163" s="70"/>
      <c r="GT163" s="70"/>
      <c r="GU163" s="70"/>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0"/>
      <c r="IF163" s="70"/>
      <c r="IG163" s="70"/>
      <c r="IH163" s="70"/>
      <c r="II163" s="70"/>
      <c r="IJ163" s="70"/>
      <c r="IK163" s="70"/>
      <c r="IL163" s="70"/>
      <c r="IM163" s="70"/>
      <c r="IN163" s="70"/>
      <c r="IO163" s="70"/>
      <c r="IP163" s="70"/>
      <c r="IQ163" s="70"/>
      <c r="IR163" s="70"/>
      <c r="IS163" s="70"/>
      <c r="IT163" s="70"/>
      <c r="IU163" s="70"/>
      <c r="IV163" s="70"/>
      <c r="IW163" s="70"/>
      <c r="IX163" s="70"/>
      <c r="IY163" s="70"/>
      <c r="IZ163" s="70"/>
      <c r="JA163" s="70"/>
      <c r="JB163" s="70"/>
      <c r="JC163" s="70"/>
      <c r="JD163" s="70"/>
      <c r="JE163" s="70"/>
      <c r="JF163" s="70"/>
      <c r="JG163" s="70"/>
      <c r="JH163" s="70"/>
      <c r="JI163" s="70"/>
      <c r="JJ163" s="70"/>
      <c r="JK163" s="70"/>
      <c r="JL163" s="70"/>
      <c r="JM163" s="70"/>
      <c r="JN163" s="70"/>
      <c r="JO163" s="70"/>
      <c r="JP163" s="70"/>
      <c r="JQ163" s="70"/>
      <c r="JR163" s="70"/>
      <c r="JS163" s="70"/>
      <c r="JT163" s="70"/>
      <c r="JU163" s="70"/>
      <c r="JV163" s="70"/>
      <c r="JW163" s="70"/>
      <c r="JX163" s="70"/>
      <c r="JY163" s="70"/>
      <c r="JZ163" s="70"/>
      <c r="KA163" s="70"/>
      <c r="KB163" s="70"/>
      <c r="KC163" s="70"/>
      <c r="KD163" s="70"/>
      <c r="KE163" s="70"/>
      <c r="KF163" s="70"/>
      <c r="KG163" s="70"/>
      <c r="KH163" s="70"/>
      <c r="KI163" s="70"/>
      <c r="KJ163" s="70"/>
      <c r="KK163" s="70"/>
      <c r="KL163" s="70"/>
      <c r="KM163" s="70"/>
      <c r="KN163" s="70"/>
      <c r="KO163" s="70"/>
      <c r="KP163" s="70"/>
      <c r="KQ163" s="70"/>
      <c r="KR163" s="70"/>
      <c r="KS163" s="70"/>
      <c r="KT163" s="70"/>
      <c r="KU163" s="70"/>
      <c r="KV163" s="70"/>
      <c r="KW163" s="70"/>
      <c r="KX163" s="70"/>
      <c r="KY163" s="70"/>
      <c r="KZ163" s="70"/>
      <c r="LA163" s="70"/>
      <c r="LB163" s="70"/>
      <c r="LC163" s="70"/>
      <c r="LD163" s="70"/>
      <c r="LE163" s="70"/>
      <c r="LF163" s="70"/>
      <c r="LG163" s="70"/>
      <c r="LH163" s="70"/>
      <c r="LI163" s="70"/>
      <c r="LJ163" s="70"/>
      <c r="LK163" s="70"/>
      <c r="LL163" s="70"/>
      <c r="LM163" s="70"/>
      <c r="LN163" s="70"/>
      <c r="LO163" s="70"/>
      <c r="LP163" s="70"/>
      <c r="LQ163" s="70"/>
      <c r="LR163" s="70"/>
      <c r="LS163" s="70"/>
      <c r="LT163" s="70"/>
      <c r="LU163" s="70"/>
      <c r="LV163" s="70"/>
      <c r="LW163" s="70"/>
      <c r="LX163" s="70"/>
      <c r="LY163" s="70"/>
      <c r="LZ163" s="70"/>
      <c r="MA163" s="70"/>
      <c r="MB163" s="70"/>
      <c r="MC163" s="70"/>
      <c r="MD163" s="70"/>
      <c r="ME163" s="70"/>
      <c r="MF163" s="70"/>
      <c r="MG163" s="70"/>
      <c r="MH163" s="70"/>
      <c r="MI163" s="70"/>
      <c r="MJ163" s="70"/>
      <c r="MK163" s="70"/>
      <c r="ML163" s="70"/>
      <c r="MM163" s="70"/>
      <c r="MN163" s="70"/>
      <c r="MO163" s="70"/>
      <c r="MP163" s="70"/>
      <c r="MQ163" s="70"/>
      <c r="MR163" s="70"/>
      <c r="MS163" s="70"/>
      <c r="MT163" s="70"/>
      <c r="MU163" s="70"/>
      <c r="MV163" s="70"/>
      <c r="MW163" s="70"/>
      <c r="MX163" s="70"/>
      <c r="MY163" s="70"/>
      <c r="MZ163" s="70"/>
      <c r="NA163" s="70"/>
      <c r="NB163" s="70"/>
      <c r="NC163" s="70"/>
      <c r="ND163" s="70"/>
      <c r="NE163" s="70"/>
      <c r="NF163" s="70"/>
      <c r="NG163" s="70"/>
      <c r="NH163" s="70"/>
      <c r="NI163" s="70"/>
      <c r="NJ163" s="70"/>
      <c r="NK163" s="70"/>
      <c r="NL163" s="70"/>
      <c r="NM163" s="70"/>
      <c r="NN163" s="70"/>
      <c r="NO163" s="70"/>
      <c r="NP163" s="70"/>
      <c r="NQ163" s="70"/>
      <c r="NR163" s="70"/>
      <c r="NS163" s="70"/>
      <c r="NT163" s="70"/>
      <c r="NU163" s="70"/>
      <c r="NV163" s="70"/>
      <c r="NW163" s="70"/>
      <c r="NX163" s="70"/>
      <c r="NY163" s="70"/>
      <c r="NZ163" s="70"/>
      <c r="OA163" s="70"/>
      <c r="OB163" s="70"/>
      <c r="OC163" s="70"/>
      <c r="OD163" s="70"/>
      <c r="OE163" s="70"/>
      <c r="OF163" s="70"/>
      <c r="OG163" s="70"/>
      <c r="OH163" s="70"/>
      <c r="OI163" s="70"/>
      <c r="OJ163" s="70"/>
      <c r="OK163" s="70"/>
      <c r="OL163" s="70"/>
      <c r="OM163" s="70"/>
      <c r="ON163" s="70"/>
      <c r="OO163" s="70"/>
      <c r="OP163" s="70"/>
      <c r="OQ163" s="70"/>
      <c r="OR163" s="70"/>
      <c r="OS163" s="70"/>
      <c r="OT163" s="70"/>
      <c r="OU163" s="70"/>
      <c r="OV163" s="70"/>
      <c r="OW163" s="70"/>
      <c r="OX163" s="70"/>
      <c r="OY163" s="70"/>
      <c r="OZ163" s="70"/>
      <c r="PA163" s="70"/>
      <c r="PB163" s="70"/>
      <c r="PC163" s="70"/>
      <c r="PD163" s="70"/>
      <c r="PE163" s="70"/>
      <c r="PF163" s="70"/>
      <c r="PG163" s="70"/>
      <c r="PH163" s="70"/>
      <c r="PI163" s="70"/>
      <c r="PJ163" s="70"/>
      <c r="PK163" s="70"/>
      <c r="PL163" s="70"/>
      <c r="PM163" s="70"/>
      <c r="PN163" s="70"/>
      <c r="PO163" s="70"/>
      <c r="PP163" s="70"/>
      <c r="PQ163" s="70"/>
      <c r="PR163" s="70"/>
      <c r="PS163" s="70"/>
      <c r="PT163" s="70"/>
      <c r="PU163" s="70"/>
      <c r="PV163" s="70"/>
      <c r="PW163" s="70"/>
      <c r="PX163" s="70"/>
      <c r="PY163" s="70"/>
      <c r="PZ163" s="70"/>
      <c r="QA163" s="70"/>
      <c r="QB163" s="70"/>
      <c r="QC163" s="70"/>
      <c r="QD163" s="70"/>
      <c r="QE163" s="70"/>
      <c r="QF163" s="70"/>
      <c r="QG163" s="70"/>
      <c r="QH163" s="70"/>
      <c r="QI163" s="70"/>
      <c r="QJ163" s="70"/>
      <c r="QK163" s="70"/>
      <c r="QL163" s="70"/>
      <c r="QM163" s="70"/>
      <c r="QN163" s="70"/>
      <c r="QO163" s="70"/>
      <c r="QP163" s="70"/>
      <c r="QQ163" s="70"/>
      <c r="QR163" s="70"/>
      <c r="QS163" s="70"/>
      <c r="QT163" s="70"/>
      <c r="QU163" s="70"/>
      <c r="QV163" s="70"/>
      <c r="QW163" s="70"/>
      <c r="QX163" s="70"/>
      <c r="QY163" s="70"/>
      <c r="QZ163" s="70"/>
      <c r="RA163" s="70"/>
      <c r="RB163" s="70"/>
      <c r="RC163" s="70"/>
      <c r="RD163" s="70"/>
      <c r="RE163" s="70"/>
      <c r="RF163" s="70"/>
      <c r="RG163" s="70"/>
      <c r="RH163" s="70"/>
      <c r="RI163" s="70"/>
      <c r="RJ163" s="70"/>
      <c r="RK163" s="70"/>
      <c r="RL163" s="70"/>
      <c r="RM163" s="70"/>
      <c r="RN163" s="70"/>
      <c r="RO163" s="70"/>
      <c r="RP163" s="70"/>
      <c r="RQ163" s="70"/>
      <c r="RR163" s="70"/>
      <c r="RS163" s="70"/>
      <c r="RT163" s="70"/>
      <c r="RU163" s="70"/>
      <c r="RV163" s="70"/>
      <c r="RW163" s="70"/>
      <c r="RX163" s="70"/>
      <c r="RY163" s="70"/>
      <c r="RZ163" s="70"/>
      <c r="SA163" s="70"/>
      <c r="SB163" s="70"/>
      <c r="SC163" s="70"/>
      <c r="SD163" s="70"/>
      <c r="SE163" s="70"/>
      <c r="SF163" s="70"/>
      <c r="SG163" s="70"/>
      <c r="SH163" s="70"/>
      <c r="SI163" s="70"/>
      <c r="SJ163" s="70"/>
      <c r="SK163" s="70"/>
      <c r="SL163" s="70"/>
      <c r="SM163" s="70"/>
      <c r="SN163" s="70"/>
      <c r="SO163" s="70"/>
      <c r="SP163" s="70"/>
      <c r="SQ163" s="70"/>
      <c r="SR163" s="70"/>
      <c r="SS163" s="70"/>
      <c r="ST163" s="70"/>
      <c r="SU163" s="70"/>
      <c r="SV163" s="70"/>
      <c r="SW163" s="70"/>
      <c r="SX163" s="70"/>
      <c r="SY163" s="70"/>
      <c r="SZ163" s="70"/>
      <c r="TA163" s="70"/>
      <c r="TB163" s="70"/>
      <c r="TC163" s="70"/>
      <c r="TD163" s="70"/>
      <c r="TE163" s="70"/>
      <c r="TF163" s="70"/>
      <c r="TG163" s="70"/>
      <c r="TH163" s="70"/>
      <c r="TI163" s="70"/>
      <c r="TJ163" s="70"/>
      <c r="TK163" s="70"/>
      <c r="TL163" s="70"/>
      <c r="TM163" s="70"/>
      <c r="TN163" s="70"/>
      <c r="TO163" s="70"/>
      <c r="TP163" s="70"/>
      <c r="TQ163" s="70"/>
      <c r="TR163" s="70"/>
      <c r="TS163" s="70"/>
      <c r="TT163" s="70"/>
      <c r="TU163" s="70"/>
      <c r="TV163" s="70"/>
      <c r="TW163" s="70"/>
      <c r="TX163" s="70"/>
      <c r="TY163" s="70"/>
      <c r="TZ163" s="70"/>
      <c r="UA163" s="70"/>
      <c r="UB163" s="70"/>
      <c r="UC163" s="70"/>
      <c r="UD163" s="70"/>
      <c r="UE163" s="70"/>
      <c r="UF163" s="70"/>
      <c r="UG163" s="70"/>
      <c r="UH163" s="70"/>
      <c r="UI163" s="70"/>
      <c r="UJ163" s="70"/>
      <c r="UK163" s="70"/>
      <c r="UL163" s="70"/>
      <c r="UM163" s="70"/>
      <c r="UN163" s="70"/>
      <c r="UO163" s="70"/>
      <c r="UP163" s="70"/>
      <c r="UQ163" s="70"/>
      <c r="UR163" s="70"/>
      <c r="US163" s="70"/>
      <c r="UT163" s="70"/>
      <c r="UU163" s="70"/>
      <c r="UV163" s="70"/>
      <c r="UW163" s="70"/>
      <c r="UX163" s="70"/>
      <c r="UY163" s="70"/>
      <c r="UZ163" s="70"/>
      <c r="VA163" s="70"/>
      <c r="VB163" s="70"/>
      <c r="VC163" s="70"/>
      <c r="VD163" s="70"/>
      <c r="VE163" s="70"/>
      <c r="VF163" s="70"/>
      <c r="VG163" s="70"/>
      <c r="VH163" s="70"/>
      <c r="VI163" s="70"/>
      <c r="VJ163" s="70"/>
      <c r="VK163" s="70"/>
      <c r="VL163" s="70"/>
      <c r="VM163" s="70"/>
      <c r="VN163" s="70"/>
      <c r="VO163" s="70"/>
      <c r="VP163" s="70"/>
      <c r="VQ163" s="70"/>
      <c r="VR163" s="70"/>
      <c r="VS163" s="70"/>
      <c r="VT163" s="70"/>
      <c r="VU163" s="70"/>
      <c r="VV163" s="70"/>
      <c r="VW163" s="70"/>
      <c r="VX163" s="70"/>
      <c r="VY163" s="70"/>
      <c r="VZ163" s="70"/>
      <c r="WA163" s="70"/>
      <c r="WB163" s="70"/>
      <c r="WC163" s="70"/>
      <c r="WD163" s="70"/>
      <c r="WE163" s="70"/>
      <c r="WF163" s="70"/>
      <c r="WG163" s="70"/>
      <c r="WH163" s="70"/>
      <c r="WI163" s="70"/>
      <c r="WJ163" s="70"/>
      <c r="WK163" s="70"/>
      <c r="WL163" s="70"/>
      <c r="WM163" s="70"/>
      <c r="WN163" s="70"/>
      <c r="WO163" s="70"/>
      <c r="WP163" s="70"/>
      <c r="WQ163" s="70"/>
      <c r="WR163" s="70"/>
      <c r="WS163" s="70"/>
      <c r="WT163" s="70"/>
      <c r="WU163" s="70"/>
      <c r="WV163" s="70"/>
      <c r="WW163" s="70"/>
      <c r="WX163" s="70"/>
      <c r="WY163" s="70"/>
      <c r="WZ163" s="70"/>
      <c r="XA163" s="70"/>
      <c r="XB163" s="70"/>
      <c r="XC163" s="70"/>
      <c r="XD163" s="70"/>
      <c r="XE163" s="70"/>
      <c r="XF163" s="70"/>
      <c r="XG163" s="70"/>
      <c r="XH163" s="70"/>
      <c r="XI163" s="70"/>
      <c r="XJ163" s="70"/>
      <c r="XK163" s="70"/>
      <c r="XL163" s="70"/>
      <c r="XM163" s="70"/>
      <c r="XN163" s="70"/>
      <c r="XO163" s="70"/>
      <c r="XP163" s="70"/>
      <c r="XQ163" s="70"/>
      <c r="XR163" s="70"/>
      <c r="XS163" s="70"/>
      <c r="XT163" s="70"/>
      <c r="XU163" s="70"/>
      <c r="XV163" s="70"/>
      <c r="XW163" s="70"/>
      <c r="XX163" s="70"/>
      <c r="XY163" s="70"/>
      <c r="XZ163" s="70"/>
      <c r="YA163" s="70"/>
      <c r="YB163" s="70"/>
      <c r="YC163" s="70"/>
      <c r="YD163" s="70"/>
      <c r="YE163" s="70"/>
      <c r="YF163" s="70"/>
      <c r="YG163" s="70"/>
      <c r="YH163" s="70"/>
      <c r="YI163" s="70"/>
      <c r="YJ163" s="70"/>
      <c r="YK163" s="70"/>
      <c r="YL163" s="70"/>
      <c r="YM163" s="70"/>
      <c r="YN163" s="70"/>
      <c r="YO163" s="70"/>
      <c r="YP163" s="70"/>
      <c r="YQ163" s="70"/>
      <c r="YR163" s="70"/>
      <c r="YS163" s="70"/>
      <c r="YT163" s="70"/>
      <c r="YU163" s="70"/>
      <c r="YV163" s="70"/>
      <c r="YW163" s="70"/>
      <c r="YX163" s="70"/>
      <c r="YY163" s="70"/>
      <c r="YZ163" s="70"/>
      <c r="ZA163" s="70"/>
      <c r="ZB163" s="70"/>
      <c r="ZC163" s="70"/>
      <c r="ZD163" s="70"/>
      <c r="ZE163" s="70"/>
      <c r="ZF163" s="70"/>
      <c r="ZG163" s="70"/>
      <c r="ZH163" s="70"/>
      <c r="ZI163" s="70"/>
      <c r="ZJ163" s="70"/>
      <c r="ZK163" s="70"/>
      <c r="ZL163" s="70"/>
      <c r="ZM163" s="70"/>
      <c r="ZN163" s="70"/>
      <c r="ZO163" s="70"/>
      <c r="ZP163" s="70"/>
      <c r="ZQ163" s="70"/>
      <c r="ZR163" s="70"/>
      <c r="ZS163" s="70"/>
      <c r="ZT163" s="70"/>
      <c r="ZU163" s="70"/>
      <c r="ZV163" s="70"/>
      <c r="ZW163" s="70"/>
      <c r="ZX163" s="70"/>
      <c r="ZY163" s="70"/>
      <c r="ZZ163" s="70"/>
      <c r="AAA163" s="70"/>
      <c r="AAB163" s="70"/>
      <c r="AAC163" s="70"/>
      <c r="AAD163" s="70"/>
      <c r="AAE163" s="70"/>
      <c r="AAF163" s="70"/>
      <c r="AAG163" s="70"/>
      <c r="AAH163" s="70"/>
      <c r="AAI163" s="70"/>
      <c r="AAJ163" s="70"/>
      <c r="AAK163" s="70"/>
      <c r="AAL163" s="70"/>
      <c r="AAM163" s="70"/>
      <c r="AAN163" s="70"/>
      <c r="AAO163" s="70"/>
      <c r="AAP163" s="70"/>
      <c r="AAQ163" s="70"/>
      <c r="AAR163" s="70"/>
      <c r="AAS163" s="70"/>
      <c r="AAT163" s="70"/>
      <c r="AAU163" s="70"/>
      <c r="AAV163" s="70"/>
      <c r="AAW163" s="70"/>
      <c r="AAX163" s="70"/>
      <c r="AAY163" s="70"/>
      <c r="AAZ163" s="70"/>
      <c r="ABA163" s="70"/>
      <c r="ABB163" s="70"/>
      <c r="ABC163" s="70"/>
      <c r="ABD163" s="70"/>
      <c r="ABE163" s="70"/>
      <c r="ABF163" s="70"/>
      <c r="ABG163" s="70"/>
      <c r="ABH163" s="70"/>
      <c r="ABI163" s="70"/>
      <c r="ABJ163" s="70"/>
      <c r="ABK163" s="70"/>
      <c r="ABL163" s="70"/>
      <c r="ABM163" s="70"/>
      <c r="ABN163" s="70"/>
      <c r="ABO163" s="70"/>
      <c r="ABP163" s="70"/>
      <c r="ABQ163" s="70"/>
      <c r="ABR163" s="70"/>
      <c r="ABS163" s="70"/>
      <c r="ABT163" s="70"/>
      <c r="ABU163" s="70"/>
      <c r="ABV163" s="70"/>
      <c r="ABW163" s="70"/>
      <c r="ABX163" s="70"/>
      <c r="ABY163" s="70"/>
      <c r="ABZ163" s="70"/>
      <c r="ACA163" s="70"/>
      <c r="ACB163" s="70"/>
      <c r="ACC163" s="70"/>
      <c r="ACD163" s="70"/>
      <c r="ACE163" s="70"/>
      <c r="ACF163" s="70"/>
      <c r="ACG163" s="70"/>
      <c r="ACH163" s="70"/>
      <c r="ACI163" s="70"/>
      <c r="ACJ163" s="70"/>
      <c r="ACK163" s="70"/>
      <c r="ACL163" s="70"/>
      <c r="ACM163" s="70"/>
      <c r="ACN163" s="70"/>
      <c r="ACO163" s="70"/>
      <c r="ACP163" s="70"/>
      <c r="ACQ163" s="70"/>
      <c r="ACR163" s="70"/>
      <c r="ACS163" s="70"/>
      <c r="ACT163" s="70"/>
      <c r="ACU163" s="70"/>
      <c r="ACV163" s="70"/>
      <c r="ACW163" s="70"/>
      <c r="ACX163" s="70"/>
      <c r="ACY163" s="70"/>
      <c r="ACZ163" s="70"/>
      <c r="ADA163" s="70"/>
      <c r="ADB163" s="70"/>
      <c r="ADC163" s="70"/>
      <c r="ADD163" s="70"/>
      <c r="ADE163" s="70"/>
      <c r="ADF163" s="70"/>
      <c r="ADG163" s="70"/>
      <c r="ADH163" s="70"/>
      <c r="ADI163" s="70"/>
      <c r="ADJ163" s="70"/>
      <c r="ADK163" s="70"/>
      <c r="ADL163" s="70"/>
      <c r="ADM163" s="70"/>
      <c r="ADN163" s="70"/>
      <c r="ADO163" s="70"/>
      <c r="ADP163" s="70"/>
      <c r="ADQ163" s="70"/>
      <c r="ADR163" s="70"/>
      <c r="ADS163" s="70"/>
      <c r="ADT163" s="70"/>
      <c r="ADU163" s="70"/>
      <c r="ADV163" s="70"/>
      <c r="ADW163" s="70"/>
      <c r="ADX163" s="70"/>
      <c r="ADY163" s="70"/>
      <c r="ADZ163" s="70"/>
      <c r="AEA163" s="70"/>
      <c r="AEB163" s="70"/>
      <c r="AEC163" s="70"/>
      <c r="AED163" s="70"/>
      <c r="AEE163" s="70"/>
      <c r="AEF163" s="70"/>
      <c r="AEG163" s="70"/>
      <c r="AEH163" s="70"/>
      <c r="AEI163" s="70"/>
      <c r="AEJ163" s="70"/>
      <c r="AEK163" s="70"/>
      <c r="AEL163" s="70"/>
      <c r="AEM163" s="70"/>
      <c r="AEN163" s="70"/>
      <c r="AEO163" s="70"/>
      <c r="AEP163" s="70"/>
      <c r="AEQ163" s="70"/>
      <c r="AER163" s="70"/>
      <c r="AES163" s="70"/>
      <c r="AET163" s="70"/>
      <c r="AEU163" s="70"/>
      <c r="AEV163" s="70"/>
      <c r="AEW163" s="70"/>
      <c r="AEX163" s="70"/>
      <c r="AEY163" s="70"/>
      <c r="AEZ163" s="70"/>
      <c r="AFA163" s="70"/>
      <c r="AFB163" s="70"/>
      <c r="AFC163" s="70"/>
      <c r="AFD163" s="70"/>
      <c r="AFE163" s="70"/>
      <c r="AFF163" s="70"/>
      <c r="AFG163" s="70"/>
      <c r="AFH163" s="70"/>
      <c r="AFI163" s="70"/>
      <c r="AFJ163" s="70"/>
      <c r="AFK163" s="70"/>
      <c r="AFL163" s="70"/>
      <c r="AFM163" s="70"/>
      <c r="AFN163" s="70"/>
      <c r="AFO163" s="70"/>
      <c r="AFP163" s="70"/>
      <c r="AFQ163" s="70"/>
      <c r="AFR163" s="70"/>
      <c r="AFS163" s="70"/>
      <c r="AFT163" s="70"/>
      <c r="AFU163" s="70"/>
      <c r="AFV163" s="70"/>
      <c r="AFW163" s="70"/>
      <c r="AFX163" s="70"/>
      <c r="AFY163" s="70"/>
      <c r="AFZ163" s="70"/>
      <c r="AGA163" s="70"/>
      <c r="AGB163" s="70"/>
      <c r="AGC163" s="70"/>
      <c r="AGD163" s="70"/>
      <c r="AGE163" s="70"/>
      <c r="AGF163" s="70"/>
      <c r="AGG163" s="70"/>
      <c r="AGH163" s="70"/>
      <c r="AGI163" s="70"/>
      <c r="AGJ163" s="70"/>
      <c r="AGK163" s="70"/>
      <c r="AGL163" s="70"/>
      <c r="AGM163" s="70"/>
      <c r="AGN163" s="70"/>
      <c r="AGO163" s="70"/>
      <c r="AGP163" s="70"/>
      <c r="AGQ163" s="70"/>
      <c r="AGR163" s="70"/>
      <c r="AGS163" s="70"/>
      <c r="AGT163" s="70"/>
      <c r="AGU163" s="70"/>
      <c r="AGV163" s="70"/>
      <c r="AGW163" s="70"/>
      <c r="AGX163" s="70"/>
      <c r="AGY163" s="70"/>
      <c r="AGZ163" s="70"/>
      <c r="AHA163" s="70"/>
      <c r="AHB163" s="70"/>
      <c r="AHC163" s="70"/>
      <c r="AHD163" s="70"/>
      <c r="AHE163" s="70"/>
      <c r="AHF163" s="70"/>
      <c r="AHG163" s="70"/>
      <c r="AHH163" s="70"/>
      <c r="AHI163" s="70"/>
      <c r="AHJ163" s="70"/>
      <c r="AHK163" s="70"/>
      <c r="AHL163" s="70"/>
      <c r="AHM163" s="70"/>
      <c r="AHN163" s="70"/>
      <c r="AHO163" s="70"/>
      <c r="AHP163" s="70"/>
      <c r="AHQ163" s="70"/>
      <c r="AHR163" s="70"/>
      <c r="AHS163" s="70"/>
      <c r="AHT163" s="70"/>
      <c r="AHU163" s="70"/>
      <c r="AHV163" s="70"/>
      <c r="AHW163" s="70"/>
      <c r="AHX163" s="70"/>
      <c r="AHY163" s="70"/>
      <c r="AHZ163" s="70"/>
      <c r="AIA163" s="70"/>
      <c r="AIB163" s="70"/>
      <c r="AIC163" s="70"/>
      <c r="AID163" s="70"/>
      <c r="AIE163" s="70"/>
      <c r="AIF163" s="70"/>
      <c r="AIG163" s="70"/>
      <c r="AIH163" s="70"/>
      <c r="AII163" s="70"/>
      <c r="AIJ163" s="70"/>
      <c r="AIK163" s="70"/>
      <c r="AIL163" s="70"/>
      <c r="AIM163" s="70"/>
      <c r="AIN163" s="70"/>
      <c r="AIO163" s="70"/>
      <c r="AIP163" s="70"/>
      <c r="AIQ163" s="70"/>
      <c r="AIR163" s="70"/>
      <c r="AIS163" s="70"/>
      <c r="AIT163" s="70"/>
      <c r="AIU163" s="70"/>
      <c r="AIV163" s="70"/>
      <c r="AIW163" s="70"/>
      <c r="AIX163" s="70"/>
      <c r="AIY163" s="70"/>
      <c r="AIZ163" s="70"/>
      <c r="AJA163" s="70"/>
      <c r="AJB163" s="70"/>
      <c r="AJC163" s="70"/>
      <c r="AJD163" s="70"/>
      <c r="AJE163" s="70"/>
      <c r="AJF163" s="70"/>
      <c r="AJG163" s="70"/>
      <c r="AJH163" s="70"/>
      <c r="AJI163" s="70"/>
      <c r="AJJ163" s="70"/>
      <c r="AJK163" s="70"/>
      <c r="AJL163" s="70"/>
      <c r="AJM163" s="70"/>
      <c r="AJN163" s="70"/>
      <c r="AJO163" s="70"/>
      <c r="AJP163" s="70"/>
      <c r="AJQ163" s="70"/>
      <c r="AJR163" s="70"/>
      <c r="AJS163" s="70"/>
      <c r="AJT163" s="70"/>
      <c r="AJU163" s="70"/>
      <c r="AJV163" s="70"/>
      <c r="AJW163" s="70"/>
      <c r="AJX163" s="70"/>
      <c r="AJY163" s="70"/>
      <c r="AJZ163" s="70"/>
      <c r="AKA163" s="70"/>
      <c r="AKB163" s="70"/>
      <c r="AKC163" s="70"/>
      <c r="AKD163" s="70"/>
      <c r="AKE163" s="70"/>
      <c r="AKF163" s="70"/>
      <c r="AKG163" s="70"/>
      <c r="AKH163" s="70"/>
      <c r="AKI163" s="70"/>
      <c r="AKJ163" s="70"/>
      <c r="AKK163" s="70"/>
      <c r="AKL163" s="70"/>
      <c r="AKM163" s="70"/>
      <c r="AKN163" s="70"/>
      <c r="AKO163" s="70"/>
      <c r="AKP163" s="70"/>
      <c r="AKQ163" s="70"/>
      <c r="AKR163" s="70"/>
      <c r="AKS163" s="70"/>
      <c r="AKT163" s="70"/>
      <c r="AKU163" s="70"/>
      <c r="AKV163" s="70"/>
      <c r="AKW163" s="70"/>
      <c r="AKX163" s="70"/>
      <c r="AKY163" s="70"/>
      <c r="AKZ163" s="70"/>
      <c r="ALA163" s="70"/>
      <c r="ALB163" s="70"/>
      <c r="ALC163" s="70"/>
      <c r="ALD163" s="70"/>
      <c r="ALE163" s="70"/>
      <c r="ALF163" s="70"/>
      <c r="ALG163" s="70"/>
      <c r="ALH163" s="70"/>
      <c r="ALI163" s="70"/>
      <c r="ALJ163" s="70"/>
      <c r="ALK163" s="70"/>
      <c r="ALL163" s="70"/>
      <c r="ALM163" s="70"/>
      <c r="ALN163" s="70"/>
      <c r="ALO163" s="70"/>
      <c r="ALP163" s="70"/>
      <c r="ALQ163" s="70"/>
      <c r="ALR163" s="70"/>
      <c r="ALS163" s="70"/>
      <c r="ALT163" s="70"/>
      <c r="ALU163" s="70"/>
      <c r="ALV163" s="70"/>
      <c r="ALW163" s="70"/>
      <c r="ALX163" s="70"/>
      <c r="ALY163" s="70"/>
      <c r="ALZ163" s="70"/>
      <c r="AMA163" s="70"/>
      <c r="AMB163" s="70"/>
      <c r="AMC163" s="70"/>
      <c r="AMD163" s="70"/>
      <c r="AME163" s="70"/>
      <c r="AMF163" s="70"/>
      <c r="AMG163" s="70"/>
      <c r="AMH163" s="70"/>
      <c r="AMI163" s="70"/>
      <c r="AMJ163" s="70"/>
    </row>
    <row r="164" spans="1:1024" ht="15" customHeight="1" x14ac:dyDescent="0.2">
      <c r="A164" s="183">
        <v>310</v>
      </c>
      <c r="B164" s="222" t="s">
        <v>81</v>
      </c>
      <c r="C164" s="181" t="s">
        <v>339</v>
      </c>
      <c r="D164" s="182" t="s">
        <v>340</v>
      </c>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0"/>
      <c r="IF164" s="70"/>
      <c r="IG164" s="70"/>
      <c r="IH164" s="70"/>
      <c r="II164" s="70"/>
      <c r="IJ164" s="70"/>
      <c r="IK164" s="70"/>
      <c r="IL164" s="70"/>
      <c r="IM164" s="70"/>
      <c r="IN164" s="70"/>
      <c r="IO164" s="70"/>
      <c r="IP164" s="70"/>
      <c r="IQ164" s="70"/>
      <c r="IR164" s="70"/>
      <c r="IS164" s="70"/>
      <c r="IT164" s="70"/>
      <c r="IU164" s="70"/>
      <c r="IV164" s="70"/>
      <c r="IW164" s="70"/>
      <c r="IX164" s="70"/>
      <c r="IY164" s="70"/>
      <c r="IZ164" s="70"/>
      <c r="JA164" s="70"/>
      <c r="JB164" s="70"/>
      <c r="JC164" s="70"/>
      <c r="JD164" s="70"/>
      <c r="JE164" s="70"/>
      <c r="JF164" s="70"/>
      <c r="JG164" s="70"/>
      <c r="JH164" s="70"/>
      <c r="JI164" s="70"/>
      <c r="JJ164" s="70"/>
      <c r="JK164" s="70"/>
      <c r="JL164" s="70"/>
      <c r="JM164" s="70"/>
      <c r="JN164" s="70"/>
      <c r="JO164" s="70"/>
      <c r="JP164" s="70"/>
      <c r="JQ164" s="70"/>
      <c r="JR164" s="70"/>
      <c r="JS164" s="70"/>
      <c r="JT164" s="70"/>
      <c r="JU164" s="70"/>
      <c r="JV164" s="70"/>
      <c r="JW164" s="70"/>
      <c r="JX164" s="70"/>
      <c r="JY164" s="70"/>
      <c r="JZ164" s="70"/>
      <c r="KA164" s="70"/>
      <c r="KB164" s="70"/>
      <c r="KC164" s="70"/>
      <c r="KD164" s="70"/>
      <c r="KE164" s="70"/>
      <c r="KF164" s="70"/>
      <c r="KG164" s="70"/>
      <c r="KH164" s="70"/>
      <c r="KI164" s="70"/>
      <c r="KJ164" s="70"/>
      <c r="KK164" s="70"/>
      <c r="KL164" s="70"/>
      <c r="KM164" s="70"/>
      <c r="KN164" s="70"/>
      <c r="KO164" s="70"/>
      <c r="KP164" s="70"/>
      <c r="KQ164" s="70"/>
      <c r="KR164" s="70"/>
      <c r="KS164" s="70"/>
      <c r="KT164" s="70"/>
      <c r="KU164" s="70"/>
      <c r="KV164" s="70"/>
      <c r="KW164" s="70"/>
      <c r="KX164" s="70"/>
      <c r="KY164" s="70"/>
      <c r="KZ164" s="70"/>
      <c r="LA164" s="70"/>
      <c r="LB164" s="70"/>
      <c r="LC164" s="70"/>
      <c r="LD164" s="70"/>
      <c r="LE164" s="70"/>
      <c r="LF164" s="70"/>
      <c r="LG164" s="70"/>
      <c r="LH164" s="70"/>
      <c r="LI164" s="70"/>
      <c r="LJ164" s="70"/>
      <c r="LK164" s="70"/>
      <c r="LL164" s="70"/>
      <c r="LM164" s="70"/>
      <c r="LN164" s="70"/>
      <c r="LO164" s="70"/>
      <c r="LP164" s="70"/>
      <c r="LQ164" s="70"/>
      <c r="LR164" s="70"/>
      <c r="LS164" s="70"/>
      <c r="LT164" s="70"/>
      <c r="LU164" s="70"/>
      <c r="LV164" s="70"/>
      <c r="LW164" s="70"/>
      <c r="LX164" s="70"/>
      <c r="LY164" s="70"/>
      <c r="LZ164" s="70"/>
      <c r="MA164" s="70"/>
      <c r="MB164" s="70"/>
      <c r="MC164" s="70"/>
      <c r="MD164" s="70"/>
      <c r="ME164" s="70"/>
      <c r="MF164" s="70"/>
      <c r="MG164" s="70"/>
      <c r="MH164" s="70"/>
      <c r="MI164" s="70"/>
      <c r="MJ164" s="70"/>
      <c r="MK164" s="70"/>
      <c r="ML164" s="70"/>
      <c r="MM164" s="70"/>
      <c r="MN164" s="70"/>
      <c r="MO164" s="70"/>
      <c r="MP164" s="70"/>
      <c r="MQ164" s="70"/>
      <c r="MR164" s="70"/>
      <c r="MS164" s="70"/>
      <c r="MT164" s="70"/>
      <c r="MU164" s="70"/>
      <c r="MV164" s="70"/>
      <c r="MW164" s="70"/>
      <c r="MX164" s="70"/>
      <c r="MY164" s="70"/>
      <c r="MZ164" s="70"/>
      <c r="NA164" s="70"/>
      <c r="NB164" s="70"/>
      <c r="NC164" s="70"/>
      <c r="ND164" s="70"/>
      <c r="NE164" s="70"/>
      <c r="NF164" s="70"/>
      <c r="NG164" s="70"/>
      <c r="NH164" s="70"/>
      <c r="NI164" s="70"/>
      <c r="NJ164" s="70"/>
      <c r="NK164" s="70"/>
      <c r="NL164" s="70"/>
      <c r="NM164" s="70"/>
      <c r="NN164" s="70"/>
      <c r="NO164" s="70"/>
      <c r="NP164" s="70"/>
      <c r="NQ164" s="70"/>
      <c r="NR164" s="70"/>
      <c r="NS164" s="70"/>
      <c r="NT164" s="70"/>
      <c r="NU164" s="70"/>
      <c r="NV164" s="70"/>
      <c r="NW164" s="70"/>
      <c r="NX164" s="70"/>
      <c r="NY164" s="70"/>
      <c r="NZ164" s="70"/>
      <c r="OA164" s="70"/>
      <c r="OB164" s="70"/>
      <c r="OC164" s="70"/>
      <c r="OD164" s="70"/>
      <c r="OE164" s="70"/>
      <c r="OF164" s="70"/>
      <c r="OG164" s="70"/>
      <c r="OH164" s="70"/>
      <c r="OI164" s="70"/>
      <c r="OJ164" s="70"/>
      <c r="OK164" s="70"/>
      <c r="OL164" s="70"/>
      <c r="OM164" s="70"/>
      <c r="ON164" s="70"/>
      <c r="OO164" s="70"/>
      <c r="OP164" s="70"/>
      <c r="OQ164" s="70"/>
      <c r="OR164" s="70"/>
      <c r="OS164" s="70"/>
      <c r="OT164" s="70"/>
      <c r="OU164" s="70"/>
      <c r="OV164" s="70"/>
      <c r="OW164" s="70"/>
      <c r="OX164" s="70"/>
      <c r="OY164" s="70"/>
      <c r="OZ164" s="70"/>
      <c r="PA164" s="70"/>
      <c r="PB164" s="70"/>
      <c r="PC164" s="70"/>
      <c r="PD164" s="70"/>
      <c r="PE164" s="70"/>
      <c r="PF164" s="70"/>
      <c r="PG164" s="70"/>
      <c r="PH164" s="70"/>
      <c r="PI164" s="70"/>
      <c r="PJ164" s="70"/>
      <c r="PK164" s="70"/>
      <c r="PL164" s="70"/>
      <c r="PM164" s="70"/>
      <c r="PN164" s="70"/>
      <c r="PO164" s="70"/>
      <c r="PP164" s="70"/>
      <c r="PQ164" s="70"/>
      <c r="PR164" s="70"/>
      <c r="PS164" s="70"/>
      <c r="PT164" s="70"/>
      <c r="PU164" s="70"/>
      <c r="PV164" s="70"/>
      <c r="PW164" s="70"/>
      <c r="PX164" s="70"/>
      <c r="PY164" s="70"/>
      <c r="PZ164" s="70"/>
      <c r="QA164" s="70"/>
      <c r="QB164" s="70"/>
      <c r="QC164" s="70"/>
      <c r="QD164" s="70"/>
      <c r="QE164" s="70"/>
      <c r="QF164" s="70"/>
      <c r="QG164" s="70"/>
      <c r="QH164" s="70"/>
      <c r="QI164" s="70"/>
      <c r="QJ164" s="70"/>
      <c r="QK164" s="70"/>
      <c r="QL164" s="70"/>
      <c r="QM164" s="70"/>
      <c r="QN164" s="70"/>
      <c r="QO164" s="70"/>
      <c r="QP164" s="70"/>
      <c r="QQ164" s="70"/>
      <c r="QR164" s="70"/>
      <c r="QS164" s="70"/>
      <c r="QT164" s="70"/>
      <c r="QU164" s="70"/>
      <c r="QV164" s="70"/>
      <c r="QW164" s="70"/>
      <c r="QX164" s="70"/>
      <c r="QY164" s="70"/>
      <c r="QZ164" s="70"/>
      <c r="RA164" s="70"/>
      <c r="RB164" s="70"/>
      <c r="RC164" s="70"/>
      <c r="RD164" s="70"/>
      <c r="RE164" s="70"/>
      <c r="RF164" s="70"/>
      <c r="RG164" s="70"/>
      <c r="RH164" s="70"/>
      <c r="RI164" s="70"/>
      <c r="RJ164" s="70"/>
      <c r="RK164" s="70"/>
      <c r="RL164" s="70"/>
      <c r="RM164" s="70"/>
      <c r="RN164" s="70"/>
      <c r="RO164" s="70"/>
      <c r="RP164" s="70"/>
      <c r="RQ164" s="70"/>
      <c r="RR164" s="70"/>
      <c r="RS164" s="70"/>
      <c r="RT164" s="70"/>
      <c r="RU164" s="70"/>
      <c r="RV164" s="70"/>
      <c r="RW164" s="70"/>
      <c r="RX164" s="70"/>
      <c r="RY164" s="70"/>
      <c r="RZ164" s="70"/>
      <c r="SA164" s="70"/>
      <c r="SB164" s="70"/>
      <c r="SC164" s="70"/>
      <c r="SD164" s="70"/>
      <c r="SE164" s="70"/>
      <c r="SF164" s="70"/>
      <c r="SG164" s="70"/>
      <c r="SH164" s="70"/>
      <c r="SI164" s="70"/>
      <c r="SJ164" s="70"/>
      <c r="SK164" s="70"/>
      <c r="SL164" s="70"/>
      <c r="SM164" s="70"/>
      <c r="SN164" s="70"/>
      <c r="SO164" s="70"/>
      <c r="SP164" s="70"/>
      <c r="SQ164" s="70"/>
      <c r="SR164" s="70"/>
      <c r="SS164" s="70"/>
      <c r="ST164" s="70"/>
      <c r="SU164" s="70"/>
      <c r="SV164" s="70"/>
      <c r="SW164" s="70"/>
      <c r="SX164" s="70"/>
      <c r="SY164" s="70"/>
      <c r="SZ164" s="70"/>
      <c r="TA164" s="70"/>
      <c r="TB164" s="70"/>
      <c r="TC164" s="70"/>
      <c r="TD164" s="70"/>
      <c r="TE164" s="70"/>
      <c r="TF164" s="70"/>
      <c r="TG164" s="70"/>
      <c r="TH164" s="70"/>
      <c r="TI164" s="70"/>
      <c r="TJ164" s="70"/>
      <c r="TK164" s="70"/>
      <c r="TL164" s="70"/>
      <c r="TM164" s="70"/>
      <c r="TN164" s="70"/>
      <c r="TO164" s="70"/>
      <c r="TP164" s="70"/>
      <c r="TQ164" s="70"/>
      <c r="TR164" s="70"/>
      <c r="TS164" s="70"/>
      <c r="TT164" s="70"/>
      <c r="TU164" s="70"/>
      <c r="TV164" s="70"/>
      <c r="TW164" s="70"/>
      <c r="TX164" s="70"/>
      <c r="TY164" s="70"/>
      <c r="TZ164" s="70"/>
      <c r="UA164" s="70"/>
      <c r="UB164" s="70"/>
      <c r="UC164" s="70"/>
      <c r="UD164" s="70"/>
      <c r="UE164" s="70"/>
      <c r="UF164" s="70"/>
      <c r="UG164" s="70"/>
      <c r="UH164" s="70"/>
      <c r="UI164" s="70"/>
      <c r="UJ164" s="70"/>
      <c r="UK164" s="70"/>
      <c r="UL164" s="70"/>
      <c r="UM164" s="70"/>
      <c r="UN164" s="70"/>
      <c r="UO164" s="70"/>
      <c r="UP164" s="70"/>
      <c r="UQ164" s="70"/>
      <c r="UR164" s="70"/>
      <c r="US164" s="70"/>
      <c r="UT164" s="70"/>
      <c r="UU164" s="70"/>
      <c r="UV164" s="70"/>
      <c r="UW164" s="70"/>
      <c r="UX164" s="70"/>
      <c r="UY164" s="70"/>
      <c r="UZ164" s="70"/>
      <c r="VA164" s="70"/>
      <c r="VB164" s="70"/>
      <c r="VC164" s="70"/>
      <c r="VD164" s="70"/>
      <c r="VE164" s="70"/>
      <c r="VF164" s="70"/>
      <c r="VG164" s="70"/>
      <c r="VH164" s="70"/>
      <c r="VI164" s="70"/>
      <c r="VJ164" s="70"/>
      <c r="VK164" s="70"/>
      <c r="VL164" s="70"/>
      <c r="VM164" s="70"/>
      <c r="VN164" s="70"/>
      <c r="VO164" s="70"/>
      <c r="VP164" s="70"/>
      <c r="VQ164" s="70"/>
      <c r="VR164" s="70"/>
      <c r="VS164" s="70"/>
      <c r="VT164" s="70"/>
      <c r="VU164" s="70"/>
      <c r="VV164" s="70"/>
      <c r="VW164" s="70"/>
      <c r="VX164" s="70"/>
      <c r="VY164" s="70"/>
      <c r="VZ164" s="70"/>
      <c r="WA164" s="70"/>
      <c r="WB164" s="70"/>
      <c r="WC164" s="70"/>
      <c r="WD164" s="70"/>
      <c r="WE164" s="70"/>
      <c r="WF164" s="70"/>
      <c r="WG164" s="70"/>
      <c r="WH164" s="70"/>
      <c r="WI164" s="70"/>
      <c r="WJ164" s="70"/>
      <c r="WK164" s="70"/>
      <c r="WL164" s="70"/>
      <c r="WM164" s="70"/>
      <c r="WN164" s="70"/>
      <c r="WO164" s="70"/>
      <c r="WP164" s="70"/>
      <c r="WQ164" s="70"/>
      <c r="WR164" s="70"/>
      <c r="WS164" s="70"/>
      <c r="WT164" s="70"/>
      <c r="WU164" s="70"/>
      <c r="WV164" s="70"/>
      <c r="WW164" s="70"/>
      <c r="WX164" s="70"/>
      <c r="WY164" s="70"/>
      <c r="WZ164" s="70"/>
      <c r="XA164" s="70"/>
      <c r="XB164" s="70"/>
      <c r="XC164" s="70"/>
      <c r="XD164" s="70"/>
      <c r="XE164" s="70"/>
      <c r="XF164" s="70"/>
      <c r="XG164" s="70"/>
      <c r="XH164" s="70"/>
      <c r="XI164" s="70"/>
      <c r="XJ164" s="70"/>
      <c r="XK164" s="70"/>
      <c r="XL164" s="70"/>
      <c r="XM164" s="70"/>
      <c r="XN164" s="70"/>
      <c r="XO164" s="70"/>
      <c r="XP164" s="70"/>
      <c r="XQ164" s="70"/>
      <c r="XR164" s="70"/>
      <c r="XS164" s="70"/>
      <c r="XT164" s="70"/>
      <c r="XU164" s="70"/>
      <c r="XV164" s="70"/>
      <c r="XW164" s="70"/>
      <c r="XX164" s="70"/>
      <c r="XY164" s="70"/>
      <c r="XZ164" s="70"/>
      <c r="YA164" s="70"/>
      <c r="YB164" s="70"/>
      <c r="YC164" s="70"/>
      <c r="YD164" s="70"/>
      <c r="YE164" s="70"/>
      <c r="YF164" s="70"/>
      <c r="YG164" s="70"/>
      <c r="YH164" s="70"/>
      <c r="YI164" s="70"/>
      <c r="YJ164" s="70"/>
      <c r="YK164" s="70"/>
      <c r="YL164" s="70"/>
      <c r="YM164" s="70"/>
      <c r="YN164" s="70"/>
      <c r="YO164" s="70"/>
      <c r="YP164" s="70"/>
      <c r="YQ164" s="70"/>
      <c r="YR164" s="70"/>
      <c r="YS164" s="70"/>
      <c r="YT164" s="70"/>
      <c r="YU164" s="70"/>
      <c r="YV164" s="70"/>
      <c r="YW164" s="70"/>
      <c r="YX164" s="70"/>
      <c r="YY164" s="70"/>
      <c r="YZ164" s="70"/>
      <c r="ZA164" s="70"/>
      <c r="ZB164" s="70"/>
      <c r="ZC164" s="70"/>
      <c r="ZD164" s="70"/>
      <c r="ZE164" s="70"/>
      <c r="ZF164" s="70"/>
      <c r="ZG164" s="70"/>
      <c r="ZH164" s="70"/>
      <c r="ZI164" s="70"/>
      <c r="ZJ164" s="70"/>
      <c r="ZK164" s="70"/>
      <c r="ZL164" s="70"/>
      <c r="ZM164" s="70"/>
      <c r="ZN164" s="70"/>
      <c r="ZO164" s="70"/>
      <c r="ZP164" s="70"/>
      <c r="ZQ164" s="70"/>
      <c r="ZR164" s="70"/>
      <c r="ZS164" s="70"/>
      <c r="ZT164" s="70"/>
      <c r="ZU164" s="70"/>
      <c r="ZV164" s="70"/>
      <c r="ZW164" s="70"/>
      <c r="ZX164" s="70"/>
      <c r="ZY164" s="70"/>
      <c r="ZZ164" s="70"/>
      <c r="AAA164" s="70"/>
      <c r="AAB164" s="70"/>
      <c r="AAC164" s="70"/>
      <c r="AAD164" s="70"/>
      <c r="AAE164" s="70"/>
      <c r="AAF164" s="70"/>
      <c r="AAG164" s="70"/>
      <c r="AAH164" s="70"/>
      <c r="AAI164" s="70"/>
      <c r="AAJ164" s="70"/>
      <c r="AAK164" s="70"/>
      <c r="AAL164" s="70"/>
      <c r="AAM164" s="70"/>
      <c r="AAN164" s="70"/>
      <c r="AAO164" s="70"/>
      <c r="AAP164" s="70"/>
      <c r="AAQ164" s="70"/>
      <c r="AAR164" s="70"/>
      <c r="AAS164" s="70"/>
      <c r="AAT164" s="70"/>
      <c r="AAU164" s="70"/>
      <c r="AAV164" s="70"/>
      <c r="AAW164" s="70"/>
      <c r="AAX164" s="70"/>
      <c r="AAY164" s="70"/>
      <c r="AAZ164" s="70"/>
      <c r="ABA164" s="70"/>
      <c r="ABB164" s="70"/>
      <c r="ABC164" s="70"/>
      <c r="ABD164" s="70"/>
      <c r="ABE164" s="70"/>
      <c r="ABF164" s="70"/>
      <c r="ABG164" s="70"/>
      <c r="ABH164" s="70"/>
      <c r="ABI164" s="70"/>
      <c r="ABJ164" s="70"/>
      <c r="ABK164" s="70"/>
      <c r="ABL164" s="70"/>
      <c r="ABM164" s="70"/>
      <c r="ABN164" s="70"/>
      <c r="ABO164" s="70"/>
      <c r="ABP164" s="70"/>
      <c r="ABQ164" s="70"/>
      <c r="ABR164" s="70"/>
      <c r="ABS164" s="70"/>
      <c r="ABT164" s="70"/>
      <c r="ABU164" s="70"/>
      <c r="ABV164" s="70"/>
      <c r="ABW164" s="70"/>
      <c r="ABX164" s="70"/>
      <c r="ABY164" s="70"/>
      <c r="ABZ164" s="70"/>
      <c r="ACA164" s="70"/>
      <c r="ACB164" s="70"/>
      <c r="ACC164" s="70"/>
      <c r="ACD164" s="70"/>
      <c r="ACE164" s="70"/>
      <c r="ACF164" s="70"/>
      <c r="ACG164" s="70"/>
      <c r="ACH164" s="70"/>
      <c r="ACI164" s="70"/>
      <c r="ACJ164" s="70"/>
      <c r="ACK164" s="70"/>
      <c r="ACL164" s="70"/>
      <c r="ACM164" s="70"/>
      <c r="ACN164" s="70"/>
      <c r="ACO164" s="70"/>
      <c r="ACP164" s="70"/>
      <c r="ACQ164" s="70"/>
      <c r="ACR164" s="70"/>
      <c r="ACS164" s="70"/>
      <c r="ACT164" s="70"/>
      <c r="ACU164" s="70"/>
      <c r="ACV164" s="70"/>
      <c r="ACW164" s="70"/>
      <c r="ACX164" s="70"/>
      <c r="ACY164" s="70"/>
      <c r="ACZ164" s="70"/>
      <c r="ADA164" s="70"/>
      <c r="ADB164" s="70"/>
      <c r="ADC164" s="70"/>
      <c r="ADD164" s="70"/>
      <c r="ADE164" s="70"/>
      <c r="ADF164" s="70"/>
      <c r="ADG164" s="70"/>
      <c r="ADH164" s="70"/>
      <c r="ADI164" s="70"/>
      <c r="ADJ164" s="70"/>
      <c r="ADK164" s="70"/>
      <c r="ADL164" s="70"/>
      <c r="ADM164" s="70"/>
      <c r="ADN164" s="70"/>
      <c r="ADO164" s="70"/>
      <c r="ADP164" s="70"/>
      <c r="ADQ164" s="70"/>
      <c r="ADR164" s="70"/>
      <c r="ADS164" s="70"/>
      <c r="ADT164" s="70"/>
      <c r="ADU164" s="70"/>
      <c r="ADV164" s="70"/>
      <c r="ADW164" s="70"/>
      <c r="ADX164" s="70"/>
      <c r="ADY164" s="70"/>
      <c r="ADZ164" s="70"/>
      <c r="AEA164" s="70"/>
      <c r="AEB164" s="70"/>
      <c r="AEC164" s="70"/>
      <c r="AED164" s="70"/>
      <c r="AEE164" s="70"/>
      <c r="AEF164" s="70"/>
      <c r="AEG164" s="70"/>
      <c r="AEH164" s="70"/>
      <c r="AEI164" s="70"/>
      <c r="AEJ164" s="70"/>
      <c r="AEK164" s="70"/>
      <c r="AEL164" s="70"/>
      <c r="AEM164" s="70"/>
      <c r="AEN164" s="70"/>
      <c r="AEO164" s="70"/>
      <c r="AEP164" s="70"/>
      <c r="AEQ164" s="70"/>
      <c r="AER164" s="70"/>
      <c r="AES164" s="70"/>
      <c r="AET164" s="70"/>
      <c r="AEU164" s="70"/>
      <c r="AEV164" s="70"/>
      <c r="AEW164" s="70"/>
      <c r="AEX164" s="70"/>
      <c r="AEY164" s="70"/>
      <c r="AEZ164" s="70"/>
      <c r="AFA164" s="70"/>
      <c r="AFB164" s="70"/>
      <c r="AFC164" s="70"/>
      <c r="AFD164" s="70"/>
      <c r="AFE164" s="70"/>
      <c r="AFF164" s="70"/>
      <c r="AFG164" s="70"/>
      <c r="AFH164" s="70"/>
      <c r="AFI164" s="70"/>
      <c r="AFJ164" s="70"/>
      <c r="AFK164" s="70"/>
      <c r="AFL164" s="70"/>
      <c r="AFM164" s="70"/>
      <c r="AFN164" s="70"/>
      <c r="AFO164" s="70"/>
      <c r="AFP164" s="70"/>
      <c r="AFQ164" s="70"/>
      <c r="AFR164" s="70"/>
      <c r="AFS164" s="70"/>
      <c r="AFT164" s="70"/>
      <c r="AFU164" s="70"/>
      <c r="AFV164" s="70"/>
      <c r="AFW164" s="70"/>
      <c r="AFX164" s="70"/>
      <c r="AFY164" s="70"/>
      <c r="AFZ164" s="70"/>
      <c r="AGA164" s="70"/>
      <c r="AGB164" s="70"/>
      <c r="AGC164" s="70"/>
      <c r="AGD164" s="70"/>
      <c r="AGE164" s="70"/>
      <c r="AGF164" s="70"/>
      <c r="AGG164" s="70"/>
      <c r="AGH164" s="70"/>
      <c r="AGI164" s="70"/>
      <c r="AGJ164" s="70"/>
      <c r="AGK164" s="70"/>
      <c r="AGL164" s="70"/>
      <c r="AGM164" s="70"/>
      <c r="AGN164" s="70"/>
      <c r="AGO164" s="70"/>
      <c r="AGP164" s="70"/>
      <c r="AGQ164" s="70"/>
      <c r="AGR164" s="70"/>
      <c r="AGS164" s="70"/>
      <c r="AGT164" s="70"/>
      <c r="AGU164" s="70"/>
      <c r="AGV164" s="70"/>
      <c r="AGW164" s="70"/>
      <c r="AGX164" s="70"/>
      <c r="AGY164" s="70"/>
      <c r="AGZ164" s="70"/>
      <c r="AHA164" s="70"/>
      <c r="AHB164" s="70"/>
      <c r="AHC164" s="70"/>
      <c r="AHD164" s="70"/>
      <c r="AHE164" s="70"/>
      <c r="AHF164" s="70"/>
      <c r="AHG164" s="70"/>
      <c r="AHH164" s="70"/>
      <c r="AHI164" s="70"/>
      <c r="AHJ164" s="70"/>
      <c r="AHK164" s="70"/>
      <c r="AHL164" s="70"/>
      <c r="AHM164" s="70"/>
      <c r="AHN164" s="70"/>
      <c r="AHO164" s="70"/>
      <c r="AHP164" s="70"/>
      <c r="AHQ164" s="70"/>
      <c r="AHR164" s="70"/>
      <c r="AHS164" s="70"/>
      <c r="AHT164" s="70"/>
      <c r="AHU164" s="70"/>
      <c r="AHV164" s="70"/>
      <c r="AHW164" s="70"/>
      <c r="AHX164" s="70"/>
      <c r="AHY164" s="70"/>
      <c r="AHZ164" s="70"/>
      <c r="AIA164" s="70"/>
      <c r="AIB164" s="70"/>
      <c r="AIC164" s="70"/>
      <c r="AID164" s="70"/>
      <c r="AIE164" s="70"/>
      <c r="AIF164" s="70"/>
      <c r="AIG164" s="70"/>
      <c r="AIH164" s="70"/>
      <c r="AII164" s="70"/>
      <c r="AIJ164" s="70"/>
      <c r="AIK164" s="70"/>
      <c r="AIL164" s="70"/>
      <c r="AIM164" s="70"/>
      <c r="AIN164" s="70"/>
      <c r="AIO164" s="70"/>
      <c r="AIP164" s="70"/>
      <c r="AIQ164" s="70"/>
      <c r="AIR164" s="70"/>
      <c r="AIS164" s="70"/>
      <c r="AIT164" s="70"/>
      <c r="AIU164" s="70"/>
      <c r="AIV164" s="70"/>
      <c r="AIW164" s="70"/>
      <c r="AIX164" s="70"/>
      <c r="AIY164" s="70"/>
      <c r="AIZ164" s="70"/>
      <c r="AJA164" s="70"/>
      <c r="AJB164" s="70"/>
      <c r="AJC164" s="70"/>
      <c r="AJD164" s="70"/>
      <c r="AJE164" s="70"/>
      <c r="AJF164" s="70"/>
      <c r="AJG164" s="70"/>
      <c r="AJH164" s="70"/>
      <c r="AJI164" s="70"/>
      <c r="AJJ164" s="70"/>
      <c r="AJK164" s="70"/>
      <c r="AJL164" s="70"/>
      <c r="AJM164" s="70"/>
      <c r="AJN164" s="70"/>
      <c r="AJO164" s="70"/>
      <c r="AJP164" s="70"/>
      <c r="AJQ164" s="70"/>
      <c r="AJR164" s="70"/>
      <c r="AJS164" s="70"/>
      <c r="AJT164" s="70"/>
      <c r="AJU164" s="70"/>
      <c r="AJV164" s="70"/>
      <c r="AJW164" s="70"/>
      <c r="AJX164" s="70"/>
      <c r="AJY164" s="70"/>
      <c r="AJZ164" s="70"/>
      <c r="AKA164" s="70"/>
      <c r="AKB164" s="70"/>
      <c r="AKC164" s="70"/>
      <c r="AKD164" s="70"/>
      <c r="AKE164" s="70"/>
      <c r="AKF164" s="70"/>
      <c r="AKG164" s="70"/>
      <c r="AKH164" s="70"/>
      <c r="AKI164" s="70"/>
      <c r="AKJ164" s="70"/>
      <c r="AKK164" s="70"/>
      <c r="AKL164" s="70"/>
      <c r="AKM164" s="70"/>
      <c r="AKN164" s="70"/>
      <c r="AKO164" s="70"/>
      <c r="AKP164" s="70"/>
      <c r="AKQ164" s="70"/>
      <c r="AKR164" s="70"/>
      <c r="AKS164" s="70"/>
      <c r="AKT164" s="70"/>
      <c r="AKU164" s="70"/>
      <c r="AKV164" s="70"/>
      <c r="AKW164" s="70"/>
      <c r="AKX164" s="70"/>
      <c r="AKY164" s="70"/>
      <c r="AKZ164" s="70"/>
      <c r="ALA164" s="70"/>
      <c r="ALB164" s="70"/>
      <c r="ALC164" s="70"/>
      <c r="ALD164" s="70"/>
      <c r="ALE164" s="70"/>
      <c r="ALF164" s="70"/>
      <c r="ALG164" s="70"/>
      <c r="ALH164" s="70"/>
      <c r="ALI164" s="70"/>
      <c r="ALJ164" s="70"/>
      <c r="ALK164" s="70"/>
      <c r="ALL164" s="70"/>
      <c r="ALM164" s="70"/>
      <c r="ALN164" s="70"/>
      <c r="ALO164" s="70"/>
      <c r="ALP164" s="70"/>
      <c r="ALQ164" s="70"/>
      <c r="ALR164" s="70"/>
      <c r="ALS164" s="70"/>
      <c r="ALT164" s="70"/>
      <c r="ALU164" s="70"/>
      <c r="ALV164" s="70"/>
      <c r="ALW164" s="70"/>
      <c r="ALX164" s="70"/>
      <c r="ALY164" s="70"/>
      <c r="ALZ164" s="70"/>
      <c r="AMA164" s="70"/>
      <c r="AMB164" s="70"/>
      <c r="AMC164" s="70"/>
      <c r="AMD164" s="70"/>
      <c r="AME164" s="70"/>
      <c r="AMF164" s="70"/>
      <c r="AMG164" s="70"/>
      <c r="AMH164" s="70"/>
      <c r="AMI164" s="70"/>
      <c r="AMJ164" s="70"/>
    </row>
    <row r="165" spans="1:1024" ht="38.25" x14ac:dyDescent="0.2">
      <c r="A165" s="179">
        <v>311</v>
      </c>
      <c r="B165" s="222" t="s">
        <v>81</v>
      </c>
      <c r="C165" s="181" t="s">
        <v>89</v>
      </c>
      <c r="D165" s="182" t="s">
        <v>341</v>
      </c>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c r="GN165" s="70"/>
      <c r="GO165" s="70"/>
      <c r="GP165" s="70"/>
      <c r="GQ165" s="70"/>
      <c r="GR165" s="70"/>
      <c r="GS165" s="70"/>
      <c r="GT165" s="70"/>
      <c r="GU165" s="70"/>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0"/>
      <c r="IF165" s="70"/>
      <c r="IG165" s="70"/>
      <c r="IH165" s="70"/>
      <c r="II165" s="70"/>
      <c r="IJ165" s="70"/>
      <c r="IK165" s="70"/>
      <c r="IL165" s="70"/>
      <c r="IM165" s="70"/>
      <c r="IN165" s="70"/>
      <c r="IO165" s="70"/>
      <c r="IP165" s="70"/>
      <c r="IQ165" s="70"/>
      <c r="IR165" s="70"/>
      <c r="IS165" s="70"/>
      <c r="IT165" s="70"/>
      <c r="IU165" s="70"/>
      <c r="IV165" s="70"/>
      <c r="IW165" s="70"/>
      <c r="IX165" s="70"/>
      <c r="IY165" s="70"/>
      <c r="IZ165" s="70"/>
      <c r="JA165" s="70"/>
      <c r="JB165" s="70"/>
      <c r="JC165" s="70"/>
      <c r="JD165" s="70"/>
      <c r="JE165" s="70"/>
      <c r="JF165" s="70"/>
      <c r="JG165" s="70"/>
      <c r="JH165" s="70"/>
      <c r="JI165" s="70"/>
      <c r="JJ165" s="70"/>
      <c r="JK165" s="70"/>
      <c r="JL165" s="70"/>
      <c r="JM165" s="70"/>
      <c r="JN165" s="70"/>
      <c r="JO165" s="70"/>
      <c r="JP165" s="70"/>
      <c r="JQ165" s="70"/>
      <c r="JR165" s="70"/>
      <c r="JS165" s="70"/>
      <c r="JT165" s="70"/>
      <c r="JU165" s="70"/>
      <c r="JV165" s="70"/>
      <c r="JW165" s="70"/>
      <c r="JX165" s="70"/>
      <c r="JY165" s="70"/>
      <c r="JZ165" s="70"/>
      <c r="KA165" s="70"/>
      <c r="KB165" s="70"/>
      <c r="KC165" s="70"/>
      <c r="KD165" s="70"/>
      <c r="KE165" s="70"/>
      <c r="KF165" s="70"/>
      <c r="KG165" s="70"/>
      <c r="KH165" s="70"/>
      <c r="KI165" s="70"/>
      <c r="KJ165" s="70"/>
      <c r="KK165" s="70"/>
      <c r="KL165" s="70"/>
      <c r="KM165" s="70"/>
      <c r="KN165" s="70"/>
      <c r="KO165" s="70"/>
      <c r="KP165" s="70"/>
      <c r="KQ165" s="70"/>
      <c r="KR165" s="70"/>
      <c r="KS165" s="70"/>
      <c r="KT165" s="70"/>
      <c r="KU165" s="70"/>
      <c r="KV165" s="70"/>
      <c r="KW165" s="70"/>
      <c r="KX165" s="70"/>
      <c r="KY165" s="70"/>
      <c r="KZ165" s="70"/>
      <c r="LA165" s="70"/>
      <c r="LB165" s="70"/>
      <c r="LC165" s="70"/>
      <c r="LD165" s="70"/>
      <c r="LE165" s="70"/>
      <c r="LF165" s="70"/>
      <c r="LG165" s="70"/>
      <c r="LH165" s="70"/>
      <c r="LI165" s="70"/>
      <c r="LJ165" s="70"/>
      <c r="LK165" s="70"/>
      <c r="LL165" s="70"/>
      <c r="LM165" s="70"/>
      <c r="LN165" s="70"/>
      <c r="LO165" s="70"/>
      <c r="LP165" s="70"/>
      <c r="LQ165" s="70"/>
      <c r="LR165" s="70"/>
      <c r="LS165" s="70"/>
      <c r="LT165" s="70"/>
      <c r="LU165" s="70"/>
      <c r="LV165" s="70"/>
      <c r="LW165" s="70"/>
      <c r="LX165" s="70"/>
      <c r="LY165" s="70"/>
      <c r="LZ165" s="70"/>
      <c r="MA165" s="70"/>
      <c r="MB165" s="70"/>
      <c r="MC165" s="70"/>
      <c r="MD165" s="70"/>
      <c r="ME165" s="70"/>
      <c r="MF165" s="70"/>
      <c r="MG165" s="70"/>
      <c r="MH165" s="70"/>
      <c r="MI165" s="70"/>
      <c r="MJ165" s="70"/>
      <c r="MK165" s="70"/>
      <c r="ML165" s="70"/>
      <c r="MM165" s="70"/>
      <c r="MN165" s="70"/>
      <c r="MO165" s="70"/>
      <c r="MP165" s="70"/>
      <c r="MQ165" s="70"/>
      <c r="MR165" s="70"/>
      <c r="MS165" s="70"/>
      <c r="MT165" s="70"/>
      <c r="MU165" s="70"/>
      <c r="MV165" s="70"/>
      <c r="MW165" s="70"/>
      <c r="MX165" s="70"/>
      <c r="MY165" s="70"/>
      <c r="MZ165" s="70"/>
      <c r="NA165" s="70"/>
      <c r="NB165" s="70"/>
      <c r="NC165" s="70"/>
      <c r="ND165" s="70"/>
      <c r="NE165" s="70"/>
      <c r="NF165" s="70"/>
      <c r="NG165" s="70"/>
      <c r="NH165" s="70"/>
      <c r="NI165" s="70"/>
      <c r="NJ165" s="70"/>
      <c r="NK165" s="70"/>
      <c r="NL165" s="70"/>
      <c r="NM165" s="70"/>
      <c r="NN165" s="70"/>
      <c r="NO165" s="70"/>
      <c r="NP165" s="70"/>
      <c r="NQ165" s="70"/>
      <c r="NR165" s="70"/>
      <c r="NS165" s="70"/>
      <c r="NT165" s="70"/>
      <c r="NU165" s="70"/>
      <c r="NV165" s="70"/>
      <c r="NW165" s="70"/>
      <c r="NX165" s="70"/>
      <c r="NY165" s="70"/>
      <c r="NZ165" s="70"/>
      <c r="OA165" s="70"/>
      <c r="OB165" s="70"/>
      <c r="OC165" s="70"/>
      <c r="OD165" s="70"/>
      <c r="OE165" s="70"/>
      <c r="OF165" s="70"/>
      <c r="OG165" s="70"/>
      <c r="OH165" s="70"/>
      <c r="OI165" s="70"/>
      <c r="OJ165" s="70"/>
      <c r="OK165" s="70"/>
      <c r="OL165" s="70"/>
      <c r="OM165" s="70"/>
      <c r="ON165" s="70"/>
      <c r="OO165" s="70"/>
      <c r="OP165" s="70"/>
      <c r="OQ165" s="70"/>
      <c r="OR165" s="70"/>
      <c r="OS165" s="70"/>
      <c r="OT165" s="70"/>
      <c r="OU165" s="70"/>
      <c r="OV165" s="70"/>
      <c r="OW165" s="70"/>
      <c r="OX165" s="70"/>
      <c r="OY165" s="70"/>
      <c r="OZ165" s="70"/>
      <c r="PA165" s="70"/>
      <c r="PB165" s="70"/>
      <c r="PC165" s="70"/>
      <c r="PD165" s="70"/>
      <c r="PE165" s="70"/>
      <c r="PF165" s="70"/>
      <c r="PG165" s="70"/>
      <c r="PH165" s="70"/>
      <c r="PI165" s="70"/>
      <c r="PJ165" s="70"/>
      <c r="PK165" s="70"/>
      <c r="PL165" s="70"/>
      <c r="PM165" s="70"/>
      <c r="PN165" s="70"/>
      <c r="PO165" s="70"/>
      <c r="PP165" s="70"/>
      <c r="PQ165" s="70"/>
      <c r="PR165" s="70"/>
      <c r="PS165" s="70"/>
      <c r="PT165" s="70"/>
      <c r="PU165" s="70"/>
      <c r="PV165" s="70"/>
      <c r="PW165" s="70"/>
      <c r="PX165" s="70"/>
      <c r="PY165" s="70"/>
      <c r="PZ165" s="70"/>
      <c r="QA165" s="70"/>
      <c r="QB165" s="70"/>
      <c r="QC165" s="70"/>
      <c r="QD165" s="70"/>
      <c r="QE165" s="70"/>
      <c r="QF165" s="70"/>
      <c r="QG165" s="70"/>
      <c r="QH165" s="70"/>
      <c r="QI165" s="70"/>
      <c r="QJ165" s="70"/>
      <c r="QK165" s="70"/>
      <c r="QL165" s="70"/>
      <c r="QM165" s="70"/>
      <c r="QN165" s="70"/>
      <c r="QO165" s="70"/>
      <c r="QP165" s="70"/>
      <c r="QQ165" s="70"/>
      <c r="QR165" s="70"/>
      <c r="QS165" s="70"/>
      <c r="QT165" s="70"/>
      <c r="QU165" s="70"/>
      <c r="QV165" s="70"/>
      <c r="QW165" s="70"/>
      <c r="QX165" s="70"/>
      <c r="QY165" s="70"/>
      <c r="QZ165" s="70"/>
      <c r="RA165" s="70"/>
      <c r="RB165" s="70"/>
      <c r="RC165" s="70"/>
      <c r="RD165" s="70"/>
      <c r="RE165" s="70"/>
      <c r="RF165" s="70"/>
      <c r="RG165" s="70"/>
      <c r="RH165" s="70"/>
      <c r="RI165" s="70"/>
      <c r="RJ165" s="70"/>
      <c r="RK165" s="70"/>
      <c r="RL165" s="70"/>
      <c r="RM165" s="70"/>
      <c r="RN165" s="70"/>
      <c r="RO165" s="70"/>
      <c r="RP165" s="70"/>
      <c r="RQ165" s="70"/>
      <c r="RR165" s="70"/>
      <c r="RS165" s="70"/>
      <c r="RT165" s="70"/>
      <c r="RU165" s="70"/>
      <c r="RV165" s="70"/>
      <c r="RW165" s="70"/>
      <c r="RX165" s="70"/>
      <c r="RY165" s="70"/>
      <c r="RZ165" s="70"/>
      <c r="SA165" s="70"/>
      <c r="SB165" s="70"/>
      <c r="SC165" s="70"/>
      <c r="SD165" s="70"/>
      <c r="SE165" s="70"/>
      <c r="SF165" s="70"/>
      <c r="SG165" s="70"/>
      <c r="SH165" s="70"/>
      <c r="SI165" s="70"/>
      <c r="SJ165" s="70"/>
      <c r="SK165" s="70"/>
      <c r="SL165" s="70"/>
      <c r="SM165" s="70"/>
      <c r="SN165" s="70"/>
      <c r="SO165" s="70"/>
      <c r="SP165" s="70"/>
      <c r="SQ165" s="70"/>
      <c r="SR165" s="70"/>
      <c r="SS165" s="70"/>
      <c r="ST165" s="70"/>
      <c r="SU165" s="70"/>
      <c r="SV165" s="70"/>
      <c r="SW165" s="70"/>
      <c r="SX165" s="70"/>
      <c r="SY165" s="70"/>
      <c r="SZ165" s="70"/>
      <c r="TA165" s="70"/>
      <c r="TB165" s="70"/>
      <c r="TC165" s="70"/>
      <c r="TD165" s="70"/>
      <c r="TE165" s="70"/>
      <c r="TF165" s="70"/>
      <c r="TG165" s="70"/>
      <c r="TH165" s="70"/>
      <c r="TI165" s="70"/>
      <c r="TJ165" s="70"/>
      <c r="TK165" s="70"/>
      <c r="TL165" s="70"/>
      <c r="TM165" s="70"/>
      <c r="TN165" s="70"/>
      <c r="TO165" s="70"/>
      <c r="TP165" s="70"/>
      <c r="TQ165" s="70"/>
      <c r="TR165" s="70"/>
      <c r="TS165" s="70"/>
      <c r="TT165" s="70"/>
      <c r="TU165" s="70"/>
      <c r="TV165" s="70"/>
      <c r="TW165" s="70"/>
      <c r="TX165" s="70"/>
      <c r="TY165" s="70"/>
      <c r="TZ165" s="70"/>
      <c r="UA165" s="70"/>
      <c r="UB165" s="70"/>
      <c r="UC165" s="70"/>
      <c r="UD165" s="70"/>
      <c r="UE165" s="70"/>
      <c r="UF165" s="70"/>
      <c r="UG165" s="70"/>
      <c r="UH165" s="70"/>
      <c r="UI165" s="70"/>
      <c r="UJ165" s="70"/>
      <c r="UK165" s="70"/>
      <c r="UL165" s="70"/>
      <c r="UM165" s="70"/>
      <c r="UN165" s="70"/>
      <c r="UO165" s="70"/>
      <c r="UP165" s="70"/>
      <c r="UQ165" s="70"/>
      <c r="UR165" s="70"/>
      <c r="US165" s="70"/>
      <c r="UT165" s="70"/>
      <c r="UU165" s="70"/>
      <c r="UV165" s="70"/>
      <c r="UW165" s="70"/>
      <c r="UX165" s="70"/>
      <c r="UY165" s="70"/>
      <c r="UZ165" s="70"/>
      <c r="VA165" s="70"/>
      <c r="VB165" s="70"/>
      <c r="VC165" s="70"/>
      <c r="VD165" s="70"/>
      <c r="VE165" s="70"/>
      <c r="VF165" s="70"/>
      <c r="VG165" s="70"/>
      <c r="VH165" s="70"/>
      <c r="VI165" s="70"/>
      <c r="VJ165" s="70"/>
      <c r="VK165" s="70"/>
      <c r="VL165" s="70"/>
      <c r="VM165" s="70"/>
      <c r="VN165" s="70"/>
      <c r="VO165" s="70"/>
      <c r="VP165" s="70"/>
      <c r="VQ165" s="70"/>
      <c r="VR165" s="70"/>
      <c r="VS165" s="70"/>
      <c r="VT165" s="70"/>
      <c r="VU165" s="70"/>
      <c r="VV165" s="70"/>
      <c r="VW165" s="70"/>
      <c r="VX165" s="70"/>
      <c r="VY165" s="70"/>
      <c r="VZ165" s="70"/>
      <c r="WA165" s="70"/>
      <c r="WB165" s="70"/>
      <c r="WC165" s="70"/>
      <c r="WD165" s="70"/>
      <c r="WE165" s="70"/>
      <c r="WF165" s="70"/>
      <c r="WG165" s="70"/>
      <c r="WH165" s="70"/>
      <c r="WI165" s="70"/>
      <c r="WJ165" s="70"/>
      <c r="WK165" s="70"/>
      <c r="WL165" s="70"/>
      <c r="WM165" s="70"/>
      <c r="WN165" s="70"/>
      <c r="WO165" s="70"/>
      <c r="WP165" s="70"/>
      <c r="WQ165" s="70"/>
      <c r="WR165" s="70"/>
      <c r="WS165" s="70"/>
      <c r="WT165" s="70"/>
      <c r="WU165" s="70"/>
      <c r="WV165" s="70"/>
      <c r="WW165" s="70"/>
      <c r="WX165" s="70"/>
      <c r="WY165" s="70"/>
      <c r="WZ165" s="70"/>
      <c r="XA165" s="70"/>
      <c r="XB165" s="70"/>
      <c r="XC165" s="70"/>
      <c r="XD165" s="70"/>
      <c r="XE165" s="70"/>
      <c r="XF165" s="70"/>
      <c r="XG165" s="70"/>
      <c r="XH165" s="70"/>
      <c r="XI165" s="70"/>
      <c r="XJ165" s="70"/>
      <c r="XK165" s="70"/>
      <c r="XL165" s="70"/>
      <c r="XM165" s="70"/>
      <c r="XN165" s="70"/>
      <c r="XO165" s="70"/>
      <c r="XP165" s="70"/>
      <c r="XQ165" s="70"/>
      <c r="XR165" s="70"/>
      <c r="XS165" s="70"/>
      <c r="XT165" s="70"/>
      <c r="XU165" s="70"/>
      <c r="XV165" s="70"/>
      <c r="XW165" s="70"/>
      <c r="XX165" s="70"/>
      <c r="XY165" s="70"/>
      <c r="XZ165" s="70"/>
      <c r="YA165" s="70"/>
      <c r="YB165" s="70"/>
      <c r="YC165" s="70"/>
      <c r="YD165" s="70"/>
      <c r="YE165" s="70"/>
      <c r="YF165" s="70"/>
      <c r="YG165" s="70"/>
      <c r="YH165" s="70"/>
      <c r="YI165" s="70"/>
      <c r="YJ165" s="70"/>
      <c r="YK165" s="70"/>
      <c r="YL165" s="70"/>
      <c r="YM165" s="70"/>
      <c r="YN165" s="70"/>
      <c r="YO165" s="70"/>
      <c r="YP165" s="70"/>
      <c r="YQ165" s="70"/>
      <c r="YR165" s="70"/>
      <c r="YS165" s="70"/>
      <c r="YT165" s="70"/>
      <c r="YU165" s="70"/>
      <c r="YV165" s="70"/>
      <c r="YW165" s="70"/>
      <c r="YX165" s="70"/>
      <c r="YY165" s="70"/>
      <c r="YZ165" s="70"/>
      <c r="ZA165" s="70"/>
      <c r="ZB165" s="70"/>
      <c r="ZC165" s="70"/>
      <c r="ZD165" s="70"/>
      <c r="ZE165" s="70"/>
      <c r="ZF165" s="70"/>
      <c r="ZG165" s="70"/>
      <c r="ZH165" s="70"/>
      <c r="ZI165" s="70"/>
      <c r="ZJ165" s="70"/>
      <c r="ZK165" s="70"/>
      <c r="ZL165" s="70"/>
      <c r="ZM165" s="70"/>
      <c r="ZN165" s="70"/>
      <c r="ZO165" s="70"/>
      <c r="ZP165" s="70"/>
      <c r="ZQ165" s="70"/>
      <c r="ZR165" s="70"/>
      <c r="ZS165" s="70"/>
      <c r="ZT165" s="70"/>
      <c r="ZU165" s="70"/>
      <c r="ZV165" s="70"/>
      <c r="ZW165" s="70"/>
      <c r="ZX165" s="70"/>
      <c r="ZY165" s="70"/>
      <c r="ZZ165" s="70"/>
      <c r="AAA165" s="70"/>
      <c r="AAB165" s="70"/>
      <c r="AAC165" s="70"/>
      <c r="AAD165" s="70"/>
      <c r="AAE165" s="70"/>
      <c r="AAF165" s="70"/>
      <c r="AAG165" s="70"/>
      <c r="AAH165" s="70"/>
      <c r="AAI165" s="70"/>
      <c r="AAJ165" s="70"/>
      <c r="AAK165" s="70"/>
      <c r="AAL165" s="70"/>
      <c r="AAM165" s="70"/>
      <c r="AAN165" s="70"/>
      <c r="AAO165" s="70"/>
      <c r="AAP165" s="70"/>
      <c r="AAQ165" s="70"/>
      <c r="AAR165" s="70"/>
      <c r="AAS165" s="70"/>
      <c r="AAT165" s="70"/>
      <c r="AAU165" s="70"/>
      <c r="AAV165" s="70"/>
      <c r="AAW165" s="70"/>
      <c r="AAX165" s="70"/>
      <c r="AAY165" s="70"/>
      <c r="AAZ165" s="70"/>
      <c r="ABA165" s="70"/>
      <c r="ABB165" s="70"/>
      <c r="ABC165" s="70"/>
      <c r="ABD165" s="70"/>
      <c r="ABE165" s="70"/>
      <c r="ABF165" s="70"/>
      <c r="ABG165" s="70"/>
      <c r="ABH165" s="70"/>
      <c r="ABI165" s="70"/>
      <c r="ABJ165" s="70"/>
      <c r="ABK165" s="70"/>
      <c r="ABL165" s="70"/>
      <c r="ABM165" s="70"/>
      <c r="ABN165" s="70"/>
      <c r="ABO165" s="70"/>
      <c r="ABP165" s="70"/>
      <c r="ABQ165" s="70"/>
      <c r="ABR165" s="70"/>
      <c r="ABS165" s="70"/>
      <c r="ABT165" s="70"/>
      <c r="ABU165" s="70"/>
      <c r="ABV165" s="70"/>
      <c r="ABW165" s="70"/>
      <c r="ABX165" s="70"/>
      <c r="ABY165" s="70"/>
      <c r="ABZ165" s="70"/>
      <c r="ACA165" s="70"/>
      <c r="ACB165" s="70"/>
      <c r="ACC165" s="70"/>
      <c r="ACD165" s="70"/>
      <c r="ACE165" s="70"/>
      <c r="ACF165" s="70"/>
      <c r="ACG165" s="70"/>
      <c r="ACH165" s="70"/>
      <c r="ACI165" s="70"/>
      <c r="ACJ165" s="70"/>
      <c r="ACK165" s="70"/>
      <c r="ACL165" s="70"/>
      <c r="ACM165" s="70"/>
      <c r="ACN165" s="70"/>
      <c r="ACO165" s="70"/>
      <c r="ACP165" s="70"/>
      <c r="ACQ165" s="70"/>
      <c r="ACR165" s="70"/>
      <c r="ACS165" s="70"/>
      <c r="ACT165" s="70"/>
      <c r="ACU165" s="70"/>
      <c r="ACV165" s="70"/>
      <c r="ACW165" s="70"/>
      <c r="ACX165" s="70"/>
      <c r="ACY165" s="70"/>
      <c r="ACZ165" s="70"/>
      <c r="ADA165" s="70"/>
      <c r="ADB165" s="70"/>
      <c r="ADC165" s="70"/>
      <c r="ADD165" s="70"/>
      <c r="ADE165" s="70"/>
      <c r="ADF165" s="70"/>
      <c r="ADG165" s="70"/>
      <c r="ADH165" s="70"/>
      <c r="ADI165" s="70"/>
      <c r="ADJ165" s="70"/>
      <c r="ADK165" s="70"/>
      <c r="ADL165" s="70"/>
      <c r="ADM165" s="70"/>
      <c r="ADN165" s="70"/>
      <c r="ADO165" s="70"/>
      <c r="ADP165" s="70"/>
      <c r="ADQ165" s="70"/>
      <c r="ADR165" s="70"/>
      <c r="ADS165" s="70"/>
      <c r="ADT165" s="70"/>
      <c r="ADU165" s="70"/>
      <c r="ADV165" s="70"/>
      <c r="ADW165" s="70"/>
      <c r="ADX165" s="70"/>
      <c r="ADY165" s="70"/>
      <c r="ADZ165" s="70"/>
      <c r="AEA165" s="70"/>
      <c r="AEB165" s="70"/>
      <c r="AEC165" s="70"/>
      <c r="AED165" s="70"/>
      <c r="AEE165" s="70"/>
      <c r="AEF165" s="70"/>
      <c r="AEG165" s="70"/>
      <c r="AEH165" s="70"/>
      <c r="AEI165" s="70"/>
      <c r="AEJ165" s="70"/>
      <c r="AEK165" s="70"/>
      <c r="AEL165" s="70"/>
      <c r="AEM165" s="70"/>
      <c r="AEN165" s="70"/>
      <c r="AEO165" s="70"/>
      <c r="AEP165" s="70"/>
      <c r="AEQ165" s="70"/>
      <c r="AER165" s="70"/>
      <c r="AES165" s="70"/>
      <c r="AET165" s="70"/>
      <c r="AEU165" s="70"/>
      <c r="AEV165" s="70"/>
      <c r="AEW165" s="70"/>
      <c r="AEX165" s="70"/>
      <c r="AEY165" s="70"/>
      <c r="AEZ165" s="70"/>
      <c r="AFA165" s="70"/>
      <c r="AFB165" s="70"/>
      <c r="AFC165" s="70"/>
      <c r="AFD165" s="70"/>
      <c r="AFE165" s="70"/>
      <c r="AFF165" s="70"/>
      <c r="AFG165" s="70"/>
      <c r="AFH165" s="70"/>
      <c r="AFI165" s="70"/>
      <c r="AFJ165" s="70"/>
      <c r="AFK165" s="70"/>
      <c r="AFL165" s="70"/>
      <c r="AFM165" s="70"/>
      <c r="AFN165" s="70"/>
      <c r="AFO165" s="70"/>
      <c r="AFP165" s="70"/>
      <c r="AFQ165" s="70"/>
      <c r="AFR165" s="70"/>
      <c r="AFS165" s="70"/>
      <c r="AFT165" s="70"/>
      <c r="AFU165" s="70"/>
      <c r="AFV165" s="70"/>
      <c r="AFW165" s="70"/>
      <c r="AFX165" s="70"/>
      <c r="AFY165" s="70"/>
      <c r="AFZ165" s="70"/>
      <c r="AGA165" s="70"/>
      <c r="AGB165" s="70"/>
      <c r="AGC165" s="70"/>
      <c r="AGD165" s="70"/>
      <c r="AGE165" s="70"/>
      <c r="AGF165" s="70"/>
      <c r="AGG165" s="70"/>
      <c r="AGH165" s="70"/>
      <c r="AGI165" s="70"/>
      <c r="AGJ165" s="70"/>
      <c r="AGK165" s="70"/>
      <c r="AGL165" s="70"/>
      <c r="AGM165" s="70"/>
      <c r="AGN165" s="70"/>
      <c r="AGO165" s="70"/>
      <c r="AGP165" s="70"/>
      <c r="AGQ165" s="70"/>
      <c r="AGR165" s="70"/>
      <c r="AGS165" s="70"/>
      <c r="AGT165" s="70"/>
      <c r="AGU165" s="70"/>
      <c r="AGV165" s="70"/>
      <c r="AGW165" s="70"/>
      <c r="AGX165" s="70"/>
      <c r="AGY165" s="70"/>
      <c r="AGZ165" s="70"/>
      <c r="AHA165" s="70"/>
      <c r="AHB165" s="70"/>
      <c r="AHC165" s="70"/>
      <c r="AHD165" s="70"/>
      <c r="AHE165" s="70"/>
      <c r="AHF165" s="70"/>
      <c r="AHG165" s="70"/>
      <c r="AHH165" s="70"/>
      <c r="AHI165" s="70"/>
      <c r="AHJ165" s="70"/>
      <c r="AHK165" s="70"/>
      <c r="AHL165" s="70"/>
      <c r="AHM165" s="70"/>
      <c r="AHN165" s="70"/>
      <c r="AHO165" s="70"/>
      <c r="AHP165" s="70"/>
      <c r="AHQ165" s="70"/>
      <c r="AHR165" s="70"/>
      <c r="AHS165" s="70"/>
      <c r="AHT165" s="70"/>
      <c r="AHU165" s="70"/>
      <c r="AHV165" s="70"/>
      <c r="AHW165" s="70"/>
      <c r="AHX165" s="70"/>
      <c r="AHY165" s="70"/>
      <c r="AHZ165" s="70"/>
      <c r="AIA165" s="70"/>
      <c r="AIB165" s="70"/>
      <c r="AIC165" s="70"/>
      <c r="AID165" s="70"/>
      <c r="AIE165" s="70"/>
      <c r="AIF165" s="70"/>
      <c r="AIG165" s="70"/>
      <c r="AIH165" s="70"/>
      <c r="AII165" s="70"/>
      <c r="AIJ165" s="70"/>
      <c r="AIK165" s="70"/>
      <c r="AIL165" s="70"/>
      <c r="AIM165" s="70"/>
      <c r="AIN165" s="70"/>
      <c r="AIO165" s="70"/>
      <c r="AIP165" s="70"/>
      <c r="AIQ165" s="70"/>
      <c r="AIR165" s="70"/>
      <c r="AIS165" s="70"/>
      <c r="AIT165" s="70"/>
      <c r="AIU165" s="70"/>
      <c r="AIV165" s="70"/>
      <c r="AIW165" s="70"/>
      <c r="AIX165" s="70"/>
      <c r="AIY165" s="70"/>
      <c r="AIZ165" s="70"/>
      <c r="AJA165" s="70"/>
      <c r="AJB165" s="70"/>
      <c r="AJC165" s="70"/>
      <c r="AJD165" s="70"/>
      <c r="AJE165" s="70"/>
      <c r="AJF165" s="70"/>
      <c r="AJG165" s="70"/>
      <c r="AJH165" s="70"/>
      <c r="AJI165" s="70"/>
      <c r="AJJ165" s="70"/>
      <c r="AJK165" s="70"/>
      <c r="AJL165" s="70"/>
      <c r="AJM165" s="70"/>
      <c r="AJN165" s="70"/>
      <c r="AJO165" s="70"/>
      <c r="AJP165" s="70"/>
      <c r="AJQ165" s="70"/>
      <c r="AJR165" s="70"/>
      <c r="AJS165" s="70"/>
      <c r="AJT165" s="70"/>
      <c r="AJU165" s="70"/>
      <c r="AJV165" s="70"/>
      <c r="AJW165" s="70"/>
      <c r="AJX165" s="70"/>
      <c r="AJY165" s="70"/>
      <c r="AJZ165" s="70"/>
      <c r="AKA165" s="70"/>
      <c r="AKB165" s="70"/>
      <c r="AKC165" s="70"/>
      <c r="AKD165" s="70"/>
      <c r="AKE165" s="70"/>
      <c r="AKF165" s="70"/>
      <c r="AKG165" s="70"/>
      <c r="AKH165" s="70"/>
      <c r="AKI165" s="70"/>
      <c r="AKJ165" s="70"/>
      <c r="AKK165" s="70"/>
      <c r="AKL165" s="70"/>
      <c r="AKM165" s="70"/>
      <c r="AKN165" s="70"/>
      <c r="AKO165" s="70"/>
      <c r="AKP165" s="70"/>
      <c r="AKQ165" s="70"/>
      <c r="AKR165" s="70"/>
      <c r="AKS165" s="70"/>
      <c r="AKT165" s="70"/>
      <c r="AKU165" s="70"/>
      <c r="AKV165" s="70"/>
      <c r="AKW165" s="70"/>
      <c r="AKX165" s="70"/>
      <c r="AKY165" s="70"/>
      <c r="AKZ165" s="70"/>
      <c r="ALA165" s="70"/>
      <c r="ALB165" s="70"/>
      <c r="ALC165" s="70"/>
      <c r="ALD165" s="70"/>
      <c r="ALE165" s="70"/>
      <c r="ALF165" s="70"/>
      <c r="ALG165" s="70"/>
      <c r="ALH165" s="70"/>
      <c r="ALI165" s="70"/>
      <c r="ALJ165" s="70"/>
      <c r="ALK165" s="70"/>
      <c r="ALL165" s="70"/>
      <c r="ALM165" s="70"/>
      <c r="ALN165" s="70"/>
      <c r="ALO165" s="70"/>
      <c r="ALP165" s="70"/>
      <c r="ALQ165" s="70"/>
      <c r="ALR165" s="70"/>
      <c r="ALS165" s="70"/>
      <c r="ALT165" s="70"/>
      <c r="ALU165" s="70"/>
      <c r="ALV165" s="70"/>
      <c r="ALW165" s="70"/>
      <c r="ALX165" s="70"/>
      <c r="ALY165" s="70"/>
      <c r="ALZ165" s="70"/>
      <c r="AMA165" s="70"/>
      <c r="AMB165" s="70"/>
      <c r="AMC165" s="70"/>
      <c r="AMD165" s="70"/>
      <c r="AME165" s="70"/>
      <c r="AMF165" s="70"/>
      <c r="AMG165" s="70"/>
      <c r="AMH165" s="70"/>
      <c r="AMI165" s="70"/>
      <c r="AMJ165" s="70"/>
    </row>
    <row r="166" spans="1:1024" ht="25.5" x14ac:dyDescent="0.2">
      <c r="A166" s="179">
        <v>312</v>
      </c>
      <c r="B166" s="222" t="s">
        <v>81</v>
      </c>
      <c r="C166" s="181" t="s">
        <v>342</v>
      </c>
      <c r="D166" s="182" t="s">
        <v>343</v>
      </c>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c r="GN166" s="70"/>
      <c r="GO166" s="70"/>
      <c r="GP166" s="70"/>
      <c r="GQ166" s="70"/>
      <c r="GR166" s="70"/>
      <c r="GS166" s="70"/>
      <c r="GT166" s="70"/>
      <c r="GU166" s="70"/>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0"/>
      <c r="IF166" s="70"/>
      <c r="IG166" s="70"/>
      <c r="IH166" s="70"/>
      <c r="II166" s="70"/>
      <c r="IJ166" s="70"/>
      <c r="IK166" s="70"/>
      <c r="IL166" s="70"/>
      <c r="IM166" s="70"/>
      <c r="IN166" s="70"/>
      <c r="IO166" s="70"/>
      <c r="IP166" s="70"/>
      <c r="IQ166" s="70"/>
      <c r="IR166" s="70"/>
      <c r="IS166" s="70"/>
      <c r="IT166" s="70"/>
      <c r="IU166" s="70"/>
      <c r="IV166" s="70"/>
      <c r="IW166" s="70"/>
      <c r="IX166" s="70"/>
      <c r="IY166" s="70"/>
      <c r="IZ166" s="70"/>
      <c r="JA166" s="70"/>
      <c r="JB166" s="70"/>
      <c r="JC166" s="70"/>
      <c r="JD166" s="70"/>
      <c r="JE166" s="70"/>
      <c r="JF166" s="70"/>
      <c r="JG166" s="70"/>
      <c r="JH166" s="70"/>
      <c r="JI166" s="70"/>
      <c r="JJ166" s="70"/>
      <c r="JK166" s="70"/>
      <c r="JL166" s="70"/>
      <c r="JM166" s="70"/>
      <c r="JN166" s="70"/>
      <c r="JO166" s="70"/>
      <c r="JP166" s="70"/>
      <c r="JQ166" s="70"/>
      <c r="JR166" s="70"/>
      <c r="JS166" s="70"/>
      <c r="JT166" s="70"/>
      <c r="JU166" s="70"/>
      <c r="JV166" s="70"/>
      <c r="JW166" s="70"/>
      <c r="JX166" s="70"/>
      <c r="JY166" s="70"/>
      <c r="JZ166" s="70"/>
      <c r="KA166" s="70"/>
      <c r="KB166" s="70"/>
      <c r="KC166" s="70"/>
      <c r="KD166" s="70"/>
      <c r="KE166" s="70"/>
      <c r="KF166" s="70"/>
      <c r="KG166" s="70"/>
      <c r="KH166" s="70"/>
      <c r="KI166" s="70"/>
      <c r="KJ166" s="70"/>
      <c r="KK166" s="70"/>
      <c r="KL166" s="70"/>
      <c r="KM166" s="70"/>
      <c r="KN166" s="70"/>
      <c r="KO166" s="70"/>
      <c r="KP166" s="70"/>
      <c r="KQ166" s="70"/>
      <c r="KR166" s="70"/>
      <c r="KS166" s="70"/>
      <c r="KT166" s="70"/>
      <c r="KU166" s="70"/>
      <c r="KV166" s="70"/>
      <c r="KW166" s="70"/>
      <c r="KX166" s="70"/>
      <c r="KY166" s="70"/>
      <c r="KZ166" s="70"/>
      <c r="LA166" s="70"/>
      <c r="LB166" s="70"/>
      <c r="LC166" s="70"/>
      <c r="LD166" s="70"/>
      <c r="LE166" s="70"/>
      <c r="LF166" s="70"/>
      <c r="LG166" s="70"/>
      <c r="LH166" s="70"/>
      <c r="LI166" s="70"/>
      <c r="LJ166" s="70"/>
      <c r="LK166" s="70"/>
      <c r="LL166" s="70"/>
      <c r="LM166" s="70"/>
      <c r="LN166" s="70"/>
      <c r="LO166" s="70"/>
      <c r="LP166" s="70"/>
      <c r="LQ166" s="70"/>
      <c r="LR166" s="70"/>
      <c r="LS166" s="70"/>
      <c r="LT166" s="70"/>
      <c r="LU166" s="70"/>
      <c r="LV166" s="70"/>
      <c r="LW166" s="70"/>
      <c r="LX166" s="70"/>
      <c r="LY166" s="70"/>
      <c r="LZ166" s="70"/>
      <c r="MA166" s="70"/>
      <c r="MB166" s="70"/>
      <c r="MC166" s="70"/>
      <c r="MD166" s="70"/>
      <c r="ME166" s="70"/>
      <c r="MF166" s="70"/>
      <c r="MG166" s="70"/>
      <c r="MH166" s="70"/>
      <c r="MI166" s="70"/>
      <c r="MJ166" s="70"/>
      <c r="MK166" s="70"/>
      <c r="ML166" s="70"/>
      <c r="MM166" s="70"/>
      <c r="MN166" s="70"/>
      <c r="MO166" s="70"/>
      <c r="MP166" s="70"/>
      <c r="MQ166" s="70"/>
      <c r="MR166" s="70"/>
      <c r="MS166" s="70"/>
      <c r="MT166" s="70"/>
      <c r="MU166" s="70"/>
      <c r="MV166" s="70"/>
      <c r="MW166" s="70"/>
      <c r="MX166" s="70"/>
      <c r="MY166" s="70"/>
      <c r="MZ166" s="70"/>
      <c r="NA166" s="70"/>
      <c r="NB166" s="70"/>
      <c r="NC166" s="70"/>
      <c r="ND166" s="70"/>
      <c r="NE166" s="70"/>
      <c r="NF166" s="70"/>
      <c r="NG166" s="70"/>
      <c r="NH166" s="70"/>
      <c r="NI166" s="70"/>
      <c r="NJ166" s="70"/>
      <c r="NK166" s="70"/>
      <c r="NL166" s="70"/>
      <c r="NM166" s="70"/>
      <c r="NN166" s="70"/>
      <c r="NO166" s="70"/>
      <c r="NP166" s="70"/>
      <c r="NQ166" s="70"/>
      <c r="NR166" s="70"/>
      <c r="NS166" s="70"/>
      <c r="NT166" s="70"/>
      <c r="NU166" s="70"/>
      <c r="NV166" s="70"/>
      <c r="NW166" s="70"/>
      <c r="NX166" s="70"/>
      <c r="NY166" s="70"/>
      <c r="NZ166" s="70"/>
      <c r="OA166" s="70"/>
      <c r="OB166" s="70"/>
      <c r="OC166" s="70"/>
      <c r="OD166" s="70"/>
      <c r="OE166" s="70"/>
      <c r="OF166" s="70"/>
      <c r="OG166" s="70"/>
      <c r="OH166" s="70"/>
      <c r="OI166" s="70"/>
      <c r="OJ166" s="70"/>
      <c r="OK166" s="70"/>
      <c r="OL166" s="70"/>
      <c r="OM166" s="70"/>
      <c r="ON166" s="70"/>
      <c r="OO166" s="70"/>
      <c r="OP166" s="70"/>
      <c r="OQ166" s="70"/>
      <c r="OR166" s="70"/>
      <c r="OS166" s="70"/>
      <c r="OT166" s="70"/>
      <c r="OU166" s="70"/>
      <c r="OV166" s="70"/>
      <c r="OW166" s="70"/>
      <c r="OX166" s="70"/>
      <c r="OY166" s="70"/>
      <c r="OZ166" s="70"/>
      <c r="PA166" s="70"/>
      <c r="PB166" s="70"/>
      <c r="PC166" s="70"/>
      <c r="PD166" s="70"/>
      <c r="PE166" s="70"/>
      <c r="PF166" s="70"/>
      <c r="PG166" s="70"/>
      <c r="PH166" s="70"/>
      <c r="PI166" s="70"/>
      <c r="PJ166" s="70"/>
      <c r="PK166" s="70"/>
      <c r="PL166" s="70"/>
      <c r="PM166" s="70"/>
      <c r="PN166" s="70"/>
      <c r="PO166" s="70"/>
      <c r="PP166" s="70"/>
      <c r="PQ166" s="70"/>
      <c r="PR166" s="70"/>
      <c r="PS166" s="70"/>
      <c r="PT166" s="70"/>
      <c r="PU166" s="70"/>
      <c r="PV166" s="70"/>
      <c r="PW166" s="70"/>
      <c r="PX166" s="70"/>
      <c r="PY166" s="70"/>
      <c r="PZ166" s="70"/>
      <c r="QA166" s="70"/>
      <c r="QB166" s="70"/>
      <c r="QC166" s="70"/>
      <c r="QD166" s="70"/>
      <c r="QE166" s="70"/>
      <c r="QF166" s="70"/>
      <c r="QG166" s="70"/>
      <c r="QH166" s="70"/>
      <c r="QI166" s="70"/>
      <c r="QJ166" s="70"/>
      <c r="QK166" s="70"/>
      <c r="QL166" s="70"/>
      <c r="QM166" s="70"/>
      <c r="QN166" s="70"/>
      <c r="QO166" s="70"/>
      <c r="QP166" s="70"/>
      <c r="QQ166" s="70"/>
      <c r="QR166" s="70"/>
      <c r="QS166" s="70"/>
      <c r="QT166" s="70"/>
      <c r="QU166" s="70"/>
      <c r="QV166" s="70"/>
      <c r="QW166" s="70"/>
      <c r="QX166" s="70"/>
      <c r="QY166" s="70"/>
      <c r="QZ166" s="70"/>
      <c r="RA166" s="70"/>
      <c r="RB166" s="70"/>
      <c r="RC166" s="70"/>
      <c r="RD166" s="70"/>
      <c r="RE166" s="70"/>
      <c r="RF166" s="70"/>
      <c r="RG166" s="70"/>
      <c r="RH166" s="70"/>
      <c r="RI166" s="70"/>
      <c r="RJ166" s="70"/>
      <c r="RK166" s="70"/>
      <c r="RL166" s="70"/>
      <c r="RM166" s="70"/>
      <c r="RN166" s="70"/>
      <c r="RO166" s="70"/>
      <c r="RP166" s="70"/>
      <c r="RQ166" s="70"/>
      <c r="RR166" s="70"/>
      <c r="RS166" s="70"/>
      <c r="RT166" s="70"/>
      <c r="RU166" s="70"/>
      <c r="RV166" s="70"/>
      <c r="RW166" s="70"/>
      <c r="RX166" s="70"/>
      <c r="RY166" s="70"/>
      <c r="RZ166" s="70"/>
      <c r="SA166" s="70"/>
      <c r="SB166" s="70"/>
      <c r="SC166" s="70"/>
      <c r="SD166" s="70"/>
      <c r="SE166" s="70"/>
      <c r="SF166" s="70"/>
      <c r="SG166" s="70"/>
      <c r="SH166" s="70"/>
      <c r="SI166" s="70"/>
      <c r="SJ166" s="70"/>
      <c r="SK166" s="70"/>
      <c r="SL166" s="70"/>
      <c r="SM166" s="70"/>
      <c r="SN166" s="70"/>
      <c r="SO166" s="70"/>
      <c r="SP166" s="70"/>
      <c r="SQ166" s="70"/>
      <c r="SR166" s="70"/>
      <c r="SS166" s="70"/>
      <c r="ST166" s="70"/>
      <c r="SU166" s="70"/>
      <c r="SV166" s="70"/>
      <c r="SW166" s="70"/>
      <c r="SX166" s="70"/>
      <c r="SY166" s="70"/>
      <c r="SZ166" s="70"/>
      <c r="TA166" s="70"/>
      <c r="TB166" s="70"/>
      <c r="TC166" s="70"/>
      <c r="TD166" s="70"/>
      <c r="TE166" s="70"/>
      <c r="TF166" s="70"/>
      <c r="TG166" s="70"/>
      <c r="TH166" s="70"/>
      <c r="TI166" s="70"/>
      <c r="TJ166" s="70"/>
      <c r="TK166" s="70"/>
      <c r="TL166" s="70"/>
      <c r="TM166" s="70"/>
      <c r="TN166" s="70"/>
      <c r="TO166" s="70"/>
      <c r="TP166" s="70"/>
      <c r="TQ166" s="70"/>
      <c r="TR166" s="70"/>
      <c r="TS166" s="70"/>
      <c r="TT166" s="70"/>
      <c r="TU166" s="70"/>
      <c r="TV166" s="70"/>
      <c r="TW166" s="70"/>
      <c r="TX166" s="70"/>
      <c r="TY166" s="70"/>
      <c r="TZ166" s="70"/>
      <c r="UA166" s="70"/>
      <c r="UB166" s="70"/>
      <c r="UC166" s="70"/>
      <c r="UD166" s="70"/>
      <c r="UE166" s="70"/>
      <c r="UF166" s="70"/>
      <c r="UG166" s="70"/>
      <c r="UH166" s="70"/>
      <c r="UI166" s="70"/>
      <c r="UJ166" s="70"/>
      <c r="UK166" s="70"/>
      <c r="UL166" s="70"/>
      <c r="UM166" s="70"/>
      <c r="UN166" s="70"/>
      <c r="UO166" s="70"/>
      <c r="UP166" s="70"/>
      <c r="UQ166" s="70"/>
      <c r="UR166" s="70"/>
      <c r="US166" s="70"/>
      <c r="UT166" s="70"/>
      <c r="UU166" s="70"/>
      <c r="UV166" s="70"/>
      <c r="UW166" s="70"/>
      <c r="UX166" s="70"/>
      <c r="UY166" s="70"/>
      <c r="UZ166" s="70"/>
      <c r="VA166" s="70"/>
      <c r="VB166" s="70"/>
      <c r="VC166" s="70"/>
      <c r="VD166" s="70"/>
      <c r="VE166" s="70"/>
      <c r="VF166" s="70"/>
      <c r="VG166" s="70"/>
      <c r="VH166" s="70"/>
      <c r="VI166" s="70"/>
      <c r="VJ166" s="70"/>
      <c r="VK166" s="70"/>
      <c r="VL166" s="70"/>
      <c r="VM166" s="70"/>
      <c r="VN166" s="70"/>
      <c r="VO166" s="70"/>
      <c r="VP166" s="70"/>
      <c r="VQ166" s="70"/>
      <c r="VR166" s="70"/>
      <c r="VS166" s="70"/>
      <c r="VT166" s="70"/>
      <c r="VU166" s="70"/>
      <c r="VV166" s="70"/>
      <c r="VW166" s="70"/>
      <c r="VX166" s="70"/>
      <c r="VY166" s="70"/>
      <c r="VZ166" s="70"/>
      <c r="WA166" s="70"/>
      <c r="WB166" s="70"/>
      <c r="WC166" s="70"/>
      <c r="WD166" s="70"/>
      <c r="WE166" s="70"/>
      <c r="WF166" s="70"/>
      <c r="WG166" s="70"/>
      <c r="WH166" s="70"/>
      <c r="WI166" s="70"/>
      <c r="WJ166" s="70"/>
      <c r="WK166" s="70"/>
      <c r="WL166" s="70"/>
      <c r="WM166" s="70"/>
      <c r="WN166" s="70"/>
      <c r="WO166" s="70"/>
      <c r="WP166" s="70"/>
      <c r="WQ166" s="70"/>
      <c r="WR166" s="70"/>
      <c r="WS166" s="70"/>
      <c r="WT166" s="70"/>
      <c r="WU166" s="70"/>
      <c r="WV166" s="70"/>
      <c r="WW166" s="70"/>
      <c r="WX166" s="70"/>
      <c r="WY166" s="70"/>
      <c r="WZ166" s="70"/>
      <c r="XA166" s="70"/>
      <c r="XB166" s="70"/>
      <c r="XC166" s="70"/>
      <c r="XD166" s="70"/>
      <c r="XE166" s="70"/>
      <c r="XF166" s="70"/>
      <c r="XG166" s="70"/>
      <c r="XH166" s="70"/>
      <c r="XI166" s="70"/>
      <c r="XJ166" s="70"/>
      <c r="XK166" s="70"/>
      <c r="XL166" s="70"/>
      <c r="XM166" s="70"/>
      <c r="XN166" s="70"/>
      <c r="XO166" s="70"/>
      <c r="XP166" s="70"/>
      <c r="XQ166" s="70"/>
      <c r="XR166" s="70"/>
      <c r="XS166" s="70"/>
      <c r="XT166" s="70"/>
      <c r="XU166" s="70"/>
      <c r="XV166" s="70"/>
      <c r="XW166" s="70"/>
      <c r="XX166" s="70"/>
      <c r="XY166" s="70"/>
      <c r="XZ166" s="70"/>
      <c r="YA166" s="70"/>
      <c r="YB166" s="70"/>
      <c r="YC166" s="70"/>
      <c r="YD166" s="70"/>
      <c r="YE166" s="70"/>
      <c r="YF166" s="70"/>
      <c r="YG166" s="70"/>
      <c r="YH166" s="70"/>
      <c r="YI166" s="70"/>
      <c r="YJ166" s="70"/>
      <c r="YK166" s="70"/>
      <c r="YL166" s="70"/>
      <c r="YM166" s="70"/>
      <c r="YN166" s="70"/>
      <c r="YO166" s="70"/>
      <c r="YP166" s="70"/>
      <c r="YQ166" s="70"/>
      <c r="YR166" s="70"/>
      <c r="YS166" s="70"/>
      <c r="YT166" s="70"/>
      <c r="YU166" s="70"/>
      <c r="YV166" s="70"/>
      <c r="YW166" s="70"/>
      <c r="YX166" s="70"/>
      <c r="YY166" s="70"/>
      <c r="YZ166" s="70"/>
      <c r="ZA166" s="70"/>
      <c r="ZB166" s="70"/>
      <c r="ZC166" s="70"/>
      <c r="ZD166" s="70"/>
      <c r="ZE166" s="70"/>
      <c r="ZF166" s="70"/>
      <c r="ZG166" s="70"/>
      <c r="ZH166" s="70"/>
      <c r="ZI166" s="70"/>
      <c r="ZJ166" s="70"/>
      <c r="ZK166" s="70"/>
      <c r="ZL166" s="70"/>
      <c r="ZM166" s="70"/>
      <c r="ZN166" s="70"/>
      <c r="ZO166" s="70"/>
      <c r="ZP166" s="70"/>
      <c r="ZQ166" s="70"/>
      <c r="ZR166" s="70"/>
      <c r="ZS166" s="70"/>
      <c r="ZT166" s="70"/>
      <c r="ZU166" s="70"/>
      <c r="ZV166" s="70"/>
      <c r="ZW166" s="70"/>
      <c r="ZX166" s="70"/>
      <c r="ZY166" s="70"/>
      <c r="ZZ166" s="70"/>
      <c r="AAA166" s="70"/>
      <c r="AAB166" s="70"/>
      <c r="AAC166" s="70"/>
      <c r="AAD166" s="70"/>
      <c r="AAE166" s="70"/>
      <c r="AAF166" s="70"/>
      <c r="AAG166" s="70"/>
      <c r="AAH166" s="70"/>
      <c r="AAI166" s="70"/>
      <c r="AAJ166" s="70"/>
      <c r="AAK166" s="70"/>
      <c r="AAL166" s="70"/>
      <c r="AAM166" s="70"/>
      <c r="AAN166" s="70"/>
      <c r="AAO166" s="70"/>
      <c r="AAP166" s="70"/>
      <c r="AAQ166" s="70"/>
      <c r="AAR166" s="70"/>
      <c r="AAS166" s="70"/>
      <c r="AAT166" s="70"/>
      <c r="AAU166" s="70"/>
      <c r="AAV166" s="70"/>
      <c r="AAW166" s="70"/>
      <c r="AAX166" s="70"/>
      <c r="AAY166" s="70"/>
      <c r="AAZ166" s="70"/>
      <c r="ABA166" s="70"/>
      <c r="ABB166" s="70"/>
      <c r="ABC166" s="70"/>
      <c r="ABD166" s="70"/>
      <c r="ABE166" s="70"/>
      <c r="ABF166" s="70"/>
      <c r="ABG166" s="70"/>
      <c r="ABH166" s="70"/>
      <c r="ABI166" s="70"/>
      <c r="ABJ166" s="70"/>
      <c r="ABK166" s="70"/>
      <c r="ABL166" s="70"/>
      <c r="ABM166" s="70"/>
      <c r="ABN166" s="70"/>
      <c r="ABO166" s="70"/>
      <c r="ABP166" s="70"/>
      <c r="ABQ166" s="70"/>
      <c r="ABR166" s="70"/>
      <c r="ABS166" s="70"/>
      <c r="ABT166" s="70"/>
      <c r="ABU166" s="70"/>
      <c r="ABV166" s="70"/>
      <c r="ABW166" s="70"/>
      <c r="ABX166" s="70"/>
      <c r="ABY166" s="70"/>
      <c r="ABZ166" s="70"/>
      <c r="ACA166" s="70"/>
      <c r="ACB166" s="70"/>
      <c r="ACC166" s="70"/>
      <c r="ACD166" s="70"/>
      <c r="ACE166" s="70"/>
      <c r="ACF166" s="70"/>
      <c r="ACG166" s="70"/>
      <c r="ACH166" s="70"/>
      <c r="ACI166" s="70"/>
      <c r="ACJ166" s="70"/>
      <c r="ACK166" s="70"/>
      <c r="ACL166" s="70"/>
      <c r="ACM166" s="70"/>
      <c r="ACN166" s="70"/>
      <c r="ACO166" s="70"/>
      <c r="ACP166" s="70"/>
      <c r="ACQ166" s="70"/>
      <c r="ACR166" s="70"/>
      <c r="ACS166" s="70"/>
      <c r="ACT166" s="70"/>
      <c r="ACU166" s="70"/>
      <c r="ACV166" s="70"/>
      <c r="ACW166" s="70"/>
      <c r="ACX166" s="70"/>
      <c r="ACY166" s="70"/>
      <c r="ACZ166" s="70"/>
      <c r="ADA166" s="70"/>
      <c r="ADB166" s="70"/>
      <c r="ADC166" s="70"/>
      <c r="ADD166" s="70"/>
      <c r="ADE166" s="70"/>
      <c r="ADF166" s="70"/>
      <c r="ADG166" s="70"/>
      <c r="ADH166" s="70"/>
      <c r="ADI166" s="70"/>
      <c r="ADJ166" s="70"/>
      <c r="ADK166" s="70"/>
      <c r="ADL166" s="70"/>
      <c r="ADM166" s="70"/>
      <c r="ADN166" s="70"/>
      <c r="ADO166" s="70"/>
      <c r="ADP166" s="70"/>
      <c r="ADQ166" s="70"/>
      <c r="ADR166" s="70"/>
      <c r="ADS166" s="70"/>
      <c r="ADT166" s="70"/>
      <c r="ADU166" s="70"/>
      <c r="ADV166" s="70"/>
      <c r="ADW166" s="70"/>
      <c r="ADX166" s="70"/>
      <c r="ADY166" s="70"/>
      <c r="ADZ166" s="70"/>
      <c r="AEA166" s="70"/>
      <c r="AEB166" s="70"/>
      <c r="AEC166" s="70"/>
      <c r="AED166" s="70"/>
      <c r="AEE166" s="70"/>
      <c r="AEF166" s="70"/>
      <c r="AEG166" s="70"/>
      <c r="AEH166" s="70"/>
      <c r="AEI166" s="70"/>
      <c r="AEJ166" s="70"/>
      <c r="AEK166" s="70"/>
      <c r="AEL166" s="70"/>
      <c r="AEM166" s="70"/>
      <c r="AEN166" s="70"/>
      <c r="AEO166" s="70"/>
      <c r="AEP166" s="70"/>
      <c r="AEQ166" s="70"/>
      <c r="AER166" s="70"/>
      <c r="AES166" s="70"/>
      <c r="AET166" s="70"/>
      <c r="AEU166" s="70"/>
      <c r="AEV166" s="70"/>
      <c r="AEW166" s="70"/>
      <c r="AEX166" s="70"/>
      <c r="AEY166" s="70"/>
      <c r="AEZ166" s="70"/>
      <c r="AFA166" s="70"/>
      <c r="AFB166" s="70"/>
      <c r="AFC166" s="70"/>
      <c r="AFD166" s="70"/>
      <c r="AFE166" s="70"/>
      <c r="AFF166" s="70"/>
      <c r="AFG166" s="70"/>
      <c r="AFH166" s="70"/>
      <c r="AFI166" s="70"/>
      <c r="AFJ166" s="70"/>
      <c r="AFK166" s="70"/>
      <c r="AFL166" s="70"/>
      <c r="AFM166" s="70"/>
      <c r="AFN166" s="70"/>
      <c r="AFO166" s="70"/>
      <c r="AFP166" s="70"/>
      <c r="AFQ166" s="70"/>
      <c r="AFR166" s="70"/>
      <c r="AFS166" s="70"/>
      <c r="AFT166" s="70"/>
      <c r="AFU166" s="70"/>
      <c r="AFV166" s="70"/>
      <c r="AFW166" s="70"/>
      <c r="AFX166" s="70"/>
      <c r="AFY166" s="70"/>
      <c r="AFZ166" s="70"/>
      <c r="AGA166" s="70"/>
      <c r="AGB166" s="70"/>
      <c r="AGC166" s="70"/>
      <c r="AGD166" s="70"/>
      <c r="AGE166" s="70"/>
      <c r="AGF166" s="70"/>
      <c r="AGG166" s="70"/>
      <c r="AGH166" s="70"/>
      <c r="AGI166" s="70"/>
      <c r="AGJ166" s="70"/>
      <c r="AGK166" s="70"/>
      <c r="AGL166" s="70"/>
      <c r="AGM166" s="70"/>
      <c r="AGN166" s="70"/>
      <c r="AGO166" s="70"/>
      <c r="AGP166" s="70"/>
      <c r="AGQ166" s="70"/>
      <c r="AGR166" s="70"/>
      <c r="AGS166" s="70"/>
      <c r="AGT166" s="70"/>
      <c r="AGU166" s="70"/>
      <c r="AGV166" s="70"/>
      <c r="AGW166" s="70"/>
      <c r="AGX166" s="70"/>
      <c r="AGY166" s="70"/>
      <c r="AGZ166" s="70"/>
      <c r="AHA166" s="70"/>
      <c r="AHB166" s="70"/>
      <c r="AHC166" s="70"/>
      <c r="AHD166" s="70"/>
      <c r="AHE166" s="70"/>
      <c r="AHF166" s="70"/>
      <c r="AHG166" s="70"/>
      <c r="AHH166" s="70"/>
      <c r="AHI166" s="70"/>
      <c r="AHJ166" s="70"/>
      <c r="AHK166" s="70"/>
      <c r="AHL166" s="70"/>
      <c r="AHM166" s="70"/>
      <c r="AHN166" s="70"/>
      <c r="AHO166" s="70"/>
      <c r="AHP166" s="70"/>
      <c r="AHQ166" s="70"/>
      <c r="AHR166" s="70"/>
      <c r="AHS166" s="70"/>
      <c r="AHT166" s="70"/>
      <c r="AHU166" s="70"/>
      <c r="AHV166" s="70"/>
      <c r="AHW166" s="70"/>
      <c r="AHX166" s="70"/>
      <c r="AHY166" s="70"/>
      <c r="AHZ166" s="70"/>
      <c r="AIA166" s="70"/>
      <c r="AIB166" s="70"/>
      <c r="AIC166" s="70"/>
      <c r="AID166" s="70"/>
      <c r="AIE166" s="70"/>
      <c r="AIF166" s="70"/>
      <c r="AIG166" s="70"/>
      <c r="AIH166" s="70"/>
      <c r="AII166" s="70"/>
      <c r="AIJ166" s="70"/>
      <c r="AIK166" s="70"/>
      <c r="AIL166" s="70"/>
      <c r="AIM166" s="70"/>
      <c r="AIN166" s="70"/>
      <c r="AIO166" s="70"/>
      <c r="AIP166" s="70"/>
      <c r="AIQ166" s="70"/>
      <c r="AIR166" s="70"/>
      <c r="AIS166" s="70"/>
      <c r="AIT166" s="70"/>
      <c r="AIU166" s="70"/>
      <c r="AIV166" s="70"/>
      <c r="AIW166" s="70"/>
      <c r="AIX166" s="70"/>
      <c r="AIY166" s="70"/>
      <c r="AIZ166" s="70"/>
      <c r="AJA166" s="70"/>
      <c r="AJB166" s="70"/>
      <c r="AJC166" s="70"/>
      <c r="AJD166" s="70"/>
      <c r="AJE166" s="70"/>
      <c r="AJF166" s="70"/>
      <c r="AJG166" s="70"/>
      <c r="AJH166" s="70"/>
      <c r="AJI166" s="70"/>
      <c r="AJJ166" s="70"/>
      <c r="AJK166" s="70"/>
      <c r="AJL166" s="70"/>
      <c r="AJM166" s="70"/>
      <c r="AJN166" s="70"/>
      <c r="AJO166" s="70"/>
      <c r="AJP166" s="70"/>
      <c r="AJQ166" s="70"/>
      <c r="AJR166" s="70"/>
      <c r="AJS166" s="70"/>
      <c r="AJT166" s="70"/>
      <c r="AJU166" s="70"/>
      <c r="AJV166" s="70"/>
      <c r="AJW166" s="70"/>
      <c r="AJX166" s="70"/>
      <c r="AJY166" s="70"/>
      <c r="AJZ166" s="70"/>
      <c r="AKA166" s="70"/>
      <c r="AKB166" s="70"/>
      <c r="AKC166" s="70"/>
      <c r="AKD166" s="70"/>
      <c r="AKE166" s="70"/>
      <c r="AKF166" s="70"/>
      <c r="AKG166" s="70"/>
      <c r="AKH166" s="70"/>
      <c r="AKI166" s="70"/>
      <c r="AKJ166" s="70"/>
      <c r="AKK166" s="70"/>
      <c r="AKL166" s="70"/>
      <c r="AKM166" s="70"/>
      <c r="AKN166" s="70"/>
      <c r="AKO166" s="70"/>
      <c r="AKP166" s="70"/>
      <c r="AKQ166" s="70"/>
      <c r="AKR166" s="70"/>
      <c r="AKS166" s="70"/>
      <c r="AKT166" s="70"/>
      <c r="AKU166" s="70"/>
      <c r="AKV166" s="70"/>
      <c r="AKW166" s="70"/>
      <c r="AKX166" s="70"/>
      <c r="AKY166" s="70"/>
      <c r="AKZ166" s="70"/>
      <c r="ALA166" s="70"/>
      <c r="ALB166" s="70"/>
      <c r="ALC166" s="70"/>
      <c r="ALD166" s="70"/>
      <c r="ALE166" s="70"/>
      <c r="ALF166" s="70"/>
      <c r="ALG166" s="70"/>
      <c r="ALH166" s="70"/>
      <c r="ALI166" s="70"/>
      <c r="ALJ166" s="70"/>
      <c r="ALK166" s="70"/>
      <c r="ALL166" s="70"/>
      <c r="ALM166" s="70"/>
      <c r="ALN166" s="70"/>
      <c r="ALO166" s="70"/>
      <c r="ALP166" s="70"/>
      <c r="ALQ166" s="70"/>
      <c r="ALR166" s="70"/>
      <c r="ALS166" s="70"/>
      <c r="ALT166" s="70"/>
      <c r="ALU166" s="70"/>
      <c r="ALV166" s="70"/>
      <c r="ALW166" s="70"/>
      <c r="ALX166" s="70"/>
      <c r="ALY166" s="70"/>
      <c r="ALZ166" s="70"/>
      <c r="AMA166" s="70"/>
      <c r="AMB166" s="70"/>
      <c r="AMC166" s="70"/>
      <c r="AMD166" s="70"/>
      <c r="AME166" s="70"/>
      <c r="AMF166" s="70"/>
      <c r="AMG166" s="70"/>
      <c r="AMH166" s="70"/>
      <c r="AMI166" s="70"/>
      <c r="AMJ166" s="70"/>
    </row>
    <row r="167" spans="1:1024" ht="25.5" x14ac:dyDescent="0.2">
      <c r="A167" s="179">
        <v>312</v>
      </c>
      <c r="B167" s="179" t="s">
        <v>84</v>
      </c>
      <c r="C167" s="181" t="s">
        <v>344</v>
      </c>
      <c r="D167" s="182" t="s">
        <v>343</v>
      </c>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70"/>
      <c r="ND167" s="70"/>
      <c r="NE167" s="70"/>
      <c r="NF167" s="70"/>
      <c r="NG167" s="70"/>
      <c r="NH167" s="70"/>
      <c r="NI167" s="70"/>
      <c r="NJ167" s="70"/>
      <c r="NK167" s="70"/>
      <c r="NL167" s="70"/>
      <c r="NM167" s="70"/>
      <c r="NN167" s="70"/>
      <c r="NO167" s="70"/>
      <c r="NP167" s="70"/>
      <c r="NQ167" s="70"/>
      <c r="NR167" s="70"/>
      <c r="NS167" s="70"/>
      <c r="NT167" s="70"/>
      <c r="NU167" s="70"/>
      <c r="NV167" s="70"/>
      <c r="NW167" s="70"/>
      <c r="NX167" s="70"/>
      <c r="NY167" s="70"/>
      <c r="NZ167" s="70"/>
      <c r="OA167" s="70"/>
      <c r="OB167" s="70"/>
      <c r="OC167" s="70"/>
      <c r="OD167" s="70"/>
      <c r="OE167" s="70"/>
      <c r="OF167" s="70"/>
      <c r="OG167" s="70"/>
      <c r="OH167" s="70"/>
      <c r="OI167" s="70"/>
      <c r="OJ167" s="70"/>
      <c r="OK167" s="70"/>
      <c r="OL167" s="70"/>
      <c r="OM167" s="70"/>
      <c r="ON167" s="70"/>
      <c r="OO167" s="70"/>
      <c r="OP167" s="70"/>
      <c r="OQ167" s="70"/>
      <c r="OR167" s="70"/>
      <c r="OS167" s="70"/>
      <c r="OT167" s="70"/>
      <c r="OU167" s="70"/>
      <c r="OV167" s="70"/>
      <c r="OW167" s="70"/>
      <c r="OX167" s="70"/>
      <c r="OY167" s="70"/>
      <c r="OZ167" s="70"/>
      <c r="PA167" s="70"/>
      <c r="PB167" s="70"/>
      <c r="PC167" s="70"/>
      <c r="PD167" s="70"/>
      <c r="PE167" s="70"/>
      <c r="PF167" s="70"/>
      <c r="PG167" s="70"/>
      <c r="PH167" s="70"/>
      <c r="PI167" s="70"/>
      <c r="PJ167" s="70"/>
      <c r="PK167" s="70"/>
      <c r="PL167" s="70"/>
      <c r="PM167" s="70"/>
      <c r="PN167" s="70"/>
      <c r="PO167" s="70"/>
      <c r="PP167" s="70"/>
      <c r="PQ167" s="70"/>
      <c r="PR167" s="70"/>
      <c r="PS167" s="70"/>
      <c r="PT167" s="70"/>
      <c r="PU167" s="70"/>
      <c r="PV167" s="70"/>
      <c r="PW167" s="70"/>
      <c r="PX167" s="70"/>
      <c r="PY167" s="70"/>
      <c r="PZ167" s="70"/>
      <c r="QA167" s="70"/>
      <c r="QB167" s="70"/>
      <c r="QC167" s="70"/>
      <c r="QD167" s="70"/>
      <c r="QE167" s="70"/>
      <c r="QF167" s="70"/>
      <c r="QG167" s="70"/>
      <c r="QH167" s="70"/>
      <c r="QI167" s="70"/>
      <c r="QJ167" s="70"/>
      <c r="QK167" s="70"/>
      <c r="QL167" s="70"/>
      <c r="QM167" s="70"/>
      <c r="QN167" s="70"/>
      <c r="QO167" s="70"/>
      <c r="QP167" s="70"/>
      <c r="QQ167" s="70"/>
      <c r="QR167" s="70"/>
      <c r="QS167" s="70"/>
      <c r="QT167" s="70"/>
      <c r="QU167" s="70"/>
      <c r="QV167" s="70"/>
      <c r="QW167" s="70"/>
      <c r="QX167" s="70"/>
      <c r="QY167" s="70"/>
      <c r="QZ167" s="70"/>
      <c r="RA167" s="70"/>
      <c r="RB167" s="70"/>
      <c r="RC167" s="70"/>
      <c r="RD167" s="70"/>
      <c r="RE167" s="70"/>
      <c r="RF167" s="70"/>
      <c r="RG167" s="70"/>
      <c r="RH167" s="70"/>
      <c r="RI167" s="70"/>
      <c r="RJ167" s="70"/>
      <c r="RK167" s="70"/>
      <c r="RL167" s="70"/>
      <c r="RM167" s="70"/>
      <c r="RN167" s="70"/>
      <c r="RO167" s="70"/>
      <c r="RP167" s="70"/>
      <c r="RQ167" s="70"/>
      <c r="RR167" s="70"/>
      <c r="RS167" s="70"/>
      <c r="RT167" s="70"/>
      <c r="RU167" s="70"/>
      <c r="RV167" s="70"/>
      <c r="RW167" s="70"/>
      <c r="RX167" s="70"/>
      <c r="RY167" s="70"/>
      <c r="RZ167" s="70"/>
      <c r="SA167" s="70"/>
      <c r="SB167" s="70"/>
      <c r="SC167" s="70"/>
      <c r="SD167" s="70"/>
      <c r="SE167" s="70"/>
      <c r="SF167" s="70"/>
      <c r="SG167" s="70"/>
      <c r="SH167" s="70"/>
      <c r="SI167" s="70"/>
      <c r="SJ167" s="70"/>
      <c r="SK167" s="70"/>
      <c r="SL167" s="70"/>
      <c r="SM167" s="70"/>
      <c r="SN167" s="70"/>
      <c r="SO167" s="70"/>
      <c r="SP167" s="70"/>
      <c r="SQ167" s="70"/>
      <c r="SR167" s="70"/>
      <c r="SS167" s="70"/>
      <c r="ST167" s="70"/>
      <c r="SU167" s="70"/>
      <c r="SV167" s="70"/>
      <c r="SW167" s="70"/>
      <c r="SX167" s="70"/>
      <c r="SY167" s="70"/>
      <c r="SZ167" s="70"/>
      <c r="TA167" s="70"/>
      <c r="TB167" s="70"/>
      <c r="TC167" s="70"/>
      <c r="TD167" s="70"/>
      <c r="TE167" s="70"/>
      <c r="TF167" s="70"/>
      <c r="TG167" s="70"/>
      <c r="TH167" s="70"/>
      <c r="TI167" s="70"/>
      <c r="TJ167" s="70"/>
      <c r="TK167" s="70"/>
      <c r="TL167" s="70"/>
      <c r="TM167" s="70"/>
      <c r="TN167" s="70"/>
      <c r="TO167" s="70"/>
      <c r="TP167" s="70"/>
      <c r="TQ167" s="70"/>
      <c r="TR167" s="70"/>
      <c r="TS167" s="70"/>
      <c r="TT167" s="70"/>
      <c r="TU167" s="70"/>
      <c r="TV167" s="70"/>
      <c r="TW167" s="70"/>
      <c r="TX167" s="70"/>
      <c r="TY167" s="70"/>
      <c r="TZ167" s="70"/>
      <c r="UA167" s="70"/>
      <c r="UB167" s="70"/>
      <c r="UC167" s="70"/>
      <c r="UD167" s="70"/>
      <c r="UE167" s="70"/>
      <c r="UF167" s="70"/>
      <c r="UG167" s="70"/>
      <c r="UH167" s="70"/>
      <c r="UI167" s="70"/>
      <c r="UJ167" s="70"/>
      <c r="UK167" s="70"/>
      <c r="UL167" s="70"/>
      <c r="UM167" s="70"/>
      <c r="UN167" s="70"/>
      <c r="UO167" s="70"/>
      <c r="UP167" s="70"/>
      <c r="UQ167" s="70"/>
      <c r="UR167" s="70"/>
      <c r="US167" s="70"/>
      <c r="UT167" s="70"/>
      <c r="UU167" s="70"/>
      <c r="UV167" s="70"/>
      <c r="UW167" s="70"/>
      <c r="UX167" s="70"/>
      <c r="UY167" s="70"/>
      <c r="UZ167" s="70"/>
      <c r="VA167" s="70"/>
      <c r="VB167" s="70"/>
      <c r="VC167" s="70"/>
      <c r="VD167" s="70"/>
      <c r="VE167" s="70"/>
      <c r="VF167" s="70"/>
      <c r="VG167" s="70"/>
      <c r="VH167" s="70"/>
      <c r="VI167" s="70"/>
      <c r="VJ167" s="70"/>
      <c r="VK167" s="70"/>
      <c r="VL167" s="70"/>
      <c r="VM167" s="70"/>
      <c r="VN167" s="70"/>
      <c r="VO167" s="70"/>
      <c r="VP167" s="70"/>
      <c r="VQ167" s="70"/>
      <c r="VR167" s="70"/>
      <c r="VS167" s="70"/>
      <c r="VT167" s="70"/>
      <c r="VU167" s="70"/>
      <c r="VV167" s="70"/>
      <c r="VW167" s="70"/>
      <c r="VX167" s="70"/>
      <c r="VY167" s="70"/>
      <c r="VZ167" s="70"/>
      <c r="WA167" s="70"/>
      <c r="WB167" s="70"/>
      <c r="WC167" s="70"/>
      <c r="WD167" s="70"/>
      <c r="WE167" s="70"/>
      <c r="WF167" s="70"/>
      <c r="WG167" s="70"/>
      <c r="WH167" s="70"/>
      <c r="WI167" s="70"/>
      <c r="WJ167" s="70"/>
      <c r="WK167" s="70"/>
      <c r="WL167" s="70"/>
      <c r="WM167" s="70"/>
      <c r="WN167" s="70"/>
      <c r="WO167" s="70"/>
      <c r="WP167" s="70"/>
      <c r="WQ167" s="70"/>
      <c r="WR167" s="70"/>
      <c r="WS167" s="70"/>
      <c r="WT167" s="70"/>
      <c r="WU167" s="70"/>
      <c r="WV167" s="70"/>
      <c r="WW167" s="70"/>
      <c r="WX167" s="70"/>
      <c r="WY167" s="70"/>
      <c r="WZ167" s="70"/>
      <c r="XA167" s="70"/>
      <c r="XB167" s="70"/>
      <c r="XC167" s="70"/>
      <c r="XD167" s="70"/>
      <c r="XE167" s="70"/>
      <c r="XF167" s="70"/>
      <c r="XG167" s="70"/>
      <c r="XH167" s="70"/>
      <c r="XI167" s="70"/>
      <c r="XJ167" s="70"/>
      <c r="XK167" s="70"/>
      <c r="XL167" s="70"/>
      <c r="XM167" s="70"/>
      <c r="XN167" s="70"/>
      <c r="XO167" s="70"/>
      <c r="XP167" s="70"/>
      <c r="XQ167" s="70"/>
      <c r="XR167" s="70"/>
      <c r="XS167" s="70"/>
      <c r="XT167" s="70"/>
      <c r="XU167" s="70"/>
      <c r="XV167" s="70"/>
      <c r="XW167" s="70"/>
      <c r="XX167" s="70"/>
      <c r="XY167" s="70"/>
      <c r="XZ167" s="70"/>
      <c r="YA167" s="70"/>
      <c r="YB167" s="70"/>
      <c r="YC167" s="70"/>
      <c r="YD167" s="70"/>
      <c r="YE167" s="70"/>
      <c r="YF167" s="70"/>
      <c r="YG167" s="70"/>
      <c r="YH167" s="70"/>
      <c r="YI167" s="70"/>
      <c r="YJ167" s="70"/>
      <c r="YK167" s="70"/>
      <c r="YL167" s="70"/>
      <c r="YM167" s="70"/>
      <c r="YN167" s="70"/>
      <c r="YO167" s="70"/>
      <c r="YP167" s="70"/>
      <c r="YQ167" s="70"/>
      <c r="YR167" s="70"/>
      <c r="YS167" s="70"/>
      <c r="YT167" s="70"/>
      <c r="YU167" s="70"/>
      <c r="YV167" s="70"/>
      <c r="YW167" s="70"/>
      <c r="YX167" s="70"/>
      <c r="YY167" s="70"/>
      <c r="YZ167" s="70"/>
      <c r="ZA167" s="70"/>
      <c r="ZB167" s="70"/>
      <c r="ZC167" s="70"/>
      <c r="ZD167" s="70"/>
      <c r="ZE167" s="70"/>
      <c r="ZF167" s="70"/>
      <c r="ZG167" s="70"/>
      <c r="ZH167" s="70"/>
      <c r="ZI167" s="70"/>
      <c r="ZJ167" s="70"/>
      <c r="ZK167" s="70"/>
      <c r="ZL167" s="70"/>
      <c r="ZM167" s="70"/>
      <c r="ZN167" s="70"/>
      <c r="ZO167" s="70"/>
      <c r="ZP167" s="70"/>
      <c r="ZQ167" s="70"/>
      <c r="ZR167" s="70"/>
      <c r="ZS167" s="70"/>
      <c r="ZT167" s="70"/>
      <c r="ZU167" s="70"/>
      <c r="ZV167" s="70"/>
      <c r="ZW167" s="70"/>
      <c r="ZX167" s="70"/>
      <c r="ZY167" s="70"/>
      <c r="ZZ167" s="70"/>
      <c r="AAA167" s="70"/>
      <c r="AAB167" s="70"/>
      <c r="AAC167" s="70"/>
      <c r="AAD167" s="70"/>
      <c r="AAE167" s="70"/>
      <c r="AAF167" s="70"/>
      <c r="AAG167" s="70"/>
      <c r="AAH167" s="70"/>
      <c r="AAI167" s="70"/>
      <c r="AAJ167" s="70"/>
      <c r="AAK167" s="70"/>
      <c r="AAL167" s="70"/>
      <c r="AAM167" s="70"/>
      <c r="AAN167" s="70"/>
      <c r="AAO167" s="70"/>
      <c r="AAP167" s="70"/>
      <c r="AAQ167" s="70"/>
      <c r="AAR167" s="70"/>
      <c r="AAS167" s="70"/>
      <c r="AAT167" s="70"/>
      <c r="AAU167" s="70"/>
      <c r="AAV167" s="70"/>
      <c r="AAW167" s="70"/>
      <c r="AAX167" s="70"/>
      <c r="AAY167" s="70"/>
      <c r="AAZ167" s="70"/>
      <c r="ABA167" s="70"/>
      <c r="ABB167" s="70"/>
      <c r="ABC167" s="70"/>
      <c r="ABD167" s="70"/>
      <c r="ABE167" s="70"/>
      <c r="ABF167" s="70"/>
      <c r="ABG167" s="70"/>
      <c r="ABH167" s="70"/>
      <c r="ABI167" s="70"/>
      <c r="ABJ167" s="70"/>
      <c r="ABK167" s="70"/>
      <c r="ABL167" s="70"/>
      <c r="ABM167" s="70"/>
      <c r="ABN167" s="70"/>
      <c r="ABO167" s="70"/>
      <c r="ABP167" s="70"/>
      <c r="ABQ167" s="70"/>
      <c r="ABR167" s="70"/>
      <c r="ABS167" s="70"/>
      <c r="ABT167" s="70"/>
      <c r="ABU167" s="70"/>
      <c r="ABV167" s="70"/>
      <c r="ABW167" s="70"/>
      <c r="ABX167" s="70"/>
      <c r="ABY167" s="70"/>
      <c r="ABZ167" s="70"/>
      <c r="ACA167" s="70"/>
      <c r="ACB167" s="70"/>
      <c r="ACC167" s="70"/>
      <c r="ACD167" s="70"/>
      <c r="ACE167" s="70"/>
      <c r="ACF167" s="70"/>
      <c r="ACG167" s="70"/>
      <c r="ACH167" s="70"/>
      <c r="ACI167" s="70"/>
      <c r="ACJ167" s="70"/>
      <c r="ACK167" s="70"/>
      <c r="ACL167" s="70"/>
      <c r="ACM167" s="70"/>
      <c r="ACN167" s="70"/>
      <c r="ACO167" s="70"/>
      <c r="ACP167" s="70"/>
      <c r="ACQ167" s="70"/>
      <c r="ACR167" s="70"/>
      <c r="ACS167" s="70"/>
      <c r="ACT167" s="70"/>
      <c r="ACU167" s="70"/>
      <c r="ACV167" s="70"/>
      <c r="ACW167" s="70"/>
      <c r="ACX167" s="70"/>
      <c r="ACY167" s="70"/>
      <c r="ACZ167" s="70"/>
      <c r="ADA167" s="70"/>
      <c r="ADB167" s="70"/>
      <c r="ADC167" s="70"/>
      <c r="ADD167" s="70"/>
      <c r="ADE167" s="70"/>
      <c r="ADF167" s="70"/>
      <c r="ADG167" s="70"/>
      <c r="ADH167" s="70"/>
      <c r="ADI167" s="70"/>
      <c r="ADJ167" s="70"/>
      <c r="ADK167" s="70"/>
      <c r="ADL167" s="70"/>
      <c r="ADM167" s="70"/>
      <c r="ADN167" s="70"/>
      <c r="ADO167" s="70"/>
      <c r="ADP167" s="70"/>
      <c r="ADQ167" s="70"/>
      <c r="ADR167" s="70"/>
      <c r="ADS167" s="70"/>
      <c r="ADT167" s="70"/>
      <c r="ADU167" s="70"/>
      <c r="ADV167" s="70"/>
      <c r="ADW167" s="70"/>
      <c r="ADX167" s="70"/>
      <c r="ADY167" s="70"/>
      <c r="ADZ167" s="70"/>
      <c r="AEA167" s="70"/>
      <c r="AEB167" s="70"/>
      <c r="AEC167" s="70"/>
      <c r="AED167" s="70"/>
      <c r="AEE167" s="70"/>
      <c r="AEF167" s="70"/>
      <c r="AEG167" s="70"/>
      <c r="AEH167" s="70"/>
      <c r="AEI167" s="70"/>
      <c r="AEJ167" s="70"/>
      <c r="AEK167" s="70"/>
      <c r="AEL167" s="70"/>
      <c r="AEM167" s="70"/>
      <c r="AEN167" s="70"/>
      <c r="AEO167" s="70"/>
      <c r="AEP167" s="70"/>
      <c r="AEQ167" s="70"/>
      <c r="AER167" s="70"/>
      <c r="AES167" s="70"/>
      <c r="AET167" s="70"/>
      <c r="AEU167" s="70"/>
      <c r="AEV167" s="70"/>
      <c r="AEW167" s="70"/>
      <c r="AEX167" s="70"/>
      <c r="AEY167" s="70"/>
      <c r="AEZ167" s="70"/>
      <c r="AFA167" s="70"/>
      <c r="AFB167" s="70"/>
      <c r="AFC167" s="70"/>
      <c r="AFD167" s="70"/>
      <c r="AFE167" s="70"/>
      <c r="AFF167" s="70"/>
      <c r="AFG167" s="70"/>
      <c r="AFH167" s="70"/>
      <c r="AFI167" s="70"/>
      <c r="AFJ167" s="70"/>
      <c r="AFK167" s="70"/>
      <c r="AFL167" s="70"/>
      <c r="AFM167" s="70"/>
      <c r="AFN167" s="70"/>
      <c r="AFO167" s="70"/>
      <c r="AFP167" s="70"/>
      <c r="AFQ167" s="70"/>
      <c r="AFR167" s="70"/>
      <c r="AFS167" s="70"/>
      <c r="AFT167" s="70"/>
      <c r="AFU167" s="70"/>
      <c r="AFV167" s="70"/>
      <c r="AFW167" s="70"/>
      <c r="AFX167" s="70"/>
      <c r="AFY167" s="70"/>
      <c r="AFZ167" s="70"/>
      <c r="AGA167" s="70"/>
      <c r="AGB167" s="70"/>
      <c r="AGC167" s="70"/>
      <c r="AGD167" s="70"/>
      <c r="AGE167" s="70"/>
      <c r="AGF167" s="70"/>
      <c r="AGG167" s="70"/>
      <c r="AGH167" s="70"/>
      <c r="AGI167" s="70"/>
      <c r="AGJ167" s="70"/>
      <c r="AGK167" s="70"/>
      <c r="AGL167" s="70"/>
      <c r="AGM167" s="70"/>
      <c r="AGN167" s="70"/>
      <c r="AGO167" s="70"/>
      <c r="AGP167" s="70"/>
      <c r="AGQ167" s="70"/>
      <c r="AGR167" s="70"/>
      <c r="AGS167" s="70"/>
      <c r="AGT167" s="70"/>
      <c r="AGU167" s="70"/>
      <c r="AGV167" s="70"/>
      <c r="AGW167" s="70"/>
      <c r="AGX167" s="70"/>
      <c r="AGY167" s="70"/>
      <c r="AGZ167" s="70"/>
      <c r="AHA167" s="70"/>
      <c r="AHB167" s="70"/>
      <c r="AHC167" s="70"/>
      <c r="AHD167" s="70"/>
      <c r="AHE167" s="70"/>
      <c r="AHF167" s="70"/>
      <c r="AHG167" s="70"/>
      <c r="AHH167" s="70"/>
      <c r="AHI167" s="70"/>
      <c r="AHJ167" s="70"/>
      <c r="AHK167" s="70"/>
      <c r="AHL167" s="70"/>
      <c r="AHM167" s="70"/>
      <c r="AHN167" s="70"/>
      <c r="AHO167" s="70"/>
      <c r="AHP167" s="70"/>
      <c r="AHQ167" s="70"/>
      <c r="AHR167" s="70"/>
      <c r="AHS167" s="70"/>
      <c r="AHT167" s="70"/>
      <c r="AHU167" s="70"/>
      <c r="AHV167" s="70"/>
      <c r="AHW167" s="70"/>
      <c r="AHX167" s="70"/>
      <c r="AHY167" s="70"/>
      <c r="AHZ167" s="70"/>
      <c r="AIA167" s="70"/>
      <c r="AIB167" s="70"/>
      <c r="AIC167" s="70"/>
      <c r="AID167" s="70"/>
      <c r="AIE167" s="70"/>
      <c r="AIF167" s="70"/>
      <c r="AIG167" s="70"/>
      <c r="AIH167" s="70"/>
      <c r="AII167" s="70"/>
      <c r="AIJ167" s="70"/>
      <c r="AIK167" s="70"/>
      <c r="AIL167" s="70"/>
      <c r="AIM167" s="70"/>
      <c r="AIN167" s="70"/>
      <c r="AIO167" s="70"/>
      <c r="AIP167" s="70"/>
      <c r="AIQ167" s="70"/>
      <c r="AIR167" s="70"/>
      <c r="AIS167" s="70"/>
      <c r="AIT167" s="70"/>
      <c r="AIU167" s="70"/>
      <c r="AIV167" s="70"/>
      <c r="AIW167" s="70"/>
      <c r="AIX167" s="70"/>
      <c r="AIY167" s="70"/>
      <c r="AIZ167" s="70"/>
      <c r="AJA167" s="70"/>
      <c r="AJB167" s="70"/>
      <c r="AJC167" s="70"/>
      <c r="AJD167" s="70"/>
      <c r="AJE167" s="70"/>
      <c r="AJF167" s="70"/>
      <c r="AJG167" s="70"/>
      <c r="AJH167" s="70"/>
      <c r="AJI167" s="70"/>
      <c r="AJJ167" s="70"/>
      <c r="AJK167" s="70"/>
      <c r="AJL167" s="70"/>
      <c r="AJM167" s="70"/>
      <c r="AJN167" s="70"/>
      <c r="AJO167" s="70"/>
      <c r="AJP167" s="70"/>
      <c r="AJQ167" s="70"/>
      <c r="AJR167" s="70"/>
      <c r="AJS167" s="70"/>
      <c r="AJT167" s="70"/>
      <c r="AJU167" s="70"/>
      <c r="AJV167" s="70"/>
      <c r="AJW167" s="70"/>
      <c r="AJX167" s="70"/>
      <c r="AJY167" s="70"/>
      <c r="AJZ167" s="70"/>
      <c r="AKA167" s="70"/>
      <c r="AKB167" s="70"/>
      <c r="AKC167" s="70"/>
      <c r="AKD167" s="70"/>
      <c r="AKE167" s="70"/>
      <c r="AKF167" s="70"/>
      <c r="AKG167" s="70"/>
      <c r="AKH167" s="70"/>
      <c r="AKI167" s="70"/>
      <c r="AKJ167" s="70"/>
      <c r="AKK167" s="70"/>
      <c r="AKL167" s="70"/>
      <c r="AKM167" s="70"/>
      <c r="AKN167" s="70"/>
      <c r="AKO167" s="70"/>
      <c r="AKP167" s="70"/>
      <c r="AKQ167" s="70"/>
      <c r="AKR167" s="70"/>
      <c r="AKS167" s="70"/>
      <c r="AKT167" s="70"/>
      <c r="AKU167" s="70"/>
      <c r="AKV167" s="70"/>
      <c r="AKW167" s="70"/>
      <c r="AKX167" s="70"/>
      <c r="AKY167" s="70"/>
      <c r="AKZ167" s="70"/>
      <c r="ALA167" s="70"/>
      <c r="ALB167" s="70"/>
      <c r="ALC167" s="70"/>
      <c r="ALD167" s="70"/>
      <c r="ALE167" s="70"/>
      <c r="ALF167" s="70"/>
      <c r="ALG167" s="70"/>
      <c r="ALH167" s="70"/>
      <c r="ALI167" s="70"/>
      <c r="ALJ167" s="70"/>
      <c r="ALK167" s="70"/>
      <c r="ALL167" s="70"/>
      <c r="ALM167" s="70"/>
      <c r="ALN167" s="70"/>
      <c r="ALO167" s="70"/>
      <c r="ALP167" s="70"/>
      <c r="ALQ167" s="70"/>
      <c r="ALR167" s="70"/>
      <c r="ALS167" s="70"/>
      <c r="ALT167" s="70"/>
      <c r="ALU167" s="70"/>
      <c r="ALV167" s="70"/>
      <c r="ALW167" s="70"/>
      <c r="ALX167" s="70"/>
      <c r="ALY167" s="70"/>
      <c r="ALZ167" s="70"/>
      <c r="AMA167" s="70"/>
      <c r="AMB167" s="70"/>
      <c r="AMC167" s="70"/>
      <c r="AMD167" s="70"/>
      <c r="AME167" s="70"/>
      <c r="AMF167" s="70"/>
      <c r="AMG167" s="70"/>
      <c r="AMH167" s="70"/>
      <c r="AMI167" s="70"/>
      <c r="AMJ167" s="70"/>
    </row>
    <row r="168" spans="1:1024" ht="25.5" x14ac:dyDescent="0.2">
      <c r="A168" s="179">
        <v>320</v>
      </c>
      <c r="B168" s="222" t="s">
        <v>81</v>
      </c>
      <c r="C168" s="181" t="s">
        <v>345</v>
      </c>
      <c r="D168" s="182" t="s">
        <v>346</v>
      </c>
      <c r="E168" s="70"/>
      <c r="F168" s="1"/>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c r="GN168" s="70"/>
      <c r="GO168" s="70"/>
      <c r="GP168" s="70"/>
      <c r="GQ168" s="70"/>
      <c r="GR168" s="70"/>
      <c r="GS168" s="70"/>
      <c r="GT168" s="70"/>
      <c r="GU168" s="70"/>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c r="IA168" s="70"/>
      <c r="IB168" s="70"/>
      <c r="IC168" s="70"/>
      <c r="ID168" s="70"/>
      <c r="IE168" s="70"/>
      <c r="IF168" s="70"/>
      <c r="IG168" s="70"/>
      <c r="IH168" s="70"/>
      <c r="II168" s="70"/>
      <c r="IJ168" s="70"/>
      <c r="IK168" s="70"/>
      <c r="IL168" s="70"/>
      <c r="IM168" s="70"/>
      <c r="IN168" s="70"/>
      <c r="IO168" s="70"/>
      <c r="IP168" s="70"/>
      <c r="IQ168" s="70"/>
      <c r="IR168" s="70"/>
      <c r="IS168" s="70"/>
      <c r="IT168" s="70"/>
      <c r="IU168" s="70"/>
      <c r="IV168" s="70"/>
      <c r="IW168" s="70"/>
      <c r="IX168" s="70"/>
      <c r="IY168" s="70"/>
      <c r="IZ168" s="70"/>
      <c r="JA168" s="70"/>
      <c r="JB168" s="70"/>
      <c r="JC168" s="70"/>
      <c r="JD168" s="70"/>
      <c r="JE168" s="70"/>
      <c r="JF168" s="70"/>
      <c r="JG168" s="70"/>
      <c r="JH168" s="70"/>
      <c r="JI168" s="70"/>
      <c r="JJ168" s="70"/>
      <c r="JK168" s="70"/>
      <c r="JL168" s="70"/>
      <c r="JM168" s="70"/>
      <c r="JN168" s="70"/>
      <c r="JO168" s="70"/>
      <c r="JP168" s="70"/>
      <c r="JQ168" s="70"/>
      <c r="JR168" s="70"/>
      <c r="JS168" s="70"/>
      <c r="JT168" s="70"/>
      <c r="JU168" s="70"/>
      <c r="JV168" s="70"/>
      <c r="JW168" s="70"/>
      <c r="JX168" s="70"/>
      <c r="JY168" s="70"/>
      <c r="JZ168" s="70"/>
      <c r="KA168" s="70"/>
      <c r="KB168" s="70"/>
      <c r="KC168" s="70"/>
      <c r="KD168" s="70"/>
      <c r="KE168" s="70"/>
      <c r="KF168" s="70"/>
      <c r="KG168" s="70"/>
      <c r="KH168" s="70"/>
      <c r="KI168" s="70"/>
      <c r="KJ168" s="70"/>
      <c r="KK168" s="70"/>
      <c r="KL168" s="70"/>
      <c r="KM168" s="70"/>
      <c r="KN168" s="70"/>
      <c r="KO168" s="70"/>
      <c r="KP168" s="70"/>
      <c r="KQ168" s="70"/>
      <c r="KR168" s="70"/>
      <c r="KS168" s="70"/>
      <c r="KT168" s="70"/>
      <c r="KU168" s="70"/>
      <c r="KV168" s="70"/>
      <c r="KW168" s="70"/>
      <c r="KX168" s="70"/>
      <c r="KY168" s="70"/>
      <c r="KZ168" s="70"/>
      <c r="LA168" s="70"/>
      <c r="LB168" s="70"/>
      <c r="LC168" s="70"/>
      <c r="LD168" s="70"/>
      <c r="LE168" s="70"/>
      <c r="LF168" s="70"/>
      <c r="LG168" s="70"/>
      <c r="LH168" s="70"/>
      <c r="LI168" s="70"/>
      <c r="LJ168" s="70"/>
      <c r="LK168" s="70"/>
      <c r="LL168" s="70"/>
      <c r="LM168" s="70"/>
      <c r="LN168" s="70"/>
      <c r="LO168" s="70"/>
      <c r="LP168" s="70"/>
      <c r="LQ168" s="70"/>
      <c r="LR168" s="70"/>
      <c r="LS168" s="70"/>
      <c r="LT168" s="70"/>
      <c r="LU168" s="70"/>
      <c r="LV168" s="70"/>
      <c r="LW168" s="70"/>
      <c r="LX168" s="70"/>
      <c r="LY168" s="70"/>
      <c r="LZ168" s="70"/>
      <c r="MA168" s="70"/>
      <c r="MB168" s="70"/>
      <c r="MC168" s="70"/>
      <c r="MD168" s="70"/>
      <c r="ME168" s="70"/>
      <c r="MF168" s="70"/>
      <c r="MG168" s="70"/>
      <c r="MH168" s="70"/>
      <c r="MI168" s="70"/>
      <c r="MJ168" s="70"/>
      <c r="MK168" s="70"/>
      <c r="ML168" s="70"/>
      <c r="MM168" s="70"/>
      <c r="MN168" s="70"/>
      <c r="MO168" s="70"/>
      <c r="MP168" s="70"/>
      <c r="MQ168" s="70"/>
      <c r="MR168" s="70"/>
      <c r="MS168" s="70"/>
      <c r="MT168" s="70"/>
      <c r="MU168" s="70"/>
      <c r="MV168" s="70"/>
      <c r="MW168" s="70"/>
      <c r="MX168" s="70"/>
      <c r="MY168" s="70"/>
      <c r="MZ168" s="70"/>
      <c r="NA168" s="70"/>
      <c r="NB168" s="70"/>
      <c r="NC168" s="70"/>
      <c r="ND168" s="70"/>
      <c r="NE168" s="70"/>
      <c r="NF168" s="70"/>
      <c r="NG168" s="70"/>
      <c r="NH168" s="70"/>
      <c r="NI168" s="70"/>
      <c r="NJ168" s="70"/>
      <c r="NK168" s="70"/>
      <c r="NL168" s="70"/>
      <c r="NM168" s="70"/>
      <c r="NN168" s="70"/>
      <c r="NO168" s="70"/>
      <c r="NP168" s="70"/>
      <c r="NQ168" s="70"/>
      <c r="NR168" s="70"/>
      <c r="NS168" s="70"/>
      <c r="NT168" s="70"/>
      <c r="NU168" s="70"/>
      <c r="NV168" s="70"/>
      <c r="NW168" s="70"/>
      <c r="NX168" s="70"/>
      <c r="NY168" s="70"/>
      <c r="NZ168" s="70"/>
      <c r="OA168" s="70"/>
      <c r="OB168" s="70"/>
      <c r="OC168" s="70"/>
      <c r="OD168" s="70"/>
      <c r="OE168" s="70"/>
      <c r="OF168" s="70"/>
      <c r="OG168" s="70"/>
      <c r="OH168" s="70"/>
      <c r="OI168" s="70"/>
      <c r="OJ168" s="70"/>
      <c r="OK168" s="70"/>
      <c r="OL168" s="70"/>
      <c r="OM168" s="70"/>
      <c r="ON168" s="70"/>
      <c r="OO168" s="70"/>
      <c r="OP168" s="70"/>
      <c r="OQ168" s="70"/>
      <c r="OR168" s="70"/>
      <c r="OS168" s="70"/>
      <c r="OT168" s="70"/>
      <c r="OU168" s="70"/>
      <c r="OV168" s="70"/>
      <c r="OW168" s="70"/>
      <c r="OX168" s="70"/>
      <c r="OY168" s="70"/>
      <c r="OZ168" s="70"/>
      <c r="PA168" s="70"/>
      <c r="PB168" s="70"/>
      <c r="PC168" s="70"/>
      <c r="PD168" s="70"/>
      <c r="PE168" s="70"/>
      <c r="PF168" s="70"/>
      <c r="PG168" s="70"/>
      <c r="PH168" s="70"/>
      <c r="PI168" s="70"/>
      <c r="PJ168" s="70"/>
      <c r="PK168" s="70"/>
      <c r="PL168" s="70"/>
      <c r="PM168" s="70"/>
      <c r="PN168" s="70"/>
      <c r="PO168" s="70"/>
      <c r="PP168" s="70"/>
      <c r="PQ168" s="70"/>
      <c r="PR168" s="70"/>
      <c r="PS168" s="70"/>
      <c r="PT168" s="70"/>
      <c r="PU168" s="70"/>
      <c r="PV168" s="70"/>
      <c r="PW168" s="70"/>
      <c r="PX168" s="70"/>
      <c r="PY168" s="70"/>
      <c r="PZ168" s="70"/>
      <c r="QA168" s="70"/>
      <c r="QB168" s="70"/>
      <c r="QC168" s="70"/>
      <c r="QD168" s="70"/>
      <c r="QE168" s="70"/>
      <c r="QF168" s="70"/>
      <c r="QG168" s="70"/>
      <c r="QH168" s="70"/>
      <c r="QI168" s="70"/>
      <c r="QJ168" s="70"/>
      <c r="QK168" s="70"/>
      <c r="QL168" s="70"/>
      <c r="QM168" s="70"/>
      <c r="QN168" s="70"/>
      <c r="QO168" s="70"/>
      <c r="QP168" s="70"/>
      <c r="QQ168" s="70"/>
      <c r="QR168" s="70"/>
      <c r="QS168" s="70"/>
      <c r="QT168" s="70"/>
      <c r="QU168" s="70"/>
      <c r="QV168" s="70"/>
      <c r="QW168" s="70"/>
      <c r="QX168" s="70"/>
      <c r="QY168" s="70"/>
      <c r="QZ168" s="70"/>
      <c r="RA168" s="70"/>
      <c r="RB168" s="70"/>
      <c r="RC168" s="70"/>
      <c r="RD168" s="70"/>
      <c r="RE168" s="70"/>
      <c r="RF168" s="70"/>
      <c r="RG168" s="70"/>
      <c r="RH168" s="70"/>
      <c r="RI168" s="70"/>
      <c r="RJ168" s="70"/>
      <c r="RK168" s="70"/>
      <c r="RL168" s="70"/>
      <c r="RM168" s="70"/>
      <c r="RN168" s="70"/>
      <c r="RO168" s="70"/>
      <c r="RP168" s="70"/>
      <c r="RQ168" s="70"/>
      <c r="RR168" s="70"/>
      <c r="RS168" s="70"/>
      <c r="RT168" s="70"/>
      <c r="RU168" s="70"/>
      <c r="RV168" s="70"/>
      <c r="RW168" s="70"/>
      <c r="RX168" s="70"/>
      <c r="RY168" s="70"/>
      <c r="RZ168" s="70"/>
      <c r="SA168" s="70"/>
      <c r="SB168" s="70"/>
      <c r="SC168" s="70"/>
      <c r="SD168" s="70"/>
      <c r="SE168" s="70"/>
      <c r="SF168" s="70"/>
      <c r="SG168" s="70"/>
      <c r="SH168" s="70"/>
      <c r="SI168" s="70"/>
      <c r="SJ168" s="70"/>
      <c r="SK168" s="70"/>
      <c r="SL168" s="70"/>
      <c r="SM168" s="70"/>
      <c r="SN168" s="70"/>
      <c r="SO168" s="70"/>
      <c r="SP168" s="70"/>
      <c r="SQ168" s="70"/>
      <c r="SR168" s="70"/>
      <c r="SS168" s="70"/>
      <c r="ST168" s="70"/>
      <c r="SU168" s="70"/>
      <c r="SV168" s="70"/>
      <c r="SW168" s="70"/>
      <c r="SX168" s="70"/>
      <c r="SY168" s="70"/>
      <c r="SZ168" s="70"/>
      <c r="TA168" s="70"/>
      <c r="TB168" s="70"/>
      <c r="TC168" s="70"/>
      <c r="TD168" s="70"/>
      <c r="TE168" s="70"/>
      <c r="TF168" s="70"/>
      <c r="TG168" s="70"/>
      <c r="TH168" s="70"/>
      <c r="TI168" s="70"/>
      <c r="TJ168" s="70"/>
      <c r="TK168" s="70"/>
      <c r="TL168" s="70"/>
      <c r="TM168" s="70"/>
      <c r="TN168" s="70"/>
      <c r="TO168" s="70"/>
      <c r="TP168" s="70"/>
      <c r="TQ168" s="70"/>
      <c r="TR168" s="70"/>
      <c r="TS168" s="70"/>
      <c r="TT168" s="70"/>
      <c r="TU168" s="70"/>
      <c r="TV168" s="70"/>
      <c r="TW168" s="70"/>
      <c r="TX168" s="70"/>
      <c r="TY168" s="70"/>
      <c r="TZ168" s="70"/>
      <c r="UA168" s="70"/>
      <c r="UB168" s="70"/>
      <c r="UC168" s="70"/>
      <c r="UD168" s="70"/>
      <c r="UE168" s="70"/>
      <c r="UF168" s="70"/>
      <c r="UG168" s="70"/>
      <c r="UH168" s="70"/>
      <c r="UI168" s="70"/>
      <c r="UJ168" s="70"/>
      <c r="UK168" s="70"/>
      <c r="UL168" s="70"/>
      <c r="UM168" s="70"/>
      <c r="UN168" s="70"/>
      <c r="UO168" s="70"/>
      <c r="UP168" s="70"/>
      <c r="UQ168" s="70"/>
      <c r="UR168" s="70"/>
      <c r="US168" s="70"/>
      <c r="UT168" s="70"/>
      <c r="UU168" s="70"/>
      <c r="UV168" s="70"/>
      <c r="UW168" s="70"/>
      <c r="UX168" s="70"/>
      <c r="UY168" s="70"/>
      <c r="UZ168" s="70"/>
      <c r="VA168" s="70"/>
      <c r="VB168" s="70"/>
      <c r="VC168" s="70"/>
      <c r="VD168" s="70"/>
      <c r="VE168" s="70"/>
      <c r="VF168" s="70"/>
      <c r="VG168" s="70"/>
      <c r="VH168" s="70"/>
      <c r="VI168" s="70"/>
      <c r="VJ168" s="70"/>
      <c r="VK168" s="70"/>
      <c r="VL168" s="70"/>
      <c r="VM168" s="70"/>
      <c r="VN168" s="70"/>
      <c r="VO168" s="70"/>
      <c r="VP168" s="70"/>
      <c r="VQ168" s="70"/>
      <c r="VR168" s="70"/>
      <c r="VS168" s="70"/>
      <c r="VT168" s="70"/>
      <c r="VU168" s="70"/>
      <c r="VV168" s="70"/>
      <c r="VW168" s="70"/>
      <c r="VX168" s="70"/>
      <c r="VY168" s="70"/>
      <c r="VZ168" s="70"/>
      <c r="WA168" s="70"/>
      <c r="WB168" s="70"/>
      <c r="WC168" s="70"/>
      <c r="WD168" s="70"/>
      <c r="WE168" s="70"/>
      <c r="WF168" s="70"/>
      <c r="WG168" s="70"/>
      <c r="WH168" s="70"/>
      <c r="WI168" s="70"/>
      <c r="WJ168" s="70"/>
      <c r="WK168" s="70"/>
      <c r="WL168" s="70"/>
      <c r="WM168" s="70"/>
      <c r="WN168" s="70"/>
      <c r="WO168" s="70"/>
      <c r="WP168" s="70"/>
      <c r="WQ168" s="70"/>
      <c r="WR168" s="70"/>
      <c r="WS168" s="70"/>
      <c r="WT168" s="70"/>
      <c r="WU168" s="70"/>
      <c r="WV168" s="70"/>
      <c r="WW168" s="70"/>
      <c r="WX168" s="70"/>
      <c r="WY168" s="70"/>
      <c r="WZ168" s="70"/>
      <c r="XA168" s="70"/>
      <c r="XB168" s="70"/>
      <c r="XC168" s="70"/>
      <c r="XD168" s="70"/>
      <c r="XE168" s="70"/>
      <c r="XF168" s="70"/>
      <c r="XG168" s="70"/>
      <c r="XH168" s="70"/>
      <c r="XI168" s="70"/>
      <c r="XJ168" s="70"/>
      <c r="XK168" s="70"/>
      <c r="XL168" s="70"/>
      <c r="XM168" s="70"/>
      <c r="XN168" s="70"/>
      <c r="XO168" s="70"/>
      <c r="XP168" s="70"/>
      <c r="XQ168" s="70"/>
      <c r="XR168" s="70"/>
      <c r="XS168" s="70"/>
      <c r="XT168" s="70"/>
      <c r="XU168" s="70"/>
      <c r="XV168" s="70"/>
      <c r="XW168" s="70"/>
      <c r="XX168" s="70"/>
      <c r="XY168" s="70"/>
      <c r="XZ168" s="70"/>
      <c r="YA168" s="70"/>
      <c r="YB168" s="70"/>
      <c r="YC168" s="70"/>
      <c r="YD168" s="70"/>
      <c r="YE168" s="70"/>
      <c r="YF168" s="70"/>
      <c r="YG168" s="70"/>
      <c r="YH168" s="70"/>
      <c r="YI168" s="70"/>
      <c r="YJ168" s="70"/>
      <c r="YK168" s="70"/>
      <c r="YL168" s="70"/>
      <c r="YM168" s="70"/>
      <c r="YN168" s="70"/>
      <c r="YO168" s="70"/>
      <c r="YP168" s="70"/>
      <c r="YQ168" s="70"/>
      <c r="YR168" s="70"/>
      <c r="YS168" s="70"/>
      <c r="YT168" s="70"/>
      <c r="YU168" s="70"/>
      <c r="YV168" s="70"/>
      <c r="YW168" s="70"/>
      <c r="YX168" s="70"/>
      <c r="YY168" s="70"/>
      <c r="YZ168" s="70"/>
      <c r="ZA168" s="70"/>
      <c r="ZB168" s="70"/>
      <c r="ZC168" s="70"/>
      <c r="ZD168" s="70"/>
      <c r="ZE168" s="70"/>
      <c r="ZF168" s="70"/>
      <c r="ZG168" s="70"/>
      <c r="ZH168" s="70"/>
      <c r="ZI168" s="70"/>
      <c r="ZJ168" s="70"/>
      <c r="ZK168" s="70"/>
      <c r="ZL168" s="70"/>
      <c r="ZM168" s="70"/>
      <c r="ZN168" s="70"/>
      <c r="ZO168" s="70"/>
      <c r="ZP168" s="70"/>
      <c r="ZQ168" s="70"/>
      <c r="ZR168" s="70"/>
      <c r="ZS168" s="70"/>
      <c r="ZT168" s="70"/>
      <c r="ZU168" s="70"/>
      <c r="ZV168" s="70"/>
      <c r="ZW168" s="70"/>
      <c r="ZX168" s="70"/>
      <c r="ZY168" s="70"/>
      <c r="ZZ168" s="70"/>
      <c r="AAA168" s="70"/>
      <c r="AAB168" s="70"/>
      <c r="AAC168" s="70"/>
      <c r="AAD168" s="70"/>
      <c r="AAE168" s="70"/>
      <c r="AAF168" s="70"/>
      <c r="AAG168" s="70"/>
      <c r="AAH168" s="70"/>
      <c r="AAI168" s="70"/>
      <c r="AAJ168" s="70"/>
      <c r="AAK168" s="70"/>
      <c r="AAL168" s="70"/>
      <c r="AAM168" s="70"/>
      <c r="AAN168" s="70"/>
      <c r="AAO168" s="70"/>
      <c r="AAP168" s="70"/>
      <c r="AAQ168" s="70"/>
      <c r="AAR168" s="70"/>
      <c r="AAS168" s="70"/>
      <c r="AAT168" s="70"/>
      <c r="AAU168" s="70"/>
      <c r="AAV168" s="70"/>
      <c r="AAW168" s="70"/>
      <c r="AAX168" s="70"/>
      <c r="AAY168" s="70"/>
      <c r="AAZ168" s="70"/>
      <c r="ABA168" s="70"/>
      <c r="ABB168" s="70"/>
      <c r="ABC168" s="70"/>
      <c r="ABD168" s="70"/>
      <c r="ABE168" s="70"/>
      <c r="ABF168" s="70"/>
      <c r="ABG168" s="70"/>
      <c r="ABH168" s="70"/>
      <c r="ABI168" s="70"/>
      <c r="ABJ168" s="70"/>
      <c r="ABK168" s="70"/>
      <c r="ABL168" s="70"/>
      <c r="ABM168" s="70"/>
      <c r="ABN168" s="70"/>
      <c r="ABO168" s="70"/>
      <c r="ABP168" s="70"/>
      <c r="ABQ168" s="70"/>
      <c r="ABR168" s="70"/>
      <c r="ABS168" s="70"/>
      <c r="ABT168" s="70"/>
      <c r="ABU168" s="70"/>
      <c r="ABV168" s="70"/>
      <c r="ABW168" s="70"/>
      <c r="ABX168" s="70"/>
      <c r="ABY168" s="70"/>
      <c r="ABZ168" s="70"/>
      <c r="ACA168" s="70"/>
      <c r="ACB168" s="70"/>
      <c r="ACC168" s="70"/>
      <c r="ACD168" s="70"/>
      <c r="ACE168" s="70"/>
      <c r="ACF168" s="70"/>
      <c r="ACG168" s="70"/>
      <c r="ACH168" s="70"/>
      <c r="ACI168" s="70"/>
      <c r="ACJ168" s="70"/>
      <c r="ACK168" s="70"/>
      <c r="ACL168" s="70"/>
      <c r="ACM168" s="70"/>
      <c r="ACN168" s="70"/>
      <c r="ACO168" s="70"/>
      <c r="ACP168" s="70"/>
      <c r="ACQ168" s="70"/>
      <c r="ACR168" s="70"/>
      <c r="ACS168" s="70"/>
      <c r="ACT168" s="70"/>
      <c r="ACU168" s="70"/>
      <c r="ACV168" s="70"/>
      <c r="ACW168" s="70"/>
      <c r="ACX168" s="70"/>
      <c r="ACY168" s="70"/>
      <c r="ACZ168" s="70"/>
      <c r="ADA168" s="70"/>
      <c r="ADB168" s="70"/>
      <c r="ADC168" s="70"/>
      <c r="ADD168" s="70"/>
      <c r="ADE168" s="70"/>
      <c r="ADF168" s="70"/>
      <c r="ADG168" s="70"/>
      <c r="ADH168" s="70"/>
      <c r="ADI168" s="70"/>
      <c r="ADJ168" s="70"/>
      <c r="ADK168" s="70"/>
      <c r="ADL168" s="70"/>
      <c r="ADM168" s="70"/>
      <c r="ADN168" s="70"/>
      <c r="ADO168" s="70"/>
      <c r="ADP168" s="70"/>
      <c r="ADQ168" s="70"/>
      <c r="ADR168" s="70"/>
      <c r="ADS168" s="70"/>
      <c r="ADT168" s="70"/>
      <c r="ADU168" s="70"/>
      <c r="ADV168" s="70"/>
      <c r="ADW168" s="70"/>
      <c r="ADX168" s="70"/>
      <c r="ADY168" s="70"/>
      <c r="ADZ168" s="70"/>
      <c r="AEA168" s="70"/>
      <c r="AEB168" s="70"/>
      <c r="AEC168" s="70"/>
      <c r="AED168" s="70"/>
      <c r="AEE168" s="70"/>
      <c r="AEF168" s="70"/>
      <c r="AEG168" s="70"/>
      <c r="AEH168" s="70"/>
      <c r="AEI168" s="70"/>
      <c r="AEJ168" s="70"/>
      <c r="AEK168" s="70"/>
      <c r="AEL168" s="70"/>
      <c r="AEM168" s="70"/>
      <c r="AEN168" s="70"/>
      <c r="AEO168" s="70"/>
      <c r="AEP168" s="70"/>
      <c r="AEQ168" s="70"/>
      <c r="AER168" s="70"/>
      <c r="AES168" s="70"/>
      <c r="AET168" s="70"/>
      <c r="AEU168" s="70"/>
      <c r="AEV168" s="70"/>
      <c r="AEW168" s="70"/>
      <c r="AEX168" s="70"/>
      <c r="AEY168" s="70"/>
      <c r="AEZ168" s="70"/>
      <c r="AFA168" s="70"/>
      <c r="AFB168" s="70"/>
      <c r="AFC168" s="70"/>
      <c r="AFD168" s="70"/>
      <c r="AFE168" s="70"/>
      <c r="AFF168" s="70"/>
      <c r="AFG168" s="70"/>
      <c r="AFH168" s="70"/>
      <c r="AFI168" s="70"/>
      <c r="AFJ168" s="70"/>
      <c r="AFK168" s="70"/>
      <c r="AFL168" s="70"/>
      <c r="AFM168" s="70"/>
      <c r="AFN168" s="70"/>
      <c r="AFO168" s="70"/>
      <c r="AFP168" s="70"/>
      <c r="AFQ168" s="70"/>
      <c r="AFR168" s="70"/>
      <c r="AFS168" s="70"/>
      <c r="AFT168" s="70"/>
      <c r="AFU168" s="70"/>
      <c r="AFV168" s="70"/>
      <c r="AFW168" s="70"/>
      <c r="AFX168" s="70"/>
      <c r="AFY168" s="70"/>
      <c r="AFZ168" s="70"/>
      <c r="AGA168" s="70"/>
      <c r="AGB168" s="70"/>
      <c r="AGC168" s="70"/>
      <c r="AGD168" s="70"/>
      <c r="AGE168" s="70"/>
      <c r="AGF168" s="70"/>
      <c r="AGG168" s="70"/>
      <c r="AGH168" s="70"/>
      <c r="AGI168" s="70"/>
      <c r="AGJ168" s="70"/>
      <c r="AGK168" s="70"/>
      <c r="AGL168" s="70"/>
      <c r="AGM168" s="70"/>
      <c r="AGN168" s="70"/>
      <c r="AGO168" s="70"/>
      <c r="AGP168" s="70"/>
      <c r="AGQ168" s="70"/>
      <c r="AGR168" s="70"/>
      <c r="AGS168" s="70"/>
      <c r="AGT168" s="70"/>
      <c r="AGU168" s="70"/>
      <c r="AGV168" s="70"/>
      <c r="AGW168" s="70"/>
      <c r="AGX168" s="70"/>
      <c r="AGY168" s="70"/>
      <c r="AGZ168" s="70"/>
      <c r="AHA168" s="70"/>
      <c r="AHB168" s="70"/>
      <c r="AHC168" s="70"/>
      <c r="AHD168" s="70"/>
      <c r="AHE168" s="70"/>
      <c r="AHF168" s="70"/>
      <c r="AHG168" s="70"/>
      <c r="AHH168" s="70"/>
      <c r="AHI168" s="70"/>
      <c r="AHJ168" s="70"/>
      <c r="AHK168" s="70"/>
      <c r="AHL168" s="70"/>
      <c r="AHM168" s="70"/>
      <c r="AHN168" s="70"/>
      <c r="AHO168" s="70"/>
      <c r="AHP168" s="70"/>
      <c r="AHQ168" s="70"/>
      <c r="AHR168" s="70"/>
      <c r="AHS168" s="70"/>
      <c r="AHT168" s="70"/>
      <c r="AHU168" s="70"/>
      <c r="AHV168" s="70"/>
      <c r="AHW168" s="70"/>
      <c r="AHX168" s="70"/>
      <c r="AHY168" s="70"/>
      <c r="AHZ168" s="70"/>
      <c r="AIA168" s="70"/>
      <c r="AIB168" s="70"/>
      <c r="AIC168" s="70"/>
      <c r="AID168" s="70"/>
      <c r="AIE168" s="70"/>
      <c r="AIF168" s="70"/>
      <c r="AIG168" s="70"/>
      <c r="AIH168" s="70"/>
      <c r="AII168" s="70"/>
      <c r="AIJ168" s="70"/>
      <c r="AIK168" s="70"/>
      <c r="AIL168" s="70"/>
      <c r="AIM168" s="70"/>
      <c r="AIN168" s="70"/>
      <c r="AIO168" s="70"/>
      <c r="AIP168" s="70"/>
      <c r="AIQ168" s="70"/>
      <c r="AIR168" s="70"/>
      <c r="AIS168" s="70"/>
      <c r="AIT168" s="70"/>
      <c r="AIU168" s="70"/>
      <c r="AIV168" s="70"/>
      <c r="AIW168" s="70"/>
      <c r="AIX168" s="70"/>
      <c r="AIY168" s="70"/>
      <c r="AIZ168" s="70"/>
      <c r="AJA168" s="70"/>
      <c r="AJB168" s="70"/>
      <c r="AJC168" s="70"/>
      <c r="AJD168" s="70"/>
      <c r="AJE168" s="70"/>
      <c r="AJF168" s="70"/>
      <c r="AJG168" s="70"/>
      <c r="AJH168" s="70"/>
      <c r="AJI168" s="70"/>
      <c r="AJJ168" s="70"/>
      <c r="AJK168" s="70"/>
      <c r="AJL168" s="70"/>
      <c r="AJM168" s="70"/>
      <c r="AJN168" s="70"/>
      <c r="AJO168" s="70"/>
      <c r="AJP168" s="70"/>
      <c r="AJQ168" s="70"/>
      <c r="AJR168" s="70"/>
      <c r="AJS168" s="70"/>
      <c r="AJT168" s="70"/>
      <c r="AJU168" s="70"/>
      <c r="AJV168" s="70"/>
      <c r="AJW168" s="70"/>
      <c r="AJX168" s="70"/>
      <c r="AJY168" s="70"/>
      <c r="AJZ168" s="70"/>
      <c r="AKA168" s="70"/>
      <c r="AKB168" s="70"/>
      <c r="AKC168" s="70"/>
      <c r="AKD168" s="70"/>
      <c r="AKE168" s="70"/>
      <c r="AKF168" s="70"/>
      <c r="AKG168" s="70"/>
      <c r="AKH168" s="70"/>
      <c r="AKI168" s="70"/>
      <c r="AKJ168" s="70"/>
      <c r="AKK168" s="70"/>
      <c r="AKL168" s="70"/>
      <c r="AKM168" s="70"/>
      <c r="AKN168" s="70"/>
      <c r="AKO168" s="70"/>
      <c r="AKP168" s="70"/>
      <c r="AKQ168" s="70"/>
      <c r="AKR168" s="70"/>
      <c r="AKS168" s="70"/>
      <c r="AKT168" s="70"/>
      <c r="AKU168" s="70"/>
      <c r="AKV168" s="70"/>
      <c r="AKW168" s="70"/>
      <c r="AKX168" s="70"/>
      <c r="AKY168" s="70"/>
      <c r="AKZ168" s="70"/>
      <c r="ALA168" s="70"/>
      <c r="ALB168" s="70"/>
      <c r="ALC168" s="70"/>
      <c r="ALD168" s="70"/>
      <c r="ALE168" s="70"/>
      <c r="ALF168" s="70"/>
      <c r="ALG168" s="70"/>
      <c r="ALH168" s="70"/>
      <c r="ALI168" s="70"/>
      <c r="ALJ168" s="70"/>
      <c r="ALK168" s="70"/>
      <c r="ALL168" s="70"/>
      <c r="ALM168" s="70"/>
      <c r="ALN168" s="70"/>
      <c r="ALO168" s="70"/>
      <c r="ALP168" s="70"/>
      <c r="ALQ168" s="70"/>
      <c r="ALR168" s="70"/>
      <c r="ALS168" s="70"/>
      <c r="ALT168" s="70"/>
      <c r="ALU168" s="70"/>
      <c r="ALV168" s="70"/>
      <c r="ALW168" s="70"/>
      <c r="ALX168" s="70"/>
      <c r="ALY168" s="70"/>
      <c r="ALZ168" s="70"/>
      <c r="AMA168" s="70"/>
      <c r="AMB168" s="70"/>
      <c r="AMC168" s="70"/>
      <c r="AMD168" s="70"/>
      <c r="AME168" s="70"/>
      <c r="AMF168" s="70"/>
      <c r="AMG168" s="70"/>
      <c r="AMH168" s="70"/>
      <c r="AMI168" s="70"/>
      <c r="AMJ168" s="70"/>
    </row>
    <row r="169" spans="1:1024" ht="25.5" x14ac:dyDescent="0.2">
      <c r="A169" s="179">
        <v>330</v>
      </c>
      <c r="B169" s="222" t="s">
        <v>81</v>
      </c>
      <c r="C169" s="181" t="s">
        <v>347</v>
      </c>
      <c r="D169" s="182" t="s">
        <v>348</v>
      </c>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c r="GN169" s="70"/>
      <c r="GO169" s="70"/>
      <c r="GP169" s="70"/>
      <c r="GQ169" s="70"/>
      <c r="GR169" s="70"/>
      <c r="GS169" s="70"/>
      <c r="GT169" s="70"/>
      <c r="GU169" s="70"/>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0"/>
      <c r="IF169" s="70"/>
      <c r="IG169" s="70"/>
      <c r="IH169" s="70"/>
      <c r="II169" s="70"/>
      <c r="IJ169" s="70"/>
      <c r="IK169" s="70"/>
      <c r="IL169" s="70"/>
      <c r="IM169" s="70"/>
      <c r="IN169" s="70"/>
      <c r="IO169" s="70"/>
      <c r="IP169" s="70"/>
      <c r="IQ169" s="70"/>
      <c r="IR169" s="70"/>
      <c r="IS169" s="70"/>
      <c r="IT169" s="70"/>
      <c r="IU169" s="70"/>
      <c r="IV169" s="70"/>
      <c r="IW169" s="70"/>
      <c r="IX169" s="70"/>
      <c r="IY169" s="70"/>
      <c r="IZ169" s="70"/>
      <c r="JA169" s="70"/>
      <c r="JB169" s="70"/>
      <c r="JC169" s="70"/>
      <c r="JD169" s="70"/>
      <c r="JE169" s="70"/>
      <c r="JF169" s="70"/>
      <c r="JG169" s="70"/>
      <c r="JH169" s="70"/>
      <c r="JI169" s="70"/>
      <c r="JJ169" s="70"/>
      <c r="JK169" s="70"/>
      <c r="JL169" s="70"/>
      <c r="JM169" s="70"/>
      <c r="JN169" s="70"/>
      <c r="JO169" s="70"/>
      <c r="JP169" s="70"/>
      <c r="JQ169" s="70"/>
      <c r="JR169" s="70"/>
      <c r="JS169" s="70"/>
      <c r="JT169" s="70"/>
      <c r="JU169" s="70"/>
      <c r="JV169" s="70"/>
      <c r="JW169" s="70"/>
      <c r="JX169" s="70"/>
      <c r="JY169" s="70"/>
      <c r="JZ169" s="70"/>
      <c r="KA169" s="70"/>
      <c r="KB169" s="70"/>
      <c r="KC169" s="70"/>
      <c r="KD169" s="70"/>
      <c r="KE169" s="70"/>
      <c r="KF169" s="70"/>
      <c r="KG169" s="70"/>
      <c r="KH169" s="70"/>
      <c r="KI169" s="70"/>
      <c r="KJ169" s="70"/>
      <c r="KK169" s="70"/>
      <c r="KL169" s="70"/>
      <c r="KM169" s="70"/>
      <c r="KN169" s="70"/>
      <c r="KO169" s="70"/>
      <c r="KP169" s="70"/>
      <c r="KQ169" s="70"/>
      <c r="KR169" s="70"/>
      <c r="KS169" s="70"/>
      <c r="KT169" s="70"/>
      <c r="KU169" s="70"/>
      <c r="KV169" s="70"/>
      <c r="KW169" s="70"/>
      <c r="KX169" s="70"/>
      <c r="KY169" s="70"/>
      <c r="KZ169" s="70"/>
      <c r="LA169" s="70"/>
      <c r="LB169" s="70"/>
      <c r="LC169" s="70"/>
      <c r="LD169" s="70"/>
      <c r="LE169" s="70"/>
      <c r="LF169" s="70"/>
      <c r="LG169" s="70"/>
      <c r="LH169" s="70"/>
      <c r="LI169" s="70"/>
      <c r="LJ169" s="70"/>
      <c r="LK169" s="70"/>
      <c r="LL169" s="70"/>
      <c r="LM169" s="70"/>
      <c r="LN169" s="70"/>
      <c r="LO169" s="70"/>
      <c r="LP169" s="70"/>
      <c r="LQ169" s="70"/>
      <c r="LR169" s="70"/>
      <c r="LS169" s="70"/>
      <c r="LT169" s="70"/>
      <c r="LU169" s="70"/>
      <c r="LV169" s="70"/>
      <c r="LW169" s="70"/>
      <c r="LX169" s="70"/>
      <c r="LY169" s="70"/>
      <c r="LZ169" s="70"/>
      <c r="MA169" s="70"/>
      <c r="MB169" s="70"/>
      <c r="MC169" s="70"/>
      <c r="MD169" s="70"/>
      <c r="ME169" s="70"/>
      <c r="MF169" s="70"/>
      <c r="MG169" s="70"/>
      <c r="MH169" s="70"/>
      <c r="MI169" s="70"/>
      <c r="MJ169" s="70"/>
      <c r="MK169" s="70"/>
      <c r="ML169" s="70"/>
      <c r="MM169" s="70"/>
      <c r="MN169" s="70"/>
      <c r="MO169" s="70"/>
      <c r="MP169" s="70"/>
      <c r="MQ169" s="70"/>
      <c r="MR169" s="70"/>
      <c r="MS169" s="70"/>
      <c r="MT169" s="70"/>
      <c r="MU169" s="70"/>
      <c r="MV169" s="70"/>
      <c r="MW169" s="70"/>
      <c r="MX169" s="70"/>
      <c r="MY169" s="70"/>
      <c r="MZ169" s="70"/>
      <c r="NA169" s="70"/>
      <c r="NB169" s="70"/>
      <c r="NC169" s="70"/>
      <c r="ND169" s="70"/>
      <c r="NE169" s="70"/>
      <c r="NF169" s="70"/>
      <c r="NG169" s="70"/>
      <c r="NH169" s="70"/>
      <c r="NI169" s="70"/>
      <c r="NJ169" s="70"/>
      <c r="NK169" s="70"/>
      <c r="NL169" s="70"/>
      <c r="NM169" s="70"/>
      <c r="NN169" s="70"/>
      <c r="NO169" s="70"/>
      <c r="NP169" s="70"/>
      <c r="NQ169" s="70"/>
      <c r="NR169" s="70"/>
      <c r="NS169" s="70"/>
      <c r="NT169" s="70"/>
      <c r="NU169" s="70"/>
      <c r="NV169" s="70"/>
      <c r="NW169" s="70"/>
      <c r="NX169" s="70"/>
      <c r="NY169" s="70"/>
      <c r="NZ169" s="70"/>
      <c r="OA169" s="70"/>
      <c r="OB169" s="70"/>
      <c r="OC169" s="70"/>
      <c r="OD169" s="70"/>
      <c r="OE169" s="70"/>
      <c r="OF169" s="70"/>
      <c r="OG169" s="70"/>
      <c r="OH169" s="70"/>
      <c r="OI169" s="70"/>
      <c r="OJ169" s="70"/>
      <c r="OK169" s="70"/>
      <c r="OL169" s="70"/>
      <c r="OM169" s="70"/>
      <c r="ON169" s="70"/>
      <c r="OO169" s="70"/>
      <c r="OP169" s="70"/>
      <c r="OQ169" s="70"/>
      <c r="OR169" s="70"/>
      <c r="OS169" s="70"/>
      <c r="OT169" s="70"/>
      <c r="OU169" s="70"/>
      <c r="OV169" s="70"/>
      <c r="OW169" s="70"/>
      <c r="OX169" s="70"/>
      <c r="OY169" s="70"/>
      <c r="OZ169" s="70"/>
      <c r="PA169" s="70"/>
      <c r="PB169" s="70"/>
      <c r="PC169" s="70"/>
      <c r="PD169" s="70"/>
      <c r="PE169" s="70"/>
      <c r="PF169" s="70"/>
      <c r="PG169" s="70"/>
      <c r="PH169" s="70"/>
      <c r="PI169" s="70"/>
      <c r="PJ169" s="70"/>
      <c r="PK169" s="70"/>
      <c r="PL169" s="70"/>
      <c r="PM169" s="70"/>
      <c r="PN169" s="70"/>
      <c r="PO169" s="70"/>
      <c r="PP169" s="70"/>
      <c r="PQ169" s="70"/>
      <c r="PR169" s="70"/>
      <c r="PS169" s="70"/>
      <c r="PT169" s="70"/>
      <c r="PU169" s="70"/>
      <c r="PV169" s="70"/>
      <c r="PW169" s="70"/>
      <c r="PX169" s="70"/>
      <c r="PY169" s="70"/>
      <c r="PZ169" s="70"/>
      <c r="QA169" s="70"/>
      <c r="QB169" s="70"/>
      <c r="QC169" s="70"/>
      <c r="QD169" s="70"/>
      <c r="QE169" s="70"/>
      <c r="QF169" s="70"/>
      <c r="QG169" s="70"/>
      <c r="QH169" s="70"/>
      <c r="QI169" s="70"/>
      <c r="QJ169" s="70"/>
      <c r="QK169" s="70"/>
      <c r="QL169" s="70"/>
      <c r="QM169" s="70"/>
      <c r="QN169" s="70"/>
      <c r="QO169" s="70"/>
      <c r="QP169" s="70"/>
      <c r="QQ169" s="70"/>
      <c r="QR169" s="70"/>
      <c r="QS169" s="70"/>
      <c r="QT169" s="70"/>
      <c r="QU169" s="70"/>
      <c r="QV169" s="70"/>
      <c r="QW169" s="70"/>
      <c r="QX169" s="70"/>
      <c r="QY169" s="70"/>
      <c r="QZ169" s="70"/>
      <c r="RA169" s="70"/>
      <c r="RB169" s="70"/>
      <c r="RC169" s="70"/>
      <c r="RD169" s="70"/>
      <c r="RE169" s="70"/>
      <c r="RF169" s="70"/>
      <c r="RG169" s="70"/>
      <c r="RH169" s="70"/>
      <c r="RI169" s="70"/>
      <c r="RJ169" s="70"/>
      <c r="RK169" s="70"/>
      <c r="RL169" s="70"/>
      <c r="RM169" s="70"/>
      <c r="RN169" s="70"/>
      <c r="RO169" s="70"/>
      <c r="RP169" s="70"/>
      <c r="RQ169" s="70"/>
      <c r="RR169" s="70"/>
      <c r="RS169" s="70"/>
      <c r="RT169" s="70"/>
      <c r="RU169" s="70"/>
      <c r="RV169" s="70"/>
      <c r="RW169" s="70"/>
      <c r="RX169" s="70"/>
      <c r="RY169" s="70"/>
      <c r="RZ169" s="70"/>
      <c r="SA169" s="70"/>
      <c r="SB169" s="70"/>
      <c r="SC169" s="70"/>
      <c r="SD169" s="70"/>
      <c r="SE169" s="70"/>
      <c r="SF169" s="70"/>
      <c r="SG169" s="70"/>
      <c r="SH169" s="70"/>
      <c r="SI169" s="70"/>
      <c r="SJ169" s="70"/>
      <c r="SK169" s="70"/>
      <c r="SL169" s="70"/>
      <c r="SM169" s="70"/>
      <c r="SN169" s="70"/>
      <c r="SO169" s="70"/>
      <c r="SP169" s="70"/>
      <c r="SQ169" s="70"/>
      <c r="SR169" s="70"/>
      <c r="SS169" s="70"/>
      <c r="ST169" s="70"/>
      <c r="SU169" s="70"/>
      <c r="SV169" s="70"/>
      <c r="SW169" s="70"/>
      <c r="SX169" s="70"/>
      <c r="SY169" s="70"/>
      <c r="SZ169" s="70"/>
      <c r="TA169" s="70"/>
      <c r="TB169" s="70"/>
      <c r="TC169" s="70"/>
      <c r="TD169" s="70"/>
      <c r="TE169" s="70"/>
      <c r="TF169" s="70"/>
      <c r="TG169" s="70"/>
      <c r="TH169" s="70"/>
      <c r="TI169" s="70"/>
      <c r="TJ169" s="70"/>
      <c r="TK169" s="70"/>
      <c r="TL169" s="70"/>
      <c r="TM169" s="70"/>
      <c r="TN169" s="70"/>
      <c r="TO169" s="70"/>
      <c r="TP169" s="70"/>
      <c r="TQ169" s="70"/>
      <c r="TR169" s="70"/>
      <c r="TS169" s="70"/>
      <c r="TT169" s="70"/>
      <c r="TU169" s="70"/>
      <c r="TV169" s="70"/>
      <c r="TW169" s="70"/>
      <c r="TX169" s="70"/>
      <c r="TY169" s="70"/>
      <c r="TZ169" s="70"/>
      <c r="UA169" s="70"/>
      <c r="UB169" s="70"/>
      <c r="UC169" s="70"/>
      <c r="UD169" s="70"/>
      <c r="UE169" s="70"/>
      <c r="UF169" s="70"/>
      <c r="UG169" s="70"/>
      <c r="UH169" s="70"/>
      <c r="UI169" s="70"/>
      <c r="UJ169" s="70"/>
      <c r="UK169" s="70"/>
      <c r="UL169" s="70"/>
      <c r="UM169" s="70"/>
      <c r="UN169" s="70"/>
      <c r="UO169" s="70"/>
      <c r="UP169" s="70"/>
      <c r="UQ169" s="70"/>
      <c r="UR169" s="70"/>
      <c r="US169" s="70"/>
      <c r="UT169" s="70"/>
      <c r="UU169" s="70"/>
      <c r="UV169" s="70"/>
      <c r="UW169" s="70"/>
      <c r="UX169" s="70"/>
      <c r="UY169" s="70"/>
      <c r="UZ169" s="70"/>
      <c r="VA169" s="70"/>
      <c r="VB169" s="70"/>
      <c r="VC169" s="70"/>
      <c r="VD169" s="70"/>
      <c r="VE169" s="70"/>
      <c r="VF169" s="70"/>
      <c r="VG169" s="70"/>
      <c r="VH169" s="70"/>
      <c r="VI169" s="70"/>
      <c r="VJ169" s="70"/>
      <c r="VK169" s="70"/>
      <c r="VL169" s="70"/>
      <c r="VM169" s="70"/>
      <c r="VN169" s="70"/>
      <c r="VO169" s="70"/>
      <c r="VP169" s="70"/>
      <c r="VQ169" s="70"/>
      <c r="VR169" s="70"/>
      <c r="VS169" s="70"/>
      <c r="VT169" s="70"/>
      <c r="VU169" s="70"/>
      <c r="VV169" s="70"/>
      <c r="VW169" s="70"/>
      <c r="VX169" s="70"/>
      <c r="VY169" s="70"/>
      <c r="VZ169" s="70"/>
      <c r="WA169" s="70"/>
      <c r="WB169" s="70"/>
      <c r="WC169" s="70"/>
      <c r="WD169" s="70"/>
      <c r="WE169" s="70"/>
      <c r="WF169" s="70"/>
      <c r="WG169" s="70"/>
      <c r="WH169" s="70"/>
      <c r="WI169" s="70"/>
      <c r="WJ169" s="70"/>
      <c r="WK169" s="70"/>
      <c r="WL169" s="70"/>
      <c r="WM169" s="70"/>
      <c r="WN169" s="70"/>
      <c r="WO169" s="70"/>
      <c r="WP169" s="70"/>
      <c r="WQ169" s="70"/>
      <c r="WR169" s="70"/>
      <c r="WS169" s="70"/>
      <c r="WT169" s="70"/>
      <c r="WU169" s="70"/>
      <c r="WV169" s="70"/>
      <c r="WW169" s="70"/>
      <c r="WX169" s="70"/>
      <c r="WY169" s="70"/>
      <c r="WZ169" s="70"/>
      <c r="XA169" s="70"/>
      <c r="XB169" s="70"/>
      <c r="XC169" s="70"/>
      <c r="XD169" s="70"/>
      <c r="XE169" s="70"/>
      <c r="XF169" s="70"/>
      <c r="XG169" s="70"/>
      <c r="XH169" s="70"/>
      <c r="XI169" s="70"/>
      <c r="XJ169" s="70"/>
      <c r="XK169" s="70"/>
      <c r="XL169" s="70"/>
      <c r="XM169" s="70"/>
      <c r="XN169" s="70"/>
      <c r="XO169" s="70"/>
      <c r="XP169" s="70"/>
      <c r="XQ169" s="70"/>
      <c r="XR169" s="70"/>
      <c r="XS169" s="70"/>
      <c r="XT169" s="70"/>
      <c r="XU169" s="70"/>
      <c r="XV169" s="70"/>
      <c r="XW169" s="70"/>
      <c r="XX169" s="70"/>
      <c r="XY169" s="70"/>
      <c r="XZ169" s="70"/>
      <c r="YA169" s="70"/>
      <c r="YB169" s="70"/>
      <c r="YC169" s="70"/>
      <c r="YD169" s="70"/>
      <c r="YE169" s="70"/>
      <c r="YF169" s="70"/>
      <c r="YG169" s="70"/>
      <c r="YH169" s="70"/>
      <c r="YI169" s="70"/>
      <c r="YJ169" s="70"/>
      <c r="YK169" s="70"/>
      <c r="YL169" s="70"/>
      <c r="YM169" s="70"/>
      <c r="YN169" s="70"/>
      <c r="YO169" s="70"/>
      <c r="YP169" s="70"/>
      <c r="YQ169" s="70"/>
      <c r="YR169" s="70"/>
      <c r="YS169" s="70"/>
      <c r="YT169" s="70"/>
      <c r="YU169" s="70"/>
      <c r="YV169" s="70"/>
      <c r="YW169" s="70"/>
      <c r="YX169" s="70"/>
      <c r="YY169" s="70"/>
      <c r="YZ169" s="70"/>
      <c r="ZA169" s="70"/>
      <c r="ZB169" s="70"/>
      <c r="ZC169" s="70"/>
      <c r="ZD169" s="70"/>
      <c r="ZE169" s="70"/>
      <c r="ZF169" s="70"/>
      <c r="ZG169" s="70"/>
      <c r="ZH169" s="70"/>
      <c r="ZI169" s="70"/>
      <c r="ZJ169" s="70"/>
      <c r="ZK169" s="70"/>
      <c r="ZL169" s="70"/>
      <c r="ZM169" s="70"/>
      <c r="ZN169" s="70"/>
      <c r="ZO169" s="70"/>
      <c r="ZP169" s="70"/>
      <c r="ZQ169" s="70"/>
      <c r="ZR169" s="70"/>
      <c r="ZS169" s="70"/>
      <c r="ZT169" s="70"/>
      <c r="ZU169" s="70"/>
      <c r="ZV169" s="70"/>
      <c r="ZW169" s="70"/>
      <c r="ZX169" s="70"/>
      <c r="ZY169" s="70"/>
      <c r="ZZ169" s="70"/>
      <c r="AAA169" s="70"/>
      <c r="AAB169" s="70"/>
      <c r="AAC169" s="70"/>
      <c r="AAD169" s="70"/>
      <c r="AAE169" s="70"/>
      <c r="AAF169" s="70"/>
      <c r="AAG169" s="70"/>
      <c r="AAH169" s="70"/>
      <c r="AAI169" s="70"/>
      <c r="AAJ169" s="70"/>
      <c r="AAK169" s="70"/>
      <c r="AAL169" s="70"/>
      <c r="AAM169" s="70"/>
      <c r="AAN169" s="70"/>
      <c r="AAO169" s="70"/>
      <c r="AAP169" s="70"/>
      <c r="AAQ169" s="70"/>
      <c r="AAR169" s="70"/>
      <c r="AAS169" s="70"/>
      <c r="AAT169" s="70"/>
      <c r="AAU169" s="70"/>
      <c r="AAV169" s="70"/>
      <c r="AAW169" s="70"/>
      <c r="AAX169" s="70"/>
      <c r="AAY169" s="70"/>
      <c r="AAZ169" s="70"/>
      <c r="ABA169" s="70"/>
      <c r="ABB169" s="70"/>
      <c r="ABC169" s="70"/>
      <c r="ABD169" s="70"/>
      <c r="ABE169" s="70"/>
      <c r="ABF169" s="70"/>
      <c r="ABG169" s="70"/>
      <c r="ABH169" s="70"/>
      <c r="ABI169" s="70"/>
      <c r="ABJ169" s="70"/>
      <c r="ABK169" s="70"/>
      <c r="ABL169" s="70"/>
      <c r="ABM169" s="70"/>
      <c r="ABN169" s="70"/>
      <c r="ABO169" s="70"/>
      <c r="ABP169" s="70"/>
      <c r="ABQ169" s="70"/>
      <c r="ABR169" s="70"/>
      <c r="ABS169" s="70"/>
      <c r="ABT169" s="70"/>
      <c r="ABU169" s="70"/>
      <c r="ABV169" s="70"/>
      <c r="ABW169" s="70"/>
      <c r="ABX169" s="70"/>
      <c r="ABY169" s="70"/>
      <c r="ABZ169" s="70"/>
      <c r="ACA169" s="70"/>
      <c r="ACB169" s="70"/>
      <c r="ACC169" s="70"/>
      <c r="ACD169" s="70"/>
      <c r="ACE169" s="70"/>
      <c r="ACF169" s="70"/>
      <c r="ACG169" s="70"/>
      <c r="ACH169" s="70"/>
      <c r="ACI169" s="70"/>
      <c r="ACJ169" s="70"/>
      <c r="ACK169" s="70"/>
      <c r="ACL169" s="70"/>
      <c r="ACM169" s="70"/>
      <c r="ACN169" s="70"/>
      <c r="ACO169" s="70"/>
      <c r="ACP169" s="70"/>
      <c r="ACQ169" s="70"/>
      <c r="ACR169" s="70"/>
      <c r="ACS169" s="70"/>
      <c r="ACT169" s="70"/>
      <c r="ACU169" s="70"/>
      <c r="ACV169" s="70"/>
      <c r="ACW169" s="70"/>
      <c r="ACX169" s="70"/>
      <c r="ACY169" s="70"/>
      <c r="ACZ169" s="70"/>
      <c r="ADA169" s="70"/>
      <c r="ADB169" s="70"/>
      <c r="ADC169" s="70"/>
      <c r="ADD169" s="70"/>
      <c r="ADE169" s="70"/>
      <c r="ADF169" s="70"/>
      <c r="ADG169" s="70"/>
      <c r="ADH169" s="70"/>
      <c r="ADI169" s="70"/>
      <c r="ADJ169" s="70"/>
      <c r="ADK169" s="70"/>
      <c r="ADL169" s="70"/>
      <c r="ADM169" s="70"/>
      <c r="ADN169" s="70"/>
      <c r="ADO169" s="70"/>
      <c r="ADP169" s="70"/>
      <c r="ADQ169" s="70"/>
      <c r="ADR169" s="70"/>
      <c r="ADS169" s="70"/>
      <c r="ADT169" s="70"/>
      <c r="ADU169" s="70"/>
      <c r="ADV169" s="70"/>
      <c r="ADW169" s="70"/>
      <c r="ADX169" s="70"/>
      <c r="ADY169" s="70"/>
      <c r="ADZ169" s="70"/>
      <c r="AEA169" s="70"/>
      <c r="AEB169" s="70"/>
      <c r="AEC169" s="70"/>
      <c r="AED169" s="70"/>
      <c r="AEE169" s="70"/>
      <c r="AEF169" s="70"/>
      <c r="AEG169" s="70"/>
      <c r="AEH169" s="70"/>
      <c r="AEI169" s="70"/>
      <c r="AEJ169" s="70"/>
      <c r="AEK169" s="70"/>
      <c r="AEL169" s="70"/>
      <c r="AEM169" s="70"/>
      <c r="AEN169" s="70"/>
      <c r="AEO169" s="70"/>
      <c r="AEP169" s="70"/>
      <c r="AEQ169" s="70"/>
      <c r="AER169" s="70"/>
      <c r="AES169" s="70"/>
      <c r="AET169" s="70"/>
      <c r="AEU169" s="70"/>
      <c r="AEV169" s="70"/>
      <c r="AEW169" s="70"/>
      <c r="AEX169" s="70"/>
      <c r="AEY169" s="70"/>
      <c r="AEZ169" s="70"/>
      <c r="AFA169" s="70"/>
      <c r="AFB169" s="70"/>
      <c r="AFC169" s="70"/>
      <c r="AFD169" s="70"/>
      <c r="AFE169" s="70"/>
      <c r="AFF169" s="70"/>
      <c r="AFG169" s="70"/>
      <c r="AFH169" s="70"/>
      <c r="AFI169" s="70"/>
      <c r="AFJ169" s="70"/>
      <c r="AFK169" s="70"/>
      <c r="AFL169" s="70"/>
      <c r="AFM169" s="70"/>
      <c r="AFN169" s="70"/>
      <c r="AFO169" s="70"/>
      <c r="AFP169" s="70"/>
      <c r="AFQ169" s="70"/>
      <c r="AFR169" s="70"/>
      <c r="AFS169" s="70"/>
      <c r="AFT169" s="70"/>
      <c r="AFU169" s="70"/>
      <c r="AFV169" s="70"/>
      <c r="AFW169" s="70"/>
      <c r="AFX169" s="70"/>
      <c r="AFY169" s="70"/>
      <c r="AFZ169" s="70"/>
      <c r="AGA169" s="70"/>
      <c r="AGB169" s="70"/>
      <c r="AGC169" s="70"/>
      <c r="AGD169" s="70"/>
      <c r="AGE169" s="70"/>
      <c r="AGF169" s="70"/>
      <c r="AGG169" s="70"/>
      <c r="AGH169" s="70"/>
      <c r="AGI169" s="70"/>
      <c r="AGJ169" s="70"/>
      <c r="AGK169" s="70"/>
      <c r="AGL169" s="70"/>
      <c r="AGM169" s="70"/>
      <c r="AGN169" s="70"/>
      <c r="AGO169" s="70"/>
      <c r="AGP169" s="70"/>
      <c r="AGQ169" s="70"/>
      <c r="AGR169" s="70"/>
      <c r="AGS169" s="70"/>
      <c r="AGT169" s="70"/>
      <c r="AGU169" s="70"/>
      <c r="AGV169" s="70"/>
      <c r="AGW169" s="70"/>
      <c r="AGX169" s="70"/>
      <c r="AGY169" s="70"/>
      <c r="AGZ169" s="70"/>
      <c r="AHA169" s="70"/>
      <c r="AHB169" s="70"/>
      <c r="AHC169" s="70"/>
      <c r="AHD169" s="70"/>
      <c r="AHE169" s="70"/>
      <c r="AHF169" s="70"/>
      <c r="AHG169" s="70"/>
      <c r="AHH169" s="70"/>
      <c r="AHI169" s="70"/>
      <c r="AHJ169" s="70"/>
      <c r="AHK169" s="70"/>
      <c r="AHL169" s="70"/>
      <c r="AHM169" s="70"/>
      <c r="AHN169" s="70"/>
      <c r="AHO169" s="70"/>
      <c r="AHP169" s="70"/>
      <c r="AHQ169" s="70"/>
      <c r="AHR169" s="70"/>
      <c r="AHS169" s="70"/>
      <c r="AHT169" s="70"/>
      <c r="AHU169" s="70"/>
      <c r="AHV169" s="70"/>
      <c r="AHW169" s="70"/>
      <c r="AHX169" s="70"/>
      <c r="AHY169" s="70"/>
      <c r="AHZ169" s="70"/>
      <c r="AIA169" s="70"/>
      <c r="AIB169" s="70"/>
      <c r="AIC169" s="70"/>
      <c r="AID169" s="70"/>
      <c r="AIE169" s="70"/>
      <c r="AIF169" s="70"/>
      <c r="AIG169" s="70"/>
      <c r="AIH169" s="70"/>
      <c r="AII169" s="70"/>
      <c r="AIJ169" s="70"/>
      <c r="AIK169" s="70"/>
      <c r="AIL169" s="70"/>
      <c r="AIM169" s="70"/>
      <c r="AIN169" s="70"/>
      <c r="AIO169" s="70"/>
      <c r="AIP169" s="70"/>
      <c r="AIQ169" s="70"/>
      <c r="AIR169" s="70"/>
      <c r="AIS169" s="70"/>
      <c r="AIT169" s="70"/>
      <c r="AIU169" s="70"/>
      <c r="AIV169" s="70"/>
      <c r="AIW169" s="70"/>
      <c r="AIX169" s="70"/>
      <c r="AIY169" s="70"/>
      <c r="AIZ169" s="70"/>
      <c r="AJA169" s="70"/>
      <c r="AJB169" s="70"/>
      <c r="AJC169" s="70"/>
      <c r="AJD169" s="70"/>
      <c r="AJE169" s="70"/>
      <c r="AJF169" s="70"/>
      <c r="AJG169" s="70"/>
      <c r="AJH169" s="70"/>
      <c r="AJI169" s="70"/>
      <c r="AJJ169" s="70"/>
      <c r="AJK169" s="70"/>
      <c r="AJL169" s="70"/>
      <c r="AJM169" s="70"/>
      <c r="AJN169" s="70"/>
      <c r="AJO169" s="70"/>
      <c r="AJP169" s="70"/>
      <c r="AJQ169" s="70"/>
      <c r="AJR169" s="70"/>
      <c r="AJS169" s="70"/>
      <c r="AJT169" s="70"/>
      <c r="AJU169" s="70"/>
      <c r="AJV169" s="70"/>
      <c r="AJW169" s="70"/>
      <c r="AJX169" s="70"/>
      <c r="AJY169" s="70"/>
      <c r="AJZ169" s="70"/>
      <c r="AKA169" s="70"/>
      <c r="AKB169" s="70"/>
      <c r="AKC169" s="70"/>
      <c r="AKD169" s="70"/>
      <c r="AKE169" s="70"/>
      <c r="AKF169" s="70"/>
      <c r="AKG169" s="70"/>
      <c r="AKH169" s="70"/>
      <c r="AKI169" s="70"/>
      <c r="AKJ169" s="70"/>
      <c r="AKK169" s="70"/>
      <c r="AKL169" s="70"/>
      <c r="AKM169" s="70"/>
      <c r="AKN169" s="70"/>
      <c r="AKO169" s="70"/>
      <c r="AKP169" s="70"/>
      <c r="AKQ169" s="70"/>
      <c r="AKR169" s="70"/>
      <c r="AKS169" s="70"/>
      <c r="AKT169" s="70"/>
      <c r="AKU169" s="70"/>
      <c r="AKV169" s="70"/>
      <c r="AKW169" s="70"/>
      <c r="AKX169" s="70"/>
      <c r="AKY169" s="70"/>
      <c r="AKZ169" s="70"/>
      <c r="ALA169" s="70"/>
      <c r="ALB169" s="70"/>
      <c r="ALC169" s="70"/>
      <c r="ALD169" s="70"/>
      <c r="ALE169" s="70"/>
      <c r="ALF169" s="70"/>
      <c r="ALG169" s="70"/>
      <c r="ALH169" s="70"/>
      <c r="ALI169" s="70"/>
      <c r="ALJ169" s="70"/>
      <c r="ALK169" s="70"/>
      <c r="ALL169" s="70"/>
      <c r="ALM169" s="70"/>
      <c r="ALN169" s="70"/>
      <c r="ALO169" s="70"/>
      <c r="ALP169" s="70"/>
      <c r="ALQ169" s="70"/>
      <c r="ALR169" s="70"/>
      <c r="ALS169" s="70"/>
      <c r="ALT169" s="70"/>
      <c r="ALU169" s="70"/>
      <c r="ALV169" s="70"/>
      <c r="ALW169" s="70"/>
      <c r="ALX169" s="70"/>
      <c r="ALY169" s="70"/>
      <c r="ALZ169" s="70"/>
      <c r="AMA169" s="70"/>
      <c r="AMB169" s="70"/>
      <c r="AMC169" s="70"/>
      <c r="AMD169" s="70"/>
      <c r="AME169" s="70"/>
      <c r="AMF169" s="70"/>
      <c r="AMG169" s="70"/>
      <c r="AMH169" s="70"/>
      <c r="AMI169" s="70"/>
      <c r="AMJ169" s="70"/>
    </row>
    <row r="170" spans="1:1024" ht="25.5" x14ac:dyDescent="0.2">
      <c r="A170" s="179">
        <v>340</v>
      </c>
      <c r="B170" s="222" t="s">
        <v>81</v>
      </c>
      <c r="C170" s="181" t="s">
        <v>349</v>
      </c>
      <c r="D170" s="182" t="s">
        <v>350</v>
      </c>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c r="GN170" s="70"/>
      <c r="GO170" s="70"/>
      <c r="GP170" s="70"/>
      <c r="GQ170" s="70"/>
      <c r="GR170" s="70"/>
      <c r="GS170" s="70"/>
      <c r="GT170" s="70"/>
      <c r="GU170" s="70"/>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0"/>
      <c r="IF170" s="70"/>
      <c r="IG170" s="70"/>
      <c r="IH170" s="70"/>
      <c r="II170" s="70"/>
      <c r="IJ170" s="70"/>
      <c r="IK170" s="70"/>
      <c r="IL170" s="70"/>
      <c r="IM170" s="70"/>
      <c r="IN170" s="70"/>
      <c r="IO170" s="70"/>
      <c r="IP170" s="70"/>
      <c r="IQ170" s="70"/>
      <c r="IR170" s="70"/>
      <c r="IS170" s="70"/>
      <c r="IT170" s="70"/>
      <c r="IU170" s="70"/>
      <c r="IV170" s="70"/>
      <c r="IW170" s="70"/>
      <c r="IX170" s="70"/>
      <c r="IY170" s="70"/>
      <c r="IZ170" s="70"/>
      <c r="JA170" s="70"/>
      <c r="JB170" s="70"/>
      <c r="JC170" s="70"/>
      <c r="JD170" s="70"/>
      <c r="JE170" s="70"/>
      <c r="JF170" s="70"/>
      <c r="JG170" s="70"/>
      <c r="JH170" s="70"/>
      <c r="JI170" s="70"/>
      <c r="JJ170" s="70"/>
      <c r="JK170" s="70"/>
      <c r="JL170" s="70"/>
      <c r="JM170" s="70"/>
      <c r="JN170" s="70"/>
      <c r="JO170" s="70"/>
      <c r="JP170" s="70"/>
      <c r="JQ170" s="70"/>
      <c r="JR170" s="70"/>
      <c r="JS170" s="70"/>
      <c r="JT170" s="70"/>
      <c r="JU170" s="70"/>
      <c r="JV170" s="70"/>
      <c r="JW170" s="70"/>
      <c r="JX170" s="70"/>
      <c r="JY170" s="70"/>
      <c r="JZ170" s="70"/>
      <c r="KA170" s="70"/>
      <c r="KB170" s="70"/>
      <c r="KC170" s="70"/>
      <c r="KD170" s="70"/>
      <c r="KE170" s="70"/>
      <c r="KF170" s="70"/>
      <c r="KG170" s="70"/>
      <c r="KH170" s="70"/>
      <c r="KI170" s="70"/>
      <c r="KJ170" s="70"/>
      <c r="KK170" s="70"/>
      <c r="KL170" s="70"/>
      <c r="KM170" s="70"/>
      <c r="KN170" s="70"/>
      <c r="KO170" s="70"/>
      <c r="KP170" s="70"/>
      <c r="KQ170" s="70"/>
      <c r="KR170" s="70"/>
      <c r="KS170" s="70"/>
      <c r="KT170" s="70"/>
      <c r="KU170" s="70"/>
      <c r="KV170" s="70"/>
      <c r="KW170" s="70"/>
      <c r="KX170" s="70"/>
      <c r="KY170" s="70"/>
      <c r="KZ170" s="70"/>
      <c r="LA170" s="70"/>
      <c r="LB170" s="70"/>
      <c r="LC170" s="70"/>
      <c r="LD170" s="70"/>
      <c r="LE170" s="70"/>
      <c r="LF170" s="70"/>
      <c r="LG170" s="70"/>
      <c r="LH170" s="70"/>
      <c r="LI170" s="70"/>
      <c r="LJ170" s="70"/>
      <c r="LK170" s="70"/>
      <c r="LL170" s="70"/>
      <c r="LM170" s="70"/>
      <c r="LN170" s="70"/>
      <c r="LO170" s="70"/>
      <c r="LP170" s="70"/>
      <c r="LQ170" s="70"/>
      <c r="LR170" s="70"/>
      <c r="LS170" s="70"/>
      <c r="LT170" s="70"/>
      <c r="LU170" s="70"/>
      <c r="LV170" s="70"/>
      <c r="LW170" s="70"/>
      <c r="LX170" s="70"/>
      <c r="LY170" s="70"/>
      <c r="LZ170" s="70"/>
      <c r="MA170" s="70"/>
      <c r="MB170" s="70"/>
      <c r="MC170" s="70"/>
      <c r="MD170" s="70"/>
      <c r="ME170" s="70"/>
      <c r="MF170" s="70"/>
      <c r="MG170" s="70"/>
      <c r="MH170" s="70"/>
      <c r="MI170" s="70"/>
      <c r="MJ170" s="70"/>
      <c r="MK170" s="70"/>
      <c r="ML170" s="70"/>
      <c r="MM170" s="70"/>
      <c r="MN170" s="70"/>
      <c r="MO170" s="70"/>
      <c r="MP170" s="70"/>
      <c r="MQ170" s="70"/>
      <c r="MR170" s="70"/>
      <c r="MS170" s="70"/>
      <c r="MT170" s="70"/>
      <c r="MU170" s="70"/>
      <c r="MV170" s="70"/>
      <c r="MW170" s="70"/>
      <c r="MX170" s="70"/>
      <c r="MY170" s="70"/>
      <c r="MZ170" s="70"/>
      <c r="NA170" s="70"/>
      <c r="NB170" s="70"/>
      <c r="NC170" s="70"/>
      <c r="ND170" s="70"/>
      <c r="NE170" s="70"/>
      <c r="NF170" s="70"/>
      <c r="NG170" s="70"/>
      <c r="NH170" s="70"/>
      <c r="NI170" s="70"/>
      <c r="NJ170" s="70"/>
      <c r="NK170" s="70"/>
      <c r="NL170" s="70"/>
      <c r="NM170" s="70"/>
      <c r="NN170" s="70"/>
      <c r="NO170" s="70"/>
      <c r="NP170" s="70"/>
      <c r="NQ170" s="70"/>
      <c r="NR170" s="70"/>
      <c r="NS170" s="70"/>
      <c r="NT170" s="70"/>
      <c r="NU170" s="70"/>
      <c r="NV170" s="70"/>
      <c r="NW170" s="70"/>
      <c r="NX170" s="70"/>
      <c r="NY170" s="70"/>
      <c r="NZ170" s="70"/>
      <c r="OA170" s="70"/>
      <c r="OB170" s="70"/>
      <c r="OC170" s="70"/>
      <c r="OD170" s="70"/>
      <c r="OE170" s="70"/>
      <c r="OF170" s="70"/>
      <c r="OG170" s="70"/>
      <c r="OH170" s="70"/>
      <c r="OI170" s="70"/>
      <c r="OJ170" s="70"/>
      <c r="OK170" s="70"/>
      <c r="OL170" s="70"/>
      <c r="OM170" s="70"/>
      <c r="ON170" s="70"/>
      <c r="OO170" s="70"/>
      <c r="OP170" s="70"/>
      <c r="OQ170" s="70"/>
      <c r="OR170" s="70"/>
      <c r="OS170" s="70"/>
      <c r="OT170" s="70"/>
      <c r="OU170" s="70"/>
      <c r="OV170" s="70"/>
      <c r="OW170" s="70"/>
      <c r="OX170" s="70"/>
      <c r="OY170" s="70"/>
      <c r="OZ170" s="70"/>
      <c r="PA170" s="70"/>
      <c r="PB170" s="70"/>
      <c r="PC170" s="70"/>
      <c r="PD170" s="70"/>
      <c r="PE170" s="70"/>
      <c r="PF170" s="70"/>
      <c r="PG170" s="70"/>
      <c r="PH170" s="70"/>
      <c r="PI170" s="70"/>
      <c r="PJ170" s="70"/>
      <c r="PK170" s="70"/>
      <c r="PL170" s="70"/>
      <c r="PM170" s="70"/>
      <c r="PN170" s="70"/>
      <c r="PO170" s="70"/>
      <c r="PP170" s="70"/>
      <c r="PQ170" s="70"/>
      <c r="PR170" s="70"/>
      <c r="PS170" s="70"/>
      <c r="PT170" s="70"/>
      <c r="PU170" s="70"/>
      <c r="PV170" s="70"/>
      <c r="PW170" s="70"/>
      <c r="PX170" s="70"/>
      <c r="PY170" s="70"/>
      <c r="PZ170" s="70"/>
      <c r="QA170" s="70"/>
      <c r="QB170" s="70"/>
      <c r="QC170" s="70"/>
      <c r="QD170" s="70"/>
      <c r="QE170" s="70"/>
      <c r="QF170" s="70"/>
      <c r="QG170" s="70"/>
      <c r="QH170" s="70"/>
      <c r="QI170" s="70"/>
      <c r="QJ170" s="70"/>
      <c r="QK170" s="70"/>
      <c r="QL170" s="70"/>
      <c r="QM170" s="70"/>
      <c r="QN170" s="70"/>
      <c r="QO170" s="70"/>
      <c r="QP170" s="70"/>
      <c r="QQ170" s="70"/>
      <c r="QR170" s="70"/>
      <c r="QS170" s="70"/>
      <c r="QT170" s="70"/>
      <c r="QU170" s="70"/>
      <c r="QV170" s="70"/>
      <c r="QW170" s="70"/>
      <c r="QX170" s="70"/>
      <c r="QY170" s="70"/>
      <c r="QZ170" s="70"/>
      <c r="RA170" s="70"/>
      <c r="RB170" s="70"/>
      <c r="RC170" s="70"/>
      <c r="RD170" s="70"/>
      <c r="RE170" s="70"/>
      <c r="RF170" s="70"/>
      <c r="RG170" s="70"/>
      <c r="RH170" s="70"/>
      <c r="RI170" s="70"/>
      <c r="RJ170" s="70"/>
      <c r="RK170" s="70"/>
      <c r="RL170" s="70"/>
      <c r="RM170" s="70"/>
      <c r="RN170" s="70"/>
      <c r="RO170" s="70"/>
      <c r="RP170" s="70"/>
      <c r="RQ170" s="70"/>
      <c r="RR170" s="70"/>
      <c r="RS170" s="70"/>
      <c r="RT170" s="70"/>
      <c r="RU170" s="70"/>
      <c r="RV170" s="70"/>
      <c r="RW170" s="70"/>
      <c r="RX170" s="70"/>
      <c r="RY170" s="70"/>
      <c r="RZ170" s="70"/>
      <c r="SA170" s="70"/>
      <c r="SB170" s="70"/>
      <c r="SC170" s="70"/>
      <c r="SD170" s="70"/>
      <c r="SE170" s="70"/>
      <c r="SF170" s="70"/>
      <c r="SG170" s="70"/>
      <c r="SH170" s="70"/>
      <c r="SI170" s="70"/>
      <c r="SJ170" s="70"/>
      <c r="SK170" s="70"/>
      <c r="SL170" s="70"/>
      <c r="SM170" s="70"/>
      <c r="SN170" s="70"/>
      <c r="SO170" s="70"/>
      <c r="SP170" s="70"/>
      <c r="SQ170" s="70"/>
      <c r="SR170" s="70"/>
      <c r="SS170" s="70"/>
      <c r="ST170" s="70"/>
      <c r="SU170" s="70"/>
      <c r="SV170" s="70"/>
      <c r="SW170" s="70"/>
      <c r="SX170" s="70"/>
      <c r="SY170" s="70"/>
      <c r="SZ170" s="70"/>
      <c r="TA170" s="70"/>
      <c r="TB170" s="70"/>
      <c r="TC170" s="70"/>
      <c r="TD170" s="70"/>
      <c r="TE170" s="70"/>
      <c r="TF170" s="70"/>
      <c r="TG170" s="70"/>
      <c r="TH170" s="70"/>
      <c r="TI170" s="70"/>
      <c r="TJ170" s="70"/>
      <c r="TK170" s="70"/>
      <c r="TL170" s="70"/>
      <c r="TM170" s="70"/>
      <c r="TN170" s="70"/>
      <c r="TO170" s="70"/>
      <c r="TP170" s="70"/>
      <c r="TQ170" s="70"/>
      <c r="TR170" s="70"/>
      <c r="TS170" s="70"/>
      <c r="TT170" s="70"/>
      <c r="TU170" s="70"/>
      <c r="TV170" s="70"/>
      <c r="TW170" s="70"/>
      <c r="TX170" s="70"/>
      <c r="TY170" s="70"/>
      <c r="TZ170" s="70"/>
      <c r="UA170" s="70"/>
      <c r="UB170" s="70"/>
      <c r="UC170" s="70"/>
      <c r="UD170" s="70"/>
      <c r="UE170" s="70"/>
      <c r="UF170" s="70"/>
      <c r="UG170" s="70"/>
      <c r="UH170" s="70"/>
      <c r="UI170" s="70"/>
      <c r="UJ170" s="70"/>
      <c r="UK170" s="70"/>
      <c r="UL170" s="70"/>
      <c r="UM170" s="70"/>
      <c r="UN170" s="70"/>
      <c r="UO170" s="70"/>
      <c r="UP170" s="70"/>
      <c r="UQ170" s="70"/>
      <c r="UR170" s="70"/>
      <c r="US170" s="70"/>
      <c r="UT170" s="70"/>
      <c r="UU170" s="70"/>
      <c r="UV170" s="70"/>
      <c r="UW170" s="70"/>
      <c r="UX170" s="70"/>
      <c r="UY170" s="70"/>
      <c r="UZ170" s="70"/>
      <c r="VA170" s="70"/>
      <c r="VB170" s="70"/>
      <c r="VC170" s="70"/>
      <c r="VD170" s="70"/>
      <c r="VE170" s="70"/>
      <c r="VF170" s="70"/>
      <c r="VG170" s="70"/>
      <c r="VH170" s="70"/>
      <c r="VI170" s="70"/>
      <c r="VJ170" s="70"/>
      <c r="VK170" s="70"/>
      <c r="VL170" s="70"/>
      <c r="VM170" s="70"/>
      <c r="VN170" s="70"/>
      <c r="VO170" s="70"/>
      <c r="VP170" s="70"/>
      <c r="VQ170" s="70"/>
      <c r="VR170" s="70"/>
      <c r="VS170" s="70"/>
      <c r="VT170" s="70"/>
      <c r="VU170" s="70"/>
      <c r="VV170" s="70"/>
      <c r="VW170" s="70"/>
      <c r="VX170" s="70"/>
      <c r="VY170" s="70"/>
      <c r="VZ170" s="70"/>
      <c r="WA170" s="70"/>
      <c r="WB170" s="70"/>
      <c r="WC170" s="70"/>
      <c r="WD170" s="70"/>
      <c r="WE170" s="70"/>
      <c r="WF170" s="70"/>
      <c r="WG170" s="70"/>
      <c r="WH170" s="70"/>
      <c r="WI170" s="70"/>
      <c r="WJ170" s="70"/>
      <c r="WK170" s="70"/>
      <c r="WL170" s="70"/>
      <c r="WM170" s="70"/>
      <c r="WN170" s="70"/>
      <c r="WO170" s="70"/>
      <c r="WP170" s="70"/>
      <c r="WQ170" s="70"/>
      <c r="WR170" s="70"/>
      <c r="WS170" s="70"/>
      <c r="WT170" s="70"/>
      <c r="WU170" s="70"/>
      <c r="WV170" s="70"/>
      <c r="WW170" s="70"/>
      <c r="WX170" s="70"/>
      <c r="WY170" s="70"/>
      <c r="WZ170" s="70"/>
      <c r="XA170" s="70"/>
      <c r="XB170" s="70"/>
      <c r="XC170" s="70"/>
      <c r="XD170" s="70"/>
      <c r="XE170" s="70"/>
      <c r="XF170" s="70"/>
      <c r="XG170" s="70"/>
      <c r="XH170" s="70"/>
      <c r="XI170" s="70"/>
      <c r="XJ170" s="70"/>
      <c r="XK170" s="70"/>
      <c r="XL170" s="70"/>
      <c r="XM170" s="70"/>
      <c r="XN170" s="70"/>
      <c r="XO170" s="70"/>
      <c r="XP170" s="70"/>
      <c r="XQ170" s="70"/>
      <c r="XR170" s="70"/>
      <c r="XS170" s="70"/>
      <c r="XT170" s="70"/>
      <c r="XU170" s="70"/>
      <c r="XV170" s="70"/>
      <c r="XW170" s="70"/>
      <c r="XX170" s="70"/>
      <c r="XY170" s="70"/>
      <c r="XZ170" s="70"/>
      <c r="YA170" s="70"/>
      <c r="YB170" s="70"/>
      <c r="YC170" s="70"/>
      <c r="YD170" s="70"/>
      <c r="YE170" s="70"/>
      <c r="YF170" s="70"/>
      <c r="YG170" s="70"/>
      <c r="YH170" s="70"/>
      <c r="YI170" s="70"/>
      <c r="YJ170" s="70"/>
      <c r="YK170" s="70"/>
      <c r="YL170" s="70"/>
      <c r="YM170" s="70"/>
      <c r="YN170" s="70"/>
      <c r="YO170" s="70"/>
      <c r="YP170" s="70"/>
      <c r="YQ170" s="70"/>
      <c r="YR170" s="70"/>
      <c r="YS170" s="70"/>
      <c r="YT170" s="70"/>
      <c r="YU170" s="70"/>
      <c r="YV170" s="70"/>
      <c r="YW170" s="70"/>
      <c r="YX170" s="70"/>
      <c r="YY170" s="70"/>
      <c r="YZ170" s="70"/>
      <c r="ZA170" s="70"/>
      <c r="ZB170" s="70"/>
      <c r="ZC170" s="70"/>
      <c r="ZD170" s="70"/>
      <c r="ZE170" s="70"/>
      <c r="ZF170" s="70"/>
      <c r="ZG170" s="70"/>
      <c r="ZH170" s="70"/>
      <c r="ZI170" s="70"/>
      <c r="ZJ170" s="70"/>
      <c r="ZK170" s="70"/>
      <c r="ZL170" s="70"/>
      <c r="ZM170" s="70"/>
      <c r="ZN170" s="70"/>
      <c r="ZO170" s="70"/>
      <c r="ZP170" s="70"/>
      <c r="ZQ170" s="70"/>
      <c r="ZR170" s="70"/>
      <c r="ZS170" s="70"/>
      <c r="ZT170" s="70"/>
      <c r="ZU170" s="70"/>
      <c r="ZV170" s="70"/>
      <c r="ZW170" s="70"/>
      <c r="ZX170" s="70"/>
      <c r="ZY170" s="70"/>
      <c r="ZZ170" s="70"/>
      <c r="AAA170" s="70"/>
      <c r="AAB170" s="70"/>
      <c r="AAC170" s="70"/>
      <c r="AAD170" s="70"/>
      <c r="AAE170" s="70"/>
      <c r="AAF170" s="70"/>
      <c r="AAG170" s="70"/>
      <c r="AAH170" s="70"/>
      <c r="AAI170" s="70"/>
      <c r="AAJ170" s="70"/>
      <c r="AAK170" s="70"/>
      <c r="AAL170" s="70"/>
      <c r="AAM170" s="70"/>
      <c r="AAN170" s="70"/>
      <c r="AAO170" s="70"/>
      <c r="AAP170" s="70"/>
      <c r="AAQ170" s="70"/>
      <c r="AAR170" s="70"/>
      <c r="AAS170" s="70"/>
      <c r="AAT170" s="70"/>
      <c r="AAU170" s="70"/>
      <c r="AAV170" s="70"/>
      <c r="AAW170" s="70"/>
      <c r="AAX170" s="70"/>
      <c r="AAY170" s="70"/>
      <c r="AAZ170" s="70"/>
      <c r="ABA170" s="70"/>
      <c r="ABB170" s="70"/>
      <c r="ABC170" s="70"/>
      <c r="ABD170" s="70"/>
      <c r="ABE170" s="70"/>
      <c r="ABF170" s="70"/>
      <c r="ABG170" s="70"/>
      <c r="ABH170" s="70"/>
      <c r="ABI170" s="70"/>
      <c r="ABJ170" s="70"/>
      <c r="ABK170" s="70"/>
      <c r="ABL170" s="70"/>
      <c r="ABM170" s="70"/>
      <c r="ABN170" s="70"/>
      <c r="ABO170" s="70"/>
      <c r="ABP170" s="70"/>
      <c r="ABQ170" s="70"/>
      <c r="ABR170" s="70"/>
      <c r="ABS170" s="70"/>
      <c r="ABT170" s="70"/>
      <c r="ABU170" s="70"/>
      <c r="ABV170" s="70"/>
      <c r="ABW170" s="70"/>
      <c r="ABX170" s="70"/>
      <c r="ABY170" s="70"/>
      <c r="ABZ170" s="70"/>
      <c r="ACA170" s="70"/>
      <c r="ACB170" s="70"/>
      <c r="ACC170" s="70"/>
      <c r="ACD170" s="70"/>
      <c r="ACE170" s="70"/>
      <c r="ACF170" s="70"/>
      <c r="ACG170" s="70"/>
      <c r="ACH170" s="70"/>
      <c r="ACI170" s="70"/>
      <c r="ACJ170" s="70"/>
      <c r="ACK170" s="70"/>
      <c r="ACL170" s="70"/>
      <c r="ACM170" s="70"/>
      <c r="ACN170" s="70"/>
      <c r="ACO170" s="70"/>
      <c r="ACP170" s="70"/>
      <c r="ACQ170" s="70"/>
      <c r="ACR170" s="70"/>
      <c r="ACS170" s="70"/>
      <c r="ACT170" s="70"/>
      <c r="ACU170" s="70"/>
      <c r="ACV170" s="70"/>
      <c r="ACW170" s="70"/>
      <c r="ACX170" s="70"/>
      <c r="ACY170" s="70"/>
      <c r="ACZ170" s="70"/>
      <c r="ADA170" s="70"/>
      <c r="ADB170" s="70"/>
      <c r="ADC170" s="70"/>
      <c r="ADD170" s="70"/>
      <c r="ADE170" s="70"/>
      <c r="ADF170" s="70"/>
      <c r="ADG170" s="70"/>
      <c r="ADH170" s="70"/>
      <c r="ADI170" s="70"/>
      <c r="ADJ170" s="70"/>
      <c r="ADK170" s="70"/>
      <c r="ADL170" s="70"/>
      <c r="ADM170" s="70"/>
      <c r="ADN170" s="70"/>
      <c r="ADO170" s="70"/>
      <c r="ADP170" s="70"/>
      <c r="ADQ170" s="70"/>
      <c r="ADR170" s="70"/>
      <c r="ADS170" s="70"/>
      <c r="ADT170" s="70"/>
      <c r="ADU170" s="70"/>
      <c r="ADV170" s="70"/>
      <c r="ADW170" s="70"/>
      <c r="ADX170" s="70"/>
      <c r="ADY170" s="70"/>
      <c r="ADZ170" s="70"/>
      <c r="AEA170" s="70"/>
      <c r="AEB170" s="70"/>
      <c r="AEC170" s="70"/>
      <c r="AED170" s="70"/>
      <c r="AEE170" s="70"/>
      <c r="AEF170" s="70"/>
      <c r="AEG170" s="70"/>
      <c r="AEH170" s="70"/>
      <c r="AEI170" s="70"/>
      <c r="AEJ170" s="70"/>
      <c r="AEK170" s="70"/>
      <c r="AEL170" s="70"/>
      <c r="AEM170" s="70"/>
      <c r="AEN170" s="70"/>
      <c r="AEO170" s="70"/>
      <c r="AEP170" s="70"/>
      <c r="AEQ170" s="70"/>
      <c r="AER170" s="70"/>
      <c r="AES170" s="70"/>
      <c r="AET170" s="70"/>
      <c r="AEU170" s="70"/>
      <c r="AEV170" s="70"/>
      <c r="AEW170" s="70"/>
      <c r="AEX170" s="70"/>
      <c r="AEY170" s="70"/>
      <c r="AEZ170" s="70"/>
      <c r="AFA170" s="70"/>
      <c r="AFB170" s="70"/>
      <c r="AFC170" s="70"/>
      <c r="AFD170" s="70"/>
      <c r="AFE170" s="70"/>
      <c r="AFF170" s="70"/>
      <c r="AFG170" s="70"/>
      <c r="AFH170" s="70"/>
      <c r="AFI170" s="70"/>
      <c r="AFJ170" s="70"/>
      <c r="AFK170" s="70"/>
      <c r="AFL170" s="70"/>
      <c r="AFM170" s="70"/>
      <c r="AFN170" s="70"/>
      <c r="AFO170" s="70"/>
      <c r="AFP170" s="70"/>
      <c r="AFQ170" s="70"/>
      <c r="AFR170" s="70"/>
      <c r="AFS170" s="70"/>
      <c r="AFT170" s="70"/>
      <c r="AFU170" s="70"/>
      <c r="AFV170" s="70"/>
      <c r="AFW170" s="70"/>
      <c r="AFX170" s="70"/>
      <c r="AFY170" s="70"/>
      <c r="AFZ170" s="70"/>
      <c r="AGA170" s="70"/>
      <c r="AGB170" s="70"/>
      <c r="AGC170" s="70"/>
      <c r="AGD170" s="70"/>
      <c r="AGE170" s="70"/>
      <c r="AGF170" s="70"/>
      <c r="AGG170" s="70"/>
      <c r="AGH170" s="70"/>
      <c r="AGI170" s="70"/>
      <c r="AGJ170" s="70"/>
      <c r="AGK170" s="70"/>
      <c r="AGL170" s="70"/>
      <c r="AGM170" s="70"/>
      <c r="AGN170" s="70"/>
      <c r="AGO170" s="70"/>
      <c r="AGP170" s="70"/>
      <c r="AGQ170" s="70"/>
      <c r="AGR170" s="70"/>
      <c r="AGS170" s="70"/>
      <c r="AGT170" s="70"/>
      <c r="AGU170" s="70"/>
      <c r="AGV170" s="70"/>
      <c r="AGW170" s="70"/>
      <c r="AGX170" s="70"/>
      <c r="AGY170" s="70"/>
      <c r="AGZ170" s="70"/>
      <c r="AHA170" s="70"/>
      <c r="AHB170" s="70"/>
      <c r="AHC170" s="70"/>
      <c r="AHD170" s="70"/>
      <c r="AHE170" s="70"/>
      <c r="AHF170" s="70"/>
      <c r="AHG170" s="70"/>
      <c r="AHH170" s="70"/>
      <c r="AHI170" s="70"/>
      <c r="AHJ170" s="70"/>
      <c r="AHK170" s="70"/>
      <c r="AHL170" s="70"/>
      <c r="AHM170" s="70"/>
      <c r="AHN170" s="70"/>
      <c r="AHO170" s="70"/>
      <c r="AHP170" s="70"/>
      <c r="AHQ170" s="70"/>
      <c r="AHR170" s="70"/>
      <c r="AHS170" s="70"/>
      <c r="AHT170" s="70"/>
      <c r="AHU170" s="70"/>
      <c r="AHV170" s="70"/>
      <c r="AHW170" s="70"/>
      <c r="AHX170" s="70"/>
      <c r="AHY170" s="70"/>
      <c r="AHZ170" s="70"/>
      <c r="AIA170" s="70"/>
      <c r="AIB170" s="70"/>
      <c r="AIC170" s="70"/>
      <c r="AID170" s="70"/>
      <c r="AIE170" s="70"/>
      <c r="AIF170" s="70"/>
      <c r="AIG170" s="70"/>
      <c r="AIH170" s="70"/>
      <c r="AII170" s="70"/>
      <c r="AIJ170" s="70"/>
      <c r="AIK170" s="70"/>
      <c r="AIL170" s="70"/>
      <c r="AIM170" s="70"/>
      <c r="AIN170" s="70"/>
      <c r="AIO170" s="70"/>
      <c r="AIP170" s="70"/>
      <c r="AIQ170" s="70"/>
      <c r="AIR170" s="70"/>
      <c r="AIS170" s="70"/>
      <c r="AIT170" s="70"/>
      <c r="AIU170" s="70"/>
      <c r="AIV170" s="70"/>
      <c r="AIW170" s="70"/>
      <c r="AIX170" s="70"/>
      <c r="AIY170" s="70"/>
      <c r="AIZ170" s="70"/>
      <c r="AJA170" s="70"/>
      <c r="AJB170" s="70"/>
      <c r="AJC170" s="70"/>
      <c r="AJD170" s="70"/>
      <c r="AJE170" s="70"/>
      <c r="AJF170" s="70"/>
      <c r="AJG170" s="70"/>
      <c r="AJH170" s="70"/>
      <c r="AJI170" s="70"/>
      <c r="AJJ170" s="70"/>
      <c r="AJK170" s="70"/>
      <c r="AJL170" s="70"/>
      <c r="AJM170" s="70"/>
      <c r="AJN170" s="70"/>
      <c r="AJO170" s="70"/>
      <c r="AJP170" s="70"/>
      <c r="AJQ170" s="70"/>
      <c r="AJR170" s="70"/>
      <c r="AJS170" s="70"/>
      <c r="AJT170" s="70"/>
      <c r="AJU170" s="70"/>
      <c r="AJV170" s="70"/>
      <c r="AJW170" s="70"/>
      <c r="AJX170" s="70"/>
      <c r="AJY170" s="70"/>
      <c r="AJZ170" s="70"/>
      <c r="AKA170" s="70"/>
      <c r="AKB170" s="70"/>
      <c r="AKC170" s="70"/>
      <c r="AKD170" s="70"/>
      <c r="AKE170" s="70"/>
      <c r="AKF170" s="70"/>
      <c r="AKG170" s="70"/>
      <c r="AKH170" s="70"/>
      <c r="AKI170" s="70"/>
      <c r="AKJ170" s="70"/>
      <c r="AKK170" s="70"/>
      <c r="AKL170" s="70"/>
      <c r="AKM170" s="70"/>
      <c r="AKN170" s="70"/>
      <c r="AKO170" s="70"/>
      <c r="AKP170" s="70"/>
      <c r="AKQ170" s="70"/>
      <c r="AKR170" s="70"/>
      <c r="AKS170" s="70"/>
      <c r="AKT170" s="70"/>
      <c r="AKU170" s="70"/>
      <c r="AKV170" s="70"/>
      <c r="AKW170" s="70"/>
      <c r="AKX170" s="70"/>
      <c r="AKY170" s="70"/>
      <c r="AKZ170" s="70"/>
      <c r="ALA170" s="70"/>
      <c r="ALB170" s="70"/>
      <c r="ALC170" s="70"/>
      <c r="ALD170" s="70"/>
      <c r="ALE170" s="70"/>
      <c r="ALF170" s="70"/>
      <c r="ALG170" s="70"/>
      <c r="ALH170" s="70"/>
      <c r="ALI170" s="70"/>
      <c r="ALJ170" s="70"/>
      <c r="ALK170" s="70"/>
      <c r="ALL170" s="70"/>
      <c r="ALM170" s="70"/>
      <c r="ALN170" s="70"/>
      <c r="ALO170" s="70"/>
      <c r="ALP170" s="70"/>
      <c r="ALQ170" s="70"/>
      <c r="ALR170" s="70"/>
      <c r="ALS170" s="70"/>
      <c r="ALT170" s="70"/>
      <c r="ALU170" s="70"/>
      <c r="ALV170" s="70"/>
      <c r="ALW170" s="70"/>
      <c r="ALX170" s="70"/>
      <c r="ALY170" s="70"/>
      <c r="ALZ170" s="70"/>
      <c r="AMA170" s="70"/>
      <c r="AMB170" s="70"/>
      <c r="AMC170" s="70"/>
      <c r="AMD170" s="70"/>
      <c r="AME170" s="70"/>
      <c r="AMF170" s="70"/>
      <c r="AMG170" s="70"/>
      <c r="AMH170" s="70"/>
      <c r="AMI170" s="70"/>
      <c r="AMJ170" s="70"/>
    </row>
    <row r="171" spans="1:1024" ht="63.75" x14ac:dyDescent="0.2">
      <c r="A171" s="179">
        <v>350</v>
      </c>
      <c r="B171" s="222" t="s">
        <v>81</v>
      </c>
      <c r="C171" s="181" t="s">
        <v>351</v>
      </c>
      <c r="D171" s="182" t="s">
        <v>352</v>
      </c>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c r="GN171" s="70"/>
      <c r="GO171" s="70"/>
      <c r="GP171" s="70"/>
      <c r="GQ171" s="70"/>
      <c r="GR171" s="70"/>
      <c r="GS171" s="70"/>
      <c r="GT171" s="70"/>
      <c r="GU171" s="70"/>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0"/>
      <c r="IF171" s="70"/>
      <c r="IG171" s="70"/>
      <c r="IH171" s="70"/>
      <c r="II171" s="70"/>
      <c r="IJ171" s="70"/>
      <c r="IK171" s="70"/>
      <c r="IL171" s="70"/>
      <c r="IM171" s="70"/>
      <c r="IN171" s="70"/>
      <c r="IO171" s="70"/>
      <c r="IP171" s="70"/>
      <c r="IQ171" s="70"/>
      <c r="IR171" s="70"/>
      <c r="IS171" s="70"/>
      <c r="IT171" s="70"/>
      <c r="IU171" s="70"/>
      <c r="IV171" s="70"/>
      <c r="IW171" s="70"/>
      <c r="IX171" s="70"/>
      <c r="IY171" s="70"/>
      <c r="IZ171" s="70"/>
      <c r="JA171" s="70"/>
      <c r="JB171" s="70"/>
      <c r="JC171" s="70"/>
      <c r="JD171" s="70"/>
      <c r="JE171" s="70"/>
      <c r="JF171" s="70"/>
      <c r="JG171" s="70"/>
      <c r="JH171" s="70"/>
      <c r="JI171" s="70"/>
      <c r="JJ171" s="70"/>
      <c r="JK171" s="70"/>
      <c r="JL171" s="70"/>
      <c r="JM171" s="70"/>
      <c r="JN171" s="70"/>
      <c r="JO171" s="70"/>
      <c r="JP171" s="70"/>
      <c r="JQ171" s="70"/>
      <c r="JR171" s="70"/>
      <c r="JS171" s="70"/>
      <c r="JT171" s="70"/>
      <c r="JU171" s="70"/>
      <c r="JV171" s="70"/>
      <c r="JW171" s="70"/>
      <c r="JX171" s="70"/>
      <c r="JY171" s="70"/>
      <c r="JZ171" s="70"/>
      <c r="KA171" s="70"/>
      <c r="KB171" s="70"/>
      <c r="KC171" s="70"/>
      <c r="KD171" s="70"/>
      <c r="KE171" s="70"/>
      <c r="KF171" s="70"/>
      <c r="KG171" s="70"/>
      <c r="KH171" s="70"/>
      <c r="KI171" s="70"/>
      <c r="KJ171" s="70"/>
      <c r="KK171" s="70"/>
      <c r="KL171" s="70"/>
      <c r="KM171" s="70"/>
      <c r="KN171" s="70"/>
      <c r="KO171" s="70"/>
      <c r="KP171" s="70"/>
      <c r="KQ171" s="70"/>
      <c r="KR171" s="70"/>
      <c r="KS171" s="70"/>
      <c r="KT171" s="70"/>
      <c r="KU171" s="70"/>
      <c r="KV171" s="70"/>
      <c r="KW171" s="70"/>
      <c r="KX171" s="70"/>
      <c r="KY171" s="70"/>
      <c r="KZ171" s="70"/>
      <c r="LA171" s="70"/>
      <c r="LB171" s="70"/>
      <c r="LC171" s="70"/>
      <c r="LD171" s="70"/>
      <c r="LE171" s="70"/>
      <c r="LF171" s="70"/>
      <c r="LG171" s="70"/>
      <c r="LH171" s="70"/>
      <c r="LI171" s="70"/>
      <c r="LJ171" s="70"/>
      <c r="LK171" s="70"/>
      <c r="LL171" s="70"/>
      <c r="LM171" s="70"/>
      <c r="LN171" s="70"/>
      <c r="LO171" s="70"/>
      <c r="LP171" s="70"/>
      <c r="LQ171" s="70"/>
      <c r="LR171" s="70"/>
      <c r="LS171" s="70"/>
      <c r="LT171" s="70"/>
      <c r="LU171" s="70"/>
      <c r="LV171" s="70"/>
      <c r="LW171" s="70"/>
      <c r="LX171" s="70"/>
      <c r="LY171" s="70"/>
      <c r="LZ171" s="70"/>
      <c r="MA171" s="70"/>
      <c r="MB171" s="70"/>
      <c r="MC171" s="70"/>
      <c r="MD171" s="70"/>
      <c r="ME171" s="70"/>
      <c r="MF171" s="70"/>
      <c r="MG171" s="70"/>
      <c r="MH171" s="70"/>
      <c r="MI171" s="70"/>
      <c r="MJ171" s="70"/>
      <c r="MK171" s="70"/>
      <c r="ML171" s="70"/>
      <c r="MM171" s="70"/>
      <c r="MN171" s="70"/>
      <c r="MO171" s="70"/>
      <c r="MP171" s="70"/>
      <c r="MQ171" s="70"/>
      <c r="MR171" s="70"/>
      <c r="MS171" s="70"/>
      <c r="MT171" s="70"/>
      <c r="MU171" s="70"/>
      <c r="MV171" s="70"/>
      <c r="MW171" s="70"/>
      <c r="MX171" s="70"/>
      <c r="MY171" s="70"/>
      <c r="MZ171" s="70"/>
      <c r="NA171" s="70"/>
      <c r="NB171" s="70"/>
      <c r="NC171" s="70"/>
      <c r="ND171" s="70"/>
      <c r="NE171" s="70"/>
      <c r="NF171" s="70"/>
      <c r="NG171" s="70"/>
      <c r="NH171" s="70"/>
      <c r="NI171" s="70"/>
      <c r="NJ171" s="70"/>
      <c r="NK171" s="70"/>
      <c r="NL171" s="70"/>
      <c r="NM171" s="70"/>
      <c r="NN171" s="70"/>
      <c r="NO171" s="70"/>
      <c r="NP171" s="70"/>
      <c r="NQ171" s="70"/>
      <c r="NR171" s="70"/>
      <c r="NS171" s="70"/>
      <c r="NT171" s="70"/>
      <c r="NU171" s="70"/>
      <c r="NV171" s="70"/>
      <c r="NW171" s="70"/>
      <c r="NX171" s="70"/>
      <c r="NY171" s="70"/>
      <c r="NZ171" s="70"/>
      <c r="OA171" s="70"/>
      <c r="OB171" s="70"/>
      <c r="OC171" s="70"/>
      <c r="OD171" s="70"/>
      <c r="OE171" s="70"/>
      <c r="OF171" s="70"/>
      <c r="OG171" s="70"/>
      <c r="OH171" s="70"/>
      <c r="OI171" s="70"/>
      <c r="OJ171" s="70"/>
      <c r="OK171" s="70"/>
      <c r="OL171" s="70"/>
      <c r="OM171" s="70"/>
      <c r="ON171" s="70"/>
      <c r="OO171" s="70"/>
      <c r="OP171" s="70"/>
      <c r="OQ171" s="70"/>
      <c r="OR171" s="70"/>
      <c r="OS171" s="70"/>
      <c r="OT171" s="70"/>
      <c r="OU171" s="70"/>
      <c r="OV171" s="70"/>
      <c r="OW171" s="70"/>
      <c r="OX171" s="70"/>
      <c r="OY171" s="70"/>
      <c r="OZ171" s="70"/>
      <c r="PA171" s="70"/>
      <c r="PB171" s="70"/>
      <c r="PC171" s="70"/>
      <c r="PD171" s="70"/>
      <c r="PE171" s="70"/>
      <c r="PF171" s="70"/>
      <c r="PG171" s="70"/>
      <c r="PH171" s="70"/>
      <c r="PI171" s="70"/>
      <c r="PJ171" s="70"/>
      <c r="PK171" s="70"/>
      <c r="PL171" s="70"/>
      <c r="PM171" s="70"/>
      <c r="PN171" s="70"/>
      <c r="PO171" s="70"/>
      <c r="PP171" s="70"/>
      <c r="PQ171" s="70"/>
      <c r="PR171" s="70"/>
      <c r="PS171" s="70"/>
      <c r="PT171" s="70"/>
      <c r="PU171" s="70"/>
      <c r="PV171" s="70"/>
      <c r="PW171" s="70"/>
      <c r="PX171" s="70"/>
      <c r="PY171" s="70"/>
      <c r="PZ171" s="70"/>
      <c r="QA171" s="70"/>
      <c r="QB171" s="70"/>
      <c r="QC171" s="70"/>
      <c r="QD171" s="70"/>
      <c r="QE171" s="70"/>
      <c r="QF171" s="70"/>
      <c r="QG171" s="70"/>
      <c r="QH171" s="70"/>
      <c r="QI171" s="70"/>
      <c r="QJ171" s="70"/>
      <c r="QK171" s="70"/>
      <c r="QL171" s="70"/>
      <c r="QM171" s="70"/>
      <c r="QN171" s="70"/>
      <c r="QO171" s="70"/>
      <c r="QP171" s="70"/>
      <c r="QQ171" s="70"/>
      <c r="QR171" s="70"/>
      <c r="QS171" s="70"/>
      <c r="QT171" s="70"/>
      <c r="QU171" s="70"/>
      <c r="QV171" s="70"/>
      <c r="QW171" s="70"/>
      <c r="QX171" s="70"/>
      <c r="QY171" s="70"/>
      <c r="QZ171" s="70"/>
      <c r="RA171" s="70"/>
      <c r="RB171" s="70"/>
      <c r="RC171" s="70"/>
      <c r="RD171" s="70"/>
      <c r="RE171" s="70"/>
      <c r="RF171" s="70"/>
      <c r="RG171" s="70"/>
      <c r="RH171" s="70"/>
      <c r="RI171" s="70"/>
      <c r="RJ171" s="70"/>
      <c r="RK171" s="70"/>
      <c r="RL171" s="70"/>
      <c r="RM171" s="70"/>
      <c r="RN171" s="70"/>
      <c r="RO171" s="70"/>
      <c r="RP171" s="70"/>
      <c r="RQ171" s="70"/>
      <c r="RR171" s="70"/>
      <c r="RS171" s="70"/>
      <c r="RT171" s="70"/>
      <c r="RU171" s="70"/>
      <c r="RV171" s="70"/>
      <c r="RW171" s="70"/>
      <c r="RX171" s="70"/>
      <c r="RY171" s="70"/>
      <c r="RZ171" s="70"/>
      <c r="SA171" s="70"/>
      <c r="SB171" s="70"/>
      <c r="SC171" s="70"/>
      <c r="SD171" s="70"/>
      <c r="SE171" s="70"/>
      <c r="SF171" s="70"/>
      <c r="SG171" s="70"/>
      <c r="SH171" s="70"/>
      <c r="SI171" s="70"/>
      <c r="SJ171" s="70"/>
      <c r="SK171" s="70"/>
      <c r="SL171" s="70"/>
      <c r="SM171" s="70"/>
      <c r="SN171" s="70"/>
      <c r="SO171" s="70"/>
      <c r="SP171" s="70"/>
      <c r="SQ171" s="70"/>
      <c r="SR171" s="70"/>
      <c r="SS171" s="70"/>
      <c r="ST171" s="70"/>
      <c r="SU171" s="70"/>
      <c r="SV171" s="70"/>
      <c r="SW171" s="70"/>
      <c r="SX171" s="70"/>
      <c r="SY171" s="70"/>
      <c r="SZ171" s="70"/>
      <c r="TA171" s="70"/>
      <c r="TB171" s="70"/>
      <c r="TC171" s="70"/>
      <c r="TD171" s="70"/>
      <c r="TE171" s="70"/>
      <c r="TF171" s="70"/>
      <c r="TG171" s="70"/>
      <c r="TH171" s="70"/>
      <c r="TI171" s="70"/>
      <c r="TJ171" s="70"/>
      <c r="TK171" s="70"/>
      <c r="TL171" s="70"/>
      <c r="TM171" s="70"/>
      <c r="TN171" s="70"/>
      <c r="TO171" s="70"/>
      <c r="TP171" s="70"/>
      <c r="TQ171" s="70"/>
      <c r="TR171" s="70"/>
      <c r="TS171" s="70"/>
      <c r="TT171" s="70"/>
      <c r="TU171" s="70"/>
      <c r="TV171" s="70"/>
      <c r="TW171" s="70"/>
      <c r="TX171" s="70"/>
      <c r="TY171" s="70"/>
      <c r="TZ171" s="70"/>
      <c r="UA171" s="70"/>
      <c r="UB171" s="70"/>
      <c r="UC171" s="70"/>
      <c r="UD171" s="70"/>
      <c r="UE171" s="70"/>
      <c r="UF171" s="70"/>
      <c r="UG171" s="70"/>
      <c r="UH171" s="70"/>
      <c r="UI171" s="70"/>
      <c r="UJ171" s="70"/>
      <c r="UK171" s="70"/>
      <c r="UL171" s="70"/>
      <c r="UM171" s="70"/>
      <c r="UN171" s="70"/>
      <c r="UO171" s="70"/>
      <c r="UP171" s="70"/>
      <c r="UQ171" s="70"/>
      <c r="UR171" s="70"/>
      <c r="US171" s="70"/>
      <c r="UT171" s="70"/>
      <c r="UU171" s="70"/>
      <c r="UV171" s="70"/>
      <c r="UW171" s="70"/>
      <c r="UX171" s="70"/>
      <c r="UY171" s="70"/>
      <c r="UZ171" s="70"/>
      <c r="VA171" s="70"/>
      <c r="VB171" s="70"/>
      <c r="VC171" s="70"/>
      <c r="VD171" s="70"/>
      <c r="VE171" s="70"/>
      <c r="VF171" s="70"/>
      <c r="VG171" s="70"/>
      <c r="VH171" s="70"/>
      <c r="VI171" s="70"/>
      <c r="VJ171" s="70"/>
      <c r="VK171" s="70"/>
      <c r="VL171" s="70"/>
      <c r="VM171" s="70"/>
      <c r="VN171" s="70"/>
      <c r="VO171" s="70"/>
      <c r="VP171" s="70"/>
      <c r="VQ171" s="70"/>
      <c r="VR171" s="70"/>
      <c r="VS171" s="70"/>
      <c r="VT171" s="70"/>
      <c r="VU171" s="70"/>
      <c r="VV171" s="70"/>
      <c r="VW171" s="70"/>
      <c r="VX171" s="70"/>
      <c r="VY171" s="70"/>
      <c r="VZ171" s="70"/>
      <c r="WA171" s="70"/>
      <c r="WB171" s="70"/>
      <c r="WC171" s="70"/>
      <c r="WD171" s="70"/>
      <c r="WE171" s="70"/>
      <c r="WF171" s="70"/>
      <c r="WG171" s="70"/>
      <c r="WH171" s="70"/>
      <c r="WI171" s="70"/>
      <c r="WJ171" s="70"/>
      <c r="WK171" s="70"/>
      <c r="WL171" s="70"/>
      <c r="WM171" s="70"/>
      <c r="WN171" s="70"/>
      <c r="WO171" s="70"/>
      <c r="WP171" s="70"/>
      <c r="WQ171" s="70"/>
      <c r="WR171" s="70"/>
      <c r="WS171" s="70"/>
      <c r="WT171" s="70"/>
      <c r="WU171" s="70"/>
      <c r="WV171" s="70"/>
      <c r="WW171" s="70"/>
      <c r="WX171" s="70"/>
      <c r="WY171" s="70"/>
      <c r="WZ171" s="70"/>
      <c r="XA171" s="70"/>
      <c r="XB171" s="70"/>
      <c r="XC171" s="70"/>
      <c r="XD171" s="70"/>
      <c r="XE171" s="70"/>
      <c r="XF171" s="70"/>
      <c r="XG171" s="70"/>
      <c r="XH171" s="70"/>
      <c r="XI171" s="70"/>
      <c r="XJ171" s="70"/>
      <c r="XK171" s="70"/>
      <c r="XL171" s="70"/>
      <c r="XM171" s="70"/>
      <c r="XN171" s="70"/>
      <c r="XO171" s="70"/>
      <c r="XP171" s="70"/>
      <c r="XQ171" s="70"/>
      <c r="XR171" s="70"/>
      <c r="XS171" s="70"/>
      <c r="XT171" s="70"/>
      <c r="XU171" s="70"/>
      <c r="XV171" s="70"/>
      <c r="XW171" s="70"/>
      <c r="XX171" s="70"/>
      <c r="XY171" s="70"/>
      <c r="XZ171" s="70"/>
      <c r="YA171" s="70"/>
      <c r="YB171" s="70"/>
      <c r="YC171" s="70"/>
      <c r="YD171" s="70"/>
      <c r="YE171" s="70"/>
      <c r="YF171" s="70"/>
      <c r="YG171" s="70"/>
      <c r="YH171" s="70"/>
      <c r="YI171" s="70"/>
      <c r="YJ171" s="70"/>
      <c r="YK171" s="70"/>
      <c r="YL171" s="70"/>
      <c r="YM171" s="70"/>
      <c r="YN171" s="70"/>
      <c r="YO171" s="70"/>
      <c r="YP171" s="70"/>
      <c r="YQ171" s="70"/>
      <c r="YR171" s="70"/>
      <c r="YS171" s="70"/>
      <c r="YT171" s="70"/>
      <c r="YU171" s="70"/>
      <c r="YV171" s="70"/>
      <c r="YW171" s="70"/>
      <c r="YX171" s="70"/>
      <c r="YY171" s="70"/>
      <c r="YZ171" s="70"/>
      <c r="ZA171" s="70"/>
      <c r="ZB171" s="70"/>
      <c r="ZC171" s="70"/>
      <c r="ZD171" s="70"/>
      <c r="ZE171" s="70"/>
      <c r="ZF171" s="70"/>
      <c r="ZG171" s="70"/>
      <c r="ZH171" s="70"/>
      <c r="ZI171" s="70"/>
      <c r="ZJ171" s="70"/>
      <c r="ZK171" s="70"/>
      <c r="ZL171" s="70"/>
      <c r="ZM171" s="70"/>
      <c r="ZN171" s="70"/>
      <c r="ZO171" s="70"/>
      <c r="ZP171" s="70"/>
      <c r="ZQ171" s="70"/>
      <c r="ZR171" s="70"/>
      <c r="ZS171" s="70"/>
      <c r="ZT171" s="70"/>
      <c r="ZU171" s="70"/>
      <c r="ZV171" s="70"/>
      <c r="ZW171" s="70"/>
      <c r="ZX171" s="70"/>
      <c r="ZY171" s="70"/>
      <c r="ZZ171" s="70"/>
      <c r="AAA171" s="70"/>
      <c r="AAB171" s="70"/>
      <c r="AAC171" s="70"/>
      <c r="AAD171" s="70"/>
      <c r="AAE171" s="70"/>
      <c r="AAF171" s="70"/>
      <c r="AAG171" s="70"/>
      <c r="AAH171" s="70"/>
      <c r="AAI171" s="70"/>
      <c r="AAJ171" s="70"/>
      <c r="AAK171" s="70"/>
      <c r="AAL171" s="70"/>
      <c r="AAM171" s="70"/>
      <c r="AAN171" s="70"/>
      <c r="AAO171" s="70"/>
      <c r="AAP171" s="70"/>
      <c r="AAQ171" s="70"/>
      <c r="AAR171" s="70"/>
      <c r="AAS171" s="70"/>
      <c r="AAT171" s="70"/>
      <c r="AAU171" s="70"/>
      <c r="AAV171" s="70"/>
      <c r="AAW171" s="70"/>
      <c r="AAX171" s="70"/>
      <c r="AAY171" s="70"/>
      <c r="AAZ171" s="70"/>
      <c r="ABA171" s="70"/>
      <c r="ABB171" s="70"/>
      <c r="ABC171" s="70"/>
      <c r="ABD171" s="70"/>
      <c r="ABE171" s="70"/>
      <c r="ABF171" s="70"/>
      <c r="ABG171" s="70"/>
      <c r="ABH171" s="70"/>
      <c r="ABI171" s="70"/>
      <c r="ABJ171" s="70"/>
      <c r="ABK171" s="70"/>
      <c r="ABL171" s="70"/>
      <c r="ABM171" s="70"/>
      <c r="ABN171" s="70"/>
      <c r="ABO171" s="70"/>
      <c r="ABP171" s="70"/>
      <c r="ABQ171" s="70"/>
      <c r="ABR171" s="70"/>
      <c r="ABS171" s="70"/>
      <c r="ABT171" s="70"/>
      <c r="ABU171" s="70"/>
      <c r="ABV171" s="70"/>
      <c r="ABW171" s="70"/>
      <c r="ABX171" s="70"/>
      <c r="ABY171" s="70"/>
      <c r="ABZ171" s="70"/>
      <c r="ACA171" s="70"/>
      <c r="ACB171" s="70"/>
      <c r="ACC171" s="70"/>
      <c r="ACD171" s="70"/>
      <c r="ACE171" s="70"/>
      <c r="ACF171" s="70"/>
      <c r="ACG171" s="70"/>
      <c r="ACH171" s="70"/>
      <c r="ACI171" s="70"/>
      <c r="ACJ171" s="70"/>
      <c r="ACK171" s="70"/>
      <c r="ACL171" s="70"/>
      <c r="ACM171" s="70"/>
      <c r="ACN171" s="70"/>
      <c r="ACO171" s="70"/>
      <c r="ACP171" s="70"/>
      <c r="ACQ171" s="70"/>
      <c r="ACR171" s="70"/>
      <c r="ACS171" s="70"/>
      <c r="ACT171" s="70"/>
      <c r="ACU171" s="70"/>
      <c r="ACV171" s="70"/>
      <c r="ACW171" s="70"/>
      <c r="ACX171" s="70"/>
      <c r="ACY171" s="70"/>
      <c r="ACZ171" s="70"/>
      <c r="ADA171" s="70"/>
      <c r="ADB171" s="70"/>
      <c r="ADC171" s="70"/>
      <c r="ADD171" s="70"/>
      <c r="ADE171" s="70"/>
      <c r="ADF171" s="70"/>
      <c r="ADG171" s="70"/>
      <c r="ADH171" s="70"/>
      <c r="ADI171" s="70"/>
      <c r="ADJ171" s="70"/>
      <c r="ADK171" s="70"/>
      <c r="ADL171" s="70"/>
      <c r="ADM171" s="70"/>
      <c r="ADN171" s="70"/>
      <c r="ADO171" s="70"/>
      <c r="ADP171" s="70"/>
      <c r="ADQ171" s="70"/>
      <c r="ADR171" s="70"/>
      <c r="ADS171" s="70"/>
      <c r="ADT171" s="70"/>
      <c r="ADU171" s="70"/>
      <c r="ADV171" s="70"/>
      <c r="ADW171" s="70"/>
      <c r="ADX171" s="70"/>
      <c r="ADY171" s="70"/>
      <c r="ADZ171" s="70"/>
      <c r="AEA171" s="70"/>
      <c r="AEB171" s="70"/>
      <c r="AEC171" s="70"/>
      <c r="AED171" s="70"/>
      <c r="AEE171" s="70"/>
      <c r="AEF171" s="70"/>
      <c r="AEG171" s="70"/>
      <c r="AEH171" s="70"/>
      <c r="AEI171" s="70"/>
      <c r="AEJ171" s="70"/>
      <c r="AEK171" s="70"/>
      <c r="AEL171" s="70"/>
      <c r="AEM171" s="70"/>
      <c r="AEN171" s="70"/>
      <c r="AEO171" s="70"/>
      <c r="AEP171" s="70"/>
      <c r="AEQ171" s="70"/>
      <c r="AER171" s="70"/>
      <c r="AES171" s="70"/>
      <c r="AET171" s="70"/>
      <c r="AEU171" s="70"/>
      <c r="AEV171" s="70"/>
      <c r="AEW171" s="70"/>
      <c r="AEX171" s="70"/>
      <c r="AEY171" s="70"/>
      <c r="AEZ171" s="70"/>
      <c r="AFA171" s="70"/>
      <c r="AFB171" s="70"/>
      <c r="AFC171" s="70"/>
      <c r="AFD171" s="70"/>
      <c r="AFE171" s="70"/>
      <c r="AFF171" s="70"/>
      <c r="AFG171" s="70"/>
      <c r="AFH171" s="70"/>
      <c r="AFI171" s="70"/>
      <c r="AFJ171" s="70"/>
      <c r="AFK171" s="70"/>
      <c r="AFL171" s="70"/>
      <c r="AFM171" s="70"/>
      <c r="AFN171" s="70"/>
      <c r="AFO171" s="70"/>
      <c r="AFP171" s="70"/>
      <c r="AFQ171" s="70"/>
      <c r="AFR171" s="70"/>
      <c r="AFS171" s="70"/>
      <c r="AFT171" s="70"/>
      <c r="AFU171" s="70"/>
      <c r="AFV171" s="70"/>
      <c r="AFW171" s="70"/>
      <c r="AFX171" s="70"/>
      <c r="AFY171" s="70"/>
      <c r="AFZ171" s="70"/>
      <c r="AGA171" s="70"/>
      <c r="AGB171" s="70"/>
      <c r="AGC171" s="70"/>
      <c r="AGD171" s="70"/>
      <c r="AGE171" s="70"/>
      <c r="AGF171" s="70"/>
      <c r="AGG171" s="70"/>
      <c r="AGH171" s="70"/>
      <c r="AGI171" s="70"/>
      <c r="AGJ171" s="70"/>
      <c r="AGK171" s="70"/>
      <c r="AGL171" s="70"/>
      <c r="AGM171" s="70"/>
      <c r="AGN171" s="70"/>
      <c r="AGO171" s="70"/>
      <c r="AGP171" s="70"/>
      <c r="AGQ171" s="70"/>
      <c r="AGR171" s="70"/>
      <c r="AGS171" s="70"/>
      <c r="AGT171" s="70"/>
      <c r="AGU171" s="70"/>
      <c r="AGV171" s="70"/>
      <c r="AGW171" s="70"/>
      <c r="AGX171" s="70"/>
      <c r="AGY171" s="70"/>
      <c r="AGZ171" s="70"/>
      <c r="AHA171" s="70"/>
      <c r="AHB171" s="70"/>
      <c r="AHC171" s="70"/>
      <c r="AHD171" s="70"/>
      <c r="AHE171" s="70"/>
      <c r="AHF171" s="70"/>
      <c r="AHG171" s="70"/>
      <c r="AHH171" s="70"/>
      <c r="AHI171" s="70"/>
      <c r="AHJ171" s="70"/>
      <c r="AHK171" s="70"/>
      <c r="AHL171" s="70"/>
      <c r="AHM171" s="70"/>
      <c r="AHN171" s="70"/>
      <c r="AHO171" s="70"/>
      <c r="AHP171" s="70"/>
      <c r="AHQ171" s="70"/>
      <c r="AHR171" s="70"/>
      <c r="AHS171" s="70"/>
      <c r="AHT171" s="70"/>
      <c r="AHU171" s="70"/>
      <c r="AHV171" s="70"/>
      <c r="AHW171" s="70"/>
      <c r="AHX171" s="70"/>
      <c r="AHY171" s="70"/>
      <c r="AHZ171" s="70"/>
      <c r="AIA171" s="70"/>
      <c r="AIB171" s="70"/>
      <c r="AIC171" s="70"/>
      <c r="AID171" s="70"/>
      <c r="AIE171" s="70"/>
      <c r="AIF171" s="70"/>
      <c r="AIG171" s="70"/>
      <c r="AIH171" s="70"/>
      <c r="AII171" s="70"/>
      <c r="AIJ171" s="70"/>
      <c r="AIK171" s="70"/>
      <c r="AIL171" s="70"/>
      <c r="AIM171" s="70"/>
      <c r="AIN171" s="70"/>
      <c r="AIO171" s="70"/>
      <c r="AIP171" s="70"/>
      <c r="AIQ171" s="70"/>
      <c r="AIR171" s="70"/>
      <c r="AIS171" s="70"/>
      <c r="AIT171" s="70"/>
      <c r="AIU171" s="70"/>
      <c r="AIV171" s="70"/>
      <c r="AIW171" s="70"/>
      <c r="AIX171" s="70"/>
      <c r="AIY171" s="70"/>
      <c r="AIZ171" s="70"/>
      <c r="AJA171" s="70"/>
      <c r="AJB171" s="70"/>
      <c r="AJC171" s="70"/>
      <c r="AJD171" s="70"/>
      <c r="AJE171" s="70"/>
      <c r="AJF171" s="70"/>
      <c r="AJG171" s="70"/>
      <c r="AJH171" s="70"/>
      <c r="AJI171" s="70"/>
      <c r="AJJ171" s="70"/>
      <c r="AJK171" s="70"/>
      <c r="AJL171" s="70"/>
      <c r="AJM171" s="70"/>
      <c r="AJN171" s="70"/>
      <c r="AJO171" s="70"/>
      <c r="AJP171" s="70"/>
      <c r="AJQ171" s="70"/>
      <c r="AJR171" s="70"/>
      <c r="AJS171" s="70"/>
      <c r="AJT171" s="70"/>
      <c r="AJU171" s="70"/>
      <c r="AJV171" s="70"/>
      <c r="AJW171" s="70"/>
      <c r="AJX171" s="70"/>
      <c r="AJY171" s="70"/>
      <c r="AJZ171" s="70"/>
      <c r="AKA171" s="70"/>
      <c r="AKB171" s="70"/>
      <c r="AKC171" s="70"/>
      <c r="AKD171" s="70"/>
      <c r="AKE171" s="70"/>
      <c r="AKF171" s="70"/>
      <c r="AKG171" s="70"/>
      <c r="AKH171" s="70"/>
      <c r="AKI171" s="70"/>
      <c r="AKJ171" s="70"/>
      <c r="AKK171" s="70"/>
      <c r="AKL171" s="70"/>
      <c r="AKM171" s="70"/>
      <c r="AKN171" s="70"/>
      <c r="AKO171" s="70"/>
      <c r="AKP171" s="70"/>
      <c r="AKQ171" s="70"/>
      <c r="AKR171" s="70"/>
      <c r="AKS171" s="70"/>
      <c r="AKT171" s="70"/>
      <c r="AKU171" s="70"/>
      <c r="AKV171" s="70"/>
      <c r="AKW171" s="70"/>
      <c r="AKX171" s="70"/>
      <c r="AKY171" s="70"/>
      <c r="AKZ171" s="70"/>
      <c r="ALA171" s="70"/>
      <c r="ALB171" s="70"/>
      <c r="ALC171" s="70"/>
      <c r="ALD171" s="70"/>
      <c r="ALE171" s="70"/>
      <c r="ALF171" s="70"/>
      <c r="ALG171" s="70"/>
      <c r="ALH171" s="70"/>
      <c r="ALI171" s="70"/>
      <c r="ALJ171" s="70"/>
      <c r="ALK171" s="70"/>
      <c r="ALL171" s="70"/>
      <c r="ALM171" s="70"/>
      <c r="ALN171" s="70"/>
      <c r="ALO171" s="70"/>
      <c r="ALP171" s="70"/>
      <c r="ALQ171" s="70"/>
      <c r="ALR171" s="70"/>
      <c r="ALS171" s="70"/>
      <c r="ALT171" s="70"/>
      <c r="ALU171" s="70"/>
      <c r="ALV171" s="70"/>
      <c r="ALW171" s="70"/>
      <c r="ALX171" s="70"/>
      <c r="ALY171" s="70"/>
      <c r="ALZ171" s="70"/>
      <c r="AMA171" s="70"/>
      <c r="AMB171" s="70"/>
      <c r="AMC171" s="70"/>
      <c r="AMD171" s="70"/>
      <c r="AME171" s="70"/>
      <c r="AMF171" s="70"/>
      <c r="AMG171" s="70"/>
      <c r="AMH171" s="70"/>
      <c r="AMI171" s="70"/>
      <c r="AMJ171" s="70"/>
    </row>
    <row r="172" spans="1:1024" ht="63.75" x14ac:dyDescent="0.2">
      <c r="A172" s="179">
        <v>351</v>
      </c>
      <c r="B172" s="222" t="s">
        <v>81</v>
      </c>
      <c r="C172" s="181" t="s">
        <v>353</v>
      </c>
      <c r="D172" s="182" t="s">
        <v>354</v>
      </c>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c r="GN172" s="70"/>
      <c r="GO172" s="70"/>
      <c r="GP172" s="70"/>
      <c r="GQ172" s="70"/>
      <c r="GR172" s="70"/>
      <c r="GS172" s="70"/>
      <c r="GT172" s="70"/>
      <c r="GU172" s="70"/>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0"/>
      <c r="IF172" s="70"/>
      <c r="IG172" s="70"/>
      <c r="IH172" s="70"/>
      <c r="II172" s="70"/>
      <c r="IJ172" s="70"/>
      <c r="IK172" s="70"/>
      <c r="IL172" s="70"/>
      <c r="IM172" s="70"/>
      <c r="IN172" s="70"/>
      <c r="IO172" s="70"/>
      <c r="IP172" s="70"/>
      <c r="IQ172" s="70"/>
      <c r="IR172" s="70"/>
      <c r="IS172" s="70"/>
      <c r="IT172" s="70"/>
      <c r="IU172" s="70"/>
      <c r="IV172" s="70"/>
      <c r="IW172" s="70"/>
      <c r="IX172" s="70"/>
      <c r="IY172" s="70"/>
      <c r="IZ172" s="70"/>
      <c r="JA172" s="70"/>
      <c r="JB172" s="70"/>
      <c r="JC172" s="70"/>
      <c r="JD172" s="70"/>
      <c r="JE172" s="70"/>
      <c r="JF172" s="70"/>
      <c r="JG172" s="70"/>
      <c r="JH172" s="70"/>
      <c r="JI172" s="70"/>
      <c r="JJ172" s="70"/>
      <c r="JK172" s="70"/>
      <c r="JL172" s="70"/>
      <c r="JM172" s="70"/>
      <c r="JN172" s="70"/>
      <c r="JO172" s="70"/>
      <c r="JP172" s="70"/>
      <c r="JQ172" s="70"/>
      <c r="JR172" s="70"/>
      <c r="JS172" s="70"/>
      <c r="JT172" s="70"/>
      <c r="JU172" s="70"/>
      <c r="JV172" s="70"/>
      <c r="JW172" s="70"/>
      <c r="JX172" s="70"/>
      <c r="JY172" s="70"/>
      <c r="JZ172" s="70"/>
      <c r="KA172" s="70"/>
      <c r="KB172" s="70"/>
      <c r="KC172" s="70"/>
      <c r="KD172" s="70"/>
      <c r="KE172" s="70"/>
      <c r="KF172" s="70"/>
      <c r="KG172" s="70"/>
      <c r="KH172" s="70"/>
      <c r="KI172" s="70"/>
      <c r="KJ172" s="70"/>
      <c r="KK172" s="70"/>
      <c r="KL172" s="70"/>
      <c r="KM172" s="70"/>
      <c r="KN172" s="70"/>
      <c r="KO172" s="70"/>
      <c r="KP172" s="70"/>
      <c r="KQ172" s="70"/>
      <c r="KR172" s="70"/>
      <c r="KS172" s="70"/>
      <c r="KT172" s="70"/>
      <c r="KU172" s="70"/>
      <c r="KV172" s="70"/>
      <c r="KW172" s="70"/>
      <c r="KX172" s="70"/>
      <c r="KY172" s="70"/>
      <c r="KZ172" s="70"/>
      <c r="LA172" s="70"/>
      <c r="LB172" s="70"/>
      <c r="LC172" s="70"/>
      <c r="LD172" s="70"/>
      <c r="LE172" s="70"/>
      <c r="LF172" s="70"/>
      <c r="LG172" s="70"/>
      <c r="LH172" s="70"/>
      <c r="LI172" s="70"/>
      <c r="LJ172" s="70"/>
      <c r="LK172" s="70"/>
      <c r="LL172" s="70"/>
      <c r="LM172" s="70"/>
      <c r="LN172" s="70"/>
      <c r="LO172" s="70"/>
      <c r="LP172" s="70"/>
      <c r="LQ172" s="70"/>
      <c r="LR172" s="70"/>
      <c r="LS172" s="70"/>
      <c r="LT172" s="70"/>
      <c r="LU172" s="70"/>
      <c r="LV172" s="70"/>
      <c r="LW172" s="70"/>
      <c r="LX172" s="70"/>
      <c r="LY172" s="70"/>
      <c r="LZ172" s="70"/>
      <c r="MA172" s="70"/>
      <c r="MB172" s="70"/>
      <c r="MC172" s="70"/>
      <c r="MD172" s="70"/>
      <c r="ME172" s="70"/>
      <c r="MF172" s="70"/>
      <c r="MG172" s="70"/>
      <c r="MH172" s="70"/>
      <c r="MI172" s="70"/>
      <c r="MJ172" s="70"/>
      <c r="MK172" s="70"/>
      <c r="ML172" s="70"/>
      <c r="MM172" s="70"/>
      <c r="MN172" s="70"/>
      <c r="MO172" s="70"/>
      <c r="MP172" s="70"/>
      <c r="MQ172" s="70"/>
      <c r="MR172" s="70"/>
      <c r="MS172" s="70"/>
      <c r="MT172" s="70"/>
      <c r="MU172" s="70"/>
      <c r="MV172" s="70"/>
      <c r="MW172" s="70"/>
      <c r="MX172" s="70"/>
      <c r="MY172" s="70"/>
      <c r="MZ172" s="70"/>
      <c r="NA172" s="70"/>
      <c r="NB172" s="70"/>
      <c r="NC172" s="70"/>
      <c r="ND172" s="70"/>
      <c r="NE172" s="70"/>
      <c r="NF172" s="70"/>
      <c r="NG172" s="70"/>
      <c r="NH172" s="70"/>
      <c r="NI172" s="70"/>
      <c r="NJ172" s="70"/>
      <c r="NK172" s="70"/>
      <c r="NL172" s="70"/>
      <c r="NM172" s="70"/>
      <c r="NN172" s="70"/>
      <c r="NO172" s="70"/>
      <c r="NP172" s="70"/>
      <c r="NQ172" s="70"/>
      <c r="NR172" s="70"/>
      <c r="NS172" s="70"/>
      <c r="NT172" s="70"/>
      <c r="NU172" s="70"/>
      <c r="NV172" s="70"/>
      <c r="NW172" s="70"/>
      <c r="NX172" s="70"/>
      <c r="NY172" s="70"/>
      <c r="NZ172" s="70"/>
      <c r="OA172" s="70"/>
      <c r="OB172" s="70"/>
      <c r="OC172" s="70"/>
      <c r="OD172" s="70"/>
      <c r="OE172" s="70"/>
      <c r="OF172" s="70"/>
      <c r="OG172" s="70"/>
      <c r="OH172" s="70"/>
      <c r="OI172" s="70"/>
      <c r="OJ172" s="70"/>
      <c r="OK172" s="70"/>
      <c r="OL172" s="70"/>
      <c r="OM172" s="70"/>
      <c r="ON172" s="70"/>
      <c r="OO172" s="70"/>
      <c r="OP172" s="70"/>
      <c r="OQ172" s="70"/>
      <c r="OR172" s="70"/>
      <c r="OS172" s="70"/>
      <c r="OT172" s="70"/>
      <c r="OU172" s="70"/>
      <c r="OV172" s="70"/>
      <c r="OW172" s="70"/>
      <c r="OX172" s="70"/>
      <c r="OY172" s="70"/>
      <c r="OZ172" s="70"/>
      <c r="PA172" s="70"/>
      <c r="PB172" s="70"/>
      <c r="PC172" s="70"/>
      <c r="PD172" s="70"/>
      <c r="PE172" s="70"/>
      <c r="PF172" s="70"/>
      <c r="PG172" s="70"/>
      <c r="PH172" s="70"/>
      <c r="PI172" s="70"/>
      <c r="PJ172" s="70"/>
      <c r="PK172" s="70"/>
      <c r="PL172" s="70"/>
      <c r="PM172" s="70"/>
      <c r="PN172" s="70"/>
      <c r="PO172" s="70"/>
      <c r="PP172" s="70"/>
      <c r="PQ172" s="70"/>
      <c r="PR172" s="70"/>
      <c r="PS172" s="70"/>
      <c r="PT172" s="70"/>
      <c r="PU172" s="70"/>
      <c r="PV172" s="70"/>
      <c r="PW172" s="70"/>
      <c r="PX172" s="70"/>
      <c r="PY172" s="70"/>
      <c r="PZ172" s="70"/>
      <c r="QA172" s="70"/>
      <c r="QB172" s="70"/>
      <c r="QC172" s="70"/>
      <c r="QD172" s="70"/>
      <c r="QE172" s="70"/>
      <c r="QF172" s="70"/>
      <c r="QG172" s="70"/>
      <c r="QH172" s="70"/>
      <c r="QI172" s="70"/>
      <c r="QJ172" s="70"/>
      <c r="QK172" s="70"/>
      <c r="QL172" s="70"/>
      <c r="QM172" s="70"/>
      <c r="QN172" s="70"/>
      <c r="QO172" s="70"/>
      <c r="QP172" s="70"/>
      <c r="QQ172" s="70"/>
      <c r="QR172" s="70"/>
      <c r="QS172" s="70"/>
      <c r="QT172" s="70"/>
      <c r="QU172" s="70"/>
      <c r="QV172" s="70"/>
      <c r="QW172" s="70"/>
      <c r="QX172" s="70"/>
      <c r="QY172" s="70"/>
      <c r="QZ172" s="70"/>
      <c r="RA172" s="70"/>
      <c r="RB172" s="70"/>
      <c r="RC172" s="70"/>
      <c r="RD172" s="70"/>
      <c r="RE172" s="70"/>
      <c r="RF172" s="70"/>
      <c r="RG172" s="70"/>
      <c r="RH172" s="70"/>
      <c r="RI172" s="70"/>
      <c r="RJ172" s="70"/>
      <c r="RK172" s="70"/>
      <c r="RL172" s="70"/>
      <c r="RM172" s="70"/>
      <c r="RN172" s="70"/>
      <c r="RO172" s="70"/>
      <c r="RP172" s="70"/>
      <c r="RQ172" s="70"/>
      <c r="RR172" s="70"/>
      <c r="RS172" s="70"/>
      <c r="RT172" s="70"/>
      <c r="RU172" s="70"/>
      <c r="RV172" s="70"/>
      <c r="RW172" s="70"/>
      <c r="RX172" s="70"/>
      <c r="RY172" s="70"/>
      <c r="RZ172" s="70"/>
      <c r="SA172" s="70"/>
      <c r="SB172" s="70"/>
      <c r="SC172" s="70"/>
      <c r="SD172" s="70"/>
      <c r="SE172" s="70"/>
      <c r="SF172" s="70"/>
      <c r="SG172" s="70"/>
      <c r="SH172" s="70"/>
      <c r="SI172" s="70"/>
      <c r="SJ172" s="70"/>
      <c r="SK172" s="70"/>
      <c r="SL172" s="70"/>
      <c r="SM172" s="70"/>
      <c r="SN172" s="70"/>
      <c r="SO172" s="70"/>
      <c r="SP172" s="70"/>
      <c r="SQ172" s="70"/>
      <c r="SR172" s="70"/>
      <c r="SS172" s="70"/>
      <c r="ST172" s="70"/>
      <c r="SU172" s="70"/>
      <c r="SV172" s="70"/>
      <c r="SW172" s="70"/>
      <c r="SX172" s="70"/>
      <c r="SY172" s="70"/>
      <c r="SZ172" s="70"/>
      <c r="TA172" s="70"/>
      <c r="TB172" s="70"/>
      <c r="TC172" s="70"/>
      <c r="TD172" s="70"/>
      <c r="TE172" s="70"/>
      <c r="TF172" s="70"/>
      <c r="TG172" s="70"/>
      <c r="TH172" s="70"/>
      <c r="TI172" s="70"/>
      <c r="TJ172" s="70"/>
      <c r="TK172" s="70"/>
      <c r="TL172" s="70"/>
      <c r="TM172" s="70"/>
      <c r="TN172" s="70"/>
      <c r="TO172" s="70"/>
      <c r="TP172" s="70"/>
      <c r="TQ172" s="70"/>
      <c r="TR172" s="70"/>
      <c r="TS172" s="70"/>
      <c r="TT172" s="70"/>
      <c r="TU172" s="70"/>
      <c r="TV172" s="70"/>
      <c r="TW172" s="70"/>
      <c r="TX172" s="70"/>
      <c r="TY172" s="70"/>
      <c r="TZ172" s="70"/>
      <c r="UA172" s="70"/>
      <c r="UB172" s="70"/>
      <c r="UC172" s="70"/>
      <c r="UD172" s="70"/>
      <c r="UE172" s="70"/>
      <c r="UF172" s="70"/>
      <c r="UG172" s="70"/>
      <c r="UH172" s="70"/>
      <c r="UI172" s="70"/>
      <c r="UJ172" s="70"/>
      <c r="UK172" s="70"/>
      <c r="UL172" s="70"/>
      <c r="UM172" s="70"/>
      <c r="UN172" s="70"/>
      <c r="UO172" s="70"/>
      <c r="UP172" s="70"/>
      <c r="UQ172" s="70"/>
      <c r="UR172" s="70"/>
      <c r="US172" s="70"/>
      <c r="UT172" s="70"/>
      <c r="UU172" s="70"/>
      <c r="UV172" s="70"/>
      <c r="UW172" s="70"/>
      <c r="UX172" s="70"/>
      <c r="UY172" s="70"/>
      <c r="UZ172" s="70"/>
      <c r="VA172" s="70"/>
      <c r="VB172" s="70"/>
      <c r="VC172" s="70"/>
      <c r="VD172" s="70"/>
      <c r="VE172" s="70"/>
      <c r="VF172" s="70"/>
      <c r="VG172" s="70"/>
      <c r="VH172" s="70"/>
      <c r="VI172" s="70"/>
      <c r="VJ172" s="70"/>
      <c r="VK172" s="70"/>
      <c r="VL172" s="70"/>
      <c r="VM172" s="70"/>
      <c r="VN172" s="70"/>
      <c r="VO172" s="70"/>
      <c r="VP172" s="70"/>
      <c r="VQ172" s="70"/>
      <c r="VR172" s="70"/>
      <c r="VS172" s="70"/>
      <c r="VT172" s="70"/>
      <c r="VU172" s="70"/>
      <c r="VV172" s="70"/>
      <c r="VW172" s="70"/>
      <c r="VX172" s="70"/>
      <c r="VY172" s="70"/>
      <c r="VZ172" s="70"/>
      <c r="WA172" s="70"/>
      <c r="WB172" s="70"/>
      <c r="WC172" s="70"/>
      <c r="WD172" s="70"/>
      <c r="WE172" s="70"/>
      <c r="WF172" s="70"/>
      <c r="WG172" s="70"/>
      <c r="WH172" s="70"/>
      <c r="WI172" s="70"/>
      <c r="WJ172" s="70"/>
      <c r="WK172" s="70"/>
      <c r="WL172" s="70"/>
      <c r="WM172" s="70"/>
      <c r="WN172" s="70"/>
      <c r="WO172" s="70"/>
      <c r="WP172" s="70"/>
      <c r="WQ172" s="70"/>
      <c r="WR172" s="70"/>
      <c r="WS172" s="70"/>
      <c r="WT172" s="70"/>
      <c r="WU172" s="70"/>
      <c r="WV172" s="70"/>
      <c r="WW172" s="70"/>
      <c r="WX172" s="70"/>
      <c r="WY172" s="70"/>
      <c r="WZ172" s="70"/>
      <c r="XA172" s="70"/>
      <c r="XB172" s="70"/>
      <c r="XC172" s="70"/>
      <c r="XD172" s="70"/>
      <c r="XE172" s="70"/>
      <c r="XF172" s="70"/>
      <c r="XG172" s="70"/>
      <c r="XH172" s="70"/>
      <c r="XI172" s="70"/>
      <c r="XJ172" s="70"/>
      <c r="XK172" s="70"/>
      <c r="XL172" s="70"/>
      <c r="XM172" s="70"/>
      <c r="XN172" s="70"/>
      <c r="XO172" s="70"/>
      <c r="XP172" s="70"/>
      <c r="XQ172" s="70"/>
      <c r="XR172" s="70"/>
      <c r="XS172" s="70"/>
      <c r="XT172" s="70"/>
      <c r="XU172" s="70"/>
      <c r="XV172" s="70"/>
      <c r="XW172" s="70"/>
      <c r="XX172" s="70"/>
      <c r="XY172" s="70"/>
      <c r="XZ172" s="70"/>
      <c r="YA172" s="70"/>
      <c r="YB172" s="70"/>
      <c r="YC172" s="70"/>
      <c r="YD172" s="70"/>
      <c r="YE172" s="70"/>
      <c r="YF172" s="70"/>
      <c r="YG172" s="70"/>
      <c r="YH172" s="70"/>
      <c r="YI172" s="70"/>
      <c r="YJ172" s="70"/>
      <c r="YK172" s="70"/>
      <c r="YL172" s="70"/>
      <c r="YM172" s="70"/>
      <c r="YN172" s="70"/>
      <c r="YO172" s="70"/>
      <c r="YP172" s="70"/>
      <c r="YQ172" s="70"/>
      <c r="YR172" s="70"/>
      <c r="YS172" s="70"/>
      <c r="YT172" s="70"/>
      <c r="YU172" s="70"/>
      <c r="YV172" s="70"/>
      <c r="YW172" s="70"/>
      <c r="YX172" s="70"/>
      <c r="YY172" s="70"/>
      <c r="YZ172" s="70"/>
      <c r="ZA172" s="70"/>
      <c r="ZB172" s="70"/>
      <c r="ZC172" s="70"/>
      <c r="ZD172" s="70"/>
      <c r="ZE172" s="70"/>
      <c r="ZF172" s="70"/>
      <c r="ZG172" s="70"/>
      <c r="ZH172" s="70"/>
      <c r="ZI172" s="70"/>
      <c r="ZJ172" s="70"/>
      <c r="ZK172" s="70"/>
      <c r="ZL172" s="70"/>
      <c r="ZM172" s="70"/>
      <c r="ZN172" s="70"/>
      <c r="ZO172" s="70"/>
      <c r="ZP172" s="70"/>
      <c r="ZQ172" s="70"/>
      <c r="ZR172" s="70"/>
      <c r="ZS172" s="70"/>
      <c r="ZT172" s="70"/>
      <c r="ZU172" s="70"/>
      <c r="ZV172" s="70"/>
      <c r="ZW172" s="70"/>
      <c r="ZX172" s="70"/>
      <c r="ZY172" s="70"/>
      <c r="ZZ172" s="70"/>
      <c r="AAA172" s="70"/>
      <c r="AAB172" s="70"/>
      <c r="AAC172" s="70"/>
      <c r="AAD172" s="70"/>
      <c r="AAE172" s="70"/>
      <c r="AAF172" s="70"/>
      <c r="AAG172" s="70"/>
      <c r="AAH172" s="70"/>
      <c r="AAI172" s="70"/>
      <c r="AAJ172" s="70"/>
      <c r="AAK172" s="70"/>
      <c r="AAL172" s="70"/>
      <c r="AAM172" s="70"/>
      <c r="AAN172" s="70"/>
      <c r="AAO172" s="70"/>
      <c r="AAP172" s="70"/>
      <c r="AAQ172" s="70"/>
      <c r="AAR172" s="70"/>
      <c r="AAS172" s="70"/>
      <c r="AAT172" s="70"/>
      <c r="AAU172" s="70"/>
      <c r="AAV172" s="70"/>
      <c r="AAW172" s="70"/>
      <c r="AAX172" s="70"/>
      <c r="AAY172" s="70"/>
      <c r="AAZ172" s="70"/>
      <c r="ABA172" s="70"/>
      <c r="ABB172" s="70"/>
      <c r="ABC172" s="70"/>
      <c r="ABD172" s="70"/>
      <c r="ABE172" s="70"/>
      <c r="ABF172" s="70"/>
      <c r="ABG172" s="70"/>
      <c r="ABH172" s="70"/>
      <c r="ABI172" s="70"/>
      <c r="ABJ172" s="70"/>
      <c r="ABK172" s="70"/>
      <c r="ABL172" s="70"/>
      <c r="ABM172" s="70"/>
      <c r="ABN172" s="70"/>
      <c r="ABO172" s="70"/>
      <c r="ABP172" s="70"/>
      <c r="ABQ172" s="70"/>
      <c r="ABR172" s="70"/>
      <c r="ABS172" s="70"/>
      <c r="ABT172" s="70"/>
      <c r="ABU172" s="70"/>
      <c r="ABV172" s="70"/>
      <c r="ABW172" s="70"/>
      <c r="ABX172" s="70"/>
      <c r="ABY172" s="70"/>
      <c r="ABZ172" s="70"/>
      <c r="ACA172" s="70"/>
      <c r="ACB172" s="70"/>
      <c r="ACC172" s="70"/>
      <c r="ACD172" s="70"/>
      <c r="ACE172" s="70"/>
      <c r="ACF172" s="70"/>
      <c r="ACG172" s="70"/>
      <c r="ACH172" s="70"/>
      <c r="ACI172" s="70"/>
      <c r="ACJ172" s="70"/>
      <c r="ACK172" s="70"/>
      <c r="ACL172" s="70"/>
      <c r="ACM172" s="70"/>
      <c r="ACN172" s="70"/>
      <c r="ACO172" s="70"/>
      <c r="ACP172" s="70"/>
      <c r="ACQ172" s="70"/>
      <c r="ACR172" s="70"/>
      <c r="ACS172" s="70"/>
      <c r="ACT172" s="70"/>
      <c r="ACU172" s="70"/>
      <c r="ACV172" s="70"/>
      <c r="ACW172" s="70"/>
      <c r="ACX172" s="70"/>
      <c r="ACY172" s="70"/>
      <c r="ACZ172" s="70"/>
      <c r="ADA172" s="70"/>
      <c r="ADB172" s="70"/>
      <c r="ADC172" s="70"/>
      <c r="ADD172" s="70"/>
      <c r="ADE172" s="70"/>
      <c r="ADF172" s="70"/>
      <c r="ADG172" s="70"/>
      <c r="ADH172" s="70"/>
      <c r="ADI172" s="70"/>
      <c r="ADJ172" s="70"/>
      <c r="ADK172" s="70"/>
      <c r="ADL172" s="70"/>
      <c r="ADM172" s="70"/>
      <c r="ADN172" s="70"/>
      <c r="ADO172" s="70"/>
      <c r="ADP172" s="70"/>
      <c r="ADQ172" s="70"/>
      <c r="ADR172" s="70"/>
      <c r="ADS172" s="70"/>
      <c r="ADT172" s="70"/>
      <c r="ADU172" s="70"/>
      <c r="ADV172" s="70"/>
      <c r="ADW172" s="70"/>
      <c r="ADX172" s="70"/>
      <c r="ADY172" s="70"/>
      <c r="ADZ172" s="70"/>
      <c r="AEA172" s="70"/>
      <c r="AEB172" s="70"/>
      <c r="AEC172" s="70"/>
      <c r="AED172" s="70"/>
      <c r="AEE172" s="70"/>
      <c r="AEF172" s="70"/>
      <c r="AEG172" s="70"/>
      <c r="AEH172" s="70"/>
      <c r="AEI172" s="70"/>
      <c r="AEJ172" s="70"/>
      <c r="AEK172" s="70"/>
      <c r="AEL172" s="70"/>
      <c r="AEM172" s="70"/>
      <c r="AEN172" s="70"/>
      <c r="AEO172" s="70"/>
      <c r="AEP172" s="70"/>
      <c r="AEQ172" s="70"/>
      <c r="AER172" s="70"/>
      <c r="AES172" s="70"/>
      <c r="AET172" s="70"/>
      <c r="AEU172" s="70"/>
      <c r="AEV172" s="70"/>
      <c r="AEW172" s="70"/>
      <c r="AEX172" s="70"/>
      <c r="AEY172" s="70"/>
      <c r="AEZ172" s="70"/>
      <c r="AFA172" s="70"/>
      <c r="AFB172" s="70"/>
      <c r="AFC172" s="70"/>
      <c r="AFD172" s="70"/>
      <c r="AFE172" s="70"/>
      <c r="AFF172" s="70"/>
      <c r="AFG172" s="70"/>
      <c r="AFH172" s="70"/>
      <c r="AFI172" s="70"/>
      <c r="AFJ172" s="70"/>
      <c r="AFK172" s="70"/>
      <c r="AFL172" s="70"/>
      <c r="AFM172" s="70"/>
      <c r="AFN172" s="70"/>
      <c r="AFO172" s="70"/>
      <c r="AFP172" s="70"/>
      <c r="AFQ172" s="70"/>
      <c r="AFR172" s="70"/>
      <c r="AFS172" s="70"/>
      <c r="AFT172" s="70"/>
      <c r="AFU172" s="70"/>
      <c r="AFV172" s="70"/>
      <c r="AFW172" s="70"/>
      <c r="AFX172" s="70"/>
      <c r="AFY172" s="70"/>
      <c r="AFZ172" s="70"/>
      <c r="AGA172" s="70"/>
      <c r="AGB172" s="70"/>
      <c r="AGC172" s="70"/>
      <c r="AGD172" s="70"/>
      <c r="AGE172" s="70"/>
      <c r="AGF172" s="70"/>
      <c r="AGG172" s="70"/>
      <c r="AGH172" s="70"/>
      <c r="AGI172" s="70"/>
      <c r="AGJ172" s="70"/>
      <c r="AGK172" s="70"/>
      <c r="AGL172" s="70"/>
      <c r="AGM172" s="70"/>
      <c r="AGN172" s="70"/>
      <c r="AGO172" s="70"/>
      <c r="AGP172" s="70"/>
      <c r="AGQ172" s="70"/>
      <c r="AGR172" s="70"/>
      <c r="AGS172" s="70"/>
      <c r="AGT172" s="70"/>
      <c r="AGU172" s="70"/>
      <c r="AGV172" s="70"/>
      <c r="AGW172" s="70"/>
      <c r="AGX172" s="70"/>
      <c r="AGY172" s="70"/>
      <c r="AGZ172" s="70"/>
      <c r="AHA172" s="70"/>
      <c r="AHB172" s="70"/>
      <c r="AHC172" s="70"/>
      <c r="AHD172" s="70"/>
      <c r="AHE172" s="70"/>
      <c r="AHF172" s="70"/>
      <c r="AHG172" s="70"/>
      <c r="AHH172" s="70"/>
      <c r="AHI172" s="70"/>
      <c r="AHJ172" s="70"/>
      <c r="AHK172" s="70"/>
      <c r="AHL172" s="70"/>
      <c r="AHM172" s="70"/>
      <c r="AHN172" s="70"/>
      <c r="AHO172" s="70"/>
      <c r="AHP172" s="70"/>
      <c r="AHQ172" s="70"/>
      <c r="AHR172" s="70"/>
      <c r="AHS172" s="70"/>
      <c r="AHT172" s="70"/>
      <c r="AHU172" s="70"/>
      <c r="AHV172" s="70"/>
      <c r="AHW172" s="70"/>
      <c r="AHX172" s="70"/>
      <c r="AHY172" s="70"/>
      <c r="AHZ172" s="70"/>
      <c r="AIA172" s="70"/>
      <c r="AIB172" s="70"/>
      <c r="AIC172" s="70"/>
      <c r="AID172" s="70"/>
      <c r="AIE172" s="70"/>
      <c r="AIF172" s="70"/>
      <c r="AIG172" s="70"/>
      <c r="AIH172" s="70"/>
      <c r="AII172" s="70"/>
      <c r="AIJ172" s="70"/>
      <c r="AIK172" s="70"/>
      <c r="AIL172" s="70"/>
      <c r="AIM172" s="70"/>
      <c r="AIN172" s="70"/>
      <c r="AIO172" s="70"/>
      <c r="AIP172" s="70"/>
      <c r="AIQ172" s="70"/>
      <c r="AIR172" s="70"/>
      <c r="AIS172" s="70"/>
      <c r="AIT172" s="70"/>
      <c r="AIU172" s="70"/>
      <c r="AIV172" s="70"/>
      <c r="AIW172" s="70"/>
      <c r="AIX172" s="70"/>
      <c r="AIY172" s="70"/>
      <c r="AIZ172" s="70"/>
      <c r="AJA172" s="70"/>
      <c r="AJB172" s="70"/>
      <c r="AJC172" s="70"/>
      <c r="AJD172" s="70"/>
      <c r="AJE172" s="70"/>
      <c r="AJF172" s="70"/>
      <c r="AJG172" s="70"/>
      <c r="AJH172" s="70"/>
      <c r="AJI172" s="70"/>
      <c r="AJJ172" s="70"/>
      <c r="AJK172" s="70"/>
      <c r="AJL172" s="70"/>
      <c r="AJM172" s="70"/>
      <c r="AJN172" s="70"/>
      <c r="AJO172" s="70"/>
      <c r="AJP172" s="70"/>
      <c r="AJQ172" s="70"/>
      <c r="AJR172" s="70"/>
      <c r="AJS172" s="70"/>
      <c r="AJT172" s="70"/>
      <c r="AJU172" s="70"/>
      <c r="AJV172" s="70"/>
      <c r="AJW172" s="70"/>
      <c r="AJX172" s="70"/>
      <c r="AJY172" s="70"/>
      <c r="AJZ172" s="70"/>
      <c r="AKA172" s="70"/>
      <c r="AKB172" s="70"/>
      <c r="AKC172" s="70"/>
      <c r="AKD172" s="70"/>
      <c r="AKE172" s="70"/>
      <c r="AKF172" s="70"/>
      <c r="AKG172" s="70"/>
      <c r="AKH172" s="70"/>
      <c r="AKI172" s="70"/>
      <c r="AKJ172" s="70"/>
      <c r="AKK172" s="70"/>
      <c r="AKL172" s="70"/>
      <c r="AKM172" s="70"/>
      <c r="AKN172" s="70"/>
      <c r="AKO172" s="70"/>
      <c r="AKP172" s="70"/>
      <c r="AKQ172" s="70"/>
      <c r="AKR172" s="70"/>
      <c r="AKS172" s="70"/>
      <c r="AKT172" s="70"/>
      <c r="AKU172" s="70"/>
      <c r="AKV172" s="70"/>
      <c r="AKW172" s="70"/>
      <c r="AKX172" s="70"/>
      <c r="AKY172" s="70"/>
      <c r="AKZ172" s="70"/>
      <c r="ALA172" s="70"/>
      <c r="ALB172" s="70"/>
      <c r="ALC172" s="70"/>
      <c r="ALD172" s="70"/>
      <c r="ALE172" s="70"/>
      <c r="ALF172" s="70"/>
      <c r="ALG172" s="70"/>
      <c r="ALH172" s="70"/>
      <c r="ALI172" s="70"/>
      <c r="ALJ172" s="70"/>
      <c r="ALK172" s="70"/>
      <c r="ALL172" s="70"/>
      <c r="ALM172" s="70"/>
      <c r="ALN172" s="70"/>
      <c r="ALO172" s="70"/>
      <c r="ALP172" s="70"/>
      <c r="ALQ172" s="70"/>
      <c r="ALR172" s="70"/>
      <c r="ALS172" s="70"/>
      <c r="ALT172" s="70"/>
      <c r="ALU172" s="70"/>
      <c r="ALV172" s="70"/>
      <c r="ALW172" s="70"/>
      <c r="ALX172" s="70"/>
      <c r="ALY172" s="70"/>
      <c r="ALZ172" s="70"/>
      <c r="AMA172" s="70"/>
      <c r="AMB172" s="70"/>
      <c r="AMC172" s="70"/>
      <c r="AMD172" s="70"/>
      <c r="AME172" s="70"/>
      <c r="AMF172" s="70"/>
      <c r="AMG172" s="70"/>
      <c r="AMH172" s="70"/>
      <c r="AMI172" s="70"/>
      <c r="AMJ172" s="70"/>
    </row>
    <row r="173" spans="1:1024" ht="63.75" x14ac:dyDescent="0.2">
      <c r="A173" s="179">
        <v>360</v>
      </c>
      <c r="B173" s="222" t="s">
        <v>81</v>
      </c>
      <c r="C173" s="181" t="s">
        <v>355</v>
      </c>
      <c r="D173" s="182" t="s">
        <v>356</v>
      </c>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c r="GN173" s="70"/>
      <c r="GO173" s="70"/>
      <c r="GP173" s="70"/>
      <c r="GQ173" s="70"/>
      <c r="GR173" s="70"/>
      <c r="GS173" s="70"/>
      <c r="GT173" s="70"/>
      <c r="GU173" s="70"/>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0"/>
      <c r="IF173" s="70"/>
      <c r="IG173" s="70"/>
      <c r="IH173" s="70"/>
      <c r="II173" s="70"/>
      <c r="IJ173" s="70"/>
      <c r="IK173" s="70"/>
      <c r="IL173" s="70"/>
      <c r="IM173" s="70"/>
      <c r="IN173" s="70"/>
      <c r="IO173" s="70"/>
      <c r="IP173" s="70"/>
      <c r="IQ173" s="70"/>
      <c r="IR173" s="70"/>
      <c r="IS173" s="70"/>
      <c r="IT173" s="70"/>
      <c r="IU173" s="70"/>
      <c r="IV173" s="70"/>
      <c r="IW173" s="70"/>
      <c r="IX173" s="70"/>
      <c r="IY173" s="70"/>
      <c r="IZ173" s="70"/>
      <c r="JA173" s="70"/>
      <c r="JB173" s="70"/>
      <c r="JC173" s="70"/>
      <c r="JD173" s="70"/>
      <c r="JE173" s="70"/>
      <c r="JF173" s="70"/>
      <c r="JG173" s="70"/>
      <c r="JH173" s="70"/>
      <c r="JI173" s="70"/>
      <c r="JJ173" s="70"/>
      <c r="JK173" s="70"/>
      <c r="JL173" s="70"/>
      <c r="JM173" s="70"/>
      <c r="JN173" s="70"/>
      <c r="JO173" s="70"/>
      <c r="JP173" s="70"/>
      <c r="JQ173" s="70"/>
      <c r="JR173" s="70"/>
      <c r="JS173" s="70"/>
      <c r="JT173" s="70"/>
      <c r="JU173" s="70"/>
      <c r="JV173" s="70"/>
      <c r="JW173" s="70"/>
      <c r="JX173" s="70"/>
      <c r="JY173" s="70"/>
      <c r="JZ173" s="70"/>
      <c r="KA173" s="70"/>
      <c r="KB173" s="70"/>
      <c r="KC173" s="70"/>
      <c r="KD173" s="70"/>
      <c r="KE173" s="70"/>
      <c r="KF173" s="70"/>
      <c r="KG173" s="70"/>
      <c r="KH173" s="70"/>
      <c r="KI173" s="70"/>
      <c r="KJ173" s="70"/>
      <c r="KK173" s="70"/>
      <c r="KL173" s="70"/>
      <c r="KM173" s="70"/>
      <c r="KN173" s="70"/>
      <c r="KO173" s="70"/>
      <c r="KP173" s="70"/>
      <c r="KQ173" s="70"/>
      <c r="KR173" s="70"/>
      <c r="KS173" s="70"/>
      <c r="KT173" s="70"/>
      <c r="KU173" s="70"/>
      <c r="KV173" s="70"/>
      <c r="KW173" s="70"/>
      <c r="KX173" s="70"/>
      <c r="KY173" s="70"/>
      <c r="KZ173" s="70"/>
      <c r="LA173" s="70"/>
      <c r="LB173" s="70"/>
      <c r="LC173" s="70"/>
      <c r="LD173" s="70"/>
      <c r="LE173" s="70"/>
      <c r="LF173" s="70"/>
      <c r="LG173" s="70"/>
      <c r="LH173" s="70"/>
      <c r="LI173" s="70"/>
      <c r="LJ173" s="70"/>
      <c r="LK173" s="70"/>
      <c r="LL173" s="70"/>
      <c r="LM173" s="70"/>
      <c r="LN173" s="70"/>
      <c r="LO173" s="70"/>
      <c r="LP173" s="70"/>
      <c r="LQ173" s="70"/>
      <c r="LR173" s="70"/>
      <c r="LS173" s="70"/>
      <c r="LT173" s="70"/>
      <c r="LU173" s="70"/>
      <c r="LV173" s="70"/>
      <c r="LW173" s="70"/>
      <c r="LX173" s="70"/>
      <c r="LY173" s="70"/>
      <c r="LZ173" s="70"/>
      <c r="MA173" s="70"/>
      <c r="MB173" s="70"/>
      <c r="MC173" s="70"/>
      <c r="MD173" s="70"/>
      <c r="ME173" s="70"/>
      <c r="MF173" s="70"/>
      <c r="MG173" s="70"/>
      <c r="MH173" s="70"/>
      <c r="MI173" s="70"/>
      <c r="MJ173" s="70"/>
      <c r="MK173" s="70"/>
      <c r="ML173" s="70"/>
      <c r="MM173" s="70"/>
      <c r="MN173" s="70"/>
      <c r="MO173" s="70"/>
      <c r="MP173" s="70"/>
      <c r="MQ173" s="70"/>
      <c r="MR173" s="70"/>
      <c r="MS173" s="70"/>
      <c r="MT173" s="70"/>
      <c r="MU173" s="70"/>
      <c r="MV173" s="70"/>
      <c r="MW173" s="70"/>
      <c r="MX173" s="70"/>
      <c r="MY173" s="70"/>
      <c r="MZ173" s="70"/>
      <c r="NA173" s="70"/>
      <c r="NB173" s="70"/>
      <c r="NC173" s="70"/>
      <c r="ND173" s="70"/>
      <c r="NE173" s="70"/>
      <c r="NF173" s="70"/>
      <c r="NG173" s="70"/>
      <c r="NH173" s="70"/>
      <c r="NI173" s="70"/>
      <c r="NJ173" s="70"/>
      <c r="NK173" s="70"/>
      <c r="NL173" s="70"/>
      <c r="NM173" s="70"/>
      <c r="NN173" s="70"/>
      <c r="NO173" s="70"/>
      <c r="NP173" s="70"/>
      <c r="NQ173" s="70"/>
      <c r="NR173" s="70"/>
      <c r="NS173" s="70"/>
      <c r="NT173" s="70"/>
      <c r="NU173" s="70"/>
      <c r="NV173" s="70"/>
      <c r="NW173" s="70"/>
      <c r="NX173" s="70"/>
      <c r="NY173" s="70"/>
      <c r="NZ173" s="70"/>
      <c r="OA173" s="70"/>
      <c r="OB173" s="70"/>
      <c r="OC173" s="70"/>
      <c r="OD173" s="70"/>
      <c r="OE173" s="70"/>
      <c r="OF173" s="70"/>
      <c r="OG173" s="70"/>
      <c r="OH173" s="70"/>
      <c r="OI173" s="70"/>
      <c r="OJ173" s="70"/>
      <c r="OK173" s="70"/>
      <c r="OL173" s="70"/>
      <c r="OM173" s="70"/>
      <c r="ON173" s="70"/>
      <c r="OO173" s="70"/>
      <c r="OP173" s="70"/>
      <c r="OQ173" s="70"/>
      <c r="OR173" s="70"/>
      <c r="OS173" s="70"/>
      <c r="OT173" s="70"/>
      <c r="OU173" s="70"/>
      <c r="OV173" s="70"/>
      <c r="OW173" s="70"/>
      <c r="OX173" s="70"/>
      <c r="OY173" s="70"/>
      <c r="OZ173" s="70"/>
      <c r="PA173" s="70"/>
      <c r="PB173" s="70"/>
      <c r="PC173" s="70"/>
      <c r="PD173" s="70"/>
      <c r="PE173" s="70"/>
      <c r="PF173" s="70"/>
      <c r="PG173" s="70"/>
      <c r="PH173" s="70"/>
      <c r="PI173" s="70"/>
      <c r="PJ173" s="70"/>
      <c r="PK173" s="70"/>
      <c r="PL173" s="70"/>
      <c r="PM173" s="70"/>
      <c r="PN173" s="70"/>
      <c r="PO173" s="70"/>
      <c r="PP173" s="70"/>
      <c r="PQ173" s="70"/>
      <c r="PR173" s="70"/>
      <c r="PS173" s="70"/>
      <c r="PT173" s="70"/>
      <c r="PU173" s="70"/>
      <c r="PV173" s="70"/>
      <c r="PW173" s="70"/>
      <c r="PX173" s="70"/>
      <c r="PY173" s="70"/>
      <c r="PZ173" s="70"/>
      <c r="QA173" s="70"/>
      <c r="QB173" s="70"/>
      <c r="QC173" s="70"/>
      <c r="QD173" s="70"/>
      <c r="QE173" s="70"/>
      <c r="QF173" s="70"/>
      <c r="QG173" s="70"/>
      <c r="QH173" s="70"/>
      <c r="QI173" s="70"/>
      <c r="QJ173" s="70"/>
      <c r="QK173" s="70"/>
      <c r="QL173" s="70"/>
      <c r="QM173" s="70"/>
      <c r="QN173" s="70"/>
      <c r="QO173" s="70"/>
      <c r="QP173" s="70"/>
      <c r="QQ173" s="70"/>
      <c r="QR173" s="70"/>
      <c r="QS173" s="70"/>
      <c r="QT173" s="70"/>
      <c r="QU173" s="70"/>
      <c r="QV173" s="70"/>
      <c r="QW173" s="70"/>
      <c r="QX173" s="70"/>
      <c r="QY173" s="70"/>
      <c r="QZ173" s="70"/>
      <c r="RA173" s="70"/>
      <c r="RB173" s="70"/>
      <c r="RC173" s="70"/>
      <c r="RD173" s="70"/>
      <c r="RE173" s="70"/>
      <c r="RF173" s="70"/>
      <c r="RG173" s="70"/>
      <c r="RH173" s="70"/>
      <c r="RI173" s="70"/>
      <c r="RJ173" s="70"/>
      <c r="RK173" s="70"/>
      <c r="RL173" s="70"/>
      <c r="RM173" s="70"/>
      <c r="RN173" s="70"/>
      <c r="RO173" s="70"/>
      <c r="RP173" s="70"/>
      <c r="RQ173" s="70"/>
      <c r="RR173" s="70"/>
      <c r="RS173" s="70"/>
      <c r="RT173" s="70"/>
      <c r="RU173" s="70"/>
      <c r="RV173" s="70"/>
      <c r="RW173" s="70"/>
      <c r="RX173" s="70"/>
      <c r="RY173" s="70"/>
      <c r="RZ173" s="70"/>
      <c r="SA173" s="70"/>
      <c r="SB173" s="70"/>
      <c r="SC173" s="70"/>
      <c r="SD173" s="70"/>
      <c r="SE173" s="70"/>
      <c r="SF173" s="70"/>
      <c r="SG173" s="70"/>
      <c r="SH173" s="70"/>
      <c r="SI173" s="70"/>
      <c r="SJ173" s="70"/>
      <c r="SK173" s="70"/>
      <c r="SL173" s="70"/>
      <c r="SM173" s="70"/>
      <c r="SN173" s="70"/>
      <c r="SO173" s="70"/>
      <c r="SP173" s="70"/>
      <c r="SQ173" s="70"/>
      <c r="SR173" s="70"/>
      <c r="SS173" s="70"/>
      <c r="ST173" s="70"/>
      <c r="SU173" s="70"/>
      <c r="SV173" s="70"/>
      <c r="SW173" s="70"/>
      <c r="SX173" s="70"/>
      <c r="SY173" s="70"/>
      <c r="SZ173" s="70"/>
      <c r="TA173" s="70"/>
      <c r="TB173" s="70"/>
      <c r="TC173" s="70"/>
      <c r="TD173" s="70"/>
      <c r="TE173" s="70"/>
      <c r="TF173" s="70"/>
      <c r="TG173" s="70"/>
      <c r="TH173" s="70"/>
      <c r="TI173" s="70"/>
      <c r="TJ173" s="70"/>
      <c r="TK173" s="70"/>
      <c r="TL173" s="70"/>
      <c r="TM173" s="70"/>
      <c r="TN173" s="70"/>
      <c r="TO173" s="70"/>
      <c r="TP173" s="70"/>
      <c r="TQ173" s="70"/>
      <c r="TR173" s="70"/>
      <c r="TS173" s="70"/>
      <c r="TT173" s="70"/>
      <c r="TU173" s="70"/>
      <c r="TV173" s="70"/>
      <c r="TW173" s="70"/>
      <c r="TX173" s="70"/>
      <c r="TY173" s="70"/>
      <c r="TZ173" s="70"/>
      <c r="UA173" s="70"/>
      <c r="UB173" s="70"/>
      <c r="UC173" s="70"/>
      <c r="UD173" s="70"/>
      <c r="UE173" s="70"/>
      <c r="UF173" s="70"/>
      <c r="UG173" s="70"/>
      <c r="UH173" s="70"/>
      <c r="UI173" s="70"/>
      <c r="UJ173" s="70"/>
      <c r="UK173" s="70"/>
      <c r="UL173" s="70"/>
      <c r="UM173" s="70"/>
      <c r="UN173" s="70"/>
      <c r="UO173" s="70"/>
      <c r="UP173" s="70"/>
      <c r="UQ173" s="70"/>
      <c r="UR173" s="70"/>
      <c r="US173" s="70"/>
      <c r="UT173" s="70"/>
      <c r="UU173" s="70"/>
      <c r="UV173" s="70"/>
      <c r="UW173" s="70"/>
      <c r="UX173" s="70"/>
      <c r="UY173" s="70"/>
      <c r="UZ173" s="70"/>
      <c r="VA173" s="70"/>
      <c r="VB173" s="70"/>
      <c r="VC173" s="70"/>
      <c r="VD173" s="70"/>
      <c r="VE173" s="70"/>
      <c r="VF173" s="70"/>
      <c r="VG173" s="70"/>
      <c r="VH173" s="70"/>
      <c r="VI173" s="70"/>
      <c r="VJ173" s="70"/>
      <c r="VK173" s="70"/>
      <c r="VL173" s="70"/>
      <c r="VM173" s="70"/>
      <c r="VN173" s="70"/>
      <c r="VO173" s="70"/>
      <c r="VP173" s="70"/>
      <c r="VQ173" s="70"/>
      <c r="VR173" s="70"/>
      <c r="VS173" s="70"/>
      <c r="VT173" s="70"/>
      <c r="VU173" s="70"/>
      <c r="VV173" s="70"/>
      <c r="VW173" s="70"/>
      <c r="VX173" s="70"/>
      <c r="VY173" s="70"/>
      <c r="VZ173" s="70"/>
      <c r="WA173" s="70"/>
      <c r="WB173" s="70"/>
      <c r="WC173" s="70"/>
      <c r="WD173" s="70"/>
      <c r="WE173" s="70"/>
      <c r="WF173" s="70"/>
      <c r="WG173" s="70"/>
      <c r="WH173" s="70"/>
      <c r="WI173" s="70"/>
      <c r="WJ173" s="70"/>
      <c r="WK173" s="70"/>
      <c r="WL173" s="70"/>
      <c r="WM173" s="70"/>
      <c r="WN173" s="70"/>
      <c r="WO173" s="70"/>
      <c r="WP173" s="70"/>
      <c r="WQ173" s="70"/>
      <c r="WR173" s="70"/>
      <c r="WS173" s="70"/>
      <c r="WT173" s="70"/>
      <c r="WU173" s="70"/>
      <c r="WV173" s="70"/>
      <c r="WW173" s="70"/>
      <c r="WX173" s="70"/>
      <c r="WY173" s="70"/>
      <c r="WZ173" s="70"/>
      <c r="XA173" s="70"/>
      <c r="XB173" s="70"/>
      <c r="XC173" s="70"/>
      <c r="XD173" s="70"/>
      <c r="XE173" s="70"/>
      <c r="XF173" s="70"/>
      <c r="XG173" s="70"/>
      <c r="XH173" s="70"/>
      <c r="XI173" s="70"/>
      <c r="XJ173" s="70"/>
      <c r="XK173" s="70"/>
      <c r="XL173" s="70"/>
      <c r="XM173" s="70"/>
      <c r="XN173" s="70"/>
      <c r="XO173" s="70"/>
      <c r="XP173" s="70"/>
      <c r="XQ173" s="70"/>
      <c r="XR173" s="70"/>
      <c r="XS173" s="70"/>
      <c r="XT173" s="70"/>
      <c r="XU173" s="70"/>
      <c r="XV173" s="70"/>
      <c r="XW173" s="70"/>
      <c r="XX173" s="70"/>
      <c r="XY173" s="70"/>
      <c r="XZ173" s="70"/>
      <c r="YA173" s="70"/>
      <c r="YB173" s="70"/>
      <c r="YC173" s="70"/>
      <c r="YD173" s="70"/>
      <c r="YE173" s="70"/>
      <c r="YF173" s="70"/>
      <c r="YG173" s="70"/>
      <c r="YH173" s="70"/>
      <c r="YI173" s="70"/>
      <c r="YJ173" s="70"/>
      <c r="YK173" s="70"/>
      <c r="YL173" s="70"/>
      <c r="YM173" s="70"/>
      <c r="YN173" s="70"/>
      <c r="YO173" s="70"/>
      <c r="YP173" s="70"/>
      <c r="YQ173" s="70"/>
      <c r="YR173" s="70"/>
      <c r="YS173" s="70"/>
      <c r="YT173" s="70"/>
      <c r="YU173" s="70"/>
      <c r="YV173" s="70"/>
      <c r="YW173" s="70"/>
      <c r="YX173" s="70"/>
      <c r="YY173" s="70"/>
      <c r="YZ173" s="70"/>
      <c r="ZA173" s="70"/>
      <c r="ZB173" s="70"/>
      <c r="ZC173" s="70"/>
      <c r="ZD173" s="70"/>
      <c r="ZE173" s="70"/>
      <c r="ZF173" s="70"/>
      <c r="ZG173" s="70"/>
      <c r="ZH173" s="70"/>
      <c r="ZI173" s="70"/>
      <c r="ZJ173" s="70"/>
      <c r="ZK173" s="70"/>
      <c r="ZL173" s="70"/>
      <c r="ZM173" s="70"/>
      <c r="ZN173" s="70"/>
      <c r="ZO173" s="70"/>
      <c r="ZP173" s="70"/>
      <c r="ZQ173" s="70"/>
      <c r="ZR173" s="70"/>
      <c r="ZS173" s="70"/>
      <c r="ZT173" s="70"/>
      <c r="ZU173" s="70"/>
      <c r="ZV173" s="70"/>
      <c r="ZW173" s="70"/>
      <c r="ZX173" s="70"/>
      <c r="ZY173" s="70"/>
      <c r="ZZ173" s="70"/>
      <c r="AAA173" s="70"/>
      <c r="AAB173" s="70"/>
      <c r="AAC173" s="70"/>
      <c r="AAD173" s="70"/>
      <c r="AAE173" s="70"/>
      <c r="AAF173" s="70"/>
      <c r="AAG173" s="70"/>
      <c r="AAH173" s="70"/>
      <c r="AAI173" s="70"/>
      <c r="AAJ173" s="70"/>
      <c r="AAK173" s="70"/>
      <c r="AAL173" s="70"/>
      <c r="AAM173" s="70"/>
      <c r="AAN173" s="70"/>
      <c r="AAO173" s="70"/>
      <c r="AAP173" s="70"/>
      <c r="AAQ173" s="70"/>
      <c r="AAR173" s="70"/>
      <c r="AAS173" s="70"/>
      <c r="AAT173" s="70"/>
      <c r="AAU173" s="70"/>
      <c r="AAV173" s="70"/>
      <c r="AAW173" s="70"/>
      <c r="AAX173" s="70"/>
      <c r="AAY173" s="70"/>
      <c r="AAZ173" s="70"/>
      <c r="ABA173" s="70"/>
      <c r="ABB173" s="70"/>
      <c r="ABC173" s="70"/>
      <c r="ABD173" s="70"/>
      <c r="ABE173" s="70"/>
      <c r="ABF173" s="70"/>
      <c r="ABG173" s="70"/>
      <c r="ABH173" s="70"/>
      <c r="ABI173" s="70"/>
      <c r="ABJ173" s="70"/>
      <c r="ABK173" s="70"/>
      <c r="ABL173" s="70"/>
      <c r="ABM173" s="70"/>
      <c r="ABN173" s="70"/>
      <c r="ABO173" s="70"/>
      <c r="ABP173" s="70"/>
      <c r="ABQ173" s="70"/>
      <c r="ABR173" s="70"/>
      <c r="ABS173" s="70"/>
      <c r="ABT173" s="70"/>
      <c r="ABU173" s="70"/>
      <c r="ABV173" s="70"/>
      <c r="ABW173" s="70"/>
      <c r="ABX173" s="70"/>
      <c r="ABY173" s="70"/>
      <c r="ABZ173" s="70"/>
      <c r="ACA173" s="70"/>
      <c r="ACB173" s="70"/>
      <c r="ACC173" s="70"/>
      <c r="ACD173" s="70"/>
      <c r="ACE173" s="70"/>
      <c r="ACF173" s="70"/>
      <c r="ACG173" s="70"/>
      <c r="ACH173" s="70"/>
      <c r="ACI173" s="70"/>
      <c r="ACJ173" s="70"/>
      <c r="ACK173" s="70"/>
      <c r="ACL173" s="70"/>
      <c r="ACM173" s="70"/>
      <c r="ACN173" s="70"/>
      <c r="ACO173" s="70"/>
      <c r="ACP173" s="70"/>
      <c r="ACQ173" s="70"/>
      <c r="ACR173" s="70"/>
      <c r="ACS173" s="70"/>
      <c r="ACT173" s="70"/>
      <c r="ACU173" s="70"/>
      <c r="ACV173" s="70"/>
      <c r="ACW173" s="70"/>
      <c r="ACX173" s="70"/>
      <c r="ACY173" s="70"/>
      <c r="ACZ173" s="70"/>
      <c r="ADA173" s="70"/>
      <c r="ADB173" s="70"/>
      <c r="ADC173" s="70"/>
      <c r="ADD173" s="70"/>
      <c r="ADE173" s="70"/>
      <c r="ADF173" s="70"/>
      <c r="ADG173" s="70"/>
      <c r="ADH173" s="70"/>
      <c r="ADI173" s="70"/>
      <c r="ADJ173" s="70"/>
      <c r="ADK173" s="70"/>
      <c r="ADL173" s="70"/>
      <c r="ADM173" s="70"/>
      <c r="ADN173" s="70"/>
      <c r="ADO173" s="70"/>
      <c r="ADP173" s="70"/>
      <c r="ADQ173" s="70"/>
      <c r="ADR173" s="70"/>
      <c r="ADS173" s="70"/>
      <c r="ADT173" s="70"/>
      <c r="ADU173" s="70"/>
      <c r="ADV173" s="70"/>
      <c r="ADW173" s="70"/>
      <c r="ADX173" s="70"/>
      <c r="ADY173" s="70"/>
      <c r="ADZ173" s="70"/>
      <c r="AEA173" s="70"/>
      <c r="AEB173" s="70"/>
      <c r="AEC173" s="70"/>
      <c r="AED173" s="70"/>
      <c r="AEE173" s="70"/>
      <c r="AEF173" s="70"/>
      <c r="AEG173" s="70"/>
      <c r="AEH173" s="70"/>
      <c r="AEI173" s="70"/>
      <c r="AEJ173" s="70"/>
      <c r="AEK173" s="70"/>
      <c r="AEL173" s="70"/>
      <c r="AEM173" s="70"/>
      <c r="AEN173" s="70"/>
      <c r="AEO173" s="70"/>
      <c r="AEP173" s="70"/>
      <c r="AEQ173" s="70"/>
      <c r="AER173" s="70"/>
      <c r="AES173" s="70"/>
      <c r="AET173" s="70"/>
      <c r="AEU173" s="70"/>
      <c r="AEV173" s="70"/>
      <c r="AEW173" s="70"/>
      <c r="AEX173" s="70"/>
      <c r="AEY173" s="70"/>
      <c r="AEZ173" s="70"/>
      <c r="AFA173" s="70"/>
      <c r="AFB173" s="70"/>
      <c r="AFC173" s="70"/>
      <c r="AFD173" s="70"/>
      <c r="AFE173" s="70"/>
      <c r="AFF173" s="70"/>
      <c r="AFG173" s="70"/>
      <c r="AFH173" s="70"/>
      <c r="AFI173" s="70"/>
      <c r="AFJ173" s="70"/>
      <c r="AFK173" s="70"/>
      <c r="AFL173" s="70"/>
      <c r="AFM173" s="70"/>
      <c r="AFN173" s="70"/>
      <c r="AFO173" s="70"/>
      <c r="AFP173" s="70"/>
      <c r="AFQ173" s="70"/>
      <c r="AFR173" s="70"/>
      <c r="AFS173" s="70"/>
      <c r="AFT173" s="70"/>
      <c r="AFU173" s="70"/>
      <c r="AFV173" s="70"/>
      <c r="AFW173" s="70"/>
      <c r="AFX173" s="70"/>
      <c r="AFY173" s="70"/>
      <c r="AFZ173" s="70"/>
      <c r="AGA173" s="70"/>
      <c r="AGB173" s="70"/>
      <c r="AGC173" s="70"/>
      <c r="AGD173" s="70"/>
      <c r="AGE173" s="70"/>
      <c r="AGF173" s="70"/>
      <c r="AGG173" s="70"/>
      <c r="AGH173" s="70"/>
      <c r="AGI173" s="70"/>
      <c r="AGJ173" s="70"/>
      <c r="AGK173" s="70"/>
      <c r="AGL173" s="70"/>
      <c r="AGM173" s="70"/>
      <c r="AGN173" s="70"/>
      <c r="AGO173" s="70"/>
      <c r="AGP173" s="70"/>
      <c r="AGQ173" s="70"/>
      <c r="AGR173" s="70"/>
      <c r="AGS173" s="70"/>
      <c r="AGT173" s="70"/>
      <c r="AGU173" s="70"/>
      <c r="AGV173" s="70"/>
      <c r="AGW173" s="70"/>
      <c r="AGX173" s="70"/>
      <c r="AGY173" s="70"/>
      <c r="AGZ173" s="70"/>
      <c r="AHA173" s="70"/>
      <c r="AHB173" s="70"/>
      <c r="AHC173" s="70"/>
      <c r="AHD173" s="70"/>
      <c r="AHE173" s="70"/>
      <c r="AHF173" s="70"/>
      <c r="AHG173" s="70"/>
      <c r="AHH173" s="70"/>
      <c r="AHI173" s="70"/>
      <c r="AHJ173" s="70"/>
      <c r="AHK173" s="70"/>
      <c r="AHL173" s="70"/>
      <c r="AHM173" s="70"/>
      <c r="AHN173" s="70"/>
      <c r="AHO173" s="70"/>
      <c r="AHP173" s="70"/>
      <c r="AHQ173" s="70"/>
      <c r="AHR173" s="70"/>
      <c r="AHS173" s="70"/>
      <c r="AHT173" s="70"/>
      <c r="AHU173" s="70"/>
      <c r="AHV173" s="70"/>
      <c r="AHW173" s="70"/>
      <c r="AHX173" s="70"/>
      <c r="AHY173" s="70"/>
      <c r="AHZ173" s="70"/>
      <c r="AIA173" s="70"/>
      <c r="AIB173" s="70"/>
      <c r="AIC173" s="70"/>
      <c r="AID173" s="70"/>
      <c r="AIE173" s="70"/>
      <c r="AIF173" s="70"/>
      <c r="AIG173" s="70"/>
      <c r="AIH173" s="70"/>
      <c r="AII173" s="70"/>
      <c r="AIJ173" s="70"/>
      <c r="AIK173" s="70"/>
      <c r="AIL173" s="70"/>
      <c r="AIM173" s="70"/>
      <c r="AIN173" s="70"/>
      <c r="AIO173" s="70"/>
      <c r="AIP173" s="70"/>
      <c r="AIQ173" s="70"/>
      <c r="AIR173" s="70"/>
      <c r="AIS173" s="70"/>
      <c r="AIT173" s="70"/>
      <c r="AIU173" s="70"/>
      <c r="AIV173" s="70"/>
      <c r="AIW173" s="70"/>
      <c r="AIX173" s="70"/>
      <c r="AIY173" s="70"/>
      <c r="AIZ173" s="70"/>
      <c r="AJA173" s="70"/>
      <c r="AJB173" s="70"/>
      <c r="AJC173" s="70"/>
      <c r="AJD173" s="70"/>
      <c r="AJE173" s="70"/>
      <c r="AJF173" s="70"/>
      <c r="AJG173" s="70"/>
      <c r="AJH173" s="70"/>
      <c r="AJI173" s="70"/>
      <c r="AJJ173" s="70"/>
      <c r="AJK173" s="70"/>
      <c r="AJL173" s="70"/>
      <c r="AJM173" s="70"/>
      <c r="AJN173" s="70"/>
      <c r="AJO173" s="70"/>
      <c r="AJP173" s="70"/>
      <c r="AJQ173" s="70"/>
      <c r="AJR173" s="70"/>
      <c r="AJS173" s="70"/>
      <c r="AJT173" s="70"/>
      <c r="AJU173" s="70"/>
      <c r="AJV173" s="70"/>
      <c r="AJW173" s="70"/>
      <c r="AJX173" s="70"/>
      <c r="AJY173" s="70"/>
      <c r="AJZ173" s="70"/>
      <c r="AKA173" s="70"/>
      <c r="AKB173" s="70"/>
      <c r="AKC173" s="70"/>
      <c r="AKD173" s="70"/>
      <c r="AKE173" s="70"/>
      <c r="AKF173" s="70"/>
      <c r="AKG173" s="70"/>
      <c r="AKH173" s="70"/>
      <c r="AKI173" s="70"/>
      <c r="AKJ173" s="70"/>
      <c r="AKK173" s="70"/>
      <c r="AKL173" s="70"/>
      <c r="AKM173" s="70"/>
      <c r="AKN173" s="70"/>
      <c r="AKO173" s="70"/>
      <c r="AKP173" s="70"/>
      <c r="AKQ173" s="70"/>
      <c r="AKR173" s="70"/>
      <c r="AKS173" s="70"/>
      <c r="AKT173" s="70"/>
      <c r="AKU173" s="70"/>
      <c r="AKV173" s="70"/>
      <c r="AKW173" s="70"/>
      <c r="AKX173" s="70"/>
      <c r="AKY173" s="70"/>
      <c r="AKZ173" s="70"/>
      <c r="ALA173" s="70"/>
      <c r="ALB173" s="70"/>
      <c r="ALC173" s="70"/>
      <c r="ALD173" s="70"/>
      <c r="ALE173" s="70"/>
      <c r="ALF173" s="70"/>
      <c r="ALG173" s="70"/>
      <c r="ALH173" s="70"/>
      <c r="ALI173" s="70"/>
      <c r="ALJ173" s="70"/>
      <c r="ALK173" s="70"/>
      <c r="ALL173" s="70"/>
      <c r="ALM173" s="70"/>
      <c r="ALN173" s="70"/>
      <c r="ALO173" s="70"/>
      <c r="ALP173" s="70"/>
      <c r="ALQ173" s="70"/>
      <c r="ALR173" s="70"/>
      <c r="ALS173" s="70"/>
      <c r="ALT173" s="70"/>
      <c r="ALU173" s="70"/>
      <c r="ALV173" s="70"/>
      <c r="ALW173" s="70"/>
      <c r="ALX173" s="70"/>
      <c r="ALY173" s="70"/>
      <c r="ALZ173" s="70"/>
      <c r="AMA173" s="70"/>
      <c r="AMB173" s="70"/>
      <c r="AMC173" s="70"/>
      <c r="AMD173" s="70"/>
      <c r="AME173" s="70"/>
      <c r="AMF173" s="70"/>
      <c r="AMG173" s="70"/>
      <c r="AMH173" s="70"/>
      <c r="AMI173" s="70"/>
      <c r="AMJ173" s="70"/>
    </row>
    <row r="174" spans="1:1024" ht="51" x14ac:dyDescent="0.2">
      <c r="A174" s="179">
        <v>361</v>
      </c>
      <c r="B174" s="222" t="s">
        <v>81</v>
      </c>
      <c r="C174" s="181" t="s">
        <v>357</v>
      </c>
      <c r="D174" s="182" t="s">
        <v>358</v>
      </c>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c r="GN174" s="70"/>
      <c r="GO174" s="70"/>
      <c r="GP174" s="70"/>
      <c r="GQ174" s="70"/>
      <c r="GR174" s="70"/>
      <c r="GS174" s="70"/>
      <c r="GT174" s="70"/>
      <c r="GU174" s="70"/>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c r="IA174" s="70"/>
      <c r="IB174" s="70"/>
      <c r="IC174" s="70"/>
      <c r="ID174" s="70"/>
      <c r="IE174" s="70"/>
      <c r="IF174" s="70"/>
      <c r="IG174" s="70"/>
      <c r="IH174" s="70"/>
      <c r="II174" s="70"/>
      <c r="IJ174" s="70"/>
      <c r="IK174" s="70"/>
      <c r="IL174" s="70"/>
      <c r="IM174" s="70"/>
      <c r="IN174" s="70"/>
      <c r="IO174" s="70"/>
      <c r="IP174" s="70"/>
      <c r="IQ174" s="70"/>
      <c r="IR174" s="70"/>
      <c r="IS174" s="70"/>
      <c r="IT174" s="70"/>
      <c r="IU174" s="70"/>
      <c r="IV174" s="70"/>
      <c r="IW174" s="70"/>
      <c r="IX174" s="70"/>
      <c r="IY174" s="70"/>
      <c r="IZ174" s="70"/>
      <c r="JA174" s="70"/>
      <c r="JB174" s="70"/>
      <c r="JC174" s="70"/>
      <c r="JD174" s="70"/>
      <c r="JE174" s="70"/>
      <c r="JF174" s="70"/>
      <c r="JG174" s="70"/>
      <c r="JH174" s="70"/>
      <c r="JI174" s="70"/>
      <c r="JJ174" s="70"/>
      <c r="JK174" s="70"/>
      <c r="JL174" s="70"/>
      <c r="JM174" s="70"/>
      <c r="JN174" s="70"/>
      <c r="JO174" s="70"/>
      <c r="JP174" s="70"/>
      <c r="JQ174" s="70"/>
      <c r="JR174" s="70"/>
      <c r="JS174" s="70"/>
      <c r="JT174" s="70"/>
      <c r="JU174" s="70"/>
      <c r="JV174" s="70"/>
      <c r="JW174" s="70"/>
      <c r="JX174" s="70"/>
      <c r="JY174" s="70"/>
      <c r="JZ174" s="70"/>
      <c r="KA174" s="70"/>
      <c r="KB174" s="70"/>
      <c r="KC174" s="70"/>
      <c r="KD174" s="70"/>
      <c r="KE174" s="70"/>
      <c r="KF174" s="70"/>
      <c r="KG174" s="70"/>
      <c r="KH174" s="70"/>
      <c r="KI174" s="70"/>
      <c r="KJ174" s="70"/>
      <c r="KK174" s="70"/>
      <c r="KL174" s="70"/>
      <c r="KM174" s="70"/>
      <c r="KN174" s="70"/>
      <c r="KO174" s="70"/>
      <c r="KP174" s="70"/>
      <c r="KQ174" s="70"/>
      <c r="KR174" s="70"/>
      <c r="KS174" s="70"/>
      <c r="KT174" s="70"/>
      <c r="KU174" s="70"/>
      <c r="KV174" s="70"/>
      <c r="KW174" s="70"/>
      <c r="KX174" s="70"/>
      <c r="KY174" s="70"/>
      <c r="KZ174" s="70"/>
      <c r="LA174" s="70"/>
      <c r="LB174" s="70"/>
      <c r="LC174" s="70"/>
      <c r="LD174" s="70"/>
      <c r="LE174" s="70"/>
      <c r="LF174" s="70"/>
      <c r="LG174" s="70"/>
      <c r="LH174" s="70"/>
      <c r="LI174" s="70"/>
      <c r="LJ174" s="70"/>
      <c r="LK174" s="70"/>
      <c r="LL174" s="70"/>
      <c r="LM174" s="70"/>
      <c r="LN174" s="70"/>
      <c r="LO174" s="70"/>
      <c r="LP174" s="70"/>
      <c r="LQ174" s="70"/>
      <c r="LR174" s="70"/>
      <c r="LS174" s="70"/>
      <c r="LT174" s="70"/>
      <c r="LU174" s="70"/>
      <c r="LV174" s="70"/>
      <c r="LW174" s="70"/>
      <c r="LX174" s="70"/>
      <c r="LY174" s="70"/>
      <c r="LZ174" s="70"/>
      <c r="MA174" s="70"/>
      <c r="MB174" s="70"/>
      <c r="MC174" s="70"/>
      <c r="MD174" s="70"/>
      <c r="ME174" s="70"/>
      <c r="MF174" s="70"/>
      <c r="MG174" s="70"/>
      <c r="MH174" s="70"/>
      <c r="MI174" s="70"/>
      <c r="MJ174" s="70"/>
      <c r="MK174" s="70"/>
      <c r="ML174" s="70"/>
      <c r="MM174" s="70"/>
      <c r="MN174" s="70"/>
      <c r="MO174" s="70"/>
      <c r="MP174" s="70"/>
      <c r="MQ174" s="70"/>
      <c r="MR174" s="70"/>
      <c r="MS174" s="70"/>
      <c r="MT174" s="70"/>
      <c r="MU174" s="70"/>
      <c r="MV174" s="70"/>
      <c r="MW174" s="70"/>
      <c r="MX174" s="70"/>
      <c r="MY174" s="70"/>
      <c r="MZ174" s="70"/>
      <c r="NA174" s="70"/>
      <c r="NB174" s="70"/>
      <c r="NC174" s="70"/>
      <c r="ND174" s="70"/>
      <c r="NE174" s="70"/>
      <c r="NF174" s="70"/>
      <c r="NG174" s="70"/>
      <c r="NH174" s="70"/>
      <c r="NI174" s="70"/>
      <c r="NJ174" s="70"/>
      <c r="NK174" s="70"/>
      <c r="NL174" s="70"/>
      <c r="NM174" s="70"/>
      <c r="NN174" s="70"/>
      <c r="NO174" s="70"/>
      <c r="NP174" s="70"/>
      <c r="NQ174" s="70"/>
      <c r="NR174" s="70"/>
      <c r="NS174" s="70"/>
      <c r="NT174" s="70"/>
      <c r="NU174" s="70"/>
      <c r="NV174" s="70"/>
      <c r="NW174" s="70"/>
      <c r="NX174" s="70"/>
      <c r="NY174" s="70"/>
      <c r="NZ174" s="70"/>
      <c r="OA174" s="70"/>
      <c r="OB174" s="70"/>
      <c r="OC174" s="70"/>
      <c r="OD174" s="70"/>
      <c r="OE174" s="70"/>
      <c r="OF174" s="70"/>
      <c r="OG174" s="70"/>
      <c r="OH174" s="70"/>
      <c r="OI174" s="70"/>
      <c r="OJ174" s="70"/>
      <c r="OK174" s="70"/>
      <c r="OL174" s="70"/>
      <c r="OM174" s="70"/>
      <c r="ON174" s="70"/>
      <c r="OO174" s="70"/>
      <c r="OP174" s="70"/>
      <c r="OQ174" s="70"/>
      <c r="OR174" s="70"/>
      <c r="OS174" s="70"/>
      <c r="OT174" s="70"/>
      <c r="OU174" s="70"/>
      <c r="OV174" s="70"/>
      <c r="OW174" s="70"/>
      <c r="OX174" s="70"/>
      <c r="OY174" s="70"/>
      <c r="OZ174" s="70"/>
      <c r="PA174" s="70"/>
      <c r="PB174" s="70"/>
      <c r="PC174" s="70"/>
      <c r="PD174" s="70"/>
      <c r="PE174" s="70"/>
      <c r="PF174" s="70"/>
      <c r="PG174" s="70"/>
      <c r="PH174" s="70"/>
      <c r="PI174" s="70"/>
      <c r="PJ174" s="70"/>
      <c r="PK174" s="70"/>
      <c r="PL174" s="70"/>
      <c r="PM174" s="70"/>
      <c r="PN174" s="70"/>
      <c r="PO174" s="70"/>
      <c r="PP174" s="70"/>
      <c r="PQ174" s="70"/>
      <c r="PR174" s="70"/>
      <c r="PS174" s="70"/>
      <c r="PT174" s="70"/>
      <c r="PU174" s="70"/>
      <c r="PV174" s="70"/>
      <c r="PW174" s="70"/>
      <c r="PX174" s="70"/>
      <c r="PY174" s="70"/>
      <c r="PZ174" s="70"/>
      <c r="QA174" s="70"/>
      <c r="QB174" s="70"/>
      <c r="QC174" s="70"/>
      <c r="QD174" s="70"/>
      <c r="QE174" s="70"/>
      <c r="QF174" s="70"/>
      <c r="QG174" s="70"/>
      <c r="QH174" s="70"/>
      <c r="QI174" s="70"/>
      <c r="QJ174" s="70"/>
      <c r="QK174" s="70"/>
      <c r="QL174" s="70"/>
      <c r="QM174" s="70"/>
      <c r="QN174" s="70"/>
      <c r="QO174" s="70"/>
      <c r="QP174" s="70"/>
      <c r="QQ174" s="70"/>
      <c r="QR174" s="70"/>
      <c r="QS174" s="70"/>
      <c r="QT174" s="70"/>
      <c r="QU174" s="70"/>
      <c r="QV174" s="70"/>
      <c r="QW174" s="70"/>
      <c r="QX174" s="70"/>
      <c r="QY174" s="70"/>
      <c r="QZ174" s="70"/>
      <c r="RA174" s="70"/>
      <c r="RB174" s="70"/>
      <c r="RC174" s="70"/>
      <c r="RD174" s="70"/>
      <c r="RE174" s="70"/>
      <c r="RF174" s="70"/>
      <c r="RG174" s="70"/>
      <c r="RH174" s="70"/>
      <c r="RI174" s="70"/>
      <c r="RJ174" s="70"/>
      <c r="RK174" s="70"/>
      <c r="RL174" s="70"/>
      <c r="RM174" s="70"/>
      <c r="RN174" s="70"/>
      <c r="RO174" s="70"/>
      <c r="RP174" s="70"/>
      <c r="RQ174" s="70"/>
      <c r="RR174" s="70"/>
      <c r="RS174" s="70"/>
      <c r="RT174" s="70"/>
      <c r="RU174" s="70"/>
      <c r="RV174" s="70"/>
      <c r="RW174" s="70"/>
      <c r="RX174" s="70"/>
      <c r="RY174" s="70"/>
      <c r="RZ174" s="70"/>
      <c r="SA174" s="70"/>
      <c r="SB174" s="70"/>
      <c r="SC174" s="70"/>
      <c r="SD174" s="70"/>
      <c r="SE174" s="70"/>
      <c r="SF174" s="70"/>
      <c r="SG174" s="70"/>
      <c r="SH174" s="70"/>
      <c r="SI174" s="70"/>
      <c r="SJ174" s="70"/>
      <c r="SK174" s="70"/>
      <c r="SL174" s="70"/>
      <c r="SM174" s="70"/>
      <c r="SN174" s="70"/>
      <c r="SO174" s="70"/>
      <c r="SP174" s="70"/>
      <c r="SQ174" s="70"/>
      <c r="SR174" s="70"/>
      <c r="SS174" s="70"/>
      <c r="ST174" s="70"/>
      <c r="SU174" s="70"/>
      <c r="SV174" s="70"/>
      <c r="SW174" s="70"/>
      <c r="SX174" s="70"/>
      <c r="SY174" s="70"/>
      <c r="SZ174" s="70"/>
      <c r="TA174" s="70"/>
      <c r="TB174" s="70"/>
      <c r="TC174" s="70"/>
      <c r="TD174" s="70"/>
      <c r="TE174" s="70"/>
      <c r="TF174" s="70"/>
      <c r="TG174" s="70"/>
      <c r="TH174" s="70"/>
      <c r="TI174" s="70"/>
      <c r="TJ174" s="70"/>
      <c r="TK174" s="70"/>
      <c r="TL174" s="70"/>
      <c r="TM174" s="70"/>
      <c r="TN174" s="70"/>
      <c r="TO174" s="70"/>
      <c r="TP174" s="70"/>
      <c r="TQ174" s="70"/>
      <c r="TR174" s="70"/>
      <c r="TS174" s="70"/>
      <c r="TT174" s="70"/>
      <c r="TU174" s="70"/>
      <c r="TV174" s="70"/>
      <c r="TW174" s="70"/>
      <c r="TX174" s="70"/>
      <c r="TY174" s="70"/>
      <c r="TZ174" s="70"/>
      <c r="UA174" s="70"/>
      <c r="UB174" s="70"/>
      <c r="UC174" s="70"/>
      <c r="UD174" s="70"/>
      <c r="UE174" s="70"/>
      <c r="UF174" s="70"/>
      <c r="UG174" s="70"/>
      <c r="UH174" s="70"/>
      <c r="UI174" s="70"/>
      <c r="UJ174" s="70"/>
      <c r="UK174" s="70"/>
      <c r="UL174" s="70"/>
      <c r="UM174" s="70"/>
      <c r="UN174" s="70"/>
      <c r="UO174" s="70"/>
      <c r="UP174" s="70"/>
      <c r="UQ174" s="70"/>
      <c r="UR174" s="70"/>
      <c r="US174" s="70"/>
      <c r="UT174" s="70"/>
      <c r="UU174" s="70"/>
      <c r="UV174" s="70"/>
      <c r="UW174" s="70"/>
      <c r="UX174" s="70"/>
      <c r="UY174" s="70"/>
      <c r="UZ174" s="70"/>
      <c r="VA174" s="70"/>
      <c r="VB174" s="70"/>
      <c r="VC174" s="70"/>
      <c r="VD174" s="70"/>
      <c r="VE174" s="70"/>
      <c r="VF174" s="70"/>
      <c r="VG174" s="70"/>
      <c r="VH174" s="70"/>
      <c r="VI174" s="70"/>
      <c r="VJ174" s="70"/>
      <c r="VK174" s="70"/>
      <c r="VL174" s="70"/>
      <c r="VM174" s="70"/>
      <c r="VN174" s="70"/>
      <c r="VO174" s="70"/>
      <c r="VP174" s="70"/>
      <c r="VQ174" s="70"/>
      <c r="VR174" s="70"/>
      <c r="VS174" s="70"/>
      <c r="VT174" s="70"/>
      <c r="VU174" s="70"/>
      <c r="VV174" s="70"/>
      <c r="VW174" s="70"/>
      <c r="VX174" s="70"/>
      <c r="VY174" s="70"/>
      <c r="VZ174" s="70"/>
      <c r="WA174" s="70"/>
      <c r="WB174" s="70"/>
      <c r="WC174" s="70"/>
      <c r="WD174" s="70"/>
      <c r="WE174" s="70"/>
      <c r="WF174" s="70"/>
      <c r="WG174" s="70"/>
      <c r="WH174" s="70"/>
      <c r="WI174" s="70"/>
      <c r="WJ174" s="70"/>
      <c r="WK174" s="70"/>
      <c r="WL174" s="70"/>
      <c r="WM174" s="70"/>
      <c r="WN174" s="70"/>
      <c r="WO174" s="70"/>
      <c r="WP174" s="70"/>
      <c r="WQ174" s="70"/>
      <c r="WR174" s="70"/>
      <c r="WS174" s="70"/>
      <c r="WT174" s="70"/>
      <c r="WU174" s="70"/>
      <c r="WV174" s="70"/>
      <c r="WW174" s="70"/>
      <c r="WX174" s="70"/>
      <c r="WY174" s="70"/>
      <c r="WZ174" s="70"/>
      <c r="XA174" s="70"/>
      <c r="XB174" s="70"/>
      <c r="XC174" s="70"/>
      <c r="XD174" s="70"/>
      <c r="XE174" s="70"/>
      <c r="XF174" s="70"/>
      <c r="XG174" s="70"/>
      <c r="XH174" s="70"/>
      <c r="XI174" s="70"/>
      <c r="XJ174" s="70"/>
      <c r="XK174" s="70"/>
      <c r="XL174" s="70"/>
      <c r="XM174" s="70"/>
      <c r="XN174" s="70"/>
      <c r="XO174" s="70"/>
      <c r="XP174" s="70"/>
      <c r="XQ174" s="70"/>
      <c r="XR174" s="70"/>
      <c r="XS174" s="70"/>
      <c r="XT174" s="70"/>
      <c r="XU174" s="70"/>
      <c r="XV174" s="70"/>
      <c r="XW174" s="70"/>
      <c r="XX174" s="70"/>
      <c r="XY174" s="70"/>
      <c r="XZ174" s="70"/>
      <c r="YA174" s="70"/>
      <c r="YB174" s="70"/>
      <c r="YC174" s="70"/>
      <c r="YD174" s="70"/>
      <c r="YE174" s="70"/>
      <c r="YF174" s="70"/>
      <c r="YG174" s="70"/>
      <c r="YH174" s="70"/>
      <c r="YI174" s="70"/>
      <c r="YJ174" s="70"/>
      <c r="YK174" s="70"/>
      <c r="YL174" s="70"/>
      <c r="YM174" s="70"/>
      <c r="YN174" s="70"/>
      <c r="YO174" s="70"/>
      <c r="YP174" s="70"/>
      <c r="YQ174" s="70"/>
      <c r="YR174" s="70"/>
      <c r="YS174" s="70"/>
      <c r="YT174" s="70"/>
      <c r="YU174" s="70"/>
      <c r="YV174" s="70"/>
      <c r="YW174" s="70"/>
      <c r="YX174" s="70"/>
      <c r="YY174" s="70"/>
      <c r="YZ174" s="70"/>
      <c r="ZA174" s="70"/>
      <c r="ZB174" s="70"/>
      <c r="ZC174" s="70"/>
      <c r="ZD174" s="70"/>
      <c r="ZE174" s="70"/>
      <c r="ZF174" s="70"/>
      <c r="ZG174" s="70"/>
      <c r="ZH174" s="70"/>
      <c r="ZI174" s="70"/>
      <c r="ZJ174" s="70"/>
      <c r="ZK174" s="70"/>
      <c r="ZL174" s="70"/>
      <c r="ZM174" s="70"/>
      <c r="ZN174" s="70"/>
      <c r="ZO174" s="70"/>
      <c r="ZP174" s="70"/>
      <c r="ZQ174" s="70"/>
      <c r="ZR174" s="70"/>
      <c r="ZS174" s="70"/>
      <c r="ZT174" s="70"/>
      <c r="ZU174" s="70"/>
      <c r="ZV174" s="70"/>
      <c r="ZW174" s="70"/>
      <c r="ZX174" s="70"/>
      <c r="ZY174" s="70"/>
      <c r="ZZ174" s="70"/>
      <c r="AAA174" s="70"/>
      <c r="AAB174" s="70"/>
      <c r="AAC174" s="70"/>
      <c r="AAD174" s="70"/>
      <c r="AAE174" s="70"/>
      <c r="AAF174" s="70"/>
      <c r="AAG174" s="70"/>
      <c r="AAH174" s="70"/>
      <c r="AAI174" s="70"/>
      <c r="AAJ174" s="70"/>
      <c r="AAK174" s="70"/>
      <c r="AAL174" s="70"/>
      <c r="AAM174" s="70"/>
      <c r="AAN174" s="70"/>
      <c r="AAO174" s="70"/>
      <c r="AAP174" s="70"/>
      <c r="AAQ174" s="70"/>
      <c r="AAR174" s="70"/>
      <c r="AAS174" s="70"/>
      <c r="AAT174" s="70"/>
      <c r="AAU174" s="70"/>
      <c r="AAV174" s="70"/>
      <c r="AAW174" s="70"/>
      <c r="AAX174" s="70"/>
      <c r="AAY174" s="70"/>
      <c r="AAZ174" s="70"/>
      <c r="ABA174" s="70"/>
      <c r="ABB174" s="70"/>
      <c r="ABC174" s="70"/>
      <c r="ABD174" s="70"/>
      <c r="ABE174" s="70"/>
      <c r="ABF174" s="70"/>
      <c r="ABG174" s="70"/>
      <c r="ABH174" s="70"/>
      <c r="ABI174" s="70"/>
      <c r="ABJ174" s="70"/>
      <c r="ABK174" s="70"/>
      <c r="ABL174" s="70"/>
      <c r="ABM174" s="70"/>
      <c r="ABN174" s="70"/>
      <c r="ABO174" s="70"/>
      <c r="ABP174" s="70"/>
      <c r="ABQ174" s="70"/>
      <c r="ABR174" s="70"/>
      <c r="ABS174" s="70"/>
      <c r="ABT174" s="70"/>
      <c r="ABU174" s="70"/>
      <c r="ABV174" s="70"/>
      <c r="ABW174" s="70"/>
      <c r="ABX174" s="70"/>
      <c r="ABY174" s="70"/>
      <c r="ABZ174" s="70"/>
      <c r="ACA174" s="70"/>
      <c r="ACB174" s="70"/>
      <c r="ACC174" s="70"/>
      <c r="ACD174" s="70"/>
      <c r="ACE174" s="70"/>
      <c r="ACF174" s="70"/>
      <c r="ACG174" s="70"/>
      <c r="ACH174" s="70"/>
      <c r="ACI174" s="70"/>
      <c r="ACJ174" s="70"/>
      <c r="ACK174" s="70"/>
      <c r="ACL174" s="70"/>
      <c r="ACM174" s="70"/>
      <c r="ACN174" s="70"/>
      <c r="ACO174" s="70"/>
      <c r="ACP174" s="70"/>
      <c r="ACQ174" s="70"/>
      <c r="ACR174" s="70"/>
      <c r="ACS174" s="70"/>
      <c r="ACT174" s="70"/>
      <c r="ACU174" s="70"/>
      <c r="ACV174" s="70"/>
      <c r="ACW174" s="70"/>
      <c r="ACX174" s="70"/>
      <c r="ACY174" s="70"/>
      <c r="ACZ174" s="70"/>
      <c r="ADA174" s="70"/>
      <c r="ADB174" s="70"/>
      <c r="ADC174" s="70"/>
      <c r="ADD174" s="70"/>
      <c r="ADE174" s="70"/>
      <c r="ADF174" s="70"/>
      <c r="ADG174" s="70"/>
      <c r="ADH174" s="70"/>
      <c r="ADI174" s="70"/>
      <c r="ADJ174" s="70"/>
      <c r="ADK174" s="70"/>
      <c r="ADL174" s="70"/>
      <c r="ADM174" s="70"/>
      <c r="ADN174" s="70"/>
      <c r="ADO174" s="70"/>
      <c r="ADP174" s="70"/>
      <c r="ADQ174" s="70"/>
      <c r="ADR174" s="70"/>
      <c r="ADS174" s="70"/>
      <c r="ADT174" s="70"/>
      <c r="ADU174" s="70"/>
      <c r="ADV174" s="70"/>
      <c r="ADW174" s="70"/>
      <c r="ADX174" s="70"/>
      <c r="ADY174" s="70"/>
      <c r="ADZ174" s="70"/>
      <c r="AEA174" s="70"/>
      <c r="AEB174" s="70"/>
      <c r="AEC174" s="70"/>
      <c r="AED174" s="70"/>
      <c r="AEE174" s="70"/>
      <c r="AEF174" s="70"/>
      <c r="AEG174" s="70"/>
      <c r="AEH174" s="70"/>
      <c r="AEI174" s="70"/>
      <c r="AEJ174" s="70"/>
      <c r="AEK174" s="70"/>
      <c r="AEL174" s="70"/>
      <c r="AEM174" s="70"/>
      <c r="AEN174" s="70"/>
      <c r="AEO174" s="70"/>
      <c r="AEP174" s="70"/>
      <c r="AEQ174" s="70"/>
      <c r="AER174" s="70"/>
      <c r="AES174" s="70"/>
      <c r="AET174" s="70"/>
      <c r="AEU174" s="70"/>
      <c r="AEV174" s="70"/>
      <c r="AEW174" s="70"/>
      <c r="AEX174" s="70"/>
      <c r="AEY174" s="70"/>
      <c r="AEZ174" s="70"/>
      <c r="AFA174" s="70"/>
      <c r="AFB174" s="70"/>
      <c r="AFC174" s="70"/>
      <c r="AFD174" s="70"/>
      <c r="AFE174" s="70"/>
      <c r="AFF174" s="70"/>
      <c r="AFG174" s="70"/>
      <c r="AFH174" s="70"/>
      <c r="AFI174" s="70"/>
      <c r="AFJ174" s="70"/>
      <c r="AFK174" s="70"/>
      <c r="AFL174" s="70"/>
      <c r="AFM174" s="70"/>
      <c r="AFN174" s="70"/>
      <c r="AFO174" s="70"/>
      <c r="AFP174" s="70"/>
      <c r="AFQ174" s="70"/>
      <c r="AFR174" s="70"/>
      <c r="AFS174" s="70"/>
      <c r="AFT174" s="70"/>
      <c r="AFU174" s="70"/>
      <c r="AFV174" s="70"/>
      <c r="AFW174" s="70"/>
      <c r="AFX174" s="70"/>
      <c r="AFY174" s="70"/>
      <c r="AFZ174" s="70"/>
      <c r="AGA174" s="70"/>
      <c r="AGB174" s="70"/>
      <c r="AGC174" s="70"/>
      <c r="AGD174" s="70"/>
      <c r="AGE174" s="70"/>
      <c r="AGF174" s="70"/>
      <c r="AGG174" s="70"/>
      <c r="AGH174" s="70"/>
      <c r="AGI174" s="70"/>
      <c r="AGJ174" s="70"/>
      <c r="AGK174" s="70"/>
      <c r="AGL174" s="70"/>
      <c r="AGM174" s="70"/>
      <c r="AGN174" s="70"/>
      <c r="AGO174" s="70"/>
      <c r="AGP174" s="70"/>
      <c r="AGQ174" s="70"/>
      <c r="AGR174" s="70"/>
      <c r="AGS174" s="70"/>
      <c r="AGT174" s="70"/>
      <c r="AGU174" s="70"/>
      <c r="AGV174" s="70"/>
      <c r="AGW174" s="70"/>
      <c r="AGX174" s="70"/>
      <c r="AGY174" s="70"/>
      <c r="AGZ174" s="70"/>
      <c r="AHA174" s="70"/>
      <c r="AHB174" s="70"/>
      <c r="AHC174" s="70"/>
      <c r="AHD174" s="70"/>
      <c r="AHE174" s="70"/>
      <c r="AHF174" s="70"/>
      <c r="AHG174" s="70"/>
      <c r="AHH174" s="70"/>
      <c r="AHI174" s="70"/>
      <c r="AHJ174" s="70"/>
      <c r="AHK174" s="70"/>
      <c r="AHL174" s="70"/>
      <c r="AHM174" s="70"/>
      <c r="AHN174" s="70"/>
      <c r="AHO174" s="70"/>
      <c r="AHP174" s="70"/>
      <c r="AHQ174" s="70"/>
      <c r="AHR174" s="70"/>
      <c r="AHS174" s="70"/>
      <c r="AHT174" s="70"/>
      <c r="AHU174" s="70"/>
      <c r="AHV174" s="70"/>
      <c r="AHW174" s="70"/>
      <c r="AHX174" s="70"/>
      <c r="AHY174" s="70"/>
      <c r="AHZ174" s="70"/>
      <c r="AIA174" s="70"/>
      <c r="AIB174" s="70"/>
      <c r="AIC174" s="70"/>
      <c r="AID174" s="70"/>
      <c r="AIE174" s="70"/>
      <c r="AIF174" s="70"/>
      <c r="AIG174" s="70"/>
      <c r="AIH174" s="70"/>
      <c r="AII174" s="70"/>
      <c r="AIJ174" s="70"/>
      <c r="AIK174" s="70"/>
      <c r="AIL174" s="70"/>
      <c r="AIM174" s="70"/>
      <c r="AIN174" s="70"/>
      <c r="AIO174" s="70"/>
      <c r="AIP174" s="70"/>
      <c r="AIQ174" s="70"/>
      <c r="AIR174" s="70"/>
      <c r="AIS174" s="70"/>
      <c r="AIT174" s="70"/>
      <c r="AIU174" s="70"/>
      <c r="AIV174" s="70"/>
      <c r="AIW174" s="70"/>
      <c r="AIX174" s="70"/>
      <c r="AIY174" s="70"/>
      <c r="AIZ174" s="70"/>
      <c r="AJA174" s="70"/>
      <c r="AJB174" s="70"/>
      <c r="AJC174" s="70"/>
      <c r="AJD174" s="70"/>
      <c r="AJE174" s="70"/>
      <c r="AJF174" s="70"/>
      <c r="AJG174" s="70"/>
      <c r="AJH174" s="70"/>
      <c r="AJI174" s="70"/>
      <c r="AJJ174" s="70"/>
      <c r="AJK174" s="70"/>
      <c r="AJL174" s="70"/>
      <c r="AJM174" s="70"/>
      <c r="AJN174" s="70"/>
      <c r="AJO174" s="70"/>
      <c r="AJP174" s="70"/>
      <c r="AJQ174" s="70"/>
      <c r="AJR174" s="70"/>
      <c r="AJS174" s="70"/>
      <c r="AJT174" s="70"/>
      <c r="AJU174" s="70"/>
      <c r="AJV174" s="70"/>
      <c r="AJW174" s="70"/>
      <c r="AJX174" s="70"/>
      <c r="AJY174" s="70"/>
      <c r="AJZ174" s="70"/>
      <c r="AKA174" s="70"/>
      <c r="AKB174" s="70"/>
      <c r="AKC174" s="70"/>
      <c r="AKD174" s="70"/>
      <c r="AKE174" s="70"/>
      <c r="AKF174" s="70"/>
      <c r="AKG174" s="70"/>
      <c r="AKH174" s="70"/>
      <c r="AKI174" s="70"/>
      <c r="AKJ174" s="70"/>
      <c r="AKK174" s="70"/>
      <c r="AKL174" s="70"/>
      <c r="AKM174" s="70"/>
      <c r="AKN174" s="70"/>
      <c r="AKO174" s="70"/>
      <c r="AKP174" s="70"/>
      <c r="AKQ174" s="70"/>
      <c r="AKR174" s="70"/>
      <c r="AKS174" s="70"/>
      <c r="AKT174" s="70"/>
      <c r="AKU174" s="70"/>
      <c r="AKV174" s="70"/>
      <c r="AKW174" s="70"/>
      <c r="AKX174" s="70"/>
      <c r="AKY174" s="70"/>
      <c r="AKZ174" s="70"/>
      <c r="ALA174" s="70"/>
      <c r="ALB174" s="70"/>
      <c r="ALC174" s="70"/>
      <c r="ALD174" s="70"/>
      <c r="ALE174" s="70"/>
      <c r="ALF174" s="70"/>
      <c r="ALG174" s="70"/>
      <c r="ALH174" s="70"/>
      <c r="ALI174" s="70"/>
      <c r="ALJ174" s="70"/>
      <c r="ALK174" s="70"/>
      <c r="ALL174" s="70"/>
      <c r="ALM174" s="70"/>
      <c r="ALN174" s="70"/>
      <c r="ALO174" s="70"/>
      <c r="ALP174" s="70"/>
      <c r="ALQ174" s="70"/>
      <c r="ALR174" s="70"/>
      <c r="ALS174" s="70"/>
      <c r="ALT174" s="70"/>
      <c r="ALU174" s="70"/>
      <c r="ALV174" s="70"/>
      <c r="ALW174" s="70"/>
      <c r="ALX174" s="70"/>
      <c r="ALY174" s="70"/>
      <c r="ALZ174" s="70"/>
      <c r="AMA174" s="70"/>
      <c r="AMB174" s="70"/>
      <c r="AMC174" s="70"/>
      <c r="AMD174" s="70"/>
      <c r="AME174" s="70"/>
      <c r="AMF174" s="70"/>
      <c r="AMG174" s="70"/>
      <c r="AMH174" s="70"/>
      <c r="AMI174" s="70"/>
      <c r="AMJ174" s="70"/>
    </row>
    <row r="175" spans="1:1024" ht="15" customHeight="1" x14ac:dyDescent="0.2">
      <c r="A175" s="179">
        <v>400</v>
      </c>
      <c r="B175" s="222" t="s">
        <v>81</v>
      </c>
      <c r="C175" s="181" t="s">
        <v>359</v>
      </c>
      <c r="D175" s="182" t="s">
        <v>360</v>
      </c>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c r="IA175" s="70"/>
      <c r="IB175" s="70"/>
      <c r="IC175" s="70"/>
      <c r="ID175" s="70"/>
      <c r="IE175" s="70"/>
      <c r="IF175" s="70"/>
      <c r="IG175" s="70"/>
      <c r="IH175" s="70"/>
      <c r="II175" s="70"/>
      <c r="IJ175" s="70"/>
      <c r="IK175" s="70"/>
      <c r="IL175" s="70"/>
      <c r="IM175" s="70"/>
      <c r="IN175" s="70"/>
      <c r="IO175" s="70"/>
      <c r="IP175" s="70"/>
      <c r="IQ175" s="70"/>
      <c r="IR175" s="70"/>
      <c r="IS175" s="70"/>
      <c r="IT175" s="70"/>
      <c r="IU175" s="70"/>
      <c r="IV175" s="70"/>
      <c r="IW175" s="70"/>
      <c r="IX175" s="70"/>
      <c r="IY175" s="70"/>
      <c r="IZ175" s="70"/>
      <c r="JA175" s="70"/>
      <c r="JB175" s="70"/>
      <c r="JC175" s="70"/>
      <c r="JD175" s="70"/>
      <c r="JE175" s="70"/>
      <c r="JF175" s="70"/>
      <c r="JG175" s="70"/>
      <c r="JH175" s="70"/>
      <c r="JI175" s="70"/>
      <c r="JJ175" s="70"/>
      <c r="JK175" s="70"/>
      <c r="JL175" s="70"/>
      <c r="JM175" s="70"/>
      <c r="JN175" s="70"/>
      <c r="JO175" s="70"/>
      <c r="JP175" s="70"/>
      <c r="JQ175" s="70"/>
      <c r="JR175" s="70"/>
      <c r="JS175" s="70"/>
      <c r="JT175" s="70"/>
      <c r="JU175" s="70"/>
      <c r="JV175" s="70"/>
      <c r="JW175" s="70"/>
      <c r="JX175" s="70"/>
      <c r="JY175" s="70"/>
      <c r="JZ175" s="70"/>
      <c r="KA175" s="70"/>
      <c r="KB175" s="70"/>
      <c r="KC175" s="70"/>
      <c r="KD175" s="70"/>
      <c r="KE175" s="70"/>
      <c r="KF175" s="70"/>
      <c r="KG175" s="70"/>
      <c r="KH175" s="70"/>
      <c r="KI175" s="70"/>
      <c r="KJ175" s="70"/>
      <c r="KK175" s="70"/>
      <c r="KL175" s="70"/>
      <c r="KM175" s="70"/>
      <c r="KN175" s="70"/>
      <c r="KO175" s="70"/>
      <c r="KP175" s="70"/>
      <c r="KQ175" s="70"/>
      <c r="KR175" s="70"/>
      <c r="KS175" s="70"/>
      <c r="KT175" s="70"/>
      <c r="KU175" s="70"/>
      <c r="KV175" s="70"/>
      <c r="KW175" s="70"/>
      <c r="KX175" s="70"/>
      <c r="KY175" s="70"/>
      <c r="KZ175" s="70"/>
      <c r="LA175" s="70"/>
      <c r="LB175" s="70"/>
      <c r="LC175" s="70"/>
      <c r="LD175" s="70"/>
      <c r="LE175" s="70"/>
      <c r="LF175" s="70"/>
      <c r="LG175" s="70"/>
      <c r="LH175" s="70"/>
      <c r="LI175" s="70"/>
      <c r="LJ175" s="70"/>
      <c r="LK175" s="70"/>
      <c r="LL175" s="70"/>
      <c r="LM175" s="70"/>
      <c r="LN175" s="70"/>
      <c r="LO175" s="70"/>
      <c r="LP175" s="70"/>
      <c r="LQ175" s="70"/>
      <c r="LR175" s="70"/>
      <c r="LS175" s="70"/>
      <c r="LT175" s="70"/>
      <c r="LU175" s="70"/>
      <c r="LV175" s="70"/>
      <c r="LW175" s="70"/>
      <c r="LX175" s="70"/>
      <c r="LY175" s="70"/>
      <c r="LZ175" s="70"/>
      <c r="MA175" s="70"/>
      <c r="MB175" s="70"/>
      <c r="MC175" s="70"/>
      <c r="MD175" s="70"/>
      <c r="ME175" s="70"/>
      <c r="MF175" s="70"/>
      <c r="MG175" s="70"/>
      <c r="MH175" s="70"/>
      <c r="MI175" s="70"/>
      <c r="MJ175" s="70"/>
      <c r="MK175" s="70"/>
      <c r="ML175" s="70"/>
      <c r="MM175" s="70"/>
      <c r="MN175" s="70"/>
      <c r="MO175" s="70"/>
      <c r="MP175" s="70"/>
      <c r="MQ175" s="70"/>
      <c r="MR175" s="70"/>
      <c r="MS175" s="70"/>
      <c r="MT175" s="70"/>
      <c r="MU175" s="70"/>
      <c r="MV175" s="70"/>
      <c r="MW175" s="70"/>
      <c r="MX175" s="70"/>
      <c r="MY175" s="70"/>
      <c r="MZ175" s="70"/>
      <c r="NA175" s="70"/>
      <c r="NB175" s="70"/>
      <c r="NC175" s="70"/>
      <c r="ND175" s="70"/>
      <c r="NE175" s="70"/>
      <c r="NF175" s="70"/>
      <c r="NG175" s="70"/>
      <c r="NH175" s="70"/>
      <c r="NI175" s="70"/>
      <c r="NJ175" s="70"/>
      <c r="NK175" s="70"/>
      <c r="NL175" s="70"/>
      <c r="NM175" s="70"/>
      <c r="NN175" s="70"/>
      <c r="NO175" s="70"/>
      <c r="NP175" s="70"/>
      <c r="NQ175" s="70"/>
      <c r="NR175" s="70"/>
      <c r="NS175" s="70"/>
      <c r="NT175" s="70"/>
      <c r="NU175" s="70"/>
      <c r="NV175" s="70"/>
      <c r="NW175" s="70"/>
      <c r="NX175" s="70"/>
      <c r="NY175" s="70"/>
      <c r="NZ175" s="70"/>
      <c r="OA175" s="70"/>
      <c r="OB175" s="70"/>
      <c r="OC175" s="70"/>
      <c r="OD175" s="70"/>
      <c r="OE175" s="70"/>
      <c r="OF175" s="70"/>
      <c r="OG175" s="70"/>
      <c r="OH175" s="70"/>
      <c r="OI175" s="70"/>
      <c r="OJ175" s="70"/>
      <c r="OK175" s="70"/>
      <c r="OL175" s="70"/>
      <c r="OM175" s="70"/>
      <c r="ON175" s="70"/>
      <c r="OO175" s="70"/>
      <c r="OP175" s="70"/>
      <c r="OQ175" s="70"/>
      <c r="OR175" s="70"/>
      <c r="OS175" s="70"/>
      <c r="OT175" s="70"/>
      <c r="OU175" s="70"/>
      <c r="OV175" s="70"/>
      <c r="OW175" s="70"/>
      <c r="OX175" s="70"/>
      <c r="OY175" s="70"/>
      <c r="OZ175" s="70"/>
      <c r="PA175" s="70"/>
      <c r="PB175" s="70"/>
      <c r="PC175" s="70"/>
      <c r="PD175" s="70"/>
      <c r="PE175" s="70"/>
      <c r="PF175" s="70"/>
      <c r="PG175" s="70"/>
      <c r="PH175" s="70"/>
      <c r="PI175" s="70"/>
      <c r="PJ175" s="70"/>
      <c r="PK175" s="70"/>
      <c r="PL175" s="70"/>
      <c r="PM175" s="70"/>
      <c r="PN175" s="70"/>
      <c r="PO175" s="70"/>
      <c r="PP175" s="70"/>
      <c r="PQ175" s="70"/>
      <c r="PR175" s="70"/>
      <c r="PS175" s="70"/>
      <c r="PT175" s="70"/>
      <c r="PU175" s="70"/>
      <c r="PV175" s="70"/>
      <c r="PW175" s="70"/>
      <c r="PX175" s="70"/>
      <c r="PY175" s="70"/>
      <c r="PZ175" s="70"/>
      <c r="QA175" s="70"/>
      <c r="QB175" s="70"/>
      <c r="QC175" s="70"/>
      <c r="QD175" s="70"/>
      <c r="QE175" s="70"/>
      <c r="QF175" s="70"/>
      <c r="QG175" s="70"/>
      <c r="QH175" s="70"/>
      <c r="QI175" s="70"/>
      <c r="QJ175" s="70"/>
      <c r="QK175" s="70"/>
      <c r="QL175" s="70"/>
      <c r="QM175" s="70"/>
      <c r="QN175" s="70"/>
      <c r="QO175" s="70"/>
      <c r="QP175" s="70"/>
      <c r="QQ175" s="70"/>
      <c r="QR175" s="70"/>
      <c r="QS175" s="70"/>
      <c r="QT175" s="70"/>
      <c r="QU175" s="70"/>
      <c r="QV175" s="70"/>
      <c r="QW175" s="70"/>
      <c r="QX175" s="70"/>
      <c r="QY175" s="70"/>
      <c r="QZ175" s="70"/>
      <c r="RA175" s="70"/>
      <c r="RB175" s="70"/>
      <c r="RC175" s="70"/>
      <c r="RD175" s="70"/>
      <c r="RE175" s="70"/>
      <c r="RF175" s="70"/>
      <c r="RG175" s="70"/>
      <c r="RH175" s="70"/>
      <c r="RI175" s="70"/>
      <c r="RJ175" s="70"/>
      <c r="RK175" s="70"/>
      <c r="RL175" s="70"/>
      <c r="RM175" s="70"/>
      <c r="RN175" s="70"/>
      <c r="RO175" s="70"/>
      <c r="RP175" s="70"/>
      <c r="RQ175" s="70"/>
      <c r="RR175" s="70"/>
      <c r="RS175" s="70"/>
      <c r="RT175" s="70"/>
      <c r="RU175" s="70"/>
      <c r="RV175" s="70"/>
      <c r="RW175" s="70"/>
      <c r="RX175" s="70"/>
      <c r="RY175" s="70"/>
      <c r="RZ175" s="70"/>
      <c r="SA175" s="70"/>
      <c r="SB175" s="70"/>
      <c r="SC175" s="70"/>
      <c r="SD175" s="70"/>
      <c r="SE175" s="70"/>
      <c r="SF175" s="70"/>
      <c r="SG175" s="70"/>
      <c r="SH175" s="70"/>
      <c r="SI175" s="70"/>
      <c r="SJ175" s="70"/>
      <c r="SK175" s="70"/>
      <c r="SL175" s="70"/>
      <c r="SM175" s="70"/>
      <c r="SN175" s="70"/>
      <c r="SO175" s="70"/>
      <c r="SP175" s="70"/>
      <c r="SQ175" s="70"/>
      <c r="SR175" s="70"/>
      <c r="SS175" s="70"/>
      <c r="ST175" s="70"/>
      <c r="SU175" s="70"/>
      <c r="SV175" s="70"/>
      <c r="SW175" s="70"/>
      <c r="SX175" s="70"/>
      <c r="SY175" s="70"/>
      <c r="SZ175" s="70"/>
      <c r="TA175" s="70"/>
      <c r="TB175" s="70"/>
      <c r="TC175" s="70"/>
      <c r="TD175" s="70"/>
      <c r="TE175" s="70"/>
      <c r="TF175" s="70"/>
      <c r="TG175" s="70"/>
      <c r="TH175" s="70"/>
      <c r="TI175" s="70"/>
      <c r="TJ175" s="70"/>
      <c r="TK175" s="70"/>
      <c r="TL175" s="70"/>
      <c r="TM175" s="70"/>
      <c r="TN175" s="70"/>
      <c r="TO175" s="70"/>
      <c r="TP175" s="70"/>
      <c r="TQ175" s="70"/>
      <c r="TR175" s="70"/>
      <c r="TS175" s="70"/>
      <c r="TT175" s="70"/>
      <c r="TU175" s="70"/>
      <c r="TV175" s="70"/>
      <c r="TW175" s="70"/>
      <c r="TX175" s="70"/>
      <c r="TY175" s="70"/>
      <c r="TZ175" s="70"/>
      <c r="UA175" s="70"/>
      <c r="UB175" s="70"/>
      <c r="UC175" s="70"/>
      <c r="UD175" s="70"/>
      <c r="UE175" s="70"/>
      <c r="UF175" s="70"/>
      <c r="UG175" s="70"/>
      <c r="UH175" s="70"/>
      <c r="UI175" s="70"/>
      <c r="UJ175" s="70"/>
      <c r="UK175" s="70"/>
      <c r="UL175" s="70"/>
      <c r="UM175" s="70"/>
      <c r="UN175" s="70"/>
      <c r="UO175" s="70"/>
      <c r="UP175" s="70"/>
      <c r="UQ175" s="70"/>
      <c r="UR175" s="70"/>
      <c r="US175" s="70"/>
      <c r="UT175" s="70"/>
      <c r="UU175" s="70"/>
      <c r="UV175" s="70"/>
      <c r="UW175" s="70"/>
      <c r="UX175" s="70"/>
      <c r="UY175" s="70"/>
      <c r="UZ175" s="70"/>
      <c r="VA175" s="70"/>
      <c r="VB175" s="70"/>
      <c r="VC175" s="70"/>
      <c r="VD175" s="70"/>
      <c r="VE175" s="70"/>
      <c r="VF175" s="70"/>
      <c r="VG175" s="70"/>
      <c r="VH175" s="70"/>
      <c r="VI175" s="70"/>
      <c r="VJ175" s="70"/>
      <c r="VK175" s="70"/>
      <c r="VL175" s="70"/>
      <c r="VM175" s="70"/>
      <c r="VN175" s="70"/>
      <c r="VO175" s="70"/>
      <c r="VP175" s="70"/>
      <c r="VQ175" s="70"/>
      <c r="VR175" s="70"/>
      <c r="VS175" s="70"/>
      <c r="VT175" s="70"/>
      <c r="VU175" s="70"/>
      <c r="VV175" s="70"/>
      <c r="VW175" s="70"/>
      <c r="VX175" s="70"/>
      <c r="VY175" s="70"/>
      <c r="VZ175" s="70"/>
      <c r="WA175" s="70"/>
      <c r="WB175" s="70"/>
      <c r="WC175" s="70"/>
      <c r="WD175" s="70"/>
      <c r="WE175" s="70"/>
      <c r="WF175" s="70"/>
      <c r="WG175" s="70"/>
      <c r="WH175" s="70"/>
      <c r="WI175" s="70"/>
      <c r="WJ175" s="70"/>
      <c r="WK175" s="70"/>
      <c r="WL175" s="70"/>
      <c r="WM175" s="70"/>
      <c r="WN175" s="70"/>
      <c r="WO175" s="70"/>
      <c r="WP175" s="70"/>
      <c r="WQ175" s="70"/>
      <c r="WR175" s="70"/>
      <c r="WS175" s="70"/>
      <c r="WT175" s="70"/>
      <c r="WU175" s="70"/>
      <c r="WV175" s="70"/>
      <c r="WW175" s="70"/>
      <c r="WX175" s="70"/>
      <c r="WY175" s="70"/>
      <c r="WZ175" s="70"/>
      <c r="XA175" s="70"/>
      <c r="XB175" s="70"/>
      <c r="XC175" s="70"/>
      <c r="XD175" s="70"/>
      <c r="XE175" s="70"/>
      <c r="XF175" s="70"/>
      <c r="XG175" s="70"/>
      <c r="XH175" s="70"/>
      <c r="XI175" s="70"/>
      <c r="XJ175" s="70"/>
      <c r="XK175" s="70"/>
      <c r="XL175" s="70"/>
      <c r="XM175" s="70"/>
      <c r="XN175" s="70"/>
      <c r="XO175" s="70"/>
      <c r="XP175" s="70"/>
      <c r="XQ175" s="70"/>
      <c r="XR175" s="70"/>
      <c r="XS175" s="70"/>
      <c r="XT175" s="70"/>
      <c r="XU175" s="70"/>
      <c r="XV175" s="70"/>
      <c r="XW175" s="70"/>
      <c r="XX175" s="70"/>
      <c r="XY175" s="70"/>
      <c r="XZ175" s="70"/>
      <c r="YA175" s="70"/>
      <c r="YB175" s="70"/>
      <c r="YC175" s="70"/>
      <c r="YD175" s="70"/>
      <c r="YE175" s="70"/>
      <c r="YF175" s="70"/>
      <c r="YG175" s="70"/>
      <c r="YH175" s="70"/>
      <c r="YI175" s="70"/>
      <c r="YJ175" s="70"/>
      <c r="YK175" s="70"/>
      <c r="YL175" s="70"/>
      <c r="YM175" s="70"/>
      <c r="YN175" s="70"/>
      <c r="YO175" s="70"/>
      <c r="YP175" s="70"/>
      <c r="YQ175" s="70"/>
      <c r="YR175" s="70"/>
      <c r="YS175" s="70"/>
      <c r="YT175" s="70"/>
      <c r="YU175" s="70"/>
      <c r="YV175" s="70"/>
      <c r="YW175" s="70"/>
      <c r="YX175" s="70"/>
      <c r="YY175" s="70"/>
      <c r="YZ175" s="70"/>
      <c r="ZA175" s="70"/>
      <c r="ZB175" s="70"/>
      <c r="ZC175" s="70"/>
      <c r="ZD175" s="70"/>
      <c r="ZE175" s="70"/>
      <c r="ZF175" s="70"/>
      <c r="ZG175" s="70"/>
      <c r="ZH175" s="70"/>
      <c r="ZI175" s="70"/>
      <c r="ZJ175" s="70"/>
      <c r="ZK175" s="70"/>
      <c r="ZL175" s="70"/>
      <c r="ZM175" s="70"/>
      <c r="ZN175" s="70"/>
      <c r="ZO175" s="70"/>
      <c r="ZP175" s="70"/>
      <c r="ZQ175" s="70"/>
      <c r="ZR175" s="70"/>
      <c r="ZS175" s="70"/>
      <c r="ZT175" s="70"/>
      <c r="ZU175" s="70"/>
      <c r="ZV175" s="70"/>
      <c r="ZW175" s="70"/>
      <c r="ZX175" s="70"/>
      <c r="ZY175" s="70"/>
      <c r="ZZ175" s="70"/>
      <c r="AAA175" s="70"/>
      <c r="AAB175" s="70"/>
      <c r="AAC175" s="70"/>
      <c r="AAD175" s="70"/>
      <c r="AAE175" s="70"/>
      <c r="AAF175" s="70"/>
      <c r="AAG175" s="70"/>
      <c r="AAH175" s="70"/>
      <c r="AAI175" s="70"/>
      <c r="AAJ175" s="70"/>
      <c r="AAK175" s="70"/>
      <c r="AAL175" s="70"/>
      <c r="AAM175" s="70"/>
      <c r="AAN175" s="70"/>
      <c r="AAO175" s="70"/>
      <c r="AAP175" s="70"/>
      <c r="AAQ175" s="70"/>
      <c r="AAR175" s="70"/>
      <c r="AAS175" s="70"/>
      <c r="AAT175" s="70"/>
      <c r="AAU175" s="70"/>
      <c r="AAV175" s="70"/>
      <c r="AAW175" s="70"/>
      <c r="AAX175" s="70"/>
      <c r="AAY175" s="70"/>
      <c r="AAZ175" s="70"/>
      <c r="ABA175" s="70"/>
      <c r="ABB175" s="70"/>
      <c r="ABC175" s="70"/>
      <c r="ABD175" s="70"/>
      <c r="ABE175" s="70"/>
      <c r="ABF175" s="70"/>
      <c r="ABG175" s="70"/>
      <c r="ABH175" s="70"/>
      <c r="ABI175" s="70"/>
      <c r="ABJ175" s="70"/>
      <c r="ABK175" s="70"/>
      <c r="ABL175" s="70"/>
      <c r="ABM175" s="70"/>
      <c r="ABN175" s="70"/>
      <c r="ABO175" s="70"/>
      <c r="ABP175" s="70"/>
      <c r="ABQ175" s="70"/>
      <c r="ABR175" s="70"/>
      <c r="ABS175" s="70"/>
      <c r="ABT175" s="70"/>
      <c r="ABU175" s="70"/>
      <c r="ABV175" s="70"/>
      <c r="ABW175" s="70"/>
      <c r="ABX175" s="70"/>
      <c r="ABY175" s="70"/>
      <c r="ABZ175" s="70"/>
      <c r="ACA175" s="70"/>
      <c r="ACB175" s="70"/>
      <c r="ACC175" s="70"/>
      <c r="ACD175" s="70"/>
      <c r="ACE175" s="70"/>
      <c r="ACF175" s="70"/>
      <c r="ACG175" s="70"/>
      <c r="ACH175" s="70"/>
      <c r="ACI175" s="70"/>
      <c r="ACJ175" s="70"/>
      <c r="ACK175" s="70"/>
      <c r="ACL175" s="70"/>
      <c r="ACM175" s="70"/>
      <c r="ACN175" s="70"/>
      <c r="ACO175" s="70"/>
      <c r="ACP175" s="70"/>
      <c r="ACQ175" s="70"/>
      <c r="ACR175" s="70"/>
      <c r="ACS175" s="70"/>
      <c r="ACT175" s="70"/>
      <c r="ACU175" s="70"/>
      <c r="ACV175" s="70"/>
      <c r="ACW175" s="70"/>
      <c r="ACX175" s="70"/>
      <c r="ACY175" s="70"/>
      <c r="ACZ175" s="70"/>
      <c r="ADA175" s="70"/>
      <c r="ADB175" s="70"/>
      <c r="ADC175" s="70"/>
      <c r="ADD175" s="70"/>
      <c r="ADE175" s="70"/>
      <c r="ADF175" s="70"/>
      <c r="ADG175" s="70"/>
      <c r="ADH175" s="70"/>
      <c r="ADI175" s="70"/>
      <c r="ADJ175" s="70"/>
      <c r="ADK175" s="70"/>
      <c r="ADL175" s="70"/>
      <c r="ADM175" s="70"/>
      <c r="ADN175" s="70"/>
      <c r="ADO175" s="70"/>
      <c r="ADP175" s="70"/>
      <c r="ADQ175" s="70"/>
      <c r="ADR175" s="70"/>
      <c r="ADS175" s="70"/>
      <c r="ADT175" s="70"/>
      <c r="ADU175" s="70"/>
      <c r="ADV175" s="70"/>
      <c r="ADW175" s="70"/>
      <c r="ADX175" s="70"/>
      <c r="ADY175" s="70"/>
      <c r="ADZ175" s="70"/>
      <c r="AEA175" s="70"/>
      <c r="AEB175" s="70"/>
      <c r="AEC175" s="70"/>
      <c r="AED175" s="70"/>
      <c r="AEE175" s="70"/>
      <c r="AEF175" s="70"/>
      <c r="AEG175" s="70"/>
      <c r="AEH175" s="70"/>
      <c r="AEI175" s="70"/>
      <c r="AEJ175" s="70"/>
      <c r="AEK175" s="70"/>
      <c r="AEL175" s="70"/>
      <c r="AEM175" s="70"/>
      <c r="AEN175" s="70"/>
      <c r="AEO175" s="70"/>
      <c r="AEP175" s="70"/>
      <c r="AEQ175" s="70"/>
      <c r="AER175" s="70"/>
      <c r="AES175" s="70"/>
      <c r="AET175" s="70"/>
      <c r="AEU175" s="70"/>
      <c r="AEV175" s="70"/>
      <c r="AEW175" s="70"/>
      <c r="AEX175" s="70"/>
      <c r="AEY175" s="70"/>
      <c r="AEZ175" s="70"/>
      <c r="AFA175" s="70"/>
      <c r="AFB175" s="70"/>
      <c r="AFC175" s="70"/>
      <c r="AFD175" s="70"/>
      <c r="AFE175" s="70"/>
      <c r="AFF175" s="70"/>
      <c r="AFG175" s="70"/>
      <c r="AFH175" s="70"/>
      <c r="AFI175" s="70"/>
      <c r="AFJ175" s="70"/>
      <c r="AFK175" s="70"/>
      <c r="AFL175" s="70"/>
      <c r="AFM175" s="70"/>
      <c r="AFN175" s="70"/>
      <c r="AFO175" s="70"/>
      <c r="AFP175" s="70"/>
      <c r="AFQ175" s="70"/>
      <c r="AFR175" s="70"/>
      <c r="AFS175" s="70"/>
      <c r="AFT175" s="70"/>
      <c r="AFU175" s="70"/>
      <c r="AFV175" s="70"/>
      <c r="AFW175" s="70"/>
      <c r="AFX175" s="70"/>
      <c r="AFY175" s="70"/>
      <c r="AFZ175" s="70"/>
      <c r="AGA175" s="70"/>
      <c r="AGB175" s="70"/>
      <c r="AGC175" s="70"/>
      <c r="AGD175" s="70"/>
      <c r="AGE175" s="70"/>
      <c r="AGF175" s="70"/>
      <c r="AGG175" s="70"/>
      <c r="AGH175" s="70"/>
      <c r="AGI175" s="70"/>
      <c r="AGJ175" s="70"/>
      <c r="AGK175" s="70"/>
      <c r="AGL175" s="70"/>
      <c r="AGM175" s="70"/>
      <c r="AGN175" s="70"/>
      <c r="AGO175" s="70"/>
      <c r="AGP175" s="70"/>
      <c r="AGQ175" s="70"/>
      <c r="AGR175" s="70"/>
      <c r="AGS175" s="70"/>
      <c r="AGT175" s="70"/>
      <c r="AGU175" s="70"/>
      <c r="AGV175" s="70"/>
      <c r="AGW175" s="70"/>
      <c r="AGX175" s="70"/>
      <c r="AGY175" s="70"/>
      <c r="AGZ175" s="70"/>
      <c r="AHA175" s="70"/>
      <c r="AHB175" s="70"/>
      <c r="AHC175" s="70"/>
      <c r="AHD175" s="70"/>
      <c r="AHE175" s="70"/>
      <c r="AHF175" s="70"/>
      <c r="AHG175" s="70"/>
      <c r="AHH175" s="70"/>
      <c r="AHI175" s="70"/>
      <c r="AHJ175" s="70"/>
      <c r="AHK175" s="70"/>
      <c r="AHL175" s="70"/>
      <c r="AHM175" s="70"/>
      <c r="AHN175" s="70"/>
      <c r="AHO175" s="70"/>
      <c r="AHP175" s="70"/>
      <c r="AHQ175" s="70"/>
      <c r="AHR175" s="70"/>
      <c r="AHS175" s="70"/>
      <c r="AHT175" s="70"/>
      <c r="AHU175" s="70"/>
      <c r="AHV175" s="70"/>
      <c r="AHW175" s="70"/>
      <c r="AHX175" s="70"/>
      <c r="AHY175" s="70"/>
      <c r="AHZ175" s="70"/>
      <c r="AIA175" s="70"/>
      <c r="AIB175" s="70"/>
      <c r="AIC175" s="70"/>
      <c r="AID175" s="70"/>
      <c r="AIE175" s="70"/>
      <c r="AIF175" s="70"/>
      <c r="AIG175" s="70"/>
      <c r="AIH175" s="70"/>
      <c r="AII175" s="70"/>
      <c r="AIJ175" s="70"/>
      <c r="AIK175" s="70"/>
      <c r="AIL175" s="70"/>
      <c r="AIM175" s="70"/>
      <c r="AIN175" s="70"/>
      <c r="AIO175" s="70"/>
      <c r="AIP175" s="70"/>
      <c r="AIQ175" s="70"/>
      <c r="AIR175" s="70"/>
      <c r="AIS175" s="70"/>
      <c r="AIT175" s="70"/>
      <c r="AIU175" s="70"/>
      <c r="AIV175" s="70"/>
      <c r="AIW175" s="70"/>
      <c r="AIX175" s="70"/>
      <c r="AIY175" s="70"/>
      <c r="AIZ175" s="70"/>
      <c r="AJA175" s="70"/>
      <c r="AJB175" s="70"/>
      <c r="AJC175" s="70"/>
      <c r="AJD175" s="70"/>
      <c r="AJE175" s="70"/>
      <c r="AJF175" s="70"/>
      <c r="AJG175" s="70"/>
      <c r="AJH175" s="70"/>
      <c r="AJI175" s="70"/>
      <c r="AJJ175" s="70"/>
      <c r="AJK175" s="70"/>
      <c r="AJL175" s="70"/>
      <c r="AJM175" s="70"/>
      <c r="AJN175" s="70"/>
      <c r="AJO175" s="70"/>
      <c r="AJP175" s="70"/>
      <c r="AJQ175" s="70"/>
      <c r="AJR175" s="70"/>
      <c r="AJS175" s="70"/>
      <c r="AJT175" s="70"/>
      <c r="AJU175" s="70"/>
      <c r="AJV175" s="70"/>
      <c r="AJW175" s="70"/>
      <c r="AJX175" s="70"/>
      <c r="AJY175" s="70"/>
      <c r="AJZ175" s="70"/>
      <c r="AKA175" s="70"/>
      <c r="AKB175" s="70"/>
      <c r="AKC175" s="70"/>
      <c r="AKD175" s="70"/>
      <c r="AKE175" s="70"/>
      <c r="AKF175" s="70"/>
      <c r="AKG175" s="70"/>
      <c r="AKH175" s="70"/>
      <c r="AKI175" s="70"/>
      <c r="AKJ175" s="70"/>
      <c r="AKK175" s="70"/>
      <c r="AKL175" s="70"/>
      <c r="AKM175" s="70"/>
      <c r="AKN175" s="70"/>
      <c r="AKO175" s="70"/>
      <c r="AKP175" s="70"/>
      <c r="AKQ175" s="70"/>
      <c r="AKR175" s="70"/>
      <c r="AKS175" s="70"/>
      <c r="AKT175" s="70"/>
      <c r="AKU175" s="70"/>
      <c r="AKV175" s="70"/>
      <c r="AKW175" s="70"/>
      <c r="AKX175" s="70"/>
      <c r="AKY175" s="70"/>
      <c r="AKZ175" s="70"/>
      <c r="ALA175" s="70"/>
      <c r="ALB175" s="70"/>
      <c r="ALC175" s="70"/>
      <c r="ALD175" s="70"/>
      <c r="ALE175" s="70"/>
      <c r="ALF175" s="70"/>
      <c r="ALG175" s="70"/>
      <c r="ALH175" s="70"/>
      <c r="ALI175" s="70"/>
      <c r="ALJ175" s="70"/>
      <c r="ALK175" s="70"/>
      <c r="ALL175" s="70"/>
      <c r="ALM175" s="70"/>
      <c r="ALN175" s="70"/>
      <c r="ALO175" s="70"/>
      <c r="ALP175" s="70"/>
      <c r="ALQ175" s="70"/>
      <c r="ALR175" s="70"/>
      <c r="ALS175" s="70"/>
      <c r="ALT175" s="70"/>
      <c r="ALU175" s="70"/>
      <c r="ALV175" s="70"/>
      <c r="ALW175" s="70"/>
      <c r="ALX175" s="70"/>
      <c r="ALY175" s="70"/>
      <c r="ALZ175" s="70"/>
      <c r="AMA175" s="70"/>
      <c r="AMB175" s="70"/>
      <c r="AMC175" s="70"/>
      <c r="AMD175" s="70"/>
      <c r="AME175" s="70"/>
      <c r="AMF175" s="70"/>
      <c r="AMG175" s="70"/>
      <c r="AMH175" s="70"/>
      <c r="AMI175" s="70"/>
      <c r="AMJ175" s="70"/>
    </row>
    <row r="176" spans="1:1024" ht="25.5" x14ac:dyDescent="0.2">
      <c r="A176" s="179">
        <v>400</v>
      </c>
      <c r="B176" s="179" t="s">
        <v>84</v>
      </c>
      <c r="C176" s="181" t="s">
        <v>361</v>
      </c>
      <c r="D176" s="182" t="s">
        <v>362</v>
      </c>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c r="GN176" s="70"/>
      <c r="GO176" s="70"/>
      <c r="GP176" s="70"/>
      <c r="GQ176" s="70"/>
      <c r="GR176" s="70"/>
      <c r="GS176" s="70"/>
      <c r="GT176" s="70"/>
      <c r="GU176" s="70"/>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0"/>
      <c r="IF176" s="70"/>
      <c r="IG176" s="70"/>
      <c r="IH176" s="70"/>
      <c r="II176" s="70"/>
      <c r="IJ176" s="70"/>
      <c r="IK176" s="70"/>
      <c r="IL176" s="70"/>
      <c r="IM176" s="70"/>
      <c r="IN176" s="70"/>
      <c r="IO176" s="70"/>
      <c r="IP176" s="70"/>
      <c r="IQ176" s="70"/>
      <c r="IR176" s="70"/>
      <c r="IS176" s="70"/>
      <c r="IT176" s="70"/>
      <c r="IU176" s="70"/>
      <c r="IV176" s="70"/>
      <c r="IW176" s="70"/>
      <c r="IX176" s="70"/>
      <c r="IY176" s="70"/>
      <c r="IZ176" s="70"/>
      <c r="JA176" s="70"/>
      <c r="JB176" s="70"/>
      <c r="JC176" s="70"/>
      <c r="JD176" s="70"/>
      <c r="JE176" s="70"/>
      <c r="JF176" s="70"/>
      <c r="JG176" s="70"/>
      <c r="JH176" s="70"/>
      <c r="JI176" s="70"/>
      <c r="JJ176" s="70"/>
      <c r="JK176" s="70"/>
      <c r="JL176" s="70"/>
      <c r="JM176" s="70"/>
      <c r="JN176" s="70"/>
      <c r="JO176" s="70"/>
      <c r="JP176" s="70"/>
      <c r="JQ176" s="70"/>
      <c r="JR176" s="70"/>
      <c r="JS176" s="70"/>
      <c r="JT176" s="70"/>
      <c r="JU176" s="70"/>
      <c r="JV176" s="70"/>
      <c r="JW176" s="70"/>
      <c r="JX176" s="70"/>
      <c r="JY176" s="70"/>
      <c r="JZ176" s="70"/>
      <c r="KA176" s="70"/>
      <c r="KB176" s="70"/>
      <c r="KC176" s="70"/>
      <c r="KD176" s="70"/>
      <c r="KE176" s="70"/>
      <c r="KF176" s="70"/>
      <c r="KG176" s="70"/>
      <c r="KH176" s="70"/>
      <c r="KI176" s="70"/>
      <c r="KJ176" s="70"/>
      <c r="KK176" s="70"/>
      <c r="KL176" s="70"/>
      <c r="KM176" s="70"/>
      <c r="KN176" s="70"/>
      <c r="KO176" s="70"/>
      <c r="KP176" s="70"/>
      <c r="KQ176" s="70"/>
      <c r="KR176" s="70"/>
      <c r="KS176" s="70"/>
      <c r="KT176" s="70"/>
      <c r="KU176" s="70"/>
      <c r="KV176" s="70"/>
      <c r="KW176" s="70"/>
      <c r="KX176" s="70"/>
      <c r="KY176" s="70"/>
      <c r="KZ176" s="70"/>
      <c r="LA176" s="70"/>
      <c r="LB176" s="70"/>
      <c r="LC176" s="70"/>
      <c r="LD176" s="70"/>
      <c r="LE176" s="70"/>
      <c r="LF176" s="70"/>
      <c r="LG176" s="70"/>
      <c r="LH176" s="70"/>
      <c r="LI176" s="70"/>
      <c r="LJ176" s="70"/>
      <c r="LK176" s="70"/>
      <c r="LL176" s="70"/>
      <c r="LM176" s="70"/>
      <c r="LN176" s="70"/>
      <c r="LO176" s="70"/>
      <c r="LP176" s="70"/>
      <c r="LQ176" s="70"/>
      <c r="LR176" s="70"/>
      <c r="LS176" s="70"/>
      <c r="LT176" s="70"/>
      <c r="LU176" s="70"/>
      <c r="LV176" s="70"/>
      <c r="LW176" s="70"/>
      <c r="LX176" s="70"/>
      <c r="LY176" s="70"/>
      <c r="LZ176" s="70"/>
      <c r="MA176" s="70"/>
      <c r="MB176" s="70"/>
      <c r="MC176" s="70"/>
      <c r="MD176" s="70"/>
      <c r="ME176" s="70"/>
      <c r="MF176" s="70"/>
      <c r="MG176" s="70"/>
      <c r="MH176" s="70"/>
      <c r="MI176" s="70"/>
      <c r="MJ176" s="70"/>
      <c r="MK176" s="70"/>
      <c r="ML176" s="70"/>
      <c r="MM176" s="70"/>
      <c r="MN176" s="70"/>
      <c r="MO176" s="70"/>
      <c r="MP176" s="70"/>
      <c r="MQ176" s="70"/>
      <c r="MR176" s="70"/>
      <c r="MS176" s="70"/>
      <c r="MT176" s="70"/>
      <c r="MU176" s="70"/>
      <c r="MV176" s="70"/>
      <c r="MW176" s="70"/>
      <c r="MX176" s="70"/>
      <c r="MY176" s="70"/>
      <c r="MZ176" s="70"/>
      <c r="NA176" s="70"/>
      <c r="NB176" s="70"/>
      <c r="NC176" s="70"/>
      <c r="ND176" s="70"/>
      <c r="NE176" s="70"/>
      <c r="NF176" s="70"/>
      <c r="NG176" s="70"/>
      <c r="NH176" s="70"/>
      <c r="NI176" s="70"/>
      <c r="NJ176" s="70"/>
      <c r="NK176" s="70"/>
      <c r="NL176" s="70"/>
      <c r="NM176" s="70"/>
      <c r="NN176" s="70"/>
      <c r="NO176" s="70"/>
      <c r="NP176" s="70"/>
      <c r="NQ176" s="70"/>
      <c r="NR176" s="70"/>
      <c r="NS176" s="70"/>
      <c r="NT176" s="70"/>
      <c r="NU176" s="70"/>
      <c r="NV176" s="70"/>
      <c r="NW176" s="70"/>
      <c r="NX176" s="70"/>
      <c r="NY176" s="70"/>
      <c r="NZ176" s="70"/>
      <c r="OA176" s="70"/>
      <c r="OB176" s="70"/>
      <c r="OC176" s="70"/>
      <c r="OD176" s="70"/>
      <c r="OE176" s="70"/>
      <c r="OF176" s="70"/>
      <c r="OG176" s="70"/>
      <c r="OH176" s="70"/>
      <c r="OI176" s="70"/>
      <c r="OJ176" s="70"/>
      <c r="OK176" s="70"/>
      <c r="OL176" s="70"/>
      <c r="OM176" s="70"/>
      <c r="ON176" s="70"/>
      <c r="OO176" s="70"/>
      <c r="OP176" s="70"/>
      <c r="OQ176" s="70"/>
      <c r="OR176" s="70"/>
      <c r="OS176" s="70"/>
      <c r="OT176" s="70"/>
      <c r="OU176" s="70"/>
      <c r="OV176" s="70"/>
      <c r="OW176" s="70"/>
      <c r="OX176" s="70"/>
      <c r="OY176" s="70"/>
      <c r="OZ176" s="70"/>
      <c r="PA176" s="70"/>
      <c r="PB176" s="70"/>
      <c r="PC176" s="70"/>
      <c r="PD176" s="70"/>
      <c r="PE176" s="70"/>
      <c r="PF176" s="70"/>
      <c r="PG176" s="70"/>
      <c r="PH176" s="70"/>
      <c r="PI176" s="70"/>
      <c r="PJ176" s="70"/>
      <c r="PK176" s="70"/>
      <c r="PL176" s="70"/>
      <c r="PM176" s="70"/>
      <c r="PN176" s="70"/>
      <c r="PO176" s="70"/>
      <c r="PP176" s="70"/>
      <c r="PQ176" s="70"/>
      <c r="PR176" s="70"/>
      <c r="PS176" s="70"/>
      <c r="PT176" s="70"/>
      <c r="PU176" s="70"/>
      <c r="PV176" s="70"/>
      <c r="PW176" s="70"/>
      <c r="PX176" s="70"/>
      <c r="PY176" s="70"/>
      <c r="PZ176" s="70"/>
      <c r="QA176" s="70"/>
      <c r="QB176" s="70"/>
      <c r="QC176" s="70"/>
      <c r="QD176" s="70"/>
      <c r="QE176" s="70"/>
      <c r="QF176" s="70"/>
      <c r="QG176" s="70"/>
      <c r="QH176" s="70"/>
      <c r="QI176" s="70"/>
      <c r="QJ176" s="70"/>
      <c r="QK176" s="70"/>
      <c r="QL176" s="70"/>
      <c r="QM176" s="70"/>
      <c r="QN176" s="70"/>
      <c r="QO176" s="70"/>
      <c r="QP176" s="70"/>
      <c r="QQ176" s="70"/>
      <c r="QR176" s="70"/>
      <c r="QS176" s="70"/>
      <c r="QT176" s="70"/>
      <c r="QU176" s="70"/>
      <c r="QV176" s="70"/>
      <c r="QW176" s="70"/>
      <c r="QX176" s="70"/>
      <c r="QY176" s="70"/>
      <c r="QZ176" s="70"/>
      <c r="RA176" s="70"/>
      <c r="RB176" s="70"/>
      <c r="RC176" s="70"/>
      <c r="RD176" s="70"/>
      <c r="RE176" s="70"/>
      <c r="RF176" s="70"/>
      <c r="RG176" s="70"/>
      <c r="RH176" s="70"/>
      <c r="RI176" s="70"/>
      <c r="RJ176" s="70"/>
      <c r="RK176" s="70"/>
      <c r="RL176" s="70"/>
      <c r="RM176" s="70"/>
      <c r="RN176" s="70"/>
      <c r="RO176" s="70"/>
      <c r="RP176" s="70"/>
      <c r="RQ176" s="70"/>
      <c r="RR176" s="70"/>
      <c r="RS176" s="70"/>
      <c r="RT176" s="70"/>
      <c r="RU176" s="70"/>
      <c r="RV176" s="70"/>
      <c r="RW176" s="70"/>
      <c r="RX176" s="70"/>
      <c r="RY176" s="70"/>
      <c r="RZ176" s="70"/>
      <c r="SA176" s="70"/>
      <c r="SB176" s="70"/>
      <c r="SC176" s="70"/>
      <c r="SD176" s="70"/>
      <c r="SE176" s="70"/>
      <c r="SF176" s="70"/>
      <c r="SG176" s="70"/>
      <c r="SH176" s="70"/>
      <c r="SI176" s="70"/>
      <c r="SJ176" s="70"/>
      <c r="SK176" s="70"/>
      <c r="SL176" s="70"/>
      <c r="SM176" s="70"/>
      <c r="SN176" s="70"/>
      <c r="SO176" s="70"/>
      <c r="SP176" s="70"/>
      <c r="SQ176" s="70"/>
      <c r="SR176" s="70"/>
      <c r="SS176" s="70"/>
      <c r="ST176" s="70"/>
      <c r="SU176" s="70"/>
      <c r="SV176" s="70"/>
      <c r="SW176" s="70"/>
      <c r="SX176" s="70"/>
      <c r="SY176" s="70"/>
      <c r="SZ176" s="70"/>
      <c r="TA176" s="70"/>
      <c r="TB176" s="70"/>
      <c r="TC176" s="70"/>
      <c r="TD176" s="70"/>
      <c r="TE176" s="70"/>
      <c r="TF176" s="70"/>
      <c r="TG176" s="70"/>
      <c r="TH176" s="70"/>
      <c r="TI176" s="70"/>
      <c r="TJ176" s="70"/>
      <c r="TK176" s="70"/>
      <c r="TL176" s="70"/>
      <c r="TM176" s="70"/>
      <c r="TN176" s="70"/>
      <c r="TO176" s="70"/>
      <c r="TP176" s="70"/>
      <c r="TQ176" s="70"/>
      <c r="TR176" s="70"/>
      <c r="TS176" s="70"/>
      <c r="TT176" s="70"/>
      <c r="TU176" s="70"/>
      <c r="TV176" s="70"/>
      <c r="TW176" s="70"/>
      <c r="TX176" s="70"/>
      <c r="TY176" s="70"/>
      <c r="TZ176" s="70"/>
      <c r="UA176" s="70"/>
      <c r="UB176" s="70"/>
      <c r="UC176" s="70"/>
      <c r="UD176" s="70"/>
      <c r="UE176" s="70"/>
      <c r="UF176" s="70"/>
      <c r="UG176" s="70"/>
      <c r="UH176" s="70"/>
      <c r="UI176" s="70"/>
      <c r="UJ176" s="70"/>
      <c r="UK176" s="70"/>
      <c r="UL176" s="70"/>
      <c r="UM176" s="70"/>
      <c r="UN176" s="70"/>
      <c r="UO176" s="70"/>
      <c r="UP176" s="70"/>
      <c r="UQ176" s="70"/>
      <c r="UR176" s="70"/>
      <c r="US176" s="70"/>
      <c r="UT176" s="70"/>
      <c r="UU176" s="70"/>
      <c r="UV176" s="70"/>
      <c r="UW176" s="70"/>
      <c r="UX176" s="70"/>
      <c r="UY176" s="70"/>
      <c r="UZ176" s="70"/>
      <c r="VA176" s="70"/>
      <c r="VB176" s="70"/>
      <c r="VC176" s="70"/>
      <c r="VD176" s="70"/>
      <c r="VE176" s="70"/>
      <c r="VF176" s="70"/>
      <c r="VG176" s="70"/>
      <c r="VH176" s="70"/>
      <c r="VI176" s="70"/>
      <c r="VJ176" s="70"/>
      <c r="VK176" s="70"/>
      <c r="VL176" s="70"/>
      <c r="VM176" s="70"/>
      <c r="VN176" s="70"/>
      <c r="VO176" s="70"/>
      <c r="VP176" s="70"/>
      <c r="VQ176" s="70"/>
      <c r="VR176" s="70"/>
      <c r="VS176" s="70"/>
      <c r="VT176" s="70"/>
      <c r="VU176" s="70"/>
      <c r="VV176" s="70"/>
      <c r="VW176" s="70"/>
      <c r="VX176" s="70"/>
      <c r="VY176" s="70"/>
      <c r="VZ176" s="70"/>
      <c r="WA176" s="70"/>
      <c r="WB176" s="70"/>
      <c r="WC176" s="70"/>
      <c r="WD176" s="70"/>
      <c r="WE176" s="70"/>
      <c r="WF176" s="70"/>
      <c r="WG176" s="70"/>
      <c r="WH176" s="70"/>
      <c r="WI176" s="70"/>
      <c r="WJ176" s="70"/>
      <c r="WK176" s="70"/>
      <c r="WL176" s="70"/>
      <c r="WM176" s="70"/>
      <c r="WN176" s="70"/>
      <c r="WO176" s="70"/>
      <c r="WP176" s="70"/>
      <c r="WQ176" s="70"/>
      <c r="WR176" s="70"/>
      <c r="WS176" s="70"/>
      <c r="WT176" s="70"/>
      <c r="WU176" s="70"/>
      <c r="WV176" s="70"/>
      <c r="WW176" s="70"/>
      <c r="WX176" s="70"/>
      <c r="WY176" s="70"/>
      <c r="WZ176" s="70"/>
      <c r="XA176" s="70"/>
      <c r="XB176" s="70"/>
      <c r="XC176" s="70"/>
      <c r="XD176" s="70"/>
      <c r="XE176" s="70"/>
      <c r="XF176" s="70"/>
      <c r="XG176" s="70"/>
      <c r="XH176" s="70"/>
      <c r="XI176" s="70"/>
      <c r="XJ176" s="70"/>
      <c r="XK176" s="70"/>
      <c r="XL176" s="70"/>
      <c r="XM176" s="70"/>
      <c r="XN176" s="70"/>
      <c r="XO176" s="70"/>
      <c r="XP176" s="70"/>
      <c r="XQ176" s="70"/>
      <c r="XR176" s="70"/>
      <c r="XS176" s="70"/>
      <c r="XT176" s="70"/>
      <c r="XU176" s="70"/>
      <c r="XV176" s="70"/>
      <c r="XW176" s="70"/>
      <c r="XX176" s="70"/>
      <c r="XY176" s="70"/>
      <c r="XZ176" s="70"/>
      <c r="YA176" s="70"/>
      <c r="YB176" s="70"/>
      <c r="YC176" s="70"/>
      <c r="YD176" s="70"/>
      <c r="YE176" s="70"/>
      <c r="YF176" s="70"/>
      <c r="YG176" s="70"/>
      <c r="YH176" s="70"/>
      <c r="YI176" s="70"/>
      <c r="YJ176" s="70"/>
      <c r="YK176" s="70"/>
      <c r="YL176" s="70"/>
      <c r="YM176" s="70"/>
      <c r="YN176" s="70"/>
      <c r="YO176" s="70"/>
      <c r="YP176" s="70"/>
      <c r="YQ176" s="70"/>
      <c r="YR176" s="70"/>
      <c r="YS176" s="70"/>
      <c r="YT176" s="70"/>
      <c r="YU176" s="70"/>
      <c r="YV176" s="70"/>
      <c r="YW176" s="70"/>
      <c r="YX176" s="70"/>
      <c r="YY176" s="70"/>
      <c r="YZ176" s="70"/>
      <c r="ZA176" s="70"/>
      <c r="ZB176" s="70"/>
      <c r="ZC176" s="70"/>
      <c r="ZD176" s="70"/>
      <c r="ZE176" s="70"/>
      <c r="ZF176" s="70"/>
      <c r="ZG176" s="70"/>
      <c r="ZH176" s="70"/>
      <c r="ZI176" s="70"/>
      <c r="ZJ176" s="70"/>
      <c r="ZK176" s="70"/>
      <c r="ZL176" s="70"/>
      <c r="ZM176" s="70"/>
      <c r="ZN176" s="70"/>
      <c r="ZO176" s="70"/>
      <c r="ZP176" s="70"/>
      <c r="ZQ176" s="70"/>
      <c r="ZR176" s="70"/>
      <c r="ZS176" s="70"/>
      <c r="ZT176" s="70"/>
      <c r="ZU176" s="70"/>
      <c r="ZV176" s="70"/>
      <c r="ZW176" s="70"/>
      <c r="ZX176" s="70"/>
      <c r="ZY176" s="70"/>
      <c r="ZZ176" s="70"/>
      <c r="AAA176" s="70"/>
      <c r="AAB176" s="70"/>
      <c r="AAC176" s="70"/>
      <c r="AAD176" s="70"/>
      <c r="AAE176" s="70"/>
      <c r="AAF176" s="70"/>
      <c r="AAG176" s="70"/>
      <c r="AAH176" s="70"/>
      <c r="AAI176" s="70"/>
      <c r="AAJ176" s="70"/>
      <c r="AAK176" s="70"/>
      <c r="AAL176" s="70"/>
      <c r="AAM176" s="70"/>
      <c r="AAN176" s="70"/>
      <c r="AAO176" s="70"/>
      <c r="AAP176" s="70"/>
      <c r="AAQ176" s="70"/>
      <c r="AAR176" s="70"/>
      <c r="AAS176" s="70"/>
      <c r="AAT176" s="70"/>
      <c r="AAU176" s="70"/>
      <c r="AAV176" s="70"/>
      <c r="AAW176" s="70"/>
      <c r="AAX176" s="70"/>
      <c r="AAY176" s="70"/>
      <c r="AAZ176" s="70"/>
      <c r="ABA176" s="70"/>
      <c r="ABB176" s="70"/>
      <c r="ABC176" s="70"/>
      <c r="ABD176" s="70"/>
      <c r="ABE176" s="70"/>
      <c r="ABF176" s="70"/>
      <c r="ABG176" s="70"/>
      <c r="ABH176" s="70"/>
      <c r="ABI176" s="70"/>
      <c r="ABJ176" s="70"/>
      <c r="ABK176" s="70"/>
      <c r="ABL176" s="70"/>
      <c r="ABM176" s="70"/>
      <c r="ABN176" s="70"/>
      <c r="ABO176" s="70"/>
      <c r="ABP176" s="70"/>
      <c r="ABQ176" s="70"/>
      <c r="ABR176" s="70"/>
      <c r="ABS176" s="70"/>
      <c r="ABT176" s="70"/>
      <c r="ABU176" s="70"/>
      <c r="ABV176" s="70"/>
      <c r="ABW176" s="70"/>
      <c r="ABX176" s="70"/>
      <c r="ABY176" s="70"/>
      <c r="ABZ176" s="70"/>
      <c r="ACA176" s="70"/>
      <c r="ACB176" s="70"/>
      <c r="ACC176" s="70"/>
      <c r="ACD176" s="70"/>
      <c r="ACE176" s="70"/>
      <c r="ACF176" s="70"/>
      <c r="ACG176" s="70"/>
      <c r="ACH176" s="70"/>
      <c r="ACI176" s="70"/>
      <c r="ACJ176" s="70"/>
      <c r="ACK176" s="70"/>
      <c r="ACL176" s="70"/>
      <c r="ACM176" s="70"/>
      <c r="ACN176" s="70"/>
      <c r="ACO176" s="70"/>
      <c r="ACP176" s="70"/>
      <c r="ACQ176" s="70"/>
      <c r="ACR176" s="70"/>
      <c r="ACS176" s="70"/>
      <c r="ACT176" s="70"/>
      <c r="ACU176" s="70"/>
      <c r="ACV176" s="70"/>
      <c r="ACW176" s="70"/>
      <c r="ACX176" s="70"/>
      <c r="ACY176" s="70"/>
      <c r="ACZ176" s="70"/>
      <c r="ADA176" s="70"/>
      <c r="ADB176" s="70"/>
      <c r="ADC176" s="70"/>
      <c r="ADD176" s="70"/>
      <c r="ADE176" s="70"/>
      <c r="ADF176" s="70"/>
      <c r="ADG176" s="70"/>
      <c r="ADH176" s="70"/>
      <c r="ADI176" s="70"/>
      <c r="ADJ176" s="70"/>
      <c r="ADK176" s="70"/>
      <c r="ADL176" s="70"/>
      <c r="ADM176" s="70"/>
      <c r="ADN176" s="70"/>
      <c r="ADO176" s="70"/>
      <c r="ADP176" s="70"/>
      <c r="ADQ176" s="70"/>
      <c r="ADR176" s="70"/>
      <c r="ADS176" s="70"/>
      <c r="ADT176" s="70"/>
      <c r="ADU176" s="70"/>
      <c r="ADV176" s="70"/>
      <c r="ADW176" s="70"/>
      <c r="ADX176" s="70"/>
      <c r="ADY176" s="70"/>
      <c r="ADZ176" s="70"/>
      <c r="AEA176" s="70"/>
      <c r="AEB176" s="70"/>
      <c r="AEC176" s="70"/>
      <c r="AED176" s="70"/>
      <c r="AEE176" s="70"/>
      <c r="AEF176" s="70"/>
      <c r="AEG176" s="70"/>
      <c r="AEH176" s="70"/>
      <c r="AEI176" s="70"/>
      <c r="AEJ176" s="70"/>
      <c r="AEK176" s="70"/>
      <c r="AEL176" s="70"/>
      <c r="AEM176" s="70"/>
      <c r="AEN176" s="70"/>
      <c r="AEO176" s="70"/>
      <c r="AEP176" s="70"/>
      <c r="AEQ176" s="70"/>
      <c r="AER176" s="70"/>
      <c r="AES176" s="70"/>
      <c r="AET176" s="70"/>
      <c r="AEU176" s="70"/>
      <c r="AEV176" s="70"/>
      <c r="AEW176" s="70"/>
      <c r="AEX176" s="70"/>
      <c r="AEY176" s="70"/>
      <c r="AEZ176" s="70"/>
      <c r="AFA176" s="70"/>
      <c r="AFB176" s="70"/>
      <c r="AFC176" s="70"/>
      <c r="AFD176" s="70"/>
      <c r="AFE176" s="70"/>
      <c r="AFF176" s="70"/>
      <c r="AFG176" s="70"/>
      <c r="AFH176" s="70"/>
      <c r="AFI176" s="70"/>
      <c r="AFJ176" s="70"/>
      <c r="AFK176" s="70"/>
      <c r="AFL176" s="70"/>
      <c r="AFM176" s="70"/>
      <c r="AFN176" s="70"/>
      <c r="AFO176" s="70"/>
      <c r="AFP176" s="70"/>
      <c r="AFQ176" s="70"/>
      <c r="AFR176" s="70"/>
      <c r="AFS176" s="70"/>
      <c r="AFT176" s="70"/>
      <c r="AFU176" s="70"/>
      <c r="AFV176" s="70"/>
      <c r="AFW176" s="70"/>
      <c r="AFX176" s="70"/>
      <c r="AFY176" s="70"/>
      <c r="AFZ176" s="70"/>
      <c r="AGA176" s="70"/>
      <c r="AGB176" s="70"/>
      <c r="AGC176" s="70"/>
      <c r="AGD176" s="70"/>
      <c r="AGE176" s="70"/>
      <c r="AGF176" s="70"/>
      <c r="AGG176" s="70"/>
      <c r="AGH176" s="70"/>
      <c r="AGI176" s="70"/>
      <c r="AGJ176" s="70"/>
      <c r="AGK176" s="70"/>
      <c r="AGL176" s="70"/>
      <c r="AGM176" s="70"/>
      <c r="AGN176" s="70"/>
      <c r="AGO176" s="70"/>
      <c r="AGP176" s="70"/>
      <c r="AGQ176" s="70"/>
      <c r="AGR176" s="70"/>
      <c r="AGS176" s="70"/>
      <c r="AGT176" s="70"/>
      <c r="AGU176" s="70"/>
      <c r="AGV176" s="70"/>
      <c r="AGW176" s="70"/>
      <c r="AGX176" s="70"/>
      <c r="AGY176" s="70"/>
      <c r="AGZ176" s="70"/>
      <c r="AHA176" s="70"/>
      <c r="AHB176" s="70"/>
      <c r="AHC176" s="70"/>
      <c r="AHD176" s="70"/>
      <c r="AHE176" s="70"/>
      <c r="AHF176" s="70"/>
      <c r="AHG176" s="70"/>
      <c r="AHH176" s="70"/>
      <c r="AHI176" s="70"/>
      <c r="AHJ176" s="70"/>
      <c r="AHK176" s="70"/>
      <c r="AHL176" s="70"/>
      <c r="AHM176" s="70"/>
      <c r="AHN176" s="70"/>
      <c r="AHO176" s="70"/>
      <c r="AHP176" s="70"/>
      <c r="AHQ176" s="70"/>
      <c r="AHR176" s="70"/>
      <c r="AHS176" s="70"/>
      <c r="AHT176" s="70"/>
      <c r="AHU176" s="70"/>
      <c r="AHV176" s="70"/>
      <c r="AHW176" s="70"/>
      <c r="AHX176" s="70"/>
      <c r="AHY176" s="70"/>
      <c r="AHZ176" s="70"/>
      <c r="AIA176" s="70"/>
      <c r="AIB176" s="70"/>
      <c r="AIC176" s="70"/>
      <c r="AID176" s="70"/>
      <c r="AIE176" s="70"/>
      <c r="AIF176" s="70"/>
      <c r="AIG176" s="70"/>
      <c r="AIH176" s="70"/>
      <c r="AII176" s="70"/>
      <c r="AIJ176" s="70"/>
      <c r="AIK176" s="70"/>
      <c r="AIL176" s="70"/>
      <c r="AIM176" s="70"/>
      <c r="AIN176" s="70"/>
      <c r="AIO176" s="70"/>
      <c r="AIP176" s="70"/>
      <c r="AIQ176" s="70"/>
      <c r="AIR176" s="70"/>
      <c r="AIS176" s="70"/>
      <c r="AIT176" s="70"/>
      <c r="AIU176" s="70"/>
      <c r="AIV176" s="70"/>
      <c r="AIW176" s="70"/>
      <c r="AIX176" s="70"/>
      <c r="AIY176" s="70"/>
      <c r="AIZ176" s="70"/>
      <c r="AJA176" s="70"/>
      <c r="AJB176" s="70"/>
      <c r="AJC176" s="70"/>
      <c r="AJD176" s="70"/>
      <c r="AJE176" s="70"/>
      <c r="AJF176" s="70"/>
      <c r="AJG176" s="70"/>
      <c r="AJH176" s="70"/>
      <c r="AJI176" s="70"/>
      <c r="AJJ176" s="70"/>
      <c r="AJK176" s="70"/>
      <c r="AJL176" s="70"/>
      <c r="AJM176" s="70"/>
      <c r="AJN176" s="70"/>
      <c r="AJO176" s="70"/>
      <c r="AJP176" s="70"/>
      <c r="AJQ176" s="70"/>
      <c r="AJR176" s="70"/>
      <c r="AJS176" s="70"/>
      <c r="AJT176" s="70"/>
      <c r="AJU176" s="70"/>
      <c r="AJV176" s="70"/>
      <c r="AJW176" s="70"/>
      <c r="AJX176" s="70"/>
      <c r="AJY176" s="70"/>
      <c r="AJZ176" s="70"/>
      <c r="AKA176" s="70"/>
      <c r="AKB176" s="70"/>
      <c r="AKC176" s="70"/>
      <c r="AKD176" s="70"/>
      <c r="AKE176" s="70"/>
      <c r="AKF176" s="70"/>
      <c r="AKG176" s="70"/>
      <c r="AKH176" s="70"/>
      <c r="AKI176" s="70"/>
      <c r="AKJ176" s="70"/>
      <c r="AKK176" s="70"/>
      <c r="AKL176" s="70"/>
      <c r="AKM176" s="70"/>
      <c r="AKN176" s="70"/>
      <c r="AKO176" s="70"/>
      <c r="AKP176" s="70"/>
      <c r="AKQ176" s="70"/>
      <c r="AKR176" s="70"/>
      <c r="AKS176" s="70"/>
      <c r="AKT176" s="70"/>
      <c r="AKU176" s="70"/>
      <c r="AKV176" s="70"/>
      <c r="AKW176" s="70"/>
      <c r="AKX176" s="70"/>
      <c r="AKY176" s="70"/>
      <c r="AKZ176" s="70"/>
      <c r="ALA176" s="70"/>
      <c r="ALB176" s="70"/>
      <c r="ALC176" s="70"/>
      <c r="ALD176" s="70"/>
      <c r="ALE176" s="70"/>
      <c r="ALF176" s="70"/>
      <c r="ALG176" s="70"/>
      <c r="ALH176" s="70"/>
      <c r="ALI176" s="70"/>
      <c r="ALJ176" s="70"/>
      <c r="ALK176" s="70"/>
      <c r="ALL176" s="70"/>
      <c r="ALM176" s="70"/>
      <c r="ALN176" s="70"/>
      <c r="ALO176" s="70"/>
      <c r="ALP176" s="70"/>
      <c r="ALQ176" s="70"/>
      <c r="ALR176" s="70"/>
      <c r="ALS176" s="70"/>
      <c r="ALT176" s="70"/>
      <c r="ALU176" s="70"/>
      <c r="ALV176" s="70"/>
      <c r="ALW176" s="70"/>
      <c r="ALX176" s="70"/>
      <c r="ALY176" s="70"/>
      <c r="ALZ176" s="70"/>
      <c r="AMA176" s="70"/>
      <c r="AMB176" s="70"/>
      <c r="AMC176" s="70"/>
      <c r="AMD176" s="70"/>
      <c r="AME176" s="70"/>
      <c r="AMF176" s="70"/>
      <c r="AMG176" s="70"/>
      <c r="AMH176" s="70"/>
      <c r="AMI176" s="70"/>
      <c r="AMJ176" s="70"/>
    </row>
    <row r="177" spans="1:1024" ht="25.5" x14ac:dyDescent="0.2">
      <c r="A177" s="179">
        <v>410</v>
      </c>
      <c r="B177" s="222" t="s">
        <v>81</v>
      </c>
      <c r="C177" s="181" t="s">
        <v>363</v>
      </c>
      <c r="D177" s="182" t="s">
        <v>364</v>
      </c>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c r="GN177" s="70"/>
      <c r="GO177" s="70"/>
      <c r="GP177" s="70"/>
      <c r="GQ177" s="70"/>
      <c r="GR177" s="70"/>
      <c r="GS177" s="70"/>
      <c r="GT177" s="70"/>
      <c r="GU177" s="70"/>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0"/>
      <c r="IF177" s="70"/>
      <c r="IG177" s="70"/>
      <c r="IH177" s="70"/>
      <c r="II177" s="70"/>
      <c r="IJ177" s="70"/>
      <c r="IK177" s="70"/>
      <c r="IL177" s="70"/>
      <c r="IM177" s="70"/>
      <c r="IN177" s="70"/>
      <c r="IO177" s="70"/>
      <c r="IP177" s="70"/>
      <c r="IQ177" s="70"/>
      <c r="IR177" s="70"/>
      <c r="IS177" s="70"/>
      <c r="IT177" s="70"/>
      <c r="IU177" s="70"/>
      <c r="IV177" s="70"/>
      <c r="IW177" s="70"/>
      <c r="IX177" s="70"/>
      <c r="IY177" s="70"/>
      <c r="IZ177" s="70"/>
      <c r="JA177" s="70"/>
      <c r="JB177" s="70"/>
      <c r="JC177" s="70"/>
      <c r="JD177" s="70"/>
      <c r="JE177" s="70"/>
      <c r="JF177" s="70"/>
      <c r="JG177" s="70"/>
      <c r="JH177" s="70"/>
      <c r="JI177" s="70"/>
      <c r="JJ177" s="70"/>
      <c r="JK177" s="70"/>
      <c r="JL177" s="70"/>
      <c r="JM177" s="70"/>
      <c r="JN177" s="70"/>
      <c r="JO177" s="70"/>
      <c r="JP177" s="70"/>
      <c r="JQ177" s="70"/>
      <c r="JR177" s="70"/>
      <c r="JS177" s="70"/>
      <c r="JT177" s="70"/>
      <c r="JU177" s="70"/>
      <c r="JV177" s="70"/>
      <c r="JW177" s="70"/>
      <c r="JX177" s="70"/>
      <c r="JY177" s="70"/>
      <c r="JZ177" s="70"/>
      <c r="KA177" s="70"/>
      <c r="KB177" s="70"/>
      <c r="KC177" s="70"/>
      <c r="KD177" s="70"/>
      <c r="KE177" s="70"/>
      <c r="KF177" s="70"/>
      <c r="KG177" s="70"/>
      <c r="KH177" s="70"/>
      <c r="KI177" s="70"/>
      <c r="KJ177" s="70"/>
      <c r="KK177" s="70"/>
      <c r="KL177" s="70"/>
      <c r="KM177" s="70"/>
      <c r="KN177" s="70"/>
      <c r="KO177" s="70"/>
      <c r="KP177" s="70"/>
      <c r="KQ177" s="70"/>
      <c r="KR177" s="70"/>
      <c r="KS177" s="70"/>
      <c r="KT177" s="70"/>
      <c r="KU177" s="70"/>
      <c r="KV177" s="70"/>
      <c r="KW177" s="70"/>
      <c r="KX177" s="70"/>
      <c r="KY177" s="70"/>
      <c r="KZ177" s="70"/>
      <c r="LA177" s="70"/>
      <c r="LB177" s="70"/>
      <c r="LC177" s="70"/>
      <c r="LD177" s="70"/>
      <c r="LE177" s="70"/>
      <c r="LF177" s="70"/>
      <c r="LG177" s="70"/>
      <c r="LH177" s="70"/>
      <c r="LI177" s="70"/>
      <c r="LJ177" s="70"/>
      <c r="LK177" s="70"/>
      <c r="LL177" s="70"/>
      <c r="LM177" s="70"/>
      <c r="LN177" s="70"/>
      <c r="LO177" s="70"/>
      <c r="LP177" s="70"/>
      <c r="LQ177" s="70"/>
      <c r="LR177" s="70"/>
      <c r="LS177" s="70"/>
      <c r="LT177" s="70"/>
      <c r="LU177" s="70"/>
      <c r="LV177" s="70"/>
      <c r="LW177" s="70"/>
      <c r="LX177" s="70"/>
      <c r="LY177" s="70"/>
      <c r="LZ177" s="70"/>
      <c r="MA177" s="70"/>
      <c r="MB177" s="70"/>
      <c r="MC177" s="70"/>
      <c r="MD177" s="70"/>
      <c r="ME177" s="70"/>
      <c r="MF177" s="70"/>
      <c r="MG177" s="70"/>
      <c r="MH177" s="70"/>
      <c r="MI177" s="70"/>
      <c r="MJ177" s="70"/>
      <c r="MK177" s="70"/>
      <c r="ML177" s="70"/>
      <c r="MM177" s="70"/>
      <c r="MN177" s="70"/>
      <c r="MO177" s="70"/>
      <c r="MP177" s="70"/>
      <c r="MQ177" s="70"/>
      <c r="MR177" s="70"/>
      <c r="MS177" s="70"/>
      <c r="MT177" s="70"/>
      <c r="MU177" s="70"/>
      <c r="MV177" s="70"/>
      <c r="MW177" s="70"/>
      <c r="MX177" s="70"/>
      <c r="MY177" s="70"/>
      <c r="MZ177" s="70"/>
      <c r="NA177" s="70"/>
      <c r="NB177" s="70"/>
      <c r="NC177" s="70"/>
      <c r="ND177" s="70"/>
      <c r="NE177" s="70"/>
      <c r="NF177" s="70"/>
      <c r="NG177" s="70"/>
      <c r="NH177" s="70"/>
      <c r="NI177" s="70"/>
      <c r="NJ177" s="70"/>
      <c r="NK177" s="70"/>
      <c r="NL177" s="70"/>
      <c r="NM177" s="70"/>
      <c r="NN177" s="70"/>
      <c r="NO177" s="70"/>
      <c r="NP177" s="70"/>
      <c r="NQ177" s="70"/>
      <c r="NR177" s="70"/>
      <c r="NS177" s="70"/>
      <c r="NT177" s="70"/>
      <c r="NU177" s="70"/>
      <c r="NV177" s="70"/>
      <c r="NW177" s="70"/>
      <c r="NX177" s="70"/>
      <c r="NY177" s="70"/>
      <c r="NZ177" s="70"/>
      <c r="OA177" s="70"/>
      <c r="OB177" s="70"/>
      <c r="OC177" s="70"/>
      <c r="OD177" s="70"/>
      <c r="OE177" s="70"/>
      <c r="OF177" s="70"/>
      <c r="OG177" s="70"/>
      <c r="OH177" s="70"/>
      <c r="OI177" s="70"/>
      <c r="OJ177" s="70"/>
      <c r="OK177" s="70"/>
      <c r="OL177" s="70"/>
      <c r="OM177" s="70"/>
      <c r="ON177" s="70"/>
      <c r="OO177" s="70"/>
      <c r="OP177" s="70"/>
      <c r="OQ177" s="70"/>
      <c r="OR177" s="70"/>
      <c r="OS177" s="70"/>
      <c r="OT177" s="70"/>
      <c r="OU177" s="70"/>
      <c r="OV177" s="70"/>
      <c r="OW177" s="70"/>
      <c r="OX177" s="70"/>
      <c r="OY177" s="70"/>
      <c r="OZ177" s="70"/>
      <c r="PA177" s="70"/>
      <c r="PB177" s="70"/>
      <c r="PC177" s="70"/>
      <c r="PD177" s="70"/>
      <c r="PE177" s="70"/>
      <c r="PF177" s="70"/>
      <c r="PG177" s="70"/>
      <c r="PH177" s="70"/>
      <c r="PI177" s="70"/>
      <c r="PJ177" s="70"/>
      <c r="PK177" s="70"/>
      <c r="PL177" s="70"/>
      <c r="PM177" s="70"/>
      <c r="PN177" s="70"/>
      <c r="PO177" s="70"/>
      <c r="PP177" s="70"/>
      <c r="PQ177" s="70"/>
      <c r="PR177" s="70"/>
      <c r="PS177" s="70"/>
      <c r="PT177" s="70"/>
      <c r="PU177" s="70"/>
      <c r="PV177" s="70"/>
      <c r="PW177" s="70"/>
      <c r="PX177" s="70"/>
      <c r="PY177" s="70"/>
      <c r="PZ177" s="70"/>
      <c r="QA177" s="70"/>
      <c r="QB177" s="70"/>
      <c r="QC177" s="70"/>
      <c r="QD177" s="70"/>
      <c r="QE177" s="70"/>
      <c r="QF177" s="70"/>
      <c r="QG177" s="70"/>
      <c r="QH177" s="70"/>
      <c r="QI177" s="70"/>
      <c r="QJ177" s="70"/>
      <c r="QK177" s="70"/>
      <c r="QL177" s="70"/>
      <c r="QM177" s="70"/>
      <c r="QN177" s="70"/>
      <c r="QO177" s="70"/>
      <c r="QP177" s="70"/>
      <c r="QQ177" s="70"/>
      <c r="QR177" s="70"/>
      <c r="QS177" s="70"/>
      <c r="QT177" s="70"/>
      <c r="QU177" s="70"/>
      <c r="QV177" s="70"/>
      <c r="QW177" s="70"/>
      <c r="QX177" s="70"/>
      <c r="QY177" s="70"/>
      <c r="QZ177" s="70"/>
      <c r="RA177" s="70"/>
      <c r="RB177" s="70"/>
      <c r="RC177" s="70"/>
      <c r="RD177" s="70"/>
      <c r="RE177" s="70"/>
      <c r="RF177" s="70"/>
      <c r="RG177" s="70"/>
      <c r="RH177" s="70"/>
      <c r="RI177" s="70"/>
      <c r="RJ177" s="70"/>
      <c r="RK177" s="70"/>
      <c r="RL177" s="70"/>
      <c r="RM177" s="70"/>
      <c r="RN177" s="70"/>
      <c r="RO177" s="70"/>
      <c r="RP177" s="70"/>
      <c r="RQ177" s="70"/>
      <c r="RR177" s="70"/>
      <c r="RS177" s="70"/>
      <c r="RT177" s="70"/>
      <c r="RU177" s="70"/>
      <c r="RV177" s="70"/>
      <c r="RW177" s="70"/>
      <c r="RX177" s="70"/>
      <c r="RY177" s="70"/>
      <c r="RZ177" s="70"/>
      <c r="SA177" s="70"/>
      <c r="SB177" s="70"/>
      <c r="SC177" s="70"/>
      <c r="SD177" s="70"/>
      <c r="SE177" s="70"/>
      <c r="SF177" s="70"/>
      <c r="SG177" s="70"/>
      <c r="SH177" s="70"/>
      <c r="SI177" s="70"/>
      <c r="SJ177" s="70"/>
      <c r="SK177" s="70"/>
      <c r="SL177" s="70"/>
      <c r="SM177" s="70"/>
      <c r="SN177" s="70"/>
      <c r="SO177" s="70"/>
      <c r="SP177" s="70"/>
      <c r="SQ177" s="70"/>
      <c r="SR177" s="70"/>
      <c r="SS177" s="70"/>
      <c r="ST177" s="70"/>
      <c r="SU177" s="70"/>
      <c r="SV177" s="70"/>
      <c r="SW177" s="70"/>
      <c r="SX177" s="70"/>
      <c r="SY177" s="70"/>
      <c r="SZ177" s="70"/>
      <c r="TA177" s="70"/>
      <c r="TB177" s="70"/>
      <c r="TC177" s="70"/>
      <c r="TD177" s="70"/>
      <c r="TE177" s="70"/>
      <c r="TF177" s="70"/>
      <c r="TG177" s="70"/>
      <c r="TH177" s="70"/>
      <c r="TI177" s="70"/>
      <c r="TJ177" s="70"/>
      <c r="TK177" s="70"/>
      <c r="TL177" s="70"/>
      <c r="TM177" s="70"/>
      <c r="TN177" s="70"/>
      <c r="TO177" s="70"/>
      <c r="TP177" s="70"/>
      <c r="TQ177" s="70"/>
      <c r="TR177" s="70"/>
      <c r="TS177" s="70"/>
      <c r="TT177" s="70"/>
      <c r="TU177" s="70"/>
      <c r="TV177" s="70"/>
      <c r="TW177" s="70"/>
      <c r="TX177" s="70"/>
      <c r="TY177" s="70"/>
      <c r="TZ177" s="70"/>
      <c r="UA177" s="70"/>
      <c r="UB177" s="70"/>
      <c r="UC177" s="70"/>
      <c r="UD177" s="70"/>
      <c r="UE177" s="70"/>
      <c r="UF177" s="70"/>
      <c r="UG177" s="70"/>
      <c r="UH177" s="70"/>
      <c r="UI177" s="70"/>
      <c r="UJ177" s="70"/>
      <c r="UK177" s="70"/>
      <c r="UL177" s="70"/>
      <c r="UM177" s="70"/>
      <c r="UN177" s="70"/>
      <c r="UO177" s="70"/>
      <c r="UP177" s="70"/>
      <c r="UQ177" s="70"/>
      <c r="UR177" s="70"/>
      <c r="US177" s="70"/>
      <c r="UT177" s="70"/>
      <c r="UU177" s="70"/>
      <c r="UV177" s="70"/>
      <c r="UW177" s="70"/>
      <c r="UX177" s="70"/>
      <c r="UY177" s="70"/>
      <c r="UZ177" s="70"/>
      <c r="VA177" s="70"/>
      <c r="VB177" s="70"/>
      <c r="VC177" s="70"/>
      <c r="VD177" s="70"/>
      <c r="VE177" s="70"/>
      <c r="VF177" s="70"/>
      <c r="VG177" s="70"/>
      <c r="VH177" s="70"/>
      <c r="VI177" s="70"/>
      <c r="VJ177" s="70"/>
      <c r="VK177" s="70"/>
      <c r="VL177" s="70"/>
      <c r="VM177" s="70"/>
      <c r="VN177" s="70"/>
      <c r="VO177" s="70"/>
      <c r="VP177" s="70"/>
      <c r="VQ177" s="70"/>
      <c r="VR177" s="70"/>
      <c r="VS177" s="70"/>
      <c r="VT177" s="70"/>
      <c r="VU177" s="70"/>
      <c r="VV177" s="70"/>
      <c r="VW177" s="70"/>
      <c r="VX177" s="70"/>
      <c r="VY177" s="70"/>
      <c r="VZ177" s="70"/>
      <c r="WA177" s="70"/>
      <c r="WB177" s="70"/>
      <c r="WC177" s="70"/>
      <c r="WD177" s="70"/>
      <c r="WE177" s="70"/>
      <c r="WF177" s="70"/>
      <c r="WG177" s="70"/>
      <c r="WH177" s="70"/>
      <c r="WI177" s="70"/>
      <c r="WJ177" s="70"/>
      <c r="WK177" s="70"/>
      <c r="WL177" s="70"/>
      <c r="WM177" s="70"/>
      <c r="WN177" s="70"/>
      <c r="WO177" s="70"/>
      <c r="WP177" s="70"/>
      <c r="WQ177" s="70"/>
      <c r="WR177" s="70"/>
      <c r="WS177" s="70"/>
      <c r="WT177" s="70"/>
      <c r="WU177" s="70"/>
      <c r="WV177" s="70"/>
      <c r="WW177" s="70"/>
      <c r="WX177" s="70"/>
      <c r="WY177" s="70"/>
      <c r="WZ177" s="70"/>
      <c r="XA177" s="70"/>
      <c r="XB177" s="70"/>
      <c r="XC177" s="70"/>
      <c r="XD177" s="70"/>
      <c r="XE177" s="70"/>
      <c r="XF177" s="70"/>
      <c r="XG177" s="70"/>
      <c r="XH177" s="70"/>
      <c r="XI177" s="70"/>
      <c r="XJ177" s="70"/>
      <c r="XK177" s="70"/>
      <c r="XL177" s="70"/>
      <c r="XM177" s="70"/>
      <c r="XN177" s="70"/>
      <c r="XO177" s="70"/>
      <c r="XP177" s="70"/>
      <c r="XQ177" s="70"/>
      <c r="XR177" s="70"/>
      <c r="XS177" s="70"/>
      <c r="XT177" s="70"/>
      <c r="XU177" s="70"/>
      <c r="XV177" s="70"/>
      <c r="XW177" s="70"/>
      <c r="XX177" s="70"/>
      <c r="XY177" s="70"/>
      <c r="XZ177" s="70"/>
      <c r="YA177" s="70"/>
      <c r="YB177" s="70"/>
      <c r="YC177" s="70"/>
      <c r="YD177" s="70"/>
      <c r="YE177" s="70"/>
      <c r="YF177" s="70"/>
      <c r="YG177" s="70"/>
      <c r="YH177" s="70"/>
      <c r="YI177" s="70"/>
      <c r="YJ177" s="70"/>
      <c r="YK177" s="70"/>
      <c r="YL177" s="70"/>
      <c r="YM177" s="70"/>
      <c r="YN177" s="70"/>
      <c r="YO177" s="70"/>
      <c r="YP177" s="70"/>
      <c r="YQ177" s="70"/>
      <c r="YR177" s="70"/>
      <c r="YS177" s="70"/>
      <c r="YT177" s="70"/>
      <c r="YU177" s="70"/>
      <c r="YV177" s="70"/>
      <c r="YW177" s="70"/>
      <c r="YX177" s="70"/>
      <c r="YY177" s="70"/>
      <c r="YZ177" s="70"/>
      <c r="ZA177" s="70"/>
      <c r="ZB177" s="70"/>
      <c r="ZC177" s="70"/>
      <c r="ZD177" s="70"/>
      <c r="ZE177" s="70"/>
      <c r="ZF177" s="70"/>
      <c r="ZG177" s="70"/>
      <c r="ZH177" s="70"/>
      <c r="ZI177" s="70"/>
      <c r="ZJ177" s="70"/>
      <c r="ZK177" s="70"/>
      <c r="ZL177" s="70"/>
      <c r="ZM177" s="70"/>
      <c r="ZN177" s="70"/>
      <c r="ZO177" s="70"/>
      <c r="ZP177" s="70"/>
      <c r="ZQ177" s="70"/>
      <c r="ZR177" s="70"/>
      <c r="ZS177" s="70"/>
      <c r="ZT177" s="70"/>
      <c r="ZU177" s="70"/>
      <c r="ZV177" s="70"/>
      <c r="ZW177" s="70"/>
      <c r="ZX177" s="70"/>
      <c r="ZY177" s="70"/>
      <c r="ZZ177" s="70"/>
      <c r="AAA177" s="70"/>
      <c r="AAB177" s="70"/>
      <c r="AAC177" s="70"/>
      <c r="AAD177" s="70"/>
      <c r="AAE177" s="70"/>
      <c r="AAF177" s="70"/>
      <c r="AAG177" s="70"/>
      <c r="AAH177" s="70"/>
      <c r="AAI177" s="70"/>
      <c r="AAJ177" s="70"/>
      <c r="AAK177" s="70"/>
      <c r="AAL177" s="70"/>
      <c r="AAM177" s="70"/>
      <c r="AAN177" s="70"/>
      <c r="AAO177" s="70"/>
      <c r="AAP177" s="70"/>
      <c r="AAQ177" s="70"/>
      <c r="AAR177" s="70"/>
      <c r="AAS177" s="70"/>
      <c r="AAT177" s="70"/>
      <c r="AAU177" s="70"/>
      <c r="AAV177" s="70"/>
      <c r="AAW177" s="70"/>
      <c r="AAX177" s="70"/>
      <c r="AAY177" s="70"/>
      <c r="AAZ177" s="70"/>
      <c r="ABA177" s="70"/>
      <c r="ABB177" s="70"/>
      <c r="ABC177" s="70"/>
      <c r="ABD177" s="70"/>
      <c r="ABE177" s="70"/>
      <c r="ABF177" s="70"/>
      <c r="ABG177" s="70"/>
      <c r="ABH177" s="70"/>
      <c r="ABI177" s="70"/>
      <c r="ABJ177" s="70"/>
      <c r="ABK177" s="70"/>
      <c r="ABL177" s="70"/>
      <c r="ABM177" s="70"/>
      <c r="ABN177" s="70"/>
      <c r="ABO177" s="70"/>
      <c r="ABP177" s="70"/>
      <c r="ABQ177" s="70"/>
      <c r="ABR177" s="70"/>
      <c r="ABS177" s="70"/>
      <c r="ABT177" s="70"/>
      <c r="ABU177" s="70"/>
      <c r="ABV177" s="70"/>
      <c r="ABW177" s="70"/>
      <c r="ABX177" s="70"/>
      <c r="ABY177" s="70"/>
      <c r="ABZ177" s="70"/>
      <c r="ACA177" s="70"/>
      <c r="ACB177" s="70"/>
      <c r="ACC177" s="70"/>
      <c r="ACD177" s="70"/>
      <c r="ACE177" s="70"/>
      <c r="ACF177" s="70"/>
      <c r="ACG177" s="70"/>
      <c r="ACH177" s="70"/>
      <c r="ACI177" s="70"/>
      <c r="ACJ177" s="70"/>
      <c r="ACK177" s="70"/>
      <c r="ACL177" s="70"/>
      <c r="ACM177" s="70"/>
      <c r="ACN177" s="70"/>
      <c r="ACO177" s="70"/>
      <c r="ACP177" s="70"/>
      <c r="ACQ177" s="70"/>
      <c r="ACR177" s="70"/>
      <c r="ACS177" s="70"/>
      <c r="ACT177" s="70"/>
      <c r="ACU177" s="70"/>
      <c r="ACV177" s="70"/>
      <c r="ACW177" s="70"/>
      <c r="ACX177" s="70"/>
      <c r="ACY177" s="70"/>
      <c r="ACZ177" s="70"/>
      <c r="ADA177" s="70"/>
      <c r="ADB177" s="70"/>
      <c r="ADC177" s="70"/>
      <c r="ADD177" s="70"/>
      <c r="ADE177" s="70"/>
      <c r="ADF177" s="70"/>
      <c r="ADG177" s="70"/>
      <c r="ADH177" s="70"/>
      <c r="ADI177" s="70"/>
      <c r="ADJ177" s="70"/>
      <c r="ADK177" s="70"/>
      <c r="ADL177" s="70"/>
      <c r="ADM177" s="70"/>
      <c r="ADN177" s="70"/>
      <c r="ADO177" s="70"/>
      <c r="ADP177" s="70"/>
      <c r="ADQ177" s="70"/>
      <c r="ADR177" s="70"/>
      <c r="ADS177" s="70"/>
      <c r="ADT177" s="70"/>
      <c r="ADU177" s="70"/>
      <c r="ADV177" s="70"/>
      <c r="ADW177" s="70"/>
      <c r="ADX177" s="70"/>
      <c r="ADY177" s="70"/>
      <c r="ADZ177" s="70"/>
      <c r="AEA177" s="70"/>
      <c r="AEB177" s="70"/>
      <c r="AEC177" s="70"/>
      <c r="AED177" s="70"/>
      <c r="AEE177" s="70"/>
      <c r="AEF177" s="70"/>
      <c r="AEG177" s="70"/>
      <c r="AEH177" s="70"/>
      <c r="AEI177" s="70"/>
      <c r="AEJ177" s="70"/>
      <c r="AEK177" s="70"/>
      <c r="AEL177" s="70"/>
      <c r="AEM177" s="70"/>
      <c r="AEN177" s="70"/>
      <c r="AEO177" s="70"/>
      <c r="AEP177" s="70"/>
      <c r="AEQ177" s="70"/>
      <c r="AER177" s="70"/>
      <c r="AES177" s="70"/>
      <c r="AET177" s="70"/>
      <c r="AEU177" s="70"/>
      <c r="AEV177" s="70"/>
      <c r="AEW177" s="70"/>
      <c r="AEX177" s="70"/>
      <c r="AEY177" s="70"/>
      <c r="AEZ177" s="70"/>
      <c r="AFA177" s="70"/>
      <c r="AFB177" s="70"/>
      <c r="AFC177" s="70"/>
      <c r="AFD177" s="70"/>
      <c r="AFE177" s="70"/>
      <c r="AFF177" s="70"/>
      <c r="AFG177" s="70"/>
      <c r="AFH177" s="70"/>
      <c r="AFI177" s="70"/>
      <c r="AFJ177" s="70"/>
      <c r="AFK177" s="70"/>
      <c r="AFL177" s="70"/>
      <c r="AFM177" s="70"/>
      <c r="AFN177" s="70"/>
      <c r="AFO177" s="70"/>
      <c r="AFP177" s="70"/>
      <c r="AFQ177" s="70"/>
      <c r="AFR177" s="70"/>
      <c r="AFS177" s="70"/>
      <c r="AFT177" s="70"/>
      <c r="AFU177" s="70"/>
      <c r="AFV177" s="70"/>
      <c r="AFW177" s="70"/>
      <c r="AFX177" s="70"/>
      <c r="AFY177" s="70"/>
      <c r="AFZ177" s="70"/>
      <c r="AGA177" s="70"/>
      <c r="AGB177" s="70"/>
      <c r="AGC177" s="70"/>
      <c r="AGD177" s="70"/>
      <c r="AGE177" s="70"/>
      <c r="AGF177" s="70"/>
      <c r="AGG177" s="70"/>
      <c r="AGH177" s="70"/>
      <c r="AGI177" s="70"/>
      <c r="AGJ177" s="70"/>
      <c r="AGK177" s="70"/>
      <c r="AGL177" s="70"/>
      <c r="AGM177" s="70"/>
      <c r="AGN177" s="70"/>
      <c r="AGO177" s="70"/>
      <c r="AGP177" s="70"/>
      <c r="AGQ177" s="70"/>
      <c r="AGR177" s="70"/>
      <c r="AGS177" s="70"/>
      <c r="AGT177" s="70"/>
      <c r="AGU177" s="70"/>
      <c r="AGV177" s="70"/>
      <c r="AGW177" s="70"/>
      <c r="AGX177" s="70"/>
      <c r="AGY177" s="70"/>
      <c r="AGZ177" s="70"/>
      <c r="AHA177" s="70"/>
      <c r="AHB177" s="70"/>
      <c r="AHC177" s="70"/>
      <c r="AHD177" s="70"/>
      <c r="AHE177" s="70"/>
      <c r="AHF177" s="70"/>
      <c r="AHG177" s="70"/>
      <c r="AHH177" s="70"/>
      <c r="AHI177" s="70"/>
      <c r="AHJ177" s="70"/>
      <c r="AHK177" s="70"/>
      <c r="AHL177" s="70"/>
      <c r="AHM177" s="70"/>
      <c r="AHN177" s="70"/>
      <c r="AHO177" s="70"/>
      <c r="AHP177" s="70"/>
      <c r="AHQ177" s="70"/>
      <c r="AHR177" s="70"/>
      <c r="AHS177" s="70"/>
      <c r="AHT177" s="70"/>
      <c r="AHU177" s="70"/>
      <c r="AHV177" s="70"/>
      <c r="AHW177" s="70"/>
      <c r="AHX177" s="70"/>
      <c r="AHY177" s="70"/>
      <c r="AHZ177" s="70"/>
      <c r="AIA177" s="70"/>
      <c r="AIB177" s="70"/>
      <c r="AIC177" s="70"/>
      <c r="AID177" s="70"/>
      <c r="AIE177" s="70"/>
      <c r="AIF177" s="70"/>
      <c r="AIG177" s="70"/>
      <c r="AIH177" s="70"/>
      <c r="AII177" s="70"/>
      <c r="AIJ177" s="70"/>
      <c r="AIK177" s="70"/>
      <c r="AIL177" s="70"/>
      <c r="AIM177" s="70"/>
      <c r="AIN177" s="70"/>
      <c r="AIO177" s="70"/>
      <c r="AIP177" s="70"/>
      <c r="AIQ177" s="70"/>
      <c r="AIR177" s="70"/>
      <c r="AIS177" s="70"/>
      <c r="AIT177" s="70"/>
      <c r="AIU177" s="70"/>
      <c r="AIV177" s="70"/>
      <c r="AIW177" s="70"/>
      <c r="AIX177" s="70"/>
      <c r="AIY177" s="70"/>
      <c r="AIZ177" s="70"/>
      <c r="AJA177" s="70"/>
      <c r="AJB177" s="70"/>
      <c r="AJC177" s="70"/>
      <c r="AJD177" s="70"/>
      <c r="AJE177" s="70"/>
      <c r="AJF177" s="70"/>
      <c r="AJG177" s="70"/>
      <c r="AJH177" s="70"/>
      <c r="AJI177" s="70"/>
      <c r="AJJ177" s="70"/>
      <c r="AJK177" s="70"/>
      <c r="AJL177" s="70"/>
      <c r="AJM177" s="70"/>
      <c r="AJN177" s="70"/>
      <c r="AJO177" s="70"/>
      <c r="AJP177" s="70"/>
      <c r="AJQ177" s="70"/>
      <c r="AJR177" s="70"/>
      <c r="AJS177" s="70"/>
      <c r="AJT177" s="70"/>
      <c r="AJU177" s="70"/>
      <c r="AJV177" s="70"/>
      <c r="AJW177" s="70"/>
      <c r="AJX177" s="70"/>
      <c r="AJY177" s="70"/>
      <c r="AJZ177" s="70"/>
      <c r="AKA177" s="70"/>
      <c r="AKB177" s="70"/>
      <c r="AKC177" s="70"/>
      <c r="AKD177" s="70"/>
      <c r="AKE177" s="70"/>
      <c r="AKF177" s="70"/>
      <c r="AKG177" s="70"/>
      <c r="AKH177" s="70"/>
      <c r="AKI177" s="70"/>
      <c r="AKJ177" s="70"/>
      <c r="AKK177" s="70"/>
      <c r="AKL177" s="70"/>
      <c r="AKM177" s="70"/>
      <c r="AKN177" s="70"/>
      <c r="AKO177" s="70"/>
      <c r="AKP177" s="70"/>
      <c r="AKQ177" s="70"/>
      <c r="AKR177" s="70"/>
      <c r="AKS177" s="70"/>
      <c r="AKT177" s="70"/>
      <c r="AKU177" s="70"/>
      <c r="AKV177" s="70"/>
      <c r="AKW177" s="70"/>
      <c r="AKX177" s="70"/>
      <c r="AKY177" s="70"/>
      <c r="AKZ177" s="70"/>
      <c r="ALA177" s="70"/>
      <c r="ALB177" s="70"/>
      <c r="ALC177" s="70"/>
      <c r="ALD177" s="70"/>
      <c r="ALE177" s="70"/>
      <c r="ALF177" s="70"/>
      <c r="ALG177" s="70"/>
      <c r="ALH177" s="70"/>
      <c r="ALI177" s="70"/>
      <c r="ALJ177" s="70"/>
      <c r="ALK177" s="70"/>
      <c r="ALL177" s="70"/>
      <c r="ALM177" s="70"/>
      <c r="ALN177" s="70"/>
      <c r="ALO177" s="70"/>
      <c r="ALP177" s="70"/>
      <c r="ALQ177" s="70"/>
      <c r="ALR177" s="70"/>
      <c r="ALS177" s="70"/>
      <c r="ALT177" s="70"/>
      <c r="ALU177" s="70"/>
      <c r="ALV177" s="70"/>
      <c r="ALW177" s="70"/>
      <c r="ALX177" s="70"/>
      <c r="ALY177" s="70"/>
      <c r="ALZ177" s="70"/>
      <c r="AMA177" s="70"/>
      <c r="AMB177" s="70"/>
      <c r="AMC177" s="70"/>
      <c r="AMD177" s="70"/>
      <c r="AME177" s="70"/>
      <c r="AMF177" s="70"/>
      <c r="AMG177" s="70"/>
      <c r="AMH177" s="70"/>
      <c r="AMI177" s="70"/>
      <c r="AMJ177" s="70"/>
    </row>
    <row r="178" spans="1:1024" ht="38.25" x14ac:dyDescent="0.2">
      <c r="A178" s="179">
        <v>411</v>
      </c>
      <c r="B178" s="222" t="s">
        <v>81</v>
      </c>
      <c r="C178" s="181" t="s">
        <v>89</v>
      </c>
      <c r="D178" s="182" t="s">
        <v>365</v>
      </c>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c r="GN178" s="70"/>
      <c r="GO178" s="70"/>
      <c r="GP178" s="70"/>
      <c r="GQ178" s="70"/>
      <c r="GR178" s="70"/>
      <c r="GS178" s="70"/>
      <c r="GT178" s="70"/>
      <c r="GU178" s="70"/>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0"/>
      <c r="IF178" s="70"/>
      <c r="IG178" s="70"/>
      <c r="IH178" s="70"/>
      <c r="II178" s="70"/>
      <c r="IJ178" s="70"/>
      <c r="IK178" s="70"/>
      <c r="IL178" s="70"/>
      <c r="IM178" s="70"/>
      <c r="IN178" s="70"/>
      <c r="IO178" s="70"/>
      <c r="IP178" s="70"/>
      <c r="IQ178" s="70"/>
      <c r="IR178" s="70"/>
      <c r="IS178" s="70"/>
      <c r="IT178" s="70"/>
      <c r="IU178" s="70"/>
      <c r="IV178" s="70"/>
      <c r="IW178" s="70"/>
      <c r="IX178" s="70"/>
      <c r="IY178" s="70"/>
      <c r="IZ178" s="70"/>
      <c r="JA178" s="70"/>
      <c r="JB178" s="70"/>
      <c r="JC178" s="70"/>
      <c r="JD178" s="70"/>
      <c r="JE178" s="70"/>
      <c r="JF178" s="70"/>
      <c r="JG178" s="70"/>
      <c r="JH178" s="70"/>
      <c r="JI178" s="70"/>
      <c r="JJ178" s="70"/>
      <c r="JK178" s="70"/>
      <c r="JL178" s="70"/>
      <c r="JM178" s="70"/>
      <c r="JN178" s="70"/>
      <c r="JO178" s="70"/>
      <c r="JP178" s="70"/>
      <c r="JQ178" s="70"/>
      <c r="JR178" s="70"/>
      <c r="JS178" s="70"/>
      <c r="JT178" s="70"/>
      <c r="JU178" s="70"/>
      <c r="JV178" s="70"/>
      <c r="JW178" s="70"/>
      <c r="JX178" s="70"/>
      <c r="JY178" s="70"/>
      <c r="JZ178" s="70"/>
      <c r="KA178" s="70"/>
      <c r="KB178" s="70"/>
      <c r="KC178" s="70"/>
      <c r="KD178" s="70"/>
      <c r="KE178" s="70"/>
      <c r="KF178" s="70"/>
      <c r="KG178" s="70"/>
      <c r="KH178" s="70"/>
      <c r="KI178" s="70"/>
      <c r="KJ178" s="70"/>
      <c r="KK178" s="70"/>
      <c r="KL178" s="70"/>
      <c r="KM178" s="70"/>
      <c r="KN178" s="70"/>
      <c r="KO178" s="70"/>
      <c r="KP178" s="70"/>
      <c r="KQ178" s="70"/>
      <c r="KR178" s="70"/>
      <c r="KS178" s="70"/>
      <c r="KT178" s="70"/>
      <c r="KU178" s="70"/>
      <c r="KV178" s="70"/>
      <c r="KW178" s="70"/>
      <c r="KX178" s="70"/>
      <c r="KY178" s="70"/>
      <c r="KZ178" s="70"/>
      <c r="LA178" s="70"/>
      <c r="LB178" s="70"/>
      <c r="LC178" s="70"/>
      <c r="LD178" s="70"/>
      <c r="LE178" s="70"/>
      <c r="LF178" s="70"/>
      <c r="LG178" s="70"/>
      <c r="LH178" s="70"/>
      <c r="LI178" s="70"/>
      <c r="LJ178" s="70"/>
      <c r="LK178" s="70"/>
      <c r="LL178" s="70"/>
      <c r="LM178" s="70"/>
      <c r="LN178" s="70"/>
      <c r="LO178" s="70"/>
      <c r="LP178" s="70"/>
      <c r="LQ178" s="70"/>
      <c r="LR178" s="70"/>
      <c r="LS178" s="70"/>
      <c r="LT178" s="70"/>
      <c r="LU178" s="70"/>
      <c r="LV178" s="70"/>
      <c r="LW178" s="70"/>
      <c r="LX178" s="70"/>
      <c r="LY178" s="70"/>
      <c r="LZ178" s="70"/>
      <c r="MA178" s="70"/>
      <c r="MB178" s="70"/>
      <c r="MC178" s="70"/>
      <c r="MD178" s="70"/>
      <c r="ME178" s="70"/>
      <c r="MF178" s="70"/>
      <c r="MG178" s="70"/>
      <c r="MH178" s="70"/>
      <c r="MI178" s="70"/>
      <c r="MJ178" s="70"/>
      <c r="MK178" s="70"/>
      <c r="ML178" s="70"/>
      <c r="MM178" s="70"/>
      <c r="MN178" s="70"/>
      <c r="MO178" s="70"/>
      <c r="MP178" s="70"/>
      <c r="MQ178" s="70"/>
      <c r="MR178" s="70"/>
      <c r="MS178" s="70"/>
      <c r="MT178" s="70"/>
      <c r="MU178" s="70"/>
      <c r="MV178" s="70"/>
      <c r="MW178" s="70"/>
      <c r="MX178" s="70"/>
      <c r="MY178" s="70"/>
      <c r="MZ178" s="70"/>
      <c r="NA178" s="70"/>
      <c r="NB178" s="70"/>
      <c r="NC178" s="70"/>
      <c r="ND178" s="70"/>
      <c r="NE178" s="70"/>
      <c r="NF178" s="70"/>
      <c r="NG178" s="70"/>
      <c r="NH178" s="70"/>
      <c r="NI178" s="70"/>
      <c r="NJ178" s="70"/>
      <c r="NK178" s="70"/>
      <c r="NL178" s="70"/>
      <c r="NM178" s="70"/>
      <c r="NN178" s="70"/>
      <c r="NO178" s="70"/>
      <c r="NP178" s="70"/>
      <c r="NQ178" s="70"/>
      <c r="NR178" s="70"/>
      <c r="NS178" s="70"/>
      <c r="NT178" s="70"/>
      <c r="NU178" s="70"/>
      <c r="NV178" s="70"/>
      <c r="NW178" s="70"/>
      <c r="NX178" s="70"/>
      <c r="NY178" s="70"/>
      <c r="NZ178" s="70"/>
      <c r="OA178" s="70"/>
      <c r="OB178" s="70"/>
      <c r="OC178" s="70"/>
      <c r="OD178" s="70"/>
      <c r="OE178" s="70"/>
      <c r="OF178" s="70"/>
      <c r="OG178" s="70"/>
      <c r="OH178" s="70"/>
      <c r="OI178" s="70"/>
      <c r="OJ178" s="70"/>
      <c r="OK178" s="70"/>
      <c r="OL178" s="70"/>
      <c r="OM178" s="70"/>
      <c r="ON178" s="70"/>
      <c r="OO178" s="70"/>
      <c r="OP178" s="70"/>
      <c r="OQ178" s="70"/>
      <c r="OR178" s="70"/>
      <c r="OS178" s="70"/>
      <c r="OT178" s="70"/>
      <c r="OU178" s="70"/>
      <c r="OV178" s="70"/>
      <c r="OW178" s="70"/>
      <c r="OX178" s="70"/>
      <c r="OY178" s="70"/>
      <c r="OZ178" s="70"/>
      <c r="PA178" s="70"/>
      <c r="PB178" s="70"/>
      <c r="PC178" s="70"/>
      <c r="PD178" s="70"/>
      <c r="PE178" s="70"/>
      <c r="PF178" s="70"/>
      <c r="PG178" s="70"/>
      <c r="PH178" s="70"/>
      <c r="PI178" s="70"/>
      <c r="PJ178" s="70"/>
      <c r="PK178" s="70"/>
      <c r="PL178" s="70"/>
      <c r="PM178" s="70"/>
      <c r="PN178" s="70"/>
      <c r="PO178" s="70"/>
      <c r="PP178" s="70"/>
      <c r="PQ178" s="70"/>
      <c r="PR178" s="70"/>
      <c r="PS178" s="70"/>
      <c r="PT178" s="70"/>
      <c r="PU178" s="70"/>
      <c r="PV178" s="70"/>
      <c r="PW178" s="70"/>
      <c r="PX178" s="70"/>
      <c r="PY178" s="70"/>
      <c r="PZ178" s="70"/>
      <c r="QA178" s="70"/>
      <c r="QB178" s="70"/>
      <c r="QC178" s="70"/>
      <c r="QD178" s="70"/>
      <c r="QE178" s="70"/>
      <c r="QF178" s="70"/>
      <c r="QG178" s="70"/>
      <c r="QH178" s="70"/>
      <c r="QI178" s="70"/>
      <c r="QJ178" s="70"/>
      <c r="QK178" s="70"/>
      <c r="QL178" s="70"/>
      <c r="QM178" s="70"/>
      <c r="QN178" s="70"/>
      <c r="QO178" s="70"/>
      <c r="QP178" s="70"/>
      <c r="QQ178" s="70"/>
      <c r="QR178" s="70"/>
      <c r="QS178" s="70"/>
      <c r="QT178" s="70"/>
      <c r="QU178" s="70"/>
      <c r="QV178" s="70"/>
      <c r="QW178" s="70"/>
      <c r="QX178" s="70"/>
      <c r="QY178" s="70"/>
      <c r="QZ178" s="70"/>
      <c r="RA178" s="70"/>
      <c r="RB178" s="70"/>
      <c r="RC178" s="70"/>
      <c r="RD178" s="70"/>
      <c r="RE178" s="70"/>
      <c r="RF178" s="70"/>
      <c r="RG178" s="70"/>
      <c r="RH178" s="70"/>
      <c r="RI178" s="70"/>
      <c r="RJ178" s="70"/>
      <c r="RK178" s="70"/>
      <c r="RL178" s="70"/>
      <c r="RM178" s="70"/>
      <c r="RN178" s="70"/>
      <c r="RO178" s="70"/>
      <c r="RP178" s="70"/>
      <c r="RQ178" s="70"/>
      <c r="RR178" s="70"/>
      <c r="RS178" s="70"/>
      <c r="RT178" s="70"/>
      <c r="RU178" s="70"/>
      <c r="RV178" s="70"/>
      <c r="RW178" s="70"/>
      <c r="RX178" s="70"/>
      <c r="RY178" s="70"/>
      <c r="RZ178" s="70"/>
      <c r="SA178" s="70"/>
      <c r="SB178" s="70"/>
      <c r="SC178" s="70"/>
      <c r="SD178" s="70"/>
      <c r="SE178" s="70"/>
      <c r="SF178" s="70"/>
      <c r="SG178" s="70"/>
      <c r="SH178" s="70"/>
      <c r="SI178" s="70"/>
      <c r="SJ178" s="70"/>
      <c r="SK178" s="70"/>
      <c r="SL178" s="70"/>
      <c r="SM178" s="70"/>
      <c r="SN178" s="70"/>
      <c r="SO178" s="70"/>
      <c r="SP178" s="70"/>
      <c r="SQ178" s="70"/>
      <c r="SR178" s="70"/>
      <c r="SS178" s="70"/>
      <c r="ST178" s="70"/>
      <c r="SU178" s="70"/>
      <c r="SV178" s="70"/>
      <c r="SW178" s="70"/>
      <c r="SX178" s="70"/>
      <c r="SY178" s="70"/>
      <c r="SZ178" s="70"/>
      <c r="TA178" s="70"/>
      <c r="TB178" s="70"/>
      <c r="TC178" s="70"/>
      <c r="TD178" s="70"/>
      <c r="TE178" s="70"/>
      <c r="TF178" s="70"/>
      <c r="TG178" s="70"/>
      <c r="TH178" s="70"/>
      <c r="TI178" s="70"/>
      <c r="TJ178" s="70"/>
      <c r="TK178" s="70"/>
      <c r="TL178" s="70"/>
      <c r="TM178" s="70"/>
      <c r="TN178" s="70"/>
      <c r="TO178" s="70"/>
      <c r="TP178" s="70"/>
      <c r="TQ178" s="70"/>
      <c r="TR178" s="70"/>
      <c r="TS178" s="70"/>
      <c r="TT178" s="70"/>
      <c r="TU178" s="70"/>
      <c r="TV178" s="70"/>
      <c r="TW178" s="70"/>
      <c r="TX178" s="70"/>
      <c r="TY178" s="70"/>
      <c r="TZ178" s="70"/>
      <c r="UA178" s="70"/>
      <c r="UB178" s="70"/>
      <c r="UC178" s="70"/>
      <c r="UD178" s="70"/>
      <c r="UE178" s="70"/>
      <c r="UF178" s="70"/>
      <c r="UG178" s="70"/>
      <c r="UH178" s="70"/>
      <c r="UI178" s="70"/>
      <c r="UJ178" s="70"/>
      <c r="UK178" s="70"/>
      <c r="UL178" s="70"/>
      <c r="UM178" s="70"/>
      <c r="UN178" s="70"/>
      <c r="UO178" s="70"/>
      <c r="UP178" s="70"/>
      <c r="UQ178" s="70"/>
      <c r="UR178" s="70"/>
      <c r="US178" s="70"/>
      <c r="UT178" s="70"/>
      <c r="UU178" s="70"/>
      <c r="UV178" s="70"/>
      <c r="UW178" s="70"/>
      <c r="UX178" s="70"/>
      <c r="UY178" s="70"/>
      <c r="UZ178" s="70"/>
      <c r="VA178" s="70"/>
      <c r="VB178" s="70"/>
      <c r="VC178" s="70"/>
      <c r="VD178" s="70"/>
      <c r="VE178" s="70"/>
      <c r="VF178" s="70"/>
      <c r="VG178" s="70"/>
      <c r="VH178" s="70"/>
      <c r="VI178" s="70"/>
      <c r="VJ178" s="70"/>
      <c r="VK178" s="70"/>
      <c r="VL178" s="70"/>
      <c r="VM178" s="70"/>
      <c r="VN178" s="70"/>
      <c r="VO178" s="70"/>
      <c r="VP178" s="70"/>
      <c r="VQ178" s="70"/>
      <c r="VR178" s="70"/>
      <c r="VS178" s="70"/>
      <c r="VT178" s="70"/>
      <c r="VU178" s="70"/>
      <c r="VV178" s="70"/>
      <c r="VW178" s="70"/>
      <c r="VX178" s="70"/>
      <c r="VY178" s="70"/>
      <c r="VZ178" s="70"/>
      <c r="WA178" s="70"/>
      <c r="WB178" s="70"/>
      <c r="WC178" s="70"/>
      <c r="WD178" s="70"/>
      <c r="WE178" s="70"/>
      <c r="WF178" s="70"/>
      <c r="WG178" s="70"/>
      <c r="WH178" s="70"/>
      <c r="WI178" s="70"/>
      <c r="WJ178" s="70"/>
      <c r="WK178" s="70"/>
      <c r="WL178" s="70"/>
      <c r="WM178" s="70"/>
      <c r="WN178" s="70"/>
      <c r="WO178" s="70"/>
      <c r="WP178" s="70"/>
      <c r="WQ178" s="70"/>
      <c r="WR178" s="70"/>
      <c r="WS178" s="70"/>
      <c r="WT178" s="70"/>
      <c r="WU178" s="70"/>
      <c r="WV178" s="70"/>
      <c r="WW178" s="70"/>
      <c r="WX178" s="70"/>
      <c r="WY178" s="70"/>
      <c r="WZ178" s="70"/>
      <c r="XA178" s="70"/>
      <c r="XB178" s="70"/>
      <c r="XC178" s="70"/>
      <c r="XD178" s="70"/>
      <c r="XE178" s="70"/>
      <c r="XF178" s="70"/>
      <c r="XG178" s="70"/>
      <c r="XH178" s="70"/>
      <c r="XI178" s="70"/>
      <c r="XJ178" s="70"/>
      <c r="XK178" s="70"/>
      <c r="XL178" s="70"/>
      <c r="XM178" s="70"/>
      <c r="XN178" s="70"/>
      <c r="XO178" s="70"/>
      <c r="XP178" s="70"/>
      <c r="XQ178" s="70"/>
      <c r="XR178" s="70"/>
      <c r="XS178" s="70"/>
      <c r="XT178" s="70"/>
      <c r="XU178" s="70"/>
      <c r="XV178" s="70"/>
      <c r="XW178" s="70"/>
      <c r="XX178" s="70"/>
      <c r="XY178" s="70"/>
      <c r="XZ178" s="70"/>
      <c r="YA178" s="70"/>
      <c r="YB178" s="70"/>
      <c r="YC178" s="70"/>
      <c r="YD178" s="70"/>
      <c r="YE178" s="70"/>
      <c r="YF178" s="70"/>
      <c r="YG178" s="70"/>
      <c r="YH178" s="70"/>
      <c r="YI178" s="70"/>
      <c r="YJ178" s="70"/>
      <c r="YK178" s="70"/>
      <c r="YL178" s="70"/>
      <c r="YM178" s="70"/>
      <c r="YN178" s="70"/>
      <c r="YO178" s="70"/>
      <c r="YP178" s="70"/>
      <c r="YQ178" s="70"/>
      <c r="YR178" s="70"/>
      <c r="YS178" s="70"/>
      <c r="YT178" s="70"/>
      <c r="YU178" s="70"/>
      <c r="YV178" s="70"/>
      <c r="YW178" s="70"/>
      <c r="YX178" s="70"/>
      <c r="YY178" s="70"/>
      <c r="YZ178" s="70"/>
      <c r="ZA178" s="70"/>
      <c r="ZB178" s="70"/>
      <c r="ZC178" s="70"/>
      <c r="ZD178" s="70"/>
      <c r="ZE178" s="70"/>
      <c r="ZF178" s="70"/>
      <c r="ZG178" s="70"/>
      <c r="ZH178" s="70"/>
      <c r="ZI178" s="70"/>
      <c r="ZJ178" s="70"/>
      <c r="ZK178" s="70"/>
      <c r="ZL178" s="70"/>
      <c r="ZM178" s="70"/>
      <c r="ZN178" s="70"/>
      <c r="ZO178" s="70"/>
      <c r="ZP178" s="70"/>
      <c r="ZQ178" s="70"/>
      <c r="ZR178" s="70"/>
      <c r="ZS178" s="70"/>
      <c r="ZT178" s="70"/>
      <c r="ZU178" s="70"/>
      <c r="ZV178" s="70"/>
      <c r="ZW178" s="70"/>
      <c r="ZX178" s="70"/>
      <c r="ZY178" s="70"/>
      <c r="ZZ178" s="70"/>
      <c r="AAA178" s="70"/>
      <c r="AAB178" s="70"/>
      <c r="AAC178" s="70"/>
      <c r="AAD178" s="70"/>
      <c r="AAE178" s="70"/>
      <c r="AAF178" s="70"/>
      <c r="AAG178" s="70"/>
      <c r="AAH178" s="70"/>
      <c r="AAI178" s="70"/>
      <c r="AAJ178" s="70"/>
      <c r="AAK178" s="70"/>
      <c r="AAL178" s="70"/>
      <c r="AAM178" s="70"/>
      <c r="AAN178" s="70"/>
      <c r="AAO178" s="70"/>
      <c r="AAP178" s="70"/>
      <c r="AAQ178" s="70"/>
      <c r="AAR178" s="70"/>
      <c r="AAS178" s="70"/>
      <c r="AAT178" s="70"/>
      <c r="AAU178" s="70"/>
      <c r="AAV178" s="70"/>
      <c r="AAW178" s="70"/>
      <c r="AAX178" s="70"/>
      <c r="AAY178" s="70"/>
      <c r="AAZ178" s="70"/>
      <c r="ABA178" s="70"/>
      <c r="ABB178" s="70"/>
      <c r="ABC178" s="70"/>
      <c r="ABD178" s="70"/>
      <c r="ABE178" s="70"/>
      <c r="ABF178" s="70"/>
      <c r="ABG178" s="70"/>
      <c r="ABH178" s="70"/>
      <c r="ABI178" s="70"/>
      <c r="ABJ178" s="70"/>
      <c r="ABK178" s="70"/>
      <c r="ABL178" s="70"/>
      <c r="ABM178" s="70"/>
      <c r="ABN178" s="70"/>
      <c r="ABO178" s="70"/>
      <c r="ABP178" s="70"/>
      <c r="ABQ178" s="70"/>
      <c r="ABR178" s="70"/>
      <c r="ABS178" s="70"/>
      <c r="ABT178" s="70"/>
      <c r="ABU178" s="70"/>
      <c r="ABV178" s="70"/>
      <c r="ABW178" s="70"/>
      <c r="ABX178" s="70"/>
      <c r="ABY178" s="70"/>
      <c r="ABZ178" s="70"/>
      <c r="ACA178" s="70"/>
      <c r="ACB178" s="70"/>
      <c r="ACC178" s="70"/>
      <c r="ACD178" s="70"/>
      <c r="ACE178" s="70"/>
      <c r="ACF178" s="70"/>
      <c r="ACG178" s="70"/>
      <c r="ACH178" s="70"/>
      <c r="ACI178" s="70"/>
      <c r="ACJ178" s="70"/>
      <c r="ACK178" s="70"/>
      <c r="ACL178" s="70"/>
      <c r="ACM178" s="70"/>
      <c r="ACN178" s="70"/>
      <c r="ACO178" s="70"/>
      <c r="ACP178" s="70"/>
      <c r="ACQ178" s="70"/>
      <c r="ACR178" s="70"/>
      <c r="ACS178" s="70"/>
      <c r="ACT178" s="70"/>
      <c r="ACU178" s="70"/>
      <c r="ACV178" s="70"/>
      <c r="ACW178" s="70"/>
      <c r="ACX178" s="70"/>
      <c r="ACY178" s="70"/>
      <c r="ACZ178" s="70"/>
      <c r="ADA178" s="70"/>
      <c r="ADB178" s="70"/>
      <c r="ADC178" s="70"/>
      <c r="ADD178" s="70"/>
      <c r="ADE178" s="70"/>
      <c r="ADF178" s="70"/>
      <c r="ADG178" s="70"/>
      <c r="ADH178" s="70"/>
      <c r="ADI178" s="70"/>
      <c r="ADJ178" s="70"/>
      <c r="ADK178" s="70"/>
      <c r="ADL178" s="70"/>
      <c r="ADM178" s="70"/>
      <c r="ADN178" s="70"/>
      <c r="ADO178" s="70"/>
      <c r="ADP178" s="70"/>
      <c r="ADQ178" s="70"/>
      <c r="ADR178" s="70"/>
      <c r="ADS178" s="70"/>
      <c r="ADT178" s="70"/>
      <c r="ADU178" s="70"/>
      <c r="ADV178" s="70"/>
      <c r="ADW178" s="70"/>
      <c r="ADX178" s="70"/>
      <c r="ADY178" s="70"/>
      <c r="ADZ178" s="70"/>
      <c r="AEA178" s="70"/>
      <c r="AEB178" s="70"/>
      <c r="AEC178" s="70"/>
      <c r="AED178" s="70"/>
      <c r="AEE178" s="70"/>
      <c r="AEF178" s="70"/>
      <c r="AEG178" s="70"/>
      <c r="AEH178" s="70"/>
      <c r="AEI178" s="70"/>
      <c r="AEJ178" s="70"/>
      <c r="AEK178" s="70"/>
      <c r="AEL178" s="70"/>
      <c r="AEM178" s="70"/>
      <c r="AEN178" s="70"/>
      <c r="AEO178" s="70"/>
      <c r="AEP178" s="70"/>
      <c r="AEQ178" s="70"/>
      <c r="AER178" s="70"/>
      <c r="AES178" s="70"/>
      <c r="AET178" s="70"/>
      <c r="AEU178" s="70"/>
      <c r="AEV178" s="70"/>
      <c r="AEW178" s="70"/>
      <c r="AEX178" s="70"/>
      <c r="AEY178" s="70"/>
      <c r="AEZ178" s="70"/>
      <c r="AFA178" s="70"/>
      <c r="AFB178" s="70"/>
      <c r="AFC178" s="70"/>
      <c r="AFD178" s="70"/>
      <c r="AFE178" s="70"/>
      <c r="AFF178" s="70"/>
      <c r="AFG178" s="70"/>
      <c r="AFH178" s="70"/>
      <c r="AFI178" s="70"/>
      <c r="AFJ178" s="70"/>
      <c r="AFK178" s="70"/>
      <c r="AFL178" s="70"/>
      <c r="AFM178" s="70"/>
      <c r="AFN178" s="70"/>
      <c r="AFO178" s="70"/>
      <c r="AFP178" s="70"/>
      <c r="AFQ178" s="70"/>
      <c r="AFR178" s="70"/>
      <c r="AFS178" s="70"/>
      <c r="AFT178" s="70"/>
      <c r="AFU178" s="70"/>
      <c r="AFV178" s="70"/>
      <c r="AFW178" s="70"/>
      <c r="AFX178" s="70"/>
      <c r="AFY178" s="70"/>
      <c r="AFZ178" s="70"/>
      <c r="AGA178" s="70"/>
      <c r="AGB178" s="70"/>
      <c r="AGC178" s="70"/>
      <c r="AGD178" s="70"/>
      <c r="AGE178" s="70"/>
      <c r="AGF178" s="70"/>
      <c r="AGG178" s="70"/>
      <c r="AGH178" s="70"/>
      <c r="AGI178" s="70"/>
      <c r="AGJ178" s="70"/>
      <c r="AGK178" s="70"/>
      <c r="AGL178" s="70"/>
      <c r="AGM178" s="70"/>
      <c r="AGN178" s="70"/>
      <c r="AGO178" s="70"/>
      <c r="AGP178" s="70"/>
      <c r="AGQ178" s="70"/>
      <c r="AGR178" s="70"/>
      <c r="AGS178" s="70"/>
      <c r="AGT178" s="70"/>
      <c r="AGU178" s="70"/>
      <c r="AGV178" s="70"/>
      <c r="AGW178" s="70"/>
      <c r="AGX178" s="70"/>
      <c r="AGY178" s="70"/>
      <c r="AGZ178" s="70"/>
      <c r="AHA178" s="70"/>
      <c r="AHB178" s="70"/>
      <c r="AHC178" s="70"/>
      <c r="AHD178" s="70"/>
      <c r="AHE178" s="70"/>
      <c r="AHF178" s="70"/>
      <c r="AHG178" s="70"/>
      <c r="AHH178" s="70"/>
      <c r="AHI178" s="70"/>
      <c r="AHJ178" s="70"/>
      <c r="AHK178" s="70"/>
      <c r="AHL178" s="70"/>
      <c r="AHM178" s="70"/>
      <c r="AHN178" s="70"/>
      <c r="AHO178" s="70"/>
      <c r="AHP178" s="70"/>
      <c r="AHQ178" s="70"/>
      <c r="AHR178" s="70"/>
      <c r="AHS178" s="70"/>
      <c r="AHT178" s="70"/>
      <c r="AHU178" s="70"/>
      <c r="AHV178" s="70"/>
      <c r="AHW178" s="70"/>
      <c r="AHX178" s="70"/>
      <c r="AHY178" s="70"/>
      <c r="AHZ178" s="70"/>
      <c r="AIA178" s="70"/>
      <c r="AIB178" s="70"/>
      <c r="AIC178" s="70"/>
      <c r="AID178" s="70"/>
      <c r="AIE178" s="70"/>
      <c r="AIF178" s="70"/>
      <c r="AIG178" s="70"/>
      <c r="AIH178" s="70"/>
      <c r="AII178" s="70"/>
      <c r="AIJ178" s="70"/>
      <c r="AIK178" s="70"/>
      <c r="AIL178" s="70"/>
      <c r="AIM178" s="70"/>
      <c r="AIN178" s="70"/>
      <c r="AIO178" s="70"/>
      <c r="AIP178" s="70"/>
      <c r="AIQ178" s="70"/>
      <c r="AIR178" s="70"/>
      <c r="AIS178" s="70"/>
      <c r="AIT178" s="70"/>
      <c r="AIU178" s="70"/>
      <c r="AIV178" s="70"/>
      <c r="AIW178" s="70"/>
      <c r="AIX178" s="70"/>
      <c r="AIY178" s="70"/>
      <c r="AIZ178" s="70"/>
      <c r="AJA178" s="70"/>
      <c r="AJB178" s="70"/>
      <c r="AJC178" s="70"/>
      <c r="AJD178" s="70"/>
      <c r="AJE178" s="70"/>
      <c r="AJF178" s="70"/>
      <c r="AJG178" s="70"/>
      <c r="AJH178" s="70"/>
      <c r="AJI178" s="70"/>
      <c r="AJJ178" s="70"/>
      <c r="AJK178" s="70"/>
      <c r="AJL178" s="70"/>
      <c r="AJM178" s="70"/>
      <c r="AJN178" s="70"/>
      <c r="AJO178" s="70"/>
      <c r="AJP178" s="70"/>
      <c r="AJQ178" s="70"/>
      <c r="AJR178" s="70"/>
      <c r="AJS178" s="70"/>
      <c r="AJT178" s="70"/>
      <c r="AJU178" s="70"/>
      <c r="AJV178" s="70"/>
      <c r="AJW178" s="70"/>
      <c r="AJX178" s="70"/>
      <c r="AJY178" s="70"/>
      <c r="AJZ178" s="70"/>
      <c r="AKA178" s="70"/>
      <c r="AKB178" s="70"/>
      <c r="AKC178" s="70"/>
      <c r="AKD178" s="70"/>
      <c r="AKE178" s="70"/>
      <c r="AKF178" s="70"/>
      <c r="AKG178" s="70"/>
      <c r="AKH178" s="70"/>
      <c r="AKI178" s="70"/>
      <c r="AKJ178" s="70"/>
      <c r="AKK178" s="70"/>
      <c r="AKL178" s="70"/>
      <c r="AKM178" s="70"/>
      <c r="AKN178" s="70"/>
      <c r="AKO178" s="70"/>
      <c r="AKP178" s="70"/>
      <c r="AKQ178" s="70"/>
      <c r="AKR178" s="70"/>
      <c r="AKS178" s="70"/>
      <c r="AKT178" s="70"/>
      <c r="AKU178" s="70"/>
      <c r="AKV178" s="70"/>
      <c r="AKW178" s="70"/>
      <c r="AKX178" s="70"/>
      <c r="AKY178" s="70"/>
      <c r="AKZ178" s="70"/>
      <c r="ALA178" s="70"/>
      <c r="ALB178" s="70"/>
      <c r="ALC178" s="70"/>
      <c r="ALD178" s="70"/>
      <c r="ALE178" s="70"/>
      <c r="ALF178" s="70"/>
      <c r="ALG178" s="70"/>
      <c r="ALH178" s="70"/>
      <c r="ALI178" s="70"/>
      <c r="ALJ178" s="70"/>
      <c r="ALK178" s="70"/>
      <c r="ALL178" s="70"/>
      <c r="ALM178" s="70"/>
      <c r="ALN178" s="70"/>
      <c r="ALO178" s="70"/>
      <c r="ALP178" s="70"/>
      <c r="ALQ178" s="70"/>
      <c r="ALR178" s="70"/>
      <c r="ALS178" s="70"/>
      <c r="ALT178" s="70"/>
      <c r="ALU178" s="70"/>
      <c r="ALV178" s="70"/>
      <c r="ALW178" s="70"/>
      <c r="ALX178" s="70"/>
      <c r="ALY178" s="70"/>
      <c r="ALZ178" s="70"/>
      <c r="AMA178" s="70"/>
      <c r="AMB178" s="70"/>
      <c r="AMC178" s="70"/>
      <c r="AMD178" s="70"/>
      <c r="AME178" s="70"/>
      <c r="AMF178" s="70"/>
      <c r="AMG178" s="70"/>
      <c r="AMH178" s="70"/>
      <c r="AMI178" s="70"/>
      <c r="AMJ178" s="70"/>
    </row>
    <row r="179" spans="1:1024" ht="25.5" x14ac:dyDescent="0.2">
      <c r="A179" s="179">
        <v>420</v>
      </c>
      <c r="B179" s="222" t="s">
        <v>81</v>
      </c>
      <c r="C179" s="181" t="s">
        <v>366</v>
      </c>
      <c r="D179" s="182" t="s">
        <v>367</v>
      </c>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c r="IN179" s="70"/>
      <c r="IO179" s="70"/>
      <c r="IP179" s="70"/>
      <c r="IQ179" s="70"/>
      <c r="IR179" s="70"/>
      <c r="IS179" s="70"/>
      <c r="IT179" s="70"/>
      <c r="IU179" s="70"/>
      <c r="IV179" s="70"/>
      <c r="IW179" s="70"/>
      <c r="IX179" s="70"/>
      <c r="IY179" s="70"/>
      <c r="IZ179" s="70"/>
      <c r="JA179" s="70"/>
      <c r="JB179" s="70"/>
      <c r="JC179" s="70"/>
      <c r="JD179" s="70"/>
      <c r="JE179" s="70"/>
      <c r="JF179" s="70"/>
      <c r="JG179" s="70"/>
      <c r="JH179" s="70"/>
      <c r="JI179" s="70"/>
      <c r="JJ179" s="70"/>
      <c r="JK179" s="70"/>
      <c r="JL179" s="70"/>
      <c r="JM179" s="70"/>
      <c r="JN179" s="70"/>
      <c r="JO179" s="70"/>
      <c r="JP179" s="70"/>
      <c r="JQ179" s="70"/>
      <c r="JR179" s="70"/>
      <c r="JS179" s="70"/>
      <c r="JT179" s="70"/>
      <c r="JU179" s="70"/>
      <c r="JV179" s="70"/>
      <c r="JW179" s="70"/>
      <c r="JX179" s="70"/>
      <c r="JY179" s="70"/>
      <c r="JZ179" s="70"/>
      <c r="KA179" s="70"/>
      <c r="KB179" s="70"/>
      <c r="KC179" s="70"/>
      <c r="KD179" s="70"/>
      <c r="KE179" s="70"/>
      <c r="KF179" s="70"/>
      <c r="KG179" s="70"/>
      <c r="KH179" s="70"/>
      <c r="KI179" s="70"/>
      <c r="KJ179" s="70"/>
      <c r="KK179" s="70"/>
      <c r="KL179" s="70"/>
      <c r="KM179" s="70"/>
      <c r="KN179" s="70"/>
      <c r="KO179" s="70"/>
      <c r="KP179" s="70"/>
      <c r="KQ179" s="70"/>
      <c r="KR179" s="70"/>
      <c r="KS179" s="70"/>
      <c r="KT179" s="70"/>
      <c r="KU179" s="70"/>
      <c r="KV179" s="70"/>
      <c r="KW179" s="70"/>
      <c r="KX179" s="70"/>
      <c r="KY179" s="70"/>
      <c r="KZ179" s="70"/>
      <c r="LA179" s="70"/>
      <c r="LB179" s="70"/>
      <c r="LC179" s="70"/>
      <c r="LD179" s="70"/>
      <c r="LE179" s="70"/>
      <c r="LF179" s="70"/>
      <c r="LG179" s="70"/>
      <c r="LH179" s="70"/>
      <c r="LI179" s="70"/>
      <c r="LJ179" s="70"/>
      <c r="LK179" s="70"/>
      <c r="LL179" s="70"/>
      <c r="LM179" s="70"/>
      <c r="LN179" s="70"/>
      <c r="LO179" s="70"/>
      <c r="LP179" s="70"/>
      <c r="LQ179" s="70"/>
      <c r="LR179" s="70"/>
      <c r="LS179" s="70"/>
      <c r="LT179" s="70"/>
      <c r="LU179" s="70"/>
      <c r="LV179" s="70"/>
      <c r="LW179" s="70"/>
      <c r="LX179" s="70"/>
      <c r="LY179" s="70"/>
      <c r="LZ179" s="70"/>
      <c r="MA179" s="70"/>
      <c r="MB179" s="70"/>
      <c r="MC179" s="70"/>
      <c r="MD179" s="70"/>
      <c r="ME179" s="70"/>
      <c r="MF179" s="70"/>
      <c r="MG179" s="70"/>
      <c r="MH179" s="70"/>
      <c r="MI179" s="70"/>
      <c r="MJ179" s="70"/>
      <c r="MK179" s="70"/>
      <c r="ML179" s="70"/>
      <c r="MM179" s="70"/>
      <c r="MN179" s="70"/>
      <c r="MO179" s="70"/>
      <c r="MP179" s="70"/>
      <c r="MQ179" s="70"/>
      <c r="MR179" s="70"/>
      <c r="MS179" s="70"/>
      <c r="MT179" s="70"/>
      <c r="MU179" s="70"/>
      <c r="MV179" s="70"/>
      <c r="MW179" s="70"/>
      <c r="MX179" s="70"/>
      <c r="MY179" s="70"/>
      <c r="MZ179" s="70"/>
      <c r="NA179" s="70"/>
      <c r="NB179" s="70"/>
      <c r="NC179" s="70"/>
      <c r="ND179" s="70"/>
      <c r="NE179" s="70"/>
      <c r="NF179" s="70"/>
      <c r="NG179" s="70"/>
      <c r="NH179" s="70"/>
      <c r="NI179" s="70"/>
      <c r="NJ179" s="70"/>
      <c r="NK179" s="70"/>
      <c r="NL179" s="70"/>
      <c r="NM179" s="70"/>
      <c r="NN179" s="70"/>
      <c r="NO179" s="70"/>
      <c r="NP179" s="70"/>
      <c r="NQ179" s="70"/>
      <c r="NR179" s="70"/>
      <c r="NS179" s="70"/>
      <c r="NT179" s="70"/>
      <c r="NU179" s="70"/>
      <c r="NV179" s="70"/>
      <c r="NW179" s="70"/>
      <c r="NX179" s="70"/>
      <c r="NY179" s="70"/>
      <c r="NZ179" s="70"/>
      <c r="OA179" s="70"/>
      <c r="OB179" s="70"/>
      <c r="OC179" s="70"/>
      <c r="OD179" s="70"/>
      <c r="OE179" s="70"/>
      <c r="OF179" s="70"/>
      <c r="OG179" s="70"/>
      <c r="OH179" s="70"/>
      <c r="OI179" s="70"/>
      <c r="OJ179" s="70"/>
      <c r="OK179" s="70"/>
      <c r="OL179" s="70"/>
      <c r="OM179" s="70"/>
      <c r="ON179" s="70"/>
      <c r="OO179" s="70"/>
      <c r="OP179" s="70"/>
      <c r="OQ179" s="70"/>
      <c r="OR179" s="70"/>
      <c r="OS179" s="70"/>
      <c r="OT179" s="70"/>
      <c r="OU179" s="70"/>
      <c r="OV179" s="70"/>
      <c r="OW179" s="70"/>
      <c r="OX179" s="70"/>
      <c r="OY179" s="70"/>
      <c r="OZ179" s="70"/>
      <c r="PA179" s="70"/>
      <c r="PB179" s="70"/>
      <c r="PC179" s="70"/>
      <c r="PD179" s="70"/>
      <c r="PE179" s="70"/>
      <c r="PF179" s="70"/>
      <c r="PG179" s="70"/>
      <c r="PH179" s="70"/>
      <c r="PI179" s="70"/>
      <c r="PJ179" s="70"/>
      <c r="PK179" s="70"/>
      <c r="PL179" s="70"/>
      <c r="PM179" s="70"/>
      <c r="PN179" s="70"/>
      <c r="PO179" s="70"/>
      <c r="PP179" s="70"/>
      <c r="PQ179" s="70"/>
      <c r="PR179" s="70"/>
      <c r="PS179" s="70"/>
      <c r="PT179" s="70"/>
      <c r="PU179" s="70"/>
      <c r="PV179" s="70"/>
      <c r="PW179" s="70"/>
      <c r="PX179" s="70"/>
      <c r="PY179" s="70"/>
      <c r="PZ179" s="70"/>
      <c r="QA179" s="70"/>
      <c r="QB179" s="70"/>
      <c r="QC179" s="70"/>
      <c r="QD179" s="70"/>
      <c r="QE179" s="70"/>
      <c r="QF179" s="70"/>
      <c r="QG179" s="70"/>
      <c r="QH179" s="70"/>
      <c r="QI179" s="70"/>
      <c r="QJ179" s="70"/>
      <c r="QK179" s="70"/>
      <c r="QL179" s="70"/>
      <c r="QM179" s="70"/>
      <c r="QN179" s="70"/>
      <c r="QO179" s="70"/>
      <c r="QP179" s="70"/>
      <c r="QQ179" s="70"/>
      <c r="QR179" s="70"/>
      <c r="QS179" s="70"/>
      <c r="QT179" s="70"/>
      <c r="QU179" s="70"/>
      <c r="QV179" s="70"/>
      <c r="QW179" s="70"/>
      <c r="QX179" s="70"/>
      <c r="QY179" s="70"/>
      <c r="QZ179" s="70"/>
      <c r="RA179" s="70"/>
      <c r="RB179" s="70"/>
      <c r="RC179" s="70"/>
      <c r="RD179" s="70"/>
      <c r="RE179" s="70"/>
      <c r="RF179" s="70"/>
      <c r="RG179" s="70"/>
      <c r="RH179" s="70"/>
      <c r="RI179" s="70"/>
      <c r="RJ179" s="70"/>
      <c r="RK179" s="70"/>
      <c r="RL179" s="70"/>
      <c r="RM179" s="70"/>
      <c r="RN179" s="70"/>
      <c r="RO179" s="70"/>
      <c r="RP179" s="70"/>
      <c r="RQ179" s="70"/>
      <c r="RR179" s="70"/>
      <c r="RS179" s="70"/>
      <c r="RT179" s="70"/>
      <c r="RU179" s="70"/>
      <c r="RV179" s="70"/>
      <c r="RW179" s="70"/>
      <c r="RX179" s="70"/>
      <c r="RY179" s="70"/>
      <c r="RZ179" s="70"/>
      <c r="SA179" s="70"/>
      <c r="SB179" s="70"/>
      <c r="SC179" s="70"/>
      <c r="SD179" s="70"/>
      <c r="SE179" s="70"/>
      <c r="SF179" s="70"/>
      <c r="SG179" s="70"/>
      <c r="SH179" s="70"/>
      <c r="SI179" s="70"/>
      <c r="SJ179" s="70"/>
      <c r="SK179" s="70"/>
      <c r="SL179" s="70"/>
      <c r="SM179" s="70"/>
      <c r="SN179" s="70"/>
      <c r="SO179" s="70"/>
      <c r="SP179" s="70"/>
      <c r="SQ179" s="70"/>
      <c r="SR179" s="70"/>
      <c r="SS179" s="70"/>
      <c r="ST179" s="70"/>
      <c r="SU179" s="70"/>
      <c r="SV179" s="70"/>
      <c r="SW179" s="70"/>
      <c r="SX179" s="70"/>
      <c r="SY179" s="70"/>
      <c r="SZ179" s="70"/>
      <c r="TA179" s="70"/>
      <c r="TB179" s="70"/>
      <c r="TC179" s="70"/>
      <c r="TD179" s="70"/>
      <c r="TE179" s="70"/>
      <c r="TF179" s="70"/>
      <c r="TG179" s="70"/>
      <c r="TH179" s="70"/>
      <c r="TI179" s="70"/>
      <c r="TJ179" s="70"/>
      <c r="TK179" s="70"/>
      <c r="TL179" s="70"/>
      <c r="TM179" s="70"/>
      <c r="TN179" s="70"/>
      <c r="TO179" s="70"/>
      <c r="TP179" s="70"/>
      <c r="TQ179" s="70"/>
      <c r="TR179" s="70"/>
      <c r="TS179" s="70"/>
      <c r="TT179" s="70"/>
      <c r="TU179" s="70"/>
      <c r="TV179" s="70"/>
      <c r="TW179" s="70"/>
      <c r="TX179" s="70"/>
      <c r="TY179" s="70"/>
      <c r="TZ179" s="70"/>
      <c r="UA179" s="70"/>
      <c r="UB179" s="70"/>
      <c r="UC179" s="70"/>
      <c r="UD179" s="70"/>
      <c r="UE179" s="70"/>
      <c r="UF179" s="70"/>
      <c r="UG179" s="70"/>
      <c r="UH179" s="70"/>
      <c r="UI179" s="70"/>
      <c r="UJ179" s="70"/>
      <c r="UK179" s="70"/>
      <c r="UL179" s="70"/>
      <c r="UM179" s="70"/>
      <c r="UN179" s="70"/>
      <c r="UO179" s="70"/>
      <c r="UP179" s="70"/>
      <c r="UQ179" s="70"/>
      <c r="UR179" s="70"/>
      <c r="US179" s="70"/>
      <c r="UT179" s="70"/>
      <c r="UU179" s="70"/>
      <c r="UV179" s="70"/>
      <c r="UW179" s="70"/>
      <c r="UX179" s="70"/>
      <c r="UY179" s="70"/>
      <c r="UZ179" s="70"/>
      <c r="VA179" s="70"/>
      <c r="VB179" s="70"/>
      <c r="VC179" s="70"/>
      <c r="VD179" s="70"/>
      <c r="VE179" s="70"/>
      <c r="VF179" s="70"/>
      <c r="VG179" s="70"/>
      <c r="VH179" s="70"/>
      <c r="VI179" s="70"/>
      <c r="VJ179" s="70"/>
      <c r="VK179" s="70"/>
      <c r="VL179" s="70"/>
      <c r="VM179" s="70"/>
      <c r="VN179" s="70"/>
      <c r="VO179" s="70"/>
      <c r="VP179" s="70"/>
      <c r="VQ179" s="70"/>
      <c r="VR179" s="70"/>
      <c r="VS179" s="70"/>
      <c r="VT179" s="70"/>
      <c r="VU179" s="70"/>
      <c r="VV179" s="70"/>
      <c r="VW179" s="70"/>
      <c r="VX179" s="70"/>
      <c r="VY179" s="70"/>
      <c r="VZ179" s="70"/>
      <c r="WA179" s="70"/>
      <c r="WB179" s="70"/>
      <c r="WC179" s="70"/>
      <c r="WD179" s="70"/>
      <c r="WE179" s="70"/>
      <c r="WF179" s="70"/>
      <c r="WG179" s="70"/>
      <c r="WH179" s="70"/>
      <c r="WI179" s="70"/>
      <c r="WJ179" s="70"/>
      <c r="WK179" s="70"/>
      <c r="WL179" s="70"/>
      <c r="WM179" s="70"/>
      <c r="WN179" s="70"/>
      <c r="WO179" s="70"/>
      <c r="WP179" s="70"/>
      <c r="WQ179" s="70"/>
      <c r="WR179" s="70"/>
      <c r="WS179" s="70"/>
      <c r="WT179" s="70"/>
      <c r="WU179" s="70"/>
      <c r="WV179" s="70"/>
      <c r="WW179" s="70"/>
      <c r="WX179" s="70"/>
      <c r="WY179" s="70"/>
      <c r="WZ179" s="70"/>
      <c r="XA179" s="70"/>
      <c r="XB179" s="70"/>
      <c r="XC179" s="70"/>
      <c r="XD179" s="70"/>
      <c r="XE179" s="70"/>
      <c r="XF179" s="70"/>
      <c r="XG179" s="70"/>
      <c r="XH179" s="70"/>
      <c r="XI179" s="70"/>
      <c r="XJ179" s="70"/>
      <c r="XK179" s="70"/>
      <c r="XL179" s="70"/>
      <c r="XM179" s="70"/>
      <c r="XN179" s="70"/>
      <c r="XO179" s="70"/>
      <c r="XP179" s="70"/>
      <c r="XQ179" s="70"/>
      <c r="XR179" s="70"/>
      <c r="XS179" s="70"/>
      <c r="XT179" s="70"/>
      <c r="XU179" s="70"/>
      <c r="XV179" s="70"/>
      <c r="XW179" s="70"/>
      <c r="XX179" s="70"/>
      <c r="XY179" s="70"/>
      <c r="XZ179" s="70"/>
      <c r="YA179" s="70"/>
      <c r="YB179" s="70"/>
      <c r="YC179" s="70"/>
      <c r="YD179" s="70"/>
      <c r="YE179" s="70"/>
      <c r="YF179" s="70"/>
      <c r="YG179" s="70"/>
      <c r="YH179" s="70"/>
      <c r="YI179" s="70"/>
      <c r="YJ179" s="70"/>
      <c r="YK179" s="70"/>
      <c r="YL179" s="70"/>
      <c r="YM179" s="70"/>
      <c r="YN179" s="70"/>
      <c r="YO179" s="70"/>
      <c r="YP179" s="70"/>
      <c r="YQ179" s="70"/>
      <c r="YR179" s="70"/>
      <c r="YS179" s="70"/>
      <c r="YT179" s="70"/>
      <c r="YU179" s="70"/>
      <c r="YV179" s="70"/>
      <c r="YW179" s="70"/>
      <c r="YX179" s="70"/>
      <c r="YY179" s="70"/>
      <c r="YZ179" s="70"/>
      <c r="ZA179" s="70"/>
      <c r="ZB179" s="70"/>
      <c r="ZC179" s="70"/>
      <c r="ZD179" s="70"/>
      <c r="ZE179" s="70"/>
      <c r="ZF179" s="70"/>
      <c r="ZG179" s="70"/>
      <c r="ZH179" s="70"/>
      <c r="ZI179" s="70"/>
      <c r="ZJ179" s="70"/>
      <c r="ZK179" s="70"/>
      <c r="ZL179" s="70"/>
      <c r="ZM179" s="70"/>
      <c r="ZN179" s="70"/>
      <c r="ZO179" s="70"/>
      <c r="ZP179" s="70"/>
      <c r="ZQ179" s="70"/>
      <c r="ZR179" s="70"/>
      <c r="ZS179" s="70"/>
      <c r="ZT179" s="70"/>
      <c r="ZU179" s="70"/>
      <c r="ZV179" s="70"/>
      <c r="ZW179" s="70"/>
      <c r="ZX179" s="70"/>
      <c r="ZY179" s="70"/>
      <c r="ZZ179" s="70"/>
      <c r="AAA179" s="70"/>
      <c r="AAB179" s="70"/>
      <c r="AAC179" s="70"/>
      <c r="AAD179" s="70"/>
      <c r="AAE179" s="70"/>
      <c r="AAF179" s="70"/>
      <c r="AAG179" s="70"/>
      <c r="AAH179" s="70"/>
      <c r="AAI179" s="70"/>
      <c r="AAJ179" s="70"/>
      <c r="AAK179" s="70"/>
      <c r="AAL179" s="70"/>
      <c r="AAM179" s="70"/>
      <c r="AAN179" s="70"/>
      <c r="AAO179" s="70"/>
      <c r="AAP179" s="70"/>
      <c r="AAQ179" s="70"/>
      <c r="AAR179" s="70"/>
      <c r="AAS179" s="70"/>
      <c r="AAT179" s="70"/>
      <c r="AAU179" s="70"/>
      <c r="AAV179" s="70"/>
      <c r="AAW179" s="70"/>
      <c r="AAX179" s="70"/>
      <c r="AAY179" s="70"/>
      <c r="AAZ179" s="70"/>
      <c r="ABA179" s="70"/>
      <c r="ABB179" s="70"/>
      <c r="ABC179" s="70"/>
      <c r="ABD179" s="70"/>
      <c r="ABE179" s="70"/>
      <c r="ABF179" s="70"/>
      <c r="ABG179" s="70"/>
      <c r="ABH179" s="70"/>
      <c r="ABI179" s="70"/>
      <c r="ABJ179" s="70"/>
      <c r="ABK179" s="70"/>
      <c r="ABL179" s="70"/>
      <c r="ABM179" s="70"/>
      <c r="ABN179" s="70"/>
      <c r="ABO179" s="70"/>
      <c r="ABP179" s="70"/>
      <c r="ABQ179" s="70"/>
      <c r="ABR179" s="70"/>
      <c r="ABS179" s="70"/>
      <c r="ABT179" s="70"/>
      <c r="ABU179" s="70"/>
      <c r="ABV179" s="70"/>
      <c r="ABW179" s="70"/>
      <c r="ABX179" s="70"/>
      <c r="ABY179" s="70"/>
      <c r="ABZ179" s="70"/>
      <c r="ACA179" s="70"/>
      <c r="ACB179" s="70"/>
      <c r="ACC179" s="70"/>
      <c r="ACD179" s="70"/>
      <c r="ACE179" s="70"/>
      <c r="ACF179" s="70"/>
      <c r="ACG179" s="70"/>
      <c r="ACH179" s="70"/>
      <c r="ACI179" s="70"/>
      <c r="ACJ179" s="70"/>
      <c r="ACK179" s="70"/>
      <c r="ACL179" s="70"/>
      <c r="ACM179" s="70"/>
      <c r="ACN179" s="70"/>
      <c r="ACO179" s="70"/>
      <c r="ACP179" s="70"/>
      <c r="ACQ179" s="70"/>
      <c r="ACR179" s="70"/>
      <c r="ACS179" s="70"/>
      <c r="ACT179" s="70"/>
      <c r="ACU179" s="70"/>
      <c r="ACV179" s="70"/>
      <c r="ACW179" s="70"/>
      <c r="ACX179" s="70"/>
      <c r="ACY179" s="70"/>
      <c r="ACZ179" s="70"/>
      <c r="ADA179" s="70"/>
      <c r="ADB179" s="70"/>
      <c r="ADC179" s="70"/>
      <c r="ADD179" s="70"/>
      <c r="ADE179" s="70"/>
      <c r="ADF179" s="70"/>
      <c r="ADG179" s="70"/>
      <c r="ADH179" s="70"/>
      <c r="ADI179" s="70"/>
      <c r="ADJ179" s="70"/>
      <c r="ADK179" s="70"/>
      <c r="ADL179" s="70"/>
      <c r="ADM179" s="70"/>
      <c r="ADN179" s="70"/>
      <c r="ADO179" s="70"/>
      <c r="ADP179" s="70"/>
      <c r="ADQ179" s="70"/>
      <c r="ADR179" s="70"/>
      <c r="ADS179" s="70"/>
      <c r="ADT179" s="70"/>
      <c r="ADU179" s="70"/>
      <c r="ADV179" s="70"/>
      <c r="ADW179" s="70"/>
      <c r="ADX179" s="70"/>
      <c r="ADY179" s="70"/>
      <c r="ADZ179" s="70"/>
      <c r="AEA179" s="70"/>
      <c r="AEB179" s="70"/>
      <c r="AEC179" s="70"/>
      <c r="AED179" s="70"/>
      <c r="AEE179" s="70"/>
      <c r="AEF179" s="70"/>
      <c r="AEG179" s="70"/>
      <c r="AEH179" s="70"/>
      <c r="AEI179" s="70"/>
      <c r="AEJ179" s="70"/>
      <c r="AEK179" s="70"/>
      <c r="AEL179" s="70"/>
      <c r="AEM179" s="70"/>
      <c r="AEN179" s="70"/>
      <c r="AEO179" s="70"/>
      <c r="AEP179" s="70"/>
      <c r="AEQ179" s="70"/>
      <c r="AER179" s="70"/>
      <c r="AES179" s="70"/>
      <c r="AET179" s="70"/>
      <c r="AEU179" s="70"/>
      <c r="AEV179" s="70"/>
      <c r="AEW179" s="70"/>
      <c r="AEX179" s="70"/>
      <c r="AEY179" s="70"/>
      <c r="AEZ179" s="70"/>
      <c r="AFA179" s="70"/>
      <c r="AFB179" s="70"/>
      <c r="AFC179" s="70"/>
      <c r="AFD179" s="70"/>
      <c r="AFE179" s="70"/>
      <c r="AFF179" s="70"/>
      <c r="AFG179" s="70"/>
      <c r="AFH179" s="70"/>
      <c r="AFI179" s="70"/>
      <c r="AFJ179" s="70"/>
      <c r="AFK179" s="70"/>
      <c r="AFL179" s="70"/>
      <c r="AFM179" s="70"/>
      <c r="AFN179" s="70"/>
      <c r="AFO179" s="70"/>
      <c r="AFP179" s="70"/>
      <c r="AFQ179" s="70"/>
      <c r="AFR179" s="70"/>
      <c r="AFS179" s="70"/>
      <c r="AFT179" s="70"/>
      <c r="AFU179" s="70"/>
      <c r="AFV179" s="70"/>
      <c r="AFW179" s="70"/>
      <c r="AFX179" s="70"/>
      <c r="AFY179" s="70"/>
      <c r="AFZ179" s="70"/>
      <c r="AGA179" s="70"/>
      <c r="AGB179" s="70"/>
      <c r="AGC179" s="70"/>
      <c r="AGD179" s="70"/>
      <c r="AGE179" s="70"/>
      <c r="AGF179" s="70"/>
      <c r="AGG179" s="70"/>
      <c r="AGH179" s="70"/>
      <c r="AGI179" s="70"/>
      <c r="AGJ179" s="70"/>
      <c r="AGK179" s="70"/>
      <c r="AGL179" s="70"/>
      <c r="AGM179" s="70"/>
      <c r="AGN179" s="70"/>
      <c r="AGO179" s="70"/>
      <c r="AGP179" s="70"/>
      <c r="AGQ179" s="70"/>
      <c r="AGR179" s="70"/>
      <c r="AGS179" s="70"/>
      <c r="AGT179" s="70"/>
      <c r="AGU179" s="70"/>
      <c r="AGV179" s="70"/>
      <c r="AGW179" s="70"/>
      <c r="AGX179" s="70"/>
      <c r="AGY179" s="70"/>
      <c r="AGZ179" s="70"/>
      <c r="AHA179" s="70"/>
      <c r="AHB179" s="70"/>
      <c r="AHC179" s="70"/>
      <c r="AHD179" s="70"/>
      <c r="AHE179" s="70"/>
      <c r="AHF179" s="70"/>
      <c r="AHG179" s="70"/>
      <c r="AHH179" s="70"/>
      <c r="AHI179" s="70"/>
      <c r="AHJ179" s="70"/>
      <c r="AHK179" s="70"/>
      <c r="AHL179" s="70"/>
      <c r="AHM179" s="70"/>
      <c r="AHN179" s="70"/>
      <c r="AHO179" s="70"/>
      <c r="AHP179" s="70"/>
      <c r="AHQ179" s="70"/>
      <c r="AHR179" s="70"/>
      <c r="AHS179" s="70"/>
      <c r="AHT179" s="70"/>
      <c r="AHU179" s="70"/>
      <c r="AHV179" s="70"/>
      <c r="AHW179" s="70"/>
      <c r="AHX179" s="70"/>
      <c r="AHY179" s="70"/>
      <c r="AHZ179" s="70"/>
      <c r="AIA179" s="70"/>
      <c r="AIB179" s="70"/>
      <c r="AIC179" s="70"/>
      <c r="AID179" s="70"/>
      <c r="AIE179" s="70"/>
      <c r="AIF179" s="70"/>
      <c r="AIG179" s="70"/>
      <c r="AIH179" s="70"/>
      <c r="AII179" s="70"/>
      <c r="AIJ179" s="70"/>
      <c r="AIK179" s="70"/>
      <c r="AIL179" s="70"/>
      <c r="AIM179" s="70"/>
      <c r="AIN179" s="70"/>
      <c r="AIO179" s="70"/>
      <c r="AIP179" s="70"/>
      <c r="AIQ179" s="70"/>
      <c r="AIR179" s="70"/>
      <c r="AIS179" s="70"/>
      <c r="AIT179" s="70"/>
      <c r="AIU179" s="70"/>
      <c r="AIV179" s="70"/>
      <c r="AIW179" s="70"/>
      <c r="AIX179" s="70"/>
      <c r="AIY179" s="70"/>
      <c r="AIZ179" s="70"/>
      <c r="AJA179" s="70"/>
      <c r="AJB179" s="70"/>
      <c r="AJC179" s="70"/>
      <c r="AJD179" s="70"/>
      <c r="AJE179" s="70"/>
      <c r="AJF179" s="70"/>
      <c r="AJG179" s="70"/>
      <c r="AJH179" s="70"/>
      <c r="AJI179" s="70"/>
      <c r="AJJ179" s="70"/>
      <c r="AJK179" s="70"/>
      <c r="AJL179" s="70"/>
      <c r="AJM179" s="70"/>
      <c r="AJN179" s="70"/>
      <c r="AJO179" s="70"/>
      <c r="AJP179" s="70"/>
      <c r="AJQ179" s="70"/>
      <c r="AJR179" s="70"/>
      <c r="AJS179" s="70"/>
      <c r="AJT179" s="70"/>
      <c r="AJU179" s="70"/>
      <c r="AJV179" s="70"/>
      <c r="AJW179" s="70"/>
      <c r="AJX179" s="70"/>
      <c r="AJY179" s="70"/>
      <c r="AJZ179" s="70"/>
      <c r="AKA179" s="70"/>
      <c r="AKB179" s="70"/>
      <c r="AKC179" s="70"/>
      <c r="AKD179" s="70"/>
      <c r="AKE179" s="70"/>
      <c r="AKF179" s="70"/>
      <c r="AKG179" s="70"/>
      <c r="AKH179" s="70"/>
      <c r="AKI179" s="70"/>
      <c r="AKJ179" s="70"/>
      <c r="AKK179" s="70"/>
      <c r="AKL179" s="70"/>
      <c r="AKM179" s="70"/>
      <c r="AKN179" s="70"/>
      <c r="AKO179" s="70"/>
      <c r="AKP179" s="70"/>
      <c r="AKQ179" s="70"/>
      <c r="AKR179" s="70"/>
      <c r="AKS179" s="70"/>
      <c r="AKT179" s="70"/>
      <c r="AKU179" s="70"/>
      <c r="AKV179" s="70"/>
      <c r="AKW179" s="70"/>
      <c r="AKX179" s="70"/>
      <c r="AKY179" s="70"/>
      <c r="AKZ179" s="70"/>
      <c r="ALA179" s="70"/>
      <c r="ALB179" s="70"/>
      <c r="ALC179" s="70"/>
      <c r="ALD179" s="70"/>
      <c r="ALE179" s="70"/>
      <c r="ALF179" s="70"/>
      <c r="ALG179" s="70"/>
      <c r="ALH179" s="70"/>
      <c r="ALI179" s="70"/>
      <c r="ALJ179" s="70"/>
      <c r="ALK179" s="70"/>
      <c r="ALL179" s="70"/>
      <c r="ALM179" s="70"/>
      <c r="ALN179" s="70"/>
      <c r="ALO179" s="70"/>
      <c r="ALP179" s="70"/>
      <c r="ALQ179" s="70"/>
      <c r="ALR179" s="70"/>
      <c r="ALS179" s="70"/>
      <c r="ALT179" s="70"/>
      <c r="ALU179" s="70"/>
      <c r="ALV179" s="70"/>
      <c r="ALW179" s="70"/>
      <c r="ALX179" s="70"/>
      <c r="ALY179" s="70"/>
      <c r="ALZ179" s="70"/>
      <c r="AMA179" s="70"/>
      <c r="AMB179" s="70"/>
      <c r="AMC179" s="70"/>
      <c r="AMD179" s="70"/>
      <c r="AME179" s="70"/>
      <c r="AMF179" s="70"/>
      <c r="AMG179" s="70"/>
      <c r="AMH179" s="70"/>
      <c r="AMI179" s="70"/>
      <c r="AMJ179" s="70"/>
    </row>
    <row r="180" spans="1:1024" ht="25.5" x14ac:dyDescent="0.2">
      <c r="A180" s="179">
        <v>430</v>
      </c>
      <c r="B180" s="222" t="s">
        <v>81</v>
      </c>
      <c r="C180" s="181" t="s">
        <v>368</v>
      </c>
      <c r="D180" s="182" t="s">
        <v>369</v>
      </c>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c r="GN180" s="70"/>
      <c r="GO180" s="70"/>
      <c r="GP180" s="70"/>
      <c r="GQ180" s="70"/>
      <c r="GR180" s="70"/>
      <c r="GS180" s="70"/>
      <c r="GT180" s="70"/>
      <c r="GU180" s="70"/>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0"/>
      <c r="IF180" s="70"/>
      <c r="IG180" s="70"/>
      <c r="IH180" s="70"/>
      <c r="II180" s="70"/>
      <c r="IJ180" s="70"/>
      <c r="IK180" s="70"/>
      <c r="IL180" s="70"/>
      <c r="IM180" s="70"/>
      <c r="IN180" s="70"/>
      <c r="IO180" s="70"/>
      <c r="IP180" s="70"/>
      <c r="IQ180" s="70"/>
      <c r="IR180" s="70"/>
      <c r="IS180" s="70"/>
      <c r="IT180" s="70"/>
      <c r="IU180" s="70"/>
      <c r="IV180" s="70"/>
      <c r="IW180" s="70"/>
      <c r="IX180" s="70"/>
      <c r="IY180" s="70"/>
      <c r="IZ180" s="70"/>
      <c r="JA180" s="70"/>
      <c r="JB180" s="70"/>
      <c r="JC180" s="70"/>
      <c r="JD180" s="70"/>
      <c r="JE180" s="70"/>
      <c r="JF180" s="70"/>
      <c r="JG180" s="70"/>
      <c r="JH180" s="70"/>
      <c r="JI180" s="70"/>
      <c r="JJ180" s="70"/>
      <c r="JK180" s="70"/>
      <c r="JL180" s="70"/>
      <c r="JM180" s="70"/>
      <c r="JN180" s="70"/>
      <c r="JO180" s="70"/>
      <c r="JP180" s="70"/>
      <c r="JQ180" s="70"/>
      <c r="JR180" s="70"/>
      <c r="JS180" s="70"/>
      <c r="JT180" s="70"/>
      <c r="JU180" s="70"/>
      <c r="JV180" s="70"/>
      <c r="JW180" s="70"/>
      <c r="JX180" s="70"/>
      <c r="JY180" s="70"/>
      <c r="JZ180" s="70"/>
      <c r="KA180" s="70"/>
      <c r="KB180" s="70"/>
      <c r="KC180" s="70"/>
      <c r="KD180" s="70"/>
      <c r="KE180" s="70"/>
      <c r="KF180" s="70"/>
      <c r="KG180" s="70"/>
      <c r="KH180" s="70"/>
      <c r="KI180" s="70"/>
      <c r="KJ180" s="70"/>
      <c r="KK180" s="70"/>
      <c r="KL180" s="70"/>
      <c r="KM180" s="70"/>
      <c r="KN180" s="70"/>
      <c r="KO180" s="70"/>
      <c r="KP180" s="70"/>
      <c r="KQ180" s="70"/>
      <c r="KR180" s="70"/>
      <c r="KS180" s="70"/>
      <c r="KT180" s="70"/>
      <c r="KU180" s="70"/>
      <c r="KV180" s="70"/>
      <c r="KW180" s="70"/>
      <c r="KX180" s="70"/>
      <c r="KY180" s="70"/>
      <c r="KZ180" s="70"/>
      <c r="LA180" s="70"/>
      <c r="LB180" s="70"/>
      <c r="LC180" s="70"/>
      <c r="LD180" s="70"/>
      <c r="LE180" s="70"/>
      <c r="LF180" s="70"/>
      <c r="LG180" s="70"/>
      <c r="LH180" s="70"/>
      <c r="LI180" s="70"/>
      <c r="LJ180" s="70"/>
      <c r="LK180" s="70"/>
      <c r="LL180" s="70"/>
      <c r="LM180" s="70"/>
      <c r="LN180" s="70"/>
      <c r="LO180" s="70"/>
      <c r="LP180" s="70"/>
      <c r="LQ180" s="70"/>
      <c r="LR180" s="70"/>
      <c r="LS180" s="70"/>
      <c r="LT180" s="70"/>
      <c r="LU180" s="70"/>
      <c r="LV180" s="70"/>
      <c r="LW180" s="70"/>
      <c r="LX180" s="70"/>
      <c r="LY180" s="70"/>
      <c r="LZ180" s="70"/>
      <c r="MA180" s="70"/>
      <c r="MB180" s="70"/>
      <c r="MC180" s="70"/>
      <c r="MD180" s="70"/>
      <c r="ME180" s="70"/>
      <c r="MF180" s="70"/>
      <c r="MG180" s="70"/>
      <c r="MH180" s="70"/>
      <c r="MI180" s="70"/>
      <c r="MJ180" s="70"/>
      <c r="MK180" s="70"/>
      <c r="ML180" s="70"/>
      <c r="MM180" s="70"/>
      <c r="MN180" s="70"/>
      <c r="MO180" s="70"/>
      <c r="MP180" s="70"/>
      <c r="MQ180" s="70"/>
      <c r="MR180" s="70"/>
      <c r="MS180" s="70"/>
      <c r="MT180" s="70"/>
      <c r="MU180" s="70"/>
      <c r="MV180" s="70"/>
      <c r="MW180" s="70"/>
      <c r="MX180" s="70"/>
      <c r="MY180" s="70"/>
      <c r="MZ180" s="70"/>
      <c r="NA180" s="70"/>
      <c r="NB180" s="70"/>
      <c r="NC180" s="70"/>
      <c r="ND180" s="70"/>
      <c r="NE180" s="70"/>
      <c r="NF180" s="70"/>
      <c r="NG180" s="70"/>
      <c r="NH180" s="70"/>
      <c r="NI180" s="70"/>
      <c r="NJ180" s="70"/>
      <c r="NK180" s="70"/>
      <c r="NL180" s="70"/>
      <c r="NM180" s="70"/>
      <c r="NN180" s="70"/>
      <c r="NO180" s="70"/>
      <c r="NP180" s="70"/>
      <c r="NQ180" s="70"/>
      <c r="NR180" s="70"/>
      <c r="NS180" s="70"/>
      <c r="NT180" s="70"/>
      <c r="NU180" s="70"/>
      <c r="NV180" s="70"/>
      <c r="NW180" s="70"/>
      <c r="NX180" s="70"/>
      <c r="NY180" s="70"/>
      <c r="NZ180" s="70"/>
      <c r="OA180" s="70"/>
      <c r="OB180" s="70"/>
      <c r="OC180" s="70"/>
      <c r="OD180" s="70"/>
      <c r="OE180" s="70"/>
      <c r="OF180" s="70"/>
      <c r="OG180" s="70"/>
      <c r="OH180" s="70"/>
      <c r="OI180" s="70"/>
      <c r="OJ180" s="70"/>
      <c r="OK180" s="70"/>
      <c r="OL180" s="70"/>
      <c r="OM180" s="70"/>
      <c r="ON180" s="70"/>
      <c r="OO180" s="70"/>
      <c r="OP180" s="70"/>
      <c r="OQ180" s="70"/>
      <c r="OR180" s="70"/>
      <c r="OS180" s="70"/>
      <c r="OT180" s="70"/>
      <c r="OU180" s="70"/>
      <c r="OV180" s="70"/>
      <c r="OW180" s="70"/>
      <c r="OX180" s="70"/>
      <c r="OY180" s="70"/>
      <c r="OZ180" s="70"/>
      <c r="PA180" s="70"/>
      <c r="PB180" s="70"/>
      <c r="PC180" s="70"/>
      <c r="PD180" s="70"/>
      <c r="PE180" s="70"/>
      <c r="PF180" s="70"/>
      <c r="PG180" s="70"/>
      <c r="PH180" s="70"/>
      <c r="PI180" s="70"/>
      <c r="PJ180" s="70"/>
      <c r="PK180" s="70"/>
      <c r="PL180" s="70"/>
      <c r="PM180" s="70"/>
      <c r="PN180" s="70"/>
      <c r="PO180" s="70"/>
      <c r="PP180" s="70"/>
      <c r="PQ180" s="70"/>
      <c r="PR180" s="70"/>
      <c r="PS180" s="70"/>
      <c r="PT180" s="70"/>
      <c r="PU180" s="70"/>
      <c r="PV180" s="70"/>
      <c r="PW180" s="70"/>
      <c r="PX180" s="70"/>
      <c r="PY180" s="70"/>
      <c r="PZ180" s="70"/>
      <c r="QA180" s="70"/>
      <c r="QB180" s="70"/>
      <c r="QC180" s="70"/>
      <c r="QD180" s="70"/>
      <c r="QE180" s="70"/>
      <c r="QF180" s="70"/>
      <c r="QG180" s="70"/>
      <c r="QH180" s="70"/>
      <c r="QI180" s="70"/>
      <c r="QJ180" s="70"/>
      <c r="QK180" s="70"/>
      <c r="QL180" s="70"/>
      <c r="QM180" s="70"/>
      <c r="QN180" s="70"/>
      <c r="QO180" s="70"/>
      <c r="QP180" s="70"/>
      <c r="QQ180" s="70"/>
      <c r="QR180" s="70"/>
      <c r="QS180" s="70"/>
      <c r="QT180" s="70"/>
      <c r="QU180" s="70"/>
      <c r="QV180" s="70"/>
      <c r="QW180" s="70"/>
      <c r="QX180" s="70"/>
      <c r="QY180" s="70"/>
      <c r="QZ180" s="70"/>
      <c r="RA180" s="70"/>
      <c r="RB180" s="70"/>
      <c r="RC180" s="70"/>
      <c r="RD180" s="70"/>
      <c r="RE180" s="70"/>
      <c r="RF180" s="70"/>
      <c r="RG180" s="70"/>
      <c r="RH180" s="70"/>
      <c r="RI180" s="70"/>
      <c r="RJ180" s="70"/>
      <c r="RK180" s="70"/>
      <c r="RL180" s="70"/>
      <c r="RM180" s="70"/>
      <c r="RN180" s="70"/>
      <c r="RO180" s="70"/>
      <c r="RP180" s="70"/>
      <c r="RQ180" s="70"/>
      <c r="RR180" s="70"/>
      <c r="RS180" s="70"/>
      <c r="RT180" s="70"/>
      <c r="RU180" s="70"/>
      <c r="RV180" s="70"/>
      <c r="RW180" s="70"/>
      <c r="RX180" s="70"/>
      <c r="RY180" s="70"/>
      <c r="RZ180" s="70"/>
      <c r="SA180" s="70"/>
      <c r="SB180" s="70"/>
      <c r="SC180" s="70"/>
      <c r="SD180" s="70"/>
      <c r="SE180" s="70"/>
      <c r="SF180" s="70"/>
      <c r="SG180" s="70"/>
      <c r="SH180" s="70"/>
      <c r="SI180" s="70"/>
      <c r="SJ180" s="70"/>
      <c r="SK180" s="70"/>
      <c r="SL180" s="70"/>
      <c r="SM180" s="70"/>
      <c r="SN180" s="70"/>
      <c r="SO180" s="70"/>
      <c r="SP180" s="70"/>
      <c r="SQ180" s="70"/>
      <c r="SR180" s="70"/>
      <c r="SS180" s="70"/>
      <c r="ST180" s="70"/>
      <c r="SU180" s="70"/>
      <c r="SV180" s="70"/>
      <c r="SW180" s="70"/>
      <c r="SX180" s="70"/>
      <c r="SY180" s="70"/>
      <c r="SZ180" s="70"/>
      <c r="TA180" s="70"/>
      <c r="TB180" s="70"/>
      <c r="TC180" s="70"/>
      <c r="TD180" s="70"/>
      <c r="TE180" s="70"/>
      <c r="TF180" s="70"/>
      <c r="TG180" s="70"/>
      <c r="TH180" s="70"/>
      <c r="TI180" s="70"/>
      <c r="TJ180" s="70"/>
      <c r="TK180" s="70"/>
      <c r="TL180" s="70"/>
      <c r="TM180" s="70"/>
      <c r="TN180" s="70"/>
      <c r="TO180" s="70"/>
      <c r="TP180" s="70"/>
      <c r="TQ180" s="70"/>
      <c r="TR180" s="70"/>
      <c r="TS180" s="70"/>
      <c r="TT180" s="70"/>
      <c r="TU180" s="70"/>
      <c r="TV180" s="70"/>
      <c r="TW180" s="70"/>
      <c r="TX180" s="70"/>
      <c r="TY180" s="70"/>
      <c r="TZ180" s="70"/>
      <c r="UA180" s="70"/>
      <c r="UB180" s="70"/>
      <c r="UC180" s="70"/>
      <c r="UD180" s="70"/>
      <c r="UE180" s="70"/>
      <c r="UF180" s="70"/>
      <c r="UG180" s="70"/>
      <c r="UH180" s="70"/>
      <c r="UI180" s="70"/>
      <c r="UJ180" s="70"/>
      <c r="UK180" s="70"/>
      <c r="UL180" s="70"/>
      <c r="UM180" s="70"/>
      <c r="UN180" s="70"/>
      <c r="UO180" s="70"/>
      <c r="UP180" s="70"/>
      <c r="UQ180" s="70"/>
      <c r="UR180" s="70"/>
      <c r="US180" s="70"/>
      <c r="UT180" s="70"/>
      <c r="UU180" s="70"/>
      <c r="UV180" s="70"/>
      <c r="UW180" s="70"/>
      <c r="UX180" s="70"/>
      <c r="UY180" s="70"/>
      <c r="UZ180" s="70"/>
      <c r="VA180" s="70"/>
      <c r="VB180" s="70"/>
      <c r="VC180" s="70"/>
      <c r="VD180" s="70"/>
      <c r="VE180" s="70"/>
      <c r="VF180" s="70"/>
      <c r="VG180" s="70"/>
      <c r="VH180" s="70"/>
      <c r="VI180" s="70"/>
      <c r="VJ180" s="70"/>
      <c r="VK180" s="70"/>
      <c r="VL180" s="70"/>
      <c r="VM180" s="70"/>
      <c r="VN180" s="70"/>
      <c r="VO180" s="70"/>
      <c r="VP180" s="70"/>
      <c r="VQ180" s="70"/>
      <c r="VR180" s="70"/>
      <c r="VS180" s="70"/>
      <c r="VT180" s="70"/>
      <c r="VU180" s="70"/>
      <c r="VV180" s="70"/>
      <c r="VW180" s="70"/>
      <c r="VX180" s="70"/>
      <c r="VY180" s="70"/>
      <c r="VZ180" s="70"/>
      <c r="WA180" s="70"/>
      <c r="WB180" s="70"/>
      <c r="WC180" s="70"/>
      <c r="WD180" s="70"/>
      <c r="WE180" s="70"/>
      <c r="WF180" s="70"/>
      <c r="WG180" s="70"/>
      <c r="WH180" s="70"/>
      <c r="WI180" s="70"/>
      <c r="WJ180" s="70"/>
      <c r="WK180" s="70"/>
      <c r="WL180" s="70"/>
      <c r="WM180" s="70"/>
      <c r="WN180" s="70"/>
      <c r="WO180" s="70"/>
      <c r="WP180" s="70"/>
      <c r="WQ180" s="70"/>
      <c r="WR180" s="70"/>
      <c r="WS180" s="70"/>
      <c r="WT180" s="70"/>
      <c r="WU180" s="70"/>
      <c r="WV180" s="70"/>
      <c r="WW180" s="70"/>
      <c r="WX180" s="70"/>
      <c r="WY180" s="70"/>
      <c r="WZ180" s="70"/>
      <c r="XA180" s="70"/>
      <c r="XB180" s="70"/>
      <c r="XC180" s="70"/>
      <c r="XD180" s="70"/>
      <c r="XE180" s="70"/>
      <c r="XF180" s="70"/>
      <c r="XG180" s="70"/>
      <c r="XH180" s="70"/>
      <c r="XI180" s="70"/>
      <c r="XJ180" s="70"/>
      <c r="XK180" s="70"/>
      <c r="XL180" s="70"/>
      <c r="XM180" s="70"/>
      <c r="XN180" s="70"/>
      <c r="XO180" s="70"/>
      <c r="XP180" s="70"/>
      <c r="XQ180" s="70"/>
      <c r="XR180" s="70"/>
      <c r="XS180" s="70"/>
      <c r="XT180" s="70"/>
      <c r="XU180" s="70"/>
      <c r="XV180" s="70"/>
      <c r="XW180" s="70"/>
      <c r="XX180" s="70"/>
      <c r="XY180" s="70"/>
      <c r="XZ180" s="70"/>
      <c r="YA180" s="70"/>
      <c r="YB180" s="70"/>
      <c r="YC180" s="70"/>
      <c r="YD180" s="70"/>
      <c r="YE180" s="70"/>
      <c r="YF180" s="70"/>
      <c r="YG180" s="70"/>
      <c r="YH180" s="70"/>
      <c r="YI180" s="70"/>
      <c r="YJ180" s="70"/>
      <c r="YK180" s="70"/>
      <c r="YL180" s="70"/>
      <c r="YM180" s="70"/>
      <c r="YN180" s="70"/>
      <c r="YO180" s="70"/>
      <c r="YP180" s="70"/>
      <c r="YQ180" s="70"/>
      <c r="YR180" s="70"/>
      <c r="YS180" s="70"/>
      <c r="YT180" s="70"/>
      <c r="YU180" s="70"/>
      <c r="YV180" s="70"/>
      <c r="YW180" s="70"/>
      <c r="YX180" s="70"/>
      <c r="YY180" s="70"/>
      <c r="YZ180" s="70"/>
      <c r="ZA180" s="70"/>
      <c r="ZB180" s="70"/>
      <c r="ZC180" s="70"/>
      <c r="ZD180" s="70"/>
      <c r="ZE180" s="70"/>
      <c r="ZF180" s="70"/>
      <c r="ZG180" s="70"/>
      <c r="ZH180" s="70"/>
      <c r="ZI180" s="70"/>
      <c r="ZJ180" s="70"/>
      <c r="ZK180" s="70"/>
      <c r="ZL180" s="70"/>
      <c r="ZM180" s="70"/>
      <c r="ZN180" s="70"/>
      <c r="ZO180" s="70"/>
      <c r="ZP180" s="70"/>
      <c r="ZQ180" s="70"/>
      <c r="ZR180" s="70"/>
      <c r="ZS180" s="70"/>
      <c r="ZT180" s="70"/>
      <c r="ZU180" s="70"/>
      <c r="ZV180" s="70"/>
      <c r="ZW180" s="70"/>
      <c r="ZX180" s="70"/>
      <c r="ZY180" s="70"/>
      <c r="ZZ180" s="70"/>
      <c r="AAA180" s="70"/>
      <c r="AAB180" s="70"/>
      <c r="AAC180" s="70"/>
      <c r="AAD180" s="70"/>
      <c r="AAE180" s="70"/>
      <c r="AAF180" s="70"/>
      <c r="AAG180" s="70"/>
      <c r="AAH180" s="70"/>
      <c r="AAI180" s="70"/>
      <c r="AAJ180" s="70"/>
      <c r="AAK180" s="70"/>
      <c r="AAL180" s="70"/>
      <c r="AAM180" s="70"/>
      <c r="AAN180" s="70"/>
      <c r="AAO180" s="70"/>
      <c r="AAP180" s="70"/>
      <c r="AAQ180" s="70"/>
      <c r="AAR180" s="70"/>
      <c r="AAS180" s="70"/>
      <c r="AAT180" s="70"/>
      <c r="AAU180" s="70"/>
      <c r="AAV180" s="70"/>
      <c r="AAW180" s="70"/>
      <c r="AAX180" s="70"/>
      <c r="AAY180" s="70"/>
      <c r="AAZ180" s="70"/>
      <c r="ABA180" s="70"/>
      <c r="ABB180" s="70"/>
      <c r="ABC180" s="70"/>
      <c r="ABD180" s="70"/>
      <c r="ABE180" s="70"/>
      <c r="ABF180" s="70"/>
      <c r="ABG180" s="70"/>
      <c r="ABH180" s="70"/>
      <c r="ABI180" s="70"/>
      <c r="ABJ180" s="70"/>
      <c r="ABK180" s="70"/>
      <c r="ABL180" s="70"/>
      <c r="ABM180" s="70"/>
      <c r="ABN180" s="70"/>
      <c r="ABO180" s="70"/>
      <c r="ABP180" s="70"/>
      <c r="ABQ180" s="70"/>
      <c r="ABR180" s="70"/>
      <c r="ABS180" s="70"/>
      <c r="ABT180" s="70"/>
      <c r="ABU180" s="70"/>
      <c r="ABV180" s="70"/>
      <c r="ABW180" s="70"/>
      <c r="ABX180" s="70"/>
      <c r="ABY180" s="70"/>
      <c r="ABZ180" s="70"/>
      <c r="ACA180" s="70"/>
      <c r="ACB180" s="70"/>
      <c r="ACC180" s="70"/>
      <c r="ACD180" s="70"/>
      <c r="ACE180" s="70"/>
      <c r="ACF180" s="70"/>
      <c r="ACG180" s="70"/>
      <c r="ACH180" s="70"/>
      <c r="ACI180" s="70"/>
      <c r="ACJ180" s="70"/>
      <c r="ACK180" s="70"/>
      <c r="ACL180" s="70"/>
      <c r="ACM180" s="70"/>
      <c r="ACN180" s="70"/>
      <c r="ACO180" s="70"/>
      <c r="ACP180" s="70"/>
      <c r="ACQ180" s="70"/>
      <c r="ACR180" s="70"/>
      <c r="ACS180" s="70"/>
      <c r="ACT180" s="70"/>
      <c r="ACU180" s="70"/>
      <c r="ACV180" s="70"/>
      <c r="ACW180" s="70"/>
      <c r="ACX180" s="70"/>
      <c r="ACY180" s="70"/>
      <c r="ACZ180" s="70"/>
      <c r="ADA180" s="70"/>
      <c r="ADB180" s="70"/>
      <c r="ADC180" s="70"/>
      <c r="ADD180" s="70"/>
      <c r="ADE180" s="70"/>
      <c r="ADF180" s="70"/>
      <c r="ADG180" s="70"/>
      <c r="ADH180" s="70"/>
      <c r="ADI180" s="70"/>
      <c r="ADJ180" s="70"/>
      <c r="ADK180" s="70"/>
      <c r="ADL180" s="70"/>
      <c r="ADM180" s="70"/>
      <c r="ADN180" s="70"/>
      <c r="ADO180" s="70"/>
      <c r="ADP180" s="70"/>
      <c r="ADQ180" s="70"/>
      <c r="ADR180" s="70"/>
      <c r="ADS180" s="70"/>
      <c r="ADT180" s="70"/>
      <c r="ADU180" s="70"/>
      <c r="ADV180" s="70"/>
      <c r="ADW180" s="70"/>
      <c r="ADX180" s="70"/>
      <c r="ADY180" s="70"/>
      <c r="ADZ180" s="70"/>
      <c r="AEA180" s="70"/>
      <c r="AEB180" s="70"/>
      <c r="AEC180" s="70"/>
      <c r="AED180" s="70"/>
      <c r="AEE180" s="70"/>
      <c r="AEF180" s="70"/>
      <c r="AEG180" s="70"/>
      <c r="AEH180" s="70"/>
      <c r="AEI180" s="70"/>
      <c r="AEJ180" s="70"/>
      <c r="AEK180" s="70"/>
      <c r="AEL180" s="70"/>
      <c r="AEM180" s="70"/>
      <c r="AEN180" s="70"/>
      <c r="AEO180" s="70"/>
      <c r="AEP180" s="70"/>
      <c r="AEQ180" s="70"/>
      <c r="AER180" s="70"/>
      <c r="AES180" s="70"/>
      <c r="AET180" s="70"/>
      <c r="AEU180" s="70"/>
      <c r="AEV180" s="70"/>
      <c r="AEW180" s="70"/>
      <c r="AEX180" s="70"/>
      <c r="AEY180" s="70"/>
      <c r="AEZ180" s="70"/>
      <c r="AFA180" s="70"/>
      <c r="AFB180" s="70"/>
      <c r="AFC180" s="70"/>
      <c r="AFD180" s="70"/>
      <c r="AFE180" s="70"/>
      <c r="AFF180" s="70"/>
      <c r="AFG180" s="70"/>
      <c r="AFH180" s="70"/>
      <c r="AFI180" s="70"/>
      <c r="AFJ180" s="70"/>
      <c r="AFK180" s="70"/>
      <c r="AFL180" s="70"/>
      <c r="AFM180" s="70"/>
      <c r="AFN180" s="70"/>
      <c r="AFO180" s="70"/>
      <c r="AFP180" s="70"/>
      <c r="AFQ180" s="70"/>
      <c r="AFR180" s="70"/>
      <c r="AFS180" s="70"/>
      <c r="AFT180" s="70"/>
      <c r="AFU180" s="70"/>
      <c r="AFV180" s="70"/>
      <c r="AFW180" s="70"/>
      <c r="AFX180" s="70"/>
      <c r="AFY180" s="70"/>
      <c r="AFZ180" s="70"/>
      <c r="AGA180" s="70"/>
      <c r="AGB180" s="70"/>
      <c r="AGC180" s="70"/>
      <c r="AGD180" s="70"/>
      <c r="AGE180" s="70"/>
      <c r="AGF180" s="70"/>
      <c r="AGG180" s="70"/>
      <c r="AGH180" s="70"/>
      <c r="AGI180" s="70"/>
      <c r="AGJ180" s="70"/>
      <c r="AGK180" s="70"/>
      <c r="AGL180" s="70"/>
      <c r="AGM180" s="70"/>
      <c r="AGN180" s="70"/>
      <c r="AGO180" s="70"/>
      <c r="AGP180" s="70"/>
      <c r="AGQ180" s="70"/>
      <c r="AGR180" s="70"/>
      <c r="AGS180" s="70"/>
      <c r="AGT180" s="70"/>
      <c r="AGU180" s="70"/>
      <c r="AGV180" s="70"/>
      <c r="AGW180" s="70"/>
      <c r="AGX180" s="70"/>
      <c r="AGY180" s="70"/>
      <c r="AGZ180" s="70"/>
      <c r="AHA180" s="70"/>
      <c r="AHB180" s="70"/>
      <c r="AHC180" s="70"/>
      <c r="AHD180" s="70"/>
      <c r="AHE180" s="70"/>
      <c r="AHF180" s="70"/>
      <c r="AHG180" s="70"/>
      <c r="AHH180" s="70"/>
      <c r="AHI180" s="70"/>
      <c r="AHJ180" s="70"/>
      <c r="AHK180" s="70"/>
      <c r="AHL180" s="70"/>
      <c r="AHM180" s="70"/>
      <c r="AHN180" s="70"/>
      <c r="AHO180" s="70"/>
      <c r="AHP180" s="70"/>
      <c r="AHQ180" s="70"/>
      <c r="AHR180" s="70"/>
      <c r="AHS180" s="70"/>
      <c r="AHT180" s="70"/>
      <c r="AHU180" s="70"/>
      <c r="AHV180" s="70"/>
      <c r="AHW180" s="70"/>
      <c r="AHX180" s="70"/>
      <c r="AHY180" s="70"/>
      <c r="AHZ180" s="70"/>
      <c r="AIA180" s="70"/>
      <c r="AIB180" s="70"/>
      <c r="AIC180" s="70"/>
      <c r="AID180" s="70"/>
      <c r="AIE180" s="70"/>
      <c r="AIF180" s="70"/>
      <c r="AIG180" s="70"/>
      <c r="AIH180" s="70"/>
      <c r="AII180" s="70"/>
      <c r="AIJ180" s="70"/>
      <c r="AIK180" s="70"/>
      <c r="AIL180" s="70"/>
      <c r="AIM180" s="70"/>
      <c r="AIN180" s="70"/>
      <c r="AIO180" s="70"/>
      <c r="AIP180" s="70"/>
      <c r="AIQ180" s="70"/>
      <c r="AIR180" s="70"/>
      <c r="AIS180" s="70"/>
      <c r="AIT180" s="70"/>
      <c r="AIU180" s="70"/>
      <c r="AIV180" s="70"/>
      <c r="AIW180" s="70"/>
      <c r="AIX180" s="70"/>
      <c r="AIY180" s="70"/>
      <c r="AIZ180" s="70"/>
      <c r="AJA180" s="70"/>
      <c r="AJB180" s="70"/>
      <c r="AJC180" s="70"/>
      <c r="AJD180" s="70"/>
      <c r="AJE180" s="70"/>
      <c r="AJF180" s="70"/>
      <c r="AJG180" s="70"/>
      <c r="AJH180" s="70"/>
      <c r="AJI180" s="70"/>
      <c r="AJJ180" s="70"/>
      <c r="AJK180" s="70"/>
      <c r="AJL180" s="70"/>
      <c r="AJM180" s="70"/>
      <c r="AJN180" s="70"/>
      <c r="AJO180" s="70"/>
      <c r="AJP180" s="70"/>
      <c r="AJQ180" s="70"/>
      <c r="AJR180" s="70"/>
      <c r="AJS180" s="70"/>
      <c r="AJT180" s="70"/>
      <c r="AJU180" s="70"/>
      <c r="AJV180" s="70"/>
      <c r="AJW180" s="70"/>
      <c r="AJX180" s="70"/>
      <c r="AJY180" s="70"/>
      <c r="AJZ180" s="70"/>
      <c r="AKA180" s="70"/>
      <c r="AKB180" s="70"/>
      <c r="AKC180" s="70"/>
      <c r="AKD180" s="70"/>
      <c r="AKE180" s="70"/>
      <c r="AKF180" s="70"/>
      <c r="AKG180" s="70"/>
      <c r="AKH180" s="70"/>
      <c r="AKI180" s="70"/>
      <c r="AKJ180" s="70"/>
      <c r="AKK180" s="70"/>
      <c r="AKL180" s="70"/>
      <c r="AKM180" s="70"/>
      <c r="AKN180" s="70"/>
      <c r="AKO180" s="70"/>
      <c r="AKP180" s="70"/>
      <c r="AKQ180" s="70"/>
      <c r="AKR180" s="70"/>
      <c r="AKS180" s="70"/>
      <c r="AKT180" s="70"/>
      <c r="AKU180" s="70"/>
      <c r="AKV180" s="70"/>
      <c r="AKW180" s="70"/>
      <c r="AKX180" s="70"/>
      <c r="AKY180" s="70"/>
      <c r="AKZ180" s="70"/>
      <c r="ALA180" s="70"/>
      <c r="ALB180" s="70"/>
      <c r="ALC180" s="70"/>
      <c r="ALD180" s="70"/>
      <c r="ALE180" s="70"/>
      <c r="ALF180" s="70"/>
      <c r="ALG180" s="70"/>
      <c r="ALH180" s="70"/>
      <c r="ALI180" s="70"/>
      <c r="ALJ180" s="70"/>
      <c r="ALK180" s="70"/>
      <c r="ALL180" s="70"/>
      <c r="ALM180" s="70"/>
      <c r="ALN180" s="70"/>
      <c r="ALO180" s="70"/>
      <c r="ALP180" s="70"/>
      <c r="ALQ180" s="70"/>
      <c r="ALR180" s="70"/>
      <c r="ALS180" s="70"/>
      <c r="ALT180" s="70"/>
      <c r="ALU180" s="70"/>
      <c r="ALV180" s="70"/>
      <c r="ALW180" s="70"/>
      <c r="ALX180" s="70"/>
      <c r="ALY180" s="70"/>
      <c r="ALZ180" s="70"/>
      <c r="AMA180" s="70"/>
      <c r="AMB180" s="70"/>
      <c r="AMC180" s="70"/>
      <c r="AMD180" s="70"/>
      <c r="AME180" s="70"/>
      <c r="AMF180" s="70"/>
      <c r="AMG180" s="70"/>
      <c r="AMH180" s="70"/>
      <c r="AMI180" s="70"/>
      <c r="AMJ180" s="70"/>
    </row>
    <row r="181" spans="1:1024" ht="25.5" x14ac:dyDescent="0.2">
      <c r="A181" s="179">
        <v>440</v>
      </c>
      <c r="B181" s="222" t="s">
        <v>81</v>
      </c>
      <c r="C181" s="181" t="s">
        <v>370</v>
      </c>
      <c r="D181" s="182" t="s">
        <v>371</v>
      </c>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c r="GN181" s="70"/>
      <c r="GO181" s="70"/>
      <c r="GP181" s="70"/>
      <c r="GQ181" s="70"/>
      <c r="GR181" s="70"/>
      <c r="GS181" s="70"/>
      <c r="GT181" s="70"/>
      <c r="GU181" s="70"/>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c r="IA181" s="70"/>
      <c r="IB181" s="70"/>
      <c r="IC181" s="70"/>
      <c r="ID181" s="70"/>
      <c r="IE181" s="70"/>
      <c r="IF181" s="70"/>
      <c r="IG181" s="70"/>
      <c r="IH181" s="70"/>
      <c r="II181" s="70"/>
      <c r="IJ181" s="70"/>
      <c r="IK181" s="70"/>
      <c r="IL181" s="70"/>
      <c r="IM181" s="70"/>
      <c r="IN181" s="70"/>
      <c r="IO181" s="70"/>
      <c r="IP181" s="70"/>
      <c r="IQ181" s="70"/>
      <c r="IR181" s="70"/>
      <c r="IS181" s="70"/>
      <c r="IT181" s="70"/>
      <c r="IU181" s="70"/>
      <c r="IV181" s="70"/>
      <c r="IW181" s="70"/>
      <c r="IX181" s="70"/>
      <c r="IY181" s="70"/>
      <c r="IZ181" s="70"/>
      <c r="JA181" s="70"/>
      <c r="JB181" s="70"/>
      <c r="JC181" s="70"/>
      <c r="JD181" s="70"/>
      <c r="JE181" s="70"/>
      <c r="JF181" s="70"/>
      <c r="JG181" s="70"/>
      <c r="JH181" s="70"/>
      <c r="JI181" s="70"/>
      <c r="JJ181" s="70"/>
      <c r="JK181" s="70"/>
      <c r="JL181" s="70"/>
      <c r="JM181" s="70"/>
      <c r="JN181" s="70"/>
      <c r="JO181" s="70"/>
      <c r="JP181" s="70"/>
      <c r="JQ181" s="70"/>
      <c r="JR181" s="70"/>
      <c r="JS181" s="70"/>
      <c r="JT181" s="70"/>
      <c r="JU181" s="70"/>
      <c r="JV181" s="70"/>
      <c r="JW181" s="70"/>
      <c r="JX181" s="70"/>
      <c r="JY181" s="70"/>
      <c r="JZ181" s="70"/>
      <c r="KA181" s="70"/>
      <c r="KB181" s="70"/>
      <c r="KC181" s="70"/>
      <c r="KD181" s="70"/>
      <c r="KE181" s="70"/>
      <c r="KF181" s="70"/>
      <c r="KG181" s="70"/>
      <c r="KH181" s="70"/>
      <c r="KI181" s="70"/>
      <c r="KJ181" s="70"/>
      <c r="KK181" s="70"/>
      <c r="KL181" s="70"/>
      <c r="KM181" s="70"/>
      <c r="KN181" s="70"/>
      <c r="KO181" s="70"/>
      <c r="KP181" s="70"/>
      <c r="KQ181" s="70"/>
      <c r="KR181" s="70"/>
      <c r="KS181" s="70"/>
      <c r="KT181" s="70"/>
      <c r="KU181" s="70"/>
      <c r="KV181" s="70"/>
      <c r="KW181" s="70"/>
      <c r="KX181" s="70"/>
      <c r="KY181" s="70"/>
      <c r="KZ181" s="70"/>
      <c r="LA181" s="70"/>
      <c r="LB181" s="70"/>
      <c r="LC181" s="70"/>
      <c r="LD181" s="70"/>
      <c r="LE181" s="70"/>
      <c r="LF181" s="70"/>
      <c r="LG181" s="70"/>
      <c r="LH181" s="70"/>
      <c r="LI181" s="70"/>
      <c r="LJ181" s="70"/>
      <c r="LK181" s="70"/>
      <c r="LL181" s="70"/>
      <c r="LM181" s="70"/>
      <c r="LN181" s="70"/>
      <c r="LO181" s="70"/>
      <c r="LP181" s="70"/>
      <c r="LQ181" s="70"/>
      <c r="LR181" s="70"/>
      <c r="LS181" s="70"/>
      <c r="LT181" s="70"/>
      <c r="LU181" s="70"/>
      <c r="LV181" s="70"/>
      <c r="LW181" s="70"/>
      <c r="LX181" s="70"/>
      <c r="LY181" s="70"/>
      <c r="LZ181" s="70"/>
      <c r="MA181" s="70"/>
      <c r="MB181" s="70"/>
      <c r="MC181" s="70"/>
      <c r="MD181" s="70"/>
      <c r="ME181" s="70"/>
      <c r="MF181" s="70"/>
      <c r="MG181" s="70"/>
      <c r="MH181" s="70"/>
      <c r="MI181" s="70"/>
      <c r="MJ181" s="70"/>
      <c r="MK181" s="70"/>
      <c r="ML181" s="70"/>
      <c r="MM181" s="70"/>
      <c r="MN181" s="70"/>
      <c r="MO181" s="70"/>
      <c r="MP181" s="70"/>
      <c r="MQ181" s="70"/>
      <c r="MR181" s="70"/>
      <c r="MS181" s="70"/>
      <c r="MT181" s="70"/>
      <c r="MU181" s="70"/>
      <c r="MV181" s="70"/>
      <c r="MW181" s="70"/>
      <c r="MX181" s="70"/>
      <c r="MY181" s="70"/>
      <c r="MZ181" s="70"/>
      <c r="NA181" s="70"/>
      <c r="NB181" s="70"/>
      <c r="NC181" s="70"/>
      <c r="ND181" s="70"/>
      <c r="NE181" s="70"/>
      <c r="NF181" s="70"/>
      <c r="NG181" s="70"/>
      <c r="NH181" s="70"/>
      <c r="NI181" s="70"/>
      <c r="NJ181" s="70"/>
      <c r="NK181" s="70"/>
      <c r="NL181" s="70"/>
      <c r="NM181" s="70"/>
      <c r="NN181" s="70"/>
      <c r="NO181" s="70"/>
      <c r="NP181" s="70"/>
      <c r="NQ181" s="70"/>
      <c r="NR181" s="70"/>
      <c r="NS181" s="70"/>
      <c r="NT181" s="70"/>
      <c r="NU181" s="70"/>
      <c r="NV181" s="70"/>
      <c r="NW181" s="70"/>
      <c r="NX181" s="70"/>
      <c r="NY181" s="70"/>
      <c r="NZ181" s="70"/>
      <c r="OA181" s="70"/>
      <c r="OB181" s="70"/>
      <c r="OC181" s="70"/>
      <c r="OD181" s="70"/>
      <c r="OE181" s="70"/>
      <c r="OF181" s="70"/>
      <c r="OG181" s="70"/>
      <c r="OH181" s="70"/>
      <c r="OI181" s="70"/>
      <c r="OJ181" s="70"/>
      <c r="OK181" s="70"/>
      <c r="OL181" s="70"/>
      <c r="OM181" s="70"/>
      <c r="ON181" s="70"/>
      <c r="OO181" s="70"/>
      <c r="OP181" s="70"/>
      <c r="OQ181" s="70"/>
      <c r="OR181" s="70"/>
      <c r="OS181" s="70"/>
      <c r="OT181" s="70"/>
      <c r="OU181" s="70"/>
      <c r="OV181" s="70"/>
      <c r="OW181" s="70"/>
      <c r="OX181" s="70"/>
      <c r="OY181" s="70"/>
      <c r="OZ181" s="70"/>
      <c r="PA181" s="70"/>
      <c r="PB181" s="70"/>
      <c r="PC181" s="70"/>
      <c r="PD181" s="70"/>
      <c r="PE181" s="70"/>
      <c r="PF181" s="70"/>
      <c r="PG181" s="70"/>
      <c r="PH181" s="70"/>
      <c r="PI181" s="70"/>
      <c r="PJ181" s="70"/>
      <c r="PK181" s="70"/>
      <c r="PL181" s="70"/>
      <c r="PM181" s="70"/>
      <c r="PN181" s="70"/>
      <c r="PO181" s="70"/>
      <c r="PP181" s="70"/>
      <c r="PQ181" s="70"/>
      <c r="PR181" s="70"/>
      <c r="PS181" s="70"/>
      <c r="PT181" s="70"/>
      <c r="PU181" s="70"/>
      <c r="PV181" s="70"/>
      <c r="PW181" s="70"/>
      <c r="PX181" s="70"/>
      <c r="PY181" s="70"/>
      <c r="PZ181" s="70"/>
      <c r="QA181" s="70"/>
      <c r="QB181" s="70"/>
      <c r="QC181" s="70"/>
      <c r="QD181" s="70"/>
      <c r="QE181" s="70"/>
      <c r="QF181" s="70"/>
      <c r="QG181" s="70"/>
      <c r="QH181" s="70"/>
      <c r="QI181" s="70"/>
      <c r="QJ181" s="70"/>
      <c r="QK181" s="70"/>
      <c r="QL181" s="70"/>
      <c r="QM181" s="70"/>
      <c r="QN181" s="70"/>
      <c r="QO181" s="70"/>
      <c r="QP181" s="70"/>
      <c r="QQ181" s="70"/>
      <c r="QR181" s="70"/>
      <c r="QS181" s="70"/>
      <c r="QT181" s="70"/>
      <c r="QU181" s="70"/>
      <c r="QV181" s="70"/>
      <c r="QW181" s="70"/>
      <c r="QX181" s="70"/>
      <c r="QY181" s="70"/>
      <c r="QZ181" s="70"/>
      <c r="RA181" s="70"/>
      <c r="RB181" s="70"/>
      <c r="RC181" s="70"/>
      <c r="RD181" s="70"/>
      <c r="RE181" s="70"/>
      <c r="RF181" s="70"/>
      <c r="RG181" s="70"/>
      <c r="RH181" s="70"/>
      <c r="RI181" s="70"/>
      <c r="RJ181" s="70"/>
      <c r="RK181" s="70"/>
      <c r="RL181" s="70"/>
      <c r="RM181" s="70"/>
      <c r="RN181" s="70"/>
      <c r="RO181" s="70"/>
      <c r="RP181" s="70"/>
      <c r="RQ181" s="70"/>
      <c r="RR181" s="70"/>
      <c r="RS181" s="70"/>
      <c r="RT181" s="70"/>
      <c r="RU181" s="70"/>
      <c r="RV181" s="70"/>
      <c r="RW181" s="70"/>
      <c r="RX181" s="70"/>
      <c r="RY181" s="70"/>
      <c r="RZ181" s="70"/>
      <c r="SA181" s="70"/>
      <c r="SB181" s="70"/>
      <c r="SC181" s="70"/>
      <c r="SD181" s="70"/>
      <c r="SE181" s="70"/>
      <c r="SF181" s="70"/>
      <c r="SG181" s="70"/>
      <c r="SH181" s="70"/>
      <c r="SI181" s="70"/>
      <c r="SJ181" s="70"/>
      <c r="SK181" s="70"/>
      <c r="SL181" s="70"/>
      <c r="SM181" s="70"/>
      <c r="SN181" s="70"/>
      <c r="SO181" s="70"/>
      <c r="SP181" s="70"/>
      <c r="SQ181" s="70"/>
      <c r="SR181" s="70"/>
      <c r="SS181" s="70"/>
      <c r="ST181" s="70"/>
      <c r="SU181" s="70"/>
      <c r="SV181" s="70"/>
      <c r="SW181" s="70"/>
      <c r="SX181" s="70"/>
      <c r="SY181" s="70"/>
      <c r="SZ181" s="70"/>
      <c r="TA181" s="70"/>
      <c r="TB181" s="70"/>
      <c r="TC181" s="70"/>
      <c r="TD181" s="70"/>
      <c r="TE181" s="70"/>
      <c r="TF181" s="70"/>
      <c r="TG181" s="70"/>
      <c r="TH181" s="70"/>
      <c r="TI181" s="70"/>
      <c r="TJ181" s="70"/>
      <c r="TK181" s="70"/>
      <c r="TL181" s="70"/>
      <c r="TM181" s="70"/>
      <c r="TN181" s="70"/>
      <c r="TO181" s="70"/>
      <c r="TP181" s="70"/>
      <c r="TQ181" s="70"/>
      <c r="TR181" s="70"/>
      <c r="TS181" s="70"/>
      <c r="TT181" s="70"/>
      <c r="TU181" s="70"/>
      <c r="TV181" s="70"/>
      <c r="TW181" s="70"/>
      <c r="TX181" s="70"/>
      <c r="TY181" s="70"/>
      <c r="TZ181" s="70"/>
      <c r="UA181" s="70"/>
      <c r="UB181" s="70"/>
      <c r="UC181" s="70"/>
      <c r="UD181" s="70"/>
      <c r="UE181" s="70"/>
      <c r="UF181" s="70"/>
      <c r="UG181" s="70"/>
      <c r="UH181" s="70"/>
      <c r="UI181" s="70"/>
      <c r="UJ181" s="70"/>
      <c r="UK181" s="70"/>
      <c r="UL181" s="70"/>
      <c r="UM181" s="70"/>
      <c r="UN181" s="70"/>
      <c r="UO181" s="70"/>
      <c r="UP181" s="70"/>
      <c r="UQ181" s="70"/>
      <c r="UR181" s="70"/>
      <c r="US181" s="70"/>
      <c r="UT181" s="70"/>
      <c r="UU181" s="70"/>
      <c r="UV181" s="70"/>
      <c r="UW181" s="70"/>
      <c r="UX181" s="70"/>
      <c r="UY181" s="70"/>
      <c r="UZ181" s="70"/>
      <c r="VA181" s="70"/>
      <c r="VB181" s="70"/>
      <c r="VC181" s="70"/>
      <c r="VD181" s="70"/>
      <c r="VE181" s="70"/>
      <c r="VF181" s="70"/>
      <c r="VG181" s="70"/>
      <c r="VH181" s="70"/>
      <c r="VI181" s="70"/>
      <c r="VJ181" s="70"/>
      <c r="VK181" s="70"/>
      <c r="VL181" s="70"/>
      <c r="VM181" s="70"/>
      <c r="VN181" s="70"/>
      <c r="VO181" s="70"/>
      <c r="VP181" s="70"/>
      <c r="VQ181" s="70"/>
      <c r="VR181" s="70"/>
      <c r="VS181" s="70"/>
      <c r="VT181" s="70"/>
      <c r="VU181" s="70"/>
      <c r="VV181" s="70"/>
      <c r="VW181" s="70"/>
      <c r="VX181" s="70"/>
      <c r="VY181" s="70"/>
      <c r="VZ181" s="70"/>
      <c r="WA181" s="70"/>
      <c r="WB181" s="70"/>
      <c r="WC181" s="70"/>
      <c r="WD181" s="70"/>
      <c r="WE181" s="70"/>
      <c r="WF181" s="70"/>
      <c r="WG181" s="70"/>
      <c r="WH181" s="70"/>
      <c r="WI181" s="70"/>
      <c r="WJ181" s="70"/>
      <c r="WK181" s="70"/>
      <c r="WL181" s="70"/>
      <c r="WM181" s="70"/>
      <c r="WN181" s="70"/>
      <c r="WO181" s="70"/>
      <c r="WP181" s="70"/>
      <c r="WQ181" s="70"/>
      <c r="WR181" s="70"/>
      <c r="WS181" s="70"/>
      <c r="WT181" s="70"/>
      <c r="WU181" s="70"/>
      <c r="WV181" s="70"/>
      <c r="WW181" s="70"/>
      <c r="WX181" s="70"/>
      <c r="WY181" s="70"/>
      <c r="WZ181" s="70"/>
      <c r="XA181" s="70"/>
      <c r="XB181" s="70"/>
      <c r="XC181" s="70"/>
      <c r="XD181" s="70"/>
      <c r="XE181" s="70"/>
      <c r="XF181" s="70"/>
      <c r="XG181" s="70"/>
      <c r="XH181" s="70"/>
      <c r="XI181" s="70"/>
      <c r="XJ181" s="70"/>
      <c r="XK181" s="70"/>
      <c r="XL181" s="70"/>
      <c r="XM181" s="70"/>
      <c r="XN181" s="70"/>
      <c r="XO181" s="70"/>
      <c r="XP181" s="70"/>
      <c r="XQ181" s="70"/>
      <c r="XR181" s="70"/>
      <c r="XS181" s="70"/>
      <c r="XT181" s="70"/>
      <c r="XU181" s="70"/>
      <c r="XV181" s="70"/>
      <c r="XW181" s="70"/>
      <c r="XX181" s="70"/>
      <c r="XY181" s="70"/>
      <c r="XZ181" s="70"/>
      <c r="YA181" s="70"/>
      <c r="YB181" s="70"/>
      <c r="YC181" s="70"/>
      <c r="YD181" s="70"/>
      <c r="YE181" s="70"/>
      <c r="YF181" s="70"/>
      <c r="YG181" s="70"/>
      <c r="YH181" s="70"/>
      <c r="YI181" s="70"/>
      <c r="YJ181" s="70"/>
      <c r="YK181" s="70"/>
      <c r="YL181" s="70"/>
      <c r="YM181" s="70"/>
      <c r="YN181" s="70"/>
      <c r="YO181" s="70"/>
      <c r="YP181" s="70"/>
      <c r="YQ181" s="70"/>
      <c r="YR181" s="70"/>
      <c r="YS181" s="70"/>
      <c r="YT181" s="70"/>
      <c r="YU181" s="70"/>
      <c r="YV181" s="70"/>
      <c r="YW181" s="70"/>
      <c r="YX181" s="70"/>
      <c r="YY181" s="70"/>
      <c r="YZ181" s="70"/>
      <c r="ZA181" s="70"/>
      <c r="ZB181" s="70"/>
      <c r="ZC181" s="70"/>
      <c r="ZD181" s="70"/>
      <c r="ZE181" s="70"/>
      <c r="ZF181" s="70"/>
      <c r="ZG181" s="70"/>
      <c r="ZH181" s="70"/>
      <c r="ZI181" s="70"/>
      <c r="ZJ181" s="70"/>
      <c r="ZK181" s="70"/>
      <c r="ZL181" s="70"/>
      <c r="ZM181" s="70"/>
      <c r="ZN181" s="70"/>
      <c r="ZO181" s="70"/>
      <c r="ZP181" s="70"/>
      <c r="ZQ181" s="70"/>
      <c r="ZR181" s="70"/>
      <c r="ZS181" s="70"/>
      <c r="ZT181" s="70"/>
      <c r="ZU181" s="70"/>
      <c r="ZV181" s="70"/>
      <c r="ZW181" s="70"/>
      <c r="ZX181" s="70"/>
      <c r="ZY181" s="70"/>
      <c r="ZZ181" s="70"/>
      <c r="AAA181" s="70"/>
      <c r="AAB181" s="70"/>
      <c r="AAC181" s="70"/>
      <c r="AAD181" s="70"/>
      <c r="AAE181" s="70"/>
      <c r="AAF181" s="70"/>
      <c r="AAG181" s="70"/>
      <c r="AAH181" s="70"/>
      <c r="AAI181" s="70"/>
      <c r="AAJ181" s="70"/>
      <c r="AAK181" s="70"/>
      <c r="AAL181" s="70"/>
      <c r="AAM181" s="70"/>
      <c r="AAN181" s="70"/>
      <c r="AAO181" s="70"/>
      <c r="AAP181" s="70"/>
      <c r="AAQ181" s="70"/>
      <c r="AAR181" s="70"/>
      <c r="AAS181" s="70"/>
      <c r="AAT181" s="70"/>
      <c r="AAU181" s="70"/>
      <c r="AAV181" s="70"/>
      <c r="AAW181" s="70"/>
      <c r="AAX181" s="70"/>
      <c r="AAY181" s="70"/>
      <c r="AAZ181" s="70"/>
      <c r="ABA181" s="70"/>
      <c r="ABB181" s="70"/>
      <c r="ABC181" s="70"/>
      <c r="ABD181" s="70"/>
      <c r="ABE181" s="70"/>
      <c r="ABF181" s="70"/>
      <c r="ABG181" s="70"/>
      <c r="ABH181" s="70"/>
      <c r="ABI181" s="70"/>
      <c r="ABJ181" s="70"/>
      <c r="ABK181" s="70"/>
      <c r="ABL181" s="70"/>
      <c r="ABM181" s="70"/>
      <c r="ABN181" s="70"/>
      <c r="ABO181" s="70"/>
      <c r="ABP181" s="70"/>
      <c r="ABQ181" s="70"/>
      <c r="ABR181" s="70"/>
      <c r="ABS181" s="70"/>
      <c r="ABT181" s="70"/>
      <c r="ABU181" s="70"/>
      <c r="ABV181" s="70"/>
      <c r="ABW181" s="70"/>
      <c r="ABX181" s="70"/>
      <c r="ABY181" s="70"/>
      <c r="ABZ181" s="70"/>
      <c r="ACA181" s="70"/>
      <c r="ACB181" s="70"/>
      <c r="ACC181" s="70"/>
      <c r="ACD181" s="70"/>
      <c r="ACE181" s="70"/>
      <c r="ACF181" s="70"/>
      <c r="ACG181" s="70"/>
      <c r="ACH181" s="70"/>
      <c r="ACI181" s="70"/>
      <c r="ACJ181" s="70"/>
      <c r="ACK181" s="70"/>
      <c r="ACL181" s="70"/>
      <c r="ACM181" s="70"/>
      <c r="ACN181" s="70"/>
      <c r="ACO181" s="70"/>
      <c r="ACP181" s="70"/>
      <c r="ACQ181" s="70"/>
      <c r="ACR181" s="70"/>
      <c r="ACS181" s="70"/>
      <c r="ACT181" s="70"/>
      <c r="ACU181" s="70"/>
      <c r="ACV181" s="70"/>
      <c r="ACW181" s="70"/>
      <c r="ACX181" s="70"/>
      <c r="ACY181" s="70"/>
      <c r="ACZ181" s="70"/>
      <c r="ADA181" s="70"/>
      <c r="ADB181" s="70"/>
      <c r="ADC181" s="70"/>
      <c r="ADD181" s="70"/>
      <c r="ADE181" s="70"/>
      <c r="ADF181" s="70"/>
      <c r="ADG181" s="70"/>
      <c r="ADH181" s="70"/>
      <c r="ADI181" s="70"/>
      <c r="ADJ181" s="70"/>
      <c r="ADK181" s="70"/>
      <c r="ADL181" s="70"/>
      <c r="ADM181" s="70"/>
      <c r="ADN181" s="70"/>
      <c r="ADO181" s="70"/>
      <c r="ADP181" s="70"/>
      <c r="ADQ181" s="70"/>
      <c r="ADR181" s="70"/>
      <c r="ADS181" s="70"/>
      <c r="ADT181" s="70"/>
      <c r="ADU181" s="70"/>
      <c r="ADV181" s="70"/>
      <c r="ADW181" s="70"/>
      <c r="ADX181" s="70"/>
      <c r="ADY181" s="70"/>
      <c r="ADZ181" s="70"/>
      <c r="AEA181" s="70"/>
      <c r="AEB181" s="70"/>
      <c r="AEC181" s="70"/>
      <c r="AED181" s="70"/>
      <c r="AEE181" s="70"/>
      <c r="AEF181" s="70"/>
      <c r="AEG181" s="70"/>
      <c r="AEH181" s="70"/>
      <c r="AEI181" s="70"/>
      <c r="AEJ181" s="70"/>
      <c r="AEK181" s="70"/>
      <c r="AEL181" s="70"/>
      <c r="AEM181" s="70"/>
      <c r="AEN181" s="70"/>
      <c r="AEO181" s="70"/>
      <c r="AEP181" s="70"/>
      <c r="AEQ181" s="70"/>
      <c r="AER181" s="70"/>
      <c r="AES181" s="70"/>
      <c r="AET181" s="70"/>
      <c r="AEU181" s="70"/>
      <c r="AEV181" s="70"/>
      <c r="AEW181" s="70"/>
      <c r="AEX181" s="70"/>
      <c r="AEY181" s="70"/>
      <c r="AEZ181" s="70"/>
      <c r="AFA181" s="70"/>
      <c r="AFB181" s="70"/>
      <c r="AFC181" s="70"/>
      <c r="AFD181" s="70"/>
      <c r="AFE181" s="70"/>
      <c r="AFF181" s="70"/>
      <c r="AFG181" s="70"/>
      <c r="AFH181" s="70"/>
      <c r="AFI181" s="70"/>
      <c r="AFJ181" s="70"/>
      <c r="AFK181" s="70"/>
      <c r="AFL181" s="70"/>
      <c r="AFM181" s="70"/>
      <c r="AFN181" s="70"/>
      <c r="AFO181" s="70"/>
      <c r="AFP181" s="70"/>
      <c r="AFQ181" s="70"/>
      <c r="AFR181" s="70"/>
      <c r="AFS181" s="70"/>
      <c r="AFT181" s="70"/>
      <c r="AFU181" s="70"/>
      <c r="AFV181" s="70"/>
      <c r="AFW181" s="70"/>
      <c r="AFX181" s="70"/>
      <c r="AFY181" s="70"/>
      <c r="AFZ181" s="70"/>
      <c r="AGA181" s="70"/>
      <c r="AGB181" s="70"/>
      <c r="AGC181" s="70"/>
      <c r="AGD181" s="70"/>
      <c r="AGE181" s="70"/>
      <c r="AGF181" s="70"/>
      <c r="AGG181" s="70"/>
      <c r="AGH181" s="70"/>
      <c r="AGI181" s="70"/>
      <c r="AGJ181" s="70"/>
      <c r="AGK181" s="70"/>
      <c r="AGL181" s="70"/>
      <c r="AGM181" s="70"/>
      <c r="AGN181" s="70"/>
      <c r="AGO181" s="70"/>
      <c r="AGP181" s="70"/>
      <c r="AGQ181" s="70"/>
      <c r="AGR181" s="70"/>
      <c r="AGS181" s="70"/>
      <c r="AGT181" s="70"/>
      <c r="AGU181" s="70"/>
      <c r="AGV181" s="70"/>
      <c r="AGW181" s="70"/>
      <c r="AGX181" s="70"/>
      <c r="AGY181" s="70"/>
      <c r="AGZ181" s="70"/>
      <c r="AHA181" s="70"/>
      <c r="AHB181" s="70"/>
      <c r="AHC181" s="70"/>
      <c r="AHD181" s="70"/>
      <c r="AHE181" s="70"/>
      <c r="AHF181" s="70"/>
      <c r="AHG181" s="70"/>
      <c r="AHH181" s="70"/>
      <c r="AHI181" s="70"/>
      <c r="AHJ181" s="70"/>
      <c r="AHK181" s="70"/>
      <c r="AHL181" s="70"/>
      <c r="AHM181" s="70"/>
      <c r="AHN181" s="70"/>
      <c r="AHO181" s="70"/>
      <c r="AHP181" s="70"/>
      <c r="AHQ181" s="70"/>
      <c r="AHR181" s="70"/>
      <c r="AHS181" s="70"/>
      <c r="AHT181" s="70"/>
      <c r="AHU181" s="70"/>
      <c r="AHV181" s="70"/>
      <c r="AHW181" s="70"/>
      <c r="AHX181" s="70"/>
      <c r="AHY181" s="70"/>
      <c r="AHZ181" s="70"/>
      <c r="AIA181" s="70"/>
      <c r="AIB181" s="70"/>
      <c r="AIC181" s="70"/>
      <c r="AID181" s="70"/>
      <c r="AIE181" s="70"/>
      <c r="AIF181" s="70"/>
      <c r="AIG181" s="70"/>
      <c r="AIH181" s="70"/>
      <c r="AII181" s="70"/>
      <c r="AIJ181" s="70"/>
      <c r="AIK181" s="70"/>
      <c r="AIL181" s="70"/>
      <c r="AIM181" s="70"/>
      <c r="AIN181" s="70"/>
      <c r="AIO181" s="70"/>
      <c r="AIP181" s="70"/>
      <c r="AIQ181" s="70"/>
      <c r="AIR181" s="70"/>
      <c r="AIS181" s="70"/>
      <c r="AIT181" s="70"/>
      <c r="AIU181" s="70"/>
      <c r="AIV181" s="70"/>
      <c r="AIW181" s="70"/>
      <c r="AIX181" s="70"/>
      <c r="AIY181" s="70"/>
      <c r="AIZ181" s="70"/>
      <c r="AJA181" s="70"/>
      <c r="AJB181" s="70"/>
      <c r="AJC181" s="70"/>
      <c r="AJD181" s="70"/>
      <c r="AJE181" s="70"/>
      <c r="AJF181" s="70"/>
      <c r="AJG181" s="70"/>
      <c r="AJH181" s="70"/>
      <c r="AJI181" s="70"/>
      <c r="AJJ181" s="70"/>
      <c r="AJK181" s="70"/>
      <c r="AJL181" s="70"/>
      <c r="AJM181" s="70"/>
      <c r="AJN181" s="70"/>
      <c r="AJO181" s="70"/>
      <c r="AJP181" s="70"/>
      <c r="AJQ181" s="70"/>
      <c r="AJR181" s="70"/>
      <c r="AJS181" s="70"/>
      <c r="AJT181" s="70"/>
      <c r="AJU181" s="70"/>
      <c r="AJV181" s="70"/>
      <c r="AJW181" s="70"/>
      <c r="AJX181" s="70"/>
      <c r="AJY181" s="70"/>
      <c r="AJZ181" s="70"/>
      <c r="AKA181" s="70"/>
      <c r="AKB181" s="70"/>
      <c r="AKC181" s="70"/>
      <c r="AKD181" s="70"/>
      <c r="AKE181" s="70"/>
      <c r="AKF181" s="70"/>
      <c r="AKG181" s="70"/>
      <c r="AKH181" s="70"/>
      <c r="AKI181" s="70"/>
      <c r="AKJ181" s="70"/>
      <c r="AKK181" s="70"/>
      <c r="AKL181" s="70"/>
      <c r="AKM181" s="70"/>
      <c r="AKN181" s="70"/>
      <c r="AKO181" s="70"/>
      <c r="AKP181" s="70"/>
      <c r="AKQ181" s="70"/>
      <c r="AKR181" s="70"/>
      <c r="AKS181" s="70"/>
      <c r="AKT181" s="70"/>
      <c r="AKU181" s="70"/>
      <c r="AKV181" s="70"/>
      <c r="AKW181" s="70"/>
      <c r="AKX181" s="70"/>
      <c r="AKY181" s="70"/>
      <c r="AKZ181" s="70"/>
      <c r="ALA181" s="70"/>
      <c r="ALB181" s="70"/>
      <c r="ALC181" s="70"/>
      <c r="ALD181" s="70"/>
      <c r="ALE181" s="70"/>
      <c r="ALF181" s="70"/>
      <c r="ALG181" s="70"/>
      <c r="ALH181" s="70"/>
      <c r="ALI181" s="70"/>
      <c r="ALJ181" s="70"/>
      <c r="ALK181" s="70"/>
      <c r="ALL181" s="70"/>
      <c r="ALM181" s="70"/>
      <c r="ALN181" s="70"/>
      <c r="ALO181" s="70"/>
      <c r="ALP181" s="70"/>
      <c r="ALQ181" s="70"/>
      <c r="ALR181" s="70"/>
      <c r="ALS181" s="70"/>
      <c r="ALT181" s="70"/>
      <c r="ALU181" s="70"/>
      <c r="ALV181" s="70"/>
      <c r="ALW181" s="70"/>
      <c r="ALX181" s="70"/>
      <c r="ALY181" s="70"/>
      <c r="ALZ181" s="70"/>
      <c r="AMA181" s="70"/>
      <c r="AMB181" s="70"/>
      <c r="AMC181" s="70"/>
      <c r="AMD181" s="70"/>
      <c r="AME181" s="70"/>
      <c r="AMF181" s="70"/>
      <c r="AMG181" s="70"/>
      <c r="AMH181" s="70"/>
      <c r="AMI181" s="70"/>
      <c r="AMJ181" s="70"/>
    </row>
    <row r="182" spans="1:1024" ht="25.5" x14ac:dyDescent="0.2">
      <c r="A182" s="179">
        <v>450</v>
      </c>
      <c r="B182" s="222" t="s">
        <v>81</v>
      </c>
      <c r="C182" s="181" t="s">
        <v>372</v>
      </c>
      <c r="D182" s="182" t="s">
        <v>373</v>
      </c>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c r="GN182" s="70"/>
      <c r="GO182" s="70"/>
      <c r="GP182" s="70"/>
      <c r="GQ182" s="70"/>
      <c r="GR182" s="70"/>
      <c r="GS182" s="70"/>
      <c r="GT182" s="70"/>
      <c r="GU182" s="70"/>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c r="IA182" s="70"/>
      <c r="IB182" s="70"/>
      <c r="IC182" s="70"/>
      <c r="ID182" s="70"/>
      <c r="IE182" s="70"/>
      <c r="IF182" s="70"/>
      <c r="IG182" s="70"/>
      <c r="IH182" s="70"/>
      <c r="II182" s="70"/>
      <c r="IJ182" s="70"/>
      <c r="IK182" s="70"/>
      <c r="IL182" s="70"/>
      <c r="IM182" s="70"/>
      <c r="IN182" s="70"/>
      <c r="IO182" s="70"/>
      <c r="IP182" s="70"/>
      <c r="IQ182" s="70"/>
      <c r="IR182" s="70"/>
      <c r="IS182" s="70"/>
      <c r="IT182" s="70"/>
      <c r="IU182" s="70"/>
      <c r="IV182" s="70"/>
      <c r="IW182" s="70"/>
      <c r="IX182" s="70"/>
      <c r="IY182" s="70"/>
      <c r="IZ182" s="70"/>
      <c r="JA182" s="70"/>
      <c r="JB182" s="70"/>
      <c r="JC182" s="70"/>
      <c r="JD182" s="70"/>
      <c r="JE182" s="70"/>
      <c r="JF182" s="70"/>
      <c r="JG182" s="70"/>
      <c r="JH182" s="70"/>
      <c r="JI182" s="70"/>
      <c r="JJ182" s="70"/>
      <c r="JK182" s="70"/>
      <c r="JL182" s="70"/>
      <c r="JM182" s="70"/>
      <c r="JN182" s="70"/>
      <c r="JO182" s="70"/>
      <c r="JP182" s="70"/>
      <c r="JQ182" s="70"/>
      <c r="JR182" s="70"/>
      <c r="JS182" s="70"/>
      <c r="JT182" s="70"/>
      <c r="JU182" s="70"/>
      <c r="JV182" s="70"/>
      <c r="JW182" s="70"/>
      <c r="JX182" s="70"/>
      <c r="JY182" s="70"/>
      <c r="JZ182" s="70"/>
      <c r="KA182" s="70"/>
      <c r="KB182" s="70"/>
      <c r="KC182" s="70"/>
      <c r="KD182" s="70"/>
      <c r="KE182" s="70"/>
      <c r="KF182" s="70"/>
      <c r="KG182" s="70"/>
      <c r="KH182" s="70"/>
      <c r="KI182" s="70"/>
      <c r="KJ182" s="70"/>
      <c r="KK182" s="70"/>
      <c r="KL182" s="70"/>
      <c r="KM182" s="70"/>
      <c r="KN182" s="70"/>
      <c r="KO182" s="70"/>
      <c r="KP182" s="70"/>
      <c r="KQ182" s="70"/>
      <c r="KR182" s="70"/>
      <c r="KS182" s="70"/>
      <c r="KT182" s="70"/>
      <c r="KU182" s="70"/>
      <c r="KV182" s="70"/>
      <c r="KW182" s="70"/>
      <c r="KX182" s="70"/>
      <c r="KY182" s="70"/>
      <c r="KZ182" s="70"/>
      <c r="LA182" s="70"/>
      <c r="LB182" s="70"/>
      <c r="LC182" s="70"/>
      <c r="LD182" s="70"/>
      <c r="LE182" s="70"/>
      <c r="LF182" s="70"/>
      <c r="LG182" s="70"/>
      <c r="LH182" s="70"/>
      <c r="LI182" s="70"/>
      <c r="LJ182" s="70"/>
      <c r="LK182" s="70"/>
      <c r="LL182" s="70"/>
      <c r="LM182" s="70"/>
      <c r="LN182" s="70"/>
      <c r="LO182" s="70"/>
      <c r="LP182" s="70"/>
      <c r="LQ182" s="70"/>
      <c r="LR182" s="70"/>
      <c r="LS182" s="70"/>
      <c r="LT182" s="70"/>
      <c r="LU182" s="70"/>
      <c r="LV182" s="70"/>
      <c r="LW182" s="70"/>
      <c r="LX182" s="70"/>
      <c r="LY182" s="70"/>
      <c r="LZ182" s="70"/>
      <c r="MA182" s="70"/>
      <c r="MB182" s="70"/>
      <c r="MC182" s="70"/>
      <c r="MD182" s="70"/>
      <c r="ME182" s="70"/>
      <c r="MF182" s="70"/>
      <c r="MG182" s="70"/>
      <c r="MH182" s="70"/>
      <c r="MI182" s="70"/>
      <c r="MJ182" s="70"/>
      <c r="MK182" s="70"/>
      <c r="ML182" s="70"/>
      <c r="MM182" s="70"/>
      <c r="MN182" s="70"/>
      <c r="MO182" s="70"/>
      <c r="MP182" s="70"/>
      <c r="MQ182" s="70"/>
      <c r="MR182" s="70"/>
      <c r="MS182" s="70"/>
      <c r="MT182" s="70"/>
      <c r="MU182" s="70"/>
      <c r="MV182" s="70"/>
      <c r="MW182" s="70"/>
      <c r="MX182" s="70"/>
      <c r="MY182" s="70"/>
      <c r="MZ182" s="70"/>
      <c r="NA182" s="70"/>
      <c r="NB182" s="70"/>
      <c r="NC182" s="70"/>
      <c r="ND182" s="70"/>
      <c r="NE182" s="70"/>
      <c r="NF182" s="70"/>
      <c r="NG182" s="70"/>
      <c r="NH182" s="70"/>
      <c r="NI182" s="70"/>
      <c r="NJ182" s="70"/>
      <c r="NK182" s="70"/>
      <c r="NL182" s="70"/>
      <c r="NM182" s="70"/>
      <c r="NN182" s="70"/>
      <c r="NO182" s="70"/>
      <c r="NP182" s="70"/>
      <c r="NQ182" s="70"/>
      <c r="NR182" s="70"/>
      <c r="NS182" s="70"/>
      <c r="NT182" s="70"/>
      <c r="NU182" s="70"/>
      <c r="NV182" s="70"/>
      <c r="NW182" s="70"/>
      <c r="NX182" s="70"/>
      <c r="NY182" s="70"/>
      <c r="NZ182" s="70"/>
      <c r="OA182" s="70"/>
      <c r="OB182" s="70"/>
      <c r="OC182" s="70"/>
      <c r="OD182" s="70"/>
      <c r="OE182" s="70"/>
      <c r="OF182" s="70"/>
      <c r="OG182" s="70"/>
      <c r="OH182" s="70"/>
      <c r="OI182" s="70"/>
      <c r="OJ182" s="70"/>
      <c r="OK182" s="70"/>
      <c r="OL182" s="70"/>
      <c r="OM182" s="70"/>
      <c r="ON182" s="70"/>
      <c r="OO182" s="70"/>
      <c r="OP182" s="70"/>
      <c r="OQ182" s="70"/>
      <c r="OR182" s="70"/>
      <c r="OS182" s="70"/>
      <c r="OT182" s="70"/>
      <c r="OU182" s="70"/>
      <c r="OV182" s="70"/>
      <c r="OW182" s="70"/>
      <c r="OX182" s="70"/>
      <c r="OY182" s="70"/>
      <c r="OZ182" s="70"/>
      <c r="PA182" s="70"/>
      <c r="PB182" s="70"/>
      <c r="PC182" s="70"/>
      <c r="PD182" s="70"/>
      <c r="PE182" s="70"/>
      <c r="PF182" s="70"/>
      <c r="PG182" s="70"/>
      <c r="PH182" s="70"/>
      <c r="PI182" s="70"/>
      <c r="PJ182" s="70"/>
      <c r="PK182" s="70"/>
      <c r="PL182" s="70"/>
      <c r="PM182" s="70"/>
      <c r="PN182" s="70"/>
      <c r="PO182" s="70"/>
      <c r="PP182" s="70"/>
      <c r="PQ182" s="70"/>
      <c r="PR182" s="70"/>
      <c r="PS182" s="70"/>
      <c r="PT182" s="70"/>
      <c r="PU182" s="70"/>
      <c r="PV182" s="70"/>
      <c r="PW182" s="70"/>
      <c r="PX182" s="70"/>
      <c r="PY182" s="70"/>
      <c r="PZ182" s="70"/>
      <c r="QA182" s="70"/>
      <c r="QB182" s="70"/>
      <c r="QC182" s="70"/>
      <c r="QD182" s="70"/>
      <c r="QE182" s="70"/>
      <c r="QF182" s="70"/>
      <c r="QG182" s="70"/>
      <c r="QH182" s="70"/>
      <c r="QI182" s="70"/>
      <c r="QJ182" s="70"/>
      <c r="QK182" s="70"/>
      <c r="QL182" s="70"/>
      <c r="QM182" s="70"/>
      <c r="QN182" s="70"/>
      <c r="QO182" s="70"/>
      <c r="QP182" s="70"/>
      <c r="QQ182" s="70"/>
      <c r="QR182" s="70"/>
      <c r="QS182" s="70"/>
      <c r="QT182" s="70"/>
      <c r="QU182" s="70"/>
      <c r="QV182" s="70"/>
      <c r="QW182" s="70"/>
      <c r="QX182" s="70"/>
      <c r="QY182" s="70"/>
      <c r="QZ182" s="70"/>
      <c r="RA182" s="70"/>
      <c r="RB182" s="70"/>
      <c r="RC182" s="70"/>
      <c r="RD182" s="70"/>
      <c r="RE182" s="70"/>
      <c r="RF182" s="70"/>
      <c r="RG182" s="70"/>
      <c r="RH182" s="70"/>
      <c r="RI182" s="70"/>
      <c r="RJ182" s="70"/>
      <c r="RK182" s="70"/>
      <c r="RL182" s="70"/>
      <c r="RM182" s="70"/>
      <c r="RN182" s="70"/>
      <c r="RO182" s="70"/>
      <c r="RP182" s="70"/>
      <c r="RQ182" s="70"/>
      <c r="RR182" s="70"/>
      <c r="RS182" s="70"/>
      <c r="RT182" s="70"/>
      <c r="RU182" s="70"/>
      <c r="RV182" s="70"/>
      <c r="RW182" s="70"/>
      <c r="RX182" s="70"/>
      <c r="RY182" s="70"/>
      <c r="RZ182" s="70"/>
      <c r="SA182" s="70"/>
      <c r="SB182" s="70"/>
      <c r="SC182" s="70"/>
      <c r="SD182" s="70"/>
      <c r="SE182" s="70"/>
      <c r="SF182" s="70"/>
      <c r="SG182" s="70"/>
      <c r="SH182" s="70"/>
      <c r="SI182" s="70"/>
      <c r="SJ182" s="70"/>
      <c r="SK182" s="70"/>
      <c r="SL182" s="70"/>
      <c r="SM182" s="70"/>
      <c r="SN182" s="70"/>
      <c r="SO182" s="70"/>
      <c r="SP182" s="70"/>
      <c r="SQ182" s="70"/>
      <c r="SR182" s="70"/>
      <c r="SS182" s="70"/>
      <c r="ST182" s="70"/>
      <c r="SU182" s="70"/>
      <c r="SV182" s="70"/>
      <c r="SW182" s="70"/>
      <c r="SX182" s="70"/>
      <c r="SY182" s="70"/>
      <c r="SZ182" s="70"/>
      <c r="TA182" s="70"/>
      <c r="TB182" s="70"/>
      <c r="TC182" s="70"/>
      <c r="TD182" s="70"/>
      <c r="TE182" s="70"/>
      <c r="TF182" s="70"/>
      <c r="TG182" s="70"/>
      <c r="TH182" s="70"/>
      <c r="TI182" s="70"/>
      <c r="TJ182" s="70"/>
      <c r="TK182" s="70"/>
      <c r="TL182" s="70"/>
      <c r="TM182" s="70"/>
      <c r="TN182" s="70"/>
      <c r="TO182" s="70"/>
      <c r="TP182" s="70"/>
      <c r="TQ182" s="70"/>
      <c r="TR182" s="70"/>
      <c r="TS182" s="70"/>
      <c r="TT182" s="70"/>
      <c r="TU182" s="70"/>
      <c r="TV182" s="70"/>
      <c r="TW182" s="70"/>
      <c r="TX182" s="70"/>
      <c r="TY182" s="70"/>
      <c r="TZ182" s="70"/>
      <c r="UA182" s="70"/>
      <c r="UB182" s="70"/>
      <c r="UC182" s="70"/>
      <c r="UD182" s="70"/>
      <c r="UE182" s="70"/>
      <c r="UF182" s="70"/>
      <c r="UG182" s="70"/>
      <c r="UH182" s="70"/>
      <c r="UI182" s="70"/>
      <c r="UJ182" s="70"/>
      <c r="UK182" s="70"/>
      <c r="UL182" s="70"/>
      <c r="UM182" s="70"/>
      <c r="UN182" s="70"/>
      <c r="UO182" s="70"/>
      <c r="UP182" s="70"/>
      <c r="UQ182" s="70"/>
      <c r="UR182" s="70"/>
      <c r="US182" s="70"/>
      <c r="UT182" s="70"/>
      <c r="UU182" s="70"/>
      <c r="UV182" s="70"/>
      <c r="UW182" s="70"/>
      <c r="UX182" s="70"/>
      <c r="UY182" s="70"/>
      <c r="UZ182" s="70"/>
      <c r="VA182" s="70"/>
      <c r="VB182" s="70"/>
      <c r="VC182" s="70"/>
      <c r="VD182" s="70"/>
      <c r="VE182" s="70"/>
      <c r="VF182" s="70"/>
      <c r="VG182" s="70"/>
      <c r="VH182" s="70"/>
      <c r="VI182" s="70"/>
      <c r="VJ182" s="70"/>
      <c r="VK182" s="70"/>
      <c r="VL182" s="70"/>
      <c r="VM182" s="70"/>
      <c r="VN182" s="70"/>
      <c r="VO182" s="70"/>
      <c r="VP182" s="70"/>
      <c r="VQ182" s="70"/>
      <c r="VR182" s="70"/>
      <c r="VS182" s="70"/>
      <c r="VT182" s="70"/>
      <c r="VU182" s="70"/>
      <c r="VV182" s="70"/>
      <c r="VW182" s="70"/>
      <c r="VX182" s="70"/>
      <c r="VY182" s="70"/>
      <c r="VZ182" s="70"/>
      <c r="WA182" s="70"/>
      <c r="WB182" s="70"/>
      <c r="WC182" s="70"/>
      <c r="WD182" s="70"/>
      <c r="WE182" s="70"/>
      <c r="WF182" s="70"/>
      <c r="WG182" s="70"/>
      <c r="WH182" s="70"/>
      <c r="WI182" s="70"/>
      <c r="WJ182" s="70"/>
      <c r="WK182" s="70"/>
      <c r="WL182" s="70"/>
      <c r="WM182" s="70"/>
      <c r="WN182" s="70"/>
      <c r="WO182" s="70"/>
      <c r="WP182" s="70"/>
      <c r="WQ182" s="70"/>
      <c r="WR182" s="70"/>
      <c r="WS182" s="70"/>
      <c r="WT182" s="70"/>
      <c r="WU182" s="70"/>
      <c r="WV182" s="70"/>
      <c r="WW182" s="70"/>
      <c r="WX182" s="70"/>
      <c r="WY182" s="70"/>
      <c r="WZ182" s="70"/>
      <c r="XA182" s="70"/>
      <c r="XB182" s="70"/>
      <c r="XC182" s="70"/>
      <c r="XD182" s="70"/>
      <c r="XE182" s="70"/>
      <c r="XF182" s="70"/>
      <c r="XG182" s="70"/>
      <c r="XH182" s="70"/>
      <c r="XI182" s="70"/>
      <c r="XJ182" s="70"/>
      <c r="XK182" s="70"/>
      <c r="XL182" s="70"/>
      <c r="XM182" s="70"/>
      <c r="XN182" s="70"/>
      <c r="XO182" s="70"/>
      <c r="XP182" s="70"/>
      <c r="XQ182" s="70"/>
      <c r="XR182" s="70"/>
      <c r="XS182" s="70"/>
      <c r="XT182" s="70"/>
      <c r="XU182" s="70"/>
      <c r="XV182" s="70"/>
      <c r="XW182" s="70"/>
      <c r="XX182" s="70"/>
      <c r="XY182" s="70"/>
      <c r="XZ182" s="70"/>
      <c r="YA182" s="70"/>
      <c r="YB182" s="70"/>
      <c r="YC182" s="70"/>
      <c r="YD182" s="70"/>
      <c r="YE182" s="70"/>
      <c r="YF182" s="70"/>
      <c r="YG182" s="70"/>
      <c r="YH182" s="70"/>
      <c r="YI182" s="70"/>
      <c r="YJ182" s="70"/>
      <c r="YK182" s="70"/>
      <c r="YL182" s="70"/>
      <c r="YM182" s="70"/>
      <c r="YN182" s="70"/>
      <c r="YO182" s="70"/>
      <c r="YP182" s="70"/>
      <c r="YQ182" s="70"/>
      <c r="YR182" s="70"/>
      <c r="YS182" s="70"/>
      <c r="YT182" s="70"/>
      <c r="YU182" s="70"/>
      <c r="YV182" s="70"/>
      <c r="YW182" s="70"/>
      <c r="YX182" s="70"/>
      <c r="YY182" s="70"/>
      <c r="YZ182" s="70"/>
      <c r="ZA182" s="70"/>
      <c r="ZB182" s="70"/>
      <c r="ZC182" s="70"/>
      <c r="ZD182" s="70"/>
      <c r="ZE182" s="70"/>
      <c r="ZF182" s="70"/>
      <c r="ZG182" s="70"/>
      <c r="ZH182" s="70"/>
      <c r="ZI182" s="70"/>
      <c r="ZJ182" s="70"/>
      <c r="ZK182" s="70"/>
      <c r="ZL182" s="70"/>
      <c r="ZM182" s="70"/>
      <c r="ZN182" s="70"/>
      <c r="ZO182" s="70"/>
      <c r="ZP182" s="70"/>
      <c r="ZQ182" s="70"/>
      <c r="ZR182" s="70"/>
      <c r="ZS182" s="70"/>
      <c r="ZT182" s="70"/>
      <c r="ZU182" s="70"/>
      <c r="ZV182" s="70"/>
      <c r="ZW182" s="70"/>
      <c r="ZX182" s="70"/>
      <c r="ZY182" s="70"/>
      <c r="ZZ182" s="70"/>
      <c r="AAA182" s="70"/>
      <c r="AAB182" s="70"/>
      <c r="AAC182" s="70"/>
      <c r="AAD182" s="70"/>
      <c r="AAE182" s="70"/>
      <c r="AAF182" s="70"/>
      <c r="AAG182" s="70"/>
      <c r="AAH182" s="70"/>
      <c r="AAI182" s="70"/>
      <c r="AAJ182" s="70"/>
      <c r="AAK182" s="70"/>
      <c r="AAL182" s="70"/>
      <c r="AAM182" s="70"/>
      <c r="AAN182" s="70"/>
      <c r="AAO182" s="70"/>
      <c r="AAP182" s="70"/>
      <c r="AAQ182" s="70"/>
      <c r="AAR182" s="70"/>
      <c r="AAS182" s="70"/>
      <c r="AAT182" s="70"/>
      <c r="AAU182" s="70"/>
      <c r="AAV182" s="70"/>
      <c r="AAW182" s="70"/>
      <c r="AAX182" s="70"/>
      <c r="AAY182" s="70"/>
      <c r="AAZ182" s="70"/>
      <c r="ABA182" s="70"/>
      <c r="ABB182" s="70"/>
      <c r="ABC182" s="70"/>
      <c r="ABD182" s="70"/>
      <c r="ABE182" s="70"/>
      <c r="ABF182" s="70"/>
      <c r="ABG182" s="70"/>
      <c r="ABH182" s="70"/>
      <c r="ABI182" s="70"/>
      <c r="ABJ182" s="70"/>
      <c r="ABK182" s="70"/>
      <c r="ABL182" s="70"/>
      <c r="ABM182" s="70"/>
      <c r="ABN182" s="70"/>
      <c r="ABO182" s="70"/>
      <c r="ABP182" s="70"/>
      <c r="ABQ182" s="70"/>
      <c r="ABR182" s="70"/>
      <c r="ABS182" s="70"/>
      <c r="ABT182" s="70"/>
      <c r="ABU182" s="70"/>
      <c r="ABV182" s="70"/>
      <c r="ABW182" s="70"/>
      <c r="ABX182" s="70"/>
      <c r="ABY182" s="70"/>
      <c r="ABZ182" s="70"/>
      <c r="ACA182" s="70"/>
      <c r="ACB182" s="70"/>
      <c r="ACC182" s="70"/>
      <c r="ACD182" s="70"/>
      <c r="ACE182" s="70"/>
      <c r="ACF182" s="70"/>
      <c r="ACG182" s="70"/>
      <c r="ACH182" s="70"/>
      <c r="ACI182" s="70"/>
      <c r="ACJ182" s="70"/>
      <c r="ACK182" s="70"/>
      <c r="ACL182" s="70"/>
      <c r="ACM182" s="70"/>
      <c r="ACN182" s="70"/>
      <c r="ACO182" s="70"/>
      <c r="ACP182" s="70"/>
      <c r="ACQ182" s="70"/>
      <c r="ACR182" s="70"/>
      <c r="ACS182" s="70"/>
      <c r="ACT182" s="70"/>
      <c r="ACU182" s="70"/>
      <c r="ACV182" s="70"/>
      <c r="ACW182" s="70"/>
      <c r="ACX182" s="70"/>
      <c r="ACY182" s="70"/>
      <c r="ACZ182" s="70"/>
      <c r="ADA182" s="70"/>
      <c r="ADB182" s="70"/>
      <c r="ADC182" s="70"/>
      <c r="ADD182" s="70"/>
      <c r="ADE182" s="70"/>
      <c r="ADF182" s="70"/>
      <c r="ADG182" s="70"/>
      <c r="ADH182" s="70"/>
      <c r="ADI182" s="70"/>
      <c r="ADJ182" s="70"/>
      <c r="ADK182" s="70"/>
      <c r="ADL182" s="70"/>
      <c r="ADM182" s="70"/>
      <c r="ADN182" s="70"/>
      <c r="ADO182" s="70"/>
      <c r="ADP182" s="70"/>
      <c r="ADQ182" s="70"/>
      <c r="ADR182" s="70"/>
      <c r="ADS182" s="70"/>
      <c r="ADT182" s="70"/>
      <c r="ADU182" s="70"/>
      <c r="ADV182" s="70"/>
      <c r="ADW182" s="70"/>
      <c r="ADX182" s="70"/>
      <c r="ADY182" s="70"/>
      <c r="ADZ182" s="70"/>
      <c r="AEA182" s="70"/>
      <c r="AEB182" s="70"/>
      <c r="AEC182" s="70"/>
      <c r="AED182" s="70"/>
      <c r="AEE182" s="70"/>
      <c r="AEF182" s="70"/>
      <c r="AEG182" s="70"/>
      <c r="AEH182" s="70"/>
      <c r="AEI182" s="70"/>
      <c r="AEJ182" s="70"/>
      <c r="AEK182" s="70"/>
      <c r="AEL182" s="70"/>
      <c r="AEM182" s="70"/>
      <c r="AEN182" s="70"/>
      <c r="AEO182" s="70"/>
      <c r="AEP182" s="70"/>
      <c r="AEQ182" s="70"/>
      <c r="AER182" s="70"/>
      <c r="AES182" s="70"/>
      <c r="AET182" s="70"/>
      <c r="AEU182" s="70"/>
      <c r="AEV182" s="70"/>
      <c r="AEW182" s="70"/>
      <c r="AEX182" s="70"/>
      <c r="AEY182" s="70"/>
      <c r="AEZ182" s="70"/>
      <c r="AFA182" s="70"/>
      <c r="AFB182" s="70"/>
      <c r="AFC182" s="70"/>
      <c r="AFD182" s="70"/>
      <c r="AFE182" s="70"/>
      <c r="AFF182" s="70"/>
      <c r="AFG182" s="70"/>
      <c r="AFH182" s="70"/>
      <c r="AFI182" s="70"/>
      <c r="AFJ182" s="70"/>
      <c r="AFK182" s="70"/>
      <c r="AFL182" s="70"/>
      <c r="AFM182" s="70"/>
      <c r="AFN182" s="70"/>
      <c r="AFO182" s="70"/>
      <c r="AFP182" s="70"/>
      <c r="AFQ182" s="70"/>
      <c r="AFR182" s="70"/>
      <c r="AFS182" s="70"/>
      <c r="AFT182" s="70"/>
      <c r="AFU182" s="70"/>
      <c r="AFV182" s="70"/>
      <c r="AFW182" s="70"/>
      <c r="AFX182" s="70"/>
      <c r="AFY182" s="70"/>
      <c r="AFZ182" s="70"/>
      <c r="AGA182" s="70"/>
      <c r="AGB182" s="70"/>
      <c r="AGC182" s="70"/>
      <c r="AGD182" s="70"/>
      <c r="AGE182" s="70"/>
      <c r="AGF182" s="70"/>
      <c r="AGG182" s="70"/>
      <c r="AGH182" s="70"/>
      <c r="AGI182" s="70"/>
      <c r="AGJ182" s="70"/>
      <c r="AGK182" s="70"/>
      <c r="AGL182" s="70"/>
      <c r="AGM182" s="70"/>
      <c r="AGN182" s="70"/>
      <c r="AGO182" s="70"/>
      <c r="AGP182" s="70"/>
      <c r="AGQ182" s="70"/>
      <c r="AGR182" s="70"/>
      <c r="AGS182" s="70"/>
      <c r="AGT182" s="70"/>
      <c r="AGU182" s="70"/>
      <c r="AGV182" s="70"/>
      <c r="AGW182" s="70"/>
      <c r="AGX182" s="70"/>
      <c r="AGY182" s="70"/>
      <c r="AGZ182" s="70"/>
      <c r="AHA182" s="70"/>
      <c r="AHB182" s="70"/>
      <c r="AHC182" s="70"/>
      <c r="AHD182" s="70"/>
      <c r="AHE182" s="70"/>
      <c r="AHF182" s="70"/>
      <c r="AHG182" s="70"/>
      <c r="AHH182" s="70"/>
      <c r="AHI182" s="70"/>
      <c r="AHJ182" s="70"/>
      <c r="AHK182" s="70"/>
      <c r="AHL182" s="70"/>
      <c r="AHM182" s="70"/>
      <c r="AHN182" s="70"/>
      <c r="AHO182" s="70"/>
      <c r="AHP182" s="70"/>
      <c r="AHQ182" s="70"/>
      <c r="AHR182" s="70"/>
      <c r="AHS182" s="70"/>
      <c r="AHT182" s="70"/>
      <c r="AHU182" s="70"/>
      <c r="AHV182" s="70"/>
      <c r="AHW182" s="70"/>
      <c r="AHX182" s="70"/>
      <c r="AHY182" s="70"/>
      <c r="AHZ182" s="70"/>
      <c r="AIA182" s="70"/>
      <c r="AIB182" s="70"/>
      <c r="AIC182" s="70"/>
      <c r="AID182" s="70"/>
      <c r="AIE182" s="70"/>
      <c r="AIF182" s="70"/>
      <c r="AIG182" s="70"/>
      <c r="AIH182" s="70"/>
      <c r="AII182" s="70"/>
      <c r="AIJ182" s="70"/>
      <c r="AIK182" s="70"/>
      <c r="AIL182" s="70"/>
      <c r="AIM182" s="70"/>
      <c r="AIN182" s="70"/>
      <c r="AIO182" s="70"/>
      <c r="AIP182" s="70"/>
      <c r="AIQ182" s="70"/>
      <c r="AIR182" s="70"/>
      <c r="AIS182" s="70"/>
      <c r="AIT182" s="70"/>
      <c r="AIU182" s="70"/>
      <c r="AIV182" s="70"/>
      <c r="AIW182" s="70"/>
      <c r="AIX182" s="70"/>
      <c r="AIY182" s="70"/>
      <c r="AIZ182" s="70"/>
      <c r="AJA182" s="70"/>
      <c r="AJB182" s="70"/>
      <c r="AJC182" s="70"/>
      <c r="AJD182" s="70"/>
      <c r="AJE182" s="70"/>
      <c r="AJF182" s="70"/>
      <c r="AJG182" s="70"/>
      <c r="AJH182" s="70"/>
      <c r="AJI182" s="70"/>
      <c r="AJJ182" s="70"/>
      <c r="AJK182" s="70"/>
      <c r="AJL182" s="70"/>
      <c r="AJM182" s="70"/>
      <c r="AJN182" s="70"/>
      <c r="AJO182" s="70"/>
      <c r="AJP182" s="70"/>
      <c r="AJQ182" s="70"/>
      <c r="AJR182" s="70"/>
      <c r="AJS182" s="70"/>
      <c r="AJT182" s="70"/>
      <c r="AJU182" s="70"/>
      <c r="AJV182" s="70"/>
      <c r="AJW182" s="70"/>
      <c r="AJX182" s="70"/>
      <c r="AJY182" s="70"/>
      <c r="AJZ182" s="70"/>
      <c r="AKA182" s="70"/>
      <c r="AKB182" s="70"/>
      <c r="AKC182" s="70"/>
      <c r="AKD182" s="70"/>
      <c r="AKE182" s="70"/>
      <c r="AKF182" s="70"/>
      <c r="AKG182" s="70"/>
      <c r="AKH182" s="70"/>
      <c r="AKI182" s="70"/>
      <c r="AKJ182" s="70"/>
      <c r="AKK182" s="70"/>
      <c r="AKL182" s="70"/>
      <c r="AKM182" s="70"/>
      <c r="AKN182" s="70"/>
      <c r="AKO182" s="70"/>
      <c r="AKP182" s="70"/>
      <c r="AKQ182" s="70"/>
      <c r="AKR182" s="70"/>
      <c r="AKS182" s="70"/>
      <c r="AKT182" s="70"/>
      <c r="AKU182" s="70"/>
      <c r="AKV182" s="70"/>
      <c r="AKW182" s="70"/>
      <c r="AKX182" s="70"/>
      <c r="AKY182" s="70"/>
      <c r="AKZ182" s="70"/>
      <c r="ALA182" s="70"/>
      <c r="ALB182" s="70"/>
      <c r="ALC182" s="70"/>
      <c r="ALD182" s="70"/>
      <c r="ALE182" s="70"/>
      <c r="ALF182" s="70"/>
      <c r="ALG182" s="70"/>
      <c r="ALH182" s="70"/>
      <c r="ALI182" s="70"/>
      <c r="ALJ182" s="70"/>
      <c r="ALK182" s="70"/>
      <c r="ALL182" s="70"/>
      <c r="ALM182" s="70"/>
      <c r="ALN182" s="70"/>
      <c r="ALO182" s="70"/>
      <c r="ALP182" s="70"/>
      <c r="ALQ182" s="70"/>
      <c r="ALR182" s="70"/>
      <c r="ALS182" s="70"/>
      <c r="ALT182" s="70"/>
      <c r="ALU182" s="70"/>
      <c r="ALV182" s="70"/>
      <c r="ALW182" s="70"/>
      <c r="ALX182" s="70"/>
      <c r="ALY182" s="70"/>
      <c r="ALZ182" s="70"/>
      <c r="AMA182" s="70"/>
      <c r="AMB182" s="70"/>
      <c r="AMC182" s="70"/>
      <c r="AMD182" s="70"/>
      <c r="AME182" s="70"/>
      <c r="AMF182" s="70"/>
      <c r="AMG182" s="70"/>
      <c r="AMH182" s="70"/>
      <c r="AMI182" s="70"/>
      <c r="AMJ182" s="70"/>
    </row>
    <row r="183" spans="1:1024" ht="25.5" x14ac:dyDescent="0.2">
      <c r="A183" s="179">
        <v>460</v>
      </c>
      <c r="B183" s="222" t="s">
        <v>81</v>
      </c>
      <c r="C183" s="181" t="s">
        <v>374</v>
      </c>
      <c r="D183" s="182" t="s">
        <v>375</v>
      </c>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c r="GN183" s="70"/>
      <c r="GO183" s="70"/>
      <c r="GP183" s="70"/>
      <c r="GQ183" s="70"/>
      <c r="GR183" s="70"/>
      <c r="GS183" s="70"/>
      <c r="GT183" s="70"/>
      <c r="GU183" s="70"/>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c r="IA183" s="70"/>
      <c r="IB183" s="70"/>
      <c r="IC183" s="70"/>
      <c r="ID183" s="70"/>
      <c r="IE183" s="70"/>
      <c r="IF183" s="70"/>
      <c r="IG183" s="70"/>
      <c r="IH183" s="70"/>
      <c r="II183" s="70"/>
      <c r="IJ183" s="70"/>
      <c r="IK183" s="70"/>
      <c r="IL183" s="70"/>
      <c r="IM183" s="70"/>
      <c r="IN183" s="70"/>
      <c r="IO183" s="70"/>
      <c r="IP183" s="70"/>
      <c r="IQ183" s="70"/>
      <c r="IR183" s="70"/>
      <c r="IS183" s="70"/>
      <c r="IT183" s="70"/>
      <c r="IU183" s="70"/>
      <c r="IV183" s="70"/>
      <c r="IW183" s="70"/>
      <c r="IX183" s="70"/>
      <c r="IY183" s="70"/>
      <c r="IZ183" s="70"/>
      <c r="JA183" s="70"/>
      <c r="JB183" s="70"/>
      <c r="JC183" s="70"/>
      <c r="JD183" s="70"/>
      <c r="JE183" s="70"/>
      <c r="JF183" s="70"/>
      <c r="JG183" s="70"/>
      <c r="JH183" s="70"/>
      <c r="JI183" s="70"/>
      <c r="JJ183" s="70"/>
      <c r="JK183" s="70"/>
      <c r="JL183" s="70"/>
      <c r="JM183" s="70"/>
      <c r="JN183" s="70"/>
      <c r="JO183" s="70"/>
      <c r="JP183" s="70"/>
      <c r="JQ183" s="70"/>
      <c r="JR183" s="70"/>
      <c r="JS183" s="70"/>
      <c r="JT183" s="70"/>
      <c r="JU183" s="70"/>
      <c r="JV183" s="70"/>
      <c r="JW183" s="70"/>
      <c r="JX183" s="70"/>
      <c r="JY183" s="70"/>
      <c r="JZ183" s="70"/>
      <c r="KA183" s="70"/>
      <c r="KB183" s="70"/>
      <c r="KC183" s="70"/>
      <c r="KD183" s="70"/>
      <c r="KE183" s="70"/>
      <c r="KF183" s="70"/>
      <c r="KG183" s="70"/>
      <c r="KH183" s="70"/>
      <c r="KI183" s="70"/>
      <c r="KJ183" s="70"/>
      <c r="KK183" s="70"/>
      <c r="KL183" s="70"/>
      <c r="KM183" s="70"/>
      <c r="KN183" s="70"/>
      <c r="KO183" s="70"/>
      <c r="KP183" s="70"/>
      <c r="KQ183" s="70"/>
      <c r="KR183" s="70"/>
      <c r="KS183" s="70"/>
      <c r="KT183" s="70"/>
      <c r="KU183" s="70"/>
      <c r="KV183" s="70"/>
      <c r="KW183" s="70"/>
      <c r="KX183" s="70"/>
      <c r="KY183" s="70"/>
      <c r="KZ183" s="70"/>
      <c r="LA183" s="70"/>
      <c r="LB183" s="70"/>
      <c r="LC183" s="70"/>
      <c r="LD183" s="70"/>
      <c r="LE183" s="70"/>
      <c r="LF183" s="70"/>
      <c r="LG183" s="70"/>
      <c r="LH183" s="70"/>
      <c r="LI183" s="70"/>
      <c r="LJ183" s="70"/>
      <c r="LK183" s="70"/>
      <c r="LL183" s="70"/>
      <c r="LM183" s="70"/>
      <c r="LN183" s="70"/>
      <c r="LO183" s="70"/>
      <c r="LP183" s="70"/>
      <c r="LQ183" s="70"/>
      <c r="LR183" s="70"/>
      <c r="LS183" s="70"/>
      <c r="LT183" s="70"/>
      <c r="LU183" s="70"/>
      <c r="LV183" s="70"/>
      <c r="LW183" s="70"/>
      <c r="LX183" s="70"/>
      <c r="LY183" s="70"/>
      <c r="LZ183" s="70"/>
      <c r="MA183" s="70"/>
      <c r="MB183" s="70"/>
      <c r="MC183" s="70"/>
      <c r="MD183" s="70"/>
      <c r="ME183" s="70"/>
      <c r="MF183" s="70"/>
      <c r="MG183" s="70"/>
      <c r="MH183" s="70"/>
      <c r="MI183" s="70"/>
      <c r="MJ183" s="70"/>
      <c r="MK183" s="70"/>
      <c r="ML183" s="70"/>
      <c r="MM183" s="70"/>
      <c r="MN183" s="70"/>
      <c r="MO183" s="70"/>
      <c r="MP183" s="70"/>
      <c r="MQ183" s="70"/>
      <c r="MR183" s="70"/>
      <c r="MS183" s="70"/>
      <c r="MT183" s="70"/>
      <c r="MU183" s="70"/>
      <c r="MV183" s="70"/>
      <c r="MW183" s="70"/>
      <c r="MX183" s="70"/>
      <c r="MY183" s="70"/>
      <c r="MZ183" s="70"/>
      <c r="NA183" s="70"/>
      <c r="NB183" s="70"/>
      <c r="NC183" s="70"/>
      <c r="ND183" s="70"/>
      <c r="NE183" s="70"/>
      <c r="NF183" s="70"/>
      <c r="NG183" s="70"/>
      <c r="NH183" s="70"/>
      <c r="NI183" s="70"/>
      <c r="NJ183" s="70"/>
      <c r="NK183" s="70"/>
      <c r="NL183" s="70"/>
      <c r="NM183" s="70"/>
      <c r="NN183" s="70"/>
      <c r="NO183" s="70"/>
      <c r="NP183" s="70"/>
      <c r="NQ183" s="70"/>
      <c r="NR183" s="70"/>
      <c r="NS183" s="70"/>
      <c r="NT183" s="70"/>
      <c r="NU183" s="70"/>
      <c r="NV183" s="70"/>
      <c r="NW183" s="70"/>
      <c r="NX183" s="70"/>
      <c r="NY183" s="70"/>
      <c r="NZ183" s="70"/>
      <c r="OA183" s="70"/>
      <c r="OB183" s="70"/>
      <c r="OC183" s="70"/>
      <c r="OD183" s="70"/>
      <c r="OE183" s="70"/>
      <c r="OF183" s="70"/>
      <c r="OG183" s="70"/>
      <c r="OH183" s="70"/>
      <c r="OI183" s="70"/>
      <c r="OJ183" s="70"/>
      <c r="OK183" s="70"/>
      <c r="OL183" s="70"/>
      <c r="OM183" s="70"/>
      <c r="ON183" s="70"/>
      <c r="OO183" s="70"/>
      <c r="OP183" s="70"/>
      <c r="OQ183" s="70"/>
      <c r="OR183" s="70"/>
      <c r="OS183" s="70"/>
      <c r="OT183" s="70"/>
      <c r="OU183" s="70"/>
      <c r="OV183" s="70"/>
      <c r="OW183" s="70"/>
      <c r="OX183" s="70"/>
      <c r="OY183" s="70"/>
      <c r="OZ183" s="70"/>
      <c r="PA183" s="70"/>
      <c r="PB183" s="70"/>
      <c r="PC183" s="70"/>
      <c r="PD183" s="70"/>
      <c r="PE183" s="70"/>
      <c r="PF183" s="70"/>
      <c r="PG183" s="70"/>
      <c r="PH183" s="70"/>
      <c r="PI183" s="70"/>
      <c r="PJ183" s="70"/>
      <c r="PK183" s="70"/>
      <c r="PL183" s="70"/>
      <c r="PM183" s="70"/>
      <c r="PN183" s="70"/>
      <c r="PO183" s="70"/>
      <c r="PP183" s="70"/>
      <c r="PQ183" s="70"/>
      <c r="PR183" s="70"/>
      <c r="PS183" s="70"/>
      <c r="PT183" s="70"/>
      <c r="PU183" s="70"/>
      <c r="PV183" s="70"/>
      <c r="PW183" s="70"/>
      <c r="PX183" s="70"/>
      <c r="PY183" s="70"/>
      <c r="PZ183" s="70"/>
      <c r="QA183" s="70"/>
      <c r="QB183" s="70"/>
      <c r="QC183" s="70"/>
      <c r="QD183" s="70"/>
      <c r="QE183" s="70"/>
      <c r="QF183" s="70"/>
      <c r="QG183" s="70"/>
      <c r="QH183" s="70"/>
      <c r="QI183" s="70"/>
      <c r="QJ183" s="70"/>
      <c r="QK183" s="70"/>
      <c r="QL183" s="70"/>
      <c r="QM183" s="70"/>
      <c r="QN183" s="70"/>
      <c r="QO183" s="70"/>
      <c r="QP183" s="70"/>
      <c r="QQ183" s="70"/>
      <c r="QR183" s="70"/>
      <c r="QS183" s="70"/>
      <c r="QT183" s="70"/>
      <c r="QU183" s="70"/>
      <c r="QV183" s="70"/>
      <c r="QW183" s="70"/>
      <c r="QX183" s="70"/>
      <c r="QY183" s="70"/>
      <c r="QZ183" s="70"/>
      <c r="RA183" s="70"/>
      <c r="RB183" s="70"/>
      <c r="RC183" s="70"/>
      <c r="RD183" s="70"/>
      <c r="RE183" s="70"/>
      <c r="RF183" s="70"/>
      <c r="RG183" s="70"/>
      <c r="RH183" s="70"/>
      <c r="RI183" s="70"/>
      <c r="RJ183" s="70"/>
      <c r="RK183" s="70"/>
      <c r="RL183" s="70"/>
      <c r="RM183" s="70"/>
      <c r="RN183" s="70"/>
      <c r="RO183" s="70"/>
      <c r="RP183" s="70"/>
      <c r="RQ183" s="70"/>
      <c r="RR183" s="70"/>
      <c r="RS183" s="70"/>
      <c r="RT183" s="70"/>
      <c r="RU183" s="70"/>
      <c r="RV183" s="70"/>
      <c r="RW183" s="70"/>
      <c r="RX183" s="70"/>
      <c r="RY183" s="70"/>
      <c r="RZ183" s="70"/>
      <c r="SA183" s="70"/>
      <c r="SB183" s="70"/>
      <c r="SC183" s="70"/>
      <c r="SD183" s="70"/>
      <c r="SE183" s="70"/>
      <c r="SF183" s="70"/>
      <c r="SG183" s="70"/>
      <c r="SH183" s="70"/>
      <c r="SI183" s="70"/>
      <c r="SJ183" s="70"/>
      <c r="SK183" s="70"/>
      <c r="SL183" s="70"/>
      <c r="SM183" s="70"/>
      <c r="SN183" s="70"/>
      <c r="SO183" s="70"/>
      <c r="SP183" s="70"/>
      <c r="SQ183" s="70"/>
      <c r="SR183" s="70"/>
      <c r="SS183" s="70"/>
      <c r="ST183" s="70"/>
      <c r="SU183" s="70"/>
      <c r="SV183" s="70"/>
      <c r="SW183" s="70"/>
      <c r="SX183" s="70"/>
      <c r="SY183" s="70"/>
      <c r="SZ183" s="70"/>
      <c r="TA183" s="70"/>
      <c r="TB183" s="70"/>
      <c r="TC183" s="70"/>
      <c r="TD183" s="70"/>
      <c r="TE183" s="70"/>
      <c r="TF183" s="70"/>
      <c r="TG183" s="70"/>
      <c r="TH183" s="70"/>
      <c r="TI183" s="70"/>
      <c r="TJ183" s="70"/>
      <c r="TK183" s="70"/>
      <c r="TL183" s="70"/>
      <c r="TM183" s="70"/>
      <c r="TN183" s="70"/>
      <c r="TO183" s="70"/>
      <c r="TP183" s="70"/>
      <c r="TQ183" s="70"/>
      <c r="TR183" s="70"/>
      <c r="TS183" s="70"/>
      <c r="TT183" s="70"/>
      <c r="TU183" s="70"/>
      <c r="TV183" s="70"/>
      <c r="TW183" s="70"/>
      <c r="TX183" s="70"/>
      <c r="TY183" s="70"/>
      <c r="TZ183" s="70"/>
      <c r="UA183" s="70"/>
      <c r="UB183" s="70"/>
      <c r="UC183" s="70"/>
      <c r="UD183" s="70"/>
      <c r="UE183" s="70"/>
      <c r="UF183" s="70"/>
      <c r="UG183" s="70"/>
      <c r="UH183" s="70"/>
      <c r="UI183" s="70"/>
      <c r="UJ183" s="70"/>
      <c r="UK183" s="70"/>
      <c r="UL183" s="70"/>
      <c r="UM183" s="70"/>
      <c r="UN183" s="70"/>
      <c r="UO183" s="70"/>
      <c r="UP183" s="70"/>
      <c r="UQ183" s="70"/>
      <c r="UR183" s="70"/>
      <c r="US183" s="70"/>
      <c r="UT183" s="70"/>
      <c r="UU183" s="70"/>
      <c r="UV183" s="70"/>
      <c r="UW183" s="70"/>
      <c r="UX183" s="70"/>
      <c r="UY183" s="70"/>
      <c r="UZ183" s="70"/>
      <c r="VA183" s="70"/>
      <c r="VB183" s="70"/>
      <c r="VC183" s="70"/>
      <c r="VD183" s="70"/>
      <c r="VE183" s="70"/>
      <c r="VF183" s="70"/>
      <c r="VG183" s="70"/>
      <c r="VH183" s="70"/>
      <c r="VI183" s="70"/>
      <c r="VJ183" s="70"/>
      <c r="VK183" s="70"/>
      <c r="VL183" s="70"/>
      <c r="VM183" s="70"/>
      <c r="VN183" s="70"/>
      <c r="VO183" s="70"/>
      <c r="VP183" s="70"/>
      <c r="VQ183" s="70"/>
      <c r="VR183" s="70"/>
      <c r="VS183" s="70"/>
      <c r="VT183" s="70"/>
      <c r="VU183" s="70"/>
      <c r="VV183" s="70"/>
      <c r="VW183" s="70"/>
      <c r="VX183" s="70"/>
      <c r="VY183" s="70"/>
      <c r="VZ183" s="70"/>
      <c r="WA183" s="70"/>
      <c r="WB183" s="70"/>
      <c r="WC183" s="70"/>
      <c r="WD183" s="70"/>
      <c r="WE183" s="70"/>
      <c r="WF183" s="70"/>
      <c r="WG183" s="70"/>
      <c r="WH183" s="70"/>
      <c r="WI183" s="70"/>
      <c r="WJ183" s="70"/>
      <c r="WK183" s="70"/>
      <c r="WL183" s="70"/>
      <c r="WM183" s="70"/>
      <c r="WN183" s="70"/>
      <c r="WO183" s="70"/>
      <c r="WP183" s="70"/>
      <c r="WQ183" s="70"/>
      <c r="WR183" s="70"/>
      <c r="WS183" s="70"/>
      <c r="WT183" s="70"/>
      <c r="WU183" s="70"/>
      <c r="WV183" s="70"/>
      <c r="WW183" s="70"/>
      <c r="WX183" s="70"/>
      <c r="WY183" s="70"/>
      <c r="WZ183" s="70"/>
      <c r="XA183" s="70"/>
      <c r="XB183" s="70"/>
      <c r="XC183" s="70"/>
      <c r="XD183" s="70"/>
      <c r="XE183" s="70"/>
      <c r="XF183" s="70"/>
      <c r="XG183" s="70"/>
      <c r="XH183" s="70"/>
      <c r="XI183" s="70"/>
      <c r="XJ183" s="70"/>
      <c r="XK183" s="70"/>
      <c r="XL183" s="70"/>
      <c r="XM183" s="70"/>
      <c r="XN183" s="70"/>
      <c r="XO183" s="70"/>
      <c r="XP183" s="70"/>
      <c r="XQ183" s="70"/>
      <c r="XR183" s="70"/>
      <c r="XS183" s="70"/>
      <c r="XT183" s="70"/>
      <c r="XU183" s="70"/>
      <c r="XV183" s="70"/>
      <c r="XW183" s="70"/>
      <c r="XX183" s="70"/>
      <c r="XY183" s="70"/>
      <c r="XZ183" s="70"/>
      <c r="YA183" s="70"/>
      <c r="YB183" s="70"/>
      <c r="YC183" s="70"/>
      <c r="YD183" s="70"/>
      <c r="YE183" s="70"/>
      <c r="YF183" s="70"/>
      <c r="YG183" s="70"/>
      <c r="YH183" s="70"/>
      <c r="YI183" s="70"/>
      <c r="YJ183" s="70"/>
      <c r="YK183" s="70"/>
      <c r="YL183" s="70"/>
      <c r="YM183" s="70"/>
      <c r="YN183" s="70"/>
      <c r="YO183" s="70"/>
      <c r="YP183" s="70"/>
      <c r="YQ183" s="70"/>
      <c r="YR183" s="70"/>
      <c r="YS183" s="70"/>
      <c r="YT183" s="70"/>
      <c r="YU183" s="70"/>
      <c r="YV183" s="70"/>
      <c r="YW183" s="70"/>
      <c r="YX183" s="70"/>
      <c r="YY183" s="70"/>
      <c r="YZ183" s="70"/>
      <c r="ZA183" s="70"/>
      <c r="ZB183" s="70"/>
      <c r="ZC183" s="70"/>
      <c r="ZD183" s="70"/>
      <c r="ZE183" s="70"/>
      <c r="ZF183" s="70"/>
      <c r="ZG183" s="70"/>
      <c r="ZH183" s="70"/>
      <c r="ZI183" s="70"/>
      <c r="ZJ183" s="70"/>
      <c r="ZK183" s="70"/>
      <c r="ZL183" s="70"/>
      <c r="ZM183" s="70"/>
      <c r="ZN183" s="70"/>
      <c r="ZO183" s="70"/>
      <c r="ZP183" s="70"/>
      <c r="ZQ183" s="70"/>
      <c r="ZR183" s="70"/>
      <c r="ZS183" s="70"/>
      <c r="ZT183" s="70"/>
      <c r="ZU183" s="70"/>
      <c r="ZV183" s="70"/>
      <c r="ZW183" s="70"/>
      <c r="ZX183" s="70"/>
      <c r="ZY183" s="70"/>
      <c r="ZZ183" s="70"/>
      <c r="AAA183" s="70"/>
      <c r="AAB183" s="70"/>
      <c r="AAC183" s="70"/>
      <c r="AAD183" s="70"/>
      <c r="AAE183" s="70"/>
      <c r="AAF183" s="70"/>
      <c r="AAG183" s="70"/>
      <c r="AAH183" s="70"/>
      <c r="AAI183" s="70"/>
      <c r="AAJ183" s="70"/>
      <c r="AAK183" s="70"/>
      <c r="AAL183" s="70"/>
      <c r="AAM183" s="70"/>
      <c r="AAN183" s="70"/>
      <c r="AAO183" s="70"/>
      <c r="AAP183" s="70"/>
      <c r="AAQ183" s="70"/>
      <c r="AAR183" s="70"/>
      <c r="AAS183" s="70"/>
      <c r="AAT183" s="70"/>
      <c r="AAU183" s="70"/>
      <c r="AAV183" s="70"/>
      <c r="AAW183" s="70"/>
      <c r="AAX183" s="70"/>
      <c r="AAY183" s="70"/>
      <c r="AAZ183" s="70"/>
      <c r="ABA183" s="70"/>
      <c r="ABB183" s="70"/>
      <c r="ABC183" s="70"/>
      <c r="ABD183" s="70"/>
      <c r="ABE183" s="70"/>
      <c r="ABF183" s="70"/>
      <c r="ABG183" s="70"/>
      <c r="ABH183" s="70"/>
      <c r="ABI183" s="70"/>
      <c r="ABJ183" s="70"/>
      <c r="ABK183" s="70"/>
      <c r="ABL183" s="70"/>
      <c r="ABM183" s="70"/>
      <c r="ABN183" s="70"/>
      <c r="ABO183" s="70"/>
      <c r="ABP183" s="70"/>
      <c r="ABQ183" s="70"/>
      <c r="ABR183" s="70"/>
      <c r="ABS183" s="70"/>
      <c r="ABT183" s="70"/>
      <c r="ABU183" s="70"/>
      <c r="ABV183" s="70"/>
      <c r="ABW183" s="70"/>
      <c r="ABX183" s="70"/>
      <c r="ABY183" s="70"/>
      <c r="ABZ183" s="70"/>
      <c r="ACA183" s="70"/>
      <c r="ACB183" s="70"/>
      <c r="ACC183" s="70"/>
      <c r="ACD183" s="70"/>
      <c r="ACE183" s="70"/>
      <c r="ACF183" s="70"/>
      <c r="ACG183" s="70"/>
      <c r="ACH183" s="70"/>
      <c r="ACI183" s="70"/>
      <c r="ACJ183" s="70"/>
      <c r="ACK183" s="70"/>
      <c r="ACL183" s="70"/>
      <c r="ACM183" s="70"/>
      <c r="ACN183" s="70"/>
      <c r="ACO183" s="70"/>
      <c r="ACP183" s="70"/>
      <c r="ACQ183" s="70"/>
      <c r="ACR183" s="70"/>
      <c r="ACS183" s="70"/>
      <c r="ACT183" s="70"/>
      <c r="ACU183" s="70"/>
      <c r="ACV183" s="70"/>
      <c r="ACW183" s="70"/>
      <c r="ACX183" s="70"/>
      <c r="ACY183" s="70"/>
      <c r="ACZ183" s="70"/>
      <c r="ADA183" s="70"/>
      <c r="ADB183" s="70"/>
      <c r="ADC183" s="70"/>
      <c r="ADD183" s="70"/>
      <c r="ADE183" s="70"/>
      <c r="ADF183" s="70"/>
      <c r="ADG183" s="70"/>
      <c r="ADH183" s="70"/>
      <c r="ADI183" s="70"/>
      <c r="ADJ183" s="70"/>
      <c r="ADK183" s="70"/>
      <c r="ADL183" s="70"/>
      <c r="ADM183" s="70"/>
      <c r="ADN183" s="70"/>
      <c r="ADO183" s="70"/>
      <c r="ADP183" s="70"/>
      <c r="ADQ183" s="70"/>
      <c r="ADR183" s="70"/>
      <c r="ADS183" s="70"/>
      <c r="ADT183" s="70"/>
      <c r="ADU183" s="70"/>
      <c r="ADV183" s="70"/>
      <c r="ADW183" s="70"/>
      <c r="ADX183" s="70"/>
      <c r="ADY183" s="70"/>
      <c r="ADZ183" s="70"/>
      <c r="AEA183" s="70"/>
      <c r="AEB183" s="70"/>
      <c r="AEC183" s="70"/>
      <c r="AED183" s="70"/>
      <c r="AEE183" s="70"/>
      <c r="AEF183" s="70"/>
      <c r="AEG183" s="70"/>
      <c r="AEH183" s="70"/>
      <c r="AEI183" s="70"/>
      <c r="AEJ183" s="70"/>
      <c r="AEK183" s="70"/>
      <c r="AEL183" s="70"/>
      <c r="AEM183" s="70"/>
      <c r="AEN183" s="70"/>
      <c r="AEO183" s="70"/>
      <c r="AEP183" s="70"/>
      <c r="AEQ183" s="70"/>
      <c r="AER183" s="70"/>
      <c r="AES183" s="70"/>
      <c r="AET183" s="70"/>
      <c r="AEU183" s="70"/>
      <c r="AEV183" s="70"/>
      <c r="AEW183" s="70"/>
      <c r="AEX183" s="70"/>
      <c r="AEY183" s="70"/>
      <c r="AEZ183" s="70"/>
      <c r="AFA183" s="70"/>
      <c r="AFB183" s="70"/>
      <c r="AFC183" s="70"/>
      <c r="AFD183" s="70"/>
      <c r="AFE183" s="70"/>
      <c r="AFF183" s="70"/>
      <c r="AFG183" s="70"/>
      <c r="AFH183" s="70"/>
      <c r="AFI183" s="70"/>
      <c r="AFJ183" s="70"/>
      <c r="AFK183" s="70"/>
      <c r="AFL183" s="70"/>
      <c r="AFM183" s="70"/>
      <c r="AFN183" s="70"/>
      <c r="AFO183" s="70"/>
      <c r="AFP183" s="70"/>
      <c r="AFQ183" s="70"/>
      <c r="AFR183" s="70"/>
      <c r="AFS183" s="70"/>
      <c r="AFT183" s="70"/>
      <c r="AFU183" s="70"/>
      <c r="AFV183" s="70"/>
      <c r="AFW183" s="70"/>
      <c r="AFX183" s="70"/>
      <c r="AFY183" s="70"/>
      <c r="AFZ183" s="70"/>
      <c r="AGA183" s="70"/>
      <c r="AGB183" s="70"/>
      <c r="AGC183" s="70"/>
      <c r="AGD183" s="70"/>
      <c r="AGE183" s="70"/>
      <c r="AGF183" s="70"/>
      <c r="AGG183" s="70"/>
      <c r="AGH183" s="70"/>
      <c r="AGI183" s="70"/>
      <c r="AGJ183" s="70"/>
      <c r="AGK183" s="70"/>
      <c r="AGL183" s="70"/>
      <c r="AGM183" s="70"/>
      <c r="AGN183" s="70"/>
      <c r="AGO183" s="70"/>
      <c r="AGP183" s="70"/>
      <c r="AGQ183" s="70"/>
      <c r="AGR183" s="70"/>
      <c r="AGS183" s="70"/>
      <c r="AGT183" s="70"/>
      <c r="AGU183" s="70"/>
      <c r="AGV183" s="70"/>
      <c r="AGW183" s="70"/>
      <c r="AGX183" s="70"/>
      <c r="AGY183" s="70"/>
      <c r="AGZ183" s="70"/>
      <c r="AHA183" s="70"/>
      <c r="AHB183" s="70"/>
      <c r="AHC183" s="70"/>
      <c r="AHD183" s="70"/>
      <c r="AHE183" s="70"/>
      <c r="AHF183" s="70"/>
      <c r="AHG183" s="70"/>
      <c r="AHH183" s="70"/>
      <c r="AHI183" s="70"/>
      <c r="AHJ183" s="70"/>
      <c r="AHK183" s="70"/>
      <c r="AHL183" s="70"/>
      <c r="AHM183" s="70"/>
      <c r="AHN183" s="70"/>
      <c r="AHO183" s="70"/>
      <c r="AHP183" s="70"/>
      <c r="AHQ183" s="70"/>
      <c r="AHR183" s="70"/>
      <c r="AHS183" s="70"/>
      <c r="AHT183" s="70"/>
      <c r="AHU183" s="70"/>
      <c r="AHV183" s="70"/>
      <c r="AHW183" s="70"/>
      <c r="AHX183" s="70"/>
      <c r="AHY183" s="70"/>
      <c r="AHZ183" s="70"/>
      <c r="AIA183" s="70"/>
      <c r="AIB183" s="70"/>
      <c r="AIC183" s="70"/>
      <c r="AID183" s="70"/>
      <c r="AIE183" s="70"/>
      <c r="AIF183" s="70"/>
      <c r="AIG183" s="70"/>
      <c r="AIH183" s="70"/>
      <c r="AII183" s="70"/>
      <c r="AIJ183" s="70"/>
      <c r="AIK183" s="70"/>
      <c r="AIL183" s="70"/>
      <c r="AIM183" s="70"/>
      <c r="AIN183" s="70"/>
      <c r="AIO183" s="70"/>
      <c r="AIP183" s="70"/>
      <c r="AIQ183" s="70"/>
      <c r="AIR183" s="70"/>
      <c r="AIS183" s="70"/>
      <c r="AIT183" s="70"/>
      <c r="AIU183" s="70"/>
      <c r="AIV183" s="70"/>
      <c r="AIW183" s="70"/>
      <c r="AIX183" s="70"/>
      <c r="AIY183" s="70"/>
      <c r="AIZ183" s="70"/>
      <c r="AJA183" s="70"/>
      <c r="AJB183" s="70"/>
      <c r="AJC183" s="70"/>
      <c r="AJD183" s="70"/>
      <c r="AJE183" s="70"/>
      <c r="AJF183" s="70"/>
      <c r="AJG183" s="70"/>
      <c r="AJH183" s="70"/>
      <c r="AJI183" s="70"/>
      <c r="AJJ183" s="70"/>
      <c r="AJK183" s="70"/>
      <c r="AJL183" s="70"/>
      <c r="AJM183" s="70"/>
      <c r="AJN183" s="70"/>
      <c r="AJO183" s="70"/>
      <c r="AJP183" s="70"/>
      <c r="AJQ183" s="70"/>
      <c r="AJR183" s="70"/>
      <c r="AJS183" s="70"/>
      <c r="AJT183" s="70"/>
      <c r="AJU183" s="70"/>
      <c r="AJV183" s="70"/>
      <c r="AJW183" s="70"/>
      <c r="AJX183" s="70"/>
      <c r="AJY183" s="70"/>
      <c r="AJZ183" s="70"/>
      <c r="AKA183" s="70"/>
      <c r="AKB183" s="70"/>
      <c r="AKC183" s="70"/>
      <c r="AKD183" s="70"/>
      <c r="AKE183" s="70"/>
      <c r="AKF183" s="70"/>
      <c r="AKG183" s="70"/>
      <c r="AKH183" s="70"/>
      <c r="AKI183" s="70"/>
      <c r="AKJ183" s="70"/>
      <c r="AKK183" s="70"/>
      <c r="AKL183" s="70"/>
      <c r="AKM183" s="70"/>
      <c r="AKN183" s="70"/>
      <c r="AKO183" s="70"/>
      <c r="AKP183" s="70"/>
      <c r="AKQ183" s="70"/>
      <c r="AKR183" s="70"/>
      <c r="AKS183" s="70"/>
      <c r="AKT183" s="70"/>
      <c r="AKU183" s="70"/>
      <c r="AKV183" s="70"/>
      <c r="AKW183" s="70"/>
      <c r="AKX183" s="70"/>
      <c r="AKY183" s="70"/>
      <c r="AKZ183" s="70"/>
      <c r="ALA183" s="70"/>
      <c r="ALB183" s="70"/>
      <c r="ALC183" s="70"/>
      <c r="ALD183" s="70"/>
      <c r="ALE183" s="70"/>
      <c r="ALF183" s="70"/>
      <c r="ALG183" s="70"/>
      <c r="ALH183" s="70"/>
      <c r="ALI183" s="70"/>
      <c r="ALJ183" s="70"/>
      <c r="ALK183" s="70"/>
      <c r="ALL183" s="70"/>
      <c r="ALM183" s="70"/>
      <c r="ALN183" s="70"/>
      <c r="ALO183" s="70"/>
      <c r="ALP183" s="70"/>
      <c r="ALQ183" s="70"/>
      <c r="ALR183" s="70"/>
      <c r="ALS183" s="70"/>
      <c r="ALT183" s="70"/>
      <c r="ALU183" s="70"/>
      <c r="ALV183" s="70"/>
      <c r="ALW183" s="70"/>
      <c r="ALX183" s="70"/>
      <c r="ALY183" s="70"/>
      <c r="ALZ183" s="70"/>
      <c r="AMA183" s="70"/>
      <c r="AMB183" s="70"/>
      <c r="AMC183" s="70"/>
      <c r="AMD183" s="70"/>
      <c r="AME183" s="70"/>
      <c r="AMF183" s="70"/>
      <c r="AMG183" s="70"/>
      <c r="AMH183" s="70"/>
      <c r="AMI183" s="70"/>
      <c r="AMJ183" s="70"/>
    </row>
    <row r="184" spans="1:1024" ht="15" customHeight="1" x14ac:dyDescent="0.2">
      <c r="A184" s="179">
        <v>470</v>
      </c>
      <c r="B184" s="222" t="s">
        <v>81</v>
      </c>
      <c r="C184" s="181" t="s">
        <v>376</v>
      </c>
      <c r="D184" s="182" t="s">
        <v>377</v>
      </c>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c r="IN184" s="70"/>
      <c r="IO184" s="70"/>
      <c r="IP184" s="70"/>
      <c r="IQ184" s="70"/>
      <c r="IR184" s="70"/>
      <c r="IS184" s="70"/>
      <c r="IT184" s="70"/>
      <c r="IU184" s="70"/>
      <c r="IV184" s="70"/>
      <c r="IW184" s="70"/>
      <c r="IX184" s="70"/>
      <c r="IY184" s="70"/>
      <c r="IZ184" s="70"/>
      <c r="JA184" s="70"/>
      <c r="JB184" s="70"/>
      <c r="JC184" s="70"/>
      <c r="JD184" s="70"/>
      <c r="JE184" s="70"/>
      <c r="JF184" s="70"/>
      <c r="JG184" s="70"/>
      <c r="JH184" s="70"/>
      <c r="JI184" s="70"/>
      <c r="JJ184" s="70"/>
      <c r="JK184" s="70"/>
      <c r="JL184" s="70"/>
      <c r="JM184" s="70"/>
      <c r="JN184" s="70"/>
      <c r="JO184" s="70"/>
      <c r="JP184" s="70"/>
      <c r="JQ184" s="70"/>
      <c r="JR184" s="70"/>
      <c r="JS184" s="70"/>
      <c r="JT184" s="70"/>
      <c r="JU184" s="70"/>
      <c r="JV184" s="70"/>
      <c r="JW184" s="70"/>
      <c r="JX184" s="70"/>
      <c r="JY184" s="70"/>
      <c r="JZ184" s="70"/>
      <c r="KA184" s="70"/>
      <c r="KB184" s="70"/>
      <c r="KC184" s="70"/>
      <c r="KD184" s="70"/>
      <c r="KE184" s="70"/>
      <c r="KF184" s="70"/>
      <c r="KG184" s="70"/>
      <c r="KH184" s="70"/>
      <c r="KI184" s="70"/>
      <c r="KJ184" s="70"/>
      <c r="KK184" s="70"/>
      <c r="KL184" s="70"/>
      <c r="KM184" s="70"/>
      <c r="KN184" s="70"/>
      <c r="KO184" s="70"/>
      <c r="KP184" s="70"/>
      <c r="KQ184" s="70"/>
      <c r="KR184" s="70"/>
      <c r="KS184" s="70"/>
      <c r="KT184" s="70"/>
      <c r="KU184" s="70"/>
      <c r="KV184" s="70"/>
      <c r="KW184" s="70"/>
      <c r="KX184" s="70"/>
      <c r="KY184" s="70"/>
      <c r="KZ184" s="70"/>
      <c r="LA184" s="70"/>
      <c r="LB184" s="70"/>
      <c r="LC184" s="70"/>
      <c r="LD184" s="70"/>
      <c r="LE184" s="70"/>
      <c r="LF184" s="70"/>
      <c r="LG184" s="70"/>
      <c r="LH184" s="70"/>
      <c r="LI184" s="70"/>
      <c r="LJ184" s="70"/>
      <c r="LK184" s="70"/>
      <c r="LL184" s="70"/>
      <c r="LM184" s="70"/>
      <c r="LN184" s="70"/>
      <c r="LO184" s="70"/>
      <c r="LP184" s="70"/>
      <c r="LQ184" s="70"/>
      <c r="LR184" s="70"/>
      <c r="LS184" s="70"/>
      <c r="LT184" s="70"/>
      <c r="LU184" s="70"/>
      <c r="LV184" s="70"/>
      <c r="LW184" s="70"/>
      <c r="LX184" s="70"/>
      <c r="LY184" s="70"/>
      <c r="LZ184" s="70"/>
      <c r="MA184" s="70"/>
      <c r="MB184" s="70"/>
      <c r="MC184" s="70"/>
      <c r="MD184" s="70"/>
      <c r="ME184" s="70"/>
      <c r="MF184" s="70"/>
      <c r="MG184" s="70"/>
      <c r="MH184" s="70"/>
      <c r="MI184" s="70"/>
      <c r="MJ184" s="70"/>
      <c r="MK184" s="70"/>
      <c r="ML184" s="70"/>
      <c r="MM184" s="70"/>
      <c r="MN184" s="70"/>
      <c r="MO184" s="70"/>
      <c r="MP184" s="70"/>
      <c r="MQ184" s="70"/>
      <c r="MR184" s="70"/>
      <c r="MS184" s="70"/>
      <c r="MT184" s="70"/>
      <c r="MU184" s="70"/>
      <c r="MV184" s="70"/>
      <c r="MW184" s="70"/>
      <c r="MX184" s="70"/>
      <c r="MY184" s="70"/>
      <c r="MZ184" s="70"/>
      <c r="NA184" s="70"/>
      <c r="NB184" s="70"/>
      <c r="NC184" s="70"/>
      <c r="ND184" s="70"/>
      <c r="NE184" s="70"/>
      <c r="NF184" s="70"/>
      <c r="NG184" s="70"/>
      <c r="NH184" s="70"/>
      <c r="NI184" s="70"/>
      <c r="NJ184" s="70"/>
      <c r="NK184" s="70"/>
      <c r="NL184" s="70"/>
      <c r="NM184" s="70"/>
      <c r="NN184" s="70"/>
      <c r="NO184" s="70"/>
      <c r="NP184" s="70"/>
      <c r="NQ184" s="70"/>
      <c r="NR184" s="70"/>
      <c r="NS184" s="70"/>
      <c r="NT184" s="70"/>
      <c r="NU184" s="70"/>
      <c r="NV184" s="70"/>
      <c r="NW184" s="70"/>
      <c r="NX184" s="70"/>
      <c r="NY184" s="70"/>
      <c r="NZ184" s="70"/>
      <c r="OA184" s="70"/>
      <c r="OB184" s="70"/>
      <c r="OC184" s="70"/>
      <c r="OD184" s="70"/>
      <c r="OE184" s="70"/>
      <c r="OF184" s="70"/>
      <c r="OG184" s="70"/>
      <c r="OH184" s="70"/>
      <c r="OI184" s="70"/>
      <c r="OJ184" s="70"/>
      <c r="OK184" s="70"/>
      <c r="OL184" s="70"/>
      <c r="OM184" s="70"/>
      <c r="ON184" s="70"/>
      <c r="OO184" s="70"/>
      <c r="OP184" s="70"/>
      <c r="OQ184" s="70"/>
      <c r="OR184" s="70"/>
      <c r="OS184" s="70"/>
      <c r="OT184" s="70"/>
      <c r="OU184" s="70"/>
      <c r="OV184" s="70"/>
      <c r="OW184" s="70"/>
      <c r="OX184" s="70"/>
      <c r="OY184" s="70"/>
      <c r="OZ184" s="70"/>
      <c r="PA184" s="70"/>
      <c r="PB184" s="70"/>
      <c r="PC184" s="70"/>
      <c r="PD184" s="70"/>
      <c r="PE184" s="70"/>
      <c r="PF184" s="70"/>
      <c r="PG184" s="70"/>
      <c r="PH184" s="70"/>
      <c r="PI184" s="70"/>
      <c r="PJ184" s="70"/>
      <c r="PK184" s="70"/>
      <c r="PL184" s="70"/>
      <c r="PM184" s="70"/>
      <c r="PN184" s="70"/>
      <c r="PO184" s="70"/>
      <c r="PP184" s="70"/>
      <c r="PQ184" s="70"/>
      <c r="PR184" s="70"/>
      <c r="PS184" s="70"/>
      <c r="PT184" s="70"/>
      <c r="PU184" s="70"/>
      <c r="PV184" s="70"/>
      <c r="PW184" s="70"/>
      <c r="PX184" s="70"/>
      <c r="PY184" s="70"/>
      <c r="PZ184" s="70"/>
      <c r="QA184" s="70"/>
      <c r="QB184" s="70"/>
      <c r="QC184" s="70"/>
      <c r="QD184" s="70"/>
      <c r="QE184" s="70"/>
      <c r="QF184" s="70"/>
      <c r="QG184" s="70"/>
      <c r="QH184" s="70"/>
      <c r="QI184" s="70"/>
      <c r="QJ184" s="70"/>
      <c r="QK184" s="70"/>
      <c r="QL184" s="70"/>
      <c r="QM184" s="70"/>
      <c r="QN184" s="70"/>
      <c r="QO184" s="70"/>
      <c r="QP184" s="70"/>
      <c r="QQ184" s="70"/>
      <c r="QR184" s="70"/>
      <c r="QS184" s="70"/>
      <c r="QT184" s="70"/>
      <c r="QU184" s="70"/>
      <c r="QV184" s="70"/>
      <c r="QW184" s="70"/>
      <c r="QX184" s="70"/>
      <c r="QY184" s="70"/>
      <c r="QZ184" s="70"/>
      <c r="RA184" s="70"/>
      <c r="RB184" s="70"/>
      <c r="RC184" s="70"/>
      <c r="RD184" s="70"/>
      <c r="RE184" s="70"/>
      <c r="RF184" s="70"/>
      <c r="RG184" s="70"/>
      <c r="RH184" s="70"/>
      <c r="RI184" s="70"/>
      <c r="RJ184" s="70"/>
      <c r="RK184" s="70"/>
      <c r="RL184" s="70"/>
      <c r="RM184" s="70"/>
      <c r="RN184" s="70"/>
      <c r="RO184" s="70"/>
      <c r="RP184" s="70"/>
      <c r="RQ184" s="70"/>
      <c r="RR184" s="70"/>
      <c r="RS184" s="70"/>
      <c r="RT184" s="70"/>
      <c r="RU184" s="70"/>
      <c r="RV184" s="70"/>
      <c r="RW184" s="70"/>
      <c r="RX184" s="70"/>
      <c r="RY184" s="70"/>
      <c r="RZ184" s="70"/>
      <c r="SA184" s="70"/>
      <c r="SB184" s="70"/>
      <c r="SC184" s="70"/>
      <c r="SD184" s="70"/>
      <c r="SE184" s="70"/>
      <c r="SF184" s="70"/>
      <c r="SG184" s="70"/>
      <c r="SH184" s="70"/>
      <c r="SI184" s="70"/>
      <c r="SJ184" s="70"/>
      <c r="SK184" s="70"/>
      <c r="SL184" s="70"/>
      <c r="SM184" s="70"/>
      <c r="SN184" s="70"/>
      <c r="SO184" s="70"/>
      <c r="SP184" s="70"/>
      <c r="SQ184" s="70"/>
      <c r="SR184" s="70"/>
      <c r="SS184" s="70"/>
      <c r="ST184" s="70"/>
      <c r="SU184" s="70"/>
      <c r="SV184" s="70"/>
      <c r="SW184" s="70"/>
      <c r="SX184" s="70"/>
      <c r="SY184" s="70"/>
      <c r="SZ184" s="70"/>
      <c r="TA184" s="70"/>
      <c r="TB184" s="70"/>
      <c r="TC184" s="70"/>
      <c r="TD184" s="70"/>
      <c r="TE184" s="70"/>
      <c r="TF184" s="70"/>
      <c r="TG184" s="70"/>
      <c r="TH184" s="70"/>
      <c r="TI184" s="70"/>
      <c r="TJ184" s="70"/>
      <c r="TK184" s="70"/>
      <c r="TL184" s="70"/>
      <c r="TM184" s="70"/>
      <c r="TN184" s="70"/>
      <c r="TO184" s="70"/>
      <c r="TP184" s="70"/>
      <c r="TQ184" s="70"/>
      <c r="TR184" s="70"/>
      <c r="TS184" s="70"/>
      <c r="TT184" s="70"/>
      <c r="TU184" s="70"/>
      <c r="TV184" s="70"/>
      <c r="TW184" s="70"/>
      <c r="TX184" s="70"/>
      <c r="TY184" s="70"/>
      <c r="TZ184" s="70"/>
      <c r="UA184" s="70"/>
      <c r="UB184" s="70"/>
      <c r="UC184" s="70"/>
      <c r="UD184" s="70"/>
      <c r="UE184" s="70"/>
      <c r="UF184" s="70"/>
      <c r="UG184" s="70"/>
      <c r="UH184" s="70"/>
      <c r="UI184" s="70"/>
      <c r="UJ184" s="70"/>
      <c r="UK184" s="70"/>
      <c r="UL184" s="70"/>
      <c r="UM184" s="70"/>
      <c r="UN184" s="70"/>
      <c r="UO184" s="70"/>
      <c r="UP184" s="70"/>
      <c r="UQ184" s="70"/>
      <c r="UR184" s="70"/>
      <c r="US184" s="70"/>
      <c r="UT184" s="70"/>
      <c r="UU184" s="70"/>
      <c r="UV184" s="70"/>
      <c r="UW184" s="70"/>
      <c r="UX184" s="70"/>
      <c r="UY184" s="70"/>
      <c r="UZ184" s="70"/>
      <c r="VA184" s="70"/>
      <c r="VB184" s="70"/>
      <c r="VC184" s="70"/>
      <c r="VD184" s="70"/>
      <c r="VE184" s="70"/>
      <c r="VF184" s="70"/>
      <c r="VG184" s="70"/>
      <c r="VH184" s="70"/>
      <c r="VI184" s="70"/>
      <c r="VJ184" s="70"/>
      <c r="VK184" s="70"/>
      <c r="VL184" s="70"/>
      <c r="VM184" s="70"/>
      <c r="VN184" s="70"/>
      <c r="VO184" s="70"/>
      <c r="VP184" s="70"/>
      <c r="VQ184" s="70"/>
      <c r="VR184" s="70"/>
      <c r="VS184" s="70"/>
      <c r="VT184" s="70"/>
      <c r="VU184" s="70"/>
      <c r="VV184" s="70"/>
      <c r="VW184" s="70"/>
      <c r="VX184" s="70"/>
      <c r="VY184" s="70"/>
      <c r="VZ184" s="70"/>
      <c r="WA184" s="70"/>
      <c r="WB184" s="70"/>
      <c r="WC184" s="70"/>
      <c r="WD184" s="70"/>
      <c r="WE184" s="70"/>
      <c r="WF184" s="70"/>
      <c r="WG184" s="70"/>
      <c r="WH184" s="70"/>
      <c r="WI184" s="70"/>
      <c r="WJ184" s="70"/>
      <c r="WK184" s="70"/>
      <c r="WL184" s="70"/>
      <c r="WM184" s="70"/>
      <c r="WN184" s="70"/>
      <c r="WO184" s="70"/>
      <c r="WP184" s="70"/>
      <c r="WQ184" s="70"/>
      <c r="WR184" s="70"/>
      <c r="WS184" s="70"/>
      <c r="WT184" s="70"/>
      <c r="WU184" s="70"/>
      <c r="WV184" s="70"/>
      <c r="WW184" s="70"/>
      <c r="WX184" s="70"/>
      <c r="WY184" s="70"/>
      <c r="WZ184" s="70"/>
      <c r="XA184" s="70"/>
      <c r="XB184" s="70"/>
      <c r="XC184" s="70"/>
      <c r="XD184" s="70"/>
      <c r="XE184" s="70"/>
      <c r="XF184" s="70"/>
      <c r="XG184" s="70"/>
      <c r="XH184" s="70"/>
      <c r="XI184" s="70"/>
      <c r="XJ184" s="70"/>
      <c r="XK184" s="70"/>
      <c r="XL184" s="70"/>
      <c r="XM184" s="70"/>
      <c r="XN184" s="70"/>
      <c r="XO184" s="70"/>
      <c r="XP184" s="70"/>
      <c r="XQ184" s="70"/>
      <c r="XR184" s="70"/>
      <c r="XS184" s="70"/>
      <c r="XT184" s="70"/>
      <c r="XU184" s="70"/>
      <c r="XV184" s="70"/>
      <c r="XW184" s="70"/>
      <c r="XX184" s="70"/>
      <c r="XY184" s="70"/>
      <c r="XZ184" s="70"/>
      <c r="YA184" s="70"/>
      <c r="YB184" s="70"/>
      <c r="YC184" s="70"/>
      <c r="YD184" s="70"/>
      <c r="YE184" s="70"/>
      <c r="YF184" s="70"/>
      <c r="YG184" s="70"/>
      <c r="YH184" s="70"/>
      <c r="YI184" s="70"/>
      <c r="YJ184" s="70"/>
      <c r="YK184" s="70"/>
      <c r="YL184" s="70"/>
      <c r="YM184" s="70"/>
      <c r="YN184" s="70"/>
      <c r="YO184" s="70"/>
      <c r="YP184" s="70"/>
      <c r="YQ184" s="70"/>
      <c r="YR184" s="70"/>
      <c r="YS184" s="70"/>
      <c r="YT184" s="70"/>
      <c r="YU184" s="70"/>
      <c r="YV184" s="70"/>
      <c r="YW184" s="70"/>
      <c r="YX184" s="70"/>
      <c r="YY184" s="70"/>
      <c r="YZ184" s="70"/>
      <c r="ZA184" s="70"/>
      <c r="ZB184" s="70"/>
      <c r="ZC184" s="70"/>
      <c r="ZD184" s="70"/>
      <c r="ZE184" s="70"/>
      <c r="ZF184" s="70"/>
      <c r="ZG184" s="70"/>
      <c r="ZH184" s="70"/>
      <c r="ZI184" s="70"/>
      <c r="ZJ184" s="70"/>
      <c r="ZK184" s="70"/>
      <c r="ZL184" s="70"/>
      <c r="ZM184" s="70"/>
      <c r="ZN184" s="70"/>
      <c r="ZO184" s="70"/>
      <c r="ZP184" s="70"/>
      <c r="ZQ184" s="70"/>
      <c r="ZR184" s="70"/>
      <c r="ZS184" s="70"/>
      <c r="ZT184" s="70"/>
      <c r="ZU184" s="70"/>
      <c r="ZV184" s="70"/>
      <c r="ZW184" s="70"/>
      <c r="ZX184" s="70"/>
      <c r="ZY184" s="70"/>
      <c r="ZZ184" s="70"/>
      <c r="AAA184" s="70"/>
      <c r="AAB184" s="70"/>
      <c r="AAC184" s="70"/>
      <c r="AAD184" s="70"/>
      <c r="AAE184" s="70"/>
      <c r="AAF184" s="70"/>
      <c r="AAG184" s="70"/>
      <c r="AAH184" s="70"/>
      <c r="AAI184" s="70"/>
      <c r="AAJ184" s="70"/>
      <c r="AAK184" s="70"/>
      <c r="AAL184" s="70"/>
      <c r="AAM184" s="70"/>
      <c r="AAN184" s="70"/>
      <c r="AAO184" s="70"/>
      <c r="AAP184" s="70"/>
      <c r="AAQ184" s="70"/>
      <c r="AAR184" s="70"/>
      <c r="AAS184" s="70"/>
      <c r="AAT184" s="70"/>
      <c r="AAU184" s="70"/>
      <c r="AAV184" s="70"/>
      <c r="AAW184" s="70"/>
      <c r="AAX184" s="70"/>
      <c r="AAY184" s="70"/>
      <c r="AAZ184" s="70"/>
      <c r="ABA184" s="70"/>
      <c r="ABB184" s="70"/>
      <c r="ABC184" s="70"/>
      <c r="ABD184" s="70"/>
      <c r="ABE184" s="70"/>
      <c r="ABF184" s="70"/>
      <c r="ABG184" s="70"/>
      <c r="ABH184" s="70"/>
      <c r="ABI184" s="70"/>
      <c r="ABJ184" s="70"/>
      <c r="ABK184" s="70"/>
      <c r="ABL184" s="70"/>
      <c r="ABM184" s="70"/>
      <c r="ABN184" s="70"/>
      <c r="ABO184" s="70"/>
      <c r="ABP184" s="70"/>
      <c r="ABQ184" s="70"/>
      <c r="ABR184" s="70"/>
      <c r="ABS184" s="70"/>
      <c r="ABT184" s="70"/>
      <c r="ABU184" s="70"/>
      <c r="ABV184" s="70"/>
      <c r="ABW184" s="70"/>
      <c r="ABX184" s="70"/>
      <c r="ABY184" s="70"/>
      <c r="ABZ184" s="70"/>
      <c r="ACA184" s="70"/>
      <c r="ACB184" s="70"/>
      <c r="ACC184" s="70"/>
      <c r="ACD184" s="70"/>
      <c r="ACE184" s="70"/>
      <c r="ACF184" s="70"/>
      <c r="ACG184" s="70"/>
      <c r="ACH184" s="70"/>
      <c r="ACI184" s="70"/>
      <c r="ACJ184" s="70"/>
      <c r="ACK184" s="70"/>
      <c r="ACL184" s="70"/>
      <c r="ACM184" s="70"/>
      <c r="ACN184" s="70"/>
      <c r="ACO184" s="70"/>
      <c r="ACP184" s="70"/>
      <c r="ACQ184" s="70"/>
      <c r="ACR184" s="70"/>
      <c r="ACS184" s="70"/>
      <c r="ACT184" s="70"/>
      <c r="ACU184" s="70"/>
      <c r="ACV184" s="70"/>
      <c r="ACW184" s="70"/>
      <c r="ACX184" s="70"/>
      <c r="ACY184" s="70"/>
      <c r="ACZ184" s="70"/>
      <c r="ADA184" s="70"/>
      <c r="ADB184" s="70"/>
      <c r="ADC184" s="70"/>
      <c r="ADD184" s="70"/>
      <c r="ADE184" s="70"/>
      <c r="ADF184" s="70"/>
      <c r="ADG184" s="70"/>
      <c r="ADH184" s="70"/>
      <c r="ADI184" s="70"/>
      <c r="ADJ184" s="70"/>
      <c r="ADK184" s="70"/>
      <c r="ADL184" s="70"/>
      <c r="ADM184" s="70"/>
      <c r="ADN184" s="70"/>
      <c r="ADO184" s="70"/>
      <c r="ADP184" s="70"/>
      <c r="ADQ184" s="70"/>
      <c r="ADR184" s="70"/>
      <c r="ADS184" s="70"/>
      <c r="ADT184" s="70"/>
      <c r="ADU184" s="70"/>
      <c r="ADV184" s="70"/>
      <c r="ADW184" s="70"/>
      <c r="ADX184" s="70"/>
      <c r="ADY184" s="70"/>
      <c r="ADZ184" s="70"/>
      <c r="AEA184" s="70"/>
      <c r="AEB184" s="70"/>
      <c r="AEC184" s="70"/>
      <c r="AED184" s="70"/>
      <c r="AEE184" s="70"/>
      <c r="AEF184" s="70"/>
      <c r="AEG184" s="70"/>
      <c r="AEH184" s="70"/>
      <c r="AEI184" s="70"/>
      <c r="AEJ184" s="70"/>
      <c r="AEK184" s="70"/>
      <c r="AEL184" s="70"/>
      <c r="AEM184" s="70"/>
      <c r="AEN184" s="70"/>
      <c r="AEO184" s="70"/>
      <c r="AEP184" s="70"/>
      <c r="AEQ184" s="70"/>
      <c r="AER184" s="70"/>
      <c r="AES184" s="70"/>
      <c r="AET184" s="70"/>
      <c r="AEU184" s="70"/>
      <c r="AEV184" s="70"/>
      <c r="AEW184" s="70"/>
      <c r="AEX184" s="70"/>
      <c r="AEY184" s="70"/>
      <c r="AEZ184" s="70"/>
      <c r="AFA184" s="70"/>
      <c r="AFB184" s="70"/>
      <c r="AFC184" s="70"/>
      <c r="AFD184" s="70"/>
      <c r="AFE184" s="70"/>
      <c r="AFF184" s="70"/>
      <c r="AFG184" s="70"/>
      <c r="AFH184" s="70"/>
      <c r="AFI184" s="70"/>
      <c r="AFJ184" s="70"/>
      <c r="AFK184" s="70"/>
      <c r="AFL184" s="70"/>
      <c r="AFM184" s="70"/>
      <c r="AFN184" s="70"/>
      <c r="AFO184" s="70"/>
      <c r="AFP184" s="70"/>
      <c r="AFQ184" s="70"/>
      <c r="AFR184" s="70"/>
      <c r="AFS184" s="70"/>
      <c r="AFT184" s="70"/>
      <c r="AFU184" s="70"/>
      <c r="AFV184" s="70"/>
      <c r="AFW184" s="70"/>
      <c r="AFX184" s="70"/>
      <c r="AFY184" s="70"/>
      <c r="AFZ184" s="70"/>
      <c r="AGA184" s="70"/>
      <c r="AGB184" s="70"/>
      <c r="AGC184" s="70"/>
      <c r="AGD184" s="70"/>
      <c r="AGE184" s="70"/>
      <c r="AGF184" s="70"/>
      <c r="AGG184" s="70"/>
      <c r="AGH184" s="70"/>
      <c r="AGI184" s="70"/>
      <c r="AGJ184" s="70"/>
      <c r="AGK184" s="70"/>
      <c r="AGL184" s="70"/>
      <c r="AGM184" s="70"/>
      <c r="AGN184" s="70"/>
      <c r="AGO184" s="70"/>
      <c r="AGP184" s="70"/>
      <c r="AGQ184" s="70"/>
      <c r="AGR184" s="70"/>
      <c r="AGS184" s="70"/>
      <c r="AGT184" s="70"/>
      <c r="AGU184" s="70"/>
      <c r="AGV184" s="70"/>
      <c r="AGW184" s="70"/>
      <c r="AGX184" s="70"/>
      <c r="AGY184" s="70"/>
      <c r="AGZ184" s="70"/>
      <c r="AHA184" s="70"/>
      <c r="AHB184" s="70"/>
      <c r="AHC184" s="70"/>
      <c r="AHD184" s="70"/>
      <c r="AHE184" s="70"/>
      <c r="AHF184" s="70"/>
      <c r="AHG184" s="70"/>
      <c r="AHH184" s="70"/>
      <c r="AHI184" s="70"/>
      <c r="AHJ184" s="70"/>
      <c r="AHK184" s="70"/>
      <c r="AHL184" s="70"/>
      <c r="AHM184" s="70"/>
      <c r="AHN184" s="70"/>
      <c r="AHO184" s="70"/>
      <c r="AHP184" s="70"/>
      <c r="AHQ184" s="70"/>
      <c r="AHR184" s="70"/>
      <c r="AHS184" s="70"/>
      <c r="AHT184" s="70"/>
      <c r="AHU184" s="70"/>
      <c r="AHV184" s="70"/>
      <c r="AHW184" s="70"/>
      <c r="AHX184" s="70"/>
      <c r="AHY184" s="70"/>
      <c r="AHZ184" s="70"/>
      <c r="AIA184" s="70"/>
      <c r="AIB184" s="70"/>
      <c r="AIC184" s="70"/>
      <c r="AID184" s="70"/>
      <c r="AIE184" s="70"/>
      <c r="AIF184" s="70"/>
      <c r="AIG184" s="70"/>
      <c r="AIH184" s="70"/>
      <c r="AII184" s="70"/>
      <c r="AIJ184" s="70"/>
      <c r="AIK184" s="70"/>
      <c r="AIL184" s="70"/>
      <c r="AIM184" s="70"/>
      <c r="AIN184" s="70"/>
      <c r="AIO184" s="70"/>
      <c r="AIP184" s="70"/>
      <c r="AIQ184" s="70"/>
      <c r="AIR184" s="70"/>
      <c r="AIS184" s="70"/>
      <c r="AIT184" s="70"/>
      <c r="AIU184" s="70"/>
      <c r="AIV184" s="70"/>
      <c r="AIW184" s="70"/>
      <c r="AIX184" s="70"/>
      <c r="AIY184" s="70"/>
      <c r="AIZ184" s="70"/>
      <c r="AJA184" s="70"/>
      <c r="AJB184" s="70"/>
      <c r="AJC184" s="70"/>
      <c r="AJD184" s="70"/>
      <c r="AJE184" s="70"/>
      <c r="AJF184" s="70"/>
      <c r="AJG184" s="70"/>
      <c r="AJH184" s="70"/>
      <c r="AJI184" s="70"/>
      <c r="AJJ184" s="70"/>
      <c r="AJK184" s="70"/>
      <c r="AJL184" s="70"/>
      <c r="AJM184" s="70"/>
      <c r="AJN184" s="70"/>
      <c r="AJO184" s="70"/>
      <c r="AJP184" s="70"/>
      <c r="AJQ184" s="70"/>
      <c r="AJR184" s="70"/>
      <c r="AJS184" s="70"/>
      <c r="AJT184" s="70"/>
      <c r="AJU184" s="70"/>
      <c r="AJV184" s="70"/>
      <c r="AJW184" s="70"/>
      <c r="AJX184" s="70"/>
      <c r="AJY184" s="70"/>
      <c r="AJZ184" s="70"/>
      <c r="AKA184" s="70"/>
      <c r="AKB184" s="70"/>
      <c r="AKC184" s="70"/>
      <c r="AKD184" s="70"/>
      <c r="AKE184" s="70"/>
      <c r="AKF184" s="70"/>
      <c r="AKG184" s="70"/>
      <c r="AKH184" s="70"/>
      <c r="AKI184" s="70"/>
      <c r="AKJ184" s="70"/>
      <c r="AKK184" s="70"/>
      <c r="AKL184" s="70"/>
      <c r="AKM184" s="70"/>
      <c r="AKN184" s="70"/>
      <c r="AKO184" s="70"/>
      <c r="AKP184" s="70"/>
      <c r="AKQ184" s="70"/>
      <c r="AKR184" s="70"/>
      <c r="AKS184" s="70"/>
      <c r="AKT184" s="70"/>
      <c r="AKU184" s="70"/>
      <c r="AKV184" s="70"/>
      <c r="AKW184" s="70"/>
      <c r="AKX184" s="70"/>
      <c r="AKY184" s="70"/>
      <c r="AKZ184" s="70"/>
      <c r="ALA184" s="70"/>
      <c r="ALB184" s="70"/>
      <c r="ALC184" s="70"/>
      <c r="ALD184" s="70"/>
      <c r="ALE184" s="70"/>
      <c r="ALF184" s="70"/>
      <c r="ALG184" s="70"/>
      <c r="ALH184" s="70"/>
      <c r="ALI184" s="70"/>
      <c r="ALJ184" s="70"/>
      <c r="ALK184" s="70"/>
      <c r="ALL184" s="70"/>
      <c r="ALM184" s="70"/>
      <c r="ALN184" s="70"/>
      <c r="ALO184" s="70"/>
      <c r="ALP184" s="70"/>
      <c r="ALQ184" s="70"/>
      <c r="ALR184" s="70"/>
      <c r="ALS184" s="70"/>
      <c r="ALT184" s="70"/>
      <c r="ALU184" s="70"/>
      <c r="ALV184" s="70"/>
      <c r="ALW184" s="70"/>
      <c r="ALX184" s="70"/>
      <c r="ALY184" s="70"/>
      <c r="ALZ184" s="70"/>
      <c r="AMA184" s="70"/>
      <c r="AMB184" s="70"/>
      <c r="AMC184" s="70"/>
      <c r="AMD184" s="70"/>
      <c r="AME184" s="70"/>
      <c r="AMF184" s="70"/>
      <c r="AMG184" s="70"/>
      <c r="AMH184" s="70"/>
      <c r="AMI184" s="70"/>
      <c r="AMJ184" s="70"/>
    </row>
    <row r="185" spans="1:1024" ht="15" customHeight="1" x14ac:dyDescent="0.2">
      <c r="A185" s="179">
        <v>500</v>
      </c>
      <c r="B185" s="222" t="s">
        <v>81</v>
      </c>
      <c r="C185" s="181" t="s">
        <v>378</v>
      </c>
      <c r="D185" s="182" t="s">
        <v>379</v>
      </c>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c r="GN185" s="70"/>
      <c r="GO185" s="70"/>
      <c r="GP185" s="70"/>
      <c r="GQ185" s="70"/>
      <c r="GR185" s="70"/>
      <c r="GS185" s="70"/>
      <c r="GT185" s="70"/>
      <c r="GU185" s="70"/>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c r="IA185" s="70"/>
      <c r="IB185" s="70"/>
      <c r="IC185" s="70"/>
      <c r="ID185" s="70"/>
      <c r="IE185" s="70"/>
      <c r="IF185" s="70"/>
      <c r="IG185" s="70"/>
      <c r="IH185" s="70"/>
      <c r="II185" s="70"/>
      <c r="IJ185" s="70"/>
      <c r="IK185" s="70"/>
      <c r="IL185" s="70"/>
      <c r="IM185" s="70"/>
      <c r="IN185" s="70"/>
      <c r="IO185" s="70"/>
      <c r="IP185" s="70"/>
      <c r="IQ185" s="70"/>
      <c r="IR185" s="70"/>
      <c r="IS185" s="70"/>
      <c r="IT185" s="70"/>
      <c r="IU185" s="70"/>
      <c r="IV185" s="70"/>
      <c r="IW185" s="70"/>
      <c r="IX185" s="70"/>
      <c r="IY185" s="70"/>
      <c r="IZ185" s="70"/>
      <c r="JA185" s="70"/>
      <c r="JB185" s="70"/>
      <c r="JC185" s="70"/>
      <c r="JD185" s="70"/>
      <c r="JE185" s="70"/>
      <c r="JF185" s="70"/>
      <c r="JG185" s="70"/>
      <c r="JH185" s="70"/>
      <c r="JI185" s="70"/>
      <c r="JJ185" s="70"/>
      <c r="JK185" s="70"/>
      <c r="JL185" s="70"/>
      <c r="JM185" s="70"/>
      <c r="JN185" s="70"/>
      <c r="JO185" s="70"/>
      <c r="JP185" s="70"/>
      <c r="JQ185" s="70"/>
      <c r="JR185" s="70"/>
      <c r="JS185" s="70"/>
      <c r="JT185" s="70"/>
      <c r="JU185" s="70"/>
      <c r="JV185" s="70"/>
      <c r="JW185" s="70"/>
      <c r="JX185" s="70"/>
      <c r="JY185" s="70"/>
      <c r="JZ185" s="70"/>
      <c r="KA185" s="70"/>
      <c r="KB185" s="70"/>
      <c r="KC185" s="70"/>
      <c r="KD185" s="70"/>
      <c r="KE185" s="70"/>
      <c r="KF185" s="70"/>
      <c r="KG185" s="70"/>
      <c r="KH185" s="70"/>
      <c r="KI185" s="70"/>
      <c r="KJ185" s="70"/>
      <c r="KK185" s="70"/>
      <c r="KL185" s="70"/>
      <c r="KM185" s="70"/>
      <c r="KN185" s="70"/>
      <c r="KO185" s="70"/>
      <c r="KP185" s="70"/>
      <c r="KQ185" s="70"/>
      <c r="KR185" s="70"/>
      <c r="KS185" s="70"/>
      <c r="KT185" s="70"/>
      <c r="KU185" s="70"/>
      <c r="KV185" s="70"/>
      <c r="KW185" s="70"/>
      <c r="KX185" s="70"/>
      <c r="KY185" s="70"/>
      <c r="KZ185" s="70"/>
      <c r="LA185" s="70"/>
      <c r="LB185" s="70"/>
      <c r="LC185" s="70"/>
      <c r="LD185" s="70"/>
      <c r="LE185" s="70"/>
      <c r="LF185" s="70"/>
      <c r="LG185" s="70"/>
      <c r="LH185" s="70"/>
      <c r="LI185" s="70"/>
      <c r="LJ185" s="70"/>
      <c r="LK185" s="70"/>
      <c r="LL185" s="70"/>
      <c r="LM185" s="70"/>
      <c r="LN185" s="70"/>
      <c r="LO185" s="70"/>
      <c r="LP185" s="70"/>
      <c r="LQ185" s="70"/>
      <c r="LR185" s="70"/>
      <c r="LS185" s="70"/>
      <c r="LT185" s="70"/>
      <c r="LU185" s="70"/>
      <c r="LV185" s="70"/>
      <c r="LW185" s="70"/>
      <c r="LX185" s="70"/>
      <c r="LY185" s="70"/>
      <c r="LZ185" s="70"/>
      <c r="MA185" s="70"/>
      <c r="MB185" s="70"/>
      <c r="MC185" s="70"/>
      <c r="MD185" s="70"/>
      <c r="ME185" s="70"/>
      <c r="MF185" s="70"/>
      <c r="MG185" s="70"/>
      <c r="MH185" s="70"/>
      <c r="MI185" s="70"/>
      <c r="MJ185" s="70"/>
      <c r="MK185" s="70"/>
      <c r="ML185" s="70"/>
      <c r="MM185" s="70"/>
      <c r="MN185" s="70"/>
      <c r="MO185" s="70"/>
      <c r="MP185" s="70"/>
      <c r="MQ185" s="70"/>
      <c r="MR185" s="70"/>
      <c r="MS185" s="70"/>
      <c r="MT185" s="70"/>
      <c r="MU185" s="70"/>
      <c r="MV185" s="70"/>
      <c r="MW185" s="70"/>
      <c r="MX185" s="70"/>
      <c r="MY185" s="70"/>
      <c r="MZ185" s="70"/>
      <c r="NA185" s="70"/>
      <c r="NB185" s="70"/>
      <c r="NC185" s="70"/>
      <c r="ND185" s="70"/>
      <c r="NE185" s="70"/>
      <c r="NF185" s="70"/>
      <c r="NG185" s="70"/>
      <c r="NH185" s="70"/>
      <c r="NI185" s="70"/>
      <c r="NJ185" s="70"/>
      <c r="NK185" s="70"/>
      <c r="NL185" s="70"/>
      <c r="NM185" s="70"/>
      <c r="NN185" s="70"/>
      <c r="NO185" s="70"/>
      <c r="NP185" s="70"/>
      <c r="NQ185" s="70"/>
      <c r="NR185" s="70"/>
      <c r="NS185" s="70"/>
      <c r="NT185" s="70"/>
      <c r="NU185" s="70"/>
      <c r="NV185" s="70"/>
      <c r="NW185" s="70"/>
      <c r="NX185" s="70"/>
      <c r="NY185" s="70"/>
      <c r="NZ185" s="70"/>
      <c r="OA185" s="70"/>
      <c r="OB185" s="70"/>
      <c r="OC185" s="70"/>
      <c r="OD185" s="70"/>
      <c r="OE185" s="70"/>
      <c r="OF185" s="70"/>
      <c r="OG185" s="70"/>
      <c r="OH185" s="70"/>
      <c r="OI185" s="70"/>
      <c r="OJ185" s="70"/>
      <c r="OK185" s="70"/>
      <c r="OL185" s="70"/>
      <c r="OM185" s="70"/>
      <c r="ON185" s="70"/>
      <c r="OO185" s="70"/>
      <c r="OP185" s="70"/>
      <c r="OQ185" s="70"/>
      <c r="OR185" s="70"/>
      <c r="OS185" s="70"/>
      <c r="OT185" s="70"/>
      <c r="OU185" s="70"/>
      <c r="OV185" s="70"/>
      <c r="OW185" s="70"/>
      <c r="OX185" s="70"/>
      <c r="OY185" s="70"/>
      <c r="OZ185" s="70"/>
      <c r="PA185" s="70"/>
      <c r="PB185" s="70"/>
      <c r="PC185" s="70"/>
      <c r="PD185" s="70"/>
      <c r="PE185" s="70"/>
      <c r="PF185" s="70"/>
      <c r="PG185" s="70"/>
      <c r="PH185" s="70"/>
      <c r="PI185" s="70"/>
      <c r="PJ185" s="70"/>
      <c r="PK185" s="70"/>
      <c r="PL185" s="70"/>
      <c r="PM185" s="70"/>
      <c r="PN185" s="70"/>
      <c r="PO185" s="70"/>
      <c r="PP185" s="70"/>
      <c r="PQ185" s="70"/>
      <c r="PR185" s="70"/>
      <c r="PS185" s="70"/>
      <c r="PT185" s="70"/>
      <c r="PU185" s="70"/>
      <c r="PV185" s="70"/>
      <c r="PW185" s="70"/>
      <c r="PX185" s="70"/>
      <c r="PY185" s="70"/>
      <c r="PZ185" s="70"/>
      <c r="QA185" s="70"/>
      <c r="QB185" s="70"/>
      <c r="QC185" s="70"/>
      <c r="QD185" s="70"/>
      <c r="QE185" s="70"/>
      <c r="QF185" s="70"/>
      <c r="QG185" s="70"/>
      <c r="QH185" s="70"/>
      <c r="QI185" s="70"/>
      <c r="QJ185" s="70"/>
      <c r="QK185" s="70"/>
      <c r="QL185" s="70"/>
      <c r="QM185" s="70"/>
      <c r="QN185" s="70"/>
      <c r="QO185" s="70"/>
      <c r="QP185" s="70"/>
      <c r="QQ185" s="70"/>
      <c r="QR185" s="70"/>
      <c r="QS185" s="70"/>
      <c r="QT185" s="70"/>
      <c r="QU185" s="70"/>
      <c r="QV185" s="70"/>
      <c r="QW185" s="70"/>
      <c r="QX185" s="70"/>
      <c r="QY185" s="70"/>
      <c r="QZ185" s="70"/>
      <c r="RA185" s="70"/>
      <c r="RB185" s="70"/>
      <c r="RC185" s="70"/>
      <c r="RD185" s="70"/>
      <c r="RE185" s="70"/>
      <c r="RF185" s="70"/>
      <c r="RG185" s="70"/>
      <c r="RH185" s="70"/>
      <c r="RI185" s="70"/>
      <c r="RJ185" s="70"/>
      <c r="RK185" s="70"/>
      <c r="RL185" s="70"/>
      <c r="RM185" s="70"/>
      <c r="RN185" s="70"/>
      <c r="RO185" s="70"/>
      <c r="RP185" s="70"/>
      <c r="RQ185" s="70"/>
      <c r="RR185" s="70"/>
      <c r="RS185" s="70"/>
      <c r="RT185" s="70"/>
      <c r="RU185" s="70"/>
      <c r="RV185" s="70"/>
      <c r="RW185" s="70"/>
      <c r="RX185" s="70"/>
      <c r="RY185" s="70"/>
      <c r="RZ185" s="70"/>
      <c r="SA185" s="70"/>
      <c r="SB185" s="70"/>
      <c r="SC185" s="70"/>
      <c r="SD185" s="70"/>
      <c r="SE185" s="70"/>
      <c r="SF185" s="70"/>
      <c r="SG185" s="70"/>
      <c r="SH185" s="70"/>
      <c r="SI185" s="70"/>
      <c r="SJ185" s="70"/>
      <c r="SK185" s="70"/>
      <c r="SL185" s="70"/>
      <c r="SM185" s="70"/>
      <c r="SN185" s="70"/>
      <c r="SO185" s="70"/>
      <c r="SP185" s="70"/>
      <c r="SQ185" s="70"/>
      <c r="SR185" s="70"/>
      <c r="SS185" s="70"/>
      <c r="ST185" s="70"/>
      <c r="SU185" s="70"/>
      <c r="SV185" s="70"/>
      <c r="SW185" s="70"/>
      <c r="SX185" s="70"/>
      <c r="SY185" s="70"/>
      <c r="SZ185" s="70"/>
      <c r="TA185" s="70"/>
      <c r="TB185" s="70"/>
      <c r="TC185" s="70"/>
      <c r="TD185" s="70"/>
      <c r="TE185" s="70"/>
      <c r="TF185" s="70"/>
      <c r="TG185" s="70"/>
      <c r="TH185" s="70"/>
      <c r="TI185" s="70"/>
      <c r="TJ185" s="70"/>
      <c r="TK185" s="70"/>
      <c r="TL185" s="70"/>
      <c r="TM185" s="70"/>
      <c r="TN185" s="70"/>
      <c r="TO185" s="70"/>
      <c r="TP185" s="70"/>
      <c r="TQ185" s="70"/>
      <c r="TR185" s="70"/>
      <c r="TS185" s="70"/>
      <c r="TT185" s="70"/>
      <c r="TU185" s="70"/>
      <c r="TV185" s="70"/>
      <c r="TW185" s="70"/>
      <c r="TX185" s="70"/>
      <c r="TY185" s="70"/>
      <c r="TZ185" s="70"/>
      <c r="UA185" s="70"/>
      <c r="UB185" s="70"/>
      <c r="UC185" s="70"/>
      <c r="UD185" s="70"/>
      <c r="UE185" s="70"/>
      <c r="UF185" s="70"/>
      <c r="UG185" s="70"/>
      <c r="UH185" s="70"/>
      <c r="UI185" s="70"/>
      <c r="UJ185" s="70"/>
      <c r="UK185" s="70"/>
      <c r="UL185" s="70"/>
      <c r="UM185" s="70"/>
      <c r="UN185" s="70"/>
      <c r="UO185" s="70"/>
      <c r="UP185" s="70"/>
      <c r="UQ185" s="70"/>
      <c r="UR185" s="70"/>
      <c r="US185" s="70"/>
      <c r="UT185" s="70"/>
      <c r="UU185" s="70"/>
      <c r="UV185" s="70"/>
      <c r="UW185" s="70"/>
      <c r="UX185" s="70"/>
      <c r="UY185" s="70"/>
      <c r="UZ185" s="70"/>
      <c r="VA185" s="70"/>
      <c r="VB185" s="70"/>
      <c r="VC185" s="70"/>
      <c r="VD185" s="70"/>
      <c r="VE185" s="70"/>
      <c r="VF185" s="70"/>
      <c r="VG185" s="70"/>
      <c r="VH185" s="70"/>
      <c r="VI185" s="70"/>
      <c r="VJ185" s="70"/>
      <c r="VK185" s="70"/>
      <c r="VL185" s="70"/>
      <c r="VM185" s="70"/>
      <c r="VN185" s="70"/>
      <c r="VO185" s="70"/>
      <c r="VP185" s="70"/>
      <c r="VQ185" s="70"/>
      <c r="VR185" s="70"/>
      <c r="VS185" s="70"/>
      <c r="VT185" s="70"/>
      <c r="VU185" s="70"/>
      <c r="VV185" s="70"/>
      <c r="VW185" s="70"/>
      <c r="VX185" s="70"/>
      <c r="VY185" s="70"/>
      <c r="VZ185" s="70"/>
      <c r="WA185" s="70"/>
      <c r="WB185" s="70"/>
      <c r="WC185" s="70"/>
      <c r="WD185" s="70"/>
      <c r="WE185" s="70"/>
      <c r="WF185" s="70"/>
      <c r="WG185" s="70"/>
      <c r="WH185" s="70"/>
      <c r="WI185" s="70"/>
      <c r="WJ185" s="70"/>
      <c r="WK185" s="70"/>
      <c r="WL185" s="70"/>
      <c r="WM185" s="70"/>
      <c r="WN185" s="70"/>
      <c r="WO185" s="70"/>
      <c r="WP185" s="70"/>
      <c r="WQ185" s="70"/>
      <c r="WR185" s="70"/>
      <c r="WS185" s="70"/>
      <c r="WT185" s="70"/>
      <c r="WU185" s="70"/>
      <c r="WV185" s="70"/>
      <c r="WW185" s="70"/>
      <c r="WX185" s="70"/>
      <c r="WY185" s="70"/>
      <c r="WZ185" s="70"/>
      <c r="XA185" s="70"/>
      <c r="XB185" s="70"/>
      <c r="XC185" s="70"/>
      <c r="XD185" s="70"/>
      <c r="XE185" s="70"/>
      <c r="XF185" s="70"/>
      <c r="XG185" s="70"/>
      <c r="XH185" s="70"/>
      <c r="XI185" s="70"/>
      <c r="XJ185" s="70"/>
      <c r="XK185" s="70"/>
      <c r="XL185" s="70"/>
      <c r="XM185" s="70"/>
      <c r="XN185" s="70"/>
      <c r="XO185" s="70"/>
      <c r="XP185" s="70"/>
      <c r="XQ185" s="70"/>
      <c r="XR185" s="70"/>
      <c r="XS185" s="70"/>
      <c r="XT185" s="70"/>
      <c r="XU185" s="70"/>
      <c r="XV185" s="70"/>
      <c r="XW185" s="70"/>
      <c r="XX185" s="70"/>
      <c r="XY185" s="70"/>
      <c r="XZ185" s="70"/>
      <c r="YA185" s="70"/>
      <c r="YB185" s="70"/>
      <c r="YC185" s="70"/>
      <c r="YD185" s="70"/>
      <c r="YE185" s="70"/>
      <c r="YF185" s="70"/>
      <c r="YG185" s="70"/>
      <c r="YH185" s="70"/>
      <c r="YI185" s="70"/>
      <c r="YJ185" s="70"/>
      <c r="YK185" s="70"/>
      <c r="YL185" s="70"/>
      <c r="YM185" s="70"/>
      <c r="YN185" s="70"/>
      <c r="YO185" s="70"/>
      <c r="YP185" s="70"/>
      <c r="YQ185" s="70"/>
      <c r="YR185" s="70"/>
      <c r="YS185" s="70"/>
      <c r="YT185" s="70"/>
      <c r="YU185" s="70"/>
      <c r="YV185" s="70"/>
      <c r="YW185" s="70"/>
      <c r="YX185" s="70"/>
      <c r="YY185" s="70"/>
      <c r="YZ185" s="70"/>
      <c r="ZA185" s="70"/>
      <c r="ZB185" s="70"/>
      <c r="ZC185" s="70"/>
      <c r="ZD185" s="70"/>
      <c r="ZE185" s="70"/>
      <c r="ZF185" s="70"/>
      <c r="ZG185" s="70"/>
      <c r="ZH185" s="70"/>
      <c r="ZI185" s="70"/>
      <c r="ZJ185" s="70"/>
      <c r="ZK185" s="70"/>
      <c r="ZL185" s="70"/>
      <c r="ZM185" s="70"/>
      <c r="ZN185" s="70"/>
      <c r="ZO185" s="70"/>
      <c r="ZP185" s="70"/>
      <c r="ZQ185" s="70"/>
      <c r="ZR185" s="70"/>
      <c r="ZS185" s="70"/>
      <c r="ZT185" s="70"/>
      <c r="ZU185" s="70"/>
      <c r="ZV185" s="70"/>
      <c r="ZW185" s="70"/>
      <c r="ZX185" s="70"/>
      <c r="ZY185" s="70"/>
      <c r="ZZ185" s="70"/>
      <c r="AAA185" s="70"/>
      <c r="AAB185" s="70"/>
      <c r="AAC185" s="70"/>
      <c r="AAD185" s="70"/>
      <c r="AAE185" s="70"/>
      <c r="AAF185" s="70"/>
      <c r="AAG185" s="70"/>
      <c r="AAH185" s="70"/>
      <c r="AAI185" s="70"/>
      <c r="AAJ185" s="70"/>
      <c r="AAK185" s="70"/>
      <c r="AAL185" s="70"/>
      <c r="AAM185" s="70"/>
      <c r="AAN185" s="70"/>
      <c r="AAO185" s="70"/>
      <c r="AAP185" s="70"/>
      <c r="AAQ185" s="70"/>
      <c r="AAR185" s="70"/>
      <c r="AAS185" s="70"/>
      <c r="AAT185" s="70"/>
      <c r="AAU185" s="70"/>
      <c r="AAV185" s="70"/>
      <c r="AAW185" s="70"/>
      <c r="AAX185" s="70"/>
      <c r="AAY185" s="70"/>
      <c r="AAZ185" s="70"/>
      <c r="ABA185" s="70"/>
      <c r="ABB185" s="70"/>
      <c r="ABC185" s="70"/>
      <c r="ABD185" s="70"/>
      <c r="ABE185" s="70"/>
      <c r="ABF185" s="70"/>
      <c r="ABG185" s="70"/>
      <c r="ABH185" s="70"/>
      <c r="ABI185" s="70"/>
      <c r="ABJ185" s="70"/>
      <c r="ABK185" s="70"/>
      <c r="ABL185" s="70"/>
      <c r="ABM185" s="70"/>
      <c r="ABN185" s="70"/>
      <c r="ABO185" s="70"/>
      <c r="ABP185" s="70"/>
      <c r="ABQ185" s="70"/>
      <c r="ABR185" s="70"/>
      <c r="ABS185" s="70"/>
      <c r="ABT185" s="70"/>
      <c r="ABU185" s="70"/>
      <c r="ABV185" s="70"/>
      <c r="ABW185" s="70"/>
      <c r="ABX185" s="70"/>
      <c r="ABY185" s="70"/>
      <c r="ABZ185" s="70"/>
      <c r="ACA185" s="70"/>
      <c r="ACB185" s="70"/>
      <c r="ACC185" s="70"/>
      <c r="ACD185" s="70"/>
      <c r="ACE185" s="70"/>
      <c r="ACF185" s="70"/>
      <c r="ACG185" s="70"/>
      <c r="ACH185" s="70"/>
      <c r="ACI185" s="70"/>
      <c r="ACJ185" s="70"/>
      <c r="ACK185" s="70"/>
      <c r="ACL185" s="70"/>
      <c r="ACM185" s="70"/>
      <c r="ACN185" s="70"/>
      <c r="ACO185" s="70"/>
      <c r="ACP185" s="70"/>
      <c r="ACQ185" s="70"/>
      <c r="ACR185" s="70"/>
      <c r="ACS185" s="70"/>
      <c r="ACT185" s="70"/>
      <c r="ACU185" s="70"/>
      <c r="ACV185" s="70"/>
      <c r="ACW185" s="70"/>
      <c r="ACX185" s="70"/>
      <c r="ACY185" s="70"/>
      <c r="ACZ185" s="70"/>
      <c r="ADA185" s="70"/>
      <c r="ADB185" s="70"/>
      <c r="ADC185" s="70"/>
      <c r="ADD185" s="70"/>
      <c r="ADE185" s="70"/>
      <c r="ADF185" s="70"/>
      <c r="ADG185" s="70"/>
      <c r="ADH185" s="70"/>
      <c r="ADI185" s="70"/>
      <c r="ADJ185" s="70"/>
      <c r="ADK185" s="70"/>
      <c r="ADL185" s="70"/>
      <c r="ADM185" s="70"/>
      <c r="ADN185" s="70"/>
      <c r="ADO185" s="70"/>
      <c r="ADP185" s="70"/>
      <c r="ADQ185" s="70"/>
      <c r="ADR185" s="70"/>
      <c r="ADS185" s="70"/>
      <c r="ADT185" s="70"/>
      <c r="ADU185" s="70"/>
      <c r="ADV185" s="70"/>
      <c r="ADW185" s="70"/>
      <c r="ADX185" s="70"/>
      <c r="ADY185" s="70"/>
      <c r="ADZ185" s="70"/>
      <c r="AEA185" s="70"/>
      <c r="AEB185" s="70"/>
      <c r="AEC185" s="70"/>
      <c r="AED185" s="70"/>
      <c r="AEE185" s="70"/>
      <c r="AEF185" s="70"/>
      <c r="AEG185" s="70"/>
      <c r="AEH185" s="70"/>
      <c r="AEI185" s="70"/>
      <c r="AEJ185" s="70"/>
      <c r="AEK185" s="70"/>
      <c r="AEL185" s="70"/>
      <c r="AEM185" s="70"/>
      <c r="AEN185" s="70"/>
      <c r="AEO185" s="70"/>
      <c r="AEP185" s="70"/>
      <c r="AEQ185" s="70"/>
      <c r="AER185" s="70"/>
      <c r="AES185" s="70"/>
      <c r="AET185" s="70"/>
      <c r="AEU185" s="70"/>
      <c r="AEV185" s="70"/>
      <c r="AEW185" s="70"/>
      <c r="AEX185" s="70"/>
      <c r="AEY185" s="70"/>
      <c r="AEZ185" s="70"/>
      <c r="AFA185" s="70"/>
      <c r="AFB185" s="70"/>
      <c r="AFC185" s="70"/>
      <c r="AFD185" s="70"/>
      <c r="AFE185" s="70"/>
      <c r="AFF185" s="70"/>
      <c r="AFG185" s="70"/>
      <c r="AFH185" s="70"/>
      <c r="AFI185" s="70"/>
      <c r="AFJ185" s="70"/>
      <c r="AFK185" s="70"/>
      <c r="AFL185" s="70"/>
      <c r="AFM185" s="70"/>
      <c r="AFN185" s="70"/>
      <c r="AFO185" s="70"/>
      <c r="AFP185" s="70"/>
      <c r="AFQ185" s="70"/>
      <c r="AFR185" s="70"/>
      <c r="AFS185" s="70"/>
      <c r="AFT185" s="70"/>
      <c r="AFU185" s="70"/>
      <c r="AFV185" s="70"/>
      <c r="AFW185" s="70"/>
      <c r="AFX185" s="70"/>
      <c r="AFY185" s="70"/>
      <c r="AFZ185" s="70"/>
      <c r="AGA185" s="70"/>
      <c r="AGB185" s="70"/>
      <c r="AGC185" s="70"/>
      <c r="AGD185" s="70"/>
      <c r="AGE185" s="70"/>
      <c r="AGF185" s="70"/>
      <c r="AGG185" s="70"/>
      <c r="AGH185" s="70"/>
      <c r="AGI185" s="70"/>
      <c r="AGJ185" s="70"/>
      <c r="AGK185" s="70"/>
      <c r="AGL185" s="70"/>
      <c r="AGM185" s="70"/>
      <c r="AGN185" s="70"/>
      <c r="AGO185" s="70"/>
      <c r="AGP185" s="70"/>
      <c r="AGQ185" s="70"/>
      <c r="AGR185" s="70"/>
      <c r="AGS185" s="70"/>
      <c r="AGT185" s="70"/>
      <c r="AGU185" s="70"/>
      <c r="AGV185" s="70"/>
      <c r="AGW185" s="70"/>
      <c r="AGX185" s="70"/>
      <c r="AGY185" s="70"/>
      <c r="AGZ185" s="70"/>
      <c r="AHA185" s="70"/>
      <c r="AHB185" s="70"/>
      <c r="AHC185" s="70"/>
      <c r="AHD185" s="70"/>
      <c r="AHE185" s="70"/>
      <c r="AHF185" s="70"/>
      <c r="AHG185" s="70"/>
      <c r="AHH185" s="70"/>
      <c r="AHI185" s="70"/>
      <c r="AHJ185" s="70"/>
      <c r="AHK185" s="70"/>
      <c r="AHL185" s="70"/>
      <c r="AHM185" s="70"/>
      <c r="AHN185" s="70"/>
      <c r="AHO185" s="70"/>
      <c r="AHP185" s="70"/>
      <c r="AHQ185" s="70"/>
      <c r="AHR185" s="70"/>
      <c r="AHS185" s="70"/>
      <c r="AHT185" s="70"/>
      <c r="AHU185" s="70"/>
      <c r="AHV185" s="70"/>
      <c r="AHW185" s="70"/>
      <c r="AHX185" s="70"/>
      <c r="AHY185" s="70"/>
      <c r="AHZ185" s="70"/>
      <c r="AIA185" s="70"/>
      <c r="AIB185" s="70"/>
      <c r="AIC185" s="70"/>
      <c r="AID185" s="70"/>
      <c r="AIE185" s="70"/>
      <c r="AIF185" s="70"/>
      <c r="AIG185" s="70"/>
      <c r="AIH185" s="70"/>
      <c r="AII185" s="70"/>
      <c r="AIJ185" s="70"/>
      <c r="AIK185" s="70"/>
      <c r="AIL185" s="70"/>
      <c r="AIM185" s="70"/>
      <c r="AIN185" s="70"/>
      <c r="AIO185" s="70"/>
      <c r="AIP185" s="70"/>
      <c r="AIQ185" s="70"/>
      <c r="AIR185" s="70"/>
      <c r="AIS185" s="70"/>
      <c r="AIT185" s="70"/>
      <c r="AIU185" s="70"/>
      <c r="AIV185" s="70"/>
      <c r="AIW185" s="70"/>
      <c r="AIX185" s="70"/>
      <c r="AIY185" s="70"/>
      <c r="AIZ185" s="70"/>
      <c r="AJA185" s="70"/>
      <c r="AJB185" s="70"/>
      <c r="AJC185" s="70"/>
      <c r="AJD185" s="70"/>
      <c r="AJE185" s="70"/>
      <c r="AJF185" s="70"/>
      <c r="AJG185" s="70"/>
      <c r="AJH185" s="70"/>
      <c r="AJI185" s="70"/>
      <c r="AJJ185" s="70"/>
      <c r="AJK185" s="70"/>
      <c r="AJL185" s="70"/>
      <c r="AJM185" s="70"/>
      <c r="AJN185" s="70"/>
      <c r="AJO185" s="70"/>
      <c r="AJP185" s="70"/>
      <c r="AJQ185" s="70"/>
      <c r="AJR185" s="70"/>
      <c r="AJS185" s="70"/>
      <c r="AJT185" s="70"/>
      <c r="AJU185" s="70"/>
      <c r="AJV185" s="70"/>
      <c r="AJW185" s="70"/>
      <c r="AJX185" s="70"/>
      <c r="AJY185" s="70"/>
      <c r="AJZ185" s="70"/>
      <c r="AKA185" s="70"/>
      <c r="AKB185" s="70"/>
      <c r="AKC185" s="70"/>
      <c r="AKD185" s="70"/>
      <c r="AKE185" s="70"/>
      <c r="AKF185" s="70"/>
      <c r="AKG185" s="70"/>
      <c r="AKH185" s="70"/>
      <c r="AKI185" s="70"/>
      <c r="AKJ185" s="70"/>
      <c r="AKK185" s="70"/>
      <c r="AKL185" s="70"/>
      <c r="AKM185" s="70"/>
      <c r="AKN185" s="70"/>
      <c r="AKO185" s="70"/>
      <c r="AKP185" s="70"/>
      <c r="AKQ185" s="70"/>
      <c r="AKR185" s="70"/>
      <c r="AKS185" s="70"/>
      <c r="AKT185" s="70"/>
      <c r="AKU185" s="70"/>
      <c r="AKV185" s="70"/>
      <c r="AKW185" s="70"/>
      <c r="AKX185" s="70"/>
      <c r="AKY185" s="70"/>
      <c r="AKZ185" s="70"/>
      <c r="ALA185" s="70"/>
      <c r="ALB185" s="70"/>
      <c r="ALC185" s="70"/>
      <c r="ALD185" s="70"/>
      <c r="ALE185" s="70"/>
      <c r="ALF185" s="70"/>
      <c r="ALG185" s="70"/>
      <c r="ALH185" s="70"/>
      <c r="ALI185" s="70"/>
      <c r="ALJ185" s="70"/>
      <c r="ALK185" s="70"/>
      <c r="ALL185" s="70"/>
      <c r="ALM185" s="70"/>
      <c r="ALN185" s="70"/>
      <c r="ALO185" s="70"/>
      <c r="ALP185" s="70"/>
      <c r="ALQ185" s="70"/>
      <c r="ALR185" s="70"/>
      <c r="ALS185" s="70"/>
      <c r="ALT185" s="70"/>
      <c r="ALU185" s="70"/>
      <c r="ALV185" s="70"/>
      <c r="ALW185" s="70"/>
      <c r="ALX185" s="70"/>
      <c r="ALY185" s="70"/>
      <c r="ALZ185" s="70"/>
      <c r="AMA185" s="70"/>
      <c r="AMB185" s="70"/>
      <c r="AMC185" s="70"/>
      <c r="AMD185" s="70"/>
      <c r="AME185" s="70"/>
      <c r="AMF185" s="70"/>
      <c r="AMG185" s="70"/>
      <c r="AMH185" s="70"/>
      <c r="AMI185" s="70"/>
      <c r="AMJ185" s="70"/>
    </row>
    <row r="186" spans="1:1024" ht="25.5" x14ac:dyDescent="0.2">
      <c r="A186" s="179">
        <v>500</v>
      </c>
      <c r="B186" s="179" t="s">
        <v>84</v>
      </c>
      <c r="C186" s="181" t="s">
        <v>380</v>
      </c>
      <c r="D186" s="182" t="s">
        <v>381</v>
      </c>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c r="GN186" s="70"/>
      <c r="GO186" s="70"/>
      <c r="GP186" s="70"/>
      <c r="GQ186" s="70"/>
      <c r="GR186" s="70"/>
      <c r="GS186" s="70"/>
      <c r="GT186" s="70"/>
      <c r="GU186" s="70"/>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c r="IA186" s="70"/>
      <c r="IB186" s="70"/>
      <c r="IC186" s="70"/>
      <c r="ID186" s="70"/>
      <c r="IE186" s="70"/>
      <c r="IF186" s="70"/>
      <c r="IG186" s="70"/>
      <c r="IH186" s="70"/>
      <c r="II186" s="70"/>
      <c r="IJ186" s="70"/>
      <c r="IK186" s="70"/>
      <c r="IL186" s="70"/>
      <c r="IM186" s="70"/>
      <c r="IN186" s="70"/>
      <c r="IO186" s="70"/>
      <c r="IP186" s="70"/>
      <c r="IQ186" s="70"/>
      <c r="IR186" s="70"/>
      <c r="IS186" s="70"/>
      <c r="IT186" s="70"/>
      <c r="IU186" s="70"/>
      <c r="IV186" s="70"/>
      <c r="IW186" s="70"/>
      <c r="IX186" s="70"/>
      <c r="IY186" s="70"/>
      <c r="IZ186" s="70"/>
      <c r="JA186" s="70"/>
      <c r="JB186" s="70"/>
      <c r="JC186" s="70"/>
      <c r="JD186" s="70"/>
      <c r="JE186" s="70"/>
      <c r="JF186" s="70"/>
      <c r="JG186" s="70"/>
      <c r="JH186" s="70"/>
      <c r="JI186" s="70"/>
      <c r="JJ186" s="70"/>
      <c r="JK186" s="70"/>
      <c r="JL186" s="70"/>
      <c r="JM186" s="70"/>
      <c r="JN186" s="70"/>
      <c r="JO186" s="70"/>
      <c r="JP186" s="70"/>
      <c r="JQ186" s="70"/>
      <c r="JR186" s="70"/>
      <c r="JS186" s="70"/>
      <c r="JT186" s="70"/>
      <c r="JU186" s="70"/>
      <c r="JV186" s="70"/>
      <c r="JW186" s="70"/>
      <c r="JX186" s="70"/>
      <c r="JY186" s="70"/>
      <c r="JZ186" s="70"/>
      <c r="KA186" s="70"/>
      <c r="KB186" s="70"/>
      <c r="KC186" s="70"/>
      <c r="KD186" s="70"/>
      <c r="KE186" s="70"/>
      <c r="KF186" s="70"/>
      <c r="KG186" s="70"/>
      <c r="KH186" s="70"/>
      <c r="KI186" s="70"/>
      <c r="KJ186" s="70"/>
      <c r="KK186" s="70"/>
      <c r="KL186" s="70"/>
      <c r="KM186" s="70"/>
      <c r="KN186" s="70"/>
      <c r="KO186" s="70"/>
      <c r="KP186" s="70"/>
      <c r="KQ186" s="70"/>
      <c r="KR186" s="70"/>
      <c r="KS186" s="70"/>
      <c r="KT186" s="70"/>
      <c r="KU186" s="70"/>
      <c r="KV186" s="70"/>
      <c r="KW186" s="70"/>
      <c r="KX186" s="70"/>
      <c r="KY186" s="70"/>
      <c r="KZ186" s="70"/>
      <c r="LA186" s="70"/>
      <c r="LB186" s="70"/>
      <c r="LC186" s="70"/>
      <c r="LD186" s="70"/>
      <c r="LE186" s="70"/>
      <c r="LF186" s="70"/>
      <c r="LG186" s="70"/>
      <c r="LH186" s="70"/>
      <c r="LI186" s="70"/>
      <c r="LJ186" s="70"/>
      <c r="LK186" s="70"/>
      <c r="LL186" s="70"/>
      <c r="LM186" s="70"/>
      <c r="LN186" s="70"/>
      <c r="LO186" s="70"/>
      <c r="LP186" s="70"/>
      <c r="LQ186" s="70"/>
      <c r="LR186" s="70"/>
      <c r="LS186" s="70"/>
      <c r="LT186" s="70"/>
      <c r="LU186" s="70"/>
      <c r="LV186" s="70"/>
      <c r="LW186" s="70"/>
      <c r="LX186" s="70"/>
      <c r="LY186" s="70"/>
      <c r="LZ186" s="70"/>
      <c r="MA186" s="70"/>
      <c r="MB186" s="70"/>
      <c r="MC186" s="70"/>
      <c r="MD186" s="70"/>
      <c r="ME186" s="70"/>
      <c r="MF186" s="70"/>
      <c r="MG186" s="70"/>
      <c r="MH186" s="70"/>
      <c r="MI186" s="70"/>
      <c r="MJ186" s="70"/>
      <c r="MK186" s="70"/>
      <c r="ML186" s="70"/>
      <c r="MM186" s="70"/>
      <c r="MN186" s="70"/>
      <c r="MO186" s="70"/>
      <c r="MP186" s="70"/>
      <c r="MQ186" s="70"/>
      <c r="MR186" s="70"/>
      <c r="MS186" s="70"/>
      <c r="MT186" s="70"/>
      <c r="MU186" s="70"/>
      <c r="MV186" s="70"/>
      <c r="MW186" s="70"/>
      <c r="MX186" s="70"/>
      <c r="MY186" s="70"/>
      <c r="MZ186" s="70"/>
      <c r="NA186" s="70"/>
      <c r="NB186" s="70"/>
      <c r="NC186" s="70"/>
      <c r="ND186" s="70"/>
      <c r="NE186" s="70"/>
      <c r="NF186" s="70"/>
      <c r="NG186" s="70"/>
      <c r="NH186" s="70"/>
      <c r="NI186" s="70"/>
      <c r="NJ186" s="70"/>
      <c r="NK186" s="70"/>
      <c r="NL186" s="70"/>
      <c r="NM186" s="70"/>
      <c r="NN186" s="70"/>
      <c r="NO186" s="70"/>
      <c r="NP186" s="70"/>
      <c r="NQ186" s="70"/>
      <c r="NR186" s="70"/>
      <c r="NS186" s="70"/>
      <c r="NT186" s="70"/>
      <c r="NU186" s="70"/>
      <c r="NV186" s="70"/>
      <c r="NW186" s="70"/>
      <c r="NX186" s="70"/>
      <c r="NY186" s="70"/>
      <c r="NZ186" s="70"/>
      <c r="OA186" s="70"/>
      <c r="OB186" s="70"/>
      <c r="OC186" s="70"/>
      <c r="OD186" s="70"/>
      <c r="OE186" s="70"/>
      <c r="OF186" s="70"/>
      <c r="OG186" s="70"/>
      <c r="OH186" s="70"/>
      <c r="OI186" s="70"/>
      <c r="OJ186" s="70"/>
      <c r="OK186" s="70"/>
      <c r="OL186" s="70"/>
      <c r="OM186" s="70"/>
      <c r="ON186" s="70"/>
      <c r="OO186" s="70"/>
      <c r="OP186" s="70"/>
      <c r="OQ186" s="70"/>
      <c r="OR186" s="70"/>
      <c r="OS186" s="70"/>
      <c r="OT186" s="70"/>
      <c r="OU186" s="70"/>
      <c r="OV186" s="70"/>
      <c r="OW186" s="70"/>
      <c r="OX186" s="70"/>
      <c r="OY186" s="70"/>
      <c r="OZ186" s="70"/>
      <c r="PA186" s="70"/>
      <c r="PB186" s="70"/>
      <c r="PC186" s="70"/>
      <c r="PD186" s="70"/>
      <c r="PE186" s="70"/>
      <c r="PF186" s="70"/>
      <c r="PG186" s="70"/>
      <c r="PH186" s="70"/>
      <c r="PI186" s="70"/>
      <c r="PJ186" s="70"/>
      <c r="PK186" s="70"/>
      <c r="PL186" s="70"/>
      <c r="PM186" s="70"/>
      <c r="PN186" s="70"/>
      <c r="PO186" s="70"/>
      <c r="PP186" s="70"/>
      <c r="PQ186" s="70"/>
      <c r="PR186" s="70"/>
      <c r="PS186" s="70"/>
      <c r="PT186" s="70"/>
      <c r="PU186" s="70"/>
      <c r="PV186" s="70"/>
      <c r="PW186" s="70"/>
      <c r="PX186" s="70"/>
      <c r="PY186" s="70"/>
      <c r="PZ186" s="70"/>
      <c r="QA186" s="70"/>
      <c r="QB186" s="70"/>
      <c r="QC186" s="70"/>
      <c r="QD186" s="70"/>
      <c r="QE186" s="70"/>
      <c r="QF186" s="70"/>
      <c r="QG186" s="70"/>
      <c r="QH186" s="70"/>
      <c r="QI186" s="70"/>
      <c r="QJ186" s="70"/>
      <c r="QK186" s="70"/>
      <c r="QL186" s="70"/>
      <c r="QM186" s="70"/>
      <c r="QN186" s="70"/>
      <c r="QO186" s="70"/>
      <c r="QP186" s="70"/>
      <c r="QQ186" s="70"/>
      <c r="QR186" s="70"/>
      <c r="QS186" s="70"/>
      <c r="QT186" s="70"/>
      <c r="QU186" s="70"/>
      <c r="QV186" s="70"/>
      <c r="QW186" s="70"/>
      <c r="QX186" s="70"/>
      <c r="QY186" s="70"/>
      <c r="QZ186" s="70"/>
      <c r="RA186" s="70"/>
      <c r="RB186" s="70"/>
      <c r="RC186" s="70"/>
      <c r="RD186" s="70"/>
      <c r="RE186" s="70"/>
      <c r="RF186" s="70"/>
      <c r="RG186" s="70"/>
      <c r="RH186" s="70"/>
      <c r="RI186" s="70"/>
      <c r="RJ186" s="70"/>
      <c r="RK186" s="70"/>
      <c r="RL186" s="70"/>
      <c r="RM186" s="70"/>
      <c r="RN186" s="70"/>
      <c r="RO186" s="70"/>
      <c r="RP186" s="70"/>
      <c r="RQ186" s="70"/>
      <c r="RR186" s="70"/>
      <c r="RS186" s="70"/>
      <c r="RT186" s="70"/>
      <c r="RU186" s="70"/>
      <c r="RV186" s="70"/>
      <c r="RW186" s="70"/>
      <c r="RX186" s="70"/>
      <c r="RY186" s="70"/>
      <c r="RZ186" s="70"/>
      <c r="SA186" s="70"/>
      <c r="SB186" s="70"/>
      <c r="SC186" s="70"/>
      <c r="SD186" s="70"/>
      <c r="SE186" s="70"/>
      <c r="SF186" s="70"/>
      <c r="SG186" s="70"/>
      <c r="SH186" s="70"/>
      <c r="SI186" s="70"/>
      <c r="SJ186" s="70"/>
      <c r="SK186" s="70"/>
      <c r="SL186" s="70"/>
      <c r="SM186" s="70"/>
      <c r="SN186" s="70"/>
      <c r="SO186" s="70"/>
      <c r="SP186" s="70"/>
      <c r="SQ186" s="70"/>
      <c r="SR186" s="70"/>
      <c r="SS186" s="70"/>
      <c r="ST186" s="70"/>
      <c r="SU186" s="70"/>
      <c r="SV186" s="70"/>
      <c r="SW186" s="70"/>
      <c r="SX186" s="70"/>
      <c r="SY186" s="70"/>
      <c r="SZ186" s="70"/>
      <c r="TA186" s="70"/>
      <c r="TB186" s="70"/>
      <c r="TC186" s="70"/>
      <c r="TD186" s="70"/>
      <c r="TE186" s="70"/>
      <c r="TF186" s="70"/>
      <c r="TG186" s="70"/>
      <c r="TH186" s="70"/>
      <c r="TI186" s="70"/>
      <c r="TJ186" s="70"/>
      <c r="TK186" s="70"/>
      <c r="TL186" s="70"/>
      <c r="TM186" s="70"/>
      <c r="TN186" s="70"/>
      <c r="TO186" s="70"/>
      <c r="TP186" s="70"/>
      <c r="TQ186" s="70"/>
      <c r="TR186" s="70"/>
      <c r="TS186" s="70"/>
      <c r="TT186" s="70"/>
      <c r="TU186" s="70"/>
      <c r="TV186" s="70"/>
      <c r="TW186" s="70"/>
      <c r="TX186" s="70"/>
      <c r="TY186" s="70"/>
      <c r="TZ186" s="70"/>
      <c r="UA186" s="70"/>
      <c r="UB186" s="70"/>
      <c r="UC186" s="70"/>
      <c r="UD186" s="70"/>
      <c r="UE186" s="70"/>
      <c r="UF186" s="70"/>
      <c r="UG186" s="70"/>
      <c r="UH186" s="70"/>
      <c r="UI186" s="70"/>
      <c r="UJ186" s="70"/>
      <c r="UK186" s="70"/>
      <c r="UL186" s="70"/>
      <c r="UM186" s="70"/>
      <c r="UN186" s="70"/>
      <c r="UO186" s="70"/>
      <c r="UP186" s="70"/>
      <c r="UQ186" s="70"/>
      <c r="UR186" s="70"/>
      <c r="US186" s="70"/>
      <c r="UT186" s="70"/>
      <c r="UU186" s="70"/>
      <c r="UV186" s="70"/>
      <c r="UW186" s="70"/>
      <c r="UX186" s="70"/>
      <c r="UY186" s="70"/>
      <c r="UZ186" s="70"/>
      <c r="VA186" s="70"/>
      <c r="VB186" s="70"/>
      <c r="VC186" s="70"/>
      <c r="VD186" s="70"/>
      <c r="VE186" s="70"/>
      <c r="VF186" s="70"/>
      <c r="VG186" s="70"/>
      <c r="VH186" s="70"/>
      <c r="VI186" s="70"/>
      <c r="VJ186" s="70"/>
      <c r="VK186" s="70"/>
      <c r="VL186" s="70"/>
      <c r="VM186" s="70"/>
      <c r="VN186" s="70"/>
      <c r="VO186" s="70"/>
      <c r="VP186" s="70"/>
      <c r="VQ186" s="70"/>
      <c r="VR186" s="70"/>
      <c r="VS186" s="70"/>
      <c r="VT186" s="70"/>
      <c r="VU186" s="70"/>
      <c r="VV186" s="70"/>
      <c r="VW186" s="70"/>
      <c r="VX186" s="70"/>
      <c r="VY186" s="70"/>
      <c r="VZ186" s="70"/>
      <c r="WA186" s="70"/>
      <c r="WB186" s="70"/>
      <c r="WC186" s="70"/>
      <c r="WD186" s="70"/>
      <c r="WE186" s="70"/>
      <c r="WF186" s="70"/>
      <c r="WG186" s="70"/>
      <c r="WH186" s="70"/>
      <c r="WI186" s="70"/>
      <c r="WJ186" s="70"/>
      <c r="WK186" s="70"/>
      <c r="WL186" s="70"/>
      <c r="WM186" s="70"/>
      <c r="WN186" s="70"/>
      <c r="WO186" s="70"/>
      <c r="WP186" s="70"/>
      <c r="WQ186" s="70"/>
      <c r="WR186" s="70"/>
      <c r="WS186" s="70"/>
      <c r="WT186" s="70"/>
      <c r="WU186" s="70"/>
      <c r="WV186" s="70"/>
      <c r="WW186" s="70"/>
      <c r="WX186" s="70"/>
      <c r="WY186" s="70"/>
      <c r="WZ186" s="70"/>
      <c r="XA186" s="70"/>
      <c r="XB186" s="70"/>
      <c r="XC186" s="70"/>
      <c r="XD186" s="70"/>
      <c r="XE186" s="70"/>
      <c r="XF186" s="70"/>
      <c r="XG186" s="70"/>
      <c r="XH186" s="70"/>
      <c r="XI186" s="70"/>
      <c r="XJ186" s="70"/>
      <c r="XK186" s="70"/>
      <c r="XL186" s="70"/>
      <c r="XM186" s="70"/>
      <c r="XN186" s="70"/>
      <c r="XO186" s="70"/>
      <c r="XP186" s="70"/>
      <c r="XQ186" s="70"/>
      <c r="XR186" s="70"/>
      <c r="XS186" s="70"/>
      <c r="XT186" s="70"/>
      <c r="XU186" s="70"/>
      <c r="XV186" s="70"/>
      <c r="XW186" s="70"/>
      <c r="XX186" s="70"/>
      <c r="XY186" s="70"/>
      <c r="XZ186" s="70"/>
      <c r="YA186" s="70"/>
      <c r="YB186" s="70"/>
      <c r="YC186" s="70"/>
      <c r="YD186" s="70"/>
      <c r="YE186" s="70"/>
      <c r="YF186" s="70"/>
      <c r="YG186" s="70"/>
      <c r="YH186" s="70"/>
      <c r="YI186" s="70"/>
      <c r="YJ186" s="70"/>
      <c r="YK186" s="70"/>
      <c r="YL186" s="70"/>
      <c r="YM186" s="70"/>
      <c r="YN186" s="70"/>
      <c r="YO186" s="70"/>
      <c r="YP186" s="70"/>
      <c r="YQ186" s="70"/>
      <c r="YR186" s="70"/>
      <c r="YS186" s="70"/>
      <c r="YT186" s="70"/>
      <c r="YU186" s="70"/>
      <c r="YV186" s="70"/>
      <c r="YW186" s="70"/>
      <c r="YX186" s="70"/>
      <c r="YY186" s="70"/>
      <c r="YZ186" s="70"/>
      <c r="ZA186" s="70"/>
      <c r="ZB186" s="70"/>
      <c r="ZC186" s="70"/>
      <c r="ZD186" s="70"/>
      <c r="ZE186" s="70"/>
      <c r="ZF186" s="70"/>
      <c r="ZG186" s="70"/>
      <c r="ZH186" s="70"/>
      <c r="ZI186" s="70"/>
      <c r="ZJ186" s="70"/>
      <c r="ZK186" s="70"/>
      <c r="ZL186" s="70"/>
      <c r="ZM186" s="70"/>
      <c r="ZN186" s="70"/>
      <c r="ZO186" s="70"/>
      <c r="ZP186" s="70"/>
      <c r="ZQ186" s="70"/>
      <c r="ZR186" s="70"/>
      <c r="ZS186" s="70"/>
      <c r="ZT186" s="70"/>
      <c r="ZU186" s="70"/>
      <c r="ZV186" s="70"/>
      <c r="ZW186" s="70"/>
      <c r="ZX186" s="70"/>
      <c r="ZY186" s="70"/>
      <c r="ZZ186" s="70"/>
      <c r="AAA186" s="70"/>
      <c r="AAB186" s="70"/>
      <c r="AAC186" s="70"/>
      <c r="AAD186" s="70"/>
      <c r="AAE186" s="70"/>
      <c r="AAF186" s="70"/>
      <c r="AAG186" s="70"/>
      <c r="AAH186" s="70"/>
      <c r="AAI186" s="70"/>
      <c r="AAJ186" s="70"/>
      <c r="AAK186" s="70"/>
      <c r="AAL186" s="70"/>
      <c r="AAM186" s="70"/>
      <c r="AAN186" s="70"/>
      <c r="AAO186" s="70"/>
      <c r="AAP186" s="70"/>
      <c r="AAQ186" s="70"/>
      <c r="AAR186" s="70"/>
      <c r="AAS186" s="70"/>
      <c r="AAT186" s="70"/>
      <c r="AAU186" s="70"/>
      <c r="AAV186" s="70"/>
      <c r="AAW186" s="70"/>
      <c r="AAX186" s="70"/>
      <c r="AAY186" s="70"/>
      <c r="AAZ186" s="70"/>
      <c r="ABA186" s="70"/>
      <c r="ABB186" s="70"/>
      <c r="ABC186" s="70"/>
      <c r="ABD186" s="70"/>
      <c r="ABE186" s="70"/>
      <c r="ABF186" s="70"/>
      <c r="ABG186" s="70"/>
      <c r="ABH186" s="70"/>
      <c r="ABI186" s="70"/>
      <c r="ABJ186" s="70"/>
      <c r="ABK186" s="70"/>
      <c r="ABL186" s="70"/>
      <c r="ABM186" s="70"/>
      <c r="ABN186" s="70"/>
      <c r="ABO186" s="70"/>
      <c r="ABP186" s="70"/>
      <c r="ABQ186" s="70"/>
      <c r="ABR186" s="70"/>
      <c r="ABS186" s="70"/>
      <c r="ABT186" s="70"/>
      <c r="ABU186" s="70"/>
      <c r="ABV186" s="70"/>
      <c r="ABW186" s="70"/>
      <c r="ABX186" s="70"/>
      <c r="ABY186" s="70"/>
      <c r="ABZ186" s="70"/>
      <c r="ACA186" s="70"/>
      <c r="ACB186" s="70"/>
      <c r="ACC186" s="70"/>
      <c r="ACD186" s="70"/>
      <c r="ACE186" s="70"/>
      <c r="ACF186" s="70"/>
      <c r="ACG186" s="70"/>
      <c r="ACH186" s="70"/>
      <c r="ACI186" s="70"/>
      <c r="ACJ186" s="70"/>
      <c r="ACK186" s="70"/>
      <c r="ACL186" s="70"/>
      <c r="ACM186" s="70"/>
      <c r="ACN186" s="70"/>
      <c r="ACO186" s="70"/>
      <c r="ACP186" s="70"/>
      <c r="ACQ186" s="70"/>
      <c r="ACR186" s="70"/>
      <c r="ACS186" s="70"/>
      <c r="ACT186" s="70"/>
      <c r="ACU186" s="70"/>
      <c r="ACV186" s="70"/>
      <c r="ACW186" s="70"/>
      <c r="ACX186" s="70"/>
      <c r="ACY186" s="70"/>
      <c r="ACZ186" s="70"/>
      <c r="ADA186" s="70"/>
      <c r="ADB186" s="70"/>
      <c r="ADC186" s="70"/>
      <c r="ADD186" s="70"/>
      <c r="ADE186" s="70"/>
      <c r="ADF186" s="70"/>
      <c r="ADG186" s="70"/>
      <c r="ADH186" s="70"/>
      <c r="ADI186" s="70"/>
      <c r="ADJ186" s="70"/>
      <c r="ADK186" s="70"/>
      <c r="ADL186" s="70"/>
      <c r="ADM186" s="70"/>
      <c r="ADN186" s="70"/>
      <c r="ADO186" s="70"/>
      <c r="ADP186" s="70"/>
      <c r="ADQ186" s="70"/>
      <c r="ADR186" s="70"/>
      <c r="ADS186" s="70"/>
      <c r="ADT186" s="70"/>
      <c r="ADU186" s="70"/>
      <c r="ADV186" s="70"/>
      <c r="ADW186" s="70"/>
      <c r="ADX186" s="70"/>
      <c r="ADY186" s="70"/>
      <c r="ADZ186" s="70"/>
      <c r="AEA186" s="70"/>
      <c r="AEB186" s="70"/>
      <c r="AEC186" s="70"/>
      <c r="AED186" s="70"/>
      <c r="AEE186" s="70"/>
      <c r="AEF186" s="70"/>
      <c r="AEG186" s="70"/>
      <c r="AEH186" s="70"/>
      <c r="AEI186" s="70"/>
      <c r="AEJ186" s="70"/>
      <c r="AEK186" s="70"/>
      <c r="AEL186" s="70"/>
      <c r="AEM186" s="70"/>
      <c r="AEN186" s="70"/>
      <c r="AEO186" s="70"/>
      <c r="AEP186" s="70"/>
      <c r="AEQ186" s="70"/>
      <c r="AER186" s="70"/>
      <c r="AES186" s="70"/>
      <c r="AET186" s="70"/>
      <c r="AEU186" s="70"/>
      <c r="AEV186" s="70"/>
      <c r="AEW186" s="70"/>
      <c r="AEX186" s="70"/>
      <c r="AEY186" s="70"/>
      <c r="AEZ186" s="70"/>
      <c r="AFA186" s="70"/>
      <c r="AFB186" s="70"/>
      <c r="AFC186" s="70"/>
      <c r="AFD186" s="70"/>
      <c r="AFE186" s="70"/>
      <c r="AFF186" s="70"/>
      <c r="AFG186" s="70"/>
      <c r="AFH186" s="70"/>
      <c r="AFI186" s="70"/>
      <c r="AFJ186" s="70"/>
      <c r="AFK186" s="70"/>
      <c r="AFL186" s="70"/>
      <c r="AFM186" s="70"/>
      <c r="AFN186" s="70"/>
      <c r="AFO186" s="70"/>
      <c r="AFP186" s="70"/>
      <c r="AFQ186" s="70"/>
      <c r="AFR186" s="70"/>
      <c r="AFS186" s="70"/>
      <c r="AFT186" s="70"/>
      <c r="AFU186" s="70"/>
      <c r="AFV186" s="70"/>
      <c r="AFW186" s="70"/>
      <c r="AFX186" s="70"/>
      <c r="AFY186" s="70"/>
      <c r="AFZ186" s="70"/>
      <c r="AGA186" s="70"/>
      <c r="AGB186" s="70"/>
      <c r="AGC186" s="70"/>
      <c r="AGD186" s="70"/>
      <c r="AGE186" s="70"/>
      <c r="AGF186" s="70"/>
      <c r="AGG186" s="70"/>
      <c r="AGH186" s="70"/>
      <c r="AGI186" s="70"/>
      <c r="AGJ186" s="70"/>
      <c r="AGK186" s="70"/>
      <c r="AGL186" s="70"/>
      <c r="AGM186" s="70"/>
      <c r="AGN186" s="70"/>
      <c r="AGO186" s="70"/>
      <c r="AGP186" s="70"/>
      <c r="AGQ186" s="70"/>
      <c r="AGR186" s="70"/>
      <c r="AGS186" s="70"/>
      <c r="AGT186" s="70"/>
      <c r="AGU186" s="70"/>
      <c r="AGV186" s="70"/>
      <c r="AGW186" s="70"/>
      <c r="AGX186" s="70"/>
      <c r="AGY186" s="70"/>
      <c r="AGZ186" s="70"/>
      <c r="AHA186" s="70"/>
      <c r="AHB186" s="70"/>
      <c r="AHC186" s="70"/>
      <c r="AHD186" s="70"/>
      <c r="AHE186" s="70"/>
      <c r="AHF186" s="70"/>
      <c r="AHG186" s="70"/>
      <c r="AHH186" s="70"/>
      <c r="AHI186" s="70"/>
      <c r="AHJ186" s="70"/>
      <c r="AHK186" s="70"/>
      <c r="AHL186" s="70"/>
      <c r="AHM186" s="70"/>
      <c r="AHN186" s="70"/>
      <c r="AHO186" s="70"/>
      <c r="AHP186" s="70"/>
      <c r="AHQ186" s="70"/>
      <c r="AHR186" s="70"/>
      <c r="AHS186" s="70"/>
      <c r="AHT186" s="70"/>
      <c r="AHU186" s="70"/>
      <c r="AHV186" s="70"/>
      <c r="AHW186" s="70"/>
      <c r="AHX186" s="70"/>
      <c r="AHY186" s="70"/>
      <c r="AHZ186" s="70"/>
      <c r="AIA186" s="70"/>
      <c r="AIB186" s="70"/>
      <c r="AIC186" s="70"/>
      <c r="AID186" s="70"/>
      <c r="AIE186" s="70"/>
      <c r="AIF186" s="70"/>
      <c r="AIG186" s="70"/>
      <c r="AIH186" s="70"/>
      <c r="AII186" s="70"/>
      <c r="AIJ186" s="70"/>
      <c r="AIK186" s="70"/>
      <c r="AIL186" s="70"/>
      <c r="AIM186" s="70"/>
      <c r="AIN186" s="70"/>
      <c r="AIO186" s="70"/>
      <c r="AIP186" s="70"/>
      <c r="AIQ186" s="70"/>
      <c r="AIR186" s="70"/>
      <c r="AIS186" s="70"/>
      <c r="AIT186" s="70"/>
      <c r="AIU186" s="70"/>
      <c r="AIV186" s="70"/>
      <c r="AIW186" s="70"/>
      <c r="AIX186" s="70"/>
      <c r="AIY186" s="70"/>
      <c r="AIZ186" s="70"/>
      <c r="AJA186" s="70"/>
      <c r="AJB186" s="70"/>
      <c r="AJC186" s="70"/>
      <c r="AJD186" s="70"/>
      <c r="AJE186" s="70"/>
      <c r="AJF186" s="70"/>
      <c r="AJG186" s="70"/>
      <c r="AJH186" s="70"/>
      <c r="AJI186" s="70"/>
      <c r="AJJ186" s="70"/>
      <c r="AJK186" s="70"/>
      <c r="AJL186" s="70"/>
      <c r="AJM186" s="70"/>
      <c r="AJN186" s="70"/>
      <c r="AJO186" s="70"/>
      <c r="AJP186" s="70"/>
      <c r="AJQ186" s="70"/>
      <c r="AJR186" s="70"/>
      <c r="AJS186" s="70"/>
      <c r="AJT186" s="70"/>
      <c r="AJU186" s="70"/>
      <c r="AJV186" s="70"/>
      <c r="AJW186" s="70"/>
      <c r="AJX186" s="70"/>
      <c r="AJY186" s="70"/>
      <c r="AJZ186" s="70"/>
      <c r="AKA186" s="70"/>
      <c r="AKB186" s="70"/>
      <c r="AKC186" s="70"/>
      <c r="AKD186" s="70"/>
      <c r="AKE186" s="70"/>
      <c r="AKF186" s="70"/>
      <c r="AKG186" s="70"/>
      <c r="AKH186" s="70"/>
      <c r="AKI186" s="70"/>
      <c r="AKJ186" s="70"/>
      <c r="AKK186" s="70"/>
      <c r="AKL186" s="70"/>
      <c r="AKM186" s="70"/>
      <c r="AKN186" s="70"/>
      <c r="AKO186" s="70"/>
      <c r="AKP186" s="70"/>
      <c r="AKQ186" s="70"/>
      <c r="AKR186" s="70"/>
      <c r="AKS186" s="70"/>
      <c r="AKT186" s="70"/>
      <c r="AKU186" s="70"/>
      <c r="AKV186" s="70"/>
      <c r="AKW186" s="70"/>
      <c r="AKX186" s="70"/>
      <c r="AKY186" s="70"/>
      <c r="AKZ186" s="70"/>
      <c r="ALA186" s="70"/>
      <c r="ALB186" s="70"/>
      <c r="ALC186" s="70"/>
      <c r="ALD186" s="70"/>
      <c r="ALE186" s="70"/>
      <c r="ALF186" s="70"/>
      <c r="ALG186" s="70"/>
      <c r="ALH186" s="70"/>
      <c r="ALI186" s="70"/>
      <c r="ALJ186" s="70"/>
      <c r="ALK186" s="70"/>
      <c r="ALL186" s="70"/>
      <c r="ALM186" s="70"/>
      <c r="ALN186" s="70"/>
      <c r="ALO186" s="70"/>
      <c r="ALP186" s="70"/>
      <c r="ALQ186" s="70"/>
      <c r="ALR186" s="70"/>
      <c r="ALS186" s="70"/>
      <c r="ALT186" s="70"/>
      <c r="ALU186" s="70"/>
      <c r="ALV186" s="70"/>
      <c r="ALW186" s="70"/>
      <c r="ALX186" s="70"/>
      <c r="ALY186" s="70"/>
      <c r="ALZ186" s="70"/>
      <c r="AMA186" s="70"/>
      <c r="AMB186" s="70"/>
      <c r="AMC186" s="70"/>
      <c r="AMD186" s="70"/>
      <c r="AME186" s="70"/>
      <c r="AMF186" s="70"/>
      <c r="AMG186" s="70"/>
      <c r="AMH186" s="70"/>
      <c r="AMI186" s="70"/>
      <c r="AMJ186" s="70"/>
    </row>
    <row r="187" spans="1:1024" ht="15" customHeight="1" x14ac:dyDescent="0.2">
      <c r="A187" s="179">
        <v>510</v>
      </c>
      <c r="B187" s="222" t="s">
        <v>81</v>
      </c>
      <c r="C187" s="181" t="s">
        <v>382</v>
      </c>
      <c r="D187" s="182" t="s">
        <v>383</v>
      </c>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c r="GN187" s="70"/>
      <c r="GO187" s="70"/>
      <c r="GP187" s="70"/>
      <c r="GQ187" s="70"/>
      <c r="GR187" s="70"/>
      <c r="GS187" s="70"/>
      <c r="GT187" s="70"/>
      <c r="GU187" s="70"/>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c r="IA187" s="70"/>
      <c r="IB187" s="70"/>
      <c r="IC187" s="70"/>
      <c r="ID187" s="70"/>
      <c r="IE187" s="70"/>
      <c r="IF187" s="70"/>
      <c r="IG187" s="70"/>
      <c r="IH187" s="70"/>
      <c r="II187" s="70"/>
      <c r="IJ187" s="70"/>
      <c r="IK187" s="70"/>
      <c r="IL187" s="70"/>
      <c r="IM187" s="70"/>
      <c r="IN187" s="70"/>
      <c r="IO187" s="70"/>
      <c r="IP187" s="70"/>
      <c r="IQ187" s="70"/>
      <c r="IR187" s="70"/>
      <c r="IS187" s="70"/>
      <c r="IT187" s="70"/>
      <c r="IU187" s="70"/>
      <c r="IV187" s="70"/>
      <c r="IW187" s="70"/>
      <c r="IX187" s="70"/>
      <c r="IY187" s="70"/>
      <c r="IZ187" s="70"/>
      <c r="JA187" s="70"/>
      <c r="JB187" s="70"/>
      <c r="JC187" s="70"/>
      <c r="JD187" s="70"/>
      <c r="JE187" s="70"/>
      <c r="JF187" s="70"/>
      <c r="JG187" s="70"/>
      <c r="JH187" s="70"/>
      <c r="JI187" s="70"/>
      <c r="JJ187" s="70"/>
      <c r="JK187" s="70"/>
      <c r="JL187" s="70"/>
      <c r="JM187" s="70"/>
      <c r="JN187" s="70"/>
      <c r="JO187" s="70"/>
      <c r="JP187" s="70"/>
      <c r="JQ187" s="70"/>
      <c r="JR187" s="70"/>
      <c r="JS187" s="70"/>
      <c r="JT187" s="70"/>
      <c r="JU187" s="70"/>
      <c r="JV187" s="70"/>
      <c r="JW187" s="70"/>
      <c r="JX187" s="70"/>
      <c r="JY187" s="70"/>
      <c r="JZ187" s="70"/>
      <c r="KA187" s="70"/>
      <c r="KB187" s="70"/>
      <c r="KC187" s="70"/>
      <c r="KD187" s="70"/>
      <c r="KE187" s="70"/>
      <c r="KF187" s="70"/>
      <c r="KG187" s="70"/>
      <c r="KH187" s="70"/>
      <c r="KI187" s="70"/>
      <c r="KJ187" s="70"/>
      <c r="KK187" s="70"/>
      <c r="KL187" s="70"/>
      <c r="KM187" s="70"/>
      <c r="KN187" s="70"/>
      <c r="KO187" s="70"/>
      <c r="KP187" s="70"/>
      <c r="KQ187" s="70"/>
      <c r="KR187" s="70"/>
      <c r="KS187" s="70"/>
      <c r="KT187" s="70"/>
      <c r="KU187" s="70"/>
      <c r="KV187" s="70"/>
      <c r="KW187" s="70"/>
      <c r="KX187" s="70"/>
      <c r="KY187" s="70"/>
      <c r="KZ187" s="70"/>
      <c r="LA187" s="70"/>
      <c r="LB187" s="70"/>
      <c r="LC187" s="70"/>
      <c r="LD187" s="70"/>
      <c r="LE187" s="70"/>
      <c r="LF187" s="70"/>
      <c r="LG187" s="70"/>
      <c r="LH187" s="70"/>
      <c r="LI187" s="70"/>
      <c r="LJ187" s="70"/>
      <c r="LK187" s="70"/>
      <c r="LL187" s="70"/>
      <c r="LM187" s="70"/>
      <c r="LN187" s="70"/>
      <c r="LO187" s="70"/>
      <c r="LP187" s="70"/>
      <c r="LQ187" s="70"/>
      <c r="LR187" s="70"/>
      <c r="LS187" s="70"/>
      <c r="LT187" s="70"/>
      <c r="LU187" s="70"/>
      <c r="LV187" s="70"/>
      <c r="LW187" s="70"/>
      <c r="LX187" s="70"/>
      <c r="LY187" s="70"/>
      <c r="LZ187" s="70"/>
      <c r="MA187" s="70"/>
      <c r="MB187" s="70"/>
      <c r="MC187" s="70"/>
      <c r="MD187" s="70"/>
      <c r="ME187" s="70"/>
      <c r="MF187" s="70"/>
      <c r="MG187" s="70"/>
      <c r="MH187" s="70"/>
      <c r="MI187" s="70"/>
      <c r="MJ187" s="70"/>
      <c r="MK187" s="70"/>
      <c r="ML187" s="70"/>
      <c r="MM187" s="70"/>
      <c r="MN187" s="70"/>
      <c r="MO187" s="70"/>
      <c r="MP187" s="70"/>
      <c r="MQ187" s="70"/>
      <c r="MR187" s="70"/>
      <c r="MS187" s="70"/>
      <c r="MT187" s="70"/>
      <c r="MU187" s="70"/>
      <c r="MV187" s="70"/>
      <c r="MW187" s="70"/>
      <c r="MX187" s="70"/>
      <c r="MY187" s="70"/>
      <c r="MZ187" s="70"/>
      <c r="NA187" s="70"/>
      <c r="NB187" s="70"/>
      <c r="NC187" s="70"/>
      <c r="ND187" s="70"/>
      <c r="NE187" s="70"/>
      <c r="NF187" s="70"/>
      <c r="NG187" s="70"/>
      <c r="NH187" s="70"/>
      <c r="NI187" s="70"/>
      <c r="NJ187" s="70"/>
      <c r="NK187" s="70"/>
      <c r="NL187" s="70"/>
      <c r="NM187" s="70"/>
      <c r="NN187" s="70"/>
      <c r="NO187" s="70"/>
      <c r="NP187" s="70"/>
      <c r="NQ187" s="70"/>
      <c r="NR187" s="70"/>
      <c r="NS187" s="70"/>
      <c r="NT187" s="70"/>
      <c r="NU187" s="70"/>
      <c r="NV187" s="70"/>
      <c r="NW187" s="70"/>
      <c r="NX187" s="70"/>
      <c r="NY187" s="70"/>
      <c r="NZ187" s="70"/>
      <c r="OA187" s="70"/>
      <c r="OB187" s="70"/>
      <c r="OC187" s="70"/>
      <c r="OD187" s="70"/>
      <c r="OE187" s="70"/>
      <c r="OF187" s="70"/>
      <c r="OG187" s="70"/>
      <c r="OH187" s="70"/>
      <c r="OI187" s="70"/>
      <c r="OJ187" s="70"/>
      <c r="OK187" s="70"/>
      <c r="OL187" s="70"/>
      <c r="OM187" s="70"/>
      <c r="ON187" s="70"/>
      <c r="OO187" s="70"/>
      <c r="OP187" s="70"/>
      <c r="OQ187" s="70"/>
      <c r="OR187" s="70"/>
      <c r="OS187" s="70"/>
      <c r="OT187" s="70"/>
      <c r="OU187" s="70"/>
      <c r="OV187" s="70"/>
      <c r="OW187" s="70"/>
      <c r="OX187" s="70"/>
      <c r="OY187" s="70"/>
      <c r="OZ187" s="70"/>
      <c r="PA187" s="70"/>
      <c r="PB187" s="70"/>
      <c r="PC187" s="70"/>
      <c r="PD187" s="70"/>
      <c r="PE187" s="70"/>
      <c r="PF187" s="70"/>
      <c r="PG187" s="70"/>
      <c r="PH187" s="70"/>
      <c r="PI187" s="70"/>
      <c r="PJ187" s="70"/>
      <c r="PK187" s="70"/>
      <c r="PL187" s="70"/>
      <c r="PM187" s="70"/>
      <c r="PN187" s="70"/>
      <c r="PO187" s="70"/>
      <c r="PP187" s="70"/>
      <c r="PQ187" s="70"/>
      <c r="PR187" s="70"/>
      <c r="PS187" s="70"/>
      <c r="PT187" s="70"/>
      <c r="PU187" s="70"/>
      <c r="PV187" s="70"/>
      <c r="PW187" s="70"/>
      <c r="PX187" s="70"/>
      <c r="PY187" s="70"/>
      <c r="PZ187" s="70"/>
      <c r="QA187" s="70"/>
      <c r="QB187" s="70"/>
      <c r="QC187" s="70"/>
      <c r="QD187" s="70"/>
      <c r="QE187" s="70"/>
      <c r="QF187" s="70"/>
      <c r="QG187" s="70"/>
      <c r="QH187" s="70"/>
      <c r="QI187" s="70"/>
      <c r="QJ187" s="70"/>
      <c r="QK187" s="70"/>
      <c r="QL187" s="70"/>
      <c r="QM187" s="70"/>
      <c r="QN187" s="70"/>
      <c r="QO187" s="70"/>
      <c r="QP187" s="70"/>
      <c r="QQ187" s="70"/>
      <c r="QR187" s="70"/>
      <c r="QS187" s="70"/>
      <c r="QT187" s="70"/>
      <c r="QU187" s="70"/>
      <c r="QV187" s="70"/>
      <c r="QW187" s="70"/>
      <c r="QX187" s="70"/>
      <c r="QY187" s="70"/>
      <c r="QZ187" s="70"/>
      <c r="RA187" s="70"/>
      <c r="RB187" s="70"/>
      <c r="RC187" s="70"/>
      <c r="RD187" s="70"/>
      <c r="RE187" s="70"/>
      <c r="RF187" s="70"/>
      <c r="RG187" s="70"/>
      <c r="RH187" s="70"/>
      <c r="RI187" s="70"/>
      <c r="RJ187" s="70"/>
      <c r="RK187" s="70"/>
      <c r="RL187" s="70"/>
      <c r="RM187" s="70"/>
      <c r="RN187" s="70"/>
      <c r="RO187" s="70"/>
      <c r="RP187" s="70"/>
      <c r="RQ187" s="70"/>
      <c r="RR187" s="70"/>
      <c r="RS187" s="70"/>
      <c r="RT187" s="70"/>
      <c r="RU187" s="70"/>
      <c r="RV187" s="70"/>
      <c r="RW187" s="70"/>
      <c r="RX187" s="70"/>
      <c r="RY187" s="70"/>
      <c r="RZ187" s="70"/>
      <c r="SA187" s="70"/>
      <c r="SB187" s="70"/>
      <c r="SC187" s="70"/>
      <c r="SD187" s="70"/>
      <c r="SE187" s="70"/>
      <c r="SF187" s="70"/>
      <c r="SG187" s="70"/>
      <c r="SH187" s="70"/>
      <c r="SI187" s="70"/>
      <c r="SJ187" s="70"/>
      <c r="SK187" s="70"/>
      <c r="SL187" s="70"/>
      <c r="SM187" s="70"/>
      <c r="SN187" s="70"/>
      <c r="SO187" s="70"/>
      <c r="SP187" s="70"/>
      <c r="SQ187" s="70"/>
      <c r="SR187" s="70"/>
      <c r="SS187" s="70"/>
      <c r="ST187" s="70"/>
      <c r="SU187" s="70"/>
      <c r="SV187" s="70"/>
      <c r="SW187" s="70"/>
      <c r="SX187" s="70"/>
      <c r="SY187" s="70"/>
      <c r="SZ187" s="70"/>
      <c r="TA187" s="70"/>
      <c r="TB187" s="70"/>
      <c r="TC187" s="70"/>
      <c r="TD187" s="70"/>
      <c r="TE187" s="70"/>
      <c r="TF187" s="70"/>
      <c r="TG187" s="70"/>
      <c r="TH187" s="70"/>
      <c r="TI187" s="70"/>
      <c r="TJ187" s="70"/>
      <c r="TK187" s="70"/>
      <c r="TL187" s="70"/>
      <c r="TM187" s="70"/>
      <c r="TN187" s="70"/>
      <c r="TO187" s="70"/>
      <c r="TP187" s="70"/>
      <c r="TQ187" s="70"/>
      <c r="TR187" s="70"/>
      <c r="TS187" s="70"/>
      <c r="TT187" s="70"/>
      <c r="TU187" s="70"/>
      <c r="TV187" s="70"/>
      <c r="TW187" s="70"/>
      <c r="TX187" s="70"/>
      <c r="TY187" s="70"/>
      <c r="TZ187" s="70"/>
      <c r="UA187" s="70"/>
      <c r="UB187" s="70"/>
      <c r="UC187" s="70"/>
      <c r="UD187" s="70"/>
      <c r="UE187" s="70"/>
      <c r="UF187" s="70"/>
      <c r="UG187" s="70"/>
      <c r="UH187" s="70"/>
      <c r="UI187" s="70"/>
      <c r="UJ187" s="70"/>
      <c r="UK187" s="70"/>
      <c r="UL187" s="70"/>
      <c r="UM187" s="70"/>
      <c r="UN187" s="70"/>
      <c r="UO187" s="70"/>
      <c r="UP187" s="70"/>
      <c r="UQ187" s="70"/>
      <c r="UR187" s="70"/>
      <c r="US187" s="70"/>
      <c r="UT187" s="70"/>
      <c r="UU187" s="70"/>
      <c r="UV187" s="70"/>
      <c r="UW187" s="70"/>
      <c r="UX187" s="70"/>
      <c r="UY187" s="70"/>
      <c r="UZ187" s="70"/>
      <c r="VA187" s="70"/>
      <c r="VB187" s="70"/>
      <c r="VC187" s="70"/>
      <c r="VD187" s="70"/>
      <c r="VE187" s="70"/>
      <c r="VF187" s="70"/>
      <c r="VG187" s="70"/>
      <c r="VH187" s="70"/>
      <c r="VI187" s="70"/>
      <c r="VJ187" s="70"/>
      <c r="VK187" s="70"/>
      <c r="VL187" s="70"/>
      <c r="VM187" s="70"/>
      <c r="VN187" s="70"/>
      <c r="VO187" s="70"/>
      <c r="VP187" s="70"/>
      <c r="VQ187" s="70"/>
      <c r="VR187" s="70"/>
      <c r="VS187" s="70"/>
      <c r="VT187" s="70"/>
      <c r="VU187" s="70"/>
      <c r="VV187" s="70"/>
      <c r="VW187" s="70"/>
      <c r="VX187" s="70"/>
      <c r="VY187" s="70"/>
      <c r="VZ187" s="70"/>
      <c r="WA187" s="70"/>
      <c r="WB187" s="70"/>
      <c r="WC187" s="70"/>
      <c r="WD187" s="70"/>
      <c r="WE187" s="70"/>
      <c r="WF187" s="70"/>
      <c r="WG187" s="70"/>
      <c r="WH187" s="70"/>
      <c r="WI187" s="70"/>
      <c r="WJ187" s="70"/>
      <c r="WK187" s="70"/>
      <c r="WL187" s="70"/>
      <c r="WM187" s="70"/>
      <c r="WN187" s="70"/>
      <c r="WO187" s="70"/>
      <c r="WP187" s="70"/>
      <c r="WQ187" s="70"/>
      <c r="WR187" s="70"/>
      <c r="WS187" s="70"/>
      <c r="WT187" s="70"/>
      <c r="WU187" s="70"/>
      <c r="WV187" s="70"/>
      <c r="WW187" s="70"/>
      <c r="WX187" s="70"/>
      <c r="WY187" s="70"/>
      <c r="WZ187" s="70"/>
      <c r="XA187" s="70"/>
      <c r="XB187" s="70"/>
      <c r="XC187" s="70"/>
      <c r="XD187" s="70"/>
      <c r="XE187" s="70"/>
      <c r="XF187" s="70"/>
      <c r="XG187" s="70"/>
      <c r="XH187" s="70"/>
      <c r="XI187" s="70"/>
      <c r="XJ187" s="70"/>
      <c r="XK187" s="70"/>
      <c r="XL187" s="70"/>
      <c r="XM187" s="70"/>
      <c r="XN187" s="70"/>
      <c r="XO187" s="70"/>
      <c r="XP187" s="70"/>
      <c r="XQ187" s="70"/>
      <c r="XR187" s="70"/>
      <c r="XS187" s="70"/>
      <c r="XT187" s="70"/>
      <c r="XU187" s="70"/>
      <c r="XV187" s="70"/>
      <c r="XW187" s="70"/>
      <c r="XX187" s="70"/>
      <c r="XY187" s="70"/>
      <c r="XZ187" s="70"/>
      <c r="YA187" s="70"/>
      <c r="YB187" s="70"/>
      <c r="YC187" s="70"/>
      <c r="YD187" s="70"/>
      <c r="YE187" s="70"/>
      <c r="YF187" s="70"/>
      <c r="YG187" s="70"/>
      <c r="YH187" s="70"/>
      <c r="YI187" s="70"/>
      <c r="YJ187" s="70"/>
      <c r="YK187" s="70"/>
      <c r="YL187" s="70"/>
      <c r="YM187" s="70"/>
      <c r="YN187" s="70"/>
      <c r="YO187" s="70"/>
      <c r="YP187" s="70"/>
      <c r="YQ187" s="70"/>
      <c r="YR187" s="70"/>
      <c r="YS187" s="70"/>
      <c r="YT187" s="70"/>
      <c r="YU187" s="70"/>
      <c r="YV187" s="70"/>
      <c r="YW187" s="70"/>
      <c r="YX187" s="70"/>
      <c r="YY187" s="70"/>
      <c r="YZ187" s="70"/>
      <c r="ZA187" s="70"/>
      <c r="ZB187" s="70"/>
      <c r="ZC187" s="70"/>
      <c r="ZD187" s="70"/>
      <c r="ZE187" s="70"/>
      <c r="ZF187" s="70"/>
      <c r="ZG187" s="70"/>
      <c r="ZH187" s="70"/>
      <c r="ZI187" s="70"/>
      <c r="ZJ187" s="70"/>
      <c r="ZK187" s="70"/>
      <c r="ZL187" s="70"/>
      <c r="ZM187" s="70"/>
      <c r="ZN187" s="70"/>
      <c r="ZO187" s="70"/>
      <c r="ZP187" s="70"/>
      <c r="ZQ187" s="70"/>
      <c r="ZR187" s="70"/>
      <c r="ZS187" s="70"/>
      <c r="ZT187" s="70"/>
      <c r="ZU187" s="70"/>
      <c r="ZV187" s="70"/>
      <c r="ZW187" s="70"/>
      <c r="ZX187" s="70"/>
      <c r="ZY187" s="70"/>
      <c r="ZZ187" s="70"/>
      <c r="AAA187" s="70"/>
      <c r="AAB187" s="70"/>
      <c r="AAC187" s="70"/>
      <c r="AAD187" s="70"/>
      <c r="AAE187" s="70"/>
      <c r="AAF187" s="70"/>
      <c r="AAG187" s="70"/>
      <c r="AAH187" s="70"/>
      <c r="AAI187" s="70"/>
      <c r="AAJ187" s="70"/>
      <c r="AAK187" s="70"/>
      <c r="AAL187" s="70"/>
      <c r="AAM187" s="70"/>
      <c r="AAN187" s="70"/>
      <c r="AAO187" s="70"/>
      <c r="AAP187" s="70"/>
      <c r="AAQ187" s="70"/>
      <c r="AAR187" s="70"/>
      <c r="AAS187" s="70"/>
      <c r="AAT187" s="70"/>
      <c r="AAU187" s="70"/>
      <c r="AAV187" s="70"/>
      <c r="AAW187" s="70"/>
      <c r="AAX187" s="70"/>
      <c r="AAY187" s="70"/>
      <c r="AAZ187" s="70"/>
      <c r="ABA187" s="70"/>
      <c r="ABB187" s="70"/>
      <c r="ABC187" s="70"/>
      <c r="ABD187" s="70"/>
      <c r="ABE187" s="70"/>
      <c r="ABF187" s="70"/>
      <c r="ABG187" s="70"/>
      <c r="ABH187" s="70"/>
      <c r="ABI187" s="70"/>
      <c r="ABJ187" s="70"/>
      <c r="ABK187" s="70"/>
      <c r="ABL187" s="70"/>
      <c r="ABM187" s="70"/>
      <c r="ABN187" s="70"/>
      <c r="ABO187" s="70"/>
      <c r="ABP187" s="70"/>
      <c r="ABQ187" s="70"/>
      <c r="ABR187" s="70"/>
      <c r="ABS187" s="70"/>
      <c r="ABT187" s="70"/>
      <c r="ABU187" s="70"/>
      <c r="ABV187" s="70"/>
      <c r="ABW187" s="70"/>
      <c r="ABX187" s="70"/>
      <c r="ABY187" s="70"/>
      <c r="ABZ187" s="70"/>
      <c r="ACA187" s="70"/>
      <c r="ACB187" s="70"/>
      <c r="ACC187" s="70"/>
      <c r="ACD187" s="70"/>
      <c r="ACE187" s="70"/>
      <c r="ACF187" s="70"/>
      <c r="ACG187" s="70"/>
      <c r="ACH187" s="70"/>
      <c r="ACI187" s="70"/>
      <c r="ACJ187" s="70"/>
      <c r="ACK187" s="70"/>
      <c r="ACL187" s="70"/>
      <c r="ACM187" s="70"/>
      <c r="ACN187" s="70"/>
      <c r="ACO187" s="70"/>
      <c r="ACP187" s="70"/>
      <c r="ACQ187" s="70"/>
      <c r="ACR187" s="70"/>
      <c r="ACS187" s="70"/>
      <c r="ACT187" s="70"/>
      <c r="ACU187" s="70"/>
      <c r="ACV187" s="70"/>
      <c r="ACW187" s="70"/>
      <c r="ACX187" s="70"/>
      <c r="ACY187" s="70"/>
      <c r="ACZ187" s="70"/>
      <c r="ADA187" s="70"/>
      <c r="ADB187" s="70"/>
      <c r="ADC187" s="70"/>
      <c r="ADD187" s="70"/>
      <c r="ADE187" s="70"/>
      <c r="ADF187" s="70"/>
      <c r="ADG187" s="70"/>
      <c r="ADH187" s="70"/>
      <c r="ADI187" s="70"/>
      <c r="ADJ187" s="70"/>
      <c r="ADK187" s="70"/>
      <c r="ADL187" s="70"/>
      <c r="ADM187" s="70"/>
      <c r="ADN187" s="70"/>
      <c r="ADO187" s="70"/>
      <c r="ADP187" s="70"/>
      <c r="ADQ187" s="70"/>
      <c r="ADR187" s="70"/>
      <c r="ADS187" s="70"/>
      <c r="ADT187" s="70"/>
      <c r="ADU187" s="70"/>
      <c r="ADV187" s="70"/>
      <c r="ADW187" s="70"/>
      <c r="ADX187" s="70"/>
      <c r="ADY187" s="70"/>
      <c r="ADZ187" s="70"/>
      <c r="AEA187" s="70"/>
      <c r="AEB187" s="70"/>
      <c r="AEC187" s="70"/>
      <c r="AED187" s="70"/>
      <c r="AEE187" s="70"/>
      <c r="AEF187" s="70"/>
      <c r="AEG187" s="70"/>
      <c r="AEH187" s="70"/>
      <c r="AEI187" s="70"/>
      <c r="AEJ187" s="70"/>
      <c r="AEK187" s="70"/>
      <c r="AEL187" s="70"/>
      <c r="AEM187" s="70"/>
      <c r="AEN187" s="70"/>
      <c r="AEO187" s="70"/>
      <c r="AEP187" s="70"/>
      <c r="AEQ187" s="70"/>
      <c r="AER187" s="70"/>
      <c r="AES187" s="70"/>
      <c r="AET187" s="70"/>
      <c r="AEU187" s="70"/>
      <c r="AEV187" s="70"/>
      <c r="AEW187" s="70"/>
      <c r="AEX187" s="70"/>
      <c r="AEY187" s="70"/>
      <c r="AEZ187" s="70"/>
      <c r="AFA187" s="70"/>
      <c r="AFB187" s="70"/>
      <c r="AFC187" s="70"/>
      <c r="AFD187" s="70"/>
      <c r="AFE187" s="70"/>
      <c r="AFF187" s="70"/>
      <c r="AFG187" s="70"/>
      <c r="AFH187" s="70"/>
      <c r="AFI187" s="70"/>
      <c r="AFJ187" s="70"/>
      <c r="AFK187" s="70"/>
      <c r="AFL187" s="70"/>
      <c r="AFM187" s="70"/>
      <c r="AFN187" s="70"/>
      <c r="AFO187" s="70"/>
      <c r="AFP187" s="70"/>
      <c r="AFQ187" s="70"/>
      <c r="AFR187" s="70"/>
      <c r="AFS187" s="70"/>
      <c r="AFT187" s="70"/>
      <c r="AFU187" s="70"/>
      <c r="AFV187" s="70"/>
      <c r="AFW187" s="70"/>
      <c r="AFX187" s="70"/>
      <c r="AFY187" s="70"/>
      <c r="AFZ187" s="70"/>
      <c r="AGA187" s="70"/>
      <c r="AGB187" s="70"/>
      <c r="AGC187" s="70"/>
      <c r="AGD187" s="70"/>
      <c r="AGE187" s="70"/>
      <c r="AGF187" s="70"/>
      <c r="AGG187" s="70"/>
      <c r="AGH187" s="70"/>
      <c r="AGI187" s="70"/>
      <c r="AGJ187" s="70"/>
      <c r="AGK187" s="70"/>
      <c r="AGL187" s="70"/>
      <c r="AGM187" s="70"/>
      <c r="AGN187" s="70"/>
      <c r="AGO187" s="70"/>
      <c r="AGP187" s="70"/>
      <c r="AGQ187" s="70"/>
      <c r="AGR187" s="70"/>
      <c r="AGS187" s="70"/>
      <c r="AGT187" s="70"/>
      <c r="AGU187" s="70"/>
      <c r="AGV187" s="70"/>
      <c r="AGW187" s="70"/>
      <c r="AGX187" s="70"/>
      <c r="AGY187" s="70"/>
      <c r="AGZ187" s="70"/>
      <c r="AHA187" s="70"/>
      <c r="AHB187" s="70"/>
      <c r="AHC187" s="70"/>
      <c r="AHD187" s="70"/>
      <c r="AHE187" s="70"/>
      <c r="AHF187" s="70"/>
      <c r="AHG187" s="70"/>
      <c r="AHH187" s="70"/>
      <c r="AHI187" s="70"/>
      <c r="AHJ187" s="70"/>
      <c r="AHK187" s="70"/>
      <c r="AHL187" s="70"/>
      <c r="AHM187" s="70"/>
      <c r="AHN187" s="70"/>
      <c r="AHO187" s="70"/>
      <c r="AHP187" s="70"/>
      <c r="AHQ187" s="70"/>
      <c r="AHR187" s="70"/>
      <c r="AHS187" s="70"/>
      <c r="AHT187" s="70"/>
      <c r="AHU187" s="70"/>
      <c r="AHV187" s="70"/>
      <c r="AHW187" s="70"/>
      <c r="AHX187" s="70"/>
      <c r="AHY187" s="70"/>
      <c r="AHZ187" s="70"/>
      <c r="AIA187" s="70"/>
      <c r="AIB187" s="70"/>
      <c r="AIC187" s="70"/>
      <c r="AID187" s="70"/>
      <c r="AIE187" s="70"/>
      <c r="AIF187" s="70"/>
      <c r="AIG187" s="70"/>
      <c r="AIH187" s="70"/>
      <c r="AII187" s="70"/>
      <c r="AIJ187" s="70"/>
      <c r="AIK187" s="70"/>
      <c r="AIL187" s="70"/>
      <c r="AIM187" s="70"/>
      <c r="AIN187" s="70"/>
      <c r="AIO187" s="70"/>
      <c r="AIP187" s="70"/>
      <c r="AIQ187" s="70"/>
      <c r="AIR187" s="70"/>
      <c r="AIS187" s="70"/>
      <c r="AIT187" s="70"/>
      <c r="AIU187" s="70"/>
      <c r="AIV187" s="70"/>
      <c r="AIW187" s="70"/>
      <c r="AIX187" s="70"/>
      <c r="AIY187" s="70"/>
      <c r="AIZ187" s="70"/>
      <c r="AJA187" s="70"/>
      <c r="AJB187" s="70"/>
      <c r="AJC187" s="70"/>
      <c r="AJD187" s="70"/>
      <c r="AJE187" s="70"/>
      <c r="AJF187" s="70"/>
      <c r="AJG187" s="70"/>
      <c r="AJH187" s="70"/>
      <c r="AJI187" s="70"/>
      <c r="AJJ187" s="70"/>
      <c r="AJK187" s="70"/>
      <c r="AJL187" s="70"/>
      <c r="AJM187" s="70"/>
      <c r="AJN187" s="70"/>
      <c r="AJO187" s="70"/>
      <c r="AJP187" s="70"/>
      <c r="AJQ187" s="70"/>
      <c r="AJR187" s="70"/>
      <c r="AJS187" s="70"/>
      <c r="AJT187" s="70"/>
      <c r="AJU187" s="70"/>
      <c r="AJV187" s="70"/>
      <c r="AJW187" s="70"/>
      <c r="AJX187" s="70"/>
      <c r="AJY187" s="70"/>
      <c r="AJZ187" s="70"/>
      <c r="AKA187" s="70"/>
      <c r="AKB187" s="70"/>
      <c r="AKC187" s="70"/>
      <c r="AKD187" s="70"/>
      <c r="AKE187" s="70"/>
      <c r="AKF187" s="70"/>
      <c r="AKG187" s="70"/>
      <c r="AKH187" s="70"/>
      <c r="AKI187" s="70"/>
      <c r="AKJ187" s="70"/>
      <c r="AKK187" s="70"/>
      <c r="AKL187" s="70"/>
      <c r="AKM187" s="70"/>
      <c r="AKN187" s="70"/>
      <c r="AKO187" s="70"/>
      <c r="AKP187" s="70"/>
      <c r="AKQ187" s="70"/>
      <c r="AKR187" s="70"/>
      <c r="AKS187" s="70"/>
      <c r="AKT187" s="70"/>
      <c r="AKU187" s="70"/>
      <c r="AKV187" s="70"/>
      <c r="AKW187" s="70"/>
      <c r="AKX187" s="70"/>
      <c r="AKY187" s="70"/>
      <c r="AKZ187" s="70"/>
      <c r="ALA187" s="70"/>
      <c r="ALB187" s="70"/>
      <c r="ALC187" s="70"/>
      <c r="ALD187" s="70"/>
      <c r="ALE187" s="70"/>
      <c r="ALF187" s="70"/>
      <c r="ALG187" s="70"/>
      <c r="ALH187" s="70"/>
      <c r="ALI187" s="70"/>
      <c r="ALJ187" s="70"/>
      <c r="ALK187" s="70"/>
      <c r="ALL187" s="70"/>
      <c r="ALM187" s="70"/>
      <c r="ALN187" s="70"/>
      <c r="ALO187" s="70"/>
      <c r="ALP187" s="70"/>
      <c r="ALQ187" s="70"/>
      <c r="ALR187" s="70"/>
      <c r="ALS187" s="70"/>
      <c r="ALT187" s="70"/>
      <c r="ALU187" s="70"/>
      <c r="ALV187" s="70"/>
      <c r="ALW187" s="70"/>
      <c r="ALX187" s="70"/>
      <c r="ALY187" s="70"/>
      <c r="ALZ187" s="70"/>
      <c r="AMA187" s="70"/>
      <c r="AMB187" s="70"/>
      <c r="AMC187" s="70"/>
      <c r="AMD187" s="70"/>
      <c r="AME187" s="70"/>
      <c r="AMF187" s="70"/>
      <c r="AMG187" s="70"/>
      <c r="AMH187" s="70"/>
      <c r="AMI187" s="70"/>
      <c r="AMJ187" s="70"/>
    </row>
    <row r="188" spans="1:1024" ht="38.25" x14ac:dyDescent="0.2">
      <c r="A188" s="183">
        <v>511</v>
      </c>
      <c r="B188" s="222" t="s">
        <v>81</v>
      </c>
      <c r="C188" s="181" t="s">
        <v>89</v>
      </c>
      <c r="D188" s="182" t="s">
        <v>384</v>
      </c>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c r="GN188" s="70"/>
      <c r="GO188" s="70"/>
      <c r="GP188" s="70"/>
      <c r="GQ188" s="70"/>
      <c r="GR188" s="70"/>
      <c r="GS188" s="70"/>
      <c r="GT188" s="70"/>
      <c r="GU188" s="70"/>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c r="IA188" s="70"/>
      <c r="IB188" s="70"/>
      <c r="IC188" s="70"/>
      <c r="ID188" s="70"/>
      <c r="IE188" s="70"/>
      <c r="IF188" s="70"/>
      <c r="IG188" s="70"/>
      <c r="IH188" s="70"/>
      <c r="II188" s="70"/>
      <c r="IJ188" s="70"/>
      <c r="IK188" s="70"/>
      <c r="IL188" s="70"/>
      <c r="IM188" s="70"/>
      <c r="IN188" s="70"/>
      <c r="IO188" s="70"/>
      <c r="IP188" s="70"/>
      <c r="IQ188" s="70"/>
      <c r="IR188" s="70"/>
      <c r="IS188" s="70"/>
      <c r="IT188" s="70"/>
      <c r="IU188" s="70"/>
      <c r="IV188" s="70"/>
      <c r="IW188" s="70"/>
      <c r="IX188" s="70"/>
      <c r="IY188" s="70"/>
      <c r="IZ188" s="70"/>
      <c r="JA188" s="70"/>
      <c r="JB188" s="70"/>
      <c r="JC188" s="70"/>
      <c r="JD188" s="70"/>
      <c r="JE188" s="70"/>
      <c r="JF188" s="70"/>
      <c r="JG188" s="70"/>
      <c r="JH188" s="70"/>
      <c r="JI188" s="70"/>
      <c r="JJ188" s="70"/>
      <c r="JK188" s="70"/>
      <c r="JL188" s="70"/>
      <c r="JM188" s="70"/>
      <c r="JN188" s="70"/>
      <c r="JO188" s="70"/>
      <c r="JP188" s="70"/>
      <c r="JQ188" s="70"/>
      <c r="JR188" s="70"/>
      <c r="JS188" s="70"/>
      <c r="JT188" s="70"/>
      <c r="JU188" s="70"/>
      <c r="JV188" s="70"/>
      <c r="JW188" s="70"/>
      <c r="JX188" s="70"/>
      <c r="JY188" s="70"/>
      <c r="JZ188" s="70"/>
      <c r="KA188" s="70"/>
      <c r="KB188" s="70"/>
      <c r="KC188" s="70"/>
      <c r="KD188" s="70"/>
      <c r="KE188" s="70"/>
      <c r="KF188" s="70"/>
      <c r="KG188" s="70"/>
      <c r="KH188" s="70"/>
      <c r="KI188" s="70"/>
      <c r="KJ188" s="70"/>
      <c r="KK188" s="70"/>
      <c r="KL188" s="70"/>
      <c r="KM188" s="70"/>
      <c r="KN188" s="70"/>
      <c r="KO188" s="70"/>
      <c r="KP188" s="70"/>
      <c r="KQ188" s="70"/>
      <c r="KR188" s="70"/>
      <c r="KS188" s="70"/>
      <c r="KT188" s="70"/>
      <c r="KU188" s="70"/>
      <c r="KV188" s="70"/>
      <c r="KW188" s="70"/>
      <c r="KX188" s="70"/>
      <c r="KY188" s="70"/>
      <c r="KZ188" s="70"/>
      <c r="LA188" s="70"/>
      <c r="LB188" s="70"/>
      <c r="LC188" s="70"/>
      <c r="LD188" s="70"/>
      <c r="LE188" s="70"/>
      <c r="LF188" s="70"/>
      <c r="LG188" s="70"/>
      <c r="LH188" s="70"/>
      <c r="LI188" s="70"/>
      <c r="LJ188" s="70"/>
      <c r="LK188" s="70"/>
      <c r="LL188" s="70"/>
      <c r="LM188" s="70"/>
      <c r="LN188" s="70"/>
      <c r="LO188" s="70"/>
      <c r="LP188" s="70"/>
      <c r="LQ188" s="70"/>
      <c r="LR188" s="70"/>
      <c r="LS188" s="70"/>
      <c r="LT188" s="70"/>
      <c r="LU188" s="70"/>
      <c r="LV188" s="70"/>
      <c r="LW188" s="70"/>
      <c r="LX188" s="70"/>
      <c r="LY188" s="70"/>
      <c r="LZ188" s="70"/>
      <c r="MA188" s="70"/>
      <c r="MB188" s="70"/>
      <c r="MC188" s="70"/>
      <c r="MD188" s="70"/>
      <c r="ME188" s="70"/>
      <c r="MF188" s="70"/>
      <c r="MG188" s="70"/>
      <c r="MH188" s="70"/>
      <c r="MI188" s="70"/>
      <c r="MJ188" s="70"/>
      <c r="MK188" s="70"/>
      <c r="ML188" s="70"/>
      <c r="MM188" s="70"/>
      <c r="MN188" s="70"/>
      <c r="MO188" s="70"/>
      <c r="MP188" s="70"/>
      <c r="MQ188" s="70"/>
      <c r="MR188" s="70"/>
      <c r="MS188" s="70"/>
      <c r="MT188" s="70"/>
      <c r="MU188" s="70"/>
      <c r="MV188" s="70"/>
      <c r="MW188" s="70"/>
      <c r="MX188" s="70"/>
      <c r="MY188" s="70"/>
      <c r="MZ188" s="70"/>
      <c r="NA188" s="70"/>
      <c r="NB188" s="70"/>
      <c r="NC188" s="70"/>
      <c r="ND188" s="70"/>
      <c r="NE188" s="70"/>
      <c r="NF188" s="70"/>
      <c r="NG188" s="70"/>
      <c r="NH188" s="70"/>
      <c r="NI188" s="70"/>
      <c r="NJ188" s="70"/>
      <c r="NK188" s="70"/>
      <c r="NL188" s="70"/>
      <c r="NM188" s="70"/>
      <c r="NN188" s="70"/>
      <c r="NO188" s="70"/>
      <c r="NP188" s="70"/>
      <c r="NQ188" s="70"/>
      <c r="NR188" s="70"/>
      <c r="NS188" s="70"/>
      <c r="NT188" s="70"/>
      <c r="NU188" s="70"/>
      <c r="NV188" s="70"/>
      <c r="NW188" s="70"/>
      <c r="NX188" s="70"/>
      <c r="NY188" s="70"/>
      <c r="NZ188" s="70"/>
      <c r="OA188" s="70"/>
      <c r="OB188" s="70"/>
      <c r="OC188" s="70"/>
      <c r="OD188" s="70"/>
      <c r="OE188" s="70"/>
      <c r="OF188" s="70"/>
      <c r="OG188" s="70"/>
      <c r="OH188" s="70"/>
      <c r="OI188" s="70"/>
      <c r="OJ188" s="70"/>
      <c r="OK188" s="70"/>
      <c r="OL188" s="70"/>
      <c r="OM188" s="70"/>
      <c r="ON188" s="70"/>
      <c r="OO188" s="70"/>
      <c r="OP188" s="70"/>
      <c r="OQ188" s="70"/>
      <c r="OR188" s="70"/>
      <c r="OS188" s="70"/>
      <c r="OT188" s="70"/>
      <c r="OU188" s="70"/>
      <c r="OV188" s="70"/>
      <c r="OW188" s="70"/>
      <c r="OX188" s="70"/>
      <c r="OY188" s="70"/>
      <c r="OZ188" s="70"/>
      <c r="PA188" s="70"/>
      <c r="PB188" s="70"/>
      <c r="PC188" s="70"/>
      <c r="PD188" s="70"/>
      <c r="PE188" s="70"/>
      <c r="PF188" s="70"/>
      <c r="PG188" s="70"/>
      <c r="PH188" s="70"/>
      <c r="PI188" s="70"/>
      <c r="PJ188" s="70"/>
      <c r="PK188" s="70"/>
      <c r="PL188" s="70"/>
      <c r="PM188" s="70"/>
      <c r="PN188" s="70"/>
      <c r="PO188" s="70"/>
      <c r="PP188" s="70"/>
      <c r="PQ188" s="70"/>
      <c r="PR188" s="70"/>
      <c r="PS188" s="70"/>
      <c r="PT188" s="70"/>
      <c r="PU188" s="70"/>
      <c r="PV188" s="70"/>
      <c r="PW188" s="70"/>
      <c r="PX188" s="70"/>
      <c r="PY188" s="70"/>
      <c r="PZ188" s="70"/>
      <c r="QA188" s="70"/>
      <c r="QB188" s="70"/>
      <c r="QC188" s="70"/>
      <c r="QD188" s="70"/>
      <c r="QE188" s="70"/>
      <c r="QF188" s="70"/>
      <c r="QG188" s="70"/>
      <c r="QH188" s="70"/>
      <c r="QI188" s="70"/>
      <c r="QJ188" s="70"/>
      <c r="QK188" s="70"/>
      <c r="QL188" s="70"/>
      <c r="QM188" s="70"/>
      <c r="QN188" s="70"/>
      <c r="QO188" s="70"/>
      <c r="QP188" s="70"/>
      <c r="QQ188" s="70"/>
      <c r="QR188" s="70"/>
      <c r="QS188" s="70"/>
      <c r="QT188" s="70"/>
      <c r="QU188" s="70"/>
      <c r="QV188" s="70"/>
      <c r="QW188" s="70"/>
      <c r="QX188" s="70"/>
      <c r="QY188" s="70"/>
      <c r="QZ188" s="70"/>
      <c r="RA188" s="70"/>
      <c r="RB188" s="70"/>
      <c r="RC188" s="70"/>
      <c r="RD188" s="70"/>
      <c r="RE188" s="70"/>
      <c r="RF188" s="70"/>
      <c r="RG188" s="70"/>
      <c r="RH188" s="70"/>
      <c r="RI188" s="70"/>
      <c r="RJ188" s="70"/>
      <c r="RK188" s="70"/>
      <c r="RL188" s="70"/>
      <c r="RM188" s="70"/>
      <c r="RN188" s="70"/>
      <c r="RO188" s="70"/>
      <c r="RP188" s="70"/>
      <c r="RQ188" s="70"/>
      <c r="RR188" s="70"/>
      <c r="RS188" s="70"/>
      <c r="RT188" s="70"/>
      <c r="RU188" s="70"/>
      <c r="RV188" s="70"/>
      <c r="RW188" s="70"/>
      <c r="RX188" s="70"/>
      <c r="RY188" s="70"/>
      <c r="RZ188" s="70"/>
      <c r="SA188" s="70"/>
      <c r="SB188" s="70"/>
      <c r="SC188" s="70"/>
      <c r="SD188" s="70"/>
      <c r="SE188" s="70"/>
      <c r="SF188" s="70"/>
      <c r="SG188" s="70"/>
      <c r="SH188" s="70"/>
      <c r="SI188" s="70"/>
      <c r="SJ188" s="70"/>
      <c r="SK188" s="70"/>
      <c r="SL188" s="70"/>
      <c r="SM188" s="70"/>
      <c r="SN188" s="70"/>
      <c r="SO188" s="70"/>
      <c r="SP188" s="70"/>
      <c r="SQ188" s="70"/>
      <c r="SR188" s="70"/>
      <c r="SS188" s="70"/>
      <c r="ST188" s="70"/>
      <c r="SU188" s="70"/>
      <c r="SV188" s="70"/>
      <c r="SW188" s="70"/>
      <c r="SX188" s="70"/>
      <c r="SY188" s="70"/>
      <c r="SZ188" s="70"/>
      <c r="TA188" s="70"/>
      <c r="TB188" s="70"/>
      <c r="TC188" s="70"/>
      <c r="TD188" s="70"/>
      <c r="TE188" s="70"/>
      <c r="TF188" s="70"/>
      <c r="TG188" s="70"/>
      <c r="TH188" s="70"/>
      <c r="TI188" s="70"/>
      <c r="TJ188" s="70"/>
      <c r="TK188" s="70"/>
      <c r="TL188" s="70"/>
      <c r="TM188" s="70"/>
      <c r="TN188" s="70"/>
      <c r="TO188" s="70"/>
      <c r="TP188" s="70"/>
      <c r="TQ188" s="70"/>
      <c r="TR188" s="70"/>
      <c r="TS188" s="70"/>
      <c r="TT188" s="70"/>
      <c r="TU188" s="70"/>
      <c r="TV188" s="70"/>
      <c r="TW188" s="70"/>
      <c r="TX188" s="70"/>
      <c r="TY188" s="70"/>
      <c r="TZ188" s="70"/>
      <c r="UA188" s="70"/>
      <c r="UB188" s="70"/>
      <c r="UC188" s="70"/>
      <c r="UD188" s="70"/>
      <c r="UE188" s="70"/>
      <c r="UF188" s="70"/>
      <c r="UG188" s="70"/>
      <c r="UH188" s="70"/>
      <c r="UI188" s="70"/>
      <c r="UJ188" s="70"/>
      <c r="UK188" s="70"/>
      <c r="UL188" s="70"/>
      <c r="UM188" s="70"/>
      <c r="UN188" s="70"/>
      <c r="UO188" s="70"/>
      <c r="UP188" s="70"/>
      <c r="UQ188" s="70"/>
      <c r="UR188" s="70"/>
      <c r="US188" s="70"/>
      <c r="UT188" s="70"/>
      <c r="UU188" s="70"/>
      <c r="UV188" s="70"/>
      <c r="UW188" s="70"/>
      <c r="UX188" s="70"/>
      <c r="UY188" s="70"/>
      <c r="UZ188" s="70"/>
      <c r="VA188" s="70"/>
      <c r="VB188" s="70"/>
      <c r="VC188" s="70"/>
      <c r="VD188" s="70"/>
      <c r="VE188" s="70"/>
      <c r="VF188" s="70"/>
      <c r="VG188" s="70"/>
      <c r="VH188" s="70"/>
      <c r="VI188" s="70"/>
      <c r="VJ188" s="70"/>
      <c r="VK188" s="70"/>
      <c r="VL188" s="70"/>
      <c r="VM188" s="70"/>
      <c r="VN188" s="70"/>
      <c r="VO188" s="70"/>
      <c r="VP188" s="70"/>
      <c r="VQ188" s="70"/>
      <c r="VR188" s="70"/>
      <c r="VS188" s="70"/>
      <c r="VT188" s="70"/>
      <c r="VU188" s="70"/>
      <c r="VV188" s="70"/>
      <c r="VW188" s="70"/>
      <c r="VX188" s="70"/>
      <c r="VY188" s="70"/>
      <c r="VZ188" s="70"/>
      <c r="WA188" s="70"/>
      <c r="WB188" s="70"/>
      <c r="WC188" s="70"/>
      <c r="WD188" s="70"/>
      <c r="WE188" s="70"/>
      <c r="WF188" s="70"/>
      <c r="WG188" s="70"/>
      <c r="WH188" s="70"/>
      <c r="WI188" s="70"/>
      <c r="WJ188" s="70"/>
      <c r="WK188" s="70"/>
      <c r="WL188" s="70"/>
      <c r="WM188" s="70"/>
      <c r="WN188" s="70"/>
      <c r="WO188" s="70"/>
      <c r="WP188" s="70"/>
      <c r="WQ188" s="70"/>
      <c r="WR188" s="70"/>
      <c r="WS188" s="70"/>
      <c r="WT188" s="70"/>
      <c r="WU188" s="70"/>
      <c r="WV188" s="70"/>
      <c r="WW188" s="70"/>
      <c r="WX188" s="70"/>
      <c r="WY188" s="70"/>
      <c r="WZ188" s="70"/>
      <c r="XA188" s="70"/>
      <c r="XB188" s="70"/>
      <c r="XC188" s="70"/>
      <c r="XD188" s="70"/>
      <c r="XE188" s="70"/>
      <c r="XF188" s="70"/>
      <c r="XG188" s="70"/>
      <c r="XH188" s="70"/>
      <c r="XI188" s="70"/>
      <c r="XJ188" s="70"/>
      <c r="XK188" s="70"/>
      <c r="XL188" s="70"/>
      <c r="XM188" s="70"/>
      <c r="XN188" s="70"/>
      <c r="XO188" s="70"/>
      <c r="XP188" s="70"/>
      <c r="XQ188" s="70"/>
      <c r="XR188" s="70"/>
      <c r="XS188" s="70"/>
      <c r="XT188" s="70"/>
      <c r="XU188" s="70"/>
      <c r="XV188" s="70"/>
      <c r="XW188" s="70"/>
      <c r="XX188" s="70"/>
      <c r="XY188" s="70"/>
      <c r="XZ188" s="70"/>
      <c r="YA188" s="70"/>
      <c r="YB188" s="70"/>
      <c r="YC188" s="70"/>
      <c r="YD188" s="70"/>
      <c r="YE188" s="70"/>
      <c r="YF188" s="70"/>
      <c r="YG188" s="70"/>
      <c r="YH188" s="70"/>
      <c r="YI188" s="70"/>
      <c r="YJ188" s="70"/>
      <c r="YK188" s="70"/>
      <c r="YL188" s="70"/>
      <c r="YM188" s="70"/>
      <c r="YN188" s="70"/>
      <c r="YO188" s="70"/>
      <c r="YP188" s="70"/>
      <c r="YQ188" s="70"/>
      <c r="YR188" s="70"/>
      <c r="YS188" s="70"/>
      <c r="YT188" s="70"/>
      <c r="YU188" s="70"/>
      <c r="YV188" s="70"/>
      <c r="YW188" s="70"/>
      <c r="YX188" s="70"/>
      <c r="YY188" s="70"/>
      <c r="YZ188" s="70"/>
      <c r="ZA188" s="70"/>
      <c r="ZB188" s="70"/>
      <c r="ZC188" s="70"/>
      <c r="ZD188" s="70"/>
      <c r="ZE188" s="70"/>
      <c r="ZF188" s="70"/>
      <c r="ZG188" s="70"/>
      <c r="ZH188" s="70"/>
      <c r="ZI188" s="70"/>
      <c r="ZJ188" s="70"/>
      <c r="ZK188" s="70"/>
      <c r="ZL188" s="70"/>
      <c r="ZM188" s="70"/>
      <c r="ZN188" s="70"/>
      <c r="ZO188" s="70"/>
      <c r="ZP188" s="70"/>
      <c r="ZQ188" s="70"/>
      <c r="ZR188" s="70"/>
      <c r="ZS188" s="70"/>
      <c r="ZT188" s="70"/>
      <c r="ZU188" s="70"/>
      <c r="ZV188" s="70"/>
      <c r="ZW188" s="70"/>
      <c r="ZX188" s="70"/>
      <c r="ZY188" s="70"/>
      <c r="ZZ188" s="70"/>
      <c r="AAA188" s="70"/>
      <c r="AAB188" s="70"/>
      <c r="AAC188" s="70"/>
      <c r="AAD188" s="70"/>
      <c r="AAE188" s="70"/>
      <c r="AAF188" s="70"/>
      <c r="AAG188" s="70"/>
      <c r="AAH188" s="70"/>
      <c r="AAI188" s="70"/>
      <c r="AAJ188" s="70"/>
      <c r="AAK188" s="70"/>
      <c r="AAL188" s="70"/>
      <c r="AAM188" s="70"/>
      <c r="AAN188" s="70"/>
      <c r="AAO188" s="70"/>
      <c r="AAP188" s="70"/>
      <c r="AAQ188" s="70"/>
      <c r="AAR188" s="70"/>
      <c r="AAS188" s="70"/>
      <c r="AAT188" s="70"/>
      <c r="AAU188" s="70"/>
      <c r="AAV188" s="70"/>
      <c r="AAW188" s="70"/>
      <c r="AAX188" s="70"/>
      <c r="AAY188" s="70"/>
      <c r="AAZ188" s="70"/>
      <c r="ABA188" s="70"/>
      <c r="ABB188" s="70"/>
      <c r="ABC188" s="70"/>
      <c r="ABD188" s="70"/>
      <c r="ABE188" s="70"/>
      <c r="ABF188" s="70"/>
      <c r="ABG188" s="70"/>
      <c r="ABH188" s="70"/>
      <c r="ABI188" s="70"/>
      <c r="ABJ188" s="70"/>
      <c r="ABK188" s="70"/>
      <c r="ABL188" s="70"/>
      <c r="ABM188" s="70"/>
      <c r="ABN188" s="70"/>
      <c r="ABO188" s="70"/>
      <c r="ABP188" s="70"/>
      <c r="ABQ188" s="70"/>
      <c r="ABR188" s="70"/>
      <c r="ABS188" s="70"/>
      <c r="ABT188" s="70"/>
      <c r="ABU188" s="70"/>
      <c r="ABV188" s="70"/>
      <c r="ABW188" s="70"/>
      <c r="ABX188" s="70"/>
      <c r="ABY188" s="70"/>
      <c r="ABZ188" s="70"/>
      <c r="ACA188" s="70"/>
      <c r="ACB188" s="70"/>
      <c r="ACC188" s="70"/>
      <c r="ACD188" s="70"/>
      <c r="ACE188" s="70"/>
      <c r="ACF188" s="70"/>
      <c r="ACG188" s="70"/>
      <c r="ACH188" s="70"/>
      <c r="ACI188" s="70"/>
      <c r="ACJ188" s="70"/>
      <c r="ACK188" s="70"/>
      <c r="ACL188" s="70"/>
      <c r="ACM188" s="70"/>
      <c r="ACN188" s="70"/>
      <c r="ACO188" s="70"/>
      <c r="ACP188" s="70"/>
      <c r="ACQ188" s="70"/>
      <c r="ACR188" s="70"/>
      <c r="ACS188" s="70"/>
      <c r="ACT188" s="70"/>
      <c r="ACU188" s="70"/>
      <c r="ACV188" s="70"/>
      <c r="ACW188" s="70"/>
      <c r="ACX188" s="70"/>
      <c r="ACY188" s="70"/>
      <c r="ACZ188" s="70"/>
      <c r="ADA188" s="70"/>
      <c r="ADB188" s="70"/>
      <c r="ADC188" s="70"/>
      <c r="ADD188" s="70"/>
      <c r="ADE188" s="70"/>
      <c r="ADF188" s="70"/>
      <c r="ADG188" s="70"/>
      <c r="ADH188" s="70"/>
      <c r="ADI188" s="70"/>
      <c r="ADJ188" s="70"/>
      <c r="ADK188" s="70"/>
      <c r="ADL188" s="70"/>
      <c r="ADM188" s="70"/>
      <c r="ADN188" s="70"/>
      <c r="ADO188" s="70"/>
      <c r="ADP188" s="70"/>
      <c r="ADQ188" s="70"/>
      <c r="ADR188" s="70"/>
      <c r="ADS188" s="70"/>
      <c r="ADT188" s="70"/>
      <c r="ADU188" s="70"/>
      <c r="ADV188" s="70"/>
      <c r="ADW188" s="70"/>
      <c r="ADX188" s="70"/>
      <c r="ADY188" s="70"/>
      <c r="ADZ188" s="70"/>
      <c r="AEA188" s="70"/>
      <c r="AEB188" s="70"/>
      <c r="AEC188" s="70"/>
      <c r="AED188" s="70"/>
      <c r="AEE188" s="70"/>
      <c r="AEF188" s="70"/>
      <c r="AEG188" s="70"/>
      <c r="AEH188" s="70"/>
      <c r="AEI188" s="70"/>
      <c r="AEJ188" s="70"/>
      <c r="AEK188" s="70"/>
      <c r="AEL188" s="70"/>
      <c r="AEM188" s="70"/>
      <c r="AEN188" s="70"/>
      <c r="AEO188" s="70"/>
      <c r="AEP188" s="70"/>
      <c r="AEQ188" s="70"/>
      <c r="AER188" s="70"/>
      <c r="AES188" s="70"/>
      <c r="AET188" s="70"/>
      <c r="AEU188" s="70"/>
      <c r="AEV188" s="70"/>
      <c r="AEW188" s="70"/>
      <c r="AEX188" s="70"/>
      <c r="AEY188" s="70"/>
      <c r="AEZ188" s="70"/>
      <c r="AFA188" s="70"/>
      <c r="AFB188" s="70"/>
      <c r="AFC188" s="70"/>
      <c r="AFD188" s="70"/>
      <c r="AFE188" s="70"/>
      <c r="AFF188" s="70"/>
      <c r="AFG188" s="70"/>
      <c r="AFH188" s="70"/>
      <c r="AFI188" s="70"/>
      <c r="AFJ188" s="70"/>
      <c r="AFK188" s="70"/>
      <c r="AFL188" s="70"/>
      <c r="AFM188" s="70"/>
      <c r="AFN188" s="70"/>
      <c r="AFO188" s="70"/>
      <c r="AFP188" s="70"/>
      <c r="AFQ188" s="70"/>
      <c r="AFR188" s="70"/>
      <c r="AFS188" s="70"/>
      <c r="AFT188" s="70"/>
      <c r="AFU188" s="70"/>
      <c r="AFV188" s="70"/>
      <c r="AFW188" s="70"/>
      <c r="AFX188" s="70"/>
      <c r="AFY188" s="70"/>
      <c r="AFZ188" s="70"/>
      <c r="AGA188" s="70"/>
      <c r="AGB188" s="70"/>
      <c r="AGC188" s="70"/>
      <c r="AGD188" s="70"/>
      <c r="AGE188" s="70"/>
      <c r="AGF188" s="70"/>
      <c r="AGG188" s="70"/>
      <c r="AGH188" s="70"/>
      <c r="AGI188" s="70"/>
      <c r="AGJ188" s="70"/>
      <c r="AGK188" s="70"/>
      <c r="AGL188" s="70"/>
      <c r="AGM188" s="70"/>
      <c r="AGN188" s="70"/>
      <c r="AGO188" s="70"/>
      <c r="AGP188" s="70"/>
      <c r="AGQ188" s="70"/>
      <c r="AGR188" s="70"/>
      <c r="AGS188" s="70"/>
      <c r="AGT188" s="70"/>
      <c r="AGU188" s="70"/>
      <c r="AGV188" s="70"/>
      <c r="AGW188" s="70"/>
      <c r="AGX188" s="70"/>
      <c r="AGY188" s="70"/>
      <c r="AGZ188" s="70"/>
      <c r="AHA188" s="70"/>
      <c r="AHB188" s="70"/>
      <c r="AHC188" s="70"/>
      <c r="AHD188" s="70"/>
      <c r="AHE188" s="70"/>
      <c r="AHF188" s="70"/>
      <c r="AHG188" s="70"/>
      <c r="AHH188" s="70"/>
      <c r="AHI188" s="70"/>
      <c r="AHJ188" s="70"/>
      <c r="AHK188" s="70"/>
      <c r="AHL188" s="70"/>
      <c r="AHM188" s="70"/>
      <c r="AHN188" s="70"/>
      <c r="AHO188" s="70"/>
      <c r="AHP188" s="70"/>
      <c r="AHQ188" s="70"/>
      <c r="AHR188" s="70"/>
      <c r="AHS188" s="70"/>
      <c r="AHT188" s="70"/>
      <c r="AHU188" s="70"/>
      <c r="AHV188" s="70"/>
      <c r="AHW188" s="70"/>
      <c r="AHX188" s="70"/>
      <c r="AHY188" s="70"/>
      <c r="AHZ188" s="70"/>
      <c r="AIA188" s="70"/>
      <c r="AIB188" s="70"/>
      <c r="AIC188" s="70"/>
      <c r="AID188" s="70"/>
      <c r="AIE188" s="70"/>
      <c r="AIF188" s="70"/>
      <c r="AIG188" s="70"/>
      <c r="AIH188" s="70"/>
      <c r="AII188" s="70"/>
      <c r="AIJ188" s="70"/>
      <c r="AIK188" s="70"/>
      <c r="AIL188" s="70"/>
      <c r="AIM188" s="70"/>
      <c r="AIN188" s="70"/>
      <c r="AIO188" s="70"/>
      <c r="AIP188" s="70"/>
      <c r="AIQ188" s="70"/>
      <c r="AIR188" s="70"/>
      <c r="AIS188" s="70"/>
      <c r="AIT188" s="70"/>
      <c r="AIU188" s="70"/>
      <c r="AIV188" s="70"/>
      <c r="AIW188" s="70"/>
      <c r="AIX188" s="70"/>
      <c r="AIY188" s="70"/>
      <c r="AIZ188" s="70"/>
      <c r="AJA188" s="70"/>
      <c r="AJB188" s="70"/>
      <c r="AJC188" s="70"/>
      <c r="AJD188" s="70"/>
      <c r="AJE188" s="70"/>
      <c r="AJF188" s="70"/>
      <c r="AJG188" s="70"/>
      <c r="AJH188" s="70"/>
      <c r="AJI188" s="70"/>
      <c r="AJJ188" s="70"/>
      <c r="AJK188" s="70"/>
      <c r="AJL188" s="70"/>
      <c r="AJM188" s="70"/>
      <c r="AJN188" s="70"/>
      <c r="AJO188" s="70"/>
      <c r="AJP188" s="70"/>
      <c r="AJQ188" s="70"/>
      <c r="AJR188" s="70"/>
      <c r="AJS188" s="70"/>
      <c r="AJT188" s="70"/>
      <c r="AJU188" s="70"/>
      <c r="AJV188" s="70"/>
      <c r="AJW188" s="70"/>
      <c r="AJX188" s="70"/>
      <c r="AJY188" s="70"/>
      <c r="AJZ188" s="70"/>
      <c r="AKA188" s="70"/>
      <c r="AKB188" s="70"/>
      <c r="AKC188" s="70"/>
      <c r="AKD188" s="70"/>
      <c r="AKE188" s="70"/>
      <c r="AKF188" s="70"/>
      <c r="AKG188" s="70"/>
      <c r="AKH188" s="70"/>
      <c r="AKI188" s="70"/>
      <c r="AKJ188" s="70"/>
      <c r="AKK188" s="70"/>
      <c r="AKL188" s="70"/>
      <c r="AKM188" s="70"/>
      <c r="AKN188" s="70"/>
      <c r="AKO188" s="70"/>
      <c r="AKP188" s="70"/>
      <c r="AKQ188" s="70"/>
      <c r="AKR188" s="70"/>
      <c r="AKS188" s="70"/>
      <c r="AKT188" s="70"/>
      <c r="AKU188" s="70"/>
      <c r="AKV188" s="70"/>
      <c r="AKW188" s="70"/>
      <c r="AKX188" s="70"/>
      <c r="AKY188" s="70"/>
      <c r="AKZ188" s="70"/>
      <c r="ALA188" s="70"/>
      <c r="ALB188" s="70"/>
      <c r="ALC188" s="70"/>
      <c r="ALD188" s="70"/>
      <c r="ALE188" s="70"/>
      <c r="ALF188" s="70"/>
      <c r="ALG188" s="70"/>
      <c r="ALH188" s="70"/>
      <c r="ALI188" s="70"/>
      <c r="ALJ188" s="70"/>
      <c r="ALK188" s="70"/>
      <c r="ALL188" s="70"/>
      <c r="ALM188" s="70"/>
      <c r="ALN188" s="70"/>
      <c r="ALO188" s="70"/>
      <c r="ALP188" s="70"/>
      <c r="ALQ188" s="70"/>
      <c r="ALR188" s="70"/>
      <c r="ALS188" s="70"/>
      <c r="ALT188" s="70"/>
      <c r="ALU188" s="70"/>
      <c r="ALV188" s="70"/>
      <c r="ALW188" s="70"/>
      <c r="ALX188" s="70"/>
      <c r="ALY188" s="70"/>
      <c r="ALZ188" s="70"/>
      <c r="AMA188" s="70"/>
      <c r="AMB188" s="70"/>
      <c r="AMC188" s="70"/>
      <c r="AMD188" s="70"/>
      <c r="AME188" s="70"/>
      <c r="AMF188" s="70"/>
      <c r="AMG188" s="70"/>
      <c r="AMH188" s="70"/>
      <c r="AMI188" s="70"/>
      <c r="AMJ188" s="70"/>
    </row>
    <row r="189" spans="1:1024" ht="15" customHeight="1" x14ac:dyDescent="0.2">
      <c r="A189" s="179">
        <v>600</v>
      </c>
      <c r="B189" s="222" t="s">
        <v>81</v>
      </c>
      <c r="C189" s="181" t="s">
        <v>385</v>
      </c>
      <c r="D189" s="182" t="s">
        <v>386</v>
      </c>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c r="GN189" s="70"/>
      <c r="GO189" s="70"/>
      <c r="GP189" s="70"/>
      <c r="GQ189" s="70"/>
      <c r="GR189" s="70"/>
      <c r="GS189" s="70"/>
      <c r="GT189" s="70"/>
      <c r="GU189" s="70"/>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0"/>
      <c r="IF189" s="70"/>
      <c r="IG189" s="70"/>
      <c r="IH189" s="70"/>
      <c r="II189" s="70"/>
      <c r="IJ189" s="70"/>
      <c r="IK189" s="70"/>
      <c r="IL189" s="70"/>
      <c r="IM189" s="70"/>
      <c r="IN189" s="70"/>
      <c r="IO189" s="70"/>
      <c r="IP189" s="70"/>
      <c r="IQ189" s="70"/>
      <c r="IR189" s="70"/>
      <c r="IS189" s="70"/>
      <c r="IT189" s="70"/>
      <c r="IU189" s="70"/>
      <c r="IV189" s="70"/>
      <c r="IW189" s="70"/>
      <c r="IX189" s="70"/>
      <c r="IY189" s="70"/>
      <c r="IZ189" s="70"/>
      <c r="JA189" s="70"/>
      <c r="JB189" s="70"/>
      <c r="JC189" s="70"/>
      <c r="JD189" s="70"/>
      <c r="JE189" s="70"/>
      <c r="JF189" s="70"/>
      <c r="JG189" s="70"/>
      <c r="JH189" s="70"/>
      <c r="JI189" s="70"/>
      <c r="JJ189" s="70"/>
      <c r="JK189" s="70"/>
      <c r="JL189" s="70"/>
      <c r="JM189" s="70"/>
      <c r="JN189" s="70"/>
      <c r="JO189" s="70"/>
      <c r="JP189" s="70"/>
      <c r="JQ189" s="70"/>
      <c r="JR189" s="70"/>
      <c r="JS189" s="70"/>
      <c r="JT189" s="70"/>
      <c r="JU189" s="70"/>
      <c r="JV189" s="70"/>
      <c r="JW189" s="70"/>
      <c r="JX189" s="70"/>
      <c r="JY189" s="70"/>
      <c r="JZ189" s="70"/>
      <c r="KA189" s="70"/>
      <c r="KB189" s="70"/>
      <c r="KC189" s="70"/>
      <c r="KD189" s="70"/>
      <c r="KE189" s="70"/>
      <c r="KF189" s="70"/>
      <c r="KG189" s="70"/>
      <c r="KH189" s="70"/>
      <c r="KI189" s="70"/>
      <c r="KJ189" s="70"/>
      <c r="KK189" s="70"/>
      <c r="KL189" s="70"/>
      <c r="KM189" s="70"/>
      <c r="KN189" s="70"/>
      <c r="KO189" s="70"/>
      <c r="KP189" s="70"/>
      <c r="KQ189" s="70"/>
      <c r="KR189" s="70"/>
      <c r="KS189" s="70"/>
      <c r="KT189" s="70"/>
      <c r="KU189" s="70"/>
      <c r="KV189" s="70"/>
      <c r="KW189" s="70"/>
      <c r="KX189" s="70"/>
      <c r="KY189" s="70"/>
      <c r="KZ189" s="70"/>
      <c r="LA189" s="70"/>
      <c r="LB189" s="70"/>
      <c r="LC189" s="70"/>
      <c r="LD189" s="70"/>
      <c r="LE189" s="70"/>
      <c r="LF189" s="70"/>
      <c r="LG189" s="70"/>
      <c r="LH189" s="70"/>
      <c r="LI189" s="70"/>
      <c r="LJ189" s="70"/>
      <c r="LK189" s="70"/>
      <c r="LL189" s="70"/>
      <c r="LM189" s="70"/>
      <c r="LN189" s="70"/>
      <c r="LO189" s="70"/>
      <c r="LP189" s="70"/>
      <c r="LQ189" s="70"/>
      <c r="LR189" s="70"/>
      <c r="LS189" s="70"/>
      <c r="LT189" s="70"/>
      <c r="LU189" s="70"/>
      <c r="LV189" s="70"/>
      <c r="LW189" s="70"/>
      <c r="LX189" s="70"/>
      <c r="LY189" s="70"/>
      <c r="LZ189" s="70"/>
      <c r="MA189" s="70"/>
      <c r="MB189" s="70"/>
      <c r="MC189" s="70"/>
      <c r="MD189" s="70"/>
      <c r="ME189" s="70"/>
      <c r="MF189" s="70"/>
      <c r="MG189" s="70"/>
      <c r="MH189" s="70"/>
      <c r="MI189" s="70"/>
      <c r="MJ189" s="70"/>
      <c r="MK189" s="70"/>
      <c r="ML189" s="70"/>
      <c r="MM189" s="70"/>
      <c r="MN189" s="70"/>
      <c r="MO189" s="70"/>
      <c r="MP189" s="70"/>
      <c r="MQ189" s="70"/>
      <c r="MR189" s="70"/>
      <c r="MS189" s="70"/>
      <c r="MT189" s="70"/>
      <c r="MU189" s="70"/>
      <c r="MV189" s="70"/>
      <c r="MW189" s="70"/>
      <c r="MX189" s="70"/>
      <c r="MY189" s="70"/>
      <c r="MZ189" s="70"/>
      <c r="NA189" s="70"/>
      <c r="NB189" s="70"/>
      <c r="NC189" s="70"/>
      <c r="ND189" s="70"/>
      <c r="NE189" s="70"/>
      <c r="NF189" s="70"/>
      <c r="NG189" s="70"/>
      <c r="NH189" s="70"/>
      <c r="NI189" s="70"/>
      <c r="NJ189" s="70"/>
      <c r="NK189" s="70"/>
      <c r="NL189" s="70"/>
      <c r="NM189" s="70"/>
      <c r="NN189" s="70"/>
      <c r="NO189" s="70"/>
      <c r="NP189" s="70"/>
      <c r="NQ189" s="70"/>
      <c r="NR189" s="70"/>
      <c r="NS189" s="70"/>
      <c r="NT189" s="70"/>
      <c r="NU189" s="70"/>
      <c r="NV189" s="70"/>
      <c r="NW189" s="70"/>
      <c r="NX189" s="70"/>
      <c r="NY189" s="70"/>
      <c r="NZ189" s="70"/>
      <c r="OA189" s="70"/>
      <c r="OB189" s="70"/>
      <c r="OC189" s="70"/>
      <c r="OD189" s="70"/>
      <c r="OE189" s="70"/>
      <c r="OF189" s="70"/>
      <c r="OG189" s="70"/>
      <c r="OH189" s="70"/>
      <c r="OI189" s="70"/>
      <c r="OJ189" s="70"/>
      <c r="OK189" s="70"/>
      <c r="OL189" s="70"/>
      <c r="OM189" s="70"/>
      <c r="ON189" s="70"/>
      <c r="OO189" s="70"/>
      <c r="OP189" s="70"/>
      <c r="OQ189" s="70"/>
      <c r="OR189" s="70"/>
      <c r="OS189" s="70"/>
      <c r="OT189" s="70"/>
      <c r="OU189" s="70"/>
      <c r="OV189" s="70"/>
      <c r="OW189" s="70"/>
      <c r="OX189" s="70"/>
      <c r="OY189" s="70"/>
      <c r="OZ189" s="70"/>
      <c r="PA189" s="70"/>
      <c r="PB189" s="70"/>
      <c r="PC189" s="70"/>
      <c r="PD189" s="70"/>
      <c r="PE189" s="70"/>
      <c r="PF189" s="70"/>
      <c r="PG189" s="70"/>
      <c r="PH189" s="70"/>
      <c r="PI189" s="70"/>
      <c r="PJ189" s="70"/>
      <c r="PK189" s="70"/>
      <c r="PL189" s="70"/>
      <c r="PM189" s="70"/>
      <c r="PN189" s="70"/>
      <c r="PO189" s="70"/>
      <c r="PP189" s="70"/>
      <c r="PQ189" s="70"/>
      <c r="PR189" s="70"/>
      <c r="PS189" s="70"/>
      <c r="PT189" s="70"/>
      <c r="PU189" s="70"/>
      <c r="PV189" s="70"/>
      <c r="PW189" s="70"/>
      <c r="PX189" s="70"/>
      <c r="PY189" s="70"/>
      <c r="PZ189" s="70"/>
      <c r="QA189" s="70"/>
      <c r="QB189" s="70"/>
      <c r="QC189" s="70"/>
      <c r="QD189" s="70"/>
      <c r="QE189" s="70"/>
      <c r="QF189" s="70"/>
      <c r="QG189" s="70"/>
      <c r="QH189" s="70"/>
      <c r="QI189" s="70"/>
      <c r="QJ189" s="70"/>
      <c r="QK189" s="70"/>
      <c r="QL189" s="70"/>
      <c r="QM189" s="70"/>
      <c r="QN189" s="70"/>
      <c r="QO189" s="70"/>
      <c r="QP189" s="70"/>
      <c r="QQ189" s="70"/>
      <c r="QR189" s="70"/>
      <c r="QS189" s="70"/>
      <c r="QT189" s="70"/>
      <c r="QU189" s="70"/>
      <c r="QV189" s="70"/>
      <c r="QW189" s="70"/>
      <c r="QX189" s="70"/>
      <c r="QY189" s="70"/>
      <c r="QZ189" s="70"/>
      <c r="RA189" s="70"/>
      <c r="RB189" s="70"/>
      <c r="RC189" s="70"/>
      <c r="RD189" s="70"/>
      <c r="RE189" s="70"/>
      <c r="RF189" s="70"/>
      <c r="RG189" s="70"/>
      <c r="RH189" s="70"/>
      <c r="RI189" s="70"/>
      <c r="RJ189" s="70"/>
      <c r="RK189" s="70"/>
      <c r="RL189" s="70"/>
      <c r="RM189" s="70"/>
      <c r="RN189" s="70"/>
      <c r="RO189" s="70"/>
      <c r="RP189" s="70"/>
      <c r="RQ189" s="70"/>
      <c r="RR189" s="70"/>
      <c r="RS189" s="70"/>
      <c r="RT189" s="70"/>
      <c r="RU189" s="70"/>
      <c r="RV189" s="70"/>
      <c r="RW189" s="70"/>
      <c r="RX189" s="70"/>
      <c r="RY189" s="70"/>
      <c r="RZ189" s="70"/>
      <c r="SA189" s="70"/>
      <c r="SB189" s="70"/>
      <c r="SC189" s="70"/>
      <c r="SD189" s="70"/>
      <c r="SE189" s="70"/>
      <c r="SF189" s="70"/>
      <c r="SG189" s="70"/>
      <c r="SH189" s="70"/>
      <c r="SI189" s="70"/>
      <c r="SJ189" s="70"/>
      <c r="SK189" s="70"/>
      <c r="SL189" s="70"/>
      <c r="SM189" s="70"/>
      <c r="SN189" s="70"/>
      <c r="SO189" s="70"/>
      <c r="SP189" s="70"/>
      <c r="SQ189" s="70"/>
      <c r="SR189" s="70"/>
      <c r="SS189" s="70"/>
      <c r="ST189" s="70"/>
      <c r="SU189" s="70"/>
      <c r="SV189" s="70"/>
      <c r="SW189" s="70"/>
      <c r="SX189" s="70"/>
      <c r="SY189" s="70"/>
      <c r="SZ189" s="70"/>
      <c r="TA189" s="70"/>
      <c r="TB189" s="70"/>
      <c r="TC189" s="70"/>
      <c r="TD189" s="70"/>
      <c r="TE189" s="70"/>
      <c r="TF189" s="70"/>
      <c r="TG189" s="70"/>
      <c r="TH189" s="70"/>
      <c r="TI189" s="70"/>
      <c r="TJ189" s="70"/>
      <c r="TK189" s="70"/>
      <c r="TL189" s="70"/>
      <c r="TM189" s="70"/>
      <c r="TN189" s="70"/>
      <c r="TO189" s="70"/>
      <c r="TP189" s="70"/>
      <c r="TQ189" s="70"/>
      <c r="TR189" s="70"/>
      <c r="TS189" s="70"/>
      <c r="TT189" s="70"/>
      <c r="TU189" s="70"/>
      <c r="TV189" s="70"/>
      <c r="TW189" s="70"/>
      <c r="TX189" s="70"/>
      <c r="TY189" s="70"/>
      <c r="TZ189" s="70"/>
      <c r="UA189" s="70"/>
      <c r="UB189" s="70"/>
      <c r="UC189" s="70"/>
      <c r="UD189" s="70"/>
      <c r="UE189" s="70"/>
      <c r="UF189" s="70"/>
      <c r="UG189" s="70"/>
      <c r="UH189" s="70"/>
      <c r="UI189" s="70"/>
      <c r="UJ189" s="70"/>
      <c r="UK189" s="70"/>
      <c r="UL189" s="70"/>
      <c r="UM189" s="70"/>
      <c r="UN189" s="70"/>
      <c r="UO189" s="70"/>
      <c r="UP189" s="70"/>
      <c r="UQ189" s="70"/>
      <c r="UR189" s="70"/>
      <c r="US189" s="70"/>
      <c r="UT189" s="70"/>
      <c r="UU189" s="70"/>
      <c r="UV189" s="70"/>
      <c r="UW189" s="70"/>
      <c r="UX189" s="70"/>
      <c r="UY189" s="70"/>
      <c r="UZ189" s="70"/>
      <c r="VA189" s="70"/>
      <c r="VB189" s="70"/>
      <c r="VC189" s="70"/>
      <c r="VD189" s="70"/>
      <c r="VE189" s="70"/>
      <c r="VF189" s="70"/>
      <c r="VG189" s="70"/>
      <c r="VH189" s="70"/>
      <c r="VI189" s="70"/>
      <c r="VJ189" s="70"/>
      <c r="VK189" s="70"/>
      <c r="VL189" s="70"/>
      <c r="VM189" s="70"/>
      <c r="VN189" s="70"/>
      <c r="VO189" s="70"/>
      <c r="VP189" s="70"/>
      <c r="VQ189" s="70"/>
      <c r="VR189" s="70"/>
      <c r="VS189" s="70"/>
      <c r="VT189" s="70"/>
      <c r="VU189" s="70"/>
      <c r="VV189" s="70"/>
      <c r="VW189" s="70"/>
      <c r="VX189" s="70"/>
      <c r="VY189" s="70"/>
      <c r="VZ189" s="70"/>
      <c r="WA189" s="70"/>
      <c r="WB189" s="70"/>
      <c r="WC189" s="70"/>
      <c r="WD189" s="70"/>
      <c r="WE189" s="70"/>
      <c r="WF189" s="70"/>
      <c r="WG189" s="70"/>
      <c r="WH189" s="70"/>
      <c r="WI189" s="70"/>
      <c r="WJ189" s="70"/>
      <c r="WK189" s="70"/>
      <c r="WL189" s="70"/>
      <c r="WM189" s="70"/>
      <c r="WN189" s="70"/>
      <c r="WO189" s="70"/>
      <c r="WP189" s="70"/>
      <c r="WQ189" s="70"/>
      <c r="WR189" s="70"/>
      <c r="WS189" s="70"/>
      <c r="WT189" s="70"/>
      <c r="WU189" s="70"/>
      <c r="WV189" s="70"/>
      <c r="WW189" s="70"/>
      <c r="WX189" s="70"/>
      <c r="WY189" s="70"/>
      <c r="WZ189" s="70"/>
      <c r="XA189" s="70"/>
      <c r="XB189" s="70"/>
      <c r="XC189" s="70"/>
      <c r="XD189" s="70"/>
      <c r="XE189" s="70"/>
      <c r="XF189" s="70"/>
      <c r="XG189" s="70"/>
      <c r="XH189" s="70"/>
      <c r="XI189" s="70"/>
      <c r="XJ189" s="70"/>
      <c r="XK189" s="70"/>
      <c r="XL189" s="70"/>
      <c r="XM189" s="70"/>
      <c r="XN189" s="70"/>
      <c r="XO189" s="70"/>
      <c r="XP189" s="70"/>
      <c r="XQ189" s="70"/>
      <c r="XR189" s="70"/>
      <c r="XS189" s="70"/>
      <c r="XT189" s="70"/>
      <c r="XU189" s="70"/>
      <c r="XV189" s="70"/>
      <c r="XW189" s="70"/>
      <c r="XX189" s="70"/>
      <c r="XY189" s="70"/>
      <c r="XZ189" s="70"/>
      <c r="YA189" s="70"/>
      <c r="YB189" s="70"/>
      <c r="YC189" s="70"/>
      <c r="YD189" s="70"/>
      <c r="YE189" s="70"/>
      <c r="YF189" s="70"/>
      <c r="YG189" s="70"/>
      <c r="YH189" s="70"/>
      <c r="YI189" s="70"/>
      <c r="YJ189" s="70"/>
      <c r="YK189" s="70"/>
      <c r="YL189" s="70"/>
      <c r="YM189" s="70"/>
      <c r="YN189" s="70"/>
      <c r="YO189" s="70"/>
      <c r="YP189" s="70"/>
      <c r="YQ189" s="70"/>
      <c r="YR189" s="70"/>
      <c r="YS189" s="70"/>
      <c r="YT189" s="70"/>
      <c r="YU189" s="70"/>
      <c r="YV189" s="70"/>
      <c r="YW189" s="70"/>
      <c r="YX189" s="70"/>
      <c r="YY189" s="70"/>
      <c r="YZ189" s="70"/>
      <c r="ZA189" s="70"/>
      <c r="ZB189" s="70"/>
      <c r="ZC189" s="70"/>
      <c r="ZD189" s="70"/>
      <c r="ZE189" s="70"/>
      <c r="ZF189" s="70"/>
      <c r="ZG189" s="70"/>
      <c r="ZH189" s="70"/>
      <c r="ZI189" s="70"/>
      <c r="ZJ189" s="70"/>
      <c r="ZK189" s="70"/>
      <c r="ZL189" s="70"/>
      <c r="ZM189" s="70"/>
      <c r="ZN189" s="70"/>
      <c r="ZO189" s="70"/>
      <c r="ZP189" s="70"/>
      <c r="ZQ189" s="70"/>
      <c r="ZR189" s="70"/>
      <c r="ZS189" s="70"/>
      <c r="ZT189" s="70"/>
      <c r="ZU189" s="70"/>
      <c r="ZV189" s="70"/>
      <c r="ZW189" s="70"/>
      <c r="ZX189" s="70"/>
      <c r="ZY189" s="70"/>
      <c r="ZZ189" s="70"/>
      <c r="AAA189" s="70"/>
      <c r="AAB189" s="70"/>
      <c r="AAC189" s="70"/>
      <c r="AAD189" s="70"/>
      <c r="AAE189" s="70"/>
      <c r="AAF189" s="70"/>
      <c r="AAG189" s="70"/>
      <c r="AAH189" s="70"/>
      <c r="AAI189" s="70"/>
      <c r="AAJ189" s="70"/>
      <c r="AAK189" s="70"/>
      <c r="AAL189" s="70"/>
      <c r="AAM189" s="70"/>
      <c r="AAN189" s="70"/>
      <c r="AAO189" s="70"/>
      <c r="AAP189" s="70"/>
      <c r="AAQ189" s="70"/>
      <c r="AAR189" s="70"/>
      <c r="AAS189" s="70"/>
      <c r="AAT189" s="70"/>
      <c r="AAU189" s="70"/>
      <c r="AAV189" s="70"/>
      <c r="AAW189" s="70"/>
      <c r="AAX189" s="70"/>
      <c r="AAY189" s="70"/>
      <c r="AAZ189" s="70"/>
      <c r="ABA189" s="70"/>
      <c r="ABB189" s="70"/>
      <c r="ABC189" s="70"/>
      <c r="ABD189" s="70"/>
      <c r="ABE189" s="70"/>
      <c r="ABF189" s="70"/>
      <c r="ABG189" s="70"/>
      <c r="ABH189" s="70"/>
      <c r="ABI189" s="70"/>
      <c r="ABJ189" s="70"/>
      <c r="ABK189" s="70"/>
      <c r="ABL189" s="70"/>
      <c r="ABM189" s="70"/>
      <c r="ABN189" s="70"/>
      <c r="ABO189" s="70"/>
      <c r="ABP189" s="70"/>
      <c r="ABQ189" s="70"/>
      <c r="ABR189" s="70"/>
      <c r="ABS189" s="70"/>
      <c r="ABT189" s="70"/>
      <c r="ABU189" s="70"/>
      <c r="ABV189" s="70"/>
      <c r="ABW189" s="70"/>
      <c r="ABX189" s="70"/>
      <c r="ABY189" s="70"/>
      <c r="ABZ189" s="70"/>
      <c r="ACA189" s="70"/>
      <c r="ACB189" s="70"/>
      <c r="ACC189" s="70"/>
      <c r="ACD189" s="70"/>
      <c r="ACE189" s="70"/>
      <c r="ACF189" s="70"/>
      <c r="ACG189" s="70"/>
      <c r="ACH189" s="70"/>
      <c r="ACI189" s="70"/>
      <c r="ACJ189" s="70"/>
      <c r="ACK189" s="70"/>
      <c r="ACL189" s="70"/>
      <c r="ACM189" s="70"/>
      <c r="ACN189" s="70"/>
      <c r="ACO189" s="70"/>
      <c r="ACP189" s="70"/>
      <c r="ACQ189" s="70"/>
      <c r="ACR189" s="70"/>
      <c r="ACS189" s="70"/>
      <c r="ACT189" s="70"/>
      <c r="ACU189" s="70"/>
      <c r="ACV189" s="70"/>
      <c r="ACW189" s="70"/>
      <c r="ACX189" s="70"/>
      <c r="ACY189" s="70"/>
      <c r="ACZ189" s="70"/>
      <c r="ADA189" s="70"/>
      <c r="ADB189" s="70"/>
      <c r="ADC189" s="70"/>
      <c r="ADD189" s="70"/>
      <c r="ADE189" s="70"/>
      <c r="ADF189" s="70"/>
      <c r="ADG189" s="70"/>
      <c r="ADH189" s="70"/>
      <c r="ADI189" s="70"/>
      <c r="ADJ189" s="70"/>
      <c r="ADK189" s="70"/>
      <c r="ADL189" s="70"/>
      <c r="ADM189" s="70"/>
      <c r="ADN189" s="70"/>
      <c r="ADO189" s="70"/>
      <c r="ADP189" s="70"/>
      <c r="ADQ189" s="70"/>
      <c r="ADR189" s="70"/>
      <c r="ADS189" s="70"/>
      <c r="ADT189" s="70"/>
      <c r="ADU189" s="70"/>
      <c r="ADV189" s="70"/>
      <c r="ADW189" s="70"/>
      <c r="ADX189" s="70"/>
      <c r="ADY189" s="70"/>
      <c r="ADZ189" s="70"/>
      <c r="AEA189" s="70"/>
      <c r="AEB189" s="70"/>
      <c r="AEC189" s="70"/>
      <c r="AED189" s="70"/>
      <c r="AEE189" s="70"/>
      <c r="AEF189" s="70"/>
      <c r="AEG189" s="70"/>
      <c r="AEH189" s="70"/>
      <c r="AEI189" s="70"/>
      <c r="AEJ189" s="70"/>
      <c r="AEK189" s="70"/>
      <c r="AEL189" s="70"/>
      <c r="AEM189" s="70"/>
      <c r="AEN189" s="70"/>
      <c r="AEO189" s="70"/>
      <c r="AEP189" s="70"/>
      <c r="AEQ189" s="70"/>
      <c r="AER189" s="70"/>
      <c r="AES189" s="70"/>
      <c r="AET189" s="70"/>
      <c r="AEU189" s="70"/>
      <c r="AEV189" s="70"/>
      <c r="AEW189" s="70"/>
      <c r="AEX189" s="70"/>
      <c r="AEY189" s="70"/>
      <c r="AEZ189" s="70"/>
      <c r="AFA189" s="70"/>
      <c r="AFB189" s="70"/>
      <c r="AFC189" s="70"/>
      <c r="AFD189" s="70"/>
      <c r="AFE189" s="70"/>
      <c r="AFF189" s="70"/>
      <c r="AFG189" s="70"/>
      <c r="AFH189" s="70"/>
      <c r="AFI189" s="70"/>
      <c r="AFJ189" s="70"/>
      <c r="AFK189" s="70"/>
      <c r="AFL189" s="70"/>
      <c r="AFM189" s="70"/>
      <c r="AFN189" s="70"/>
      <c r="AFO189" s="70"/>
      <c r="AFP189" s="70"/>
      <c r="AFQ189" s="70"/>
      <c r="AFR189" s="70"/>
      <c r="AFS189" s="70"/>
      <c r="AFT189" s="70"/>
      <c r="AFU189" s="70"/>
      <c r="AFV189" s="70"/>
      <c r="AFW189" s="70"/>
      <c r="AFX189" s="70"/>
      <c r="AFY189" s="70"/>
      <c r="AFZ189" s="70"/>
      <c r="AGA189" s="70"/>
      <c r="AGB189" s="70"/>
      <c r="AGC189" s="70"/>
      <c r="AGD189" s="70"/>
      <c r="AGE189" s="70"/>
      <c r="AGF189" s="70"/>
      <c r="AGG189" s="70"/>
      <c r="AGH189" s="70"/>
      <c r="AGI189" s="70"/>
      <c r="AGJ189" s="70"/>
      <c r="AGK189" s="70"/>
      <c r="AGL189" s="70"/>
      <c r="AGM189" s="70"/>
      <c r="AGN189" s="70"/>
      <c r="AGO189" s="70"/>
      <c r="AGP189" s="70"/>
      <c r="AGQ189" s="70"/>
      <c r="AGR189" s="70"/>
      <c r="AGS189" s="70"/>
      <c r="AGT189" s="70"/>
      <c r="AGU189" s="70"/>
      <c r="AGV189" s="70"/>
      <c r="AGW189" s="70"/>
      <c r="AGX189" s="70"/>
      <c r="AGY189" s="70"/>
      <c r="AGZ189" s="70"/>
      <c r="AHA189" s="70"/>
      <c r="AHB189" s="70"/>
      <c r="AHC189" s="70"/>
      <c r="AHD189" s="70"/>
      <c r="AHE189" s="70"/>
      <c r="AHF189" s="70"/>
      <c r="AHG189" s="70"/>
      <c r="AHH189" s="70"/>
      <c r="AHI189" s="70"/>
      <c r="AHJ189" s="70"/>
      <c r="AHK189" s="70"/>
      <c r="AHL189" s="70"/>
      <c r="AHM189" s="70"/>
      <c r="AHN189" s="70"/>
      <c r="AHO189" s="70"/>
      <c r="AHP189" s="70"/>
      <c r="AHQ189" s="70"/>
      <c r="AHR189" s="70"/>
      <c r="AHS189" s="70"/>
      <c r="AHT189" s="70"/>
      <c r="AHU189" s="70"/>
      <c r="AHV189" s="70"/>
      <c r="AHW189" s="70"/>
      <c r="AHX189" s="70"/>
      <c r="AHY189" s="70"/>
      <c r="AHZ189" s="70"/>
      <c r="AIA189" s="70"/>
      <c r="AIB189" s="70"/>
      <c r="AIC189" s="70"/>
      <c r="AID189" s="70"/>
      <c r="AIE189" s="70"/>
      <c r="AIF189" s="70"/>
      <c r="AIG189" s="70"/>
      <c r="AIH189" s="70"/>
      <c r="AII189" s="70"/>
      <c r="AIJ189" s="70"/>
      <c r="AIK189" s="70"/>
      <c r="AIL189" s="70"/>
      <c r="AIM189" s="70"/>
      <c r="AIN189" s="70"/>
      <c r="AIO189" s="70"/>
      <c r="AIP189" s="70"/>
      <c r="AIQ189" s="70"/>
      <c r="AIR189" s="70"/>
      <c r="AIS189" s="70"/>
      <c r="AIT189" s="70"/>
      <c r="AIU189" s="70"/>
      <c r="AIV189" s="70"/>
      <c r="AIW189" s="70"/>
      <c r="AIX189" s="70"/>
      <c r="AIY189" s="70"/>
      <c r="AIZ189" s="70"/>
      <c r="AJA189" s="70"/>
      <c r="AJB189" s="70"/>
      <c r="AJC189" s="70"/>
      <c r="AJD189" s="70"/>
      <c r="AJE189" s="70"/>
      <c r="AJF189" s="70"/>
      <c r="AJG189" s="70"/>
      <c r="AJH189" s="70"/>
      <c r="AJI189" s="70"/>
      <c r="AJJ189" s="70"/>
      <c r="AJK189" s="70"/>
      <c r="AJL189" s="70"/>
      <c r="AJM189" s="70"/>
      <c r="AJN189" s="70"/>
      <c r="AJO189" s="70"/>
      <c r="AJP189" s="70"/>
      <c r="AJQ189" s="70"/>
      <c r="AJR189" s="70"/>
      <c r="AJS189" s="70"/>
      <c r="AJT189" s="70"/>
      <c r="AJU189" s="70"/>
      <c r="AJV189" s="70"/>
      <c r="AJW189" s="70"/>
      <c r="AJX189" s="70"/>
      <c r="AJY189" s="70"/>
      <c r="AJZ189" s="70"/>
      <c r="AKA189" s="70"/>
      <c r="AKB189" s="70"/>
      <c r="AKC189" s="70"/>
      <c r="AKD189" s="70"/>
      <c r="AKE189" s="70"/>
      <c r="AKF189" s="70"/>
      <c r="AKG189" s="70"/>
      <c r="AKH189" s="70"/>
      <c r="AKI189" s="70"/>
      <c r="AKJ189" s="70"/>
      <c r="AKK189" s="70"/>
      <c r="AKL189" s="70"/>
      <c r="AKM189" s="70"/>
      <c r="AKN189" s="70"/>
      <c r="AKO189" s="70"/>
      <c r="AKP189" s="70"/>
      <c r="AKQ189" s="70"/>
      <c r="AKR189" s="70"/>
      <c r="AKS189" s="70"/>
      <c r="AKT189" s="70"/>
      <c r="AKU189" s="70"/>
      <c r="AKV189" s="70"/>
      <c r="AKW189" s="70"/>
      <c r="AKX189" s="70"/>
      <c r="AKY189" s="70"/>
      <c r="AKZ189" s="70"/>
      <c r="ALA189" s="70"/>
      <c r="ALB189" s="70"/>
      <c r="ALC189" s="70"/>
      <c r="ALD189" s="70"/>
      <c r="ALE189" s="70"/>
      <c r="ALF189" s="70"/>
      <c r="ALG189" s="70"/>
      <c r="ALH189" s="70"/>
      <c r="ALI189" s="70"/>
      <c r="ALJ189" s="70"/>
      <c r="ALK189" s="70"/>
      <c r="ALL189" s="70"/>
      <c r="ALM189" s="70"/>
      <c r="ALN189" s="70"/>
      <c r="ALO189" s="70"/>
      <c r="ALP189" s="70"/>
      <c r="ALQ189" s="70"/>
      <c r="ALR189" s="70"/>
      <c r="ALS189" s="70"/>
      <c r="ALT189" s="70"/>
      <c r="ALU189" s="70"/>
      <c r="ALV189" s="70"/>
      <c r="ALW189" s="70"/>
      <c r="ALX189" s="70"/>
      <c r="ALY189" s="70"/>
      <c r="ALZ189" s="70"/>
      <c r="AMA189" s="70"/>
      <c r="AMB189" s="70"/>
      <c r="AMC189" s="70"/>
      <c r="AMD189" s="70"/>
      <c r="AME189" s="70"/>
      <c r="AMF189" s="70"/>
      <c r="AMG189" s="70"/>
      <c r="AMH189" s="70"/>
      <c r="AMI189" s="70"/>
      <c r="AMJ189" s="70"/>
    </row>
    <row r="190" spans="1:1024" ht="25.5" x14ac:dyDescent="0.2">
      <c r="A190" s="179">
        <v>600</v>
      </c>
      <c r="B190" s="179" t="s">
        <v>84</v>
      </c>
      <c r="C190" s="181" t="s">
        <v>387</v>
      </c>
      <c r="D190" s="182" t="s">
        <v>388</v>
      </c>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c r="GN190" s="70"/>
      <c r="GO190" s="70"/>
      <c r="GP190" s="70"/>
      <c r="GQ190" s="70"/>
      <c r="GR190" s="70"/>
      <c r="GS190" s="70"/>
      <c r="GT190" s="70"/>
      <c r="GU190" s="70"/>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0"/>
      <c r="IF190" s="70"/>
      <c r="IG190" s="70"/>
      <c r="IH190" s="70"/>
      <c r="II190" s="70"/>
      <c r="IJ190" s="70"/>
      <c r="IK190" s="70"/>
      <c r="IL190" s="70"/>
      <c r="IM190" s="70"/>
      <c r="IN190" s="70"/>
      <c r="IO190" s="70"/>
      <c r="IP190" s="70"/>
      <c r="IQ190" s="70"/>
      <c r="IR190" s="70"/>
      <c r="IS190" s="70"/>
      <c r="IT190" s="70"/>
      <c r="IU190" s="70"/>
      <c r="IV190" s="70"/>
      <c r="IW190" s="70"/>
      <c r="IX190" s="70"/>
      <c r="IY190" s="70"/>
      <c r="IZ190" s="70"/>
      <c r="JA190" s="70"/>
      <c r="JB190" s="70"/>
      <c r="JC190" s="70"/>
      <c r="JD190" s="70"/>
      <c r="JE190" s="70"/>
      <c r="JF190" s="70"/>
      <c r="JG190" s="70"/>
      <c r="JH190" s="70"/>
      <c r="JI190" s="70"/>
      <c r="JJ190" s="70"/>
      <c r="JK190" s="70"/>
      <c r="JL190" s="70"/>
      <c r="JM190" s="70"/>
      <c r="JN190" s="70"/>
      <c r="JO190" s="70"/>
      <c r="JP190" s="70"/>
      <c r="JQ190" s="70"/>
      <c r="JR190" s="70"/>
      <c r="JS190" s="70"/>
      <c r="JT190" s="70"/>
      <c r="JU190" s="70"/>
      <c r="JV190" s="70"/>
      <c r="JW190" s="70"/>
      <c r="JX190" s="70"/>
      <c r="JY190" s="70"/>
      <c r="JZ190" s="70"/>
      <c r="KA190" s="70"/>
      <c r="KB190" s="70"/>
      <c r="KC190" s="70"/>
      <c r="KD190" s="70"/>
      <c r="KE190" s="70"/>
      <c r="KF190" s="70"/>
      <c r="KG190" s="70"/>
      <c r="KH190" s="70"/>
      <c r="KI190" s="70"/>
      <c r="KJ190" s="70"/>
      <c r="KK190" s="70"/>
      <c r="KL190" s="70"/>
      <c r="KM190" s="70"/>
      <c r="KN190" s="70"/>
      <c r="KO190" s="70"/>
      <c r="KP190" s="70"/>
      <c r="KQ190" s="70"/>
      <c r="KR190" s="70"/>
      <c r="KS190" s="70"/>
      <c r="KT190" s="70"/>
      <c r="KU190" s="70"/>
      <c r="KV190" s="70"/>
      <c r="KW190" s="70"/>
      <c r="KX190" s="70"/>
      <c r="KY190" s="70"/>
      <c r="KZ190" s="70"/>
      <c r="LA190" s="70"/>
      <c r="LB190" s="70"/>
      <c r="LC190" s="70"/>
      <c r="LD190" s="70"/>
      <c r="LE190" s="70"/>
      <c r="LF190" s="70"/>
      <c r="LG190" s="70"/>
      <c r="LH190" s="70"/>
      <c r="LI190" s="70"/>
      <c r="LJ190" s="70"/>
      <c r="LK190" s="70"/>
      <c r="LL190" s="70"/>
      <c r="LM190" s="70"/>
      <c r="LN190" s="70"/>
      <c r="LO190" s="70"/>
      <c r="LP190" s="70"/>
      <c r="LQ190" s="70"/>
      <c r="LR190" s="70"/>
      <c r="LS190" s="70"/>
      <c r="LT190" s="70"/>
      <c r="LU190" s="70"/>
      <c r="LV190" s="70"/>
      <c r="LW190" s="70"/>
      <c r="LX190" s="70"/>
      <c r="LY190" s="70"/>
      <c r="LZ190" s="70"/>
      <c r="MA190" s="70"/>
      <c r="MB190" s="70"/>
      <c r="MC190" s="70"/>
      <c r="MD190" s="70"/>
      <c r="ME190" s="70"/>
      <c r="MF190" s="70"/>
      <c r="MG190" s="70"/>
      <c r="MH190" s="70"/>
      <c r="MI190" s="70"/>
      <c r="MJ190" s="70"/>
      <c r="MK190" s="70"/>
      <c r="ML190" s="70"/>
      <c r="MM190" s="70"/>
      <c r="MN190" s="70"/>
      <c r="MO190" s="70"/>
      <c r="MP190" s="70"/>
      <c r="MQ190" s="70"/>
      <c r="MR190" s="70"/>
      <c r="MS190" s="70"/>
      <c r="MT190" s="70"/>
      <c r="MU190" s="70"/>
      <c r="MV190" s="70"/>
      <c r="MW190" s="70"/>
      <c r="MX190" s="70"/>
      <c r="MY190" s="70"/>
      <c r="MZ190" s="70"/>
      <c r="NA190" s="70"/>
      <c r="NB190" s="70"/>
      <c r="NC190" s="70"/>
      <c r="ND190" s="70"/>
      <c r="NE190" s="70"/>
      <c r="NF190" s="70"/>
      <c r="NG190" s="70"/>
      <c r="NH190" s="70"/>
      <c r="NI190" s="70"/>
      <c r="NJ190" s="70"/>
      <c r="NK190" s="70"/>
      <c r="NL190" s="70"/>
      <c r="NM190" s="70"/>
      <c r="NN190" s="70"/>
      <c r="NO190" s="70"/>
      <c r="NP190" s="70"/>
      <c r="NQ190" s="70"/>
      <c r="NR190" s="70"/>
      <c r="NS190" s="70"/>
      <c r="NT190" s="70"/>
      <c r="NU190" s="70"/>
      <c r="NV190" s="70"/>
      <c r="NW190" s="70"/>
      <c r="NX190" s="70"/>
      <c r="NY190" s="70"/>
      <c r="NZ190" s="70"/>
      <c r="OA190" s="70"/>
      <c r="OB190" s="70"/>
      <c r="OC190" s="70"/>
      <c r="OD190" s="70"/>
      <c r="OE190" s="70"/>
      <c r="OF190" s="70"/>
      <c r="OG190" s="70"/>
      <c r="OH190" s="70"/>
      <c r="OI190" s="70"/>
      <c r="OJ190" s="70"/>
      <c r="OK190" s="70"/>
      <c r="OL190" s="70"/>
      <c r="OM190" s="70"/>
      <c r="ON190" s="70"/>
      <c r="OO190" s="70"/>
      <c r="OP190" s="70"/>
      <c r="OQ190" s="70"/>
      <c r="OR190" s="70"/>
      <c r="OS190" s="70"/>
      <c r="OT190" s="70"/>
      <c r="OU190" s="70"/>
      <c r="OV190" s="70"/>
      <c r="OW190" s="70"/>
      <c r="OX190" s="70"/>
      <c r="OY190" s="70"/>
      <c r="OZ190" s="70"/>
      <c r="PA190" s="70"/>
      <c r="PB190" s="70"/>
      <c r="PC190" s="70"/>
      <c r="PD190" s="70"/>
      <c r="PE190" s="70"/>
      <c r="PF190" s="70"/>
      <c r="PG190" s="70"/>
      <c r="PH190" s="70"/>
      <c r="PI190" s="70"/>
      <c r="PJ190" s="70"/>
      <c r="PK190" s="70"/>
      <c r="PL190" s="70"/>
      <c r="PM190" s="70"/>
      <c r="PN190" s="70"/>
      <c r="PO190" s="70"/>
      <c r="PP190" s="70"/>
      <c r="PQ190" s="70"/>
      <c r="PR190" s="70"/>
      <c r="PS190" s="70"/>
      <c r="PT190" s="70"/>
      <c r="PU190" s="70"/>
      <c r="PV190" s="70"/>
      <c r="PW190" s="70"/>
      <c r="PX190" s="70"/>
      <c r="PY190" s="70"/>
      <c r="PZ190" s="70"/>
      <c r="QA190" s="70"/>
      <c r="QB190" s="70"/>
      <c r="QC190" s="70"/>
      <c r="QD190" s="70"/>
      <c r="QE190" s="70"/>
      <c r="QF190" s="70"/>
      <c r="QG190" s="70"/>
      <c r="QH190" s="70"/>
      <c r="QI190" s="70"/>
      <c r="QJ190" s="70"/>
      <c r="QK190" s="70"/>
      <c r="QL190" s="70"/>
      <c r="QM190" s="70"/>
      <c r="QN190" s="70"/>
      <c r="QO190" s="70"/>
      <c r="QP190" s="70"/>
      <c r="QQ190" s="70"/>
      <c r="QR190" s="70"/>
      <c r="QS190" s="70"/>
      <c r="QT190" s="70"/>
      <c r="QU190" s="70"/>
      <c r="QV190" s="70"/>
      <c r="QW190" s="70"/>
      <c r="QX190" s="70"/>
      <c r="QY190" s="70"/>
      <c r="QZ190" s="70"/>
      <c r="RA190" s="70"/>
      <c r="RB190" s="70"/>
      <c r="RC190" s="70"/>
      <c r="RD190" s="70"/>
      <c r="RE190" s="70"/>
      <c r="RF190" s="70"/>
      <c r="RG190" s="70"/>
      <c r="RH190" s="70"/>
      <c r="RI190" s="70"/>
      <c r="RJ190" s="70"/>
      <c r="RK190" s="70"/>
      <c r="RL190" s="70"/>
      <c r="RM190" s="70"/>
      <c r="RN190" s="70"/>
      <c r="RO190" s="70"/>
      <c r="RP190" s="70"/>
      <c r="RQ190" s="70"/>
      <c r="RR190" s="70"/>
      <c r="RS190" s="70"/>
      <c r="RT190" s="70"/>
      <c r="RU190" s="70"/>
      <c r="RV190" s="70"/>
      <c r="RW190" s="70"/>
      <c r="RX190" s="70"/>
      <c r="RY190" s="70"/>
      <c r="RZ190" s="70"/>
      <c r="SA190" s="70"/>
      <c r="SB190" s="70"/>
      <c r="SC190" s="70"/>
      <c r="SD190" s="70"/>
      <c r="SE190" s="70"/>
      <c r="SF190" s="70"/>
      <c r="SG190" s="70"/>
      <c r="SH190" s="70"/>
      <c r="SI190" s="70"/>
      <c r="SJ190" s="70"/>
      <c r="SK190" s="70"/>
      <c r="SL190" s="70"/>
      <c r="SM190" s="70"/>
      <c r="SN190" s="70"/>
      <c r="SO190" s="70"/>
      <c r="SP190" s="70"/>
      <c r="SQ190" s="70"/>
      <c r="SR190" s="70"/>
      <c r="SS190" s="70"/>
      <c r="ST190" s="70"/>
      <c r="SU190" s="70"/>
      <c r="SV190" s="70"/>
      <c r="SW190" s="70"/>
      <c r="SX190" s="70"/>
      <c r="SY190" s="70"/>
      <c r="SZ190" s="70"/>
      <c r="TA190" s="70"/>
      <c r="TB190" s="70"/>
      <c r="TC190" s="70"/>
      <c r="TD190" s="70"/>
      <c r="TE190" s="70"/>
      <c r="TF190" s="70"/>
      <c r="TG190" s="70"/>
      <c r="TH190" s="70"/>
      <c r="TI190" s="70"/>
      <c r="TJ190" s="70"/>
      <c r="TK190" s="70"/>
      <c r="TL190" s="70"/>
      <c r="TM190" s="70"/>
      <c r="TN190" s="70"/>
      <c r="TO190" s="70"/>
      <c r="TP190" s="70"/>
      <c r="TQ190" s="70"/>
      <c r="TR190" s="70"/>
      <c r="TS190" s="70"/>
      <c r="TT190" s="70"/>
      <c r="TU190" s="70"/>
      <c r="TV190" s="70"/>
      <c r="TW190" s="70"/>
      <c r="TX190" s="70"/>
      <c r="TY190" s="70"/>
      <c r="TZ190" s="70"/>
      <c r="UA190" s="70"/>
      <c r="UB190" s="70"/>
      <c r="UC190" s="70"/>
      <c r="UD190" s="70"/>
      <c r="UE190" s="70"/>
      <c r="UF190" s="70"/>
      <c r="UG190" s="70"/>
      <c r="UH190" s="70"/>
      <c r="UI190" s="70"/>
      <c r="UJ190" s="70"/>
      <c r="UK190" s="70"/>
      <c r="UL190" s="70"/>
      <c r="UM190" s="70"/>
      <c r="UN190" s="70"/>
      <c r="UO190" s="70"/>
      <c r="UP190" s="70"/>
      <c r="UQ190" s="70"/>
      <c r="UR190" s="70"/>
      <c r="US190" s="70"/>
      <c r="UT190" s="70"/>
      <c r="UU190" s="70"/>
      <c r="UV190" s="70"/>
      <c r="UW190" s="70"/>
      <c r="UX190" s="70"/>
      <c r="UY190" s="70"/>
      <c r="UZ190" s="70"/>
      <c r="VA190" s="70"/>
      <c r="VB190" s="70"/>
      <c r="VC190" s="70"/>
      <c r="VD190" s="70"/>
      <c r="VE190" s="70"/>
      <c r="VF190" s="70"/>
      <c r="VG190" s="70"/>
      <c r="VH190" s="70"/>
      <c r="VI190" s="70"/>
      <c r="VJ190" s="70"/>
      <c r="VK190" s="70"/>
      <c r="VL190" s="70"/>
      <c r="VM190" s="70"/>
      <c r="VN190" s="70"/>
      <c r="VO190" s="70"/>
      <c r="VP190" s="70"/>
      <c r="VQ190" s="70"/>
      <c r="VR190" s="70"/>
      <c r="VS190" s="70"/>
      <c r="VT190" s="70"/>
      <c r="VU190" s="70"/>
      <c r="VV190" s="70"/>
      <c r="VW190" s="70"/>
      <c r="VX190" s="70"/>
      <c r="VY190" s="70"/>
      <c r="VZ190" s="70"/>
      <c r="WA190" s="70"/>
      <c r="WB190" s="70"/>
      <c r="WC190" s="70"/>
      <c r="WD190" s="70"/>
      <c r="WE190" s="70"/>
      <c r="WF190" s="70"/>
      <c r="WG190" s="70"/>
      <c r="WH190" s="70"/>
      <c r="WI190" s="70"/>
      <c r="WJ190" s="70"/>
      <c r="WK190" s="70"/>
      <c r="WL190" s="70"/>
      <c r="WM190" s="70"/>
      <c r="WN190" s="70"/>
      <c r="WO190" s="70"/>
      <c r="WP190" s="70"/>
      <c r="WQ190" s="70"/>
      <c r="WR190" s="70"/>
      <c r="WS190" s="70"/>
      <c r="WT190" s="70"/>
      <c r="WU190" s="70"/>
      <c r="WV190" s="70"/>
      <c r="WW190" s="70"/>
      <c r="WX190" s="70"/>
      <c r="WY190" s="70"/>
      <c r="WZ190" s="70"/>
      <c r="XA190" s="70"/>
      <c r="XB190" s="70"/>
      <c r="XC190" s="70"/>
      <c r="XD190" s="70"/>
      <c r="XE190" s="70"/>
      <c r="XF190" s="70"/>
      <c r="XG190" s="70"/>
      <c r="XH190" s="70"/>
      <c r="XI190" s="70"/>
      <c r="XJ190" s="70"/>
      <c r="XK190" s="70"/>
      <c r="XL190" s="70"/>
      <c r="XM190" s="70"/>
      <c r="XN190" s="70"/>
      <c r="XO190" s="70"/>
      <c r="XP190" s="70"/>
      <c r="XQ190" s="70"/>
      <c r="XR190" s="70"/>
      <c r="XS190" s="70"/>
      <c r="XT190" s="70"/>
      <c r="XU190" s="70"/>
      <c r="XV190" s="70"/>
      <c r="XW190" s="70"/>
      <c r="XX190" s="70"/>
      <c r="XY190" s="70"/>
      <c r="XZ190" s="70"/>
      <c r="YA190" s="70"/>
      <c r="YB190" s="70"/>
      <c r="YC190" s="70"/>
      <c r="YD190" s="70"/>
      <c r="YE190" s="70"/>
      <c r="YF190" s="70"/>
      <c r="YG190" s="70"/>
      <c r="YH190" s="70"/>
      <c r="YI190" s="70"/>
      <c r="YJ190" s="70"/>
      <c r="YK190" s="70"/>
      <c r="YL190" s="70"/>
      <c r="YM190" s="70"/>
      <c r="YN190" s="70"/>
      <c r="YO190" s="70"/>
      <c r="YP190" s="70"/>
      <c r="YQ190" s="70"/>
      <c r="YR190" s="70"/>
      <c r="YS190" s="70"/>
      <c r="YT190" s="70"/>
      <c r="YU190" s="70"/>
      <c r="YV190" s="70"/>
      <c r="YW190" s="70"/>
      <c r="YX190" s="70"/>
      <c r="YY190" s="70"/>
      <c r="YZ190" s="70"/>
      <c r="ZA190" s="70"/>
      <c r="ZB190" s="70"/>
      <c r="ZC190" s="70"/>
      <c r="ZD190" s="70"/>
      <c r="ZE190" s="70"/>
      <c r="ZF190" s="70"/>
      <c r="ZG190" s="70"/>
      <c r="ZH190" s="70"/>
      <c r="ZI190" s="70"/>
      <c r="ZJ190" s="70"/>
      <c r="ZK190" s="70"/>
      <c r="ZL190" s="70"/>
      <c r="ZM190" s="70"/>
      <c r="ZN190" s="70"/>
      <c r="ZO190" s="70"/>
      <c r="ZP190" s="70"/>
      <c r="ZQ190" s="70"/>
      <c r="ZR190" s="70"/>
      <c r="ZS190" s="70"/>
      <c r="ZT190" s="70"/>
      <c r="ZU190" s="70"/>
      <c r="ZV190" s="70"/>
      <c r="ZW190" s="70"/>
      <c r="ZX190" s="70"/>
      <c r="ZY190" s="70"/>
      <c r="ZZ190" s="70"/>
      <c r="AAA190" s="70"/>
      <c r="AAB190" s="70"/>
      <c r="AAC190" s="70"/>
      <c r="AAD190" s="70"/>
      <c r="AAE190" s="70"/>
      <c r="AAF190" s="70"/>
      <c r="AAG190" s="70"/>
      <c r="AAH190" s="70"/>
      <c r="AAI190" s="70"/>
      <c r="AAJ190" s="70"/>
      <c r="AAK190" s="70"/>
      <c r="AAL190" s="70"/>
      <c r="AAM190" s="70"/>
      <c r="AAN190" s="70"/>
      <c r="AAO190" s="70"/>
      <c r="AAP190" s="70"/>
      <c r="AAQ190" s="70"/>
      <c r="AAR190" s="70"/>
      <c r="AAS190" s="70"/>
      <c r="AAT190" s="70"/>
      <c r="AAU190" s="70"/>
      <c r="AAV190" s="70"/>
      <c r="AAW190" s="70"/>
      <c r="AAX190" s="70"/>
      <c r="AAY190" s="70"/>
      <c r="AAZ190" s="70"/>
      <c r="ABA190" s="70"/>
      <c r="ABB190" s="70"/>
      <c r="ABC190" s="70"/>
      <c r="ABD190" s="70"/>
      <c r="ABE190" s="70"/>
      <c r="ABF190" s="70"/>
      <c r="ABG190" s="70"/>
      <c r="ABH190" s="70"/>
      <c r="ABI190" s="70"/>
      <c r="ABJ190" s="70"/>
      <c r="ABK190" s="70"/>
      <c r="ABL190" s="70"/>
      <c r="ABM190" s="70"/>
      <c r="ABN190" s="70"/>
      <c r="ABO190" s="70"/>
      <c r="ABP190" s="70"/>
      <c r="ABQ190" s="70"/>
      <c r="ABR190" s="70"/>
      <c r="ABS190" s="70"/>
      <c r="ABT190" s="70"/>
      <c r="ABU190" s="70"/>
      <c r="ABV190" s="70"/>
      <c r="ABW190" s="70"/>
      <c r="ABX190" s="70"/>
      <c r="ABY190" s="70"/>
      <c r="ABZ190" s="70"/>
      <c r="ACA190" s="70"/>
      <c r="ACB190" s="70"/>
      <c r="ACC190" s="70"/>
      <c r="ACD190" s="70"/>
      <c r="ACE190" s="70"/>
      <c r="ACF190" s="70"/>
      <c r="ACG190" s="70"/>
      <c r="ACH190" s="70"/>
      <c r="ACI190" s="70"/>
      <c r="ACJ190" s="70"/>
      <c r="ACK190" s="70"/>
      <c r="ACL190" s="70"/>
      <c r="ACM190" s="70"/>
      <c r="ACN190" s="70"/>
      <c r="ACO190" s="70"/>
      <c r="ACP190" s="70"/>
      <c r="ACQ190" s="70"/>
      <c r="ACR190" s="70"/>
      <c r="ACS190" s="70"/>
      <c r="ACT190" s="70"/>
      <c r="ACU190" s="70"/>
      <c r="ACV190" s="70"/>
      <c r="ACW190" s="70"/>
      <c r="ACX190" s="70"/>
      <c r="ACY190" s="70"/>
      <c r="ACZ190" s="70"/>
      <c r="ADA190" s="70"/>
      <c r="ADB190" s="70"/>
      <c r="ADC190" s="70"/>
      <c r="ADD190" s="70"/>
      <c r="ADE190" s="70"/>
      <c r="ADF190" s="70"/>
      <c r="ADG190" s="70"/>
      <c r="ADH190" s="70"/>
      <c r="ADI190" s="70"/>
      <c r="ADJ190" s="70"/>
      <c r="ADK190" s="70"/>
      <c r="ADL190" s="70"/>
      <c r="ADM190" s="70"/>
      <c r="ADN190" s="70"/>
      <c r="ADO190" s="70"/>
      <c r="ADP190" s="70"/>
      <c r="ADQ190" s="70"/>
      <c r="ADR190" s="70"/>
      <c r="ADS190" s="70"/>
      <c r="ADT190" s="70"/>
      <c r="ADU190" s="70"/>
      <c r="ADV190" s="70"/>
      <c r="ADW190" s="70"/>
      <c r="ADX190" s="70"/>
      <c r="ADY190" s="70"/>
      <c r="ADZ190" s="70"/>
      <c r="AEA190" s="70"/>
      <c r="AEB190" s="70"/>
      <c r="AEC190" s="70"/>
      <c r="AED190" s="70"/>
      <c r="AEE190" s="70"/>
      <c r="AEF190" s="70"/>
      <c r="AEG190" s="70"/>
      <c r="AEH190" s="70"/>
      <c r="AEI190" s="70"/>
      <c r="AEJ190" s="70"/>
      <c r="AEK190" s="70"/>
      <c r="AEL190" s="70"/>
      <c r="AEM190" s="70"/>
      <c r="AEN190" s="70"/>
      <c r="AEO190" s="70"/>
      <c r="AEP190" s="70"/>
      <c r="AEQ190" s="70"/>
      <c r="AER190" s="70"/>
      <c r="AES190" s="70"/>
      <c r="AET190" s="70"/>
      <c r="AEU190" s="70"/>
      <c r="AEV190" s="70"/>
      <c r="AEW190" s="70"/>
      <c r="AEX190" s="70"/>
      <c r="AEY190" s="70"/>
      <c r="AEZ190" s="70"/>
      <c r="AFA190" s="70"/>
      <c r="AFB190" s="70"/>
      <c r="AFC190" s="70"/>
      <c r="AFD190" s="70"/>
      <c r="AFE190" s="70"/>
      <c r="AFF190" s="70"/>
      <c r="AFG190" s="70"/>
      <c r="AFH190" s="70"/>
      <c r="AFI190" s="70"/>
      <c r="AFJ190" s="70"/>
      <c r="AFK190" s="70"/>
      <c r="AFL190" s="70"/>
      <c r="AFM190" s="70"/>
      <c r="AFN190" s="70"/>
      <c r="AFO190" s="70"/>
      <c r="AFP190" s="70"/>
      <c r="AFQ190" s="70"/>
      <c r="AFR190" s="70"/>
      <c r="AFS190" s="70"/>
      <c r="AFT190" s="70"/>
      <c r="AFU190" s="70"/>
      <c r="AFV190" s="70"/>
      <c r="AFW190" s="70"/>
      <c r="AFX190" s="70"/>
      <c r="AFY190" s="70"/>
      <c r="AFZ190" s="70"/>
      <c r="AGA190" s="70"/>
      <c r="AGB190" s="70"/>
      <c r="AGC190" s="70"/>
      <c r="AGD190" s="70"/>
      <c r="AGE190" s="70"/>
      <c r="AGF190" s="70"/>
      <c r="AGG190" s="70"/>
      <c r="AGH190" s="70"/>
      <c r="AGI190" s="70"/>
      <c r="AGJ190" s="70"/>
      <c r="AGK190" s="70"/>
      <c r="AGL190" s="70"/>
      <c r="AGM190" s="70"/>
      <c r="AGN190" s="70"/>
      <c r="AGO190" s="70"/>
      <c r="AGP190" s="70"/>
      <c r="AGQ190" s="70"/>
      <c r="AGR190" s="70"/>
      <c r="AGS190" s="70"/>
      <c r="AGT190" s="70"/>
      <c r="AGU190" s="70"/>
      <c r="AGV190" s="70"/>
      <c r="AGW190" s="70"/>
      <c r="AGX190" s="70"/>
      <c r="AGY190" s="70"/>
      <c r="AGZ190" s="70"/>
      <c r="AHA190" s="70"/>
      <c r="AHB190" s="70"/>
      <c r="AHC190" s="70"/>
      <c r="AHD190" s="70"/>
      <c r="AHE190" s="70"/>
      <c r="AHF190" s="70"/>
      <c r="AHG190" s="70"/>
      <c r="AHH190" s="70"/>
      <c r="AHI190" s="70"/>
      <c r="AHJ190" s="70"/>
      <c r="AHK190" s="70"/>
      <c r="AHL190" s="70"/>
      <c r="AHM190" s="70"/>
      <c r="AHN190" s="70"/>
      <c r="AHO190" s="70"/>
      <c r="AHP190" s="70"/>
      <c r="AHQ190" s="70"/>
      <c r="AHR190" s="70"/>
      <c r="AHS190" s="70"/>
      <c r="AHT190" s="70"/>
      <c r="AHU190" s="70"/>
      <c r="AHV190" s="70"/>
      <c r="AHW190" s="70"/>
      <c r="AHX190" s="70"/>
      <c r="AHY190" s="70"/>
      <c r="AHZ190" s="70"/>
      <c r="AIA190" s="70"/>
      <c r="AIB190" s="70"/>
      <c r="AIC190" s="70"/>
      <c r="AID190" s="70"/>
      <c r="AIE190" s="70"/>
      <c r="AIF190" s="70"/>
      <c r="AIG190" s="70"/>
      <c r="AIH190" s="70"/>
      <c r="AII190" s="70"/>
      <c r="AIJ190" s="70"/>
      <c r="AIK190" s="70"/>
      <c r="AIL190" s="70"/>
      <c r="AIM190" s="70"/>
      <c r="AIN190" s="70"/>
      <c r="AIO190" s="70"/>
      <c r="AIP190" s="70"/>
      <c r="AIQ190" s="70"/>
      <c r="AIR190" s="70"/>
      <c r="AIS190" s="70"/>
      <c r="AIT190" s="70"/>
      <c r="AIU190" s="70"/>
      <c r="AIV190" s="70"/>
      <c r="AIW190" s="70"/>
      <c r="AIX190" s="70"/>
      <c r="AIY190" s="70"/>
      <c r="AIZ190" s="70"/>
      <c r="AJA190" s="70"/>
      <c r="AJB190" s="70"/>
      <c r="AJC190" s="70"/>
      <c r="AJD190" s="70"/>
      <c r="AJE190" s="70"/>
      <c r="AJF190" s="70"/>
      <c r="AJG190" s="70"/>
      <c r="AJH190" s="70"/>
      <c r="AJI190" s="70"/>
      <c r="AJJ190" s="70"/>
      <c r="AJK190" s="70"/>
      <c r="AJL190" s="70"/>
      <c r="AJM190" s="70"/>
      <c r="AJN190" s="70"/>
      <c r="AJO190" s="70"/>
      <c r="AJP190" s="70"/>
      <c r="AJQ190" s="70"/>
      <c r="AJR190" s="70"/>
      <c r="AJS190" s="70"/>
      <c r="AJT190" s="70"/>
      <c r="AJU190" s="70"/>
      <c r="AJV190" s="70"/>
      <c r="AJW190" s="70"/>
      <c r="AJX190" s="70"/>
      <c r="AJY190" s="70"/>
      <c r="AJZ190" s="70"/>
      <c r="AKA190" s="70"/>
      <c r="AKB190" s="70"/>
      <c r="AKC190" s="70"/>
      <c r="AKD190" s="70"/>
      <c r="AKE190" s="70"/>
      <c r="AKF190" s="70"/>
      <c r="AKG190" s="70"/>
      <c r="AKH190" s="70"/>
      <c r="AKI190" s="70"/>
      <c r="AKJ190" s="70"/>
      <c r="AKK190" s="70"/>
      <c r="AKL190" s="70"/>
      <c r="AKM190" s="70"/>
      <c r="AKN190" s="70"/>
      <c r="AKO190" s="70"/>
      <c r="AKP190" s="70"/>
      <c r="AKQ190" s="70"/>
      <c r="AKR190" s="70"/>
      <c r="AKS190" s="70"/>
      <c r="AKT190" s="70"/>
      <c r="AKU190" s="70"/>
      <c r="AKV190" s="70"/>
      <c r="AKW190" s="70"/>
      <c r="AKX190" s="70"/>
      <c r="AKY190" s="70"/>
      <c r="AKZ190" s="70"/>
      <c r="ALA190" s="70"/>
      <c r="ALB190" s="70"/>
      <c r="ALC190" s="70"/>
      <c r="ALD190" s="70"/>
      <c r="ALE190" s="70"/>
      <c r="ALF190" s="70"/>
      <c r="ALG190" s="70"/>
      <c r="ALH190" s="70"/>
      <c r="ALI190" s="70"/>
      <c r="ALJ190" s="70"/>
      <c r="ALK190" s="70"/>
      <c r="ALL190" s="70"/>
      <c r="ALM190" s="70"/>
      <c r="ALN190" s="70"/>
      <c r="ALO190" s="70"/>
      <c r="ALP190" s="70"/>
      <c r="ALQ190" s="70"/>
      <c r="ALR190" s="70"/>
      <c r="ALS190" s="70"/>
      <c r="ALT190" s="70"/>
      <c r="ALU190" s="70"/>
      <c r="ALV190" s="70"/>
      <c r="ALW190" s="70"/>
      <c r="ALX190" s="70"/>
      <c r="ALY190" s="70"/>
      <c r="ALZ190" s="70"/>
      <c r="AMA190" s="70"/>
      <c r="AMB190" s="70"/>
      <c r="AMC190" s="70"/>
      <c r="AMD190" s="70"/>
      <c r="AME190" s="70"/>
      <c r="AMF190" s="70"/>
      <c r="AMG190" s="70"/>
      <c r="AMH190" s="70"/>
      <c r="AMI190" s="70"/>
      <c r="AMJ190" s="70"/>
    </row>
    <row r="191" spans="1:1024" ht="15" customHeight="1" x14ac:dyDescent="0.2">
      <c r="A191" s="179">
        <v>601</v>
      </c>
      <c r="B191" s="222" t="s">
        <v>81</v>
      </c>
      <c r="C191" s="181" t="s">
        <v>389</v>
      </c>
      <c r="D191" s="182" t="s">
        <v>390</v>
      </c>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c r="GN191" s="70"/>
      <c r="GO191" s="70"/>
      <c r="GP191" s="70"/>
      <c r="GQ191" s="70"/>
      <c r="GR191" s="70"/>
      <c r="GS191" s="70"/>
      <c r="GT191" s="70"/>
      <c r="GU191" s="70"/>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c r="IA191" s="70"/>
      <c r="IB191" s="70"/>
      <c r="IC191" s="70"/>
      <c r="ID191" s="70"/>
      <c r="IE191" s="70"/>
      <c r="IF191" s="70"/>
      <c r="IG191" s="70"/>
      <c r="IH191" s="70"/>
      <c r="II191" s="70"/>
      <c r="IJ191" s="70"/>
      <c r="IK191" s="70"/>
      <c r="IL191" s="70"/>
      <c r="IM191" s="70"/>
      <c r="IN191" s="70"/>
      <c r="IO191" s="70"/>
      <c r="IP191" s="70"/>
      <c r="IQ191" s="70"/>
      <c r="IR191" s="70"/>
      <c r="IS191" s="70"/>
      <c r="IT191" s="70"/>
      <c r="IU191" s="70"/>
      <c r="IV191" s="70"/>
      <c r="IW191" s="70"/>
      <c r="IX191" s="70"/>
      <c r="IY191" s="70"/>
      <c r="IZ191" s="70"/>
      <c r="JA191" s="70"/>
      <c r="JB191" s="70"/>
      <c r="JC191" s="70"/>
      <c r="JD191" s="70"/>
      <c r="JE191" s="70"/>
      <c r="JF191" s="70"/>
      <c r="JG191" s="70"/>
      <c r="JH191" s="70"/>
      <c r="JI191" s="70"/>
      <c r="JJ191" s="70"/>
      <c r="JK191" s="70"/>
      <c r="JL191" s="70"/>
      <c r="JM191" s="70"/>
      <c r="JN191" s="70"/>
      <c r="JO191" s="70"/>
      <c r="JP191" s="70"/>
      <c r="JQ191" s="70"/>
      <c r="JR191" s="70"/>
      <c r="JS191" s="70"/>
      <c r="JT191" s="70"/>
      <c r="JU191" s="70"/>
      <c r="JV191" s="70"/>
      <c r="JW191" s="70"/>
      <c r="JX191" s="70"/>
      <c r="JY191" s="70"/>
      <c r="JZ191" s="70"/>
      <c r="KA191" s="70"/>
      <c r="KB191" s="70"/>
      <c r="KC191" s="70"/>
      <c r="KD191" s="70"/>
      <c r="KE191" s="70"/>
      <c r="KF191" s="70"/>
      <c r="KG191" s="70"/>
      <c r="KH191" s="70"/>
      <c r="KI191" s="70"/>
      <c r="KJ191" s="70"/>
      <c r="KK191" s="70"/>
      <c r="KL191" s="70"/>
      <c r="KM191" s="70"/>
      <c r="KN191" s="70"/>
      <c r="KO191" s="70"/>
      <c r="KP191" s="70"/>
      <c r="KQ191" s="70"/>
      <c r="KR191" s="70"/>
      <c r="KS191" s="70"/>
      <c r="KT191" s="70"/>
      <c r="KU191" s="70"/>
      <c r="KV191" s="70"/>
      <c r="KW191" s="70"/>
      <c r="KX191" s="70"/>
      <c r="KY191" s="70"/>
      <c r="KZ191" s="70"/>
      <c r="LA191" s="70"/>
      <c r="LB191" s="70"/>
      <c r="LC191" s="70"/>
      <c r="LD191" s="70"/>
      <c r="LE191" s="70"/>
      <c r="LF191" s="70"/>
      <c r="LG191" s="70"/>
      <c r="LH191" s="70"/>
      <c r="LI191" s="70"/>
      <c r="LJ191" s="70"/>
      <c r="LK191" s="70"/>
      <c r="LL191" s="70"/>
      <c r="LM191" s="70"/>
      <c r="LN191" s="70"/>
      <c r="LO191" s="70"/>
      <c r="LP191" s="70"/>
      <c r="LQ191" s="70"/>
      <c r="LR191" s="70"/>
      <c r="LS191" s="70"/>
      <c r="LT191" s="70"/>
      <c r="LU191" s="70"/>
      <c r="LV191" s="70"/>
      <c r="LW191" s="70"/>
      <c r="LX191" s="70"/>
      <c r="LY191" s="70"/>
      <c r="LZ191" s="70"/>
      <c r="MA191" s="70"/>
      <c r="MB191" s="70"/>
      <c r="MC191" s="70"/>
      <c r="MD191" s="70"/>
      <c r="ME191" s="70"/>
      <c r="MF191" s="70"/>
      <c r="MG191" s="70"/>
      <c r="MH191" s="70"/>
      <c r="MI191" s="70"/>
      <c r="MJ191" s="70"/>
      <c r="MK191" s="70"/>
      <c r="ML191" s="70"/>
      <c r="MM191" s="70"/>
      <c r="MN191" s="70"/>
      <c r="MO191" s="70"/>
      <c r="MP191" s="70"/>
      <c r="MQ191" s="70"/>
      <c r="MR191" s="70"/>
      <c r="MS191" s="70"/>
      <c r="MT191" s="70"/>
      <c r="MU191" s="70"/>
      <c r="MV191" s="70"/>
      <c r="MW191" s="70"/>
      <c r="MX191" s="70"/>
      <c r="MY191" s="70"/>
      <c r="MZ191" s="70"/>
      <c r="NA191" s="70"/>
      <c r="NB191" s="70"/>
      <c r="NC191" s="70"/>
      <c r="ND191" s="70"/>
      <c r="NE191" s="70"/>
      <c r="NF191" s="70"/>
      <c r="NG191" s="70"/>
      <c r="NH191" s="70"/>
      <c r="NI191" s="70"/>
      <c r="NJ191" s="70"/>
      <c r="NK191" s="70"/>
      <c r="NL191" s="70"/>
      <c r="NM191" s="70"/>
      <c r="NN191" s="70"/>
      <c r="NO191" s="70"/>
      <c r="NP191" s="70"/>
      <c r="NQ191" s="70"/>
      <c r="NR191" s="70"/>
      <c r="NS191" s="70"/>
      <c r="NT191" s="70"/>
      <c r="NU191" s="70"/>
      <c r="NV191" s="70"/>
      <c r="NW191" s="70"/>
      <c r="NX191" s="70"/>
      <c r="NY191" s="70"/>
      <c r="NZ191" s="70"/>
      <c r="OA191" s="70"/>
      <c r="OB191" s="70"/>
      <c r="OC191" s="70"/>
      <c r="OD191" s="70"/>
      <c r="OE191" s="70"/>
      <c r="OF191" s="70"/>
      <c r="OG191" s="70"/>
      <c r="OH191" s="70"/>
      <c r="OI191" s="70"/>
      <c r="OJ191" s="70"/>
      <c r="OK191" s="70"/>
      <c r="OL191" s="70"/>
      <c r="OM191" s="70"/>
      <c r="ON191" s="70"/>
      <c r="OO191" s="70"/>
      <c r="OP191" s="70"/>
      <c r="OQ191" s="70"/>
      <c r="OR191" s="70"/>
      <c r="OS191" s="70"/>
      <c r="OT191" s="70"/>
      <c r="OU191" s="70"/>
      <c r="OV191" s="70"/>
      <c r="OW191" s="70"/>
      <c r="OX191" s="70"/>
      <c r="OY191" s="70"/>
      <c r="OZ191" s="70"/>
      <c r="PA191" s="70"/>
      <c r="PB191" s="70"/>
      <c r="PC191" s="70"/>
      <c r="PD191" s="70"/>
      <c r="PE191" s="70"/>
      <c r="PF191" s="70"/>
      <c r="PG191" s="70"/>
      <c r="PH191" s="70"/>
      <c r="PI191" s="70"/>
      <c r="PJ191" s="70"/>
      <c r="PK191" s="70"/>
      <c r="PL191" s="70"/>
      <c r="PM191" s="70"/>
      <c r="PN191" s="70"/>
      <c r="PO191" s="70"/>
      <c r="PP191" s="70"/>
      <c r="PQ191" s="70"/>
      <c r="PR191" s="70"/>
      <c r="PS191" s="70"/>
      <c r="PT191" s="70"/>
      <c r="PU191" s="70"/>
      <c r="PV191" s="70"/>
      <c r="PW191" s="70"/>
      <c r="PX191" s="70"/>
      <c r="PY191" s="70"/>
      <c r="PZ191" s="70"/>
      <c r="QA191" s="70"/>
      <c r="QB191" s="70"/>
      <c r="QC191" s="70"/>
      <c r="QD191" s="70"/>
      <c r="QE191" s="70"/>
      <c r="QF191" s="70"/>
      <c r="QG191" s="70"/>
      <c r="QH191" s="70"/>
      <c r="QI191" s="70"/>
      <c r="QJ191" s="70"/>
      <c r="QK191" s="70"/>
      <c r="QL191" s="70"/>
      <c r="QM191" s="70"/>
      <c r="QN191" s="70"/>
      <c r="QO191" s="70"/>
      <c r="QP191" s="70"/>
      <c r="QQ191" s="70"/>
      <c r="QR191" s="70"/>
      <c r="QS191" s="70"/>
      <c r="QT191" s="70"/>
      <c r="QU191" s="70"/>
      <c r="QV191" s="70"/>
      <c r="QW191" s="70"/>
      <c r="QX191" s="70"/>
      <c r="QY191" s="70"/>
      <c r="QZ191" s="70"/>
      <c r="RA191" s="70"/>
      <c r="RB191" s="70"/>
      <c r="RC191" s="70"/>
      <c r="RD191" s="70"/>
      <c r="RE191" s="70"/>
      <c r="RF191" s="70"/>
      <c r="RG191" s="70"/>
      <c r="RH191" s="70"/>
      <c r="RI191" s="70"/>
      <c r="RJ191" s="70"/>
      <c r="RK191" s="70"/>
      <c r="RL191" s="70"/>
      <c r="RM191" s="70"/>
      <c r="RN191" s="70"/>
      <c r="RO191" s="70"/>
      <c r="RP191" s="70"/>
      <c r="RQ191" s="70"/>
      <c r="RR191" s="70"/>
      <c r="RS191" s="70"/>
      <c r="RT191" s="70"/>
      <c r="RU191" s="70"/>
      <c r="RV191" s="70"/>
      <c r="RW191" s="70"/>
      <c r="RX191" s="70"/>
      <c r="RY191" s="70"/>
      <c r="RZ191" s="70"/>
      <c r="SA191" s="70"/>
      <c r="SB191" s="70"/>
      <c r="SC191" s="70"/>
      <c r="SD191" s="70"/>
      <c r="SE191" s="70"/>
      <c r="SF191" s="70"/>
      <c r="SG191" s="70"/>
      <c r="SH191" s="70"/>
      <c r="SI191" s="70"/>
      <c r="SJ191" s="70"/>
      <c r="SK191" s="70"/>
      <c r="SL191" s="70"/>
      <c r="SM191" s="70"/>
      <c r="SN191" s="70"/>
      <c r="SO191" s="70"/>
      <c r="SP191" s="70"/>
      <c r="SQ191" s="70"/>
      <c r="SR191" s="70"/>
      <c r="SS191" s="70"/>
      <c r="ST191" s="70"/>
      <c r="SU191" s="70"/>
      <c r="SV191" s="70"/>
      <c r="SW191" s="70"/>
      <c r="SX191" s="70"/>
      <c r="SY191" s="70"/>
      <c r="SZ191" s="70"/>
      <c r="TA191" s="70"/>
      <c r="TB191" s="70"/>
      <c r="TC191" s="70"/>
      <c r="TD191" s="70"/>
      <c r="TE191" s="70"/>
      <c r="TF191" s="70"/>
      <c r="TG191" s="70"/>
      <c r="TH191" s="70"/>
      <c r="TI191" s="70"/>
      <c r="TJ191" s="70"/>
      <c r="TK191" s="70"/>
      <c r="TL191" s="70"/>
      <c r="TM191" s="70"/>
      <c r="TN191" s="70"/>
      <c r="TO191" s="70"/>
      <c r="TP191" s="70"/>
      <c r="TQ191" s="70"/>
      <c r="TR191" s="70"/>
      <c r="TS191" s="70"/>
      <c r="TT191" s="70"/>
      <c r="TU191" s="70"/>
      <c r="TV191" s="70"/>
      <c r="TW191" s="70"/>
      <c r="TX191" s="70"/>
      <c r="TY191" s="70"/>
      <c r="TZ191" s="70"/>
      <c r="UA191" s="70"/>
      <c r="UB191" s="70"/>
      <c r="UC191" s="70"/>
      <c r="UD191" s="70"/>
      <c r="UE191" s="70"/>
      <c r="UF191" s="70"/>
      <c r="UG191" s="70"/>
      <c r="UH191" s="70"/>
      <c r="UI191" s="70"/>
      <c r="UJ191" s="70"/>
      <c r="UK191" s="70"/>
      <c r="UL191" s="70"/>
      <c r="UM191" s="70"/>
      <c r="UN191" s="70"/>
      <c r="UO191" s="70"/>
      <c r="UP191" s="70"/>
      <c r="UQ191" s="70"/>
      <c r="UR191" s="70"/>
      <c r="US191" s="70"/>
      <c r="UT191" s="70"/>
      <c r="UU191" s="70"/>
      <c r="UV191" s="70"/>
      <c r="UW191" s="70"/>
      <c r="UX191" s="70"/>
      <c r="UY191" s="70"/>
      <c r="UZ191" s="70"/>
      <c r="VA191" s="70"/>
      <c r="VB191" s="70"/>
      <c r="VC191" s="70"/>
      <c r="VD191" s="70"/>
      <c r="VE191" s="70"/>
      <c r="VF191" s="70"/>
      <c r="VG191" s="70"/>
      <c r="VH191" s="70"/>
      <c r="VI191" s="70"/>
      <c r="VJ191" s="70"/>
      <c r="VK191" s="70"/>
      <c r="VL191" s="70"/>
      <c r="VM191" s="70"/>
      <c r="VN191" s="70"/>
      <c r="VO191" s="70"/>
      <c r="VP191" s="70"/>
      <c r="VQ191" s="70"/>
      <c r="VR191" s="70"/>
      <c r="VS191" s="70"/>
      <c r="VT191" s="70"/>
      <c r="VU191" s="70"/>
      <c r="VV191" s="70"/>
      <c r="VW191" s="70"/>
      <c r="VX191" s="70"/>
      <c r="VY191" s="70"/>
      <c r="VZ191" s="70"/>
      <c r="WA191" s="70"/>
      <c r="WB191" s="70"/>
      <c r="WC191" s="70"/>
      <c r="WD191" s="70"/>
      <c r="WE191" s="70"/>
      <c r="WF191" s="70"/>
      <c r="WG191" s="70"/>
      <c r="WH191" s="70"/>
      <c r="WI191" s="70"/>
      <c r="WJ191" s="70"/>
      <c r="WK191" s="70"/>
      <c r="WL191" s="70"/>
      <c r="WM191" s="70"/>
      <c r="WN191" s="70"/>
      <c r="WO191" s="70"/>
      <c r="WP191" s="70"/>
      <c r="WQ191" s="70"/>
      <c r="WR191" s="70"/>
      <c r="WS191" s="70"/>
      <c r="WT191" s="70"/>
      <c r="WU191" s="70"/>
      <c r="WV191" s="70"/>
      <c r="WW191" s="70"/>
      <c r="WX191" s="70"/>
      <c r="WY191" s="70"/>
      <c r="WZ191" s="70"/>
      <c r="XA191" s="70"/>
      <c r="XB191" s="70"/>
      <c r="XC191" s="70"/>
      <c r="XD191" s="70"/>
      <c r="XE191" s="70"/>
      <c r="XF191" s="70"/>
      <c r="XG191" s="70"/>
      <c r="XH191" s="70"/>
      <c r="XI191" s="70"/>
      <c r="XJ191" s="70"/>
      <c r="XK191" s="70"/>
      <c r="XL191" s="70"/>
      <c r="XM191" s="70"/>
      <c r="XN191" s="70"/>
      <c r="XO191" s="70"/>
      <c r="XP191" s="70"/>
      <c r="XQ191" s="70"/>
      <c r="XR191" s="70"/>
      <c r="XS191" s="70"/>
      <c r="XT191" s="70"/>
      <c r="XU191" s="70"/>
      <c r="XV191" s="70"/>
      <c r="XW191" s="70"/>
      <c r="XX191" s="70"/>
      <c r="XY191" s="70"/>
      <c r="XZ191" s="70"/>
      <c r="YA191" s="70"/>
      <c r="YB191" s="70"/>
      <c r="YC191" s="70"/>
      <c r="YD191" s="70"/>
      <c r="YE191" s="70"/>
      <c r="YF191" s="70"/>
      <c r="YG191" s="70"/>
      <c r="YH191" s="70"/>
      <c r="YI191" s="70"/>
      <c r="YJ191" s="70"/>
      <c r="YK191" s="70"/>
      <c r="YL191" s="70"/>
      <c r="YM191" s="70"/>
      <c r="YN191" s="70"/>
      <c r="YO191" s="70"/>
      <c r="YP191" s="70"/>
      <c r="YQ191" s="70"/>
      <c r="YR191" s="70"/>
      <c r="YS191" s="70"/>
      <c r="YT191" s="70"/>
      <c r="YU191" s="70"/>
      <c r="YV191" s="70"/>
      <c r="YW191" s="70"/>
      <c r="YX191" s="70"/>
      <c r="YY191" s="70"/>
      <c r="YZ191" s="70"/>
      <c r="ZA191" s="70"/>
      <c r="ZB191" s="70"/>
      <c r="ZC191" s="70"/>
      <c r="ZD191" s="70"/>
      <c r="ZE191" s="70"/>
      <c r="ZF191" s="70"/>
      <c r="ZG191" s="70"/>
      <c r="ZH191" s="70"/>
      <c r="ZI191" s="70"/>
      <c r="ZJ191" s="70"/>
      <c r="ZK191" s="70"/>
      <c r="ZL191" s="70"/>
      <c r="ZM191" s="70"/>
      <c r="ZN191" s="70"/>
      <c r="ZO191" s="70"/>
      <c r="ZP191" s="70"/>
      <c r="ZQ191" s="70"/>
      <c r="ZR191" s="70"/>
      <c r="ZS191" s="70"/>
      <c r="ZT191" s="70"/>
      <c r="ZU191" s="70"/>
      <c r="ZV191" s="70"/>
      <c r="ZW191" s="70"/>
      <c r="ZX191" s="70"/>
      <c r="ZY191" s="70"/>
      <c r="ZZ191" s="70"/>
      <c r="AAA191" s="70"/>
      <c r="AAB191" s="70"/>
      <c r="AAC191" s="70"/>
      <c r="AAD191" s="70"/>
      <c r="AAE191" s="70"/>
      <c r="AAF191" s="70"/>
      <c r="AAG191" s="70"/>
      <c r="AAH191" s="70"/>
      <c r="AAI191" s="70"/>
      <c r="AAJ191" s="70"/>
      <c r="AAK191" s="70"/>
      <c r="AAL191" s="70"/>
      <c r="AAM191" s="70"/>
      <c r="AAN191" s="70"/>
      <c r="AAO191" s="70"/>
      <c r="AAP191" s="70"/>
      <c r="AAQ191" s="70"/>
      <c r="AAR191" s="70"/>
      <c r="AAS191" s="70"/>
      <c r="AAT191" s="70"/>
      <c r="AAU191" s="70"/>
      <c r="AAV191" s="70"/>
      <c r="AAW191" s="70"/>
      <c r="AAX191" s="70"/>
      <c r="AAY191" s="70"/>
      <c r="AAZ191" s="70"/>
      <c r="ABA191" s="70"/>
      <c r="ABB191" s="70"/>
      <c r="ABC191" s="70"/>
      <c r="ABD191" s="70"/>
      <c r="ABE191" s="70"/>
      <c r="ABF191" s="70"/>
      <c r="ABG191" s="70"/>
      <c r="ABH191" s="70"/>
      <c r="ABI191" s="70"/>
      <c r="ABJ191" s="70"/>
      <c r="ABK191" s="70"/>
      <c r="ABL191" s="70"/>
      <c r="ABM191" s="70"/>
      <c r="ABN191" s="70"/>
      <c r="ABO191" s="70"/>
      <c r="ABP191" s="70"/>
      <c r="ABQ191" s="70"/>
      <c r="ABR191" s="70"/>
      <c r="ABS191" s="70"/>
      <c r="ABT191" s="70"/>
      <c r="ABU191" s="70"/>
      <c r="ABV191" s="70"/>
      <c r="ABW191" s="70"/>
      <c r="ABX191" s="70"/>
      <c r="ABY191" s="70"/>
      <c r="ABZ191" s="70"/>
      <c r="ACA191" s="70"/>
      <c r="ACB191" s="70"/>
      <c r="ACC191" s="70"/>
      <c r="ACD191" s="70"/>
      <c r="ACE191" s="70"/>
      <c r="ACF191" s="70"/>
      <c r="ACG191" s="70"/>
      <c r="ACH191" s="70"/>
      <c r="ACI191" s="70"/>
      <c r="ACJ191" s="70"/>
      <c r="ACK191" s="70"/>
      <c r="ACL191" s="70"/>
      <c r="ACM191" s="70"/>
      <c r="ACN191" s="70"/>
      <c r="ACO191" s="70"/>
      <c r="ACP191" s="70"/>
      <c r="ACQ191" s="70"/>
      <c r="ACR191" s="70"/>
      <c r="ACS191" s="70"/>
      <c r="ACT191" s="70"/>
      <c r="ACU191" s="70"/>
      <c r="ACV191" s="70"/>
      <c r="ACW191" s="70"/>
      <c r="ACX191" s="70"/>
      <c r="ACY191" s="70"/>
      <c r="ACZ191" s="70"/>
      <c r="ADA191" s="70"/>
      <c r="ADB191" s="70"/>
      <c r="ADC191" s="70"/>
      <c r="ADD191" s="70"/>
      <c r="ADE191" s="70"/>
      <c r="ADF191" s="70"/>
      <c r="ADG191" s="70"/>
      <c r="ADH191" s="70"/>
      <c r="ADI191" s="70"/>
      <c r="ADJ191" s="70"/>
      <c r="ADK191" s="70"/>
      <c r="ADL191" s="70"/>
      <c r="ADM191" s="70"/>
      <c r="ADN191" s="70"/>
      <c r="ADO191" s="70"/>
      <c r="ADP191" s="70"/>
      <c r="ADQ191" s="70"/>
      <c r="ADR191" s="70"/>
      <c r="ADS191" s="70"/>
      <c r="ADT191" s="70"/>
      <c r="ADU191" s="70"/>
      <c r="ADV191" s="70"/>
      <c r="ADW191" s="70"/>
      <c r="ADX191" s="70"/>
      <c r="ADY191" s="70"/>
      <c r="ADZ191" s="70"/>
      <c r="AEA191" s="70"/>
      <c r="AEB191" s="70"/>
      <c r="AEC191" s="70"/>
      <c r="AED191" s="70"/>
      <c r="AEE191" s="70"/>
      <c r="AEF191" s="70"/>
      <c r="AEG191" s="70"/>
      <c r="AEH191" s="70"/>
      <c r="AEI191" s="70"/>
      <c r="AEJ191" s="70"/>
      <c r="AEK191" s="70"/>
      <c r="AEL191" s="70"/>
      <c r="AEM191" s="70"/>
      <c r="AEN191" s="70"/>
      <c r="AEO191" s="70"/>
      <c r="AEP191" s="70"/>
      <c r="AEQ191" s="70"/>
      <c r="AER191" s="70"/>
      <c r="AES191" s="70"/>
      <c r="AET191" s="70"/>
      <c r="AEU191" s="70"/>
      <c r="AEV191" s="70"/>
      <c r="AEW191" s="70"/>
      <c r="AEX191" s="70"/>
      <c r="AEY191" s="70"/>
      <c r="AEZ191" s="70"/>
      <c r="AFA191" s="70"/>
      <c r="AFB191" s="70"/>
      <c r="AFC191" s="70"/>
      <c r="AFD191" s="70"/>
      <c r="AFE191" s="70"/>
      <c r="AFF191" s="70"/>
      <c r="AFG191" s="70"/>
      <c r="AFH191" s="70"/>
      <c r="AFI191" s="70"/>
      <c r="AFJ191" s="70"/>
      <c r="AFK191" s="70"/>
      <c r="AFL191" s="70"/>
      <c r="AFM191" s="70"/>
      <c r="AFN191" s="70"/>
      <c r="AFO191" s="70"/>
      <c r="AFP191" s="70"/>
      <c r="AFQ191" s="70"/>
      <c r="AFR191" s="70"/>
      <c r="AFS191" s="70"/>
      <c r="AFT191" s="70"/>
      <c r="AFU191" s="70"/>
      <c r="AFV191" s="70"/>
      <c r="AFW191" s="70"/>
      <c r="AFX191" s="70"/>
      <c r="AFY191" s="70"/>
      <c r="AFZ191" s="70"/>
      <c r="AGA191" s="70"/>
      <c r="AGB191" s="70"/>
      <c r="AGC191" s="70"/>
      <c r="AGD191" s="70"/>
      <c r="AGE191" s="70"/>
      <c r="AGF191" s="70"/>
      <c r="AGG191" s="70"/>
      <c r="AGH191" s="70"/>
      <c r="AGI191" s="70"/>
      <c r="AGJ191" s="70"/>
      <c r="AGK191" s="70"/>
      <c r="AGL191" s="70"/>
      <c r="AGM191" s="70"/>
      <c r="AGN191" s="70"/>
      <c r="AGO191" s="70"/>
      <c r="AGP191" s="70"/>
      <c r="AGQ191" s="70"/>
      <c r="AGR191" s="70"/>
      <c r="AGS191" s="70"/>
      <c r="AGT191" s="70"/>
      <c r="AGU191" s="70"/>
      <c r="AGV191" s="70"/>
      <c r="AGW191" s="70"/>
      <c r="AGX191" s="70"/>
      <c r="AGY191" s="70"/>
      <c r="AGZ191" s="70"/>
      <c r="AHA191" s="70"/>
      <c r="AHB191" s="70"/>
      <c r="AHC191" s="70"/>
      <c r="AHD191" s="70"/>
      <c r="AHE191" s="70"/>
      <c r="AHF191" s="70"/>
      <c r="AHG191" s="70"/>
      <c r="AHH191" s="70"/>
      <c r="AHI191" s="70"/>
      <c r="AHJ191" s="70"/>
      <c r="AHK191" s="70"/>
      <c r="AHL191" s="70"/>
      <c r="AHM191" s="70"/>
      <c r="AHN191" s="70"/>
      <c r="AHO191" s="70"/>
      <c r="AHP191" s="70"/>
      <c r="AHQ191" s="70"/>
      <c r="AHR191" s="70"/>
      <c r="AHS191" s="70"/>
      <c r="AHT191" s="70"/>
      <c r="AHU191" s="70"/>
      <c r="AHV191" s="70"/>
      <c r="AHW191" s="70"/>
      <c r="AHX191" s="70"/>
      <c r="AHY191" s="70"/>
      <c r="AHZ191" s="70"/>
      <c r="AIA191" s="70"/>
      <c r="AIB191" s="70"/>
      <c r="AIC191" s="70"/>
      <c r="AID191" s="70"/>
      <c r="AIE191" s="70"/>
      <c r="AIF191" s="70"/>
      <c r="AIG191" s="70"/>
      <c r="AIH191" s="70"/>
      <c r="AII191" s="70"/>
      <c r="AIJ191" s="70"/>
      <c r="AIK191" s="70"/>
      <c r="AIL191" s="70"/>
      <c r="AIM191" s="70"/>
      <c r="AIN191" s="70"/>
      <c r="AIO191" s="70"/>
      <c r="AIP191" s="70"/>
      <c r="AIQ191" s="70"/>
      <c r="AIR191" s="70"/>
      <c r="AIS191" s="70"/>
      <c r="AIT191" s="70"/>
      <c r="AIU191" s="70"/>
      <c r="AIV191" s="70"/>
      <c r="AIW191" s="70"/>
      <c r="AIX191" s="70"/>
      <c r="AIY191" s="70"/>
      <c r="AIZ191" s="70"/>
      <c r="AJA191" s="70"/>
      <c r="AJB191" s="70"/>
      <c r="AJC191" s="70"/>
      <c r="AJD191" s="70"/>
      <c r="AJE191" s="70"/>
      <c r="AJF191" s="70"/>
      <c r="AJG191" s="70"/>
      <c r="AJH191" s="70"/>
      <c r="AJI191" s="70"/>
      <c r="AJJ191" s="70"/>
      <c r="AJK191" s="70"/>
      <c r="AJL191" s="70"/>
      <c r="AJM191" s="70"/>
      <c r="AJN191" s="70"/>
      <c r="AJO191" s="70"/>
      <c r="AJP191" s="70"/>
      <c r="AJQ191" s="70"/>
      <c r="AJR191" s="70"/>
      <c r="AJS191" s="70"/>
      <c r="AJT191" s="70"/>
      <c r="AJU191" s="70"/>
      <c r="AJV191" s="70"/>
      <c r="AJW191" s="70"/>
      <c r="AJX191" s="70"/>
      <c r="AJY191" s="70"/>
      <c r="AJZ191" s="70"/>
      <c r="AKA191" s="70"/>
      <c r="AKB191" s="70"/>
      <c r="AKC191" s="70"/>
      <c r="AKD191" s="70"/>
      <c r="AKE191" s="70"/>
      <c r="AKF191" s="70"/>
      <c r="AKG191" s="70"/>
      <c r="AKH191" s="70"/>
      <c r="AKI191" s="70"/>
      <c r="AKJ191" s="70"/>
      <c r="AKK191" s="70"/>
      <c r="AKL191" s="70"/>
      <c r="AKM191" s="70"/>
      <c r="AKN191" s="70"/>
      <c r="AKO191" s="70"/>
      <c r="AKP191" s="70"/>
      <c r="AKQ191" s="70"/>
      <c r="AKR191" s="70"/>
      <c r="AKS191" s="70"/>
      <c r="AKT191" s="70"/>
      <c r="AKU191" s="70"/>
      <c r="AKV191" s="70"/>
      <c r="AKW191" s="70"/>
      <c r="AKX191" s="70"/>
      <c r="AKY191" s="70"/>
      <c r="AKZ191" s="70"/>
      <c r="ALA191" s="70"/>
      <c r="ALB191" s="70"/>
      <c r="ALC191" s="70"/>
      <c r="ALD191" s="70"/>
      <c r="ALE191" s="70"/>
      <c r="ALF191" s="70"/>
      <c r="ALG191" s="70"/>
      <c r="ALH191" s="70"/>
      <c r="ALI191" s="70"/>
      <c r="ALJ191" s="70"/>
      <c r="ALK191" s="70"/>
      <c r="ALL191" s="70"/>
      <c r="ALM191" s="70"/>
      <c r="ALN191" s="70"/>
      <c r="ALO191" s="70"/>
      <c r="ALP191" s="70"/>
      <c r="ALQ191" s="70"/>
      <c r="ALR191" s="70"/>
      <c r="ALS191" s="70"/>
      <c r="ALT191" s="70"/>
      <c r="ALU191" s="70"/>
      <c r="ALV191" s="70"/>
      <c r="ALW191" s="70"/>
      <c r="ALX191" s="70"/>
      <c r="ALY191" s="70"/>
      <c r="ALZ191" s="70"/>
      <c r="AMA191" s="70"/>
      <c r="AMB191" s="70"/>
      <c r="AMC191" s="70"/>
      <c r="AMD191" s="70"/>
      <c r="AME191" s="70"/>
      <c r="AMF191" s="70"/>
      <c r="AMG191" s="70"/>
      <c r="AMH191" s="70"/>
      <c r="AMI191" s="70"/>
      <c r="AMJ191" s="70"/>
    </row>
    <row r="192" spans="1:1024" ht="15" customHeight="1" x14ac:dyDescent="0.2">
      <c r="A192" s="179">
        <v>602</v>
      </c>
      <c r="B192" s="222" t="s">
        <v>81</v>
      </c>
      <c r="C192" s="181" t="s">
        <v>391</v>
      </c>
      <c r="D192" s="182" t="s">
        <v>392</v>
      </c>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70"/>
      <c r="ND192" s="70"/>
      <c r="NE192" s="70"/>
      <c r="NF192" s="70"/>
      <c r="NG192" s="70"/>
      <c r="NH192" s="70"/>
      <c r="NI192" s="70"/>
      <c r="NJ192" s="70"/>
      <c r="NK192" s="70"/>
      <c r="NL192" s="70"/>
      <c r="NM192" s="70"/>
      <c r="NN192" s="70"/>
      <c r="NO192" s="70"/>
      <c r="NP192" s="70"/>
      <c r="NQ192" s="70"/>
      <c r="NR192" s="70"/>
      <c r="NS192" s="70"/>
      <c r="NT192" s="70"/>
      <c r="NU192" s="70"/>
      <c r="NV192" s="70"/>
      <c r="NW192" s="70"/>
      <c r="NX192" s="70"/>
      <c r="NY192" s="70"/>
      <c r="NZ192" s="70"/>
      <c r="OA192" s="70"/>
      <c r="OB192" s="70"/>
      <c r="OC192" s="70"/>
      <c r="OD192" s="70"/>
      <c r="OE192" s="70"/>
      <c r="OF192" s="70"/>
      <c r="OG192" s="70"/>
      <c r="OH192" s="70"/>
      <c r="OI192" s="70"/>
      <c r="OJ192" s="70"/>
      <c r="OK192" s="70"/>
      <c r="OL192" s="70"/>
      <c r="OM192" s="70"/>
      <c r="ON192" s="70"/>
      <c r="OO192" s="70"/>
      <c r="OP192" s="70"/>
      <c r="OQ192" s="70"/>
      <c r="OR192" s="70"/>
      <c r="OS192" s="70"/>
      <c r="OT192" s="70"/>
      <c r="OU192" s="70"/>
      <c r="OV192" s="70"/>
      <c r="OW192" s="70"/>
      <c r="OX192" s="70"/>
      <c r="OY192" s="70"/>
      <c r="OZ192" s="70"/>
      <c r="PA192" s="70"/>
      <c r="PB192" s="70"/>
      <c r="PC192" s="70"/>
      <c r="PD192" s="70"/>
      <c r="PE192" s="70"/>
      <c r="PF192" s="70"/>
      <c r="PG192" s="70"/>
      <c r="PH192" s="70"/>
      <c r="PI192" s="70"/>
      <c r="PJ192" s="70"/>
      <c r="PK192" s="70"/>
      <c r="PL192" s="70"/>
      <c r="PM192" s="70"/>
      <c r="PN192" s="70"/>
      <c r="PO192" s="70"/>
      <c r="PP192" s="70"/>
      <c r="PQ192" s="70"/>
      <c r="PR192" s="70"/>
      <c r="PS192" s="70"/>
      <c r="PT192" s="70"/>
      <c r="PU192" s="70"/>
      <c r="PV192" s="70"/>
      <c r="PW192" s="70"/>
      <c r="PX192" s="70"/>
      <c r="PY192" s="70"/>
      <c r="PZ192" s="70"/>
      <c r="QA192" s="70"/>
      <c r="QB192" s="70"/>
      <c r="QC192" s="70"/>
      <c r="QD192" s="70"/>
      <c r="QE192" s="70"/>
      <c r="QF192" s="70"/>
      <c r="QG192" s="70"/>
      <c r="QH192" s="70"/>
      <c r="QI192" s="70"/>
      <c r="QJ192" s="70"/>
      <c r="QK192" s="70"/>
      <c r="QL192" s="70"/>
      <c r="QM192" s="70"/>
      <c r="QN192" s="70"/>
      <c r="QO192" s="70"/>
      <c r="QP192" s="70"/>
      <c r="QQ192" s="70"/>
      <c r="QR192" s="70"/>
      <c r="QS192" s="70"/>
      <c r="QT192" s="70"/>
      <c r="QU192" s="70"/>
      <c r="QV192" s="70"/>
      <c r="QW192" s="70"/>
      <c r="QX192" s="70"/>
      <c r="QY192" s="70"/>
      <c r="QZ192" s="70"/>
      <c r="RA192" s="70"/>
      <c r="RB192" s="70"/>
      <c r="RC192" s="70"/>
      <c r="RD192" s="70"/>
      <c r="RE192" s="70"/>
      <c r="RF192" s="70"/>
      <c r="RG192" s="70"/>
      <c r="RH192" s="70"/>
      <c r="RI192" s="70"/>
      <c r="RJ192" s="70"/>
      <c r="RK192" s="70"/>
      <c r="RL192" s="70"/>
      <c r="RM192" s="70"/>
      <c r="RN192" s="70"/>
      <c r="RO192" s="70"/>
      <c r="RP192" s="70"/>
      <c r="RQ192" s="70"/>
      <c r="RR192" s="70"/>
      <c r="RS192" s="70"/>
      <c r="RT192" s="70"/>
      <c r="RU192" s="70"/>
      <c r="RV192" s="70"/>
      <c r="RW192" s="70"/>
      <c r="RX192" s="70"/>
      <c r="RY192" s="70"/>
      <c r="RZ192" s="70"/>
      <c r="SA192" s="70"/>
      <c r="SB192" s="70"/>
      <c r="SC192" s="70"/>
      <c r="SD192" s="70"/>
      <c r="SE192" s="70"/>
      <c r="SF192" s="70"/>
      <c r="SG192" s="70"/>
      <c r="SH192" s="70"/>
      <c r="SI192" s="70"/>
      <c r="SJ192" s="70"/>
      <c r="SK192" s="70"/>
      <c r="SL192" s="70"/>
      <c r="SM192" s="70"/>
      <c r="SN192" s="70"/>
      <c r="SO192" s="70"/>
      <c r="SP192" s="70"/>
      <c r="SQ192" s="70"/>
      <c r="SR192" s="70"/>
      <c r="SS192" s="70"/>
      <c r="ST192" s="70"/>
      <c r="SU192" s="70"/>
      <c r="SV192" s="70"/>
      <c r="SW192" s="70"/>
      <c r="SX192" s="70"/>
      <c r="SY192" s="70"/>
      <c r="SZ192" s="70"/>
      <c r="TA192" s="70"/>
      <c r="TB192" s="70"/>
      <c r="TC192" s="70"/>
      <c r="TD192" s="70"/>
      <c r="TE192" s="70"/>
      <c r="TF192" s="70"/>
      <c r="TG192" s="70"/>
      <c r="TH192" s="70"/>
      <c r="TI192" s="70"/>
      <c r="TJ192" s="70"/>
      <c r="TK192" s="70"/>
      <c r="TL192" s="70"/>
      <c r="TM192" s="70"/>
      <c r="TN192" s="70"/>
      <c r="TO192" s="70"/>
      <c r="TP192" s="70"/>
      <c r="TQ192" s="70"/>
      <c r="TR192" s="70"/>
      <c r="TS192" s="70"/>
      <c r="TT192" s="70"/>
      <c r="TU192" s="70"/>
      <c r="TV192" s="70"/>
      <c r="TW192" s="70"/>
      <c r="TX192" s="70"/>
      <c r="TY192" s="70"/>
      <c r="TZ192" s="70"/>
      <c r="UA192" s="70"/>
      <c r="UB192" s="70"/>
      <c r="UC192" s="70"/>
      <c r="UD192" s="70"/>
      <c r="UE192" s="70"/>
      <c r="UF192" s="70"/>
      <c r="UG192" s="70"/>
      <c r="UH192" s="70"/>
      <c r="UI192" s="70"/>
      <c r="UJ192" s="70"/>
      <c r="UK192" s="70"/>
      <c r="UL192" s="70"/>
      <c r="UM192" s="70"/>
      <c r="UN192" s="70"/>
      <c r="UO192" s="70"/>
      <c r="UP192" s="70"/>
      <c r="UQ192" s="70"/>
      <c r="UR192" s="70"/>
      <c r="US192" s="70"/>
      <c r="UT192" s="70"/>
      <c r="UU192" s="70"/>
      <c r="UV192" s="70"/>
      <c r="UW192" s="70"/>
      <c r="UX192" s="70"/>
      <c r="UY192" s="70"/>
      <c r="UZ192" s="70"/>
      <c r="VA192" s="70"/>
      <c r="VB192" s="70"/>
      <c r="VC192" s="70"/>
      <c r="VD192" s="70"/>
      <c r="VE192" s="70"/>
      <c r="VF192" s="70"/>
      <c r="VG192" s="70"/>
      <c r="VH192" s="70"/>
      <c r="VI192" s="70"/>
      <c r="VJ192" s="70"/>
      <c r="VK192" s="70"/>
      <c r="VL192" s="70"/>
      <c r="VM192" s="70"/>
      <c r="VN192" s="70"/>
      <c r="VO192" s="70"/>
      <c r="VP192" s="70"/>
      <c r="VQ192" s="70"/>
      <c r="VR192" s="70"/>
      <c r="VS192" s="70"/>
      <c r="VT192" s="70"/>
      <c r="VU192" s="70"/>
      <c r="VV192" s="70"/>
      <c r="VW192" s="70"/>
      <c r="VX192" s="70"/>
      <c r="VY192" s="70"/>
      <c r="VZ192" s="70"/>
      <c r="WA192" s="70"/>
      <c r="WB192" s="70"/>
      <c r="WC192" s="70"/>
      <c r="WD192" s="70"/>
      <c r="WE192" s="70"/>
      <c r="WF192" s="70"/>
      <c r="WG192" s="70"/>
      <c r="WH192" s="70"/>
      <c r="WI192" s="70"/>
      <c r="WJ192" s="70"/>
      <c r="WK192" s="70"/>
      <c r="WL192" s="70"/>
      <c r="WM192" s="70"/>
      <c r="WN192" s="70"/>
      <c r="WO192" s="70"/>
      <c r="WP192" s="70"/>
      <c r="WQ192" s="70"/>
      <c r="WR192" s="70"/>
      <c r="WS192" s="70"/>
      <c r="WT192" s="70"/>
      <c r="WU192" s="70"/>
      <c r="WV192" s="70"/>
      <c r="WW192" s="70"/>
      <c r="WX192" s="70"/>
      <c r="WY192" s="70"/>
      <c r="WZ192" s="70"/>
      <c r="XA192" s="70"/>
      <c r="XB192" s="70"/>
      <c r="XC192" s="70"/>
      <c r="XD192" s="70"/>
      <c r="XE192" s="70"/>
      <c r="XF192" s="70"/>
      <c r="XG192" s="70"/>
      <c r="XH192" s="70"/>
      <c r="XI192" s="70"/>
      <c r="XJ192" s="70"/>
      <c r="XK192" s="70"/>
      <c r="XL192" s="70"/>
      <c r="XM192" s="70"/>
      <c r="XN192" s="70"/>
      <c r="XO192" s="70"/>
      <c r="XP192" s="70"/>
      <c r="XQ192" s="70"/>
      <c r="XR192" s="70"/>
      <c r="XS192" s="70"/>
      <c r="XT192" s="70"/>
      <c r="XU192" s="70"/>
      <c r="XV192" s="70"/>
      <c r="XW192" s="70"/>
      <c r="XX192" s="70"/>
      <c r="XY192" s="70"/>
      <c r="XZ192" s="70"/>
      <c r="YA192" s="70"/>
      <c r="YB192" s="70"/>
      <c r="YC192" s="70"/>
      <c r="YD192" s="70"/>
      <c r="YE192" s="70"/>
      <c r="YF192" s="70"/>
      <c r="YG192" s="70"/>
      <c r="YH192" s="70"/>
      <c r="YI192" s="70"/>
      <c r="YJ192" s="70"/>
      <c r="YK192" s="70"/>
      <c r="YL192" s="70"/>
      <c r="YM192" s="70"/>
      <c r="YN192" s="70"/>
      <c r="YO192" s="70"/>
      <c r="YP192" s="70"/>
      <c r="YQ192" s="70"/>
      <c r="YR192" s="70"/>
      <c r="YS192" s="70"/>
      <c r="YT192" s="70"/>
      <c r="YU192" s="70"/>
      <c r="YV192" s="70"/>
      <c r="YW192" s="70"/>
      <c r="YX192" s="70"/>
      <c r="YY192" s="70"/>
      <c r="YZ192" s="70"/>
      <c r="ZA192" s="70"/>
      <c r="ZB192" s="70"/>
      <c r="ZC192" s="70"/>
      <c r="ZD192" s="70"/>
      <c r="ZE192" s="70"/>
      <c r="ZF192" s="70"/>
      <c r="ZG192" s="70"/>
      <c r="ZH192" s="70"/>
      <c r="ZI192" s="70"/>
      <c r="ZJ192" s="70"/>
      <c r="ZK192" s="70"/>
      <c r="ZL192" s="70"/>
      <c r="ZM192" s="70"/>
      <c r="ZN192" s="70"/>
      <c r="ZO192" s="70"/>
      <c r="ZP192" s="70"/>
      <c r="ZQ192" s="70"/>
      <c r="ZR192" s="70"/>
      <c r="ZS192" s="70"/>
      <c r="ZT192" s="70"/>
      <c r="ZU192" s="70"/>
      <c r="ZV192" s="70"/>
      <c r="ZW192" s="70"/>
      <c r="ZX192" s="70"/>
      <c r="ZY192" s="70"/>
      <c r="ZZ192" s="70"/>
      <c r="AAA192" s="70"/>
      <c r="AAB192" s="70"/>
      <c r="AAC192" s="70"/>
      <c r="AAD192" s="70"/>
      <c r="AAE192" s="70"/>
      <c r="AAF192" s="70"/>
      <c r="AAG192" s="70"/>
      <c r="AAH192" s="70"/>
      <c r="AAI192" s="70"/>
      <c r="AAJ192" s="70"/>
      <c r="AAK192" s="70"/>
      <c r="AAL192" s="70"/>
      <c r="AAM192" s="70"/>
      <c r="AAN192" s="70"/>
      <c r="AAO192" s="70"/>
      <c r="AAP192" s="70"/>
      <c r="AAQ192" s="70"/>
      <c r="AAR192" s="70"/>
      <c r="AAS192" s="70"/>
      <c r="AAT192" s="70"/>
      <c r="AAU192" s="70"/>
      <c r="AAV192" s="70"/>
      <c r="AAW192" s="70"/>
      <c r="AAX192" s="70"/>
      <c r="AAY192" s="70"/>
      <c r="AAZ192" s="70"/>
      <c r="ABA192" s="70"/>
      <c r="ABB192" s="70"/>
      <c r="ABC192" s="70"/>
      <c r="ABD192" s="70"/>
      <c r="ABE192" s="70"/>
      <c r="ABF192" s="70"/>
      <c r="ABG192" s="70"/>
      <c r="ABH192" s="70"/>
      <c r="ABI192" s="70"/>
      <c r="ABJ192" s="70"/>
      <c r="ABK192" s="70"/>
      <c r="ABL192" s="70"/>
      <c r="ABM192" s="70"/>
      <c r="ABN192" s="70"/>
      <c r="ABO192" s="70"/>
      <c r="ABP192" s="70"/>
      <c r="ABQ192" s="70"/>
      <c r="ABR192" s="70"/>
      <c r="ABS192" s="70"/>
      <c r="ABT192" s="70"/>
      <c r="ABU192" s="70"/>
      <c r="ABV192" s="70"/>
      <c r="ABW192" s="70"/>
      <c r="ABX192" s="70"/>
      <c r="ABY192" s="70"/>
      <c r="ABZ192" s="70"/>
      <c r="ACA192" s="70"/>
      <c r="ACB192" s="70"/>
      <c r="ACC192" s="70"/>
      <c r="ACD192" s="70"/>
      <c r="ACE192" s="70"/>
      <c r="ACF192" s="70"/>
      <c r="ACG192" s="70"/>
      <c r="ACH192" s="70"/>
      <c r="ACI192" s="70"/>
      <c r="ACJ192" s="70"/>
      <c r="ACK192" s="70"/>
      <c r="ACL192" s="70"/>
      <c r="ACM192" s="70"/>
      <c r="ACN192" s="70"/>
      <c r="ACO192" s="70"/>
      <c r="ACP192" s="70"/>
      <c r="ACQ192" s="70"/>
      <c r="ACR192" s="70"/>
      <c r="ACS192" s="70"/>
      <c r="ACT192" s="70"/>
      <c r="ACU192" s="70"/>
      <c r="ACV192" s="70"/>
      <c r="ACW192" s="70"/>
      <c r="ACX192" s="70"/>
      <c r="ACY192" s="70"/>
      <c r="ACZ192" s="70"/>
      <c r="ADA192" s="70"/>
      <c r="ADB192" s="70"/>
      <c r="ADC192" s="70"/>
      <c r="ADD192" s="70"/>
      <c r="ADE192" s="70"/>
      <c r="ADF192" s="70"/>
      <c r="ADG192" s="70"/>
      <c r="ADH192" s="70"/>
      <c r="ADI192" s="70"/>
      <c r="ADJ192" s="70"/>
      <c r="ADK192" s="70"/>
      <c r="ADL192" s="70"/>
      <c r="ADM192" s="70"/>
      <c r="ADN192" s="70"/>
      <c r="ADO192" s="70"/>
      <c r="ADP192" s="70"/>
      <c r="ADQ192" s="70"/>
      <c r="ADR192" s="70"/>
      <c r="ADS192" s="70"/>
      <c r="ADT192" s="70"/>
      <c r="ADU192" s="70"/>
      <c r="ADV192" s="70"/>
      <c r="ADW192" s="70"/>
      <c r="ADX192" s="70"/>
      <c r="ADY192" s="70"/>
      <c r="ADZ192" s="70"/>
      <c r="AEA192" s="70"/>
      <c r="AEB192" s="70"/>
      <c r="AEC192" s="70"/>
      <c r="AED192" s="70"/>
      <c r="AEE192" s="70"/>
      <c r="AEF192" s="70"/>
      <c r="AEG192" s="70"/>
      <c r="AEH192" s="70"/>
      <c r="AEI192" s="70"/>
      <c r="AEJ192" s="70"/>
      <c r="AEK192" s="70"/>
      <c r="AEL192" s="70"/>
      <c r="AEM192" s="70"/>
      <c r="AEN192" s="70"/>
      <c r="AEO192" s="70"/>
      <c r="AEP192" s="70"/>
      <c r="AEQ192" s="70"/>
      <c r="AER192" s="70"/>
      <c r="AES192" s="70"/>
      <c r="AET192" s="70"/>
      <c r="AEU192" s="70"/>
      <c r="AEV192" s="70"/>
      <c r="AEW192" s="70"/>
      <c r="AEX192" s="70"/>
      <c r="AEY192" s="70"/>
      <c r="AEZ192" s="70"/>
      <c r="AFA192" s="70"/>
      <c r="AFB192" s="70"/>
      <c r="AFC192" s="70"/>
      <c r="AFD192" s="70"/>
      <c r="AFE192" s="70"/>
      <c r="AFF192" s="70"/>
      <c r="AFG192" s="70"/>
      <c r="AFH192" s="70"/>
      <c r="AFI192" s="70"/>
      <c r="AFJ192" s="70"/>
      <c r="AFK192" s="70"/>
      <c r="AFL192" s="70"/>
      <c r="AFM192" s="70"/>
      <c r="AFN192" s="70"/>
      <c r="AFO192" s="70"/>
      <c r="AFP192" s="70"/>
      <c r="AFQ192" s="70"/>
      <c r="AFR192" s="70"/>
      <c r="AFS192" s="70"/>
      <c r="AFT192" s="70"/>
      <c r="AFU192" s="70"/>
      <c r="AFV192" s="70"/>
      <c r="AFW192" s="70"/>
      <c r="AFX192" s="70"/>
      <c r="AFY192" s="70"/>
      <c r="AFZ192" s="70"/>
      <c r="AGA192" s="70"/>
      <c r="AGB192" s="70"/>
      <c r="AGC192" s="70"/>
      <c r="AGD192" s="70"/>
      <c r="AGE192" s="70"/>
      <c r="AGF192" s="70"/>
      <c r="AGG192" s="70"/>
      <c r="AGH192" s="70"/>
      <c r="AGI192" s="70"/>
      <c r="AGJ192" s="70"/>
      <c r="AGK192" s="70"/>
      <c r="AGL192" s="70"/>
      <c r="AGM192" s="70"/>
      <c r="AGN192" s="70"/>
      <c r="AGO192" s="70"/>
      <c r="AGP192" s="70"/>
      <c r="AGQ192" s="70"/>
      <c r="AGR192" s="70"/>
      <c r="AGS192" s="70"/>
      <c r="AGT192" s="70"/>
      <c r="AGU192" s="70"/>
      <c r="AGV192" s="70"/>
      <c r="AGW192" s="70"/>
      <c r="AGX192" s="70"/>
      <c r="AGY192" s="70"/>
      <c r="AGZ192" s="70"/>
      <c r="AHA192" s="70"/>
      <c r="AHB192" s="70"/>
      <c r="AHC192" s="70"/>
      <c r="AHD192" s="70"/>
      <c r="AHE192" s="70"/>
      <c r="AHF192" s="70"/>
      <c r="AHG192" s="70"/>
      <c r="AHH192" s="70"/>
      <c r="AHI192" s="70"/>
      <c r="AHJ192" s="70"/>
      <c r="AHK192" s="70"/>
      <c r="AHL192" s="70"/>
      <c r="AHM192" s="70"/>
      <c r="AHN192" s="70"/>
      <c r="AHO192" s="70"/>
      <c r="AHP192" s="70"/>
      <c r="AHQ192" s="70"/>
      <c r="AHR192" s="70"/>
      <c r="AHS192" s="70"/>
      <c r="AHT192" s="70"/>
      <c r="AHU192" s="70"/>
      <c r="AHV192" s="70"/>
      <c r="AHW192" s="70"/>
      <c r="AHX192" s="70"/>
      <c r="AHY192" s="70"/>
      <c r="AHZ192" s="70"/>
      <c r="AIA192" s="70"/>
      <c r="AIB192" s="70"/>
      <c r="AIC192" s="70"/>
      <c r="AID192" s="70"/>
      <c r="AIE192" s="70"/>
      <c r="AIF192" s="70"/>
      <c r="AIG192" s="70"/>
      <c r="AIH192" s="70"/>
      <c r="AII192" s="70"/>
      <c r="AIJ192" s="70"/>
      <c r="AIK192" s="70"/>
      <c r="AIL192" s="70"/>
      <c r="AIM192" s="70"/>
      <c r="AIN192" s="70"/>
      <c r="AIO192" s="70"/>
      <c r="AIP192" s="70"/>
      <c r="AIQ192" s="70"/>
      <c r="AIR192" s="70"/>
      <c r="AIS192" s="70"/>
      <c r="AIT192" s="70"/>
      <c r="AIU192" s="70"/>
      <c r="AIV192" s="70"/>
      <c r="AIW192" s="70"/>
      <c r="AIX192" s="70"/>
      <c r="AIY192" s="70"/>
      <c r="AIZ192" s="70"/>
      <c r="AJA192" s="70"/>
      <c r="AJB192" s="70"/>
      <c r="AJC192" s="70"/>
      <c r="AJD192" s="70"/>
      <c r="AJE192" s="70"/>
      <c r="AJF192" s="70"/>
      <c r="AJG192" s="70"/>
      <c r="AJH192" s="70"/>
      <c r="AJI192" s="70"/>
      <c r="AJJ192" s="70"/>
      <c r="AJK192" s="70"/>
      <c r="AJL192" s="70"/>
      <c r="AJM192" s="70"/>
      <c r="AJN192" s="70"/>
      <c r="AJO192" s="70"/>
      <c r="AJP192" s="70"/>
      <c r="AJQ192" s="70"/>
      <c r="AJR192" s="70"/>
      <c r="AJS192" s="70"/>
      <c r="AJT192" s="70"/>
      <c r="AJU192" s="70"/>
      <c r="AJV192" s="70"/>
      <c r="AJW192" s="70"/>
      <c r="AJX192" s="70"/>
      <c r="AJY192" s="70"/>
      <c r="AJZ192" s="70"/>
      <c r="AKA192" s="70"/>
      <c r="AKB192" s="70"/>
      <c r="AKC192" s="70"/>
      <c r="AKD192" s="70"/>
      <c r="AKE192" s="70"/>
      <c r="AKF192" s="70"/>
      <c r="AKG192" s="70"/>
      <c r="AKH192" s="70"/>
      <c r="AKI192" s="70"/>
      <c r="AKJ192" s="70"/>
      <c r="AKK192" s="70"/>
      <c r="AKL192" s="70"/>
      <c r="AKM192" s="70"/>
      <c r="AKN192" s="70"/>
      <c r="AKO192" s="70"/>
      <c r="AKP192" s="70"/>
      <c r="AKQ192" s="70"/>
      <c r="AKR192" s="70"/>
      <c r="AKS192" s="70"/>
      <c r="AKT192" s="70"/>
      <c r="AKU192" s="70"/>
      <c r="AKV192" s="70"/>
      <c r="AKW192" s="70"/>
      <c r="AKX192" s="70"/>
      <c r="AKY192" s="70"/>
      <c r="AKZ192" s="70"/>
      <c r="ALA192" s="70"/>
      <c r="ALB192" s="70"/>
      <c r="ALC192" s="70"/>
      <c r="ALD192" s="70"/>
      <c r="ALE192" s="70"/>
      <c r="ALF192" s="70"/>
      <c r="ALG192" s="70"/>
      <c r="ALH192" s="70"/>
      <c r="ALI192" s="70"/>
      <c r="ALJ192" s="70"/>
      <c r="ALK192" s="70"/>
      <c r="ALL192" s="70"/>
      <c r="ALM192" s="70"/>
      <c r="ALN192" s="70"/>
      <c r="ALO192" s="70"/>
      <c r="ALP192" s="70"/>
      <c r="ALQ192" s="70"/>
      <c r="ALR192" s="70"/>
      <c r="ALS192" s="70"/>
      <c r="ALT192" s="70"/>
      <c r="ALU192" s="70"/>
      <c r="ALV192" s="70"/>
      <c r="ALW192" s="70"/>
      <c r="ALX192" s="70"/>
      <c r="ALY192" s="70"/>
      <c r="ALZ192" s="70"/>
      <c r="AMA192" s="70"/>
      <c r="AMB192" s="70"/>
      <c r="AMC192" s="70"/>
      <c r="AMD192" s="70"/>
      <c r="AME192" s="70"/>
      <c r="AMF192" s="70"/>
      <c r="AMG192" s="70"/>
      <c r="AMH192" s="70"/>
      <c r="AMI192" s="70"/>
      <c r="AMJ192" s="70"/>
    </row>
    <row r="193" spans="1:1024" ht="25.5" x14ac:dyDescent="0.2">
      <c r="A193" s="179">
        <v>603</v>
      </c>
      <c r="B193" s="222" t="s">
        <v>81</v>
      </c>
      <c r="C193" s="181" t="s">
        <v>393</v>
      </c>
      <c r="D193" s="182" t="s">
        <v>394</v>
      </c>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c r="GN193" s="70"/>
      <c r="GO193" s="70"/>
      <c r="GP193" s="70"/>
      <c r="GQ193" s="70"/>
      <c r="GR193" s="70"/>
      <c r="GS193" s="70"/>
      <c r="GT193" s="70"/>
      <c r="GU193" s="70"/>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0"/>
      <c r="IF193" s="70"/>
      <c r="IG193" s="70"/>
      <c r="IH193" s="70"/>
      <c r="II193" s="70"/>
      <c r="IJ193" s="70"/>
      <c r="IK193" s="70"/>
      <c r="IL193" s="70"/>
      <c r="IM193" s="70"/>
      <c r="IN193" s="70"/>
      <c r="IO193" s="70"/>
      <c r="IP193" s="70"/>
      <c r="IQ193" s="70"/>
      <c r="IR193" s="70"/>
      <c r="IS193" s="70"/>
      <c r="IT193" s="70"/>
      <c r="IU193" s="70"/>
      <c r="IV193" s="70"/>
      <c r="IW193" s="70"/>
      <c r="IX193" s="70"/>
      <c r="IY193" s="70"/>
      <c r="IZ193" s="70"/>
      <c r="JA193" s="70"/>
      <c r="JB193" s="70"/>
      <c r="JC193" s="70"/>
      <c r="JD193" s="70"/>
      <c r="JE193" s="70"/>
      <c r="JF193" s="70"/>
      <c r="JG193" s="70"/>
      <c r="JH193" s="70"/>
      <c r="JI193" s="70"/>
      <c r="JJ193" s="70"/>
      <c r="JK193" s="70"/>
      <c r="JL193" s="70"/>
      <c r="JM193" s="70"/>
      <c r="JN193" s="70"/>
      <c r="JO193" s="70"/>
      <c r="JP193" s="70"/>
      <c r="JQ193" s="70"/>
      <c r="JR193" s="70"/>
      <c r="JS193" s="70"/>
      <c r="JT193" s="70"/>
      <c r="JU193" s="70"/>
      <c r="JV193" s="70"/>
      <c r="JW193" s="70"/>
      <c r="JX193" s="70"/>
      <c r="JY193" s="70"/>
      <c r="JZ193" s="70"/>
      <c r="KA193" s="70"/>
      <c r="KB193" s="70"/>
      <c r="KC193" s="70"/>
      <c r="KD193" s="70"/>
      <c r="KE193" s="70"/>
      <c r="KF193" s="70"/>
      <c r="KG193" s="70"/>
      <c r="KH193" s="70"/>
      <c r="KI193" s="70"/>
      <c r="KJ193" s="70"/>
      <c r="KK193" s="70"/>
      <c r="KL193" s="70"/>
      <c r="KM193" s="70"/>
      <c r="KN193" s="70"/>
      <c r="KO193" s="70"/>
      <c r="KP193" s="70"/>
      <c r="KQ193" s="70"/>
      <c r="KR193" s="70"/>
      <c r="KS193" s="70"/>
      <c r="KT193" s="70"/>
      <c r="KU193" s="70"/>
      <c r="KV193" s="70"/>
      <c r="KW193" s="70"/>
      <c r="KX193" s="70"/>
      <c r="KY193" s="70"/>
      <c r="KZ193" s="70"/>
      <c r="LA193" s="70"/>
      <c r="LB193" s="70"/>
      <c r="LC193" s="70"/>
      <c r="LD193" s="70"/>
      <c r="LE193" s="70"/>
      <c r="LF193" s="70"/>
      <c r="LG193" s="70"/>
      <c r="LH193" s="70"/>
      <c r="LI193" s="70"/>
      <c r="LJ193" s="70"/>
      <c r="LK193" s="70"/>
      <c r="LL193" s="70"/>
      <c r="LM193" s="70"/>
      <c r="LN193" s="70"/>
      <c r="LO193" s="70"/>
      <c r="LP193" s="70"/>
      <c r="LQ193" s="70"/>
      <c r="LR193" s="70"/>
      <c r="LS193" s="70"/>
      <c r="LT193" s="70"/>
      <c r="LU193" s="70"/>
      <c r="LV193" s="70"/>
      <c r="LW193" s="70"/>
      <c r="LX193" s="70"/>
      <c r="LY193" s="70"/>
      <c r="LZ193" s="70"/>
      <c r="MA193" s="70"/>
      <c r="MB193" s="70"/>
      <c r="MC193" s="70"/>
      <c r="MD193" s="70"/>
      <c r="ME193" s="70"/>
      <c r="MF193" s="70"/>
      <c r="MG193" s="70"/>
      <c r="MH193" s="70"/>
      <c r="MI193" s="70"/>
      <c r="MJ193" s="70"/>
      <c r="MK193" s="70"/>
      <c r="ML193" s="70"/>
      <c r="MM193" s="70"/>
      <c r="MN193" s="70"/>
      <c r="MO193" s="70"/>
      <c r="MP193" s="70"/>
      <c r="MQ193" s="70"/>
      <c r="MR193" s="70"/>
      <c r="MS193" s="70"/>
      <c r="MT193" s="70"/>
      <c r="MU193" s="70"/>
      <c r="MV193" s="70"/>
      <c r="MW193" s="70"/>
      <c r="MX193" s="70"/>
      <c r="MY193" s="70"/>
      <c r="MZ193" s="70"/>
      <c r="NA193" s="70"/>
      <c r="NB193" s="70"/>
      <c r="NC193" s="70"/>
      <c r="ND193" s="70"/>
      <c r="NE193" s="70"/>
      <c r="NF193" s="70"/>
      <c r="NG193" s="70"/>
      <c r="NH193" s="70"/>
      <c r="NI193" s="70"/>
      <c r="NJ193" s="70"/>
      <c r="NK193" s="70"/>
      <c r="NL193" s="70"/>
      <c r="NM193" s="70"/>
      <c r="NN193" s="70"/>
      <c r="NO193" s="70"/>
      <c r="NP193" s="70"/>
      <c r="NQ193" s="70"/>
      <c r="NR193" s="70"/>
      <c r="NS193" s="70"/>
      <c r="NT193" s="70"/>
      <c r="NU193" s="70"/>
      <c r="NV193" s="70"/>
      <c r="NW193" s="70"/>
      <c r="NX193" s="70"/>
      <c r="NY193" s="70"/>
      <c r="NZ193" s="70"/>
      <c r="OA193" s="70"/>
      <c r="OB193" s="70"/>
      <c r="OC193" s="70"/>
      <c r="OD193" s="70"/>
      <c r="OE193" s="70"/>
      <c r="OF193" s="70"/>
      <c r="OG193" s="70"/>
      <c r="OH193" s="70"/>
      <c r="OI193" s="70"/>
      <c r="OJ193" s="70"/>
      <c r="OK193" s="70"/>
      <c r="OL193" s="70"/>
      <c r="OM193" s="70"/>
      <c r="ON193" s="70"/>
      <c r="OO193" s="70"/>
      <c r="OP193" s="70"/>
      <c r="OQ193" s="70"/>
      <c r="OR193" s="70"/>
      <c r="OS193" s="70"/>
      <c r="OT193" s="70"/>
      <c r="OU193" s="70"/>
      <c r="OV193" s="70"/>
      <c r="OW193" s="70"/>
      <c r="OX193" s="70"/>
      <c r="OY193" s="70"/>
      <c r="OZ193" s="70"/>
      <c r="PA193" s="70"/>
      <c r="PB193" s="70"/>
      <c r="PC193" s="70"/>
      <c r="PD193" s="70"/>
      <c r="PE193" s="70"/>
      <c r="PF193" s="70"/>
      <c r="PG193" s="70"/>
      <c r="PH193" s="70"/>
      <c r="PI193" s="70"/>
      <c r="PJ193" s="70"/>
      <c r="PK193" s="70"/>
      <c r="PL193" s="70"/>
      <c r="PM193" s="70"/>
      <c r="PN193" s="70"/>
      <c r="PO193" s="70"/>
      <c r="PP193" s="70"/>
      <c r="PQ193" s="70"/>
      <c r="PR193" s="70"/>
      <c r="PS193" s="70"/>
      <c r="PT193" s="70"/>
      <c r="PU193" s="70"/>
      <c r="PV193" s="70"/>
      <c r="PW193" s="70"/>
      <c r="PX193" s="70"/>
      <c r="PY193" s="70"/>
      <c r="PZ193" s="70"/>
      <c r="QA193" s="70"/>
      <c r="QB193" s="70"/>
      <c r="QC193" s="70"/>
      <c r="QD193" s="70"/>
      <c r="QE193" s="70"/>
      <c r="QF193" s="70"/>
      <c r="QG193" s="70"/>
      <c r="QH193" s="70"/>
      <c r="QI193" s="70"/>
      <c r="QJ193" s="70"/>
      <c r="QK193" s="70"/>
      <c r="QL193" s="70"/>
      <c r="QM193" s="70"/>
      <c r="QN193" s="70"/>
      <c r="QO193" s="70"/>
      <c r="QP193" s="70"/>
      <c r="QQ193" s="70"/>
      <c r="QR193" s="70"/>
      <c r="QS193" s="70"/>
      <c r="QT193" s="70"/>
      <c r="QU193" s="70"/>
      <c r="QV193" s="70"/>
      <c r="QW193" s="70"/>
      <c r="QX193" s="70"/>
      <c r="QY193" s="70"/>
      <c r="QZ193" s="70"/>
      <c r="RA193" s="70"/>
      <c r="RB193" s="70"/>
      <c r="RC193" s="70"/>
      <c r="RD193" s="70"/>
      <c r="RE193" s="70"/>
      <c r="RF193" s="70"/>
      <c r="RG193" s="70"/>
      <c r="RH193" s="70"/>
      <c r="RI193" s="70"/>
      <c r="RJ193" s="70"/>
      <c r="RK193" s="70"/>
      <c r="RL193" s="70"/>
      <c r="RM193" s="70"/>
      <c r="RN193" s="70"/>
      <c r="RO193" s="70"/>
      <c r="RP193" s="70"/>
      <c r="RQ193" s="70"/>
      <c r="RR193" s="70"/>
      <c r="RS193" s="70"/>
      <c r="RT193" s="70"/>
      <c r="RU193" s="70"/>
      <c r="RV193" s="70"/>
      <c r="RW193" s="70"/>
      <c r="RX193" s="70"/>
      <c r="RY193" s="70"/>
      <c r="RZ193" s="70"/>
      <c r="SA193" s="70"/>
      <c r="SB193" s="70"/>
      <c r="SC193" s="70"/>
      <c r="SD193" s="70"/>
      <c r="SE193" s="70"/>
      <c r="SF193" s="70"/>
      <c r="SG193" s="70"/>
      <c r="SH193" s="70"/>
      <c r="SI193" s="70"/>
      <c r="SJ193" s="70"/>
      <c r="SK193" s="70"/>
      <c r="SL193" s="70"/>
      <c r="SM193" s="70"/>
      <c r="SN193" s="70"/>
      <c r="SO193" s="70"/>
      <c r="SP193" s="70"/>
      <c r="SQ193" s="70"/>
      <c r="SR193" s="70"/>
      <c r="SS193" s="70"/>
      <c r="ST193" s="70"/>
      <c r="SU193" s="70"/>
      <c r="SV193" s="70"/>
      <c r="SW193" s="70"/>
      <c r="SX193" s="70"/>
      <c r="SY193" s="70"/>
      <c r="SZ193" s="70"/>
      <c r="TA193" s="70"/>
      <c r="TB193" s="70"/>
      <c r="TC193" s="70"/>
      <c r="TD193" s="70"/>
      <c r="TE193" s="70"/>
      <c r="TF193" s="70"/>
      <c r="TG193" s="70"/>
      <c r="TH193" s="70"/>
      <c r="TI193" s="70"/>
      <c r="TJ193" s="70"/>
      <c r="TK193" s="70"/>
      <c r="TL193" s="70"/>
      <c r="TM193" s="70"/>
      <c r="TN193" s="70"/>
      <c r="TO193" s="70"/>
      <c r="TP193" s="70"/>
      <c r="TQ193" s="70"/>
      <c r="TR193" s="70"/>
      <c r="TS193" s="70"/>
      <c r="TT193" s="70"/>
      <c r="TU193" s="70"/>
      <c r="TV193" s="70"/>
      <c r="TW193" s="70"/>
      <c r="TX193" s="70"/>
      <c r="TY193" s="70"/>
      <c r="TZ193" s="70"/>
      <c r="UA193" s="70"/>
      <c r="UB193" s="70"/>
      <c r="UC193" s="70"/>
      <c r="UD193" s="70"/>
      <c r="UE193" s="70"/>
      <c r="UF193" s="70"/>
      <c r="UG193" s="70"/>
      <c r="UH193" s="70"/>
      <c r="UI193" s="70"/>
      <c r="UJ193" s="70"/>
      <c r="UK193" s="70"/>
      <c r="UL193" s="70"/>
      <c r="UM193" s="70"/>
      <c r="UN193" s="70"/>
      <c r="UO193" s="70"/>
      <c r="UP193" s="70"/>
      <c r="UQ193" s="70"/>
      <c r="UR193" s="70"/>
      <c r="US193" s="70"/>
      <c r="UT193" s="70"/>
      <c r="UU193" s="70"/>
      <c r="UV193" s="70"/>
      <c r="UW193" s="70"/>
      <c r="UX193" s="70"/>
      <c r="UY193" s="70"/>
      <c r="UZ193" s="70"/>
      <c r="VA193" s="70"/>
      <c r="VB193" s="70"/>
      <c r="VC193" s="70"/>
      <c r="VD193" s="70"/>
      <c r="VE193" s="70"/>
      <c r="VF193" s="70"/>
      <c r="VG193" s="70"/>
      <c r="VH193" s="70"/>
      <c r="VI193" s="70"/>
      <c r="VJ193" s="70"/>
      <c r="VK193" s="70"/>
      <c r="VL193" s="70"/>
      <c r="VM193" s="70"/>
      <c r="VN193" s="70"/>
      <c r="VO193" s="70"/>
      <c r="VP193" s="70"/>
      <c r="VQ193" s="70"/>
      <c r="VR193" s="70"/>
      <c r="VS193" s="70"/>
      <c r="VT193" s="70"/>
      <c r="VU193" s="70"/>
      <c r="VV193" s="70"/>
      <c r="VW193" s="70"/>
      <c r="VX193" s="70"/>
      <c r="VY193" s="70"/>
      <c r="VZ193" s="70"/>
      <c r="WA193" s="70"/>
      <c r="WB193" s="70"/>
      <c r="WC193" s="70"/>
      <c r="WD193" s="70"/>
      <c r="WE193" s="70"/>
      <c r="WF193" s="70"/>
      <c r="WG193" s="70"/>
      <c r="WH193" s="70"/>
      <c r="WI193" s="70"/>
      <c r="WJ193" s="70"/>
      <c r="WK193" s="70"/>
      <c r="WL193" s="70"/>
      <c r="WM193" s="70"/>
      <c r="WN193" s="70"/>
      <c r="WO193" s="70"/>
      <c r="WP193" s="70"/>
      <c r="WQ193" s="70"/>
      <c r="WR193" s="70"/>
      <c r="WS193" s="70"/>
      <c r="WT193" s="70"/>
      <c r="WU193" s="70"/>
      <c r="WV193" s="70"/>
      <c r="WW193" s="70"/>
      <c r="WX193" s="70"/>
      <c r="WY193" s="70"/>
      <c r="WZ193" s="70"/>
      <c r="XA193" s="70"/>
      <c r="XB193" s="70"/>
      <c r="XC193" s="70"/>
      <c r="XD193" s="70"/>
      <c r="XE193" s="70"/>
      <c r="XF193" s="70"/>
      <c r="XG193" s="70"/>
      <c r="XH193" s="70"/>
      <c r="XI193" s="70"/>
      <c r="XJ193" s="70"/>
      <c r="XK193" s="70"/>
      <c r="XL193" s="70"/>
      <c r="XM193" s="70"/>
      <c r="XN193" s="70"/>
      <c r="XO193" s="70"/>
      <c r="XP193" s="70"/>
      <c r="XQ193" s="70"/>
      <c r="XR193" s="70"/>
      <c r="XS193" s="70"/>
      <c r="XT193" s="70"/>
      <c r="XU193" s="70"/>
      <c r="XV193" s="70"/>
      <c r="XW193" s="70"/>
      <c r="XX193" s="70"/>
      <c r="XY193" s="70"/>
      <c r="XZ193" s="70"/>
      <c r="YA193" s="70"/>
      <c r="YB193" s="70"/>
      <c r="YC193" s="70"/>
      <c r="YD193" s="70"/>
      <c r="YE193" s="70"/>
      <c r="YF193" s="70"/>
      <c r="YG193" s="70"/>
      <c r="YH193" s="70"/>
      <c r="YI193" s="70"/>
      <c r="YJ193" s="70"/>
      <c r="YK193" s="70"/>
      <c r="YL193" s="70"/>
      <c r="YM193" s="70"/>
      <c r="YN193" s="70"/>
      <c r="YO193" s="70"/>
      <c r="YP193" s="70"/>
      <c r="YQ193" s="70"/>
      <c r="YR193" s="70"/>
      <c r="YS193" s="70"/>
      <c r="YT193" s="70"/>
      <c r="YU193" s="70"/>
      <c r="YV193" s="70"/>
      <c r="YW193" s="70"/>
      <c r="YX193" s="70"/>
      <c r="YY193" s="70"/>
      <c r="YZ193" s="70"/>
      <c r="ZA193" s="70"/>
      <c r="ZB193" s="70"/>
      <c r="ZC193" s="70"/>
      <c r="ZD193" s="70"/>
      <c r="ZE193" s="70"/>
      <c r="ZF193" s="70"/>
      <c r="ZG193" s="70"/>
      <c r="ZH193" s="70"/>
      <c r="ZI193" s="70"/>
      <c r="ZJ193" s="70"/>
      <c r="ZK193" s="70"/>
      <c r="ZL193" s="70"/>
      <c r="ZM193" s="70"/>
      <c r="ZN193" s="70"/>
      <c r="ZO193" s="70"/>
      <c r="ZP193" s="70"/>
      <c r="ZQ193" s="70"/>
      <c r="ZR193" s="70"/>
      <c r="ZS193" s="70"/>
      <c r="ZT193" s="70"/>
      <c r="ZU193" s="70"/>
      <c r="ZV193" s="70"/>
      <c r="ZW193" s="70"/>
      <c r="ZX193" s="70"/>
      <c r="ZY193" s="70"/>
      <c r="ZZ193" s="70"/>
      <c r="AAA193" s="70"/>
      <c r="AAB193" s="70"/>
      <c r="AAC193" s="70"/>
      <c r="AAD193" s="70"/>
      <c r="AAE193" s="70"/>
      <c r="AAF193" s="70"/>
      <c r="AAG193" s="70"/>
      <c r="AAH193" s="70"/>
      <c r="AAI193" s="70"/>
      <c r="AAJ193" s="70"/>
      <c r="AAK193" s="70"/>
      <c r="AAL193" s="70"/>
      <c r="AAM193" s="70"/>
      <c r="AAN193" s="70"/>
      <c r="AAO193" s="70"/>
      <c r="AAP193" s="70"/>
      <c r="AAQ193" s="70"/>
      <c r="AAR193" s="70"/>
      <c r="AAS193" s="70"/>
      <c r="AAT193" s="70"/>
      <c r="AAU193" s="70"/>
      <c r="AAV193" s="70"/>
      <c r="AAW193" s="70"/>
      <c r="AAX193" s="70"/>
      <c r="AAY193" s="70"/>
      <c r="AAZ193" s="70"/>
      <c r="ABA193" s="70"/>
      <c r="ABB193" s="70"/>
      <c r="ABC193" s="70"/>
      <c r="ABD193" s="70"/>
      <c r="ABE193" s="70"/>
      <c r="ABF193" s="70"/>
      <c r="ABG193" s="70"/>
      <c r="ABH193" s="70"/>
      <c r="ABI193" s="70"/>
      <c r="ABJ193" s="70"/>
      <c r="ABK193" s="70"/>
      <c r="ABL193" s="70"/>
      <c r="ABM193" s="70"/>
      <c r="ABN193" s="70"/>
      <c r="ABO193" s="70"/>
      <c r="ABP193" s="70"/>
      <c r="ABQ193" s="70"/>
      <c r="ABR193" s="70"/>
      <c r="ABS193" s="70"/>
      <c r="ABT193" s="70"/>
      <c r="ABU193" s="70"/>
      <c r="ABV193" s="70"/>
      <c r="ABW193" s="70"/>
      <c r="ABX193" s="70"/>
      <c r="ABY193" s="70"/>
      <c r="ABZ193" s="70"/>
      <c r="ACA193" s="70"/>
      <c r="ACB193" s="70"/>
      <c r="ACC193" s="70"/>
      <c r="ACD193" s="70"/>
      <c r="ACE193" s="70"/>
      <c r="ACF193" s="70"/>
      <c r="ACG193" s="70"/>
      <c r="ACH193" s="70"/>
      <c r="ACI193" s="70"/>
      <c r="ACJ193" s="70"/>
      <c r="ACK193" s="70"/>
      <c r="ACL193" s="70"/>
      <c r="ACM193" s="70"/>
      <c r="ACN193" s="70"/>
      <c r="ACO193" s="70"/>
      <c r="ACP193" s="70"/>
      <c r="ACQ193" s="70"/>
      <c r="ACR193" s="70"/>
      <c r="ACS193" s="70"/>
      <c r="ACT193" s="70"/>
      <c r="ACU193" s="70"/>
      <c r="ACV193" s="70"/>
      <c r="ACW193" s="70"/>
      <c r="ACX193" s="70"/>
      <c r="ACY193" s="70"/>
      <c r="ACZ193" s="70"/>
      <c r="ADA193" s="70"/>
      <c r="ADB193" s="70"/>
      <c r="ADC193" s="70"/>
      <c r="ADD193" s="70"/>
      <c r="ADE193" s="70"/>
      <c r="ADF193" s="70"/>
      <c r="ADG193" s="70"/>
      <c r="ADH193" s="70"/>
      <c r="ADI193" s="70"/>
      <c r="ADJ193" s="70"/>
      <c r="ADK193" s="70"/>
      <c r="ADL193" s="70"/>
      <c r="ADM193" s="70"/>
      <c r="ADN193" s="70"/>
      <c r="ADO193" s="70"/>
      <c r="ADP193" s="70"/>
      <c r="ADQ193" s="70"/>
      <c r="ADR193" s="70"/>
      <c r="ADS193" s="70"/>
      <c r="ADT193" s="70"/>
      <c r="ADU193" s="70"/>
      <c r="ADV193" s="70"/>
      <c r="ADW193" s="70"/>
      <c r="ADX193" s="70"/>
      <c r="ADY193" s="70"/>
      <c r="ADZ193" s="70"/>
      <c r="AEA193" s="70"/>
      <c r="AEB193" s="70"/>
      <c r="AEC193" s="70"/>
      <c r="AED193" s="70"/>
      <c r="AEE193" s="70"/>
      <c r="AEF193" s="70"/>
      <c r="AEG193" s="70"/>
      <c r="AEH193" s="70"/>
      <c r="AEI193" s="70"/>
      <c r="AEJ193" s="70"/>
      <c r="AEK193" s="70"/>
      <c r="AEL193" s="70"/>
      <c r="AEM193" s="70"/>
      <c r="AEN193" s="70"/>
      <c r="AEO193" s="70"/>
      <c r="AEP193" s="70"/>
      <c r="AEQ193" s="70"/>
      <c r="AER193" s="70"/>
      <c r="AES193" s="70"/>
      <c r="AET193" s="70"/>
      <c r="AEU193" s="70"/>
      <c r="AEV193" s="70"/>
      <c r="AEW193" s="70"/>
      <c r="AEX193" s="70"/>
      <c r="AEY193" s="70"/>
      <c r="AEZ193" s="70"/>
      <c r="AFA193" s="70"/>
      <c r="AFB193" s="70"/>
      <c r="AFC193" s="70"/>
      <c r="AFD193" s="70"/>
      <c r="AFE193" s="70"/>
      <c r="AFF193" s="70"/>
      <c r="AFG193" s="70"/>
      <c r="AFH193" s="70"/>
      <c r="AFI193" s="70"/>
      <c r="AFJ193" s="70"/>
      <c r="AFK193" s="70"/>
      <c r="AFL193" s="70"/>
      <c r="AFM193" s="70"/>
      <c r="AFN193" s="70"/>
      <c r="AFO193" s="70"/>
      <c r="AFP193" s="70"/>
      <c r="AFQ193" s="70"/>
      <c r="AFR193" s="70"/>
      <c r="AFS193" s="70"/>
      <c r="AFT193" s="70"/>
      <c r="AFU193" s="70"/>
      <c r="AFV193" s="70"/>
      <c r="AFW193" s="70"/>
      <c r="AFX193" s="70"/>
      <c r="AFY193" s="70"/>
      <c r="AFZ193" s="70"/>
      <c r="AGA193" s="70"/>
      <c r="AGB193" s="70"/>
      <c r="AGC193" s="70"/>
      <c r="AGD193" s="70"/>
      <c r="AGE193" s="70"/>
      <c r="AGF193" s="70"/>
      <c r="AGG193" s="70"/>
      <c r="AGH193" s="70"/>
      <c r="AGI193" s="70"/>
      <c r="AGJ193" s="70"/>
      <c r="AGK193" s="70"/>
      <c r="AGL193" s="70"/>
      <c r="AGM193" s="70"/>
      <c r="AGN193" s="70"/>
      <c r="AGO193" s="70"/>
      <c r="AGP193" s="70"/>
      <c r="AGQ193" s="70"/>
      <c r="AGR193" s="70"/>
      <c r="AGS193" s="70"/>
      <c r="AGT193" s="70"/>
      <c r="AGU193" s="70"/>
      <c r="AGV193" s="70"/>
      <c r="AGW193" s="70"/>
      <c r="AGX193" s="70"/>
      <c r="AGY193" s="70"/>
      <c r="AGZ193" s="70"/>
      <c r="AHA193" s="70"/>
      <c r="AHB193" s="70"/>
      <c r="AHC193" s="70"/>
      <c r="AHD193" s="70"/>
      <c r="AHE193" s="70"/>
      <c r="AHF193" s="70"/>
      <c r="AHG193" s="70"/>
      <c r="AHH193" s="70"/>
      <c r="AHI193" s="70"/>
      <c r="AHJ193" s="70"/>
      <c r="AHK193" s="70"/>
      <c r="AHL193" s="70"/>
      <c r="AHM193" s="70"/>
      <c r="AHN193" s="70"/>
      <c r="AHO193" s="70"/>
      <c r="AHP193" s="70"/>
      <c r="AHQ193" s="70"/>
      <c r="AHR193" s="70"/>
      <c r="AHS193" s="70"/>
      <c r="AHT193" s="70"/>
      <c r="AHU193" s="70"/>
      <c r="AHV193" s="70"/>
      <c r="AHW193" s="70"/>
      <c r="AHX193" s="70"/>
      <c r="AHY193" s="70"/>
      <c r="AHZ193" s="70"/>
      <c r="AIA193" s="70"/>
      <c r="AIB193" s="70"/>
      <c r="AIC193" s="70"/>
      <c r="AID193" s="70"/>
      <c r="AIE193" s="70"/>
      <c r="AIF193" s="70"/>
      <c r="AIG193" s="70"/>
      <c r="AIH193" s="70"/>
      <c r="AII193" s="70"/>
      <c r="AIJ193" s="70"/>
      <c r="AIK193" s="70"/>
      <c r="AIL193" s="70"/>
      <c r="AIM193" s="70"/>
      <c r="AIN193" s="70"/>
      <c r="AIO193" s="70"/>
      <c r="AIP193" s="70"/>
      <c r="AIQ193" s="70"/>
      <c r="AIR193" s="70"/>
      <c r="AIS193" s="70"/>
      <c r="AIT193" s="70"/>
      <c r="AIU193" s="70"/>
      <c r="AIV193" s="70"/>
      <c r="AIW193" s="70"/>
      <c r="AIX193" s="70"/>
      <c r="AIY193" s="70"/>
      <c r="AIZ193" s="70"/>
      <c r="AJA193" s="70"/>
      <c r="AJB193" s="70"/>
      <c r="AJC193" s="70"/>
      <c r="AJD193" s="70"/>
      <c r="AJE193" s="70"/>
      <c r="AJF193" s="70"/>
      <c r="AJG193" s="70"/>
      <c r="AJH193" s="70"/>
      <c r="AJI193" s="70"/>
      <c r="AJJ193" s="70"/>
      <c r="AJK193" s="70"/>
      <c r="AJL193" s="70"/>
      <c r="AJM193" s="70"/>
      <c r="AJN193" s="70"/>
      <c r="AJO193" s="70"/>
      <c r="AJP193" s="70"/>
      <c r="AJQ193" s="70"/>
      <c r="AJR193" s="70"/>
      <c r="AJS193" s="70"/>
      <c r="AJT193" s="70"/>
      <c r="AJU193" s="70"/>
      <c r="AJV193" s="70"/>
      <c r="AJW193" s="70"/>
      <c r="AJX193" s="70"/>
      <c r="AJY193" s="70"/>
      <c r="AJZ193" s="70"/>
      <c r="AKA193" s="70"/>
      <c r="AKB193" s="70"/>
      <c r="AKC193" s="70"/>
      <c r="AKD193" s="70"/>
      <c r="AKE193" s="70"/>
      <c r="AKF193" s="70"/>
      <c r="AKG193" s="70"/>
      <c r="AKH193" s="70"/>
      <c r="AKI193" s="70"/>
      <c r="AKJ193" s="70"/>
      <c r="AKK193" s="70"/>
      <c r="AKL193" s="70"/>
      <c r="AKM193" s="70"/>
      <c r="AKN193" s="70"/>
      <c r="AKO193" s="70"/>
      <c r="AKP193" s="70"/>
      <c r="AKQ193" s="70"/>
      <c r="AKR193" s="70"/>
      <c r="AKS193" s="70"/>
      <c r="AKT193" s="70"/>
      <c r="AKU193" s="70"/>
      <c r="AKV193" s="70"/>
      <c r="AKW193" s="70"/>
      <c r="AKX193" s="70"/>
      <c r="AKY193" s="70"/>
      <c r="AKZ193" s="70"/>
      <c r="ALA193" s="70"/>
      <c r="ALB193" s="70"/>
      <c r="ALC193" s="70"/>
      <c r="ALD193" s="70"/>
      <c r="ALE193" s="70"/>
      <c r="ALF193" s="70"/>
      <c r="ALG193" s="70"/>
      <c r="ALH193" s="70"/>
      <c r="ALI193" s="70"/>
      <c r="ALJ193" s="70"/>
      <c r="ALK193" s="70"/>
      <c r="ALL193" s="70"/>
      <c r="ALM193" s="70"/>
      <c r="ALN193" s="70"/>
      <c r="ALO193" s="70"/>
      <c r="ALP193" s="70"/>
      <c r="ALQ193" s="70"/>
      <c r="ALR193" s="70"/>
      <c r="ALS193" s="70"/>
      <c r="ALT193" s="70"/>
      <c r="ALU193" s="70"/>
      <c r="ALV193" s="70"/>
      <c r="ALW193" s="70"/>
      <c r="ALX193" s="70"/>
      <c r="ALY193" s="70"/>
      <c r="ALZ193" s="70"/>
      <c r="AMA193" s="70"/>
      <c r="AMB193" s="70"/>
      <c r="AMC193" s="70"/>
      <c r="AMD193" s="70"/>
      <c r="AME193" s="70"/>
      <c r="AMF193" s="70"/>
      <c r="AMG193" s="70"/>
      <c r="AMH193" s="70"/>
      <c r="AMI193" s="70"/>
      <c r="AMJ193" s="70"/>
    </row>
    <row r="194" spans="1:1024" ht="25.5" x14ac:dyDescent="0.2">
      <c r="A194" s="179">
        <v>604</v>
      </c>
      <c r="B194" s="222" t="s">
        <v>81</v>
      </c>
      <c r="C194" s="181" t="s">
        <v>395</v>
      </c>
      <c r="D194" s="182" t="s">
        <v>394</v>
      </c>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c r="GN194" s="70"/>
      <c r="GO194" s="70"/>
      <c r="GP194" s="70"/>
      <c r="GQ194" s="70"/>
      <c r="GR194" s="70"/>
      <c r="GS194" s="70"/>
      <c r="GT194" s="70"/>
      <c r="GU194" s="70"/>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0"/>
      <c r="IF194" s="70"/>
      <c r="IG194" s="70"/>
      <c r="IH194" s="70"/>
      <c r="II194" s="70"/>
      <c r="IJ194" s="70"/>
      <c r="IK194" s="70"/>
      <c r="IL194" s="70"/>
      <c r="IM194" s="70"/>
      <c r="IN194" s="70"/>
      <c r="IO194" s="70"/>
      <c r="IP194" s="70"/>
      <c r="IQ194" s="70"/>
      <c r="IR194" s="70"/>
      <c r="IS194" s="70"/>
      <c r="IT194" s="70"/>
      <c r="IU194" s="70"/>
      <c r="IV194" s="70"/>
      <c r="IW194" s="70"/>
      <c r="IX194" s="70"/>
      <c r="IY194" s="70"/>
      <c r="IZ194" s="70"/>
      <c r="JA194" s="70"/>
      <c r="JB194" s="70"/>
      <c r="JC194" s="70"/>
      <c r="JD194" s="70"/>
      <c r="JE194" s="70"/>
      <c r="JF194" s="70"/>
      <c r="JG194" s="70"/>
      <c r="JH194" s="70"/>
      <c r="JI194" s="70"/>
      <c r="JJ194" s="70"/>
      <c r="JK194" s="70"/>
      <c r="JL194" s="70"/>
      <c r="JM194" s="70"/>
      <c r="JN194" s="70"/>
      <c r="JO194" s="70"/>
      <c r="JP194" s="70"/>
      <c r="JQ194" s="70"/>
      <c r="JR194" s="70"/>
      <c r="JS194" s="70"/>
      <c r="JT194" s="70"/>
      <c r="JU194" s="70"/>
      <c r="JV194" s="70"/>
      <c r="JW194" s="70"/>
      <c r="JX194" s="70"/>
      <c r="JY194" s="70"/>
      <c r="JZ194" s="70"/>
      <c r="KA194" s="70"/>
      <c r="KB194" s="70"/>
      <c r="KC194" s="70"/>
      <c r="KD194" s="70"/>
      <c r="KE194" s="70"/>
      <c r="KF194" s="70"/>
      <c r="KG194" s="70"/>
      <c r="KH194" s="70"/>
      <c r="KI194" s="70"/>
      <c r="KJ194" s="70"/>
      <c r="KK194" s="70"/>
      <c r="KL194" s="70"/>
      <c r="KM194" s="70"/>
      <c r="KN194" s="70"/>
      <c r="KO194" s="70"/>
      <c r="KP194" s="70"/>
      <c r="KQ194" s="70"/>
      <c r="KR194" s="70"/>
      <c r="KS194" s="70"/>
      <c r="KT194" s="70"/>
      <c r="KU194" s="70"/>
      <c r="KV194" s="70"/>
      <c r="KW194" s="70"/>
      <c r="KX194" s="70"/>
      <c r="KY194" s="70"/>
      <c r="KZ194" s="70"/>
      <c r="LA194" s="70"/>
      <c r="LB194" s="70"/>
      <c r="LC194" s="70"/>
      <c r="LD194" s="70"/>
      <c r="LE194" s="70"/>
      <c r="LF194" s="70"/>
      <c r="LG194" s="70"/>
      <c r="LH194" s="70"/>
      <c r="LI194" s="70"/>
      <c r="LJ194" s="70"/>
      <c r="LK194" s="70"/>
      <c r="LL194" s="70"/>
      <c r="LM194" s="70"/>
      <c r="LN194" s="70"/>
      <c r="LO194" s="70"/>
      <c r="LP194" s="70"/>
      <c r="LQ194" s="70"/>
      <c r="LR194" s="70"/>
      <c r="LS194" s="70"/>
      <c r="LT194" s="70"/>
      <c r="LU194" s="70"/>
      <c r="LV194" s="70"/>
      <c r="LW194" s="70"/>
      <c r="LX194" s="70"/>
      <c r="LY194" s="70"/>
      <c r="LZ194" s="70"/>
      <c r="MA194" s="70"/>
      <c r="MB194" s="70"/>
      <c r="MC194" s="70"/>
      <c r="MD194" s="70"/>
      <c r="ME194" s="70"/>
      <c r="MF194" s="70"/>
      <c r="MG194" s="70"/>
      <c r="MH194" s="70"/>
      <c r="MI194" s="70"/>
      <c r="MJ194" s="70"/>
      <c r="MK194" s="70"/>
      <c r="ML194" s="70"/>
      <c r="MM194" s="70"/>
      <c r="MN194" s="70"/>
      <c r="MO194" s="70"/>
      <c r="MP194" s="70"/>
      <c r="MQ194" s="70"/>
      <c r="MR194" s="70"/>
      <c r="MS194" s="70"/>
      <c r="MT194" s="70"/>
      <c r="MU194" s="70"/>
      <c r="MV194" s="70"/>
      <c r="MW194" s="70"/>
      <c r="MX194" s="70"/>
      <c r="MY194" s="70"/>
      <c r="MZ194" s="70"/>
      <c r="NA194" s="70"/>
      <c r="NB194" s="70"/>
      <c r="NC194" s="70"/>
      <c r="ND194" s="70"/>
      <c r="NE194" s="70"/>
      <c r="NF194" s="70"/>
      <c r="NG194" s="70"/>
      <c r="NH194" s="70"/>
      <c r="NI194" s="70"/>
      <c r="NJ194" s="70"/>
      <c r="NK194" s="70"/>
      <c r="NL194" s="70"/>
      <c r="NM194" s="70"/>
      <c r="NN194" s="70"/>
      <c r="NO194" s="70"/>
      <c r="NP194" s="70"/>
      <c r="NQ194" s="70"/>
      <c r="NR194" s="70"/>
      <c r="NS194" s="70"/>
      <c r="NT194" s="70"/>
      <c r="NU194" s="70"/>
      <c r="NV194" s="70"/>
      <c r="NW194" s="70"/>
      <c r="NX194" s="70"/>
      <c r="NY194" s="70"/>
      <c r="NZ194" s="70"/>
      <c r="OA194" s="70"/>
      <c r="OB194" s="70"/>
      <c r="OC194" s="70"/>
      <c r="OD194" s="70"/>
      <c r="OE194" s="70"/>
      <c r="OF194" s="70"/>
      <c r="OG194" s="70"/>
      <c r="OH194" s="70"/>
      <c r="OI194" s="70"/>
      <c r="OJ194" s="70"/>
      <c r="OK194" s="70"/>
      <c r="OL194" s="70"/>
      <c r="OM194" s="70"/>
      <c r="ON194" s="70"/>
      <c r="OO194" s="70"/>
      <c r="OP194" s="70"/>
      <c r="OQ194" s="70"/>
      <c r="OR194" s="70"/>
      <c r="OS194" s="70"/>
      <c r="OT194" s="70"/>
      <c r="OU194" s="70"/>
      <c r="OV194" s="70"/>
      <c r="OW194" s="70"/>
      <c r="OX194" s="70"/>
      <c r="OY194" s="70"/>
      <c r="OZ194" s="70"/>
      <c r="PA194" s="70"/>
      <c r="PB194" s="70"/>
      <c r="PC194" s="70"/>
      <c r="PD194" s="70"/>
      <c r="PE194" s="70"/>
      <c r="PF194" s="70"/>
      <c r="PG194" s="70"/>
      <c r="PH194" s="70"/>
      <c r="PI194" s="70"/>
      <c r="PJ194" s="70"/>
      <c r="PK194" s="70"/>
      <c r="PL194" s="70"/>
      <c r="PM194" s="70"/>
      <c r="PN194" s="70"/>
      <c r="PO194" s="70"/>
      <c r="PP194" s="70"/>
      <c r="PQ194" s="70"/>
      <c r="PR194" s="70"/>
      <c r="PS194" s="70"/>
      <c r="PT194" s="70"/>
      <c r="PU194" s="70"/>
      <c r="PV194" s="70"/>
      <c r="PW194" s="70"/>
      <c r="PX194" s="70"/>
      <c r="PY194" s="70"/>
      <c r="PZ194" s="70"/>
      <c r="QA194" s="70"/>
      <c r="QB194" s="70"/>
      <c r="QC194" s="70"/>
      <c r="QD194" s="70"/>
      <c r="QE194" s="70"/>
      <c r="QF194" s="70"/>
      <c r="QG194" s="70"/>
      <c r="QH194" s="70"/>
      <c r="QI194" s="70"/>
      <c r="QJ194" s="70"/>
      <c r="QK194" s="70"/>
      <c r="QL194" s="70"/>
      <c r="QM194" s="70"/>
      <c r="QN194" s="70"/>
      <c r="QO194" s="70"/>
      <c r="QP194" s="70"/>
      <c r="QQ194" s="70"/>
      <c r="QR194" s="70"/>
      <c r="QS194" s="70"/>
      <c r="QT194" s="70"/>
      <c r="QU194" s="70"/>
      <c r="QV194" s="70"/>
      <c r="QW194" s="70"/>
      <c r="QX194" s="70"/>
      <c r="QY194" s="70"/>
      <c r="QZ194" s="70"/>
      <c r="RA194" s="70"/>
      <c r="RB194" s="70"/>
      <c r="RC194" s="70"/>
      <c r="RD194" s="70"/>
      <c r="RE194" s="70"/>
      <c r="RF194" s="70"/>
      <c r="RG194" s="70"/>
      <c r="RH194" s="70"/>
      <c r="RI194" s="70"/>
      <c r="RJ194" s="70"/>
      <c r="RK194" s="70"/>
      <c r="RL194" s="70"/>
      <c r="RM194" s="70"/>
      <c r="RN194" s="70"/>
      <c r="RO194" s="70"/>
      <c r="RP194" s="70"/>
      <c r="RQ194" s="70"/>
      <c r="RR194" s="70"/>
      <c r="RS194" s="70"/>
      <c r="RT194" s="70"/>
      <c r="RU194" s="70"/>
      <c r="RV194" s="70"/>
      <c r="RW194" s="70"/>
      <c r="RX194" s="70"/>
      <c r="RY194" s="70"/>
      <c r="RZ194" s="70"/>
      <c r="SA194" s="70"/>
      <c r="SB194" s="70"/>
      <c r="SC194" s="70"/>
      <c r="SD194" s="70"/>
      <c r="SE194" s="70"/>
      <c r="SF194" s="70"/>
      <c r="SG194" s="70"/>
      <c r="SH194" s="70"/>
      <c r="SI194" s="70"/>
      <c r="SJ194" s="70"/>
      <c r="SK194" s="70"/>
      <c r="SL194" s="70"/>
      <c r="SM194" s="70"/>
      <c r="SN194" s="70"/>
      <c r="SO194" s="70"/>
      <c r="SP194" s="70"/>
      <c r="SQ194" s="70"/>
      <c r="SR194" s="70"/>
      <c r="SS194" s="70"/>
      <c r="ST194" s="70"/>
      <c r="SU194" s="70"/>
      <c r="SV194" s="70"/>
      <c r="SW194" s="70"/>
      <c r="SX194" s="70"/>
      <c r="SY194" s="70"/>
      <c r="SZ194" s="70"/>
      <c r="TA194" s="70"/>
      <c r="TB194" s="70"/>
      <c r="TC194" s="70"/>
      <c r="TD194" s="70"/>
      <c r="TE194" s="70"/>
      <c r="TF194" s="70"/>
      <c r="TG194" s="70"/>
      <c r="TH194" s="70"/>
      <c r="TI194" s="70"/>
      <c r="TJ194" s="70"/>
      <c r="TK194" s="70"/>
      <c r="TL194" s="70"/>
      <c r="TM194" s="70"/>
      <c r="TN194" s="70"/>
      <c r="TO194" s="70"/>
      <c r="TP194" s="70"/>
      <c r="TQ194" s="70"/>
      <c r="TR194" s="70"/>
      <c r="TS194" s="70"/>
      <c r="TT194" s="70"/>
      <c r="TU194" s="70"/>
      <c r="TV194" s="70"/>
      <c r="TW194" s="70"/>
      <c r="TX194" s="70"/>
      <c r="TY194" s="70"/>
      <c r="TZ194" s="70"/>
      <c r="UA194" s="70"/>
      <c r="UB194" s="70"/>
      <c r="UC194" s="70"/>
      <c r="UD194" s="70"/>
      <c r="UE194" s="70"/>
      <c r="UF194" s="70"/>
      <c r="UG194" s="70"/>
      <c r="UH194" s="70"/>
      <c r="UI194" s="70"/>
      <c r="UJ194" s="70"/>
      <c r="UK194" s="70"/>
      <c r="UL194" s="70"/>
      <c r="UM194" s="70"/>
      <c r="UN194" s="70"/>
      <c r="UO194" s="70"/>
      <c r="UP194" s="70"/>
      <c r="UQ194" s="70"/>
      <c r="UR194" s="70"/>
      <c r="US194" s="70"/>
      <c r="UT194" s="70"/>
      <c r="UU194" s="70"/>
      <c r="UV194" s="70"/>
      <c r="UW194" s="70"/>
      <c r="UX194" s="70"/>
      <c r="UY194" s="70"/>
      <c r="UZ194" s="70"/>
      <c r="VA194" s="70"/>
      <c r="VB194" s="70"/>
      <c r="VC194" s="70"/>
      <c r="VD194" s="70"/>
      <c r="VE194" s="70"/>
      <c r="VF194" s="70"/>
      <c r="VG194" s="70"/>
      <c r="VH194" s="70"/>
      <c r="VI194" s="70"/>
      <c r="VJ194" s="70"/>
      <c r="VK194" s="70"/>
      <c r="VL194" s="70"/>
      <c r="VM194" s="70"/>
      <c r="VN194" s="70"/>
      <c r="VO194" s="70"/>
      <c r="VP194" s="70"/>
      <c r="VQ194" s="70"/>
      <c r="VR194" s="70"/>
      <c r="VS194" s="70"/>
      <c r="VT194" s="70"/>
      <c r="VU194" s="70"/>
      <c r="VV194" s="70"/>
      <c r="VW194" s="70"/>
      <c r="VX194" s="70"/>
      <c r="VY194" s="70"/>
      <c r="VZ194" s="70"/>
      <c r="WA194" s="70"/>
      <c r="WB194" s="70"/>
      <c r="WC194" s="70"/>
      <c r="WD194" s="70"/>
      <c r="WE194" s="70"/>
      <c r="WF194" s="70"/>
      <c r="WG194" s="70"/>
      <c r="WH194" s="70"/>
      <c r="WI194" s="70"/>
      <c r="WJ194" s="70"/>
      <c r="WK194" s="70"/>
      <c r="WL194" s="70"/>
      <c r="WM194" s="70"/>
      <c r="WN194" s="70"/>
      <c r="WO194" s="70"/>
      <c r="WP194" s="70"/>
      <c r="WQ194" s="70"/>
      <c r="WR194" s="70"/>
      <c r="WS194" s="70"/>
      <c r="WT194" s="70"/>
      <c r="WU194" s="70"/>
      <c r="WV194" s="70"/>
      <c r="WW194" s="70"/>
      <c r="WX194" s="70"/>
      <c r="WY194" s="70"/>
      <c r="WZ194" s="70"/>
      <c r="XA194" s="70"/>
      <c r="XB194" s="70"/>
      <c r="XC194" s="70"/>
      <c r="XD194" s="70"/>
      <c r="XE194" s="70"/>
      <c r="XF194" s="70"/>
      <c r="XG194" s="70"/>
      <c r="XH194" s="70"/>
      <c r="XI194" s="70"/>
      <c r="XJ194" s="70"/>
      <c r="XK194" s="70"/>
      <c r="XL194" s="70"/>
      <c r="XM194" s="70"/>
      <c r="XN194" s="70"/>
      <c r="XO194" s="70"/>
      <c r="XP194" s="70"/>
      <c r="XQ194" s="70"/>
      <c r="XR194" s="70"/>
      <c r="XS194" s="70"/>
      <c r="XT194" s="70"/>
      <c r="XU194" s="70"/>
      <c r="XV194" s="70"/>
      <c r="XW194" s="70"/>
      <c r="XX194" s="70"/>
      <c r="XY194" s="70"/>
      <c r="XZ194" s="70"/>
      <c r="YA194" s="70"/>
      <c r="YB194" s="70"/>
      <c r="YC194" s="70"/>
      <c r="YD194" s="70"/>
      <c r="YE194" s="70"/>
      <c r="YF194" s="70"/>
      <c r="YG194" s="70"/>
      <c r="YH194" s="70"/>
      <c r="YI194" s="70"/>
      <c r="YJ194" s="70"/>
      <c r="YK194" s="70"/>
      <c r="YL194" s="70"/>
      <c r="YM194" s="70"/>
      <c r="YN194" s="70"/>
      <c r="YO194" s="70"/>
      <c r="YP194" s="70"/>
      <c r="YQ194" s="70"/>
      <c r="YR194" s="70"/>
      <c r="YS194" s="70"/>
      <c r="YT194" s="70"/>
      <c r="YU194" s="70"/>
      <c r="YV194" s="70"/>
      <c r="YW194" s="70"/>
      <c r="YX194" s="70"/>
      <c r="YY194" s="70"/>
      <c r="YZ194" s="70"/>
      <c r="ZA194" s="70"/>
      <c r="ZB194" s="70"/>
      <c r="ZC194" s="70"/>
      <c r="ZD194" s="70"/>
      <c r="ZE194" s="70"/>
      <c r="ZF194" s="70"/>
      <c r="ZG194" s="70"/>
      <c r="ZH194" s="70"/>
      <c r="ZI194" s="70"/>
      <c r="ZJ194" s="70"/>
      <c r="ZK194" s="70"/>
      <c r="ZL194" s="70"/>
      <c r="ZM194" s="70"/>
      <c r="ZN194" s="70"/>
      <c r="ZO194" s="70"/>
      <c r="ZP194" s="70"/>
      <c r="ZQ194" s="70"/>
      <c r="ZR194" s="70"/>
      <c r="ZS194" s="70"/>
      <c r="ZT194" s="70"/>
      <c r="ZU194" s="70"/>
      <c r="ZV194" s="70"/>
      <c r="ZW194" s="70"/>
      <c r="ZX194" s="70"/>
      <c r="ZY194" s="70"/>
      <c r="ZZ194" s="70"/>
      <c r="AAA194" s="70"/>
      <c r="AAB194" s="70"/>
      <c r="AAC194" s="70"/>
      <c r="AAD194" s="70"/>
      <c r="AAE194" s="70"/>
      <c r="AAF194" s="70"/>
      <c r="AAG194" s="70"/>
      <c r="AAH194" s="70"/>
      <c r="AAI194" s="70"/>
      <c r="AAJ194" s="70"/>
      <c r="AAK194" s="70"/>
      <c r="AAL194" s="70"/>
      <c r="AAM194" s="70"/>
      <c r="AAN194" s="70"/>
      <c r="AAO194" s="70"/>
      <c r="AAP194" s="70"/>
      <c r="AAQ194" s="70"/>
      <c r="AAR194" s="70"/>
      <c r="AAS194" s="70"/>
      <c r="AAT194" s="70"/>
      <c r="AAU194" s="70"/>
      <c r="AAV194" s="70"/>
      <c r="AAW194" s="70"/>
      <c r="AAX194" s="70"/>
      <c r="AAY194" s="70"/>
      <c r="AAZ194" s="70"/>
      <c r="ABA194" s="70"/>
      <c r="ABB194" s="70"/>
      <c r="ABC194" s="70"/>
      <c r="ABD194" s="70"/>
      <c r="ABE194" s="70"/>
      <c r="ABF194" s="70"/>
      <c r="ABG194" s="70"/>
      <c r="ABH194" s="70"/>
      <c r="ABI194" s="70"/>
      <c r="ABJ194" s="70"/>
      <c r="ABK194" s="70"/>
      <c r="ABL194" s="70"/>
      <c r="ABM194" s="70"/>
      <c r="ABN194" s="70"/>
      <c r="ABO194" s="70"/>
      <c r="ABP194" s="70"/>
      <c r="ABQ194" s="70"/>
      <c r="ABR194" s="70"/>
      <c r="ABS194" s="70"/>
      <c r="ABT194" s="70"/>
      <c r="ABU194" s="70"/>
      <c r="ABV194" s="70"/>
      <c r="ABW194" s="70"/>
      <c r="ABX194" s="70"/>
      <c r="ABY194" s="70"/>
      <c r="ABZ194" s="70"/>
      <c r="ACA194" s="70"/>
      <c r="ACB194" s="70"/>
      <c r="ACC194" s="70"/>
      <c r="ACD194" s="70"/>
      <c r="ACE194" s="70"/>
      <c r="ACF194" s="70"/>
      <c r="ACG194" s="70"/>
      <c r="ACH194" s="70"/>
      <c r="ACI194" s="70"/>
      <c r="ACJ194" s="70"/>
      <c r="ACK194" s="70"/>
      <c r="ACL194" s="70"/>
      <c r="ACM194" s="70"/>
      <c r="ACN194" s="70"/>
      <c r="ACO194" s="70"/>
      <c r="ACP194" s="70"/>
      <c r="ACQ194" s="70"/>
      <c r="ACR194" s="70"/>
      <c r="ACS194" s="70"/>
      <c r="ACT194" s="70"/>
      <c r="ACU194" s="70"/>
      <c r="ACV194" s="70"/>
      <c r="ACW194" s="70"/>
      <c r="ACX194" s="70"/>
      <c r="ACY194" s="70"/>
      <c r="ACZ194" s="70"/>
      <c r="ADA194" s="70"/>
      <c r="ADB194" s="70"/>
      <c r="ADC194" s="70"/>
      <c r="ADD194" s="70"/>
      <c r="ADE194" s="70"/>
      <c r="ADF194" s="70"/>
      <c r="ADG194" s="70"/>
      <c r="ADH194" s="70"/>
      <c r="ADI194" s="70"/>
      <c r="ADJ194" s="70"/>
      <c r="ADK194" s="70"/>
      <c r="ADL194" s="70"/>
      <c r="ADM194" s="70"/>
      <c r="ADN194" s="70"/>
      <c r="ADO194" s="70"/>
      <c r="ADP194" s="70"/>
      <c r="ADQ194" s="70"/>
      <c r="ADR194" s="70"/>
      <c r="ADS194" s="70"/>
      <c r="ADT194" s="70"/>
      <c r="ADU194" s="70"/>
      <c r="ADV194" s="70"/>
      <c r="ADW194" s="70"/>
      <c r="ADX194" s="70"/>
      <c r="ADY194" s="70"/>
      <c r="ADZ194" s="70"/>
      <c r="AEA194" s="70"/>
      <c r="AEB194" s="70"/>
      <c r="AEC194" s="70"/>
      <c r="AED194" s="70"/>
      <c r="AEE194" s="70"/>
      <c r="AEF194" s="70"/>
      <c r="AEG194" s="70"/>
      <c r="AEH194" s="70"/>
      <c r="AEI194" s="70"/>
      <c r="AEJ194" s="70"/>
      <c r="AEK194" s="70"/>
      <c r="AEL194" s="70"/>
      <c r="AEM194" s="70"/>
      <c r="AEN194" s="70"/>
      <c r="AEO194" s="70"/>
      <c r="AEP194" s="70"/>
      <c r="AEQ194" s="70"/>
      <c r="AER194" s="70"/>
      <c r="AES194" s="70"/>
      <c r="AET194" s="70"/>
      <c r="AEU194" s="70"/>
      <c r="AEV194" s="70"/>
      <c r="AEW194" s="70"/>
      <c r="AEX194" s="70"/>
      <c r="AEY194" s="70"/>
      <c r="AEZ194" s="70"/>
      <c r="AFA194" s="70"/>
      <c r="AFB194" s="70"/>
      <c r="AFC194" s="70"/>
      <c r="AFD194" s="70"/>
      <c r="AFE194" s="70"/>
      <c r="AFF194" s="70"/>
      <c r="AFG194" s="70"/>
      <c r="AFH194" s="70"/>
      <c r="AFI194" s="70"/>
      <c r="AFJ194" s="70"/>
      <c r="AFK194" s="70"/>
      <c r="AFL194" s="70"/>
      <c r="AFM194" s="70"/>
      <c r="AFN194" s="70"/>
      <c r="AFO194" s="70"/>
      <c r="AFP194" s="70"/>
      <c r="AFQ194" s="70"/>
      <c r="AFR194" s="70"/>
      <c r="AFS194" s="70"/>
      <c r="AFT194" s="70"/>
      <c r="AFU194" s="70"/>
      <c r="AFV194" s="70"/>
      <c r="AFW194" s="70"/>
      <c r="AFX194" s="70"/>
      <c r="AFY194" s="70"/>
      <c r="AFZ194" s="70"/>
      <c r="AGA194" s="70"/>
      <c r="AGB194" s="70"/>
      <c r="AGC194" s="70"/>
      <c r="AGD194" s="70"/>
      <c r="AGE194" s="70"/>
      <c r="AGF194" s="70"/>
      <c r="AGG194" s="70"/>
      <c r="AGH194" s="70"/>
      <c r="AGI194" s="70"/>
      <c r="AGJ194" s="70"/>
      <c r="AGK194" s="70"/>
      <c r="AGL194" s="70"/>
      <c r="AGM194" s="70"/>
      <c r="AGN194" s="70"/>
      <c r="AGO194" s="70"/>
      <c r="AGP194" s="70"/>
      <c r="AGQ194" s="70"/>
      <c r="AGR194" s="70"/>
      <c r="AGS194" s="70"/>
      <c r="AGT194" s="70"/>
      <c r="AGU194" s="70"/>
      <c r="AGV194" s="70"/>
      <c r="AGW194" s="70"/>
      <c r="AGX194" s="70"/>
      <c r="AGY194" s="70"/>
      <c r="AGZ194" s="70"/>
      <c r="AHA194" s="70"/>
      <c r="AHB194" s="70"/>
      <c r="AHC194" s="70"/>
      <c r="AHD194" s="70"/>
      <c r="AHE194" s="70"/>
      <c r="AHF194" s="70"/>
      <c r="AHG194" s="70"/>
      <c r="AHH194" s="70"/>
      <c r="AHI194" s="70"/>
      <c r="AHJ194" s="70"/>
      <c r="AHK194" s="70"/>
      <c r="AHL194" s="70"/>
      <c r="AHM194" s="70"/>
      <c r="AHN194" s="70"/>
      <c r="AHO194" s="70"/>
      <c r="AHP194" s="70"/>
      <c r="AHQ194" s="70"/>
      <c r="AHR194" s="70"/>
      <c r="AHS194" s="70"/>
      <c r="AHT194" s="70"/>
      <c r="AHU194" s="70"/>
      <c r="AHV194" s="70"/>
      <c r="AHW194" s="70"/>
      <c r="AHX194" s="70"/>
      <c r="AHY194" s="70"/>
      <c r="AHZ194" s="70"/>
      <c r="AIA194" s="70"/>
      <c r="AIB194" s="70"/>
      <c r="AIC194" s="70"/>
      <c r="AID194" s="70"/>
      <c r="AIE194" s="70"/>
      <c r="AIF194" s="70"/>
      <c r="AIG194" s="70"/>
      <c r="AIH194" s="70"/>
      <c r="AII194" s="70"/>
      <c r="AIJ194" s="70"/>
      <c r="AIK194" s="70"/>
      <c r="AIL194" s="70"/>
      <c r="AIM194" s="70"/>
      <c r="AIN194" s="70"/>
      <c r="AIO194" s="70"/>
      <c r="AIP194" s="70"/>
      <c r="AIQ194" s="70"/>
      <c r="AIR194" s="70"/>
      <c r="AIS194" s="70"/>
      <c r="AIT194" s="70"/>
      <c r="AIU194" s="70"/>
      <c r="AIV194" s="70"/>
      <c r="AIW194" s="70"/>
      <c r="AIX194" s="70"/>
      <c r="AIY194" s="70"/>
      <c r="AIZ194" s="70"/>
      <c r="AJA194" s="70"/>
      <c r="AJB194" s="70"/>
      <c r="AJC194" s="70"/>
      <c r="AJD194" s="70"/>
      <c r="AJE194" s="70"/>
      <c r="AJF194" s="70"/>
      <c r="AJG194" s="70"/>
      <c r="AJH194" s="70"/>
      <c r="AJI194" s="70"/>
      <c r="AJJ194" s="70"/>
      <c r="AJK194" s="70"/>
      <c r="AJL194" s="70"/>
      <c r="AJM194" s="70"/>
      <c r="AJN194" s="70"/>
      <c r="AJO194" s="70"/>
      <c r="AJP194" s="70"/>
      <c r="AJQ194" s="70"/>
      <c r="AJR194" s="70"/>
      <c r="AJS194" s="70"/>
      <c r="AJT194" s="70"/>
      <c r="AJU194" s="70"/>
      <c r="AJV194" s="70"/>
      <c r="AJW194" s="70"/>
      <c r="AJX194" s="70"/>
      <c r="AJY194" s="70"/>
      <c r="AJZ194" s="70"/>
      <c r="AKA194" s="70"/>
      <c r="AKB194" s="70"/>
      <c r="AKC194" s="70"/>
      <c r="AKD194" s="70"/>
      <c r="AKE194" s="70"/>
      <c r="AKF194" s="70"/>
      <c r="AKG194" s="70"/>
      <c r="AKH194" s="70"/>
      <c r="AKI194" s="70"/>
      <c r="AKJ194" s="70"/>
      <c r="AKK194" s="70"/>
      <c r="AKL194" s="70"/>
      <c r="AKM194" s="70"/>
      <c r="AKN194" s="70"/>
      <c r="AKO194" s="70"/>
      <c r="AKP194" s="70"/>
      <c r="AKQ194" s="70"/>
      <c r="AKR194" s="70"/>
      <c r="AKS194" s="70"/>
      <c r="AKT194" s="70"/>
      <c r="AKU194" s="70"/>
      <c r="AKV194" s="70"/>
      <c r="AKW194" s="70"/>
      <c r="AKX194" s="70"/>
      <c r="AKY194" s="70"/>
      <c r="AKZ194" s="70"/>
      <c r="ALA194" s="70"/>
      <c r="ALB194" s="70"/>
      <c r="ALC194" s="70"/>
      <c r="ALD194" s="70"/>
      <c r="ALE194" s="70"/>
      <c r="ALF194" s="70"/>
      <c r="ALG194" s="70"/>
      <c r="ALH194" s="70"/>
      <c r="ALI194" s="70"/>
      <c r="ALJ194" s="70"/>
      <c r="ALK194" s="70"/>
      <c r="ALL194" s="70"/>
      <c r="ALM194" s="70"/>
      <c r="ALN194" s="70"/>
      <c r="ALO194" s="70"/>
      <c r="ALP194" s="70"/>
      <c r="ALQ194" s="70"/>
      <c r="ALR194" s="70"/>
      <c r="ALS194" s="70"/>
      <c r="ALT194" s="70"/>
      <c r="ALU194" s="70"/>
      <c r="ALV194" s="70"/>
      <c r="ALW194" s="70"/>
      <c r="ALX194" s="70"/>
      <c r="ALY194" s="70"/>
      <c r="ALZ194" s="70"/>
      <c r="AMA194" s="70"/>
      <c r="AMB194" s="70"/>
      <c r="AMC194" s="70"/>
      <c r="AMD194" s="70"/>
      <c r="AME194" s="70"/>
      <c r="AMF194" s="70"/>
      <c r="AMG194" s="70"/>
      <c r="AMH194" s="70"/>
      <c r="AMI194" s="70"/>
      <c r="AMJ194" s="70"/>
    </row>
    <row r="195" spans="1:1024" ht="25.5" x14ac:dyDescent="0.2">
      <c r="A195" s="179">
        <v>605</v>
      </c>
      <c r="B195" s="222" t="s">
        <v>81</v>
      </c>
      <c r="C195" s="181" t="s">
        <v>396</v>
      </c>
      <c r="D195" s="182" t="s">
        <v>397</v>
      </c>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0"/>
      <c r="IF195" s="70"/>
      <c r="IG195" s="70"/>
      <c r="IH195" s="70"/>
      <c r="II195" s="70"/>
      <c r="IJ195" s="70"/>
      <c r="IK195" s="70"/>
      <c r="IL195" s="70"/>
      <c r="IM195" s="70"/>
      <c r="IN195" s="70"/>
      <c r="IO195" s="70"/>
      <c r="IP195" s="70"/>
      <c r="IQ195" s="70"/>
      <c r="IR195" s="70"/>
      <c r="IS195" s="70"/>
      <c r="IT195" s="70"/>
      <c r="IU195" s="70"/>
      <c r="IV195" s="70"/>
      <c r="IW195" s="70"/>
      <c r="IX195" s="70"/>
      <c r="IY195" s="70"/>
      <c r="IZ195" s="70"/>
      <c r="JA195" s="70"/>
      <c r="JB195" s="70"/>
      <c r="JC195" s="70"/>
      <c r="JD195" s="70"/>
      <c r="JE195" s="70"/>
      <c r="JF195" s="70"/>
      <c r="JG195" s="70"/>
      <c r="JH195" s="70"/>
      <c r="JI195" s="70"/>
      <c r="JJ195" s="70"/>
      <c r="JK195" s="70"/>
      <c r="JL195" s="70"/>
      <c r="JM195" s="70"/>
      <c r="JN195" s="70"/>
      <c r="JO195" s="70"/>
      <c r="JP195" s="70"/>
      <c r="JQ195" s="70"/>
      <c r="JR195" s="70"/>
      <c r="JS195" s="70"/>
      <c r="JT195" s="70"/>
      <c r="JU195" s="70"/>
      <c r="JV195" s="70"/>
      <c r="JW195" s="70"/>
      <c r="JX195" s="70"/>
      <c r="JY195" s="70"/>
      <c r="JZ195" s="70"/>
      <c r="KA195" s="70"/>
      <c r="KB195" s="70"/>
      <c r="KC195" s="70"/>
      <c r="KD195" s="70"/>
      <c r="KE195" s="70"/>
      <c r="KF195" s="70"/>
      <c r="KG195" s="70"/>
      <c r="KH195" s="70"/>
      <c r="KI195" s="70"/>
      <c r="KJ195" s="70"/>
      <c r="KK195" s="70"/>
      <c r="KL195" s="70"/>
      <c r="KM195" s="70"/>
      <c r="KN195" s="70"/>
      <c r="KO195" s="70"/>
      <c r="KP195" s="70"/>
      <c r="KQ195" s="70"/>
      <c r="KR195" s="70"/>
      <c r="KS195" s="70"/>
      <c r="KT195" s="70"/>
      <c r="KU195" s="70"/>
      <c r="KV195" s="70"/>
      <c r="KW195" s="70"/>
      <c r="KX195" s="70"/>
      <c r="KY195" s="70"/>
      <c r="KZ195" s="70"/>
      <c r="LA195" s="70"/>
      <c r="LB195" s="70"/>
      <c r="LC195" s="70"/>
      <c r="LD195" s="70"/>
      <c r="LE195" s="70"/>
      <c r="LF195" s="70"/>
      <c r="LG195" s="70"/>
      <c r="LH195" s="70"/>
      <c r="LI195" s="70"/>
      <c r="LJ195" s="70"/>
      <c r="LK195" s="70"/>
      <c r="LL195" s="70"/>
      <c r="LM195" s="70"/>
      <c r="LN195" s="70"/>
      <c r="LO195" s="70"/>
      <c r="LP195" s="70"/>
      <c r="LQ195" s="70"/>
      <c r="LR195" s="70"/>
      <c r="LS195" s="70"/>
      <c r="LT195" s="70"/>
      <c r="LU195" s="70"/>
      <c r="LV195" s="70"/>
      <c r="LW195" s="70"/>
      <c r="LX195" s="70"/>
      <c r="LY195" s="70"/>
      <c r="LZ195" s="70"/>
      <c r="MA195" s="70"/>
      <c r="MB195" s="70"/>
      <c r="MC195" s="70"/>
      <c r="MD195" s="70"/>
      <c r="ME195" s="70"/>
      <c r="MF195" s="70"/>
      <c r="MG195" s="70"/>
      <c r="MH195" s="70"/>
      <c r="MI195" s="70"/>
      <c r="MJ195" s="70"/>
      <c r="MK195" s="70"/>
      <c r="ML195" s="70"/>
      <c r="MM195" s="70"/>
      <c r="MN195" s="70"/>
      <c r="MO195" s="70"/>
      <c r="MP195" s="70"/>
      <c r="MQ195" s="70"/>
      <c r="MR195" s="70"/>
      <c r="MS195" s="70"/>
      <c r="MT195" s="70"/>
      <c r="MU195" s="70"/>
      <c r="MV195" s="70"/>
      <c r="MW195" s="70"/>
      <c r="MX195" s="70"/>
      <c r="MY195" s="70"/>
      <c r="MZ195" s="70"/>
      <c r="NA195" s="70"/>
      <c r="NB195" s="70"/>
      <c r="NC195" s="70"/>
      <c r="ND195" s="70"/>
      <c r="NE195" s="70"/>
      <c r="NF195" s="70"/>
      <c r="NG195" s="70"/>
      <c r="NH195" s="70"/>
      <c r="NI195" s="70"/>
      <c r="NJ195" s="70"/>
      <c r="NK195" s="70"/>
      <c r="NL195" s="70"/>
      <c r="NM195" s="70"/>
      <c r="NN195" s="70"/>
      <c r="NO195" s="70"/>
      <c r="NP195" s="70"/>
      <c r="NQ195" s="70"/>
      <c r="NR195" s="70"/>
      <c r="NS195" s="70"/>
      <c r="NT195" s="70"/>
      <c r="NU195" s="70"/>
      <c r="NV195" s="70"/>
      <c r="NW195" s="70"/>
      <c r="NX195" s="70"/>
      <c r="NY195" s="70"/>
      <c r="NZ195" s="70"/>
      <c r="OA195" s="70"/>
      <c r="OB195" s="70"/>
      <c r="OC195" s="70"/>
      <c r="OD195" s="70"/>
      <c r="OE195" s="70"/>
      <c r="OF195" s="70"/>
      <c r="OG195" s="70"/>
      <c r="OH195" s="70"/>
      <c r="OI195" s="70"/>
      <c r="OJ195" s="70"/>
      <c r="OK195" s="70"/>
      <c r="OL195" s="70"/>
      <c r="OM195" s="70"/>
      <c r="ON195" s="70"/>
      <c r="OO195" s="70"/>
      <c r="OP195" s="70"/>
      <c r="OQ195" s="70"/>
      <c r="OR195" s="70"/>
      <c r="OS195" s="70"/>
      <c r="OT195" s="70"/>
      <c r="OU195" s="70"/>
      <c r="OV195" s="70"/>
      <c r="OW195" s="70"/>
      <c r="OX195" s="70"/>
      <c r="OY195" s="70"/>
      <c r="OZ195" s="70"/>
      <c r="PA195" s="70"/>
      <c r="PB195" s="70"/>
      <c r="PC195" s="70"/>
      <c r="PD195" s="70"/>
      <c r="PE195" s="70"/>
      <c r="PF195" s="70"/>
      <c r="PG195" s="70"/>
      <c r="PH195" s="70"/>
      <c r="PI195" s="70"/>
      <c r="PJ195" s="70"/>
      <c r="PK195" s="70"/>
      <c r="PL195" s="70"/>
      <c r="PM195" s="70"/>
      <c r="PN195" s="70"/>
      <c r="PO195" s="70"/>
      <c r="PP195" s="70"/>
      <c r="PQ195" s="70"/>
      <c r="PR195" s="70"/>
      <c r="PS195" s="70"/>
      <c r="PT195" s="70"/>
      <c r="PU195" s="70"/>
      <c r="PV195" s="70"/>
      <c r="PW195" s="70"/>
      <c r="PX195" s="70"/>
      <c r="PY195" s="70"/>
      <c r="PZ195" s="70"/>
      <c r="QA195" s="70"/>
      <c r="QB195" s="70"/>
      <c r="QC195" s="70"/>
      <c r="QD195" s="70"/>
      <c r="QE195" s="70"/>
      <c r="QF195" s="70"/>
      <c r="QG195" s="70"/>
      <c r="QH195" s="70"/>
      <c r="QI195" s="70"/>
      <c r="QJ195" s="70"/>
      <c r="QK195" s="70"/>
      <c r="QL195" s="70"/>
      <c r="QM195" s="70"/>
      <c r="QN195" s="70"/>
      <c r="QO195" s="70"/>
      <c r="QP195" s="70"/>
      <c r="QQ195" s="70"/>
      <c r="QR195" s="70"/>
      <c r="QS195" s="70"/>
      <c r="QT195" s="70"/>
      <c r="QU195" s="70"/>
      <c r="QV195" s="70"/>
      <c r="QW195" s="70"/>
      <c r="QX195" s="70"/>
      <c r="QY195" s="70"/>
      <c r="QZ195" s="70"/>
      <c r="RA195" s="70"/>
      <c r="RB195" s="70"/>
      <c r="RC195" s="70"/>
      <c r="RD195" s="70"/>
      <c r="RE195" s="70"/>
      <c r="RF195" s="70"/>
      <c r="RG195" s="70"/>
      <c r="RH195" s="70"/>
      <c r="RI195" s="70"/>
      <c r="RJ195" s="70"/>
      <c r="RK195" s="70"/>
      <c r="RL195" s="70"/>
      <c r="RM195" s="70"/>
      <c r="RN195" s="70"/>
      <c r="RO195" s="70"/>
      <c r="RP195" s="70"/>
      <c r="RQ195" s="70"/>
      <c r="RR195" s="70"/>
      <c r="RS195" s="70"/>
      <c r="RT195" s="70"/>
      <c r="RU195" s="70"/>
      <c r="RV195" s="70"/>
      <c r="RW195" s="70"/>
      <c r="RX195" s="70"/>
      <c r="RY195" s="70"/>
      <c r="RZ195" s="70"/>
      <c r="SA195" s="70"/>
      <c r="SB195" s="70"/>
      <c r="SC195" s="70"/>
      <c r="SD195" s="70"/>
      <c r="SE195" s="70"/>
      <c r="SF195" s="70"/>
      <c r="SG195" s="70"/>
      <c r="SH195" s="70"/>
      <c r="SI195" s="70"/>
      <c r="SJ195" s="70"/>
      <c r="SK195" s="70"/>
      <c r="SL195" s="70"/>
      <c r="SM195" s="70"/>
      <c r="SN195" s="70"/>
      <c r="SO195" s="70"/>
      <c r="SP195" s="70"/>
      <c r="SQ195" s="70"/>
      <c r="SR195" s="70"/>
      <c r="SS195" s="70"/>
      <c r="ST195" s="70"/>
      <c r="SU195" s="70"/>
      <c r="SV195" s="70"/>
      <c r="SW195" s="70"/>
      <c r="SX195" s="70"/>
      <c r="SY195" s="70"/>
      <c r="SZ195" s="70"/>
      <c r="TA195" s="70"/>
      <c r="TB195" s="70"/>
      <c r="TC195" s="70"/>
      <c r="TD195" s="70"/>
      <c r="TE195" s="70"/>
      <c r="TF195" s="70"/>
      <c r="TG195" s="70"/>
      <c r="TH195" s="70"/>
      <c r="TI195" s="70"/>
      <c r="TJ195" s="70"/>
      <c r="TK195" s="70"/>
      <c r="TL195" s="70"/>
      <c r="TM195" s="70"/>
      <c r="TN195" s="70"/>
      <c r="TO195" s="70"/>
      <c r="TP195" s="70"/>
      <c r="TQ195" s="70"/>
      <c r="TR195" s="70"/>
      <c r="TS195" s="70"/>
      <c r="TT195" s="70"/>
      <c r="TU195" s="70"/>
      <c r="TV195" s="70"/>
      <c r="TW195" s="70"/>
      <c r="TX195" s="70"/>
      <c r="TY195" s="70"/>
      <c r="TZ195" s="70"/>
      <c r="UA195" s="70"/>
      <c r="UB195" s="70"/>
      <c r="UC195" s="70"/>
      <c r="UD195" s="70"/>
      <c r="UE195" s="70"/>
      <c r="UF195" s="70"/>
      <c r="UG195" s="70"/>
      <c r="UH195" s="70"/>
      <c r="UI195" s="70"/>
      <c r="UJ195" s="70"/>
      <c r="UK195" s="70"/>
      <c r="UL195" s="70"/>
      <c r="UM195" s="70"/>
      <c r="UN195" s="70"/>
      <c r="UO195" s="70"/>
      <c r="UP195" s="70"/>
      <c r="UQ195" s="70"/>
      <c r="UR195" s="70"/>
      <c r="US195" s="70"/>
      <c r="UT195" s="70"/>
      <c r="UU195" s="70"/>
      <c r="UV195" s="70"/>
      <c r="UW195" s="70"/>
      <c r="UX195" s="70"/>
      <c r="UY195" s="70"/>
      <c r="UZ195" s="70"/>
      <c r="VA195" s="70"/>
      <c r="VB195" s="70"/>
      <c r="VC195" s="70"/>
      <c r="VD195" s="70"/>
      <c r="VE195" s="70"/>
      <c r="VF195" s="70"/>
      <c r="VG195" s="70"/>
      <c r="VH195" s="70"/>
      <c r="VI195" s="70"/>
      <c r="VJ195" s="70"/>
      <c r="VK195" s="70"/>
      <c r="VL195" s="70"/>
      <c r="VM195" s="70"/>
      <c r="VN195" s="70"/>
      <c r="VO195" s="70"/>
      <c r="VP195" s="70"/>
      <c r="VQ195" s="70"/>
      <c r="VR195" s="70"/>
      <c r="VS195" s="70"/>
      <c r="VT195" s="70"/>
      <c r="VU195" s="70"/>
      <c r="VV195" s="70"/>
      <c r="VW195" s="70"/>
      <c r="VX195" s="70"/>
      <c r="VY195" s="70"/>
      <c r="VZ195" s="70"/>
      <c r="WA195" s="70"/>
      <c r="WB195" s="70"/>
      <c r="WC195" s="70"/>
      <c r="WD195" s="70"/>
      <c r="WE195" s="70"/>
      <c r="WF195" s="70"/>
      <c r="WG195" s="70"/>
      <c r="WH195" s="70"/>
      <c r="WI195" s="70"/>
      <c r="WJ195" s="70"/>
      <c r="WK195" s="70"/>
      <c r="WL195" s="70"/>
      <c r="WM195" s="70"/>
      <c r="WN195" s="70"/>
      <c r="WO195" s="70"/>
      <c r="WP195" s="70"/>
      <c r="WQ195" s="70"/>
      <c r="WR195" s="70"/>
      <c r="WS195" s="70"/>
      <c r="WT195" s="70"/>
      <c r="WU195" s="70"/>
      <c r="WV195" s="70"/>
      <c r="WW195" s="70"/>
      <c r="WX195" s="70"/>
      <c r="WY195" s="70"/>
      <c r="WZ195" s="70"/>
      <c r="XA195" s="70"/>
      <c r="XB195" s="70"/>
      <c r="XC195" s="70"/>
      <c r="XD195" s="70"/>
      <c r="XE195" s="70"/>
      <c r="XF195" s="70"/>
      <c r="XG195" s="70"/>
      <c r="XH195" s="70"/>
      <c r="XI195" s="70"/>
      <c r="XJ195" s="70"/>
      <c r="XK195" s="70"/>
      <c r="XL195" s="70"/>
      <c r="XM195" s="70"/>
      <c r="XN195" s="70"/>
      <c r="XO195" s="70"/>
      <c r="XP195" s="70"/>
      <c r="XQ195" s="70"/>
      <c r="XR195" s="70"/>
      <c r="XS195" s="70"/>
      <c r="XT195" s="70"/>
      <c r="XU195" s="70"/>
      <c r="XV195" s="70"/>
      <c r="XW195" s="70"/>
      <c r="XX195" s="70"/>
      <c r="XY195" s="70"/>
      <c r="XZ195" s="70"/>
      <c r="YA195" s="70"/>
      <c r="YB195" s="70"/>
      <c r="YC195" s="70"/>
      <c r="YD195" s="70"/>
      <c r="YE195" s="70"/>
      <c r="YF195" s="70"/>
      <c r="YG195" s="70"/>
      <c r="YH195" s="70"/>
      <c r="YI195" s="70"/>
      <c r="YJ195" s="70"/>
      <c r="YK195" s="70"/>
      <c r="YL195" s="70"/>
      <c r="YM195" s="70"/>
      <c r="YN195" s="70"/>
      <c r="YO195" s="70"/>
      <c r="YP195" s="70"/>
      <c r="YQ195" s="70"/>
      <c r="YR195" s="70"/>
      <c r="YS195" s="70"/>
      <c r="YT195" s="70"/>
      <c r="YU195" s="70"/>
      <c r="YV195" s="70"/>
      <c r="YW195" s="70"/>
      <c r="YX195" s="70"/>
      <c r="YY195" s="70"/>
      <c r="YZ195" s="70"/>
      <c r="ZA195" s="70"/>
      <c r="ZB195" s="70"/>
      <c r="ZC195" s="70"/>
      <c r="ZD195" s="70"/>
      <c r="ZE195" s="70"/>
      <c r="ZF195" s="70"/>
      <c r="ZG195" s="70"/>
      <c r="ZH195" s="70"/>
      <c r="ZI195" s="70"/>
      <c r="ZJ195" s="70"/>
      <c r="ZK195" s="70"/>
      <c r="ZL195" s="70"/>
      <c r="ZM195" s="70"/>
      <c r="ZN195" s="70"/>
      <c r="ZO195" s="70"/>
      <c r="ZP195" s="70"/>
      <c r="ZQ195" s="70"/>
      <c r="ZR195" s="70"/>
      <c r="ZS195" s="70"/>
      <c r="ZT195" s="70"/>
      <c r="ZU195" s="70"/>
      <c r="ZV195" s="70"/>
      <c r="ZW195" s="70"/>
      <c r="ZX195" s="70"/>
      <c r="ZY195" s="70"/>
      <c r="ZZ195" s="70"/>
      <c r="AAA195" s="70"/>
      <c r="AAB195" s="70"/>
      <c r="AAC195" s="70"/>
      <c r="AAD195" s="70"/>
      <c r="AAE195" s="70"/>
      <c r="AAF195" s="70"/>
      <c r="AAG195" s="70"/>
      <c r="AAH195" s="70"/>
      <c r="AAI195" s="70"/>
      <c r="AAJ195" s="70"/>
      <c r="AAK195" s="70"/>
      <c r="AAL195" s="70"/>
      <c r="AAM195" s="70"/>
      <c r="AAN195" s="70"/>
      <c r="AAO195" s="70"/>
      <c r="AAP195" s="70"/>
      <c r="AAQ195" s="70"/>
      <c r="AAR195" s="70"/>
      <c r="AAS195" s="70"/>
      <c r="AAT195" s="70"/>
      <c r="AAU195" s="70"/>
      <c r="AAV195" s="70"/>
      <c r="AAW195" s="70"/>
      <c r="AAX195" s="70"/>
      <c r="AAY195" s="70"/>
      <c r="AAZ195" s="70"/>
      <c r="ABA195" s="70"/>
      <c r="ABB195" s="70"/>
      <c r="ABC195" s="70"/>
      <c r="ABD195" s="70"/>
      <c r="ABE195" s="70"/>
      <c r="ABF195" s="70"/>
      <c r="ABG195" s="70"/>
      <c r="ABH195" s="70"/>
      <c r="ABI195" s="70"/>
      <c r="ABJ195" s="70"/>
      <c r="ABK195" s="70"/>
      <c r="ABL195" s="70"/>
      <c r="ABM195" s="70"/>
      <c r="ABN195" s="70"/>
      <c r="ABO195" s="70"/>
      <c r="ABP195" s="70"/>
      <c r="ABQ195" s="70"/>
      <c r="ABR195" s="70"/>
      <c r="ABS195" s="70"/>
      <c r="ABT195" s="70"/>
      <c r="ABU195" s="70"/>
      <c r="ABV195" s="70"/>
      <c r="ABW195" s="70"/>
      <c r="ABX195" s="70"/>
      <c r="ABY195" s="70"/>
      <c r="ABZ195" s="70"/>
      <c r="ACA195" s="70"/>
      <c r="ACB195" s="70"/>
      <c r="ACC195" s="70"/>
      <c r="ACD195" s="70"/>
      <c r="ACE195" s="70"/>
      <c r="ACF195" s="70"/>
      <c r="ACG195" s="70"/>
      <c r="ACH195" s="70"/>
      <c r="ACI195" s="70"/>
      <c r="ACJ195" s="70"/>
      <c r="ACK195" s="70"/>
      <c r="ACL195" s="70"/>
      <c r="ACM195" s="70"/>
      <c r="ACN195" s="70"/>
      <c r="ACO195" s="70"/>
      <c r="ACP195" s="70"/>
      <c r="ACQ195" s="70"/>
      <c r="ACR195" s="70"/>
      <c r="ACS195" s="70"/>
      <c r="ACT195" s="70"/>
      <c r="ACU195" s="70"/>
      <c r="ACV195" s="70"/>
      <c r="ACW195" s="70"/>
      <c r="ACX195" s="70"/>
      <c r="ACY195" s="70"/>
      <c r="ACZ195" s="70"/>
      <c r="ADA195" s="70"/>
      <c r="ADB195" s="70"/>
      <c r="ADC195" s="70"/>
      <c r="ADD195" s="70"/>
      <c r="ADE195" s="70"/>
      <c r="ADF195" s="70"/>
      <c r="ADG195" s="70"/>
      <c r="ADH195" s="70"/>
      <c r="ADI195" s="70"/>
      <c r="ADJ195" s="70"/>
      <c r="ADK195" s="70"/>
      <c r="ADL195" s="70"/>
      <c r="ADM195" s="70"/>
      <c r="ADN195" s="70"/>
      <c r="ADO195" s="70"/>
      <c r="ADP195" s="70"/>
      <c r="ADQ195" s="70"/>
      <c r="ADR195" s="70"/>
      <c r="ADS195" s="70"/>
      <c r="ADT195" s="70"/>
      <c r="ADU195" s="70"/>
      <c r="ADV195" s="70"/>
      <c r="ADW195" s="70"/>
      <c r="ADX195" s="70"/>
      <c r="ADY195" s="70"/>
      <c r="ADZ195" s="70"/>
      <c r="AEA195" s="70"/>
      <c r="AEB195" s="70"/>
      <c r="AEC195" s="70"/>
      <c r="AED195" s="70"/>
      <c r="AEE195" s="70"/>
      <c r="AEF195" s="70"/>
      <c r="AEG195" s="70"/>
      <c r="AEH195" s="70"/>
      <c r="AEI195" s="70"/>
      <c r="AEJ195" s="70"/>
      <c r="AEK195" s="70"/>
      <c r="AEL195" s="70"/>
      <c r="AEM195" s="70"/>
      <c r="AEN195" s="70"/>
      <c r="AEO195" s="70"/>
      <c r="AEP195" s="70"/>
      <c r="AEQ195" s="70"/>
      <c r="AER195" s="70"/>
      <c r="AES195" s="70"/>
      <c r="AET195" s="70"/>
      <c r="AEU195" s="70"/>
      <c r="AEV195" s="70"/>
      <c r="AEW195" s="70"/>
      <c r="AEX195" s="70"/>
      <c r="AEY195" s="70"/>
      <c r="AEZ195" s="70"/>
      <c r="AFA195" s="70"/>
      <c r="AFB195" s="70"/>
      <c r="AFC195" s="70"/>
      <c r="AFD195" s="70"/>
      <c r="AFE195" s="70"/>
      <c r="AFF195" s="70"/>
      <c r="AFG195" s="70"/>
      <c r="AFH195" s="70"/>
      <c r="AFI195" s="70"/>
      <c r="AFJ195" s="70"/>
      <c r="AFK195" s="70"/>
      <c r="AFL195" s="70"/>
      <c r="AFM195" s="70"/>
      <c r="AFN195" s="70"/>
      <c r="AFO195" s="70"/>
      <c r="AFP195" s="70"/>
      <c r="AFQ195" s="70"/>
      <c r="AFR195" s="70"/>
      <c r="AFS195" s="70"/>
      <c r="AFT195" s="70"/>
      <c r="AFU195" s="70"/>
      <c r="AFV195" s="70"/>
      <c r="AFW195" s="70"/>
      <c r="AFX195" s="70"/>
      <c r="AFY195" s="70"/>
      <c r="AFZ195" s="70"/>
      <c r="AGA195" s="70"/>
      <c r="AGB195" s="70"/>
      <c r="AGC195" s="70"/>
      <c r="AGD195" s="70"/>
      <c r="AGE195" s="70"/>
      <c r="AGF195" s="70"/>
      <c r="AGG195" s="70"/>
      <c r="AGH195" s="70"/>
      <c r="AGI195" s="70"/>
      <c r="AGJ195" s="70"/>
      <c r="AGK195" s="70"/>
      <c r="AGL195" s="70"/>
      <c r="AGM195" s="70"/>
      <c r="AGN195" s="70"/>
      <c r="AGO195" s="70"/>
      <c r="AGP195" s="70"/>
      <c r="AGQ195" s="70"/>
      <c r="AGR195" s="70"/>
      <c r="AGS195" s="70"/>
      <c r="AGT195" s="70"/>
      <c r="AGU195" s="70"/>
      <c r="AGV195" s="70"/>
      <c r="AGW195" s="70"/>
      <c r="AGX195" s="70"/>
      <c r="AGY195" s="70"/>
      <c r="AGZ195" s="70"/>
      <c r="AHA195" s="70"/>
      <c r="AHB195" s="70"/>
      <c r="AHC195" s="70"/>
      <c r="AHD195" s="70"/>
      <c r="AHE195" s="70"/>
      <c r="AHF195" s="70"/>
      <c r="AHG195" s="70"/>
      <c r="AHH195" s="70"/>
      <c r="AHI195" s="70"/>
      <c r="AHJ195" s="70"/>
      <c r="AHK195" s="70"/>
      <c r="AHL195" s="70"/>
      <c r="AHM195" s="70"/>
      <c r="AHN195" s="70"/>
      <c r="AHO195" s="70"/>
      <c r="AHP195" s="70"/>
      <c r="AHQ195" s="70"/>
      <c r="AHR195" s="70"/>
      <c r="AHS195" s="70"/>
      <c r="AHT195" s="70"/>
      <c r="AHU195" s="70"/>
      <c r="AHV195" s="70"/>
      <c r="AHW195" s="70"/>
      <c r="AHX195" s="70"/>
      <c r="AHY195" s="70"/>
      <c r="AHZ195" s="70"/>
      <c r="AIA195" s="70"/>
      <c r="AIB195" s="70"/>
      <c r="AIC195" s="70"/>
      <c r="AID195" s="70"/>
      <c r="AIE195" s="70"/>
      <c r="AIF195" s="70"/>
      <c r="AIG195" s="70"/>
      <c r="AIH195" s="70"/>
      <c r="AII195" s="70"/>
      <c r="AIJ195" s="70"/>
      <c r="AIK195" s="70"/>
      <c r="AIL195" s="70"/>
      <c r="AIM195" s="70"/>
      <c r="AIN195" s="70"/>
      <c r="AIO195" s="70"/>
      <c r="AIP195" s="70"/>
      <c r="AIQ195" s="70"/>
      <c r="AIR195" s="70"/>
      <c r="AIS195" s="70"/>
      <c r="AIT195" s="70"/>
      <c r="AIU195" s="70"/>
      <c r="AIV195" s="70"/>
      <c r="AIW195" s="70"/>
      <c r="AIX195" s="70"/>
      <c r="AIY195" s="70"/>
      <c r="AIZ195" s="70"/>
      <c r="AJA195" s="70"/>
      <c r="AJB195" s="70"/>
      <c r="AJC195" s="70"/>
      <c r="AJD195" s="70"/>
      <c r="AJE195" s="70"/>
      <c r="AJF195" s="70"/>
      <c r="AJG195" s="70"/>
      <c r="AJH195" s="70"/>
      <c r="AJI195" s="70"/>
      <c r="AJJ195" s="70"/>
      <c r="AJK195" s="70"/>
      <c r="AJL195" s="70"/>
      <c r="AJM195" s="70"/>
      <c r="AJN195" s="70"/>
      <c r="AJO195" s="70"/>
      <c r="AJP195" s="70"/>
      <c r="AJQ195" s="70"/>
      <c r="AJR195" s="70"/>
      <c r="AJS195" s="70"/>
      <c r="AJT195" s="70"/>
      <c r="AJU195" s="70"/>
      <c r="AJV195" s="70"/>
      <c r="AJW195" s="70"/>
      <c r="AJX195" s="70"/>
      <c r="AJY195" s="70"/>
      <c r="AJZ195" s="70"/>
      <c r="AKA195" s="70"/>
      <c r="AKB195" s="70"/>
      <c r="AKC195" s="70"/>
      <c r="AKD195" s="70"/>
      <c r="AKE195" s="70"/>
      <c r="AKF195" s="70"/>
      <c r="AKG195" s="70"/>
      <c r="AKH195" s="70"/>
      <c r="AKI195" s="70"/>
      <c r="AKJ195" s="70"/>
      <c r="AKK195" s="70"/>
      <c r="AKL195" s="70"/>
      <c r="AKM195" s="70"/>
      <c r="AKN195" s="70"/>
      <c r="AKO195" s="70"/>
      <c r="AKP195" s="70"/>
      <c r="AKQ195" s="70"/>
      <c r="AKR195" s="70"/>
      <c r="AKS195" s="70"/>
      <c r="AKT195" s="70"/>
      <c r="AKU195" s="70"/>
      <c r="AKV195" s="70"/>
      <c r="AKW195" s="70"/>
      <c r="AKX195" s="70"/>
      <c r="AKY195" s="70"/>
      <c r="AKZ195" s="70"/>
      <c r="ALA195" s="70"/>
      <c r="ALB195" s="70"/>
      <c r="ALC195" s="70"/>
      <c r="ALD195" s="70"/>
      <c r="ALE195" s="70"/>
      <c r="ALF195" s="70"/>
      <c r="ALG195" s="70"/>
      <c r="ALH195" s="70"/>
      <c r="ALI195" s="70"/>
      <c r="ALJ195" s="70"/>
      <c r="ALK195" s="70"/>
      <c r="ALL195" s="70"/>
      <c r="ALM195" s="70"/>
      <c r="ALN195" s="70"/>
      <c r="ALO195" s="70"/>
      <c r="ALP195" s="70"/>
      <c r="ALQ195" s="70"/>
      <c r="ALR195" s="70"/>
      <c r="ALS195" s="70"/>
      <c r="ALT195" s="70"/>
      <c r="ALU195" s="70"/>
      <c r="ALV195" s="70"/>
      <c r="ALW195" s="70"/>
      <c r="ALX195" s="70"/>
      <c r="ALY195" s="70"/>
      <c r="ALZ195" s="70"/>
      <c r="AMA195" s="70"/>
      <c r="AMB195" s="70"/>
      <c r="AMC195" s="70"/>
      <c r="AMD195" s="70"/>
      <c r="AME195" s="70"/>
      <c r="AMF195" s="70"/>
      <c r="AMG195" s="70"/>
      <c r="AMH195" s="70"/>
      <c r="AMI195" s="70"/>
      <c r="AMJ195" s="70"/>
    </row>
    <row r="196" spans="1:1024" ht="25.5" x14ac:dyDescent="0.2">
      <c r="A196" s="179">
        <v>606</v>
      </c>
      <c r="B196" s="222" t="s">
        <v>81</v>
      </c>
      <c r="C196" s="181" t="s">
        <v>398</v>
      </c>
      <c r="D196" s="182" t="s">
        <v>397</v>
      </c>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c r="GN196" s="70"/>
      <c r="GO196" s="70"/>
      <c r="GP196" s="70"/>
      <c r="GQ196" s="70"/>
      <c r="GR196" s="70"/>
      <c r="GS196" s="70"/>
      <c r="GT196" s="70"/>
      <c r="GU196" s="70"/>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c r="IA196" s="70"/>
      <c r="IB196" s="70"/>
      <c r="IC196" s="70"/>
      <c r="ID196" s="70"/>
      <c r="IE196" s="70"/>
      <c r="IF196" s="70"/>
      <c r="IG196" s="70"/>
      <c r="IH196" s="70"/>
      <c r="II196" s="70"/>
      <c r="IJ196" s="70"/>
      <c r="IK196" s="70"/>
      <c r="IL196" s="70"/>
      <c r="IM196" s="70"/>
      <c r="IN196" s="70"/>
      <c r="IO196" s="70"/>
      <c r="IP196" s="70"/>
      <c r="IQ196" s="70"/>
      <c r="IR196" s="70"/>
      <c r="IS196" s="70"/>
      <c r="IT196" s="70"/>
      <c r="IU196" s="70"/>
      <c r="IV196" s="70"/>
      <c r="IW196" s="70"/>
      <c r="IX196" s="70"/>
      <c r="IY196" s="70"/>
      <c r="IZ196" s="70"/>
      <c r="JA196" s="70"/>
      <c r="JB196" s="70"/>
      <c r="JC196" s="70"/>
      <c r="JD196" s="70"/>
      <c r="JE196" s="70"/>
      <c r="JF196" s="70"/>
      <c r="JG196" s="70"/>
      <c r="JH196" s="70"/>
      <c r="JI196" s="70"/>
      <c r="JJ196" s="70"/>
      <c r="JK196" s="70"/>
      <c r="JL196" s="70"/>
      <c r="JM196" s="70"/>
      <c r="JN196" s="70"/>
      <c r="JO196" s="70"/>
      <c r="JP196" s="70"/>
      <c r="JQ196" s="70"/>
      <c r="JR196" s="70"/>
      <c r="JS196" s="70"/>
      <c r="JT196" s="70"/>
      <c r="JU196" s="70"/>
      <c r="JV196" s="70"/>
      <c r="JW196" s="70"/>
      <c r="JX196" s="70"/>
      <c r="JY196" s="70"/>
      <c r="JZ196" s="70"/>
      <c r="KA196" s="70"/>
      <c r="KB196" s="70"/>
      <c r="KC196" s="70"/>
      <c r="KD196" s="70"/>
      <c r="KE196" s="70"/>
      <c r="KF196" s="70"/>
      <c r="KG196" s="70"/>
      <c r="KH196" s="70"/>
      <c r="KI196" s="70"/>
      <c r="KJ196" s="70"/>
      <c r="KK196" s="70"/>
      <c r="KL196" s="70"/>
      <c r="KM196" s="70"/>
      <c r="KN196" s="70"/>
      <c r="KO196" s="70"/>
      <c r="KP196" s="70"/>
      <c r="KQ196" s="70"/>
      <c r="KR196" s="70"/>
      <c r="KS196" s="70"/>
      <c r="KT196" s="70"/>
      <c r="KU196" s="70"/>
      <c r="KV196" s="70"/>
      <c r="KW196" s="70"/>
      <c r="KX196" s="70"/>
      <c r="KY196" s="70"/>
      <c r="KZ196" s="70"/>
      <c r="LA196" s="70"/>
      <c r="LB196" s="70"/>
      <c r="LC196" s="70"/>
      <c r="LD196" s="70"/>
      <c r="LE196" s="70"/>
      <c r="LF196" s="70"/>
      <c r="LG196" s="70"/>
      <c r="LH196" s="70"/>
      <c r="LI196" s="70"/>
      <c r="LJ196" s="70"/>
      <c r="LK196" s="70"/>
      <c r="LL196" s="70"/>
      <c r="LM196" s="70"/>
      <c r="LN196" s="70"/>
      <c r="LO196" s="70"/>
      <c r="LP196" s="70"/>
      <c r="LQ196" s="70"/>
      <c r="LR196" s="70"/>
      <c r="LS196" s="70"/>
      <c r="LT196" s="70"/>
      <c r="LU196" s="70"/>
      <c r="LV196" s="70"/>
      <c r="LW196" s="70"/>
      <c r="LX196" s="70"/>
      <c r="LY196" s="70"/>
      <c r="LZ196" s="70"/>
      <c r="MA196" s="70"/>
      <c r="MB196" s="70"/>
      <c r="MC196" s="70"/>
      <c r="MD196" s="70"/>
      <c r="ME196" s="70"/>
      <c r="MF196" s="70"/>
      <c r="MG196" s="70"/>
      <c r="MH196" s="70"/>
      <c r="MI196" s="70"/>
      <c r="MJ196" s="70"/>
      <c r="MK196" s="70"/>
      <c r="ML196" s="70"/>
      <c r="MM196" s="70"/>
      <c r="MN196" s="70"/>
      <c r="MO196" s="70"/>
      <c r="MP196" s="70"/>
      <c r="MQ196" s="70"/>
      <c r="MR196" s="70"/>
      <c r="MS196" s="70"/>
      <c r="MT196" s="70"/>
      <c r="MU196" s="70"/>
      <c r="MV196" s="70"/>
      <c r="MW196" s="70"/>
      <c r="MX196" s="70"/>
      <c r="MY196" s="70"/>
      <c r="MZ196" s="70"/>
      <c r="NA196" s="70"/>
      <c r="NB196" s="70"/>
      <c r="NC196" s="70"/>
      <c r="ND196" s="70"/>
      <c r="NE196" s="70"/>
      <c r="NF196" s="70"/>
      <c r="NG196" s="70"/>
      <c r="NH196" s="70"/>
      <c r="NI196" s="70"/>
      <c r="NJ196" s="70"/>
      <c r="NK196" s="70"/>
      <c r="NL196" s="70"/>
      <c r="NM196" s="70"/>
      <c r="NN196" s="70"/>
      <c r="NO196" s="70"/>
      <c r="NP196" s="70"/>
      <c r="NQ196" s="70"/>
      <c r="NR196" s="70"/>
      <c r="NS196" s="70"/>
      <c r="NT196" s="70"/>
      <c r="NU196" s="70"/>
      <c r="NV196" s="70"/>
      <c r="NW196" s="70"/>
      <c r="NX196" s="70"/>
      <c r="NY196" s="70"/>
      <c r="NZ196" s="70"/>
      <c r="OA196" s="70"/>
      <c r="OB196" s="70"/>
      <c r="OC196" s="70"/>
      <c r="OD196" s="70"/>
      <c r="OE196" s="70"/>
      <c r="OF196" s="70"/>
      <c r="OG196" s="70"/>
      <c r="OH196" s="70"/>
      <c r="OI196" s="70"/>
      <c r="OJ196" s="70"/>
      <c r="OK196" s="70"/>
      <c r="OL196" s="70"/>
      <c r="OM196" s="70"/>
      <c r="ON196" s="70"/>
      <c r="OO196" s="70"/>
      <c r="OP196" s="70"/>
      <c r="OQ196" s="70"/>
      <c r="OR196" s="70"/>
      <c r="OS196" s="70"/>
      <c r="OT196" s="70"/>
      <c r="OU196" s="70"/>
      <c r="OV196" s="70"/>
      <c r="OW196" s="70"/>
      <c r="OX196" s="70"/>
      <c r="OY196" s="70"/>
      <c r="OZ196" s="70"/>
      <c r="PA196" s="70"/>
      <c r="PB196" s="70"/>
      <c r="PC196" s="70"/>
      <c r="PD196" s="70"/>
      <c r="PE196" s="70"/>
      <c r="PF196" s="70"/>
      <c r="PG196" s="70"/>
      <c r="PH196" s="70"/>
      <c r="PI196" s="70"/>
      <c r="PJ196" s="70"/>
      <c r="PK196" s="70"/>
      <c r="PL196" s="70"/>
      <c r="PM196" s="70"/>
      <c r="PN196" s="70"/>
      <c r="PO196" s="70"/>
      <c r="PP196" s="70"/>
      <c r="PQ196" s="70"/>
      <c r="PR196" s="70"/>
      <c r="PS196" s="70"/>
      <c r="PT196" s="70"/>
      <c r="PU196" s="70"/>
      <c r="PV196" s="70"/>
      <c r="PW196" s="70"/>
      <c r="PX196" s="70"/>
      <c r="PY196" s="70"/>
      <c r="PZ196" s="70"/>
      <c r="QA196" s="70"/>
      <c r="QB196" s="70"/>
      <c r="QC196" s="70"/>
      <c r="QD196" s="70"/>
      <c r="QE196" s="70"/>
      <c r="QF196" s="70"/>
      <c r="QG196" s="70"/>
      <c r="QH196" s="70"/>
      <c r="QI196" s="70"/>
      <c r="QJ196" s="70"/>
      <c r="QK196" s="70"/>
      <c r="QL196" s="70"/>
      <c r="QM196" s="70"/>
      <c r="QN196" s="70"/>
      <c r="QO196" s="70"/>
      <c r="QP196" s="70"/>
      <c r="QQ196" s="70"/>
      <c r="QR196" s="70"/>
      <c r="QS196" s="70"/>
      <c r="QT196" s="70"/>
      <c r="QU196" s="70"/>
      <c r="QV196" s="70"/>
      <c r="QW196" s="70"/>
      <c r="QX196" s="70"/>
      <c r="QY196" s="70"/>
      <c r="QZ196" s="70"/>
      <c r="RA196" s="70"/>
      <c r="RB196" s="70"/>
      <c r="RC196" s="70"/>
      <c r="RD196" s="70"/>
      <c r="RE196" s="70"/>
      <c r="RF196" s="70"/>
      <c r="RG196" s="70"/>
      <c r="RH196" s="70"/>
      <c r="RI196" s="70"/>
      <c r="RJ196" s="70"/>
      <c r="RK196" s="70"/>
      <c r="RL196" s="70"/>
      <c r="RM196" s="70"/>
      <c r="RN196" s="70"/>
      <c r="RO196" s="70"/>
      <c r="RP196" s="70"/>
      <c r="RQ196" s="70"/>
      <c r="RR196" s="70"/>
      <c r="RS196" s="70"/>
      <c r="RT196" s="70"/>
      <c r="RU196" s="70"/>
      <c r="RV196" s="70"/>
      <c r="RW196" s="70"/>
      <c r="RX196" s="70"/>
      <c r="RY196" s="70"/>
      <c r="RZ196" s="70"/>
      <c r="SA196" s="70"/>
      <c r="SB196" s="70"/>
      <c r="SC196" s="70"/>
      <c r="SD196" s="70"/>
      <c r="SE196" s="70"/>
      <c r="SF196" s="70"/>
      <c r="SG196" s="70"/>
      <c r="SH196" s="70"/>
      <c r="SI196" s="70"/>
      <c r="SJ196" s="70"/>
      <c r="SK196" s="70"/>
      <c r="SL196" s="70"/>
      <c r="SM196" s="70"/>
      <c r="SN196" s="70"/>
      <c r="SO196" s="70"/>
      <c r="SP196" s="70"/>
      <c r="SQ196" s="70"/>
      <c r="SR196" s="70"/>
      <c r="SS196" s="70"/>
      <c r="ST196" s="70"/>
      <c r="SU196" s="70"/>
      <c r="SV196" s="70"/>
      <c r="SW196" s="70"/>
      <c r="SX196" s="70"/>
      <c r="SY196" s="70"/>
      <c r="SZ196" s="70"/>
      <c r="TA196" s="70"/>
      <c r="TB196" s="70"/>
      <c r="TC196" s="70"/>
      <c r="TD196" s="70"/>
      <c r="TE196" s="70"/>
      <c r="TF196" s="70"/>
      <c r="TG196" s="70"/>
      <c r="TH196" s="70"/>
      <c r="TI196" s="70"/>
      <c r="TJ196" s="70"/>
      <c r="TK196" s="70"/>
      <c r="TL196" s="70"/>
      <c r="TM196" s="70"/>
      <c r="TN196" s="70"/>
      <c r="TO196" s="70"/>
      <c r="TP196" s="70"/>
      <c r="TQ196" s="70"/>
      <c r="TR196" s="70"/>
      <c r="TS196" s="70"/>
      <c r="TT196" s="70"/>
      <c r="TU196" s="70"/>
      <c r="TV196" s="70"/>
      <c r="TW196" s="70"/>
      <c r="TX196" s="70"/>
      <c r="TY196" s="70"/>
      <c r="TZ196" s="70"/>
      <c r="UA196" s="70"/>
      <c r="UB196" s="70"/>
      <c r="UC196" s="70"/>
      <c r="UD196" s="70"/>
      <c r="UE196" s="70"/>
      <c r="UF196" s="70"/>
      <c r="UG196" s="70"/>
      <c r="UH196" s="70"/>
      <c r="UI196" s="70"/>
      <c r="UJ196" s="70"/>
      <c r="UK196" s="70"/>
      <c r="UL196" s="70"/>
      <c r="UM196" s="70"/>
      <c r="UN196" s="70"/>
      <c r="UO196" s="70"/>
      <c r="UP196" s="70"/>
      <c r="UQ196" s="70"/>
      <c r="UR196" s="70"/>
      <c r="US196" s="70"/>
      <c r="UT196" s="70"/>
      <c r="UU196" s="70"/>
      <c r="UV196" s="70"/>
      <c r="UW196" s="70"/>
      <c r="UX196" s="70"/>
      <c r="UY196" s="70"/>
      <c r="UZ196" s="70"/>
      <c r="VA196" s="70"/>
      <c r="VB196" s="70"/>
      <c r="VC196" s="70"/>
      <c r="VD196" s="70"/>
      <c r="VE196" s="70"/>
      <c r="VF196" s="70"/>
      <c r="VG196" s="70"/>
      <c r="VH196" s="70"/>
      <c r="VI196" s="70"/>
      <c r="VJ196" s="70"/>
      <c r="VK196" s="70"/>
      <c r="VL196" s="70"/>
      <c r="VM196" s="70"/>
      <c r="VN196" s="70"/>
      <c r="VO196" s="70"/>
      <c r="VP196" s="70"/>
      <c r="VQ196" s="70"/>
      <c r="VR196" s="70"/>
      <c r="VS196" s="70"/>
      <c r="VT196" s="70"/>
      <c r="VU196" s="70"/>
      <c r="VV196" s="70"/>
      <c r="VW196" s="70"/>
      <c r="VX196" s="70"/>
      <c r="VY196" s="70"/>
      <c r="VZ196" s="70"/>
      <c r="WA196" s="70"/>
      <c r="WB196" s="70"/>
      <c r="WC196" s="70"/>
      <c r="WD196" s="70"/>
      <c r="WE196" s="70"/>
      <c r="WF196" s="70"/>
      <c r="WG196" s="70"/>
      <c r="WH196" s="70"/>
      <c r="WI196" s="70"/>
      <c r="WJ196" s="70"/>
      <c r="WK196" s="70"/>
      <c r="WL196" s="70"/>
      <c r="WM196" s="70"/>
      <c r="WN196" s="70"/>
      <c r="WO196" s="70"/>
      <c r="WP196" s="70"/>
      <c r="WQ196" s="70"/>
      <c r="WR196" s="70"/>
      <c r="WS196" s="70"/>
      <c r="WT196" s="70"/>
      <c r="WU196" s="70"/>
      <c r="WV196" s="70"/>
      <c r="WW196" s="70"/>
      <c r="WX196" s="70"/>
      <c r="WY196" s="70"/>
      <c r="WZ196" s="70"/>
      <c r="XA196" s="70"/>
      <c r="XB196" s="70"/>
      <c r="XC196" s="70"/>
      <c r="XD196" s="70"/>
      <c r="XE196" s="70"/>
      <c r="XF196" s="70"/>
      <c r="XG196" s="70"/>
      <c r="XH196" s="70"/>
      <c r="XI196" s="70"/>
      <c r="XJ196" s="70"/>
      <c r="XK196" s="70"/>
      <c r="XL196" s="70"/>
      <c r="XM196" s="70"/>
      <c r="XN196" s="70"/>
      <c r="XO196" s="70"/>
      <c r="XP196" s="70"/>
      <c r="XQ196" s="70"/>
      <c r="XR196" s="70"/>
      <c r="XS196" s="70"/>
      <c r="XT196" s="70"/>
      <c r="XU196" s="70"/>
      <c r="XV196" s="70"/>
      <c r="XW196" s="70"/>
      <c r="XX196" s="70"/>
      <c r="XY196" s="70"/>
      <c r="XZ196" s="70"/>
      <c r="YA196" s="70"/>
      <c r="YB196" s="70"/>
      <c r="YC196" s="70"/>
      <c r="YD196" s="70"/>
      <c r="YE196" s="70"/>
      <c r="YF196" s="70"/>
      <c r="YG196" s="70"/>
      <c r="YH196" s="70"/>
      <c r="YI196" s="70"/>
      <c r="YJ196" s="70"/>
      <c r="YK196" s="70"/>
      <c r="YL196" s="70"/>
      <c r="YM196" s="70"/>
      <c r="YN196" s="70"/>
      <c r="YO196" s="70"/>
      <c r="YP196" s="70"/>
      <c r="YQ196" s="70"/>
      <c r="YR196" s="70"/>
      <c r="YS196" s="70"/>
      <c r="YT196" s="70"/>
      <c r="YU196" s="70"/>
      <c r="YV196" s="70"/>
      <c r="YW196" s="70"/>
      <c r="YX196" s="70"/>
      <c r="YY196" s="70"/>
      <c r="YZ196" s="70"/>
      <c r="ZA196" s="70"/>
      <c r="ZB196" s="70"/>
      <c r="ZC196" s="70"/>
      <c r="ZD196" s="70"/>
      <c r="ZE196" s="70"/>
      <c r="ZF196" s="70"/>
      <c r="ZG196" s="70"/>
      <c r="ZH196" s="70"/>
      <c r="ZI196" s="70"/>
      <c r="ZJ196" s="70"/>
      <c r="ZK196" s="70"/>
      <c r="ZL196" s="70"/>
      <c r="ZM196" s="70"/>
      <c r="ZN196" s="70"/>
      <c r="ZO196" s="70"/>
      <c r="ZP196" s="70"/>
      <c r="ZQ196" s="70"/>
      <c r="ZR196" s="70"/>
      <c r="ZS196" s="70"/>
      <c r="ZT196" s="70"/>
      <c r="ZU196" s="70"/>
      <c r="ZV196" s="70"/>
      <c r="ZW196" s="70"/>
      <c r="ZX196" s="70"/>
      <c r="ZY196" s="70"/>
      <c r="ZZ196" s="70"/>
      <c r="AAA196" s="70"/>
      <c r="AAB196" s="70"/>
      <c r="AAC196" s="70"/>
      <c r="AAD196" s="70"/>
      <c r="AAE196" s="70"/>
      <c r="AAF196" s="70"/>
      <c r="AAG196" s="70"/>
      <c r="AAH196" s="70"/>
      <c r="AAI196" s="70"/>
      <c r="AAJ196" s="70"/>
      <c r="AAK196" s="70"/>
      <c r="AAL196" s="70"/>
      <c r="AAM196" s="70"/>
      <c r="AAN196" s="70"/>
      <c r="AAO196" s="70"/>
      <c r="AAP196" s="70"/>
      <c r="AAQ196" s="70"/>
      <c r="AAR196" s="70"/>
      <c r="AAS196" s="70"/>
      <c r="AAT196" s="70"/>
      <c r="AAU196" s="70"/>
      <c r="AAV196" s="70"/>
      <c r="AAW196" s="70"/>
      <c r="AAX196" s="70"/>
      <c r="AAY196" s="70"/>
      <c r="AAZ196" s="70"/>
      <c r="ABA196" s="70"/>
      <c r="ABB196" s="70"/>
      <c r="ABC196" s="70"/>
      <c r="ABD196" s="70"/>
      <c r="ABE196" s="70"/>
      <c r="ABF196" s="70"/>
      <c r="ABG196" s="70"/>
      <c r="ABH196" s="70"/>
      <c r="ABI196" s="70"/>
      <c r="ABJ196" s="70"/>
      <c r="ABK196" s="70"/>
      <c r="ABL196" s="70"/>
      <c r="ABM196" s="70"/>
      <c r="ABN196" s="70"/>
      <c r="ABO196" s="70"/>
      <c r="ABP196" s="70"/>
      <c r="ABQ196" s="70"/>
      <c r="ABR196" s="70"/>
      <c r="ABS196" s="70"/>
      <c r="ABT196" s="70"/>
      <c r="ABU196" s="70"/>
      <c r="ABV196" s="70"/>
      <c r="ABW196" s="70"/>
      <c r="ABX196" s="70"/>
      <c r="ABY196" s="70"/>
      <c r="ABZ196" s="70"/>
      <c r="ACA196" s="70"/>
      <c r="ACB196" s="70"/>
      <c r="ACC196" s="70"/>
      <c r="ACD196" s="70"/>
      <c r="ACE196" s="70"/>
      <c r="ACF196" s="70"/>
      <c r="ACG196" s="70"/>
      <c r="ACH196" s="70"/>
      <c r="ACI196" s="70"/>
      <c r="ACJ196" s="70"/>
      <c r="ACK196" s="70"/>
      <c r="ACL196" s="70"/>
      <c r="ACM196" s="70"/>
      <c r="ACN196" s="70"/>
      <c r="ACO196" s="70"/>
      <c r="ACP196" s="70"/>
      <c r="ACQ196" s="70"/>
      <c r="ACR196" s="70"/>
      <c r="ACS196" s="70"/>
      <c r="ACT196" s="70"/>
      <c r="ACU196" s="70"/>
      <c r="ACV196" s="70"/>
      <c r="ACW196" s="70"/>
      <c r="ACX196" s="70"/>
      <c r="ACY196" s="70"/>
      <c r="ACZ196" s="70"/>
      <c r="ADA196" s="70"/>
      <c r="ADB196" s="70"/>
      <c r="ADC196" s="70"/>
      <c r="ADD196" s="70"/>
      <c r="ADE196" s="70"/>
      <c r="ADF196" s="70"/>
      <c r="ADG196" s="70"/>
      <c r="ADH196" s="70"/>
      <c r="ADI196" s="70"/>
      <c r="ADJ196" s="70"/>
      <c r="ADK196" s="70"/>
      <c r="ADL196" s="70"/>
      <c r="ADM196" s="70"/>
      <c r="ADN196" s="70"/>
      <c r="ADO196" s="70"/>
      <c r="ADP196" s="70"/>
      <c r="ADQ196" s="70"/>
      <c r="ADR196" s="70"/>
      <c r="ADS196" s="70"/>
      <c r="ADT196" s="70"/>
      <c r="ADU196" s="70"/>
      <c r="ADV196" s="70"/>
      <c r="ADW196" s="70"/>
      <c r="ADX196" s="70"/>
      <c r="ADY196" s="70"/>
      <c r="ADZ196" s="70"/>
      <c r="AEA196" s="70"/>
      <c r="AEB196" s="70"/>
      <c r="AEC196" s="70"/>
      <c r="AED196" s="70"/>
      <c r="AEE196" s="70"/>
      <c r="AEF196" s="70"/>
      <c r="AEG196" s="70"/>
      <c r="AEH196" s="70"/>
      <c r="AEI196" s="70"/>
      <c r="AEJ196" s="70"/>
      <c r="AEK196" s="70"/>
      <c r="AEL196" s="70"/>
      <c r="AEM196" s="70"/>
      <c r="AEN196" s="70"/>
      <c r="AEO196" s="70"/>
      <c r="AEP196" s="70"/>
      <c r="AEQ196" s="70"/>
      <c r="AER196" s="70"/>
      <c r="AES196" s="70"/>
      <c r="AET196" s="70"/>
      <c r="AEU196" s="70"/>
      <c r="AEV196" s="70"/>
      <c r="AEW196" s="70"/>
      <c r="AEX196" s="70"/>
      <c r="AEY196" s="70"/>
      <c r="AEZ196" s="70"/>
      <c r="AFA196" s="70"/>
      <c r="AFB196" s="70"/>
      <c r="AFC196" s="70"/>
      <c r="AFD196" s="70"/>
      <c r="AFE196" s="70"/>
      <c r="AFF196" s="70"/>
      <c r="AFG196" s="70"/>
      <c r="AFH196" s="70"/>
      <c r="AFI196" s="70"/>
      <c r="AFJ196" s="70"/>
      <c r="AFK196" s="70"/>
      <c r="AFL196" s="70"/>
      <c r="AFM196" s="70"/>
      <c r="AFN196" s="70"/>
      <c r="AFO196" s="70"/>
      <c r="AFP196" s="70"/>
      <c r="AFQ196" s="70"/>
      <c r="AFR196" s="70"/>
      <c r="AFS196" s="70"/>
      <c r="AFT196" s="70"/>
      <c r="AFU196" s="70"/>
      <c r="AFV196" s="70"/>
      <c r="AFW196" s="70"/>
      <c r="AFX196" s="70"/>
      <c r="AFY196" s="70"/>
      <c r="AFZ196" s="70"/>
      <c r="AGA196" s="70"/>
      <c r="AGB196" s="70"/>
      <c r="AGC196" s="70"/>
      <c r="AGD196" s="70"/>
      <c r="AGE196" s="70"/>
      <c r="AGF196" s="70"/>
      <c r="AGG196" s="70"/>
      <c r="AGH196" s="70"/>
      <c r="AGI196" s="70"/>
      <c r="AGJ196" s="70"/>
      <c r="AGK196" s="70"/>
      <c r="AGL196" s="70"/>
      <c r="AGM196" s="70"/>
      <c r="AGN196" s="70"/>
      <c r="AGO196" s="70"/>
      <c r="AGP196" s="70"/>
      <c r="AGQ196" s="70"/>
      <c r="AGR196" s="70"/>
      <c r="AGS196" s="70"/>
      <c r="AGT196" s="70"/>
      <c r="AGU196" s="70"/>
      <c r="AGV196" s="70"/>
      <c r="AGW196" s="70"/>
      <c r="AGX196" s="70"/>
      <c r="AGY196" s="70"/>
      <c r="AGZ196" s="70"/>
      <c r="AHA196" s="70"/>
      <c r="AHB196" s="70"/>
      <c r="AHC196" s="70"/>
      <c r="AHD196" s="70"/>
      <c r="AHE196" s="70"/>
      <c r="AHF196" s="70"/>
      <c r="AHG196" s="70"/>
      <c r="AHH196" s="70"/>
      <c r="AHI196" s="70"/>
      <c r="AHJ196" s="70"/>
      <c r="AHK196" s="70"/>
      <c r="AHL196" s="70"/>
      <c r="AHM196" s="70"/>
      <c r="AHN196" s="70"/>
      <c r="AHO196" s="70"/>
      <c r="AHP196" s="70"/>
      <c r="AHQ196" s="70"/>
      <c r="AHR196" s="70"/>
      <c r="AHS196" s="70"/>
      <c r="AHT196" s="70"/>
      <c r="AHU196" s="70"/>
      <c r="AHV196" s="70"/>
      <c r="AHW196" s="70"/>
      <c r="AHX196" s="70"/>
      <c r="AHY196" s="70"/>
      <c r="AHZ196" s="70"/>
      <c r="AIA196" s="70"/>
      <c r="AIB196" s="70"/>
      <c r="AIC196" s="70"/>
      <c r="AID196" s="70"/>
      <c r="AIE196" s="70"/>
      <c r="AIF196" s="70"/>
      <c r="AIG196" s="70"/>
      <c r="AIH196" s="70"/>
      <c r="AII196" s="70"/>
      <c r="AIJ196" s="70"/>
      <c r="AIK196" s="70"/>
      <c r="AIL196" s="70"/>
      <c r="AIM196" s="70"/>
      <c r="AIN196" s="70"/>
      <c r="AIO196" s="70"/>
      <c r="AIP196" s="70"/>
      <c r="AIQ196" s="70"/>
      <c r="AIR196" s="70"/>
      <c r="AIS196" s="70"/>
      <c r="AIT196" s="70"/>
      <c r="AIU196" s="70"/>
      <c r="AIV196" s="70"/>
      <c r="AIW196" s="70"/>
      <c r="AIX196" s="70"/>
      <c r="AIY196" s="70"/>
      <c r="AIZ196" s="70"/>
      <c r="AJA196" s="70"/>
      <c r="AJB196" s="70"/>
      <c r="AJC196" s="70"/>
      <c r="AJD196" s="70"/>
      <c r="AJE196" s="70"/>
      <c r="AJF196" s="70"/>
      <c r="AJG196" s="70"/>
      <c r="AJH196" s="70"/>
      <c r="AJI196" s="70"/>
      <c r="AJJ196" s="70"/>
      <c r="AJK196" s="70"/>
      <c r="AJL196" s="70"/>
      <c r="AJM196" s="70"/>
      <c r="AJN196" s="70"/>
      <c r="AJO196" s="70"/>
      <c r="AJP196" s="70"/>
      <c r="AJQ196" s="70"/>
      <c r="AJR196" s="70"/>
      <c r="AJS196" s="70"/>
      <c r="AJT196" s="70"/>
      <c r="AJU196" s="70"/>
      <c r="AJV196" s="70"/>
      <c r="AJW196" s="70"/>
      <c r="AJX196" s="70"/>
      <c r="AJY196" s="70"/>
      <c r="AJZ196" s="70"/>
      <c r="AKA196" s="70"/>
      <c r="AKB196" s="70"/>
      <c r="AKC196" s="70"/>
      <c r="AKD196" s="70"/>
      <c r="AKE196" s="70"/>
      <c r="AKF196" s="70"/>
      <c r="AKG196" s="70"/>
      <c r="AKH196" s="70"/>
      <c r="AKI196" s="70"/>
      <c r="AKJ196" s="70"/>
      <c r="AKK196" s="70"/>
      <c r="AKL196" s="70"/>
      <c r="AKM196" s="70"/>
      <c r="AKN196" s="70"/>
      <c r="AKO196" s="70"/>
      <c r="AKP196" s="70"/>
      <c r="AKQ196" s="70"/>
      <c r="AKR196" s="70"/>
      <c r="AKS196" s="70"/>
      <c r="AKT196" s="70"/>
      <c r="AKU196" s="70"/>
      <c r="AKV196" s="70"/>
      <c r="AKW196" s="70"/>
      <c r="AKX196" s="70"/>
      <c r="AKY196" s="70"/>
      <c r="AKZ196" s="70"/>
      <c r="ALA196" s="70"/>
      <c r="ALB196" s="70"/>
      <c r="ALC196" s="70"/>
      <c r="ALD196" s="70"/>
      <c r="ALE196" s="70"/>
      <c r="ALF196" s="70"/>
      <c r="ALG196" s="70"/>
      <c r="ALH196" s="70"/>
      <c r="ALI196" s="70"/>
      <c r="ALJ196" s="70"/>
      <c r="ALK196" s="70"/>
      <c r="ALL196" s="70"/>
      <c r="ALM196" s="70"/>
      <c r="ALN196" s="70"/>
      <c r="ALO196" s="70"/>
      <c r="ALP196" s="70"/>
      <c r="ALQ196" s="70"/>
      <c r="ALR196" s="70"/>
      <c r="ALS196" s="70"/>
      <c r="ALT196" s="70"/>
      <c r="ALU196" s="70"/>
      <c r="ALV196" s="70"/>
      <c r="ALW196" s="70"/>
      <c r="ALX196" s="70"/>
      <c r="ALY196" s="70"/>
      <c r="ALZ196" s="70"/>
      <c r="AMA196" s="70"/>
      <c r="AMB196" s="70"/>
      <c r="AMC196" s="70"/>
      <c r="AMD196" s="70"/>
      <c r="AME196" s="70"/>
      <c r="AMF196" s="70"/>
      <c r="AMG196" s="70"/>
      <c r="AMH196" s="70"/>
      <c r="AMI196" s="70"/>
      <c r="AMJ196" s="70"/>
    </row>
    <row r="197" spans="1:1024" ht="25.5" x14ac:dyDescent="0.2">
      <c r="A197" s="179">
        <v>610</v>
      </c>
      <c r="B197" s="222" t="s">
        <v>81</v>
      </c>
      <c r="C197" s="181" t="s">
        <v>399</v>
      </c>
      <c r="D197" s="182" t="s">
        <v>400</v>
      </c>
      <c r="E197" s="70"/>
      <c r="F197" s="1"/>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c r="GN197" s="70"/>
      <c r="GO197" s="70"/>
      <c r="GP197" s="70"/>
      <c r="GQ197" s="70"/>
      <c r="GR197" s="70"/>
      <c r="GS197" s="70"/>
      <c r="GT197" s="70"/>
      <c r="GU197" s="70"/>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c r="IA197" s="70"/>
      <c r="IB197" s="70"/>
      <c r="IC197" s="70"/>
      <c r="ID197" s="70"/>
      <c r="IE197" s="70"/>
      <c r="IF197" s="70"/>
      <c r="IG197" s="70"/>
      <c r="IH197" s="70"/>
      <c r="II197" s="70"/>
      <c r="IJ197" s="70"/>
      <c r="IK197" s="70"/>
      <c r="IL197" s="70"/>
      <c r="IM197" s="70"/>
      <c r="IN197" s="70"/>
      <c r="IO197" s="70"/>
      <c r="IP197" s="70"/>
      <c r="IQ197" s="70"/>
      <c r="IR197" s="70"/>
      <c r="IS197" s="70"/>
      <c r="IT197" s="70"/>
      <c r="IU197" s="70"/>
      <c r="IV197" s="70"/>
      <c r="IW197" s="70"/>
      <c r="IX197" s="70"/>
      <c r="IY197" s="70"/>
      <c r="IZ197" s="70"/>
      <c r="JA197" s="70"/>
      <c r="JB197" s="70"/>
      <c r="JC197" s="70"/>
      <c r="JD197" s="70"/>
      <c r="JE197" s="70"/>
      <c r="JF197" s="70"/>
      <c r="JG197" s="70"/>
      <c r="JH197" s="70"/>
      <c r="JI197" s="70"/>
      <c r="JJ197" s="70"/>
      <c r="JK197" s="70"/>
      <c r="JL197" s="70"/>
      <c r="JM197" s="70"/>
      <c r="JN197" s="70"/>
      <c r="JO197" s="70"/>
      <c r="JP197" s="70"/>
      <c r="JQ197" s="70"/>
      <c r="JR197" s="70"/>
      <c r="JS197" s="70"/>
      <c r="JT197" s="70"/>
      <c r="JU197" s="70"/>
      <c r="JV197" s="70"/>
      <c r="JW197" s="70"/>
      <c r="JX197" s="70"/>
      <c r="JY197" s="70"/>
      <c r="JZ197" s="70"/>
      <c r="KA197" s="70"/>
      <c r="KB197" s="70"/>
      <c r="KC197" s="70"/>
      <c r="KD197" s="70"/>
      <c r="KE197" s="70"/>
      <c r="KF197" s="70"/>
      <c r="KG197" s="70"/>
      <c r="KH197" s="70"/>
      <c r="KI197" s="70"/>
      <c r="KJ197" s="70"/>
      <c r="KK197" s="70"/>
      <c r="KL197" s="70"/>
      <c r="KM197" s="70"/>
      <c r="KN197" s="70"/>
      <c r="KO197" s="70"/>
      <c r="KP197" s="70"/>
      <c r="KQ197" s="70"/>
      <c r="KR197" s="70"/>
      <c r="KS197" s="70"/>
      <c r="KT197" s="70"/>
      <c r="KU197" s="70"/>
      <c r="KV197" s="70"/>
      <c r="KW197" s="70"/>
      <c r="KX197" s="70"/>
      <c r="KY197" s="70"/>
      <c r="KZ197" s="70"/>
      <c r="LA197" s="70"/>
      <c r="LB197" s="70"/>
      <c r="LC197" s="70"/>
      <c r="LD197" s="70"/>
      <c r="LE197" s="70"/>
      <c r="LF197" s="70"/>
      <c r="LG197" s="70"/>
      <c r="LH197" s="70"/>
      <c r="LI197" s="70"/>
      <c r="LJ197" s="70"/>
      <c r="LK197" s="70"/>
      <c r="LL197" s="70"/>
      <c r="LM197" s="70"/>
      <c r="LN197" s="70"/>
      <c r="LO197" s="70"/>
      <c r="LP197" s="70"/>
      <c r="LQ197" s="70"/>
      <c r="LR197" s="70"/>
      <c r="LS197" s="70"/>
      <c r="LT197" s="70"/>
      <c r="LU197" s="70"/>
      <c r="LV197" s="70"/>
      <c r="LW197" s="70"/>
      <c r="LX197" s="70"/>
      <c r="LY197" s="70"/>
      <c r="LZ197" s="70"/>
      <c r="MA197" s="70"/>
      <c r="MB197" s="70"/>
      <c r="MC197" s="70"/>
      <c r="MD197" s="70"/>
      <c r="ME197" s="70"/>
      <c r="MF197" s="70"/>
      <c r="MG197" s="70"/>
      <c r="MH197" s="70"/>
      <c r="MI197" s="70"/>
      <c r="MJ197" s="70"/>
      <c r="MK197" s="70"/>
      <c r="ML197" s="70"/>
      <c r="MM197" s="70"/>
      <c r="MN197" s="70"/>
      <c r="MO197" s="70"/>
      <c r="MP197" s="70"/>
      <c r="MQ197" s="70"/>
      <c r="MR197" s="70"/>
      <c r="MS197" s="70"/>
      <c r="MT197" s="70"/>
      <c r="MU197" s="70"/>
      <c r="MV197" s="70"/>
      <c r="MW197" s="70"/>
      <c r="MX197" s="70"/>
      <c r="MY197" s="70"/>
      <c r="MZ197" s="70"/>
      <c r="NA197" s="70"/>
      <c r="NB197" s="70"/>
      <c r="NC197" s="70"/>
      <c r="ND197" s="70"/>
      <c r="NE197" s="70"/>
      <c r="NF197" s="70"/>
      <c r="NG197" s="70"/>
      <c r="NH197" s="70"/>
      <c r="NI197" s="70"/>
      <c r="NJ197" s="70"/>
      <c r="NK197" s="70"/>
      <c r="NL197" s="70"/>
      <c r="NM197" s="70"/>
      <c r="NN197" s="70"/>
      <c r="NO197" s="70"/>
      <c r="NP197" s="70"/>
      <c r="NQ197" s="70"/>
      <c r="NR197" s="70"/>
      <c r="NS197" s="70"/>
      <c r="NT197" s="70"/>
      <c r="NU197" s="70"/>
      <c r="NV197" s="70"/>
      <c r="NW197" s="70"/>
      <c r="NX197" s="70"/>
      <c r="NY197" s="70"/>
      <c r="NZ197" s="70"/>
      <c r="OA197" s="70"/>
      <c r="OB197" s="70"/>
      <c r="OC197" s="70"/>
      <c r="OD197" s="70"/>
      <c r="OE197" s="70"/>
      <c r="OF197" s="70"/>
      <c r="OG197" s="70"/>
      <c r="OH197" s="70"/>
      <c r="OI197" s="70"/>
      <c r="OJ197" s="70"/>
      <c r="OK197" s="70"/>
      <c r="OL197" s="70"/>
      <c r="OM197" s="70"/>
      <c r="ON197" s="70"/>
      <c r="OO197" s="70"/>
      <c r="OP197" s="70"/>
      <c r="OQ197" s="70"/>
      <c r="OR197" s="70"/>
      <c r="OS197" s="70"/>
      <c r="OT197" s="70"/>
      <c r="OU197" s="70"/>
      <c r="OV197" s="70"/>
      <c r="OW197" s="70"/>
      <c r="OX197" s="70"/>
      <c r="OY197" s="70"/>
      <c r="OZ197" s="70"/>
      <c r="PA197" s="70"/>
      <c r="PB197" s="70"/>
      <c r="PC197" s="70"/>
      <c r="PD197" s="70"/>
      <c r="PE197" s="70"/>
      <c r="PF197" s="70"/>
      <c r="PG197" s="70"/>
      <c r="PH197" s="70"/>
      <c r="PI197" s="70"/>
      <c r="PJ197" s="70"/>
      <c r="PK197" s="70"/>
      <c r="PL197" s="70"/>
      <c r="PM197" s="70"/>
      <c r="PN197" s="70"/>
      <c r="PO197" s="70"/>
      <c r="PP197" s="70"/>
      <c r="PQ197" s="70"/>
      <c r="PR197" s="70"/>
      <c r="PS197" s="70"/>
      <c r="PT197" s="70"/>
      <c r="PU197" s="70"/>
      <c r="PV197" s="70"/>
      <c r="PW197" s="70"/>
      <c r="PX197" s="70"/>
      <c r="PY197" s="70"/>
      <c r="PZ197" s="70"/>
      <c r="QA197" s="70"/>
      <c r="QB197" s="70"/>
      <c r="QC197" s="70"/>
      <c r="QD197" s="70"/>
      <c r="QE197" s="70"/>
      <c r="QF197" s="70"/>
      <c r="QG197" s="70"/>
      <c r="QH197" s="70"/>
      <c r="QI197" s="70"/>
      <c r="QJ197" s="70"/>
      <c r="QK197" s="70"/>
      <c r="QL197" s="70"/>
      <c r="QM197" s="70"/>
      <c r="QN197" s="70"/>
      <c r="QO197" s="70"/>
      <c r="QP197" s="70"/>
      <c r="QQ197" s="70"/>
      <c r="QR197" s="70"/>
      <c r="QS197" s="70"/>
      <c r="QT197" s="70"/>
      <c r="QU197" s="70"/>
      <c r="QV197" s="70"/>
      <c r="QW197" s="70"/>
      <c r="QX197" s="70"/>
      <c r="QY197" s="70"/>
      <c r="QZ197" s="70"/>
      <c r="RA197" s="70"/>
      <c r="RB197" s="70"/>
      <c r="RC197" s="70"/>
      <c r="RD197" s="70"/>
      <c r="RE197" s="70"/>
      <c r="RF197" s="70"/>
      <c r="RG197" s="70"/>
      <c r="RH197" s="70"/>
      <c r="RI197" s="70"/>
      <c r="RJ197" s="70"/>
      <c r="RK197" s="70"/>
      <c r="RL197" s="70"/>
      <c r="RM197" s="70"/>
      <c r="RN197" s="70"/>
      <c r="RO197" s="70"/>
      <c r="RP197" s="70"/>
      <c r="RQ197" s="70"/>
      <c r="RR197" s="70"/>
      <c r="RS197" s="70"/>
      <c r="RT197" s="70"/>
      <c r="RU197" s="70"/>
      <c r="RV197" s="70"/>
      <c r="RW197" s="70"/>
      <c r="RX197" s="70"/>
      <c r="RY197" s="70"/>
      <c r="RZ197" s="70"/>
      <c r="SA197" s="70"/>
      <c r="SB197" s="70"/>
      <c r="SC197" s="70"/>
      <c r="SD197" s="70"/>
      <c r="SE197" s="70"/>
      <c r="SF197" s="70"/>
      <c r="SG197" s="70"/>
      <c r="SH197" s="70"/>
      <c r="SI197" s="70"/>
      <c r="SJ197" s="70"/>
      <c r="SK197" s="70"/>
      <c r="SL197" s="70"/>
      <c r="SM197" s="70"/>
      <c r="SN197" s="70"/>
      <c r="SO197" s="70"/>
      <c r="SP197" s="70"/>
      <c r="SQ197" s="70"/>
      <c r="SR197" s="70"/>
      <c r="SS197" s="70"/>
      <c r="ST197" s="70"/>
      <c r="SU197" s="70"/>
      <c r="SV197" s="70"/>
      <c r="SW197" s="70"/>
      <c r="SX197" s="70"/>
      <c r="SY197" s="70"/>
      <c r="SZ197" s="70"/>
      <c r="TA197" s="70"/>
      <c r="TB197" s="70"/>
      <c r="TC197" s="70"/>
      <c r="TD197" s="70"/>
      <c r="TE197" s="70"/>
      <c r="TF197" s="70"/>
      <c r="TG197" s="70"/>
      <c r="TH197" s="70"/>
      <c r="TI197" s="70"/>
      <c r="TJ197" s="70"/>
      <c r="TK197" s="70"/>
      <c r="TL197" s="70"/>
      <c r="TM197" s="70"/>
      <c r="TN197" s="70"/>
      <c r="TO197" s="70"/>
      <c r="TP197" s="70"/>
      <c r="TQ197" s="70"/>
      <c r="TR197" s="70"/>
      <c r="TS197" s="70"/>
      <c r="TT197" s="70"/>
      <c r="TU197" s="70"/>
      <c r="TV197" s="70"/>
      <c r="TW197" s="70"/>
      <c r="TX197" s="70"/>
      <c r="TY197" s="70"/>
      <c r="TZ197" s="70"/>
      <c r="UA197" s="70"/>
      <c r="UB197" s="70"/>
      <c r="UC197" s="70"/>
      <c r="UD197" s="70"/>
      <c r="UE197" s="70"/>
      <c r="UF197" s="70"/>
      <c r="UG197" s="70"/>
      <c r="UH197" s="70"/>
      <c r="UI197" s="70"/>
      <c r="UJ197" s="70"/>
      <c r="UK197" s="70"/>
      <c r="UL197" s="70"/>
      <c r="UM197" s="70"/>
      <c r="UN197" s="70"/>
      <c r="UO197" s="70"/>
      <c r="UP197" s="70"/>
      <c r="UQ197" s="70"/>
      <c r="UR197" s="70"/>
      <c r="US197" s="70"/>
      <c r="UT197" s="70"/>
      <c r="UU197" s="70"/>
      <c r="UV197" s="70"/>
      <c r="UW197" s="70"/>
      <c r="UX197" s="70"/>
      <c r="UY197" s="70"/>
      <c r="UZ197" s="70"/>
      <c r="VA197" s="70"/>
      <c r="VB197" s="70"/>
      <c r="VC197" s="70"/>
      <c r="VD197" s="70"/>
      <c r="VE197" s="70"/>
      <c r="VF197" s="70"/>
      <c r="VG197" s="70"/>
      <c r="VH197" s="70"/>
      <c r="VI197" s="70"/>
      <c r="VJ197" s="70"/>
      <c r="VK197" s="70"/>
      <c r="VL197" s="70"/>
      <c r="VM197" s="70"/>
      <c r="VN197" s="70"/>
      <c r="VO197" s="70"/>
      <c r="VP197" s="70"/>
      <c r="VQ197" s="70"/>
      <c r="VR197" s="70"/>
      <c r="VS197" s="70"/>
      <c r="VT197" s="70"/>
      <c r="VU197" s="70"/>
      <c r="VV197" s="70"/>
      <c r="VW197" s="70"/>
      <c r="VX197" s="70"/>
      <c r="VY197" s="70"/>
      <c r="VZ197" s="70"/>
      <c r="WA197" s="70"/>
      <c r="WB197" s="70"/>
      <c r="WC197" s="70"/>
      <c r="WD197" s="70"/>
      <c r="WE197" s="70"/>
      <c r="WF197" s="70"/>
      <c r="WG197" s="70"/>
      <c r="WH197" s="70"/>
      <c r="WI197" s="70"/>
      <c r="WJ197" s="70"/>
      <c r="WK197" s="70"/>
      <c r="WL197" s="70"/>
      <c r="WM197" s="70"/>
      <c r="WN197" s="70"/>
      <c r="WO197" s="70"/>
      <c r="WP197" s="70"/>
      <c r="WQ197" s="70"/>
      <c r="WR197" s="70"/>
      <c r="WS197" s="70"/>
      <c r="WT197" s="70"/>
      <c r="WU197" s="70"/>
      <c r="WV197" s="70"/>
      <c r="WW197" s="70"/>
      <c r="WX197" s="70"/>
      <c r="WY197" s="70"/>
      <c r="WZ197" s="70"/>
      <c r="XA197" s="70"/>
      <c r="XB197" s="70"/>
      <c r="XC197" s="70"/>
      <c r="XD197" s="70"/>
      <c r="XE197" s="70"/>
      <c r="XF197" s="70"/>
      <c r="XG197" s="70"/>
      <c r="XH197" s="70"/>
      <c r="XI197" s="70"/>
      <c r="XJ197" s="70"/>
      <c r="XK197" s="70"/>
      <c r="XL197" s="70"/>
      <c r="XM197" s="70"/>
      <c r="XN197" s="70"/>
      <c r="XO197" s="70"/>
      <c r="XP197" s="70"/>
      <c r="XQ197" s="70"/>
      <c r="XR197" s="70"/>
      <c r="XS197" s="70"/>
      <c r="XT197" s="70"/>
      <c r="XU197" s="70"/>
      <c r="XV197" s="70"/>
      <c r="XW197" s="70"/>
      <c r="XX197" s="70"/>
      <c r="XY197" s="70"/>
      <c r="XZ197" s="70"/>
      <c r="YA197" s="70"/>
      <c r="YB197" s="70"/>
      <c r="YC197" s="70"/>
      <c r="YD197" s="70"/>
      <c r="YE197" s="70"/>
      <c r="YF197" s="70"/>
      <c r="YG197" s="70"/>
      <c r="YH197" s="70"/>
      <c r="YI197" s="70"/>
      <c r="YJ197" s="70"/>
      <c r="YK197" s="70"/>
      <c r="YL197" s="70"/>
      <c r="YM197" s="70"/>
      <c r="YN197" s="70"/>
      <c r="YO197" s="70"/>
      <c r="YP197" s="70"/>
      <c r="YQ197" s="70"/>
      <c r="YR197" s="70"/>
      <c r="YS197" s="70"/>
      <c r="YT197" s="70"/>
      <c r="YU197" s="70"/>
      <c r="YV197" s="70"/>
      <c r="YW197" s="70"/>
      <c r="YX197" s="70"/>
      <c r="YY197" s="70"/>
      <c r="YZ197" s="70"/>
      <c r="ZA197" s="70"/>
      <c r="ZB197" s="70"/>
      <c r="ZC197" s="70"/>
      <c r="ZD197" s="70"/>
      <c r="ZE197" s="70"/>
      <c r="ZF197" s="70"/>
      <c r="ZG197" s="70"/>
      <c r="ZH197" s="70"/>
      <c r="ZI197" s="70"/>
      <c r="ZJ197" s="70"/>
      <c r="ZK197" s="70"/>
      <c r="ZL197" s="70"/>
      <c r="ZM197" s="70"/>
      <c r="ZN197" s="70"/>
      <c r="ZO197" s="70"/>
      <c r="ZP197" s="70"/>
      <c r="ZQ197" s="70"/>
      <c r="ZR197" s="70"/>
      <c r="ZS197" s="70"/>
      <c r="ZT197" s="70"/>
      <c r="ZU197" s="70"/>
      <c r="ZV197" s="70"/>
      <c r="ZW197" s="70"/>
      <c r="ZX197" s="70"/>
      <c r="ZY197" s="70"/>
      <c r="ZZ197" s="70"/>
      <c r="AAA197" s="70"/>
      <c r="AAB197" s="70"/>
      <c r="AAC197" s="70"/>
      <c r="AAD197" s="70"/>
      <c r="AAE197" s="70"/>
      <c r="AAF197" s="70"/>
      <c r="AAG197" s="70"/>
      <c r="AAH197" s="70"/>
      <c r="AAI197" s="70"/>
      <c r="AAJ197" s="70"/>
      <c r="AAK197" s="70"/>
      <c r="AAL197" s="70"/>
      <c r="AAM197" s="70"/>
      <c r="AAN197" s="70"/>
      <c r="AAO197" s="70"/>
      <c r="AAP197" s="70"/>
      <c r="AAQ197" s="70"/>
      <c r="AAR197" s="70"/>
      <c r="AAS197" s="70"/>
      <c r="AAT197" s="70"/>
      <c r="AAU197" s="70"/>
      <c r="AAV197" s="70"/>
      <c r="AAW197" s="70"/>
      <c r="AAX197" s="70"/>
      <c r="AAY197" s="70"/>
      <c r="AAZ197" s="70"/>
      <c r="ABA197" s="70"/>
      <c r="ABB197" s="70"/>
      <c r="ABC197" s="70"/>
      <c r="ABD197" s="70"/>
      <c r="ABE197" s="70"/>
      <c r="ABF197" s="70"/>
      <c r="ABG197" s="70"/>
      <c r="ABH197" s="70"/>
      <c r="ABI197" s="70"/>
      <c r="ABJ197" s="70"/>
      <c r="ABK197" s="70"/>
      <c r="ABL197" s="70"/>
      <c r="ABM197" s="70"/>
      <c r="ABN197" s="70"/>
      <c r="ABO197" s="70"/>
      <c r="ABP197" s="70"/>
      <c r="ABQ197" s="70"/>
      <c r="ABR197" s="70"/>
      <c r="ABS197" s="70"/>
      <c r="ABT197" s="70"/>
      <c r="ABU197" s="70"/>
      <c r="ABV197" s="70"/>
      <c r="ABW197" s="70"/>
      <c r="ABX197" s="70"/>
      <c r="ABY197" s="70"/>
      <c r="ABZ197" s="70"/>
      <c r="ACA197" s="70"/>
      <c r="ACB197" s="70"/>
      <c r="ACC197" s="70"/>
      <c r="ACD197" s="70"/>
      <c r="ACE197" s="70"/>
      <c r="ACF197" s="70"/>
      <c r="ACG197" s="70"/>
      <c r="ACH197" s="70"/>
      <c r="ACI197" s="70"/>
      <c r="ACJ197" s="70"/>
      <c r="ACK197" s="70"/>
      <c r="ACL197" s="70"/>
      <c r="ACM197" s="70"/>
      <c r="ACN197" s="70"/>
      <c r="ACO197" s="70"/>
      <c r="ACP197" s="70"/>
      <c r="ACQ197" s="70"/>
      <c r="ACR197" s="70"/>
      <c r="ACS197" s="70"/>
      <c r="ACT197" s="70"/>
      <c r="ACU197" s="70"/>
      <c r="ACV197" s="70"/>
      <c r="ACW197" s="70"/>
      <c r="ACX197" s="70"/>
      <c r="ACY197" s="70"/>
      <c r="ACZ197" s="70"/>
      <c r="ADA197" s="70"/>
      <c r="ADB197" s="70"/>
      <c r="ADC197" s="70"/>
      <c r="ADD197" s="70"/>
      <c r="ADE197" s="70"/>
      <c r="ADF197" s="70"/>
      <c r="ADG197" s="70"/>
      <c r="ADH197" s="70"/>
      <c r="ADI197" s="70"/>
      <c r="ADJ197" s="70"/>
      <c r="ADK197" s="70"/>
      <c r="ADL197" s="70"/>
      <c r="ADM197" s="70"/>
      <c r="ADN197" s="70"/>
      <c r="ADO197" s="70"/>
      <c r="ADP197" s="70"/>
      <c r="ADQ197" s="70"/>
      <c r="ADR197" s="70"/>
      <c r="ADS197" s="70"/>
      <c r="ADT197" s="70"/>
      <c r="ADU197" s="70"/>
      <c r="ADV197" s="70"/>
      <c r="ADW197" s="70"/>
      <c r="ADX197" s="70"/>
      <c r="ADY197" s="70"/>
      <c r="ADZ197" s="70"/>
      <c r="AEA197" s="70"/>
      <c r="AEB197" s="70"/>
      <c r="AEC197" s="70"/>
      <c r="AED197" s="70"/>
      <c r="AEE197" s="70"/>
      <c r="AEF197" s="70"/>
      <c r="AEG197" s="70"/>
      <c r="AEH197" s="70"/>
      <c r="AEI197" s="70"/>
      <c r="AEJ197" s="70"/>
      <c r="AEK197" s="70"/>
      <c r="AEL197" s="70"/>
      <c r="AEM197" s="70"/>
      <c r="AEN197" s="70"/>
      <c r="AEO197" s="70"/>
      <c r="AEP197" s="70"/>
      <c r="AEQ197" s="70"/>
      <c r="AER197" s="70"/>
      <c r="AES197" s="70"/>
      <c r="AET197" s="70"/>
      <c r="AEU197" s="70"/>
      <c r="AEV197" s="70"/>
      <c r="AEW197" s="70"/>
      <c r="AEX197" s="70"/>
      <c r="AEY197" s="70"/>
      <c r="AEZ197" s="70"/>
      <c r="AFA197" s="70"/>
      <c r="AFB197" s="70"/>
      <c r="AFC197" s="70"/>
      <c r="AFD197" s="70"/>
      <c r="AFE197" s="70"/>
      <c r="AFF197" s="70"/>
      <c r="AFG197" s="70"/>
      <c r="AFH197" s="70"/>
      <c r="AFI197" s="70"/>
      <c r="AFJ197" s="70"/>
      <c r="AFK197" s="70"/>
      <c r="AFL197" s="70"/>
      <c r="AFM197" s="70"/>
      <c r="AFN197" s="70"/>
      <c r="AFO197" s="70"/>
      <c r="AFP197" s="70"/>
      <c r="AFQ197" s="70"/>
      <c r="AFR197" s="70"/>
      <c r="AFS197" s="70"/>
      <c r="AFT197" s="70"/>
      <c r="AFU197" s="70"/>
      <c r="AFV197" s="70"/>
      <c r="AFW197" s="70"/>
      <c r="AFX197" s="70"/>
      <c r="AFY197" s="70"/>
      <c r="AFZ197" s="70"/>
      <c r="AGA197" s="70"/>
      <c r="AGB197" s="70"/>
      <c r="AGC197" s="70"/>
      <c r="AGD197" s="70"/>
      <c r="AGE197" s="70"/>
      <c r="AGF197" s="70"/>
      <c r="AGG197" s="70"/>
      <c r="AGH197" s="70"/>
      <c r="AGI197" s="70"/>
      <c r="AGJ197" s="70"/>
      <c r="AGK197" s="70"/>
      <c r="AGL197" s="70"/>
      <c r="AGM197" s="70"/>
      <c r="AGN197" s="70"/>
      <c r="AGO197" s="70"/>
      <c r="AGP197" s="70"/>
      <c r="AGQ197" s="70"/>
      <c r="AGR197" s="70"/>
      <c r="AGS197" s="70"/>
      <c r="AGT197" s="70"/>
      <c r="AGU197" s="70"/>
      <c r="AGV197" s="70"/>
      <c r="AGW197" s="70"/>
      <c r="AGX197" s="70"/>
      <c r="AGY197" s="70"/>
      <c r="AGZ197" s="70"/>
      <c r="AHA197" s="70"/>
      <c r="AHB197" s="70"/>
      <c r="AHC197" s="70"/>
      <c r="AHD197" s="70"/>
      <c r="AHE197" s="70"/>
      <c r="AHF197" s="70"/>
      <c r="AHG197" s="70"/>
      <c r="AHH197" s="70"/>
      <c r="AHI197" s="70"/>
      <c r="AHJ197" s="70"/>
      <c r="AHK197" s="70"/>
      <c r="AHL197" s="70"/>
      <c r="AHM197" s="70"/>
      <c r="AHN197" s="70"/>
      <c r="AHO197" s="70"/>
      <c r="AHP197" s="70"/>
      <c r="AHQ197" s="70"/>
      <c r="AHR197" s="70"/>
      <c r="AHS197" s="70"/>
      <c r="AHT197" s="70"/>
      <c r="AHU197" s="70"/>
      <c r="AHV197" s="70"/>
      <c r="AHW197" s="70"/>
      <c r="AHX197" s="70"/>
      <c r="AHY197" s="70"/>
      <c r="AHZ197" s="70"/>
      <c r="AIA197" s="70"/>
      <c r="AIB197" s="70"/>
      <c r="AIC197" s="70"/>
      <c r="AID197" s="70"/>
      <c r="AIE197" s="70"/>
      <c r="AIF197" s="70"/>
      <c r="AIG197" s="70"/>
      <c r="AIH197" s="70"/>
      <c r="AII197" s="70"/>
      <c r="AIJ197" s="70"/>
      <c r="AIK197" s="70"/>
      <c r="AIL197" s="70"/>
      <c r="AIM197" s="70"/>
      <c r="AIN197" s="70"/>
      <c r="AIO197" s="70"/>
      <c r="AIP197" s="70"/>
      <c r="AIQ197" s="70"/>
      <c r="AIR197" s="70"/>
      <c r="AIS197" s="70"/>
      <c r="AIT197" s="70"/>
      <c r="AIU197" s="70"/>
      <c r="AIV197" s="70"/>
      <c r="AIW197" s="70"/>
      <c r="AIX197" s="70"/>
      <c r="AIY197" s="70"/>
      <c r="AIZ197" s="70"/>
      <c r="AJA197" s="70"/>
      <c r="AJB197" s="70"/>
      <c r="AJC197" s="70"/>
      <c r="AJD197" s="70"/>
      <c r="AJE197" s="70"/>
      <c r="AJF197" s="70"/>
      <c r="AJG197" s="70"/>
      <c r="AJH197" s="70"/>
      <c r="AJI197" s="70"/>
      <c r="AJJ197" s="70"/>
      <c r="AJK197" s="70"/>
      <c r="AJL197" s="70"/>
      <c r="AJM197" s="70"/>
      <c r="AJN197" s="70"/>
      <c r="AJO197" s="70"/>
      <c r="AJP197" s="70"/>
      <c r="AJQ197" s="70"/>
      <c r="AJR197" s="70"/>
      <c r="AJS197" s="70"/>
      <c r="AJT197" s="70"/>
      <c r="AJU197" s="70"/>
      <c r="AJV197" s="70"/>
      <c r="AJW197" s="70"/>
      <c r="AJX197" s="70"/>
      <c r="AJY197" s="70"/>
      <c r="AJZ197" s="70"/>
      <c r="AKA197" s="70"/>
      <c r="AKB197" s="70"/>
      <c r="AKC197" s="70"/>
      <c r="AKD197" s="70"/>
      <c r="AKE197" s="70"/>
      <c r="AKF197" s="70"/>
      <c r="AKG197" s="70"/>
      <c r="AKH197" s="70"/>
      <c r="AKI197" s="70"/>
      <c r="AKJ197" s="70"/>
      <c r="AKK197" s="70"/>
      <c r="AKL197" s="70"/>
      <c r="AKM197" s="70"/>
      <c r="AKN197" s="70"/>
      <c r="AKO197" s="70"/>
      <c r="AKP197" s="70"/>
      <c r="AKQ197" s="70"/>
      <c r="AKR197" s="70"/>
      <c r="AKS197" s="70"/>
      <c r="AKT197" s="70"/>
      <c r="AKU197" s="70"/>
      <c r="AKV197" s="70"/>
      <c r="AKW197" s="70"/>
      <c r="AKX197" s="70"/>
      <c r="AKY197" s="70"/>
      <c r="AKZ197" s="70"/>
      <c r="ALA197" s="70"/>
      <c r="ALB197" s="70"/>
      <c r="ALC197" s="70"/>
      <c r="ALD197" s="70"/>
      <c r="ALE197" s="70"/>
      <c r="ALF197" s="70"/>
      <c r="ALG197" s="70"/>
      <c r="ALH197" s="70"/>
      <c r="ALI197" s="70"/>
      <c r="ALJ197" s="70"/>
      <c r="ALK197" s="70"/>
      <c r="ALL197" s="70"/>
      <c r="ALM197" s="70"/>
      <c r="ALN197" s="70"/>
      <c r="ALO197" s="70"/>
      <c r="ALP197" s="70"/>
      <c r="ALQ197" s="70"/>
      <c r="ALR197" s="70"/>
      <c r="ALS197" s="70"/>
      <c r="ALT197" s="70"/>
      <c r="ALU197" s="70"/>
      <c r="ALV197" s="70"/>
      <c r="ALW197" s="70"/>
      <c r="ALX197" s="70"/>
      <c r="ALY197" s="70"/>
      <c r="ALZ197" s="70"/>
      <c r="AMA197" s="70"/>
      <c r="AMB197" s="70"/>
      <c r="AMC197" s="70"/>
      <c r="AMD197" s="70"/>
      <c r="AME197" s="70"/>
      <c r="AMF197" s="70"/>
      <c r="AMG197" s="70"/>
      <c r="AMH197" s="70"/>
      <c r="AMI197" s="70"/>
      <c r="AMJ197" s="70"/>
    </row>
    <row r="198" spans="1:1024" ht="25.5" x14ac:dyDescent="0.2">
      <c r="A198" s="179">
        <v>611</v>
      </c>
      <c r="B198" s="222" t="s">
        <v>81</v>
      </c>
      <c r="C198" s="181" t="s">
        <v>401</v>
      </c>
      <c r="D198" s="182" t="s">
        <v>402</v>
      </c>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c r="GN198" s="70"/>
      <c r="GO198" s="70"/>
      <c r="GP198" s="70"/>
      <c r="GQ198" s="70"/>
      <c r="GR198" s="70"/>
      <c r="GS198" s="70"/>
      <c r="GT198" s="70"/>
      <c r="GU198" s="70"/>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c r="IA198" s="70"/>
      <c r="IB198" s="70"/>
      <c r="IC198" s="70"/>
      <c r="ID198" s="70"/>
      <c r="IE198" s="70"/>
      <c r="IF198" s="70"/>
      <c r="IG198" s="70"/>
      <c r="IH198" s="70"/>
      <c r="II198" s="70"/>
      <c r="IJ198" s="70"/>
      <c r="IK198" s="70"/>
      <c r="IL198" s="70"/>
      <c r="IM198" s="70"/>
      <c r="IN198" s="70"/>
      <c r="IO198" s="70"/>
      <c r="IP198" s="70"/>
      <c r="IQ198" s="70"/>
      <c r="IR198" s="70"/>
      <c r="IS198" s="70"/>
      <c r="IT198" s="70"/>
      <c r="IU198" s="70"/>
      <c r="IV198" s="70"/>
      <c r="IW198" s="70"/>
      <c r="IX198" s="70"/>
      <c r="IY198" s="70"/>
      <c r="IZ198" s="70"/>
      <c r="JA198" s="70"/>
      <c r="JB198" s="70"/>
      <c r="JC198" s="70"/>
      <c r="JD198" s="70"/>
      <c r="JE198" s="70"/>
      <c r="JF198" s="70"/>
      <c r="JG198" s="70"/>
      <c r="JH198" s="70"/>
      <c r="JI198" s="70"/>
      <c r="JJ198" s="70"/>
      <c r="JK198" s="70"/>
      <c r="JL198" s="70"/>
      <c r="JM198" s="70"/>
      <c r="JN198" s="70"/>
      <c r="JO198" s="70"/>
      <c r="JP198" s="70"/>
      <c r="JQ198" s="70"/>
      <c r="JR198" s="70"/>
      <c r="JS198" s="70"/>
      <c r="JT198" s="70"/>
      <c r="JU198" s="70"/>
      <c r="JV198" s="70"/>
      <c r="JW198" s="70"/>
      <c r="JX198" s="70"/>
      <c r="JY198" s="70"/>
      <c r="JZ198" s="70"/>
      <c r="KA198" s="70"/>
      <c r="KB198" s="70"/>
      <c r="KC198" s="70"/>
      <c r="KD198" s="70"/>
      <c r="KE198" s="70"/>
      <c r="KF198" s="70"/>
      <c r="KG198" s="70"/>
      <c r="KH198" s="70"/>
      <c r="KI198" s="70"/>
      <c r="KJ198" s="70"/>
      <c r="KK198" s="70"/>
      <c r="KL198" s="70"/>
      <c r="KM198" s="70"/>
      <c r="KN198" s="70"/>
      <c r="KO198" s="70"/>
      <c r="KP198" s="70"/>
      <c r="KQ198" s="70"/>
      <c r="KR198" s="70"/>
      <c r="KS198" s="70"/>
      <c r="KT198" s="70"/>
      <c r="KU198" s="70"/>
      <c r="KV198" s="70"/>
      <c r="KW198" s="70"/>
      <c r="KX198" s="70"/>
      <c r="KY198" s="70"/>
      <c r="KZ198" s="70"/>
      <c r="LA198" s="70"/>
      <c r="LB198" s="70"/>
      <c r="LC198" s="70"/>
      <c r="LD198" s="70"/>
      <c r="LE198" s="70"/>
      <c r="LF198" s="70"/>
      <c r="LG198" s="70"/>
      <c r="LH198" s="70"/>
      <c r="LI198" s="70"/>
      <c r="LJ198" s="70"/>
      <c r="LK198" s="70"/>
      <c r="LL198" s="70"/>
      <c r="LM198" s="70"/>
      <c r="LN198" s="70"/>
      <c r="LO198" s="70"/>
      <c r="LP198" s="70"/>
      <c r="LQ198" s="70"/>
      <c r="LR198" s="70"/>
      <c r="LS198" s="70"/>
      <c r="LT198" s="70"/>
      <c r="LU198" s="70"/>
      <c r="LV198" s="70"/>
      <c r="LW198" s="70"/>
      <c r="LX198" s="70"/>
      <c r="LY198" s="70"/>
      <c r="LZ198" s="70"/>
      <c r="MA198" s="70"/>
      <c r="MB198" s="70"/>
      <c r="MC198" s="70"/>
      <c r="MD198" s="70"/>
      <c r="ME198" s="70"/>
      <c r="MF198" s="70"/>
      <c r="MG198" s="70"/>
      <c r="MH198" s="70"/>
      <c r="MI198" s="70"/>
      <c r="MJ198" s="70"/>
      <c r="MK198" s="70"/>
      <c r="ML198" s="70"/>
      <c r="MM198" s="70"/>
      <c r="MN198" s="70"/>
      <c r="MO198" s="70"/>
      <c r="MP198" s="70"/>
      <c r="MQ198" s="70"/>
      <c r="MR198" s="70"/>
      <c r="MS198" s="70"/>
      <c r="MT198" s="70"/>
      <c r="MU198" s="70"/>
      <c r="MV198" s="70"/>
      <c r="MW198" s="70"/>
      <c r="MX198" s="70"/>
      <c r="MY198" s="70"/>
      <c r="MZ198" s="70"/>
      <c r="NA198" s="70"/>
      <c r="NB198" s="70"/>
      <c r="NC198" s="70"/>
      <c r="ND198" s="70"/>
      <c r="NE198" s="70"/>
      <c r="NF198" s="70"/>
      <c r="NG198" s="70"/>
      <c r="NH198" s="70"/>
      <c r="NI198" s="70"/>
      <c r="NJ198" s="70"/>
      <c r="NK198" s="70"/>
      <c r="NL198" s="70"/>
      <c r="NM198" s="70"/>
      <c r="NN198" s="70"/>
      <c r="NO198" s="70"/>
      <c r="NP198" s="70"/>
      <c r="NQ198" s="70"/>
      <c r="NR198" s="70"/>
      <c r="NS198" s="70"/>
      <c r="NT198" s="70"/>
      <c r="NU198" s="70"/>
      <c r="NV198" s="70"/>
      <c r="NW198" s="70"/>
      <c r="NX198" s="70"/>
      <c r="NY198" s="70"/>
      <c r="NZ198" s="70"/>
      <c r="OA198" s="70"/>
      <c r="OB198" s="70"/>
      <c r="OC198" s="70"/>
      <c r="OD198" s="70"/>
      <c r="OE198" s="70"/>
      <c r="OF198" s="70"/>
      <c r="OG198" s="70"/>
      <c r="OH198" s="70"/>
      <c r="OI198" s="70"/>
      <c r="OJ198" s="70"/>
      <c r="OK198" s="70"/>
      <c r="OL198" s="70"/>
      <c r="OM198" s="70"/>
      <c r="ON198" s="70"/>
      <c r="OO198" s="70"/>
      <c r="OP198" s="70"/>
      <c r="OQ198" s="70"/>
      <c r="OR198" s="70"/>
      <c r="OS198" s="70"/>
      <c r="OT198" s="70"/>
      <c r="OU198" s="70"/>
      <c r="OV198" s="70"/>
      <c r="OW198" s="70"/>
      <c r="OX198" s="70"/>
      <c r="OY198" s="70"/>
      <c r="OZ198" s="70"/>
      <c r="PA198" s="70"/>
      <c r="PB198" s="70"/>
      <c r="PC198" s="70"/>
      <c r="PD198" s="70"/>
      <c r="PE198" s="70"/>
      <c r="PF198" s="70"/>
      <c r="PG198" s="70"/>
      <c r="PH198" s="70"/>
      <c r="PI198" s="70"/>
      <c r="PJ198" s="70"/>
      <c r="PK198" s="70"/>
      <c r="PL198" s="70"/>
      <c r="PM198" s="70"/>
      <c r="PN198" s="70"/>
      <c r="PO198" s="70"/>
      <c r="PP198" s="70"/>
      <c r="PQ198" s="70"/>
      <c r="PR198" s="70"/>
      <c r="PS198" s="70"/>
      <c r="PT198" s="70"/>
      <c r="PU198" s="70"/>
      <c r="PV198" s="70"/>
      <c r="PW198" s="70"/>
      <c r="PX198" s="70"/>
      <c r="PY198" s="70"/>
      <c r="PZ198" s="70"/>
      <c r="QA198" s="70"/>
      <c r="QB198" s="70"/>
      <c r="QC198" s="70"/>
      <c r="QD198" s="70"/>
      <c r="QE198" s="70"/>
      <c r="QF198" s="70"/>
      <c r="QG198" s="70"/>
      <c r="QH198" s="70"/>
      <c r="QI198" s="70"/>
      <c r="QJ198" s="70"/>
      <c r="QK198" s="70"/>
      <c r="QL198" s="70"/>
      <c r="QM198" s="70"/>
      <c r="QN198" s="70"/>
      <c r="QO198" s="70"/>
      <c r="QP198" s="70"/>
      <c r="QQ198" s="70"/>
      <c r="QR198" s="70"/>
      <c r="QS198" s="70"/>
      <c r="QT198" s="70"/>
      <c r="QU198" s="70"/>
      <c r="QV198" s="70"/>
      <c r="QW198" s="70"/>
      <c r="QX198" s="70"/>
      <c r="QY198" s="70"/>
      <c r="QZ198" s="70"/>
      <c r="RA198" s="70"/>
      <c r="RB198" s="70"/>
      <c r="RC198" s="70"/>
      <c r="RD198" s="70"/>
      <c r="RE198" s="70"/>
      <c r="RF198" s="70"/>
      <c r="RG198" s="70"/>
      <c r="RH198" s="70"/>
      <c r="RI198" s="70"/>
      <c r="RJ198" s="70"/>
      <c r="RK198" s="70"/>
      <c r="RL198" s="70"/>
      <c r="RM198" s="70"/>
      <c r="RN198" s="70"/>
      <c r="RO198" s="70"/>
      <c r="RP198" s="70"/>
      <c r="RQ198" s="70"/>
      <c r="RR198" s="70"/>
      <c r="RS198" s="70"/>
      <c r="RT198" s="70"/>
      <c r="RU198" s="70"/>
      <c r="RV198" s="70"/>
      <c r="RW198" s="70"/>
      <c r="RX198" s="70"/>
      <c r="RY198" s="70"/>
      <c r="RZ198" s="70"/>
      <c r="SA198" s="70"/>
      <c r="SB198" s="70"/>
      <c r="SC198" s="70"/>
      <c r="SD198" s="70"/>
      <c r="SE198" s="70"/>
      <c r="SF198" s="70"/>
      <c r="SG198" s="70"/>
      <c r="SH198" s="70"/>
      <c r="SI198" s="70"/>
      <c r="SJ198" s="70"/>
      <c r="SK198" s="70"/>
      <c r="SL198" s="70"/>
      <c r="SM198" s="70"/>
      <c r="SN198" s="70"/>
      <c r="SO198" s="70"/>
      <c r="SP198" s="70"/>
      <c r="SQ198" s="70"/>
      <c r="SR198" s="70"/>
      <c r="SS198" s="70"/>
      <c r="ST198" s="70"/>
      <c r="SU198" s="70"/>
      <c r="SV198" s="70"/>
      <c r="SW198" s="70"/>
      <c r="SX198" s="70"/>
      <c r="SY198" s="70"/>
      <c r="SZ198" s="70"/>
      <c r="TA198" s="70"/>
      <c r="TB198" s="70"/>
      <c r="TC198" s="70"/>
      <c r="TD198" s="70"/>
      <c r="TE198" s="70"/>
      <c r="TF198" s="70"/>
      <c r="TG198" s="70"/>
      <c r="TH198" s="70"/>
      <c r="TI198" s="70"/>
      <c r="TJ198" s="70"/>
      <c r="TK198" s="70"/>
      <c r="TL198" s="70"/>
      <c r="TM198" s="70"/>
      <c r="TN198" s="70"/>
      <c r="TO198" s="70"/>
      <c r="TP198" s="70"/>
      <c r="TQ198" s="70"/>
      <c r="TR198" s="70"/>
      <c r="TS198" s="70"/>
      <c r="TT198" s="70"/>
      <c r="TU198" s="70"/>
      <c r="TV198" s="70"/>
      <c r="TW198" s="70"/>
      <c r="TX198" s="70"/>
      <c r="TY198" s="70"/>
      <c r="TZ198" s="70"/>
      <c r="UA198" s="70"/>
      <c r="UB198" s="70"/>
      <c r="UC198" s="70"/>
      <c r="UD198" s="70"/>
      <c r="UE198" s="70"/>
      <c r="UF198" s="70"/>
      <c r="UG198" s="70"/>
      <c r="UH198" s="70"/>
      <c r="UI198" s="70"/>
      <c r="UJ198" s="70"/>
      <c r="UK198" s="70"/>
      <c r="UL198" s="70"/>
      <c r="UM198" s="70"/>
      <c r="UN198" s="70"/>
      <c r="UO198" s="70"/>
      <c r="UP198" s="70"/>
      <c r="UQ198" s="70"/>
      <c r="UR198" s="70"/>
      <c r="US198" s="70"/>
      <c r="UT198" s="70"/>
      <c r="UU198" s="70"/>
      <c r="UV198" s="70"/>
      <c r="UW198" s="70"/>
      <c r="UX198" s="70"/>
      <c r="UY198" s="70"/>
      <c r="UZ198" s="70"/>
      <c r="VA198" s="70"/>
      <c r="VB198" s="70"/>
      <c r="VC198" s="70"/>
      <c r="VD198" s="70"/>
      <c r="VE198" s="70"/>
      <c r="VF198" s="70"/>
      <c r="VG198" s="70"/>
      <c r="VH198" s="70"/>
      <c r="VI198" s="70"/>
      <c r="VJ198" s="70"/>
      <c r="VK198" s="70"/>
      <c r="VL198" s="70"/>
      <c r="VM198" s="70"/>
      <c r="VN198" s="70"/>
      <c r="VO198" s="70"/>
      <c r="VP198" s="70"/>
      <c r="VQ198" s="70"/>
      <c r="VR198" s="70"/>
      <c r="VS198" s="70"/>
      <c r="VT198" s="70"/>
      <c r="VU198" s="70"/>
      <c r="VV198" s="70"/>
      <c r="VW198" s="70"/>
      <c r="VX198" s="70"/>
      <c r="VY198" s="70"/>
      <c r="VZ198" s="70"/>
      <c r="WA198" s="70"/>
      <c r="WB198" s="70"/>
      <c r="WC198" s="70"/>
      <c r="WD198" s="70"/>
      <c r="WE198" s="70"/>
      <c r="WF198" s="70"/>
      <c r="WG198" s="70"/>
      <c r="WH198" s="70"/>
      <c r="WI198" s="70"/>
      <c r="WJ198" s="70"/>
      <c r="WK198" s="70"/>
      <c r="WL198" s="70"/>
      <c r="WM198" s="70"/>
      <c r="WN198" s="70"/>
      <c r="WO198" s="70"/>
      <c r="WP198" s="70"/>
      <c r="WQ198" s="70"/>
      <c r="WR198" s="70"/>
      <c r="WS198" s="70"/>
      <c r="WT198" s="70"/>
      <c r="WU198" s="70"/>
      <c r="WV198" s="70"/>
      <c r="WW198" s="70"/>
      <c r="WX198" s="70"/>
      <c r="WY198" s="70"/>
      <c r="WZ198" s="70"/>
      <c r="XA198" s="70"/>
      <c r="XB198" s="70"/>
      <c r="XC198" s="70"/>
      <c r="XD198" s="70"/>
      <c r="XE198" s="70"/>
      <c r="XF198" s="70"/>
      <c r="XG198" s="70"/>
      <c r="XH198" s="70"/>
      <c r="XI198" s="70"/>
      <c r="XJ198" s="70"/>
      <c r="XK198" s="70"/>
      <c r="XL198" s="70"/>
      <c r="XM198" s="70"/>
      <c r="XN198" s="70"/>
      <c r="XO198" s="70"/>
      <c r="XP198" s="70"/>
      <c r="XQ198" s="70"/>
      <c r="XR198" s="70"/>
      <c r="XS198" s="70"/>
      <c r="XT198" s="70"/>
      <c r="XU198" s="70"/>
      <c r="XV198" s="70"/>
      <c r="XW198" s="70"/>
      <c r="XX198" s="70"/>
      <c r="XY198" s="70"/>
      <c r="XZ198" s="70"/>
      <c r="YA198" s="70"/>
      <c r="YB198" s="70"/>
      <c r="YC198" s="70"/>
      <c r="YD198" s="70"/>
      <c r="YE198" s="70"/>
      <c r="YF198" s="70"/>
      <c r="YG198" s="70"/>
      <c r="YH198" s="70"/>
      <c r="YI198" s="70"/>
      <c r="YJ198" s="70"/>
      <c r="YK198" s="70"/>
      <c r="YL198" s="70"/>
      <c r="YM198" s="70"/>
      <c r="YN198" s="70"/>
      <c r="YO198" s="70"/>
      <c r="YP198" s="70"/>
      <c r="YQ198" s="70"/>
      <c r="YR198" s="70"/>
      <c r="YS198" s="70"/>
      <c r="YT198" s="70"/>
      <c r="YU198" s="70"/>
      <c r="YV198" s="70"/>
      <c r="YW198" s="70"/>
      <c r="YX198" s="70"/>
      <c r="YY198" s="70"/>
      <c r="YZ198" s="70"/>
      <c r="ZA198" s="70"/>
      <c r="ZB198" s="70"/>
      <c r="ZC198" s="70"/>
      <c r="ZD198" s="70"/>
      <c r="ZE198" s="70"/>
      <c r="ZF198" s="70"/>
      <c r="ZG198" s="70"/>
      <c r="ZH198" s="70"/>
      <c r="ZI198" s="70"/>
      <c r="ZJ198" s="70"/>
      <c r="ZK198" s="70"/>
      <c r="ZL198" s="70"/>
      <c r="ZM198" s="70"/>
      <c r="ZN198" s="70"/>
      <c r="ZO198" s="70"/>
      <c r="ZP198" s="70"/>
      <c r="ZQ198" s="70"/>
      <c r="ZR198" s="70"/>
      <c r="ZS198" s="70"/>
      <c r="ZT198" s="70"/>
      <c r="ZU198" s="70"/>
      <c r="ZV198" s="70"/>
      <c r="ZW198" s="70"/>
      <c r="ZX198" s="70"/>
      <c r="ZY198" s="70"/>
      <c r="ZZ198" s="70"/>
      <c r="AAA198" s="70"/>
      <c r="AAB198" s="70"/>
      <c r="AAC198" s="70"/>
      <c r="AAD198" s="70"/>
      <c r="AAE198" s="70"/>
      <c r="AAF198" s="70"/>
      <c r="AAG198" s="70"/>
      <c r="AAH198" s="70"/>
      <c r="AAI198" s="70"/>
      <c r="AAJ198" s="70"/>
      <c r="AAK198" s="70"/>
      <c r="AAL198" s="70"/>
      <c r="AAM198" s="70"/>
      <c r="AAN198" s="70"/>
      <c r="AAO198" s="70"/>
      <c r="AAP198" s="70"/>
      <c r="AAQ198" s="70"/>
      <c r="AAR198" s="70"/>
      <c r="AAS198" s="70"/>
      <c r="AAT198" s="70"/>
      <c r="AAU198" s="70"/>
      <c r="AAV198" s="70"/>
      <c r="AAW198" s="70"/>
      <c r="AAX198" s="70"/>
      <c r="AAY198" s="70"/>
      <c r="AAZ198" s="70"/>
      <c r="ABA198" s="70"/>
      <c r="ABB198" s="70"/>
      <c r="ABC198" s="70"/>
      <c r="ABD198" s="70"/>
      <c r="ABE198" s="70"/>
      <c r="ABF198" s="70"/>
      <c r="ABG198" s="70"/>
      <c r="ABH198" s="70"/>
      <c r="ABI198" s="70"/>
      <c r="ABJ198" s="70"/>
      <c r="ABK198" s="70"/>
      <c r="ABL198" s="70"/>
      <c r="ABM198" s="70"/>
      <c r="ABN198" s="70"/>
      <c r="ABO198" s="70"/>
      <c r="ABP198" s="70"/>
      <c r="ABQ198" s="70"/>
      <c r="ABR198" s="70"/>
      <c r="ABS198" s="70"/>
      <c r="ABT198" s="70"/>
      <c r="ABU198" s="70"/>
      <c r="ABV198" s="70"/>
      <c r="ABW198" s="70"/>
      <c r="ABX198" s="70"/>
      <c r="ABY198" s="70"/>
      <c r="ABZ198" s="70"/>
      <c r="ACA198" s="70"/>
      <c r="ACB198" s="70"/>
      <c r="ACC198" s="70"/>
      <c r="ACD198" s="70"/>
      <c r="ACE198" s="70"/>
      <c r="ACF198" s="70"/>
      <c r="ACG198" s="70"/>
      <c r="ACH198" s="70"/>
      <c r="ACI198" s="70"/>
      <c r="ACJ198" s="70"/>
      <c r="ACK198" s="70"/>
      <c r="ACL198" s="70"/>
      <c r="ACM198" s="70"/>
      <c r="ACN198" s="70"/>
      <c r="ACO198" s="70"/>
      <c r="ACP198" s="70"/>
      <c r="ACQ198" s="70"/>
      <c r="ACR198" s="70"/>
      <c r="ACS198" s="70"/>
      <c r="ACT198" s="70"/>
      <c r="ACU198" s="70"/>
      <c r="ACV198" s="70"/>
      <c r="ACW198" s="70"/>
      <c r="ACX198" s="70"/>
      <c r="ACY198" s="70"/>
      <c r="ACZ198" s="70"/>
      <c r="ADA198" s="70"/>
      <c r="ADB198" s="70"/>
      <c r="ADC198" s="70"/>
      <c r="ADD198" s="70"/>
      <c r="ADE198" s="70"/>
      <c r="ADF198" s="70"/>
      <c r="ADG198" s="70"/>
      <c r="ADH198" s="70"/>
      <c r="ADI198" s="70"/>
      <c r="ADJ198" s="70"/>
      <c r="ADK198" s="70"/>
      <c r="ADL198" s="70"/>
      <c r="ADM198" s="70"/>
      <c r="ADN198" s="70"/>
      <c r="ADO198" s="70"/>
      <c r="ADP198" s="70"/>
      <c r="ADQ198" s="70"/>
      <c r="ADR198" s="70"/>
      <c r="ADS198" s="70"/>
      <c r="ADT198" s="70"/>
      <c r="ADU198" s="70"/>
      <c r="ADV198" s="70"/>
      <c r="ADW198" s="70"/>
      <c r="ADX198" s="70"/>
      <c r="ADY198" s="70"/>
      <c r="ADZ198" s="70"/>
      <c r="AEA198" s="70"/>
      <c r="AEB198" s="70"/>
      <c r="AEC198" s="70"/>
      <c r="AED198" s="70"/>
      <c r="AEE198" s="70"/>
      <c r="AEF198" s="70"/>
      <c r="AEG198" s="70"/>
      <c r="AEH198" s="70"/>
      <c r="AEI198" s="70"/>
      <c r="AEJ198" s="70"/>
      <c r="AEK198" s="70"/>
      <c r="AEL198" s="70"/>
      <c r="AEM198" s="70"/>
      <c r="AEN198" s="70"/>
      <c r="AEO198" s="70"/>
      <c r="AEP198" s="70"/>
      <c r="AEQ198" s="70"/>
      <c r="AER198" s="70"/>
      <c r="AES198" s="70"/>
      <c r="AET198" s="70"/>
      <c r="AEU198" s="70"/>
      <c r="AEV198" s="70"/>
      <c r="AEW198" s="70"/>
      <c r="AEX198" s="70"/>
      <c r="AEY198" s="70"/>
      <c r="AEZ198" s="70"/>
      <c r="AFA198" s="70"/>
      <c r="AFB198" s="70"/>
      <c r="AFC198" s="70"/>
      <c r="AFD198" s="70"/>
      <c r="AFE198" s="70"/>
      <c r="AFF198" s="70"/>
      <c r="AFG198" s="70"/>
      <c r="AFH198" s="70"/>
      <c r="AFI198" s="70"/>
      <c r="AFJ198" s="70"/>
      <c r="AFK198" s="70"/>
      <c r="AFL198" s="70"/>
      <c r="AFM198" s="70"/>
      <c r="AFN198" s="70"/>
      <c r="AFO198" s="70"/>
      <c r="AFP198" s="70"/>
      <c r="AFQ198" s="70"/>
      <c r="AFR198" s="70"/>
      <c r="AFS198" s="70"/>
      <c r="AFT198" s="70"/>
      <c r="AFU198" s="70"/>
      <c r="AFV198" s="70"/>
      <c r="AFW198" s="70"/>
      <c r="AFX198" s="70"/>
      <c r="AFY198" s="70"/>
      <c r="AFZ198" s="70"/>
      <c r="AGA198" s="70"/>
      <c r="AGB198" s="70"/>
      <c r="AGC198" s="70"/>
      <c r="AGD198" s="70"/>
      <c r="AGE198" s="70"/>
      <c r="AGF198" s="70"/>
      <c r="AGG198" s="70"/>
      <c r="AGH198" s="70"/>
      <c r="AGI198" s="70"/>
      <c r="AGJ198" s="70"/>
      <c r="AGK198" s="70"/>
      <c r="AGL198" s="70"/>
      <c r="AGM198" s="70"/>
      <c r="AGN198" s="70"/>
      <c r="AGO198" s="70"/>
      <c r="AGP198" s="70"/>
      <c r="AGQ198" s="70"/>
      <c r="AGR198" s="70"/>
      <c r="AGS198" s="70"/>
      <c r="AGT198" s="70"/>
      <c r="AGU198" s="70"/>
      <c r="AGV198" s="70"/>
      <c r="AGW198" s="70"/>
      <c r="AGX198" s="70"/>
      <c r="AGY198" s="70"/>
      <c r="AGZ198" s="70"/>
      <c r="AHA198" s="70"/>
      <c r="AHB198" s="70"/>
      <c r="AHC198" s="70"/>
      <c r="AHD198" s="70"/>
      <c r="AHE198" s="70"/>
      <c r="AHF198" s="70"/>
      <c r="AHG198" s="70"/>
      <c r="AHH198" s="70"/>
      <c r="AHI198" s="70"/>
      <c r="AHJ198" s="70"/>
      <c r="AHK198" s="70"/>
      <c r="AHL198" s="70"/>
      <c r="AHM198" s="70"/>
      <c r="AHN198" s="70"/>
      <c r="AHO198" s="70"/>
      <c r="AHP198" s="70"/>
      <c r="AHQ198" s="70"/>
      <c r="AHR198" s="70"/>
      <c r="AHS198" s="70"/>
      <c r="AHT198" s="70"/>
      <c r="AHU198" s="70"/>
      <c r="AHV198" s="70"/>
      <c r="AHW198" s="70"/>
      <c r="AHX198" s="70"/>
      <c r="AHY198" s="70"/>
      <c r="AHZ198" s="70"/>
      <c r="AIA198" s="70"/>
      <c r="AIB198" s="70"/>
      <c r="AIC198" s="70"/>
      <c r="AID198" s="70"/>
      <c r="AIE198" s="70"/>
      <c r="AIF198" s="70"/>
      <c r="AIG198" s="70"/>
      <c r="AIH198" s="70"/>
      <c r="AII198" s="70"/>
      <c r="AIJ198" s="70"/>
      <c r="AIK198" s="70"/>
      <c r="AIL198" s="70"/>
      <c r="AIM198" s="70"/>
      <c r="AIN198" s="70"/>
      <c r="AIO198" s="70"/>
      <c r="AIP198" s="70"/>
      <c r="AIQ198" s="70"/>
      <c r="AIR198" s="70"/>
      <c r="AIS198" s="70"/>
      <c r="AIT198" s="70"/>
      <c r="AIU198" s="70"/>
      <c r="AIV198" s="70"/>
      <c r="AIW198" s="70"/>
      <c r="AIX198" s="70"/>
      <c r="AIY198" s="70"/>
      <c r="AIZ198" s="70"/>
      <c r="AJA198" s="70"/>
      <c r="AJB198" s="70"/>
      <c r="AJC198" s="70"/>
      <c r="AJD198" s="70"/>
      <c r="AJE198" s="70"/>
      <c r="AJF198" s="70"/>
      <c r="AJG198" s="70"/>
      <c r="AJH198" s="70"/>
      <c r="AJI198" s="70"/>
      <c r="AJJ198" s="70"/>
      <c r="AJK198" s="70"/>
      <c r="AJL198" s="70"/>
      <c r="AJM198" s="70"/>
      <c r="AJN198" s="70"/>
      <c r="AJO198" s="70"/>
      <c r="AJP198" s="70"/>
      <c r="AJQ198" s="70"/>
      <c r="AJR198" s="70"/>
      <c r="AJS198" s="70"/>
      <c r="AJT198" s="70"/>
      <c r="AJU198" s="70"/>
      <c r="AJV198" s="70"/>
      <c r="AJW198" s="70"/>
      <c r="AJX198" s="70"/>
      <c r="AJY198" s="70"/>
      <c r="AJZ198" s="70"/>
      <c r="AKA198" s="70"/>
      <c r="AKB198" s="70"/>
      <c r="AKC198" s="70"/>
      <c r="AKD198" s="70"/>
      <c r="AKE198" s="70"/>
      <c r="AKF198" s="70"/>
      <c r="AKG198" s="70"/>
      <c r="AKH198" s="70"/>
      <c r="AKI198" s="70"/>
      <c r="AKJ198" s="70"/>
      <c r="AKK198" s="70"/>
      <c r="AKL198" s="70"/>
      <c r="AKM198" s="70"/>
      <c r="AKN198" s="70"/>
      <c r="AKO198" s="70"/>
      <c r="AKP198" s="70"/>
      <c r="AKQ198" s="70"/>
      <c r="AKR198" s="70"/>
      <c r="AKS198" s="70"/>
      <c r="AKT198" s="70"/>
      <c r="AKU198" s="70"/>
      <c r="AKV198" s="70"/>
      <c r="AKW198" s="70"/>
      <c r="AKX198" s="70"/>
      <c r="AKY198" s="70"/>
      <c r="AKZ198" s="70"/>
      <c r="ALA198" s="70"/>
      <c r="ALB198" s="70"/>
      <c r="ALC198" s="70"/>
      <c r="ALD198" s="70"/>
      <c r="ALE198" s="70"/>
      <c r="ALF198" s="70"/>
      <c r="ALG198" s="70"/>
      <c r="ALH198" s="70"/>
      <c r="ALI198" s="70"/>
      <c r="ALJ198" s="70"/>
      <c r="ALK198" s="70"/>
      <c r="ALL198" s="70"/>
      <c r="ALM198" s="70"/>
      <c r="ALN198" s="70"/>
      <c r="ALO198" s="70"/>
      <c r="ALP198" s="70"/>
      <c r="ALQ198" s="70"/>
      <c r="ALR198" s="70"/>
      <c r="ALS198" s="70"/>
      <c r="ALT198" s="70"/>
      <c r="ALU198" s="70"/>
      <c r="ALV198" s="70"/>
      <c r="ALW198" s="70"/>
      <c r="ALX198" s="70"/>
      <c r="ALY198" s="70"/>
      <c r="ALZ198" s="70"/>
      <c r="AMA198" s="70"/>
      <c r="AMB198" s="70"/>
      <c r="AMC198" s="70"/>
      <c r="AMD198" s="70"/>
      <c r="AME198" s="70"/>
      <c r="AMF198" s="70"/>
      <c r="AMG198" s="70"/>
      <c r="AMH198" s="70"/>
      <c r="AMI198" s="70"/>
      <c r="AMJ198" s="70"/>
    </row>
    <row r="199" spans="1:1024" ht="38.25" x14ac:dyDescent="0.2">
      <c r="A199" s="179">
        <v>612</v>
      </c>
      <c r="B199" s="222" t="s">
        <v>81</v>
      </c>
      <c r="C199" s="181" t="s">
        <v>403</v>
      </c>
      <c r="D199" s="182" t="s">
        <v>404</v>
      </c>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c r="GN199" s="70"/>
      <c r="GO199" s="70"/>
      <c r="GP199" s="70"/>
      <c r="GQ199" s="70"/>
      <c r="GR199" s="70"/>
      <c r="GS199" s="70"/>
      <c r="GT199" s="70"/>
      <c r="GU199" s="70"/>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c r="IA199" s="70"/>
      <c r="IB199" s="70"/>
      <c r="IC199" s="70"/>
      <c r="ID199" s="70"/>
      <c r="IE199" s="70"/>
      <c r="IF199" s="70"/>
      <c r="IG199" s="70"/>
      <c r="IH199" s="70"/>
      <c r="II199" s="70"/>
      <c r="IJ199" s="70"/>
      <c r="IK199" s="70"/>
      <c r="IL199" s="70"/>
      <c r="IM199" s="70"/>
      <c r="IN199" s="70"/>
      <c r="IO199" s="70"/>
      <c r="IP199" s="70"/>
      <c r="IQ199" s="70"/>
      <c r="IR199" s="70"/>
      <c r="IS199" s="70"/>
      <c r="IT199" s="70"/>
      <c r="IU199" s="70"/>
      <c r="IV199" s="70"/>
      <c r="IW199" s="70"/>
      <c r="IX199" s="70"/>
      <c r="IY199" s="70"/>
      <c r="IZ199" s="70"/>
      <c r="JA199" s="70"/>
      <c r="JB199" s="70"/>
      <c r="JC199" s="70"/>
      <c r="JD199" s="70"/>
      <c r="JE199" s="70"/>
      <c r="JF199" s="70"/>
      <c r="JG199" s="70"/>
      <c r="JH199" s="70"/>
      <c r="JI199" s="70"/>
      <c r="JJ199" s="70"/>
      <c r="JK199" s="70"/>
      <c r="JL199" s="70"/>
      <c r="JM199" s="70"/>
      <c r="JN199" s="70"/>
      <c r="JO199" s="70"/>
      <c r="JP199" s="70"/>
      <c r="JQ199" s="70"/>
      <c r="JR199" s="70"/>
      <c r="JS199" s="70"/>
      <c r="JT199" s="70"/>
      <c r="JU199" s="70"/>
      <c r="JV199" s="70"/>
      <c r="JW199" s="70"/>
      <c r="JX199" s="70"/>
      <c r="JY199" s="70"/>
      <c r="JZ199" s="70"/>
      <c r="KA199" s="70"/>
      <c r="KB199" s="70"/>
      <c r="KC199" s="70"/>
      <c r="KD199" s="70"/>
      <c r="KE199" s="70"/>
      <c r="KF199" s="70"/>
      <c r="KG199" s="70"/>
      <c r="KH199" s="70"/>
      <c r="KI199" s="70"/>
      <c r="KJ199" s="70"/>
      <c r="KK199" s="70"/>
      <c r="KL199" s="70"/>
      <c r="KM199" s="70"/>
      <c r="KN199" s="70"/>
      <c r="KO199" s="70"/>
      <c r="KP199" s="70"/>
      <c r="KQ199" s="70"/>
      <c r="KR199" s="70"/>
      <c r="KS199" s="70"/>
      <c r="KT199" s="70"/>
      <c r="KU199" s="70"/>
      <c r="KV199" s="70"/>
      <c r="KW199" s="70"/>
      <c r="KX199" s="70"/>
      <c r="KY199" s="70"/>
      <c r="KZ199" s="70"/>
      <c r="LA199" s="70"/>
      <c r="LB199" s="70"/>
      <c r="LC199" s="70"/>
      <c r="LD199" s="70"/>
      <c r="LE199" s="70"/>
      <c r="LF199" s="70"/>
      <c r="LG199" s="70"/>
      <c r="LH199" s="70"/>
      <c r="LI199" s="70"/>
      <c r="LJ199" s="70"/>
      <c r="LK199" s="70"/>
      <c r="LL199" s="70"/>
      <c r="LM199" s="70"/>
      <c r="LN199" s="70"/>
      <c r="LO199" s="70"/>
      <c r="LP199" s="70"/>
      <c r="LQ199" s="70"/>
      <c r="LR199" s="70"/>
      <c r="LS199" s="70"/>
      <c r="LT199" s="70"/>
      <c r="LU199" s="70"/>
      <c r="LV199" s="70"/>
      <c r="LW199" s="70"/>
      <c r="LX199" s="70"/>
      <c r="LY199" s="70"/>
      <c r="LZ199" s="70"/>
      <c r="MA199" s="70"/>
      <c r="MB199" s="70"/>
      <c r="MC199" s="70"/>
      <c r="MD199" s="70"/>
      <c r="ME199" s="70"/>
      <c r="MF199" s="70"/>
      <c r="MG199" s="70"/>
      <c r="MH199" s="70"/>
      <c r="MI199" s="70"/>
      <c r="MJ199" s="70"/>
      <c r="MK199" s="70"/>
      <c r="ML199" s="70"/>
      <c r="MM199" s="70"/>
      <c r="MN199" s="70"/>
      <c r="MO199" s="70"/>
      <c r="MP199" s="70"/>
      <c r="MQ199" s="70"/>
      <c r="MR199" s="70"/>
      <c r="MS199" s="70"/>
      <c r="MT199" s="70"/>
      <c r="MU199" s="70"/>
      <c r="MV199" s="70"/>
      <c r="MW199" s="70"/>
      <c r="MX199" s="70"/>
      <c r="MY199" s="70"/>
      <c r="MZ199" s="70"/>
      <c r="NA199" s="70"/>
      <c r="NB199" s="70"/>
      <c r="NC199" s="70"/>
      <c r="ND199" s="70"/>
      <c r="NE199" s="70"/>
      <c r="NF199" s="70"/>
      <c r="NG199" s="70"/>
      <c r="NH199" s="70"/>
      <c r="NI199" s="70"/>
      <c r="NJ199" s="70"/>
      <c r="NK199" s="70"/>
      <c r="NL199" s="70"/>
      <c r="NM199" s="70"/>
      <c r="NN199" s="70"/>
      <c r="NO199" s="70"/>
      <c r="NP199" s="70"/>
      <c r="NQ199" s="70"/>
      <c r="NR199" s="70"/>
      <c r="NS199" s="70"/>
      <c r="NT199" s="70"/>
      <c r="NU199" s="70"/>
      <c r="NV199" s="70"/>
      <c r="NW199" s="70"/>
      <c r="NX199" s="70"/>
      <c r="NY199" s="70"/>
      <c r="NZ199" s="70"/>
      <c r="OA199" s="70"/>
      <c r="OB199" s="70"/>
      <c r="OC199" s="70"/>
      <c r="OD199" s="70"/>
      <c r="OE199" s="70"/>
      <c r="OF199" s="70"/>
      <c r="OG199" s="70"/>
      <c r="OH199" s="70"/>
      <c r="OI199" s="70"/>
      <c r="OJ199" s="70"/>
      <c r="OK199" s="70"/>
      <c r="OL199" s="70"/>
      <c r="OM199" s="70"/>
      <c r="ON199" s="70"/>
      <c r="OO199" s="70"/>
      <c r="OP199" s="70"/>
      <c r="OQ199" s="70"/>
      <c r="OR199" s="70"/>
      <c r="OS199" s="70"/>
      <c r="OT199" s="70"/>
      <c r="OU199" s="70"/>
      <c r="OV199" s="70"/>
      <c r="OW199" s="70"/>
      <c r="OX199" s="70"/>
      <c r="OY199" s="70"/>
      <c r="OZ199" s="70"/>
      <c r="PA199" s="70"/>
      <c r="PB199" s="70"/>
      <c r="PC199" s="70"/>
      <c r="PD199" s="70"/>
      <c r="PE199" s="70"/>
      <c r="PF199" s="70"/>
      <c r="PG199" s="70"/>
      <c r="PH199" s="70"/>
      <c r="PI199" s="70"/>
      <c r="PJ199" s="70"/>
      <c r="PK199" s="70"/>
      <c r="PL199" s="70"/>
      <c r="PM199" s="70"/>
      <c r="PN199" s="70"/>
      <c r="PO199" s="70"/>
      <c r="PP199" s="70"/>
      <c r="PQ199" s="70"/>
      <c r="PR199" s="70"/>
      <c r="PS199" s="70"/>
      <c r="PT199" s="70"/>
      <c r="PU199" s="70"/>
      <c r="PV199" s="70"/>
      <c r="PW199" s="70"/>
      <c r="PX199" s="70"/>
      <c r="PY199" s="70"/>
      <c r="PZ199" s="70"/>
      <c r="QA199" s="70"/>
      <c r="QB199" s="70"/>
      <c r="QC199" s="70"/>
      <c r="QD199" s="70"/>
      <c r="QE199" s="70"/>
      <c r="QF199" s="70"/>
      <c r="QG199" s="70"/>
      <c r="QH199" s="70"/>
      <c r="QI199" s="70"/>
      <c r="QJ199" s="70"/>
      <c r="QK199" s="70"/>
      <c r="QL199" s="70"/>
      <c r="QM199" s="70"/>
      <c r="QN199" s="70"/>
      <c r="QO199" s="70"/>
      <c r="QP199" s="70"/>
      <c r="QQ199" s="70"/>
      <c r="QR199" s="70"/>
      <c r="QS199" s="70"/>
      <c r="QT199" s="70"/>
      <c r="QU199" s="70"/>
      <c r="QV199" s="70"/>
      <c r="QW199" s="70"/>
      <c r="QX199" s="70"/>
      <c r="QY199" s="70"/>
      <c r="QZ199" s="70"/>
      <c r="RA199" s="70"/>
      <c r="RB199" s="70"/>
      <c r="RC199" s="70"/>
      <c r="RD199" s="70"/>
      <c r="RE199" s="70"/>
      <c r="RF199" s="70"/>
      <c r="RG199" s="70"/>
      <c r="RH199" s="70"/>
      <c r="RI199" s="70"/>
      <c r="RJ199" s="70"/>
      <c r="RK199" s="70"/>
      <c r="RL199" s="70"/>
      <c r="RM199" s="70"/>
      <c r="RN199" s="70"/>
      <c r="RO199" s="70"/>
      <c r="RP199" s="70"/>
      <c r="RQ199" s="70"/>
      <c r="RR199" s="70"/>
      <c r="RS199" s="70"/>
      <c r="RT199" s="70"/>
      <c r="RU199" s="70"/>
      <c r="RV199" s="70"/>
      <c r="RW199" s="70"/>
      <c r="RX199" s="70"/>
      <c r="RY199" s="70"/>
      <c r="RZ199" s="70"/>
      <c r="SA199" s="70"/>
      <c r="SB199" s="70"/>
      <c r="SC199" s="70"/>
      <c r="SD199" s="70"/>
      <c r="SE199" s="70"/>
      <c r="SF199" s="70"/>
      <c r="SG199" s="70"/>
      <c r="SH199" s="70"/>
      <c r="SI199" s="70"/>
      <c r="SJ199" s="70"/>
      <c r="SK199" s="70"/>
      <c r="SL199" s="70"/>
      <c r="SM199" s="70"/>
      <c r="SN199" s="70"/>
      <c r="SO199" s="70"/>
      <c r="SP199" s="70"/>
      <c r="SQ199" s="70"/>
      <c r="SR199" s="70"/>
      <c r="SS199" s="70"/>
      <c r="ST199" s="70"/>
      <c r="SU199" s="70"/>
      <c r="SV199" s="70"/>
      <c r="SW199" s="70"/>
      <c r="SX199" s="70"/>
      <c r="SY199" s="70"/>
      <c r="SZ199" s="70"/>
      <c r="TA199" s="70"/>
      <c r="TB199" s="70"/>
      <c r="TC199" s="70"/>
      <c r="TD199" s="70"/>
      <c r="TE199" s="70"/>
      <c r="TF199" s="70"/>
      <c r="TG199" s="70"/>
      <c r="TH199" s="70"/>
      <c r="TI199" s="70"/>
      <c r="TJ199" s="70"/>
      <c r="TK199" s="70"/>
      <c r="TL199" s="70"/>
      <c r="TM199" s="70"/>
      <c r="TN199" s="70"/>
      <c r="TO199" s="70"/>
      <c r="TP199" s="70"/>
      <c r="TQ199" s="70"/>
      <c r="TR199" s="70"/>
      <c r="TS199" s="70"/>
      <c r="TT199" s="70"/>
      <c r="TU199" s="70"/>
      <c r="TV199" s="70"/>
      <c r="TW199" s="70"/>
      <c r="TX199" s="70"/>
      <c r="TY199" s="70"/>
      <c r="TZ199" s="70"/>
      <c r="UA199" s="70"/>
      <c r="UB199" s="70"/>
      <c r="UC199" s="70"/>
      <c r="UD199" s="70"/>
      <c r="UE199" s="70"/>
      <c r="UF199" s="70"/>
      <c r="UG199" s="70"/>
      <c r="UH199" s="70"/>
      <c r="UI199" s="70"/>
      <c r="UJ199" s="70"/>
      <c r="UK199" s="70"/>
      <c r="UL199" s="70"/>
      <c r="UM199" s="70"/>
      <c r="UN199" s="70"/>
      <c r="UO199" s="70"/>
      <c r="UP199" s="70"/>
      <c r="UQ199" s="70"/>
      <c r="UR199" s="70"/>
      <c r="US199" s="70"/>
      <c r="UT199" s="70"/>
      <c r="UU199" s="70"/>
      <c r="UV199" s="70"/>
      <c r="UW199" s="70"/>
      <c r="UX199" s="70"/>
      <c r="UY199" s="70"/>
      <c r="UZ199" s="70"/>
      <c r="VA199" s="70"/>
      <c r="VB199" s="70"/>
      <c r="VC199" s="70"/>
      <c r="VD199" s="70"/>
      <c r="VE199" s="70"/>
      <c r="VF199" s="70"/>
      <c r="VG199" s="70"/>
      <c r="VH199" s="70"/>
      <c r="VI199" s="70"/>
      <c r="VJ199" s="70"/>
      <c r="VK199" s="70"/>
      <c r="VL199" s="70"/>
      <c r="VM199" s="70"/>
      <c r="VN199" s="70"/>
      <c r="VO199" s="70"/>
      <c r="VP199" s="70"/>
      <c r="VQ199" s="70"/>
      <c r="VR199" s="70"/>
      <c r="VS199" s="70"/>
      <c r="VT199" s="70"/>
      <c r="VU199" s="70"/>
      <c r="VV199" s="70"/>
      <c r="VW199" s="70"/>
      <c r="VX199" s="70"/>
      <c r="VY199" s="70"/>
      <c r="VZ199" s="70"/>
      <c r="WA199" s="70"/>
      <c r="WB199" s="70"/>
      <c r="WC199" s="70"/>
      <c r="WD199" s="70"/>
      <c r="WE199" s="70"/>
      <c r="WF199" s="70"/>
      <c r="WG199" s="70"/>
      <c r="WH199" s="70"/>
      <c r="WI199" s="70"/>
      <c r="WJ199" s="70"/>
      <c r="WK199" s="70"/>
      <c r="WL199" s="70"/>
      <c r="WM199" s="70"/>
      <c r="WN199" s="70"/>
      <c r="WO199" s="70"/>
      <c r="WP199" s="70"/>
      <c r="WQ199" s="70"/>
      <c r="WR199" s="70"/>
      <c r="WS199" s="70"/>
      <c r="WT199" s="70"/>
      <c r="WU199" s="70"/>
      <c r="WV199" s="70"/>
      <c r="WW199" s="70"/>
      <c r="WX199" s="70"/>
      <c r="WY199" s="70"/>
      <c r="WZ199" s="70"/>
      <c r="XA199" s="70"/>
      <c r="XB199" s="70"/>
      <c r="XC199" s="70"/>
      <c r="XD199" s="70"/>
      <c r="XE199" s="70"/>
      <c r="XF199" s="70"/>
      <c r="XG199" s="70"/>
      <c r="XH199" s="70"/>
      <c r="XI199" s="70"/>
      <c r="XJ199" s="70"/>
      <c r="XK199" s="70"/>
      <c r="XL199" s="70"/>
      <c r="XM199" s="70"/>
      <c r="XN199" s="70"/>
      <c r="XO199" s="70"/>
      <c r="XP199" s="70"/>
      <c r="XQ199" s="70"/>
      <c r="XR199" s="70"/>
      <c r="XS199" s="70"/>
      <c r="XT199" s="70"/>
      <c r="XU199" s="70"/>
      <c r="XV199" s="70"/>
      <c r="XW199" s="70"/>
      <c r="XX199" s="70"/>
      <c r="XY199" s="70"/>
      <c r="XZ199" s="70"/>
      <c r="YA199" s="70"/>
      <c r="YB199" s="70"/>
      <c r="YC199" s="70"/>
      <c r="YD199" s="70"/>
      <c r="YE199" s="70"/>
      <c r="YF199" s="70"/>
      <c r="YG199" s="70"/>
      <c r="YH199" s="70"/>
      <c r="YI199" s="70"/>
      <c r="YJ199" s="70"/>
      <c r="YK199" s="70"/>
      <c r="YL199" s="70"/>
      <c r="YM199" s="70"/>
      <c r="YN199" s="70"/>
      <c r="YO199" s="70"/>
      <c r="YP199" s="70"/>
      <c r="YQ199" s="70"/>
      <c r="YR199" s="70"/>
      <c r="YS199" s="70"/>
      <c r="YT199" s="70"/>
      <c r="YU199" s="70"/>
      <c r="YV199" s="70"/>
      <c r="YW199" s="70"/>
      <c r="YX199" s="70"/>
      <c r="YY199" s="70"/>
      <c r="YZ199" s="70"/>
      <c r="ZA199" s="70"/>
      <c r="ZB199" s="70"/>
      <c r="ZC199" s="70"/>
      <c r="ZD199" s="70"/>
      <c r="ZE199" s="70"/>
      <c r="ZF199" s="70"/>
      <c r="ZG199" s="70"/>
      <c r="ZH199" s="70"/>
      <c r="ZI199" s="70"/>
      <c r="ZJ199" s="70"/>
      <c r="ZK199" s="70"/>
      <c r="ZL199" s="70"/>
      <c r="ZM199" s="70"/>
      <c r="ZN199" s="70"/>
      <c r="ZO199" s="70"/>
      <c r="ZP199" s="70"/>
      <c r="ZQ199" s="70"/>
      <c r="ZR199" s="70"/>
      <c r="ZS199" s="70"/>
      <c r="ZT199" s="70"/>
      <c r="ZU199" s="70"/>
      <c r="ZV199" s="70"/>
      <c r="ZW199" s="70"/>
      <c r="ZX199" s="70"/>
      <c r="ZY199" s="70"/>
      <c r="ZZ199" s="70"/>
      <c r="AAA199" s="70"/>
      <c r="AAB199" s="70"/>
      <c r="AAC199" s="70"/>
      <c r="AAD199" s="70"/>
      <c r="AAE199" s="70"/>
      <c r="AAF199" s="70"/>
      <c r="AAG199" s="70"/>
      <c r="AAH199" s="70"/>
      <c r="AAI199" s="70"/>
      <c r="AAJ199" s="70"/>
      <c r="AAK199" s="70"/>
      <c r="AAL199" s="70"/>
      <c r="AAM199" s="70"/>
      <c r="AAN199" s="70"/>
      <c r="AAO199" s="70"/>
      <c r="AAP199" s="70"/>
      <c r="AAQ199" s="70"/>
      <c r="AAR199" s="70"/>
      <c r="AAS199" s="70"/>
      <c r="AAT199" s="70"/>
      <c r="AAU199" s="70"/>
      <c r="AAV199" s="70"/>
      <c r="AAW199" s="70"/>
      <c r="AAX199" s="70"/>
      <c r="AAY199" s="70"/>
      <c r="AAZ199" s="70"/>
      <c r="ABA199" s="70"/>
      <c r="ABB199" s="70"/>
      <c r="ABC199" s="70"/>
      <c r="ABD199" s="70"/>
      <c r="ABE199" s="70"/>
      <c r="ABF199" s="70"/>
      <c r="ABG199" s="70"/>
      <c r="ABH199" s="70"/>
      <c r="ABI199" s="70"/>
      <c r="ABJ199" s="70"/>
      <c r="ABK199" s="70"/>
      <c r="ABL199" s="70"/>
      <c r="ABM199" s="70"/>
      <c r="ABN199" s="70"/>
      <c r="ABO199" s="70"/>
      <c r="ABP199" s="70"/>
      <c r="ABQ199" s="70"/>
      <c r="ABR199" s="70"/>
      <c r="ABS199" s="70"/>
      <c r="ABT199" s="70"/>
      <c r="ABU199" s="70"/>
      <c r="ABV199" s="70"/>
      <c r="ABW199" s="70"/>
      <c r="ABX199" s="70"/>
      <c r="ABY199" s="70"/>
      <c r="ABZ199" s="70"/>
      <c r="ACA199" s="70"/>
      <c r="ACB199" s="70"/>
      <c r="ACC199" s="70"/>
      <c r="ACD199" s="70"/>
      <c r="ACE199" s="70"/>
      <c r="ACF199" s="70"/>
      <c r="ACG199" s="70"/>
      <c r="ACH199" s="70"/>
      <c r="ACI199" s="70"/>
      <c r="ACJ199" s="70"/>
      <c r="ACK199" s="70"/>
      <c r="ACL199" s="70"/>
      <c r="ACM199" s="70"/>
      <c r="ACN199" s="70"/>
      <c r="ACO199" s="70"/>
      <c r="ACP199" s="70"/>
      <c r="ACQ199" s="70"/>
      <c r="ACR199" s="70"/>
      <c r="ACS199" s="70"/>
      <c r="ACT199" s="70"/>
      <c r="ACU199" s="70"/>
      <c r="ACV199" s="70"/>
      <c r="ACW199" s="70"/>
      <c r="ACX199" s="70"/>
      <c r="ACY199" s="70"/>
      <c r="ACZ199" s="70"/>
      <c r="ADA199" s="70"/>
      <c r="ADB199" s="70"/>
      <c r="ADC199" s="70"/>
      <c r="ADD199" s="70"/>
      <c r="ADE199" s="70"/>
      <c r="ADF199" s="70"/>
      <c r="ADG199" s="70"/>
      <c r="ADH199" s="70"/>
      <c r="ADI199" s="70"/>
      <c r="ADJ199" s="70"/>
      <c r="ADK199" s="70"/>
      <c r="ADL199" s="70"/>
      <c r="ADM199" s="70"/>
      <c r="ADN199" s="70"/>
      <c r="ADO199" s="70"/>
      <c r="ADP199" s="70"/>
      <c r="ADQ199" s="70"/>
      <c r="ADR199" s="70"/>
      <c r="ADS199" s="70"/>
      <c r="ADT199" s="70"/>
      <c r="ADU199" s="70"/>
      <c r="ADV199" s="70"/>
      <c r="ADW199" s="70"/>
      <c r="ADX199" s="70"/>
      <c r="ADY199" s="70"/>
      <c r="ADZ199" s="70"/>
      <c r="AEA199" s="70"/>
      <c r="AEB199" s="70"/>
      <c r="AEC199" s="70"/>
      <c r="AED199" s="70"/>
      <c r="AEE199" s="70"/>
      <c r="AEF199" s="70"/>
      <c r="AEG199" s="70"/>
      <c r="AEH199" s="70"/>
      <c r="AEI199" s="70"/>
      <c r="AEJ199" s="70"/>
      <c r="AEK199" s="70"/>
      <c r="AEL199" s="70"/>
      <c r="AEM199" s="70"/>
      <c r="AEN199" s="70"/>
      <c r="AEO199" s="70"/>
      <c r="AEP199" s="70"/>
      <c r="AEQ199" s="70"/>
      <c r="AER199" s="70"/>
      <c r="AES199" s="70"/>
      <c r="AET199" s="70"/>
      <c r="AEU199" s="70"/>
      <c r="AEV199" s="70"/>
      <c r="AEW199" s="70"/>
      <c r="AEX199" s="70"/>
      <c r="AEY199" s="70"/>
      <c r="AEZ199" s="70"/>
      <c r="AFA199" s="70"/>
      <c r="AFB199" s="70"/>
      <c r="AFC199" s="70"/>
      <c r="AFD199" s="70"/>
      <c r="AFE199" s="70"/>
      <c r="AFF199" s="70"/>
      <c r="AFG199" s="70"/>
      <c r="AFH199" s="70"/>
      <c r="AFI199" s="70"/>
      <c r="AFJ199" s="70"/>
      <c r="AFK199" s="70"/>
      <c r="AFL199" s="70"/>
      <c r="AFM199" s="70"/>
      <c r="AFN199" s="70"/>
      <c r="AFO199" s="70"/>
      <c r="AFP199" s="70"/>
      <c r="AFQ199" s="70"/>
      <c r="AFR199" s="70"/>
      <c r="AFS199" s="70"/>
      <c r="AFT199" s="70"/>
      <c r="AFU199" s="70"/>
      <c r="AFV199" s="70"/>
      <c r="AFW199" s="70"/>
      <c r="AFX199" s="70"/>
      <c r="AFY199" s="70"/>
      <c r="AFZ199" s="70"/>
      <c r="AGA199" s="70"/>
      <c r="AGB199" s="70"/>
      <c r="AGC199" s="70"/>
      <c r="AGD199" s="70"/>
      <c r="AGE199" s="70"/>
      <c r="AGF199" s="70"/>
      <c r="AGG199" s="70"/>
      <c r="AGH199" s="70"/>
      <c r="AGI199" s="70"/>
      <c r="AGJ199" s="70"/>
      <c r="AGK199" s="70"/>
      <c r="AGL199" s="70"/>
      <c r="AGM199" s="70"/>
      <c r="AGN199" s="70"/>
      <c r="AGO199" s="70"/>
      <c r="AGP199" s="70"/>
      <c r="AGQ199" s="70"/>
      <c r="AGR199" s="70"/>
      <c r="AGS199" s="70"/>
      <c r="AGT199" s="70"/>
      <c r="AGU199" s="70"/>
      <c r="AGV199" s="70"/>
      <c r="AGW199" s="70"/>
      <c r="AGX199" s="70"/>
      <c r="AGY199" s="70"/>
      <c r="AGZ199" s="70"/>
      <c r="AHA199" s="70"/>
      <c r="AHB199" s="70"/>
      <c r="AHC199" s="70"/>
      <c r="AHD199" s="70"/>
      <c r="AHE199" s="70"/>
      <c r="AHF199" s="70"/>
      <c r="AHG199" s="70"/>
      <c r="AHH199" s="70"/>
      <c r="AHI199" s="70"/>
      <c r="AHJ199" s="70"/>
      <c r="AHK199" s="70"/>
      <c r="AHL199" s="70"/>
      <c r="AHM199" s="70"/>
      <c r="AHN199" s="70"/>
      <c r="AHO199" s="70"/>
      <c r="AHP199" s="70"/>
      <c r="AHQ199" s="70"/>
      <c r="AHR199" s="70"/>
      <c r="AHS199" s="70"/>
      <c r="AHT199" s="70"/>
      <c r="AHU199" s="70"/>
      <c r="AHV199" s="70"/>
      <c r="AHW199" s="70"/>
      <c r="AHX199" s="70"/>
      <c r="AHY199" s="70"/>
      <c r="AHZ199" s="70"/>
      <c r="AIA199" s="70"/>
      <c r="AIB199" s="70"/>
      <c r="AIC199" s="70"/>
      <c r="AID199" s="70"/>
      <c r="AIE199" s="70"/>
      <c r="AIF199" s="70"/>
      <c r="AIG199" s="70"/>
      <c r="AIH199" s="70"/>
      <c r="AII199" s="70"/>
      <c r="AIJ199" s="70"/>
      <c r="AIK199" s="70"/>
      <c r="AIL199" s="70"/>
      <c r="AIM199" s="70"/>
      <c r="AIN199" s="70"/>
      <c r="AIO199" s="70"/>
      <c r="AIP199" s="70"/>
      <c r="AIQ199" s="70"/>
      <c r="AIR199" s="70"/>
      <c r="AIS199" s="70"/>
      <c r="AIT199" s="70"/>
      <c r="AIU199" s="70"/>
      <c r="AIV199" s="70"/>
      <c r="AIW199" s="70"/>
      <c r="AIX199" s="70"/>
      <c r="AIY199" s="70"/>
      <c r="AIZ199" s="70"/>
      <c r="AJA199" s="70"/>
      <c r="AJB199" s="70"/>
      <c r="AJC199" s="70"/>
      <c r="AJD199" s="70"/>
      <c r="AJE199" s="70"/>
      <c r="AJF199" s="70"/>
      <c r="AJG199" s="70"/>
      <c r="AJH199" s="70"/>
      <c r="AJI199" s="70"/>
      <c r="AJJ199" s="70"/>
      <c r="AJK199" s="70"/>
      <c r="AJL199" s="70"/>
      <c r="AJM199" s="70"/>
      <c r="AJN199" s="70"/>
      <c r="AJO199" s="70"/>
      <c r="AJP199" s="70"/>
      <c r="AJQ199" s="70"/>
      <c r="AJR199" s="70"/>
      <c r="AJS199" s="70"/>
      <c r="AJT199" s="70"/>
      <c r="AJU199" s="70"/>
      <c r="AJV199" s="70"/>
      <c r="AJW199" s="70"/>
      <c r="AJX199" s="70"/>
      <c r="AJY199" s="70"/>
      <c r="AJZ199" s="70"/>
      <c r="AKA199" s="70"/>
      <c r="AKB199" s="70"/>
      <c r="AKC199" s="70"/>
      <c r="AKD199" s="70"/>
      <c r="AKE199" s="70"/>
      <c r="AKF199" s="70"/>
      <c r="AKG199" s="70"/>
      <c r="AKH199" s="70"/>
      <c r="AKI199" s="70"/>
      <c r="AKJ199" s="70"/>
      <c r="AKK199" s="70"/>
      <c r="AKL199" s="70"/>
      <c r="AKM199" s="70"/>
      <c r="AKN199" s="70"/>
      <c r="AKO199" s="70"/>
      <c r="AKP199" s="70"/>
      <c r="AKQ199" s="70"/>
      <c r="AKR199" s="70"/>
      <c r="AKS199" s="70"/>
      <c r="AKT199" s="70"/>
      <c r="AKU199" s="70"/>
      <c r="AKV199" s="70"/>
      <c r="AKW199" s="70"/>
      <c r="AKX199" s="70"/>
      <c r="AKY199" s="70"/>
      <c r="AKZ199" s="70"/>
      <c r="ALA199" s="70"/>
      <c r="ALB199" s="70"/>
      <c r="ALC199" s="70"/>
      <c r="ALD199" s="70"/>
      <c r="ALE199" s="70"/>
      <c r="ALF199" s="70"/>
      <c r="ALG199" s="70"/>
      <c r="ALH199" s="70"/>
      <c r="ALI199" s="70"/>
      <c r="ALJ199" s="70"/>
      <c r="ALK199" s="70"/>
      <c r="ALL199" s="70"/>
      <c r="ALM199" s="70"/>
      <c r="ALN199" s="70"/>
      <c r="ALO199" s="70"/>
      <c r="ALP199" s="70"/>
      <c r="ALQ199" s="70"/>
      <c r="ALR199" s="70"/>
      <c r="ALS199" s="70"/>
      <c r="ALT199" s="70"/>
      <c r="ALU199" s="70"/>
      <c r="ALV199" s="70"/>
      <c r="ALW199" s="70"/>
      <c r="ALX199" s="70"/>
      <c r="ALY199" s="70"/>
      <c r="ALZ199" s="70"/>
      <c r="AMA199" s="70"/>
      <c r="AMB199" s="70"/>
      <c r="AMC199" s="70"/>
      <c r="AMD199" s="70"/>
      <c r="AME199" s="70"/>
      <c r="AMF199" s="70"/>
      <c r="AMG199" s="70"/>
      <c r="AMH199" s="70"/>
      <c r="AMI199" s="70"/>
      <c r="AMJ199" s="70"/>
    </row>
    <row r="200" spans="1:1024" ht="38.25" x14ac:dyDescent="0.2">
      <c r="A200" s="179">
        <v>613</v>
      </c>
      <c r="B200" s="222" t="s">
        <v>81</v>
      </c>
      <c r="C200" s="181" t="s">
        <v>405</v>
      </c>
      <c r="D200" s="182" t="s">
        <v>406</v>
      </c>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c r="GN200" s="70"/>
      <c r="GO200" s="70"/>
      <c r="GP200" s="70"/>
      <c r="GQ200" s="70"/>
      <c r="GR200" s="70"/>
      <c r="GS200" s="70"/>
      <c r="GT200" s="70"/>
      <c r="GU200" s="70"/>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c r="IA200" s="70"/>
      <c r="IB200" s="70"/>
      <c r="IC200" s="70"/>
      <c r="ID200" s="70"/>
      <c r="IE200" s="70"/>
      <c r="IF200" s="70"/>
      <c r="IG200" s="70"/>
      <c r="IH200" s="70"/>
      <c r="II200" s="70"/>
      <c r="IJ200" s="70"/>
      <c r="IK200" s="70"/>
      <c r="IL200" s="70"/>
      <c r="IM200" s="70"/>
      <c r="IN200" s="70"/>
      <c r="IO200" s="70"/>
      <c r="IP200" s="70"/>
      <c r="IQ200" s="70"/>
      <c r="IR200" s="70"/>
      <c r="IS200" s="70"/>
      <c r="IT200" s="70"/>
      <c r="IU200" s="70"/>
      <c r="IV200" s="70"/>
      <c r="IW200" s="70"/>
      <c r="IX200" s="70"/>
      <c r="IY200" s="70"/>
      <c r="IZ200" s="70"/>
      <c r="JA200" s="70"/>
      <c r="JB200" s="70"/>
      <c r="JC200" s="70"/>
      <c r="JD200" s="70"/>
      <c r="JE200" s="70"/>
      <c r="JF200" s="70"/>
      <c r="JG200" s="70"/>
      <c r="JH200" s="70"/>
      <c r="JI200" s="70"/>
      <c r="JJ200" s="70"/>
      <c r="JK200" s="70"/>
      <c r="JL200" s="70"/>
      <c r="JM200" s="70"/>
      <c r="JN200" s="70"/>
      <c r="JO200" s="70"/>
      <c r="JP200" s="70"/>
      <c r="JQ200" s="70"/>
      <c r="JR200" s="70"/>
      <c r="JS200" s="70"/>
      <c r="JT200" s="70"/>
      <c r="JU200" s="70"/>
      <c r="JV200" s="70"/>
      <c r="JW200" s="70"/>
      <c r="JX200" s="70"/>
      <c r="JY200" s="70"/>
      <c r="JZ200" s="70"/>
      <c r="KA200" s="70"/>
      <c r="KB200" s="70"/>
      <c r="KC200" s="70"/>
      <c r="KD200" s="70"/>
      <c r="KE200" s="70"/>
      <c r="KF200" s="70"/>
      <c r="KG200" s="70"/>
      <c r="KH200" s="70"/>
      <c r="KI200" s="70"/>
      <c r="KJ200" s="70"/>
      <c r="KK200" s="70"/>
      <c r="KL200" s="70"/>
      <c r="KM200" s="70"/>
      <c r="KN200" s="70"/>
      <c r="KO200" s="70"/>
      <c r="KP200" s="70"/>
      <c r="KQ200" s="70"/>
      <c r="KR200" s="70"/>
      <c r="KS200" s="70"/>
      <c r="KT200" s="70"/>
      <c r="KU200" s="70"/>
      <c r="KV200" s="70"/>
      <c r="KW200" s="70"/>
      <c r="KX200" s="70"/>
      <c r="KY200" s="70"/>
      <c r="KZ200" s="70"/>
      <c r="LA200" s="70"/>
      <c r="LB200" s="70"/>
      <c r="LC200" s="70"/>
      <c r="LD200" s="70"/>
      <c r="LE200" s="70"/>
      <c r="LF200" s="70"/>
      <c r="LG200" s="70"/>
      <c r="LH200" s="70"/>
      <c r="LI200" s="70"/>
      <c r="LJ200" s="70"/>
      <c r="LK200" s="70"/>
      <c r="LL200" s="70"/>
      <c r="LM200" s="70"/>
      <c r="LN200" s="70"/>
      <c r="LO200" s="70"/>
      <c r="LP200" s="70"/>
      <c r="LQ200" s="70"/>
      <c r="LR200" s="70"/>
      <c r="LS200" s="70"/>
      <c r="LT200" s="70"/>
      <c r="LU200" s="70"/>
      <c r="LV200" s="70"/>
      <c r="LW200" s="70"/>
      <c r="LX200" s="70"/>
      <c r="LY200" s="70"/>
      <c r="LZ200" s="70"/>
      <c r="MA200" s="70"/>
      <c r="MB200" s="70"/>
      <c r="MC200" s="70"/>
      <c r="MD200" s="70"/>
      <c r="ME200" s="70"/>
      <c r="MF200" s="70"/>
      <c r="MG200" s="70"/>
      <c r="MH200" s="70"/>
      <c r="MI200" s="70"/>
      <c r="MJ200" s="70"/>
      <c r="MK200" s="70"/>
      <c r="ML200" s="70"/>
      <c r="MM200" s="70"/>
      <c r="MN200" s="70"/>
      <c r="MO200" s="70"/>
      <c r="MP200" s="70"/>
      <c r="MQ200" s="70"/>
      <c r="MR200" s="70"/>
      <c r="MS200" s="70"/>
      <c r="MT200" s="70"/>
      <c r="MU200" s="70"/>
      <c r="MV200" s="70"/>
      <c r="MW200" s="70"/>
      <c r="MX200" s="70"/>
      <c r="MY200" s="70"/>
      <c r="MZ200" s="70"/>
      <c r="NA200" s="70"/>
      <c r="NB200" s="70"/>
      <c r="NC200" s="70"/>
      <c r="ND200" s="70"/>
      <c r="NE200" s="70"/>
      <c r="NF200" s="70"/>
      <c r="NG200" s="70"/>
      <c r="NH200" s="70"/>
      <c r="NI200" s="70"/>
      <c r="NJ200" s="70"/>
      <c r="NK200" s="70"/>
      <c r="NL200" s="70"/>
      <c r="NM200" s="70"/>
      <c r="NN200" s="70"/>
      <c r="NO200" s="70"/>
      <c r="NP200" s="70"/>
      <c r="NQ200" s="70"/>
      <c r="NR200" s="70"/>
      <c r="NS200" s="70"/>
      <c r="NT200" s="70"/>
      <c r="NU200" s="70"/>
      <c r="NV200" s="70"/>
      <c r="NW200" s="70"/>
      <c r="NX200" s="70"/>
      <c r="NY200" s="70"/>
      <c r="NZ200" s="70"/>
      <c r="OA200" s="70"/>
      <c r="OB200" s="70"/>
      <c r="OC200" s="70"/>
      <c r="OD200" s="70"/>
      <c r="OE200" s="70"/>
      <c r="OF200" s="70"/>
      <c r="OG200" s="70"/>
      <c r="OH200" s="70"/>
      <c r="OI200" s="70"/>
      <c r="OJ200" s="70"/>
      <c r="OK200" s="70"/>
      <c r="OL200" s="70"/>
      <c r="OM200" s="70"/>
      <c r="ON200" s="70"/>
      <c r="OO200" s="70"/>
      <c r="OP200" s="70"/>
      <c r="OQ200" s="70"/>
      <c r="OR200" s="70"/>
      <c r="OS200" s="70"/>
      <c r="OT200" s="70"/>
      <c r="OU200" s="70"/>
      <c r="OV200" s="70"/>
      <c r="OW200" s="70"/>
      <c r="OX200" s="70"/>
      <c r="OY200" s="70"/>
      <c r="OZ200" s="70"/>
      <c r="PA200" s="70"/>
      <c r="PB200" s="70"/>
      <c r="PC200" s="70"/>
      <c r="PD200" s="70"/>
      <c r="PE200" s="70"/>
      <c r="PF200" s="70"/>
      <c r="PG200" s="70"/>
      <c r="PH200" s="70"/>
      <c r="PI200" s="70"/>
      <c r="PJ200" s="70"/>
      <c r="PK200" s="70"/>
      <c r="PL200" s="70"/>
      <c r="PM200" s="70"/>
      <c r="PN200" s="70"/>
      <c r="PO200" s="70"/>
      <c r="PP200" s="70"/>
      <c r="PQ200" s="70"/>
      <c r="PR200" s="70"/>
      <c r="PS200" s="70"/>
      <c r="PT200" s="70"/>
      <c r="PU200" s="70"/>
      <c r="PV200" s="70"/>
      <c r="PW200" s="70"/>
      <c r="PX200" s="70"/>
      <c r="PY200" s="70"/>
      <c r="PZ200" s="70"/>
      <c r="QA200" s="70"/>
      <c r="QB200" s="70"/>
      <c r="QC200" s="70"/>
      <c r="QD200" s="70"/>
      <c r="QE200" s="70"/>
      <c r="QF200" s="70"/>
      <c r="QG200" s="70"/>
      <c r="QH200" s="70"/>
      <c r="QI200" s="70"/>
      <c r="QJ200" s="70"/>
      <c r="QK200" s="70"/>
      <c r="QL200" s="70"/>
      <c r="QM200" s="70"/>
      <c r="QN200" s="70"/>
      <c r="QO200" s="70"/>
      <c r="QP200" s="70"/>
      <c r="QQ200" s="70"/>
      <c r="QR200" s="70"/>
      <c r="QS200" s="70"/>
      <c r="QT200" s="70"/>
      <c r="QU200" s="70"/>
      <c r="QV200" s="70"/>
      <c r="QW200" s="70"/>
      <c r="QX200" s="70"/>
      <c r="QY200" s="70"/>
      <c r="QZ200" s="70"/>
      <c r="RA200" s="70"/>
      <c r="RB200" s="70"/>
      <c r="RC200" s="70"/>
      <c r="RD200" s="70"/>
      <c r="RE200" s="70"/>
      <c r="RF200" s="70"/>
      <c r="RG200" s="70"/>
      <c r="RH200" s="70"/>
      <c r="RI200" s="70"/>
      <c r="RJ200" s="70"/>
      <c r="RK200" s="70"/>
      <c r="RL200" s="70"/>
      <c r="RM200" s="70"/>
      <c r="RN200" s="70"/>
      <c r="RO200" s="70"/>
      <c r="RP200" s="70"/>
      <c r="RQ200" s="70"/>
      <c r="RR200" s="70"/>
      <c r="RS200" s="70"/>
      <c r="RT200" s="70"/>
      <c r="RU200" s="70"/>
      <c r="RV200" s="70"/>
      <c r="RW200" s="70"/>
      <c r="RX200" s="70"/>
      <c r="RY200" s="70"/>
      <c r="RZ200" s="70"/>
      <c r="SA200" s="70"/>
      <c r="SB200" s="70"/>
      <c r="SC200" s="70"/>
      <c r="SD200" s="70"/>
      <c r="SE200" s="70"/>
      <c r="SF200" s="70"/>
      <c r="SG200" s="70"/>
      <c r="SH200" s="70"/>
      <c r="SI200" s="70"/>
      <c r="SJ200" s="70"/>
      <c r="SK200" s="70"/>
      <c r="SL200" s="70"/>
      <c r="SM200" s="70"/>
      <c r="SN200" s="70"/>
      <c r="SO200" s="70"/>
      <c r="SP200" s="70"/>
      <c r="SQ200" s="70"/>
      <c r="SR200" s="70"/>
      <c r="SS200" s="70"/>
      <c r="ST200" s="70"/>
      <c r="SU200" s="70"/>
      <c r="SV200" s="70"/>
      <c r="SW200" s="70"/>
      <c r="SX200" s="70"/>
      <c r="SY200" s="70"/>
      <c r="SZ200" s="70"/>
      <c r="TA200" s="70"/>
      <c r="TB200" s="70"/>
      <c r="TC200" s="70"/>
      <c r="TD200" s="70"/>
      <c r="TE200" s="70"/>
      <c r="TF200" s="70"/>
      <c r="TG200" s="70"/>
      <c r="TH200" s="70"/>
      <c r="TI200" s="70"/>
      <c r="TJ200" s="70"/>
      <c r="TK200" s="70"/>
      <c r="TL200" s="70"/>
      <c r="TM200" s="70"/>
      <c r="TN200" s="70"/>
      <c r="TO200" s="70"/>
      <c r="TP200" s="70"/>
      <c r="TQ200" s="70"/>
      <c r="TR200" s="70"/>
      <c r="TS200" s="70"/>
      <c r="TT200" s="70"/>
      <c r="TU200" s="70"/>
      <c r="TV200" s="70"/>
      <c r="TW200" s="70"/>
      <c r="TX200" s="70"/>
      <c r="TY200" s="70"/>
      <c r="TZ200" s="70"/>
      <c r="UA200" s="70"/>
      <c r="UB200" s="70"/>
      <c r="UC200" s="70"/>
      <c r="UD200" s="70"/>
      <c r="UE200" s="70"/>
      <c r="UF200" s="70"/>
      <c r="UG200" s="70"/>
      <c r="UH200" s="70"/>
      <c r="UI200" s="70"/>
      <c r="UJ200" s="70"/>
      <c r="UK200" s="70"/>
      <c r="UL200" s="70"/>
      <c r="UM200" s="70"/>
      <c r="UN200" s="70"/>
      <c r="UO200" s="70"/>
      <c r="UP200" s="70"/>
      <c r="UQ200" s="70"/>
      <c r="UR200" s="70"/>
      <c r="US200" s="70"/>
      <c r="UT200" s="70"/>
      <c r="UU200" s="70"/>
      <c r="UV200" s="70"/>
      <c r="UW200" s="70"/>
      <c r="UX200" s="70"/>
      <c r="UY200" s="70"/>
      <c r="UZ200" s="70"/>
      <c r="VA200" s="70"/>
      <c r="VB200" s="70"/>
      <c r="VC200" s="70"/>
      <c r="VD200" s="70"/>
      <c r="VE200" s="70"/>
      <c r="VF200" s="70"/>
      <c r="VG200" s="70"/>
      <c r="VH200" s="70"/>
      <c r="VI200" s="70"/>
      <c r="VJ200" s="70"/>
      <c r="VK200" s="70"/>
      <c r="VL200" s="70"/>
      <c r="VM200" s="70"/>
      <c r="VN200" s="70"/>
      <c r="VO200" s="70"/>
      <c r="VP200" s="70"/>
      <c r="VQ200" s="70"/>
      <c r="VR200" s="70"/>
      <c r="VS200" s="70"/>
      <c r="VT200" s="70"/>
      <c r="VU200" s="70"/>
      <c r="VV200" s="70"/>
      <c r="VW200" s="70"/>
      <c r="VX200" s="70"/>
      <c r="VY200" s="70"/>
      <c r="VZ200" s="70"/>
      <c r="WA200" s="70"/>
      <c r="WB200" s="70"/>
      <c r="WC200" s="70"/>
      <c r="WD200" s="70"/>
      <c r="WE200" s="70"/>
      <c r="WF200" s="70"/>
      <c r="WG200" s="70"/>
      <c r="WH200" s="70"/>
      <c r="WI200" s="70"/>
      <c r="WJ200" s="70"/>
      <c r="WK200" s="70"/>
      <c r="WL200" s="70"/>
      <c r="WM200" s="70"/>
      <c r="WN200" s="70"/>
      <c r="WO200" s="70"/>
      <c r="WP200" s="70"/>
      <c r="WQ200" s="70"/>
      <c r="WR200" s="70"/>
      <c r="WS200" s="70"/>
      <c r="WT200" s="70"/>
      <c r="WU200" s="70"/>
      <c r="WV200" s="70"/>
      <c r="WW200" s="70"/>
      <c r="WX200" s="70"/>
      <c r="WY200" s="70"/>
      <c r="WZ200" s="70"/>
      <c r="XA200" s="70"/>
      <c r="XB200" s="70"/>
      <c r="XC200" s="70"/>
      <c r="XD200" s="70"/>
      <c r="XE200" s="70"/>
      <c r="XF200" s="70"/>
      <c r="XG200" s="70"/>
      <c r="XH200" s="70"/>
      <c r="XI200" s="70"/>
      <c r="XJ200" s="70"/>
      <c r="XK200" s="70"/>
      <c r="XL200" s="70"/>
      <c r="XM200" s="70"/>
      <c r="XN200" s="70"/>
      <c r="XO200" s="70"/>
      <c r="XP200" s="70"/>
      <c r="XQ200" s="70"/>
      <c r="XR200" s="70"/>
      <c r="XS200" s="70"/>
      <c r="XT200" s="70"/>
      <c r="XU200" s="70"/>
      <c r="XV200" s="70"/>
      <c r="XW200" s="70"/>
      <c r="XX200" s="70"/>
      <c r="XY200" s="70"/>
      <c r="XZ200" s="70"/>
      <c r="YA200" s="70"/>
      <c r="YB200" s="70"/>
      <c r="YC200" s="70"/>
      <c r="YD200" s="70"/>
      <c r="YE200" s="70"/>
      <c r="YF200" s="70"/>
      <c r="YG200" s="70"/>
      <c r="YH200" s="70"/>
      <c r="YI200" s="70"/>
      <c r="YJ200" s="70"/>
      <c r="YK200" s="70"/>
      <c r="YL200" s="70"/>
      <c r="YM200" s="70"/>
      <c r="YN200" s="70"/>
      <c r="YO200" s="70"/>
      <c r="YP200" s="70"/>
      <c r="YQ200" s="70"/>
      <c r="YR200" s="70"/>
      <c r="YS200" s="70"/>
      <c r="YT200" s="70"/>
      <c r="YU200" s="70"/>
      <c r="YV200" s="70"/>
      <c r="YW200" s="70"/>
      <c r="YX200" s="70"/>
      <c r="YY200" s="70"/>
      <c r="YZ200" s="70"/>
      <c r="ZA200" s="70"/>
      <c r="ZB200" s="70"/>
      <c r="ZC200" s="70"/>
      <c r="ZD200" s="70"/>
      <c r="ZE200" s="70"/>
      <c r="ZF200" s="70"/>
      <c r="ZG200" s="70"/>
      <c r="ZH200" s="70"/>
      <c r="ZI200" s="70"/>
      <c r="ZJ200" s="70"/>
      <c r="ZK200" s="70"/>
      <c r="ZL200" s="70"/>
      <c r="ZM200" s="70"/>
      <c r="ZN200" s="70"/>
      <c r="ZO200" s="70"/>
      <c r="ZP200" s="70"/>
      <c r="ZQ200" s="70"/>
      <c r="ZR200" s="70"/>
      <c r="ZS200" s="70"/>
      <c r="ZT200" s="70"/>
      <c r="ZU200" s="70"/>
      <c r="ZV200" s="70"/>
      <c r="ZW200" s="70"/>
      <c r="ZX200" s="70"/>
      <c r="ZY200" s="70"/>
      <c r="ZZ200" s="70"/>
      <c r="AAA200" s="70"/>
      <c r="AAB200" s="70"/>
      <c r="AAC200" s="70"/>
      <c r="AAD200" s="70"/>
      <c r="AAE200" s="70"/>
      <c r="AAF200" s="70"/>
      <c r="AAG200" s="70"/>
      <c r="AAH200" s="70"/>
      <c r="AAI200" s="70"/>
      <c r="AAJ200" s="70"/>
      <c r="AAK200" s="70"/>
      <c r="AAL200" s="70"/>
      <c r="AAM200" s="70"/>
      <c r="AAN200" s="70"/>
      <c r="AAO200" s="70"/>
      <c r="AAP200" s="70"/>
      <c r="AAQ200" s="70"/>
      <c r="AAR200" s="70"/>
      <c r="AAS200" s="70"/>
      <c r="AAT200" s="70"/>
      <c r="AAU200" s="70"/>
      <c r="AAV200" s="70"/>
      <c r="AAW200" s="70"/>
      <c r="AAX200" s="70"/>
      <c r="AAY200" s="70"/>
      <c r="AAZ200" s="70"/>
      <c r="ABA200" s="70"/>
      <c r="ABB200" s="70"/>
      <c r="ABC200" s="70"/>
      <c r="ABD200" s="70"/>
      <c r="ABE200" s="70"/>
      <c r="ABF200" s="70"/>
      <c r="ABG200" s="70"/>
      <c r="ABH200" s="70"/>
      <c r="ABI200" s="70"/>
      <c r="ABJ200" s="70"/>
      <c r="ABK200" s="70"/>
      <c r="ABL200" s="70"/>
      <c r="ABM200" s="70"/>
      <c r="ABN200" s="70"/>
      <c r="ABO200" s="70"/>
      <c r="ABP200" s="70"/>
      <c r="ABQ200" s="70"/>
      <c r="ABR200" s="70"/>
      <c r="ABS200" s="70"/>
      <c r="ABT200" s="70"/>
      <c r="ABU200" s="70"/>
      <c r="ABV200" s="70"/>
      <c r="ABW200" s="70"/>
      <c r="ABX200" s="70"/>
      <c r="ABY200" s="70"/>
      <c r="ABZ200" s="70"/>
      <c r="ACA200" s="70"/>
      <c r="ACB200" s="70"/>
      <c r="ACC200" s="70"/>
      <c r="ACD200" s="70"/>
      <c r="ACE200" s="70"/>
      <c r="ACF200" s="70"/>
      <c r="ACG200" s="70"/>
      <c r="ACH200" s="70"/>
      <c r="ACI200" s="70"/>
      <c r="ACJ200" s="70"/>
      <c r="ACK200" s="70"/>
      <c r="ACL200" s="70"/>
      <c r="ACM200" s="70"/>
      <c r="ACN200" s="70"/>
      <c r="ACO200" s="70"/>
      <c r="ACP200" s="70"/>
      <c r="ACQ200" s="70"/>
      <c r="ACR200" s="70"/>
      <c r="ACS200" s="70"/>
      <c r="ACT200" s="70"/>
      <c r="ACU200" s="70"/>
      <c r="ACV200" s="70"/>
      <c r="ACW200" s="70"/>
      <c r="ACX200" s="70"/>
      <c r="ACY200" s="70"/>
      <c r="ACZ200" s="70"/>
      <c r="ADA200" s="70"/>
      <c r="ADB200" s="70"/>
      <c r="ADC200" s="70"/>
      <c r="ADD200" s="70"/>
      <c r="ADE200" s="70"/>
      <c r="ADF200" s="70"/>
      <c r="ADG200" s="70"/>
      <c r="ADH200" s="70"/>
      <c r="ADI200" s="70"/>
      <c r="ADJ200" s="70"/>
      <c r="ADK200" s="70"/>
      <c r="ADL200" s="70"/>
      <c r="ADM200" s="70"/>
      <c r="ADN200" s="70"/>
      <c r="ADO200" s="70"/>
      <c r="ADP200" s="70"/>
      <c r="ADQ200" s="70"/>
      <c r="ADR200" s="70"/>
      <c r="ADS200" s="70"/>
      <c r="ADT200" s="70"/>
      <c r="ADU200" s="70"/>
      <c r="ADV200" s="70"/>
      <c r="ADW200" s="70"/>
      <c r="ADX200" s="70"/>
      <c r="ADY200" s="70"/>
      <c r="ADZ200" s="70"/>
      <c r="AEA200" s="70"/>
      <c r="AEB200" s="70"/>
      <c r="AEC200" s="70"/>
      <c r="AED200" s="70"/>
      <c r="AEE200" s="70"/>
      <c r="AEF200" s="70"/>
      <c r="AEG200" s="70"/>
      <c r="AEH200" s="70"/>
      <c r="AEI200" s="70"/>
      <c r="AEJ200" s="70"/>
      <c r="AEK200" s="70"/>
      <c r="AEL200" s="70"/>
      <c r="AEM200" s="70"/>
      <c r="AEN200" s="70"/>
      <c r="AEO200" s="70"/>
      <c r="AEP200" s="70"/>
      <c r="AEQ200" s="70"/>
      <c r="AER200" s="70"/>
      <c r="AES200" s="70"/>
      <c r="AET200" s="70"/>
      <c r="AEU200" s="70"/>
      <c r="AEV200" s="70"/>
      <c r="AEW200" s="70"/>
      <c r="AEX200" s="70"/>
      <c r="AEY200" s="70"/>
      <c r="AEZ200" s="70"/>
      <c r="AFA200" s="70"/>
      <c r="AFB200" s="70"/>
      <c r="AFC200" s="70"/>
      <c r="AFD200" s="70"/>
      <c r="AFE200" s="70"/>
      <c r="AFF200" s="70"/>
      <c r="AFG200" s="70"/>
      <c r="AFH200" s="70"/>
      <c r="AFI200" s="70"/>
      <c r="AFJ200" s="70"/>
      <c r="AFK200" s="70"/>
      <c r="AFL200" s="70"/>
      <c r="AFM200" s="70"/>
      <c r="AFN200" s="70"/>
      <c r="AFO200" s="70"/>
      <c r="AFP200" s="70"/>
      <c r="AFQ200" s="70"/>
      <c r="AFR200" s="70"/>
      <c r="AFS200" s="70"/>
      <c r="AFT200" s="70"/>
      <c r="AFU200" s="70"/>
      <c r="AFV200" s="70"/>
      <c r="AFW200" s="70"/>
      <c r="AFX200" s="70"/>
      <c r="AFY200" s="70"/>
      <c r="AFZ200" s="70"/>
      <c r="AGA200" s="70"/>
      <c r="AGB200" s="70"/>
      <c r="AGC200" s="70"/>
      <c r="AGD200" s="70"/>
      <c r="AGE200" s="70"/>
      <c r="AGF200" s="70"/>
      <c r="AGG200" s="70"/>
      <c r="AGH200" s="70"/>
      <c r="AGI200" s="70"/>
      <c r="AGJ200" s="70"/>
      <c r="AGK200" s="70"/>
      <c r="AGL200" s="70"/>
      <c r="AGM200" s="70"/>
      <c r="AGN200" s="70"/>
      <c r="AGO200" s="70"/>
      <c r="AGP200" s="70"/>
      <c r="AGQ200" s="70"/>
      <c r="AGR200" s="70"/>
      <c r="AGS200" s="70"/>
      <c r="AGT200" s="70"/>
      <c r="AGU200" s="70"/>
      <c r="AGV200" s="70"/>
      <c r="AGW200" s="70"/>
      <c r="AGX200" s="70"/>
      <c r="AGY200" s="70"/>
      <c r="AGZ200" s="70"/>
      <c r="AHA200" s="70"/>
      <c r="AHB200" s="70"/>
      <c r="AHC200" s="70"/>
      <c r="AHD200" s="70"/>
      <c r="AHE200" s="70"/>
      <c r="AHF200" s="70"/>
      <c r="AHG200" s="70"/>
      <c r="AHH200" s="70"/>
      <c r="AHI200" s="70"/>
      <c r="AHJ200" s="70"/>
      <c r="AHK200" s="70"/>
      <c r="AHL200" s="70"/>
      <c r="AHM200" s="70"/>
      <c r="AHN200" s="70"/>
      <c r="AHO200" s="70"/>
      <c r="AHP200" s="70"/>
      <c r="AHQ200" s="70"/>
      <c r="AHR200" s="70"/>
      <c r="AHS200" s="70"/>
      <c r="AHT200" s="70"/>
      <c r="AHU200" s="70"/>
      <c r="AHV200" s="70"/>
      <c r="AHW200" s="70"/>
      <c r="AHX200" s="70"/>
      <c r="AHY200" s="70"/>
      <c r="AHZ200" s="70"/>
      <c r="AIA200" s="70"/>
      <c r="AIB200" s="70"/>
      <c r="AIC200" s="70"/>
      <c r="AID200" s="70"/>
      <c r="AIE200" s="70"/>
      <c r="AIF200" s="70"/>
      <c r="AIG200" s="70"/>
      <c r="AIH200" s="70"/>
      <c r="AII200" s="70"/>
      <c r="AIJ200" s="70"/>
      <c r="AIK200" s="70"/>
      <c r="AIL200" s="70"/>
      <c r="AIM200" s="70"/>
      <c r="AIN200" s="70"/>
      <c r="AIO200" s="70"/>
      <c r="AIP200" s="70"/>
      <c r="AIQ200" s="70"/>
      <c r="AIR200" s="70"/>
      <c r="AIS200" s="70"/>
      <c r="AIT200" s="70"/>
      <c r="AIU200" s="70"/>
      <c r="AIV200" s="70"/>
      <c r="AIW200" s="70"/>
      <c r="AIX200" s="70"/>
      <c r="AIY200" s="70"/>
      <c r="AIZ200" s="70"/>
      <c r="AJA200" s="70"/>
      <c r="AJB200" s="70"/>
      <c r="AJC200" s="70"/>
      <c r="AJD200" s="70"/>
      <c r="AJE200" s="70"/>
      <c r="AJF200" s="70"/>
      <c r="AJG200" s="70"/>
      <c r="AJH200" s="70"/>
      <c r="AJI200" s="70"/>
      <c r="AJJ200" s="70"/>
      <c r="AJK200" s="70"/>
      <c r="AJL200" s="70"/>
      <c r="AJM200" s="70"/>
      <c r="AJN200" s="70"/>
      <c r="AJO200" s="70"/>
      <c r="AJP200" s="70"/>
      <c r="AJQ200" s="70"/>
      <c r="AJR200" s="70"/>
      <c r="AJS200" s="70"/>
      <c r="AJT200" s="70"/>
      <c r="AJU200" s="70"/>
      <c r="AJV200" s="70"/>
      <c r="AJW200" s="70"/>
      <c r="AJX200" s="70"/>
      <c r="AJY200" s="70"/>
      <c r="AJZ200" s="70"/>
      <c r="AKA200" s="70"/>
      <c r="AKB200" s="70"/>
      <c r="AKC200" s="70"/>
      <c r="AKD200" s="70"/>
      <c r="AKE200" s="70"/>
      <c r="AKF200" s="70"/>
      <c r="AKG200" s="70"/>
      <c r="AKH200" s="70"/>
      <c r="AKI200" s="70"/>
      <c r="AKJ200" s="70"/>
      <c r="AKK200" s="70"/>
      <c r="AKL200" s="70"/>
      <c r="AKM200" s="70"/>
      <c r="AKN200" s="70"/>
      <c r="AKO200" s="70"/>
      <c r="AKP200" s="70"/>
      <c r="AKQ200" s="70"/>
      <c r="AKR200" s="70"/>
      <c r="AKS200" s="70"/>
      <c r="AKT200" s="70"/>
      <c r="AKU200" s="70"/>
      <c r="AKV200" s="70"/>
      <c r="AKW200" s="70"/>
      <c r="AKX200" s="70"/>
      <c r="AKY200" s="70"/>
      <c r="AKZ200" s="70"/>
      <c r="ALA200" s="70"/>
      <c r="ALB200" s="70"/>
      <c r="ALC200" s="70"/>
      <c r="ALD200" s="70"/>
      <c r="ALE200" s="70"/>
      <c r="ALF200" s="70"/>
      <c r="ALG200" s="70"/>
      <c r="ALH200" s="70"/>
      <c r="ALI200" s="70"/>
      <c r="ALJ200" s="70"/>
      <c r="ALK200" s="70"/>
      <c r="ALL200" s="70"/>
      <c r="ALM200" s="70"/>
      <c r="ALN200" s="70"/>
      <c r="ALO200" s="70"/>
      <c r="ALP200" s="70"/>
      <c r="ALQ200" s="70"/>
      <c r="ALR200" s="70"/>
      <c r="ALS200" s="70"/>
      <c r="ALT200" s="70"/>
      <c r="ALU200" s="70"/>
      <c r="ALV200" s="70"/>
      <c r="ALW200" s="70"/>
      <c r="ALX200" s="70"/>
      <c r="ALY200" s="70"/>
      <c r="ALZ200" s="70"/>
      <c r="AMA200" s="70"/>
      <c r="AMB200" s="70"/>
      <c r="AMC200" s="70"/>
      <c r="AMD200" s="70"/>
      <c r="AME200" s="70"/>
      <c r="AMF200" s="70"/>
      <c r="AMG200" s="70"/>
      <c r="AMH200" s="70"/>
      <c r="AMI200" s="70"/>
      <c r="AMJ200" s="70"/>
    </row>
    <row r="201" spans="1:1024" ht="38.25" x14ac:dyDescent="0.2">
      <c r="A201" s="179">
        <v>614</v>
      </c>
      <c r="B201" s="222" t="s">
        <v>81</v>
      </c>
      <c r="C201" s="181" t="s">
        <v>407</v>
      </c>
      <c r="D201" s="182" t="s">
        <v>408</v>
      </c>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MC201" s="70"/>
      <c r="MD201" s="70"/>
      <c r="ME201" s="70"/>
      <c r="MF201" s="70"/>
      <c r="MG201" s="70"/>
      <c r="MH201" s="70"/>
      <c r="MI201" s="70"/>
      <c r="MJ201" s="70"/>
      <c r="MK201" s="70"/>
      <c r="ML201" s="70"/>
      <c r="MM201" s="70"/>
      <c r="MN201" s="70"/>
      <c r="MO201" s="70"/>
      <c r="MP201" s="70"/>
      <c r="MQ201" s="70"/>
      <c r="MR201" s="70"/>
      <c r="MS201" s="70"/>
      <c r="MT201" s="70"/>
      <c r="MU201" s="70"/>
      <c r="MV201" s="70"/>
      <c r="MW201" s="70"/>
      <c r="MX201" s="70"/>
      <c r="MY201" s="70"/>
      <c r="MZ201" s="70"/>
      <c r="NA201" s="70"/>
      <c r="NB201" s="70"/>
      <c r="NC201" s="70"/>
      <c r="ND201" s="70"/>
      <c r="NE201" s="70"/>
      <c r="NF201" s="70"/>
      <c r="NG201" s="70"/>
      <c r="NH201" s="70"/>
      <c r="NI201" s="70"/>
      <c r="NJ201" s="70"/>
      <c r="NK201" s="70"/>
      <c r="NL201" s="70"/>
      <c r="NM201" s="70"/>
      <c r="NN201" s="70"/>
      <c r="NO201" s="70"/>
      <c r="NP201" s="70"/>
      <c r="NQ201" s="70"/>
      <c r="NR201" s="70"/>
      <c r="NS201" s="70"/>
      <c r="NT201" s="70"/>
      <c r="NU201" s="70"/>
      <c r="NV201" s="70"/>
      <c r="NW201" s="70"/>
      <c r="NX201" s="70"/>
      <c r="NY201" s="70"/>
      <c r="NZ201" s="70"/>
      <c r="OA201" s="70"/>
      <c r="OB201" s="70"/>
      <c r="OC201" s="70"/>
      <c r="OD201" s="70"/>
      <c r="OE201" s="70"/>
      <c r="OF201" s="70"/>
      <c r="OG201" s="70"/>
      <c r="OH201" s="70"/>
      <c r="OI201" s="70"/>
      <c r="OJ201" s="70"/>
      <c r="OK201" s="70"/>
      <c r="OL201" s="70"/>
      <c r="OM201" s="70"/>
      <c r="ON201" s="70"/>
      <c r="OO201" s="70"/>
      <c r="OP201" s="70"/>
      <c r="OQ201" s="70"/>
      <c r="OR201" s="70"/>
      <c r="OS201" s="70"/>
      <c r="OT201" s="70"/>
      <c r="OU201" s="70"/>
      <c r="OV201" s="70"/>
      <c r="OW201" s="70"/>
      <c r="OX201" s="70"/>
      <c r="OY201" s="70"/>
      <c r="OZ201" s="70"/>
      <c r="PA201" s="70"/>
      <c r="PB201" s="70"/>
      <c r="PC201" s="70"/>
      <c r="PD201" s="70"/>
      <c r="PE201" s="70"/>
      <c r="PF201" s="70"/>
      <c r="PG201" s="70"/>
      <c r="PH201" s="70"/>
      <c r="PI201" s="70"/>
      <c r="PJ201" s="70"/>
      <c r="PK201" s="70"/>
      <c r="PL201" s="70"/>
      <c r="PM201" s="70"/>
      <c r="PN201" s="70"/>
      <c r="PO201" s="70"/>
      <c r="PP201" s="70"/>
      <c r="PQ201" s="70"/>
      <c r="PR201" s="70"/>
      <c r="PS201" s="70"/>
      <c r="PT201" s="70"/>
      <c r="PU201" s="70"/>
      <c r="PV201" s="70"/>
      <c r="PW201" s="70"/>
      <c r="PX201" s="70"/>
      <c r="PY201" s="70"/>
      <c r="PZ201" s="70"/>
      <c r="QA201" s="70"/>
      <c r="QB201" s="70"/>
      <c r="QC201" s="70"/>
      <c r="QD201" s="70"/>
      <c r="QE201" s="70"/>
      <c r="QF201" s="70"/>
      <c r="QG201" s="70"/>
      <c r="QH201" s="70"/>
      <c r="QI201" s="70"/>
      <c r="QJ201" s="70"/>
      <c r="QK201" s="70"/>
      <c r="QL201" s="70"/>
      <c r="QM201" s="70"/>
      <c r="QN201" s="70"/>
      <c r="QO201" s="70"/>
      <c r="QP201" s="70"/>
      <c r="QQ201" s="70"/>
      <c r="QR201" s="70"/>
      <c r="QS201" s="70"/>
      <c r="QT201" s="70"/>
      <c r="QU201" s="70"/>
      <c r="QV201" s="70"/>
      <c r="QW201" s="70"/>
      <c r="QX201" s="70"/>
      <c r="QY201" s="70"/>
      <c r="QZ201" s="70"/>
      <c r="RA201" s="70"/>
      <c r="RB201" s="70"/>
      <c r="RC201" s="70"/>
      <c r="RD201" s="70"/>
      <c r="RE201" s="70"/>
      <c r="RF201" s="70"/>
      <c r="RG201" s="70"/>
      <c r="RH201" s="70"/>
      <c r="RI201" s="70"/>
      <c r="RJ201" s="70"/>
      <c r="RK201" s="70"/>
      <c r="RL201" s="70"/>
      <c r="RM201" s="70"/>
      <c r="RN201" s="70"/>
      <c r="RO201" s="70"/>
      <c r="RP201" s="70"/>
      <c r="RQ201" s="70"/>
      <c r="RR201" s="70"/>
      <c r="RS201" s="70"/>
      <c r="RT201" s="70"/>
      <c r="RU201" s="70"/>
      <c r="RV201" s="70"/>
      <c r="RW201" s="70"/>
      <c r="RX201" s="70"/>
      <c r="RY201" s="70"/>
      <c r="RZ201" s="70"/>
      <c r="SA201" s="70"/>
      <c r="SB201" s="70"/>
      <c r="SC201" s="70"/>
      <c r="SD201" s="70"/>
      <c r="SE201" s="70"/>
      <c r="SF201" s="70"/>
      <c r="SG201" s="70"/>
      <c r="SH201" s="70"/>
      <c r="SI201" s="70"/>
      <c r="SJ201" s="70"/>
      <c r="SK201" s="70"/>
      <c r="SL201" s="70"/>
      <c r="SM201" s="70"/>
      <c r="SN201" s="70"/>
      <c r="SO201" s="70"/>
      <c r="SP201" s="70"/>
      <c r="SQ201" s="70"/>
      <c r="SR201" s="70"/>
      <c r="SS201" s="70"/>
      <c r="ST201" s="70"/>
      <c r="SU201" s="70"/>
      <c r="SV201" s="70"/>
      <c r="SW201" s="70"/>
      <c r="SX201" s="70"/>
      <c r="SY201" s="70"/>
      <c r="SZ201" s="70"/>
      <c r="TA201" s="70"/>
      <c r="TB201" s="70"/>
      <c r="TC201" s="70"/>
      <c r="TD201" s="70"/>
      <c r="TE201" s="70"/>
      <c r="TF201" s="70"/>
      <c r="TG201" s="70"/>
      <c r="TH201" s="70"/>
      <c r="TI201" s="70"/>
      <c r="TJ201" s="70"/>
      <c r="TK201" s="70"/>
      <c r="TL201" s="70"/>
      <c r="TM201" s="70"/>
      <c r="TN201" s="70"/>
      <c r="TO201" s="70"/>
      <c r="TP201" s="70"/>
      <c r="TQ201" s="70"/>
      <c r="TR201" s="70"/>
      <c r="TS201" s="70"/>
      <c r="TT201" s="70"/>
      <c r="TU201" s="70"/>
      <c r="TV201" s="70"/>
      <c r="TW201" s="70"/>
      <c r="TX201" s="70"/>
      <c r="TY201" s="70"/>
      <c r="TZ201" s="70"/>
      <c r="UA201" s="70"/>
      <c r="UB201" s="70"/>
      <c r="UC201" s="70"/>
      <c r="UD201" s="70"/>
      <c r="UE201" s="70"/>
      <c r="UF201" s="70"/>
      <c r="UG201" s="70"/>
      <c r="UH201" s="70"/>
      <c r="UI201" s="70"/>
      <c r="UJ201" s="70"/>
      <c r="UK201" s="70"/>
      <c r="UL201" s="70"/>
      <c r="UM201" s="70"/>
      <c r="UN201" s="70"/>
      <c r="UO201" s="70"/>
      <c r="UP201" s="70"/>
      <c r="UQ201" s="70"/>
      <c r="UR201" s="70"/>
      <c r="US201" s="70"/>
      <c r="UT201" s="70"/>
      <c r="UU201" s="70"/>
      <c r="UV201" s="70"/>
      <c r="UW201" s="70"/>
      <c r="UX201" s="70"/>
      <c r="UY201" s="70"/>
      <c r="UZ201" s="70"/>
      <c r="VA201" s="70"/>
      <c r="VB201" s="70"/>
      <c r="VC201" s="70"/>
      <c r="VD201" s="70"/>
      <c r="VE201" s="70"/>
      <c r="VF201" s="70"/>
      <c r="VG201" s="70"/>
      <c r="VH201" s="70"/>
      <c r="VI201" s="70"/>
      <c r="VJ201" s="70"/>
      <c r="VK201" s="70"/>
      <c r="VL201" s="70"/>
      <c r="VM201" s="70"/>
      <c r="VN201" s="70"/>
      <c r="VO201" s="70"/>
      <c r="VP201" s="70"/>
      <c r="VQ201" s="70"/>
      <c r="VR201" s="70"/>
      <c r="VS201" s="70"/>
      <c r="VT201" s="70"/>
      <c r="VU201" s="70"/>
      <c r="VV201" s="70"/>
      <c r="VW201" s="70"/>
      <c r="VX201" s="70"/>
      <c r="VY201" s="70"/>
      <c r="VZ201" s="70"/>
      <c r="WA201" s="70"/>
      <c r="WB201" s="70"/>
      <c r="WC201" s="70"/>
      <c r="WD201" s="70"/>
      <c r="WE201" s="70"/>
      <c r="WF201" s="70"/>
      <c r="WG201" s="70"/>
      <c r="WH201" s="70"/>
      <c r="WI201" s="70"/>
      <c r="WJ201" s="70"/>
      <c r="WK201" s="70"/>
      <c r="WL201" s="70"/>
      <c r="WM201" s="70"/>
      <c r="WN201" s="70"/>
      <c r="WO201" s="70"/>
      <c r="WP201" s="70"/>
      <c r="WQ201" s="70"/>
      <c r="WR201" s="70"/>
      <c r="WS201" s="70"/>
      <c r="WT201" s="70"/>
      <c r="WU201" s="70"/>
      <c r="WV201" s="70"/>
      <c r="WW201" s="70"/>
      <c r="WX201" s="70"/>
      <c r="WY201" s="70"/>
      <c r="WZ201" s="70"/>
      <c r="XA201" s="70"/>
      <c r="XB201" s="70"/>
      <c r="XC201" s="70"/>
      <c r="XD201" s="70"/>
      <c r="XE201" s="70"/>
      <c r="XF201" s="70"/>
      <c r="XG201" s="70"/>
      <c r="XH201" s="70"/>
      <c r="XI201" s="70"/>
      <c r="XJ201" s="70"/>
      <c r="XK201" s="70"/>
      <c r="XL201" s="70"/>
      <c r="XM201" s="70"/>
      <c r="XN201" s="70"/>
      <c r="XO201" s="70"/>
      <c r="XP201" s="70"/>
      <c r="XQ201" s="70"/>
      <c r="XR201" s="70"/>
      <c r="XS201" s="70"/>
      <c r="XT201" s="70"/>
      <c r="XU201" s="70"/>
      <c r="XV201" s="70"/>
      <c r="XW201" s="70"/>
      <c r="XX201" s="70"/>
      <c r="XY201" s="70"/>
      <c r="XZ201" s="70"/>
      <c r="YA201" s="70"/>
      <c r="YB201" s="70"/>
      <c r="YC201" s="70"/>
      <c r="YD201" s="70"/>
      <c r="YE201" s="70"/>
      <c r="YF201" s="70"/>
      <c r="YG201" s="70"/>
      <c r="YH201" s="70"/>
      <c r="YI201" s="70"/>
      <c r="YJ201" s="70"/>
      <c r="YK201" s="70"/>
      <c r="YL201" s="70"/>
      <c r="YM201" s="70"/>
      <c r="YN201" s="70"/>
      <c r="YO201" s="70"/>
      <c r="YP201" s="70"/>
      <c r="YQ201" s="70"/>
      <c r="YR201" s="70"/>
      <c r="YS201" s="70"/>
      <c r="YT201" s="70"/>
      <c r="YU201" s="70"/>
      <c r="YV201" s="70"/>
      <c r="YW201" s="70"/>
      <c r="YX201" s="70"/>
      <c r="YY201" s="70"/>
      <c r="YZ201" s="70"/>
      <c r="ZA201" s="70"/>
      <c r="ZB201" s="70"/>
      <c r="ZC201" s="70"/>
      <c r="ZD201" s="70"/>
      <c r="ZE201" s="70"/>
      <c r="ZF201" s="70"/>
      <c r="ZG201" s="70"/>
      <c r="ZH201" s="70"/>
      <c r="ZI201" s="70"/>
      <c r="ZJ201" s="70"/>
      <c r="ZK201" s="70"/>
      <c r="ZL201" s="70"/>
      <c r="ZM201" s="70"/>
      <c r="ZN201" s="70"/>
      <c r="ZO201" s="70"/>
      <c r="ZP201" s="70"/>
      <c r="ZQ201" s="70"/>
      <c r="ZR201" s="70"/>
      <c r="ZS201" s="70"/>
      <c r="ZT201" s="70"/>
      <c r="ZU201" s="70"/>
      <c r="ZV201" s="70"/>
      <c r="ZW201" s="70"/>
      <c r="ZX201" s="70"/>
      <c r="ZY201" s="70"/>
      <c r="ZZ201" s="70"/>
      <c r="AAA201" s="70"/>
      <c r="AAB201" s="70"/>
      <c r="AAC201" s="70"/>
      <c r="AAD201" s="70"/>
      <c r="AAE201" s="70"/>
      <c r="AAF201" s="70"/>
      <c r="AAG201" s="70"/>
      <c r="AAH201" s="70"/>
      <c r="AAI201" s="70"/>
      <c r="AAJ201" s="70"/>
      <c r="AAK201" s="70"/>
      <c r="AAL201" s="70"/>
      <c r="AAM201" s="70"/>
      <c r="AAN201" s="70"/>
      <c r="AAO201" s="70"/>
      <c r="AAP201" s="70"/>
      <c r="AAQ201" s="70"/>
      <c r="AAR201" s="70"/>
      <c r="AAS201" s="70"/>
      <c r="AAT201" s="70"/>
      <c r="AAU201" s="70"/>
      <c r="AAV201" s="70"/>
      <c r="AAW201" s="70"/>
      <c r="AAX201" s="70"/>
      <c r="AAY201" s="70"/>
      <c r="AAZ201" s="70"/>
      <c r="ABA201" s="70"/>
      <c r="ABB201" s="70"/>
      <c r="ABC201" s="70"/>
      <c r="ABD201" s="70"/>
      <c r="ABE201" s="70"/>
      <c r="ABF201" s="70"/>
      <c r="ABG201" s="70"/>
      <c r="ABH201" s="70"/>
      <c r="ABI201" s="70"/>
      <c r="ABJ201" s="70"/>
      <c r="ABK201" s="70"/>
      <c r="ABL201" s="70"/>
      <c r="ABM201" s="70"/>
      <c r="ABN201" s="70"/>
      <c r="ABO201" s="70"/>
      <c r="ABP201" s="70"/>
      <c r="ABQ201" s="70"/>
      <c r="ABR201" s="70"/>
      <c r="ABS201" s="70"/>
      <c r="ABT201" s="70"/>
      <c r="ABU201" s="70"/>
      <c r="ABV201" s="70"/>
      <c r="ABW201" s="70"/>
      <c r="ABX201" s="70"/>
      <c r="ABY201" s="70"/>
      <c r="ABZ201" s="70"/>
      <c r="ACA201" s="70"/>
      <c r="ACB201" s="70"/>
      <c r="ACC201" s="70"/>
      <c r="ACD201" s="70"/>
      <c r="ACE201" s="70"/>
      <c r="ACF201" s="70"/>
      <c r="ACG201" s="70"/>
      <c r="ACH201" s="70"/>
      <c r="ACI201" s="70"/>
      <c r="ACJ201" s="70"/>
      <c r="ACK201" s="70"/>
      <c r="ACL201" s="70"/>
      <c r="ACM201" s="70"/>
      <c r="ACN201" s="70"/>
      <c r="ACO201" s="70"/>
      <c r="ACP201" s="70"/>
      <c r="ACQ201" s="70"/>
      <c r="ACR201" s="70"/>
      <c r="ACS201" s="70"/>
      <c r="ACT201" s="70"/>
      <c r="ACU201" s="70"/>
      <c r="ACV201" s="70"/>
      <c r="ACW201" s="70"/>
      <c r="ACX201" s="70"/>
      <c r="ACY201" s="70"/>
      <c r="ACZ201" s="70"/>
      <c r="ADA201" s="70"/>
      <c r="ADB201" s="70"/>
      <c r="ADC201" s="70"/>
      <c r="ADD201" s="70"/>
      <c r="ADE201" s="70"/>
      <c r="ADF201" s="70"/>
      <c r="ADG201" s="70"/>
      <c r="ADH201" s="70"/>
      <c r="ADI201" s="70"/>
      <c r="ADJ201" s="70"/>
      <c r="ADK201" s="70"/>
      <c r="ADL201" s="70"/>
      <c r="ADM201" s="70"/>
      <c r="ADN201" s="70"/>
      <c r="ADO201" s="70"/>
      <c r="ADP201" s="70"/>
      <c r="ADQ201" s="70"/>
      <c r="ADR201" s="70"/>
      <c r="ADS201" s="70"/>
      <c r="ADT201" s="70"/>
      <c r="ADU201" s="70"/>
      <c r="ADV201" s="70"/>
      <c r="ADW201" s="70"/>
      <c r="ADX201" s="70"/>
      <c r="ADY201" s="70"/>
      <c r="ADZ201" s="70"/>
      <c r="AEA201" s="70"/>
      <c r="AEB201" s="70"/>
      <c r="AEC201" s="70"/>
      <c r="AED201" s="70"/>
      <c r="AEE201" s="70"/>
      <c r="AEF201" s="70"/>
      <c r="AEG201" s="70"/>
      <c r="AEH201" s="70"/>
      <c r="AEI201" s="70"/>
      <c r="AEJ201" s="70"/>
      <c r="AEK201" s="70"/>
      <c r="AEL201" s="70"/>
      <c r="AEM201" s="70"/>
      <c r="AEN201" s="70"/>
      <c r="AEO201" s="70"/>
      <c r="AEP201" s="70"/>
      <c r="AEQ201" s="70"/>
      <c r="AER201" s="70"/>
      <c r="AES201" s="70"/>
      <c r="AET201" s="70"/>
      <c r="AEU201" s="70"/>
      <c r="AEV201" s="70"/>
      <c r="AEW201" s="70"/>
      <c r="AEX201" s="70"/>
      <c r="AEY201" s="70"/>
      <c r="AEZ201" s="70"/>
      <c r="AFA201" s="70"/>
      <c r="AFB201" s="70"/>
      <c r="AFC201" s="70"/>
      <c r="AFD201" s="70"/>
      <c r="AFE201" s="70"/>
      <c r="AFF201" s="70"/>
      <c r="AFG201" s="70"/>
      <c r="AFH201" s="70"/>
      <c r="AFI201" s="70"/>
      <c r="AFJ201" s="70"/>
      <c r="AFK201" s="70"/>
      <c r="AFL201" s="70"/>
      <c r="AFM201" s="70"/>
      <c r="AFN201" s="70"/>
      <c r="AFO201" s="70"/>
      <c r="AFP201" s="70"/>
      <c r="AFQ201" s="70"/>
      <c r="AFR201" s="70"/>
      <c r="AFS201" s="70"/>
      <c r="AFT201" s="70"/>
      <c r="AFU201" s="70"/>
      <c r="AFV201" s="70"/>
      <c r="AFW201" s="70"/>
      <c r="AFX201" s="70"/>
      <c r="AFY201" s="70"/>
      <c r="AFZ201" s="70"/>
      <c r="AGA201" s="70"/>
      <c r="AGB201" s="70"/>
      <c r="AGC201" s="70"/>
      <c r="AGD201" s="70"/>
      <c r="AGE201" s="70"/>
      <c r="AGF201" s="70"/>
      <c r="AGG201" s="70"/>
      <c r="AGH201" s="70"/>
      <c r="AGI201" s="70"/>
      <c r="AGJ201" s="70"/>
      <c r="AGK201" s="70"/>
      <c r="AGL201" s="70"/>
      <c r="AGM201" s="70"/>
      <c r="AGN201" s="70"/>
      <c r="AGO201" s="70"/>
      <c r="AGP201" s="70"/>
      <c r="AGQ201" s="70"/>
      <c r="AGR201" s="70"/>
      <c r="AGS201" s="70"/>
      <c r="AGT201" s="70"/>
      <c r="AGU201" s="70"/>
      <c r="AGV201" s="70"/>
      <c r="AGW201" s="70"/>
      <c r="AGX201" s="70"/>
      <c r="AGY201" s="70"/>
      <c r="AGZ201" s="70"/>
      <c r="AHA201" s="70"/>
      <c r="AHB201" s="70"/>
      <c r="AHC201" s="70"/>
      <c r="AHD201" s="70"/>
      <c r="AHE201" s="70"/>
      <c r="AHF201" s="70"/>
      <c r="AHG201" s="70"/>
      <c r="AHH201" s="70"/>
      <c r="AHI201" s="70"/>
      <c r="AHJ201" s="70"/>
      <c r="AHK201" s="70"/>
      <c r="AHL201" s="70"/>
      <c r="AHM201" s="70"/>
      <c r="AHN201" s="70"/>
      <c r="AHO201" s="70"/>
      <c r="AHP201" s="70"/>
      <c r="AHQ201" s="70"/>
      <c r="AHR201" s="70"/>
      <c r="AHS201" s="70"/>
      <c r="AHT201" s="70"/>
      <c r="AHU201" s="70"/>
      <c r="AHV201" s="70"/>
      <c r="AHW201" s="70"/>
      <c r="AHX201" s="70"/>
      <c r="AHY201" s="70"/>
      <c r="AHZ201" s="70"/>
      <c r="AIA201" s="70"/>
      <c r="AIB201" s="70"/>
      <c r="AIC201" s="70"/>
      <c r="AID201" s="70"/>
      <c r="AIE201" s="70"/>
      <c r="AIF201" s="70"/>
      <c r="AIG201" s="70"/>
      <c r="AIH201" s="70"/>
      <c r="AII201" s="70"/>
      <c r="AIJ201" s="70"/>
      <c r="AIK201" s="70"/>
      <c r="AIL201" s="70"/>
      <c r="AIM201" s="70"/>
      <c r="AIN201" s="70"/>
      <c r="AIO201" s="70"/>
      <c r="AIP201" s="70"/>
      <c r="AIQ201" s="70"/>
      <c r="AIR201" s="70"/>
      <c r="AIS201" s="70"/>
      <c r="AIT201" s="70"/>
      <c r="AIU201" s="70"/>
      <c r="AIV201" s="70"/>
      <c r="AIW201" s="70"/>
      <c r="AIX201" s="70"/>
      <c r="AIY201" s="70"/>
      <c r="AIZ201" s="70"/>
      <c r="AJA201" s="70"/>
      <c r="AJB201" s="70"/>
      <c r="AJC201" s="70"/>
      <c r="AJD201" s="70"/>
      <c r="AJE201" s="70"/>
      <c r="AJF201" s="70"/>
      <c r="AJG201" s="70"/>
      <c r="AJH201" s="70"/>
      <c r="AJI201" s="70"/>
      <c r="AJJ201" s="70"/>
      <c r="AJK201" s="70"/>
      <c r="AJL201" s="70"/>
      <c r="AJM201" s="70"/>
      <c r="AJN201" s="70"/>
      <c r="AJO201" s="70"/>
      <c r="AJP201" s="70"/>
      <c r="AJQ201" s="70"/>
      <c r="AJR201" s="70"/>
      <c r="AJS201" s="70"/>
      <c r="AJT201" s="70"/>
      <c r="AJU201" s="70"/>
      <c r="AJV201" s="70"/>
      <c r="AJW201" s="70"/>
      <c r="AJX201" s="70"/>
      <c r="AJY201" s="70"/>
      <c r="AJZ201" s="70"/>
      <c r="AKA201" s="70"/>
      <c r="AKB201" s="70"/>
      <c r="AKC201" s="70"/>
      <c r="AKD201" s="70"/>
      <c r="AKE201" s="70"/>
      <c r="AKF201" s="70"/>
      <c r="AKG201" s="70"/>
      <c r="AKH201" s="70"/>
      <c r="AKI201" s="70"/>
      <c r="AKJ201" s="70"/>
      <c r="AKK201" s="70"/>
      <c r="AKL201" s="70"/>
      <c r="AKM201" s="70"/>
      <c r="AKN201" s="70"/>
      <c r="AKO201" s="70"/>
      <c r="AKP201" s="70"/>
      <c r="AKQ201" s="70"/>
      <c r="AKR201" s="70"/>
      <c r="AKS201" s="70"/>
      <c r="AKT201" s="70"/>
      <c r="AKU201" s="70"/>
      <c r="AKV201" s="70"/>
      <c r="AKW201" s="70"/>
      <c r="AKX201" s="70"/>
      <c r="AKY201" s="70"/>
      <c r="AKZ201" s="70"/>
      <c r="ALA201" s="70"/>
      <c r="ALB201" s="70"/>
      <c r="ALC201" s="70"/>
      <c r="ALD201" s="70"/>
      <c r="ALE201" s="70"/>
      <c r="ALF201" s="70"/>
      <c r="ALG201" s="70"/>
      <c r="ALH201" s="70"/>
      <c r="ALI201" s="70"/>
      <c r="ALJ201" s="70"/>
      <c r="ALK201" s="70"/>
      <c r="ALL201" s="70"/>
      <c r="ALM201" s="70"/>
      <c r="ALN201" s="70"/>
      <c r="ALO201" s="70"/>
      <c r="ALP201" s="70"/>
      <c r="ALQ201" s="70"/>
      <c r="ALR201" s="70"/>
      <c r="ALS201" s="70"/>
      <c r="ALT201" s="70"/>
      <c r="ALU201" s="70"/>
      <c r="ALV201" s="70"/>
      <c r="ALW201" s="70"/>
      <c r="ALX201" s="70"/>
      <c r="ALY201" s="70"/>
      <c r="ALZ201" s="70"/>
      <c r="AMA201" s="70"/>
      <c r="AMB201" s="70"/>
      <c r="AMC201" s="70"/>
      <c r="AMD201" s="70"/>
      <c r="AME201" s="70"/>
      <c r="AMF201" s="70"/>
      <c r="AMG201" s="70"/>
      <c r="AMH201" s="70"/>
      <c r="AMI201" s="70"/>
      <c r="AMJ201" s="70"/>
    </row>
    <row r="202" spans="1:1024" ht="38.25" x14ac:dyDescent="0.2">
      <c r="A202" s="179">
        <v>615</v>
      </c>
      <c r="B202" s="222" t="s">
        <v>81</v>
      </c>
      <c r="C202" s="181" t="s">
        <v>409</v>
      </c>
      <c r="D202" s="182" t="s">
        <v>410</v>
      </c>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70"/>
      <c r="ND202" s="70"/>
      <c r="NE202" s="70"/>
      <c r="NF202" s="70"/>
      <c r="NG202" s="70"/>
      <c r="NH202" s="70"/>
      <c r="NI202" s="70"/>
      <c r="NJ202" s="70"/>
      <c r="NK202" s="70"/>
      <c r="NL202" s="70"/>
      <c r="NM202" s="70"/>
      <c r="NN202" s="70"/>
      <c r="NO202" s="70"/>
      <c r="NP202" s="70"/>
      <c r="NQ202" s="70"/>
      <c r="NR202" s="70"/>
      <c r="NS202" s="70"/>
      <c r="NT202" s="70"/>
      <c r="NU202" s="70"/>
      <c r="NV202" s="70"/>
      <c r="NW202" s="70"/>
      <c r="NX202" s="70"/>
      <c r="NY202" s="70"/>
      <c r="NZ202" s="70"/>
      <c r="OA202" s="70"/>
      <c r="OB202" s="70"/>
      <c r="OC202" s="70"/>
      <c r="OD202" s="70"/>
      <c r="OE202" s="70"/>
      <c r="OF202" s="70"/>
      <c r="OG202" s="70"/>
      <c r="OH202" s="70"/>
      <c r="OI202" s="70"/>
      <c r="OJ202" s="70"/>
      <c r="OK202" s="70"/>
      <c r="OL202" s="70"/>
      <c r="OM202" s="70"/>
      <c r="ON202" s="70"/>
      <c r="OO202" s="70"/>
      <c r="OP202" s="70"/>
      <c r="OQ202" s="70"/>
      <c r="OR202" s="70"/>
      <c r="OS202" s="70"/>
      <c r="OT202" s="70"/>
      <c r="OU202" s="70"/>
      <c r="OV202" s="70"/>
      <c r="OW202" s="70"/>
      <c r="OX202" s="70"/>
      <c r="OY202" s="70"/>
      <c r="OZ202" s="70"/>
      <c r="PA202" s="70"/>
      <c r="PB202" s="70"/>
      <c r="PC202" s="70"/>
      <c r="PD202" s="70"/>
      <c r="PE202" s="70"/>
      <c r="PF202" s="70"/>
      <c r="PG202" s="70"/>
      <c r="PH202" s="70"/>
      <c r="PI202" s="70"/>
      <c r="PJ202" s="70"/>
      <c r="PK202" s="70"/>
      <c r="PL202" s="70"/>
      <c r="PM202" s="70"/>
      <c r="PN202" s="70"/>
      <c r="PO202" s="70"/>
      <c r="PP202" s="70"/>
      <c r="PQ202" s="70"/>
      <c r="PR202" s="70"/>
      <c r="PS202" s="70"/>
      <c r="PT202" s="70"/>
      <c r="PU202" s="70"/>
      <c r="PV202" s="70"/>
      <c r="PW202" s="70"/>
      <c r="PX202" s="70"/>
      <c r="PY202" s="70"/>
      <c r="PZ202" s="70"/>
      <c r="QA202" s="70"/>
      <c r="QB202" s="70"/>
      <c r="QC202" s="70"/>
      <c r="QD202" s="70"/>
      <c r="QE202" s="70"/>
      <c r="QF202" s="70"/>
      <c r="QG202" s="70"/>
      <c r="QH202" s="70"/>
      <c r="QI202" s="70"/>
      <c r="QJ202" s="70"/>
      <c r="QK202" s="70"/>
      <c r="QL202" s="70"/>
      <c r="QM202" s="70"/>
      <c r="QN202" s="70"/>
      <c r="QO202" s="70"/>
      <c r="QP202" s="70"/>
      <c r="QQ202" s="70"/>
      <c r="QR202" s="70"/>
      <c r="QS202" s="70"/>
      <c r="QT202" s="70"/>
      <c r="QU202" s="70"/>
      <c r="QV202" s="70"/>
      <c r="QW202" s="70"/>
      <c r="QX202" s="70"/>
      <c r="QY202" s="70"/>
      <c r="QZ202" s="70"/>
      <c r="RA202" s="70"/>
      <c r="RB202" s="70"/>
      <c r="RC202" s="70"/>
      <c r="RD202" s="70"/>
      <c r="RE202" s="70"/>
      <c r="RF202" s="70"/>
      <c r="RG202" s="70"/>
      <c r="RH202" s="70"/>
      <c r="RI202" s="70"/>
      <c r="RJ202" s="70"/>
      <c r="RK202" s="70"/>
      <c r="RL202" s="70"/>
      <c r="RM202" s="70"/>
      <c r="RN202" s="70"/>
      <c r="RO202" s="70"/>
      <c r="RP202" s="70"/>
      <c r="RQ202" s="70"/>
      <c r="RR202" s="70"/>
      <c r="RS202" s="70"/>
      <c r="RT202" s="70"/>
      <c r="RU202" s="70"/>
      <c r="RV202" s="70"/>
      <c r="RW202" s="70"/>
      <c r="RX202" s="70"/>
      <c r="RY202" s="70"/>
      <c r="RZ202" s="70"/>
      <c r="SA202" s="70"/>
      <c r="SB202" s="70"/>
      <c r="SC202" s="70"/>
      <c r="SD202" s="70"/>
      <c r="SE202" s="70"/>
      <c r="SF202" s="70"/>
      <c r="SG202" s="70"/>
      <c r="SH202" s="70"/>
      <c r="SI202" s="70"/>
      <c r="SJ202" s="70"/>
      <c r="SK202" s="70"/>
      <c r="SL202" s="70"/>
      <c r="SM202" s="70"/>
      <c r="SN202" s="70"/>
      <c r="SO202" s="70"/>
      <c r="SP202" s="70"/>
      <c r="SQ202" s="70"/>
      <c r="SR202" s="70"/>
      <c r="SS202" s="70"/>
      <c r="ST202" s="70"/>
      <c r="SU202" s="70"/>
      <c r="SV202" s="70"/>
      <c r="SW202" s="70"/>
      <c r="SX202" s="70"/>
      <c r="SY202" s="70"/>
      <c r="SZ202" s="70"/>
      <c r="TA202" s="70"/>
      <c r="TB202" s="70"/>
      <c r="TC202" s="70"/>
      <c r="TD202" s="70"/>
      <c r="TE202" s="70"/>
      <c r="TF202" s="70"/>
      <c r="TG202" s="70"/>
      <c r="TH202" s="70"/>
      <c r="TI202" s="70"/>
      <c r="TJ202" s="70"/>
      <c r="TK202" s="70"/>
      <c r="TL202" s="70"/>
      <c r="TM202" s="70"/>
      <c r="TN202" s="70"/>
      <c r="TO202" s="70"/>
      <c r="TP202" s="70"/>
      <c r="TQ202" s="70"/>
      <c r="TR202" s="70"/>
      <c r="TS202" s="70"/>
      <c r="TT202" s="70"/>
      <c r="TU202" s="70"/>
      <c r="TV202" s="70"/>
      <c r="TW202" s="70"/>
      <c r="TX202" s="70"/>
      <c r="TY202" s="70"/>
      <c r="TZ202" s="70"/>
      <c r="UA202" s="70"/>
      <c r="UB202" s="70"/>
      <c r="UC202" s="70"/>
      <c r="UD202" s="70"/>
      <c r="UE202" s="70"/>
      <c r="UF202" s="70"/>
      <c r="UG202" s="70"/>
      <c r="UH202" s="70"/>
      <c r="UI202" s="70"/>
      <c r="UJ202" s="70"/>
      <c r="UK202" s="70"/>
      <c r="UL202" s="70"/>
      <c r="UM202" s="70"/>
      <c r="UN202" s="70"/>
      <c r="UO202" s="70"/>
      <c r="UP202" s="70"/>
      <c r="UQ202" s="70"/>
      <c r="UR202" s="70"/>
      <c r="US202" s="70"/>
      <c r="UT202" s="70"/>
      <c r="UU202" s="70"/>
      <c r="UV202" s="70"/>
      <c r="UW202" s="70"/>
      <c r="UX202" s="70"/>
      <c r="UY202" s="70"/>
      <c r="UZ202" s="70"/>
      <c r="VA202" s="70"/>
      <c r="VB202" s="70"/>
      <c r="VC202" s="70"/>
      <c r="VD202" s="70"/>
      <c r="VE202" s="70"/>
      <c r="VF202" s="70"/>
      <c r="VG202" s="70"/>
      <c r="VH202" s="70"/>
      <c r="VI202" s="70"/>
      <c r="VJ202" s="70"/>
      <c r="VK202" s="70"/>
      <c r="VL202" s="70"/>
      <c r="VM202" s="70"/>
      <c r="VN202" s="70"/>
      <c r="VO202" s="70"/>
      <c r="VP202" s="70"/>
      <c r="VQ202" s="70"/>
      <c r="VR202" s="70"/>
      <c r="VS202" s="70"/>
      <c r="VT202" s="70"/>
      <c r="VU202" s="70"/>
      <c r="VV202" s="70"/>
      <c r="VW202" s="70"/>
      <c r="VX202" s="70"/>
      <c r="VY202" s="70"/>
      <c r="VZ202" s="70"/>
      <c r="WA202" s="70"/>
      <c r="WB202" s="70"/>
      <c r="WC202" s="70"/>
      <c r="WD202" s="70"/>
      <c r="WE202" s="70"/>
      <c r="WF202" s="70"/>
      <c r="WG202" s="70"/>
      <c r="WH202" s="70"/>
      <c r="WI202" s="70"/>
      <c r="WJ202" s="70"/>
      <c r="WK202" s="70"/>
      <c r="WL202" s="70"/>
      <c r="WM202" s="70"/>
      <c r="WN202" s="70"/>
      <c r="WO202" s="70"/>
      <c r="WP202" s="70"/>
      <c r="WQ202" s="70"/>
      <c r="WR202" s="70"/>
      <c r="WS202" s="70"/>
      <c r="WT202" s="70"/>
      <c r="WU202" s="70"/>
      <c r="WV202" s="70"/>
      <c r="WW202" s="70"/>
      <c r="WX202" s="70"/>
      <c r="WY202" s="70"/>
      <c r="WZ202" s="70"/>
      <c r="XA202" s="70"/>
      <c r="XB202" s="70"/>
      <c r="XC202" s="70"/>
      <c r="XD202" s="70"/>
      <c r="XE202" s="70"/>
      <c r="XF202" s="70"/>
      <c r="XG202" s="70"/>
      <c r="XH202" s="70"/>
      <c r="XI202" s="70"/>
      <c r="XJ202" s="70"/>
      <c r="XK202" s="70"/>
      <c r="XL202" s="70"/>
      <c r="XM202" s="70"/>
      <c r="XN202" s="70"/>
      <c r="XO202" s="70"/>
      <c r="XP202" s="70"/>
      <c r="XQ202" s="70"/>
      <c r="XR202" s="70"/>
      <c r="XS202" s="70"/>
      <c r="XT202" s="70"/>
      <c r="XU202" s="70"/>
      <c r="XV202" s="70"/>
      <c r="XW202" s="70"/>
      <c r="XX202" s="70"/>
      <c r="XY202" s="70"/>
      <c r="XZ202" s="70"/>
      <c r="YA202" s="70"/>
      <c r="YB202" s="70"/>
      <c r="YC202" s="70"/>
      <c r="YD202" s="70"/>
      <c r="YE202" s="70"/>
      <c r="YF202" s="70"/>
      <c r="YG202" s="70"/>
      <c r="YH202" s="70"/>
      <c r="YI202" s="70"/>
      <c r="YJ202" s="70"/>
      <c r="YK202" s="70"/>
      <c r="YL202" s="70"/>
      <c r="YM202" s="70"/>
      <c r="YN202" s="70"/>
      <c r="YO202" s="70"/>
      <c r="YP202" s="70"/>
      <c r="YQ202" s="70"/>
      <c r="YR202" s="70"/>
      <c r="YS202" s="70"/>
      <c r="YT202" s="70"/>
      <c r="YU202" s="70"/>
      <c r="YV202" s="70"/>
      <c r="YW202" s="70"/>
      <c r="YX202" s="70"/>
      <c r="YY202" s="70"/>
      <c r="YZ202" s="70"/>
      <c r="ZA202" s="70"/>
      <c r="ZB202" s="70"/>
      <c r="ZC202" s="70"/>
      <c r="ZD202" s="70"/>
      <c r="ZE202" s="70"/>
      <c r="ZF202" s="70"/>
      <c r="ZG202" s="70"/>
      <c r="ZH202" s="70"/>
      <c r="ZI202" s="70"/>
      <c r="ZJ202" s="70"/>
      <c r="ZK202" s="70"/>
      <c r="ZL202" s="70"/>
      <c r="ZM202" s="70"/>
      <c r="ZN202" s="70"/>
      <c r="ZO202" s="70"/>
      <c r="ZP202" s="70"/>
      <c r="ZQ202" s="70"/>
      <c r="ZR202" s="70"/>
      <c r="ZS202" s="70"/>
      <c r="ZT202" s="70"/>
      <c r="ZU202" s="70"/>
      <c r="ZV202" s="70"/>
      <c r="ZW202" s="70"/>
      <c r="ZX202" s="70"/>
      <c r="ZY202" s="70"/>
      <c r="ZZ202" s="70"/>
      <c r="AAA202" s="70"/>
      <c r="AAB202" s="70"/>
      <c r="AAC202" s="70"/>
      <c r="AAD202" s="70"/>
      <c r="AAE202" s="70"/>
      <c r="AAF202" s="70"/>
      <c r="AAG202" s="70"/>
      <c r="AAH202" s="70"/>
      <c r="AAI202" s="70"/>
      <c r="AAJ202" s="70"/>
      <c r="AAK202" s="70"/>
      <c r="AAL202" s="70"/>
      <c r="AAM202" s="70"/>
      <c r="AAN202" s="70"/>
      <c r="AAO202" s="70"/>
      <c r="AAP202" s="70"/>
      <c r="AAQ202" s="70"/>
      <c r="AAR202" s="70"/>
      <c r="AAS202" s="70"/>
      <c r="AAT202" s="70"/>
      <c r="AAU202" s="70"/>
      <c r="AAV202" s="70"/>
      <c r="AAW202" s="70"/>
      <c r="AAX202" s="70"/>
      <c r="AAY202" s="70"/>
      <c r="AAZ202" s="70"/>
      <c r="ABA202" s="70"/>
      <c r="ABB202" s="70"/>
      <c r="ABC202" s="70"/>
      <c r="ABD202" s="70"/>
      <c r="ABE202" s="70"/>
      <c r="ABF202" s="70"/>
      <c r="ABG202" s="70"/>
      <c r="ABH202" s="70"/>
      <c r="ABI202" s="70"/>
      <c r="ABJ202" s="70"/>
      <c r="ABK202" s="70"/>
      <c r="ABL202" s="70"/>
      <c r="ABM202" s="70"/>
      <c r="ABN202" s="70"/>
      <c r="ABO202" s="70"/>
      <c r="ABP202" s="70"/>
      <c r="ABQ202" s="70"/>
      <c r="ABR202" s="70"/>
      <c r="ABS202" s="70"/>
      <c r="ABT202" s="70"/>
      <c r="ABU202" s="70"/>
      <c r="ABV202" s="70"/>
      <c r="ABW202" s="70"/>
      <c r="ABX202" s="70"/>
      <c r="ABY202" s="70"/>
      <c r="ABZ202" s="70"/>
      <c r="ACA202" s="70"/>
      <c r="ACB202" s="70"/>
      <c r="ACC202" s="70"/>
      <c r="ACD202" s="70"/>
      <c r="ACE202" s="70"/>
      <c r="ACF202" s="70"/>
      <c r="ACG202" s="70"/>
      <c r="ACH202" s="70"/>
      <c r="ACI202" s="70"/>
      <c r="ACJ202" s="70"/>
      <c r="ACK202" s="70"/>
      <c r="ACL202" s="70"/>
      <c r="ACM202" s="70"/>
      <c r="ACN202" s="70"/>
      <c r="ACO202" s="70"/>
      <c r="ACP202" s="70"/>
      <c r="ACQ202" s="70"/>
      <c r="ACR202" s="70"/>
      <c r="ACS202" s="70"/>
      <c r="ACT202" s="70"/>
      <c r="ACU202" s="70"/>
      <c r="ACV202" s="70"/>
      <c r="ACW202" s="70"/>
      <c r="ACX202" s="70"/>
      <c r="ACY202" s="70"/>
      <c r="ACZ202" s="70"/>
      <c r="ADA202" s="70"/>
      <c r="ADB202" s="70"/>
      <c r="ADC202" s="70"/>
      <c r="ADD202" s="70"/>
      <c r="ADE202" s="70"/>
      <c r="ADF202" s="70"/>
      <c r="ADG202" s="70"/>
      <c r="ADH202" s="70"/>
      <c r="ADI202" s="70"/>
      <c r="ADJ202" s="70"/>
      <c r="ADK202" s="70"/>
      <c r="ADL202" s="70"/>
      <c r="ADM202" s="70"/>
      <c r="ADN202" s="70"/>
      <c r="ADO202" s="70"/>
      <c r="ADP202" s="70"/>
      <c r="ADQ202" s="70"/>
      <c r="ADR202" s="70"/>
      <c r="ADS202" s="70"/>
      <c r="ADT202" s="70"/>
      <c r="ADU202" s="70"/>
      <c r="ADV202" s="70"/>
      <c r="ADW202" s="70"/>
      <c r="ADX202" s="70"/>
      <c r="ADY202" s="70"/>
      <c r="ADZ202" s="70"/>
      <c r="AEA202" s="70"/>
      <c r="AEB202" s="70"/>
      <c r="AEC202" s="70"/>
      <c r="AED202" s="70"/>
      <c r="AEE202" s="70"/>
      <c r="AEF202" s="70"/>
      <c r="AEG202" s="70"/>
      <c r="AEH202" s="70"/>
      <c r="AEI202" s="70"/>
      <c r="AEJ202" s="70"/>
      <c r="AEK202" s="70"/>
      <c r="AEL202" s="70"/>
      <c r="AEM202" s="70"/>
      <c r="AEN202" s="70"/>
      <c r="AEO202" s="70"/>
      <c r="AEP202" s="70"/>
      <c r="AEQ202" s="70"/>
      <c r="AER202" s="70"/>
      <c r="AES202" s="70"/>
      <c r="AET202" s="70"/>
      <c r="AEU202" s="70"/>
      <c r="AEV202" s="70"/>
      <c r="AEW202" s="70"/>
      <c r="AEX202" s="70"/>
      <c r="AEY202" s="70"/>
      <c r="AEZ202" s="70"/>
      <c r="AFA202" s="70"/>
      <c r="AFB202" s="70"/>
      <c r="AFC202" s="70"/>
      <c r="AFD202" s="70"/>
      <c r="AFE202" s="70"/>
      <c r="AFF202" s="70"/>
      <c r="AFG202" s="70"/>
      <c r="AFH202" s="70"/>
      <c r="AFI202" s="70"/>
      <c r="AFJ202" s="70"/>
      <c r="AFK202" s="70"/>
      <c r="AFL202" s="70"/>
      <c r="AFM202" s="70"/>
      <c r="AFN202" s="70"/>
      <c r="AFO202" s="70"/>
      <c r="AFP202" s="70"/>
      <c r="AFQ202" s="70"/>
      <c r="AFR202" s="70"/>
      <c r="AFS202" s="70"/>
      <c r="AFT202" s="70"/>
      <c r="AFU202" s="70"/>
      <c r="AFV202" s="70"/>
      <c r="AFW202" s="70"/>
      <c r="AFX202" s="70"/>
      <c r="AFY202" s="70"/>
      <c r="AFZ202" s="70"/>
      <c r="AGA202" s="70"/>
      <c r="AGB202" s="70"/>
      <c r="AGC202" s="70"/>
      <c r="AGD202" s="70"/>
      <c r="AGE202" s="70"/>
      <c r="AGF202" s="70"/>
      <c r="AGG202" s="70"/>
      <c r="AGH202" s="70"/>
      <c r="AGI202" s="70"/>
      <c r="AGJ202" s="70"/>
      <c r="AGK202" s="70"/>
      <c r="AGL202" s="70"/>
      <c r="AGM202" s="70"/>
      <c r="AGN202" s="70"/>
      <c r="AGO202" s="70"/>
      <c r="AGP202" s="70"/>
      <c r="AGQ202" s="70"/>
      <c r="AGR202" s="70"/>
      <c r="AGS202" s="70"/>
      <c r="AGT202" s="70"/>
      <c r="AGU202" s="70"/>
      <c r="AGV202" s="70"/>
      <c r="AGW202" s="70"/>
      <c r="AGX202" s="70"/>
      <c r="AGY202" s="70"/>
      <c r="AGZ202" s="70"/>
      <c r="AHA202" s="70"/>
      <c r="AHB202" s="70"/>
      <c r="AHC202" s="70"/>
      <c r="AHD202" s="70"/>
      <c r="AHE202" s="70"/>
      <c r="AHF202" s="70"/>
      <c r="AHG202" s="70"/>
      <c r="AHH202" s="70"/>
      <c r="AHI202" s="70"/>
      <c r="AHJ202" s="70"/>
      <c r="AHK202" s="70"/>
      <c r="AHL202" s="70"/>
      <c r="AHM202" s="70"/>
      <c r="AHN202" s="70"/>
      <c r="AHO202" s="70"/>
      <c r="AHP202" s="70"/>
      <c r="AHQ202" s="70"/>
      <c r="AHR202" s="70"/>
      <c r="AHS202" s="70"/>
      <c r="AHT202" s="70"/>
      <c r="AHU202" s="70"/>
      <c r="AHV202" s="70"/>
      <c r="AHW202" s="70"/>
      <c r="AHX202" s="70"/>
      <c r="AHY202" s="70"/>
      <c r="AHZ202" s="70"/>
      <c r="AIA202" s="70"/>
      <c r="AIB202" s="70"/>
      <c r="AIC202" s="70"/>
      <c r="AID202" s="70"/>
      <c r="AIE202" s="70"/>
      <c r="AIF202" s="70"/>
      <c r="AIG202" s="70"/>
      <c r="AIH202" s="70"/>
      <c r="AII202" s="70"/>
      <c r="AIJ202" s="70"/>
      <c r="AIK202" s="70"/>
      <c r="AIL202" s="70"/>
      <c r="AIM202" s="70"/>
      <c r="AIN202" s="70"/>
      <c r="AIO202" s="70"/>
      <c r="AIP202" s="70"/>
      <c r="AIQ202" s="70"/>
      <c r="AIR202" s="70"/>
      <c r="AIS202" s="70"/>
      <c r="AIT202" s="70"/>
      <c r="AIU202" s="70"/>
      <c r="AIV202" s="70"/>
      <c r="AIW202" s="70"/>
      <c r="AIX202" s="70"/>
      <c r="AIY202" s="70"/>
      <c r="AIZ202" s="70"/>
      <c r="AJA202" s="70"/>
      <c r="AJB202" s="70"/>
      <c r="AJC202" s="70"/>
      <c r="AJD202" s="70"/>
      <c r="AJE202" s="70"/>
      <c r="AJF202" s="70"/>
      <c r="AJG202" s="70"/>
      <c r="AJH202" s="70"/>
      <c r="AJI202" s="70"/>
      <c r="AJJ202" s="70"/>
      <c r="AJK202" s="70"/>
      <c r="AJL202" s="70"/>
      <c r="AJM202" s="70"/>
      <c r="AJN202" s="70"/>
      <c r="AJO202" s="70"/>
      <c r="AJP202" s="70"/>
      <c r="AJQ202" s="70"/>
      <c r="AJR202" s="70"/>
      <c r="AJS202" s="70"/>
      <c r="AJT202" s="70"/>
      <c r="AJU202" s="70"/>
      <c r="AJV202" s="70"/>
      <c r="AJW202" s="70"/>
      <c r="AJX202" s="70"/>
      <c r="AJY202" s="70"/>
      <c r="AJZ202" s="70"/>
      <c r="AKA202" s="70"/>
      <c r="AKB202" s="70"/>
      <c r="AKC202" s="70"/>
      <c r="AKD202" s="70"/>
      <c r="AKE202" s="70"/>
      <c r="AKF202" s="70"/>
      <c r="AKG202" s="70"/>
      <c r="AKH202" s="70"/>
      <c r="AKI202" s="70"/>
      <c r="AKJ202" s="70"/>
      <c r="AKK202" s="70"/>
      <c r="AKL202" s="70"/>
      <c r="AKM202" s="70"/>
      <c r="AKN202" s="70"/>
      <c r="AKO202" s="70"/>
      <c r="AKP202" s="70"/>
      <c r="AKQ202" s="70"/>
      <c r="AKR202" s="70"/>
      <c r="AKS202" s="70"/>
      <c r="AKT202" s="70"/>
      <c r="AKU202" s="70"/>
      <c r="AKV202" s="70"/>
      <c r="AKW202" s="70"/>
      <c r="AKX202" s="70"/>
      <c r="AKY202" s="70"/>
      <c r="AKZ202" s="70"/>
      <c r="ALA202" s="70"/>
      <c r="ALB202" s="70"/>
      <c r="ALC202" s="70"/>
      <c r="ALD202" s="70"/>
      <c r="ALE202" s="70"/>
      <c r="ALF202" s="70"/>
      <c r="ALG202" s="70"/>
      <c r="ALH202" s="70"/>
      <c r="ALI202" s="70"/>
      <c r="ALJ202" s="70"/>
      <c r="ALK202" s="70"/>
      <c r="ALL202" s="70"/>
      <c r="ALM202" s="70"/>
      <c r="ALN202" s="70"/>
      <c r="ALO202" s="70"/>
      <c r="ALP202" s="70"/>
      <c r="ALQ202" s="70"/>
      <c r="ALR202" s="70"/>
      <c r="ALS202" s="70"/>
      <c r="ALT202" s="70"/>
      <c r="ALU202" s="70"/>
      <c r="ALV202" s="70"/>
      <c r="ALW202" s="70"/>
      <c r="ALX202" s="70"/>
      <c r="ALY202" s="70"/>
      <c r="ALZ202" s="70"/>
      <c r="AMA202" s="70"/>
      <c r="AMB202" s="70"/>
      <c r="AMC202" s="70"/>
      <c r="AMD202" s="70"/>
      <c r="AME202" s="70"/>
      <c r="AMF202" s="70"/>
      <c r="AMG202" s="70"/>
      <c r="AMH202" s="70"/>
      <c r="AMI202" s="70"/>
      <c r="AMJ202" s="70"/>
    </row>
    <row r="203" spans="1:1024" ht="38.25" x14ac:dyDescent="0.2">
      <c r="A203" s="179">
        <v>616</v>
      </c>
      <c r="B203" s="222" t="s">
        <v>81</v>
      </c>
      <c r="C203" s="181" t="s">
        <v>411</v>
      </c>
      <c r="D203" s="182" t="s">
        <v>412</v>
      </c>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c r="QC203" s="70"/>
      <c r="QD203" s="70"/>
      <c r="QE203" s="70"/>
      <c r="QF203" s="70"/>
      <c r="QG203" s="70"/>
      <c r="QH203" s="70"/>
      <c r="QI203" s="70"/>
      <c r="QJ203" s="70"/>
      <c r="QK203" s="70"/>
      <c r="QL203" s="70"/>
      <c r="QM203" s="70"/>
      <c r="QN203" s="70"/>
      <c r="QO203" s="70"/>
      <c r="QP203" s="70"/>
      <c r="QQ203" s="70"/>
      <c r="QR203" s="70"/>
      <c r="QS203" s="70"/>
      <c r="QT203" s="70"/>
      <c r="QU203" s="70"/>
      <c r="QV203" s="70"/>
      <c r="QW203" s="70"/>
      <c r="QX203" s="70"/>
      <c r="QY203" s="70"/>
      <c r="QZ203" s="70"/>
      <c r="RA203" s="70"/>
      <c r="RB203" s="70"/>
      <c r="RC203" s="70"/>
      <c r="RD203" s="70"/>
      <c r="RE203" s="70"/>
      <c r="RF203" s="70"/>
      <c r="RG203" s="70"/>
      <c r="RH203" s="70"/>
      <c r="RI203" s="70"/>
      <c r="RJ203" s="70"/>
      <c r="RK203" s="70"/>
      <c r="RL203" s="70"/>
      <c r="RM203" s="70"/>
      <c r="RN203" s="70"/>
      <c r="RO203" s="70"/>
      <c r="RP203" s="70"/>
      <c r="RQ203" s="70"/>
      <c r="RR203" s="70"/>
      <c r="RS203" s="70"/>
      <c r="RT203" s="70"/>
      <c r="RU203" s="70"/>
      <c r="RV203" s="70"/>
      <c r="RW203" s="70"/>
      <c r="RX203" s="70"/>
      <c r="RY203" s="70"/>
      <c r="RZ203" s="70"/>
      <c r="SA203" s="70"/>
      <c r="SB203" s="70"/>
      <c r="SC203" s="70"/>
      <c r="SD203" s="70"/>
      <c r="SE203" s="70"/>
      <c r="SF203" s="70"/>
      <c r="SG203" s="70"/>
      <c r="SH203" s="70"/>
      <c r="SI203" s="70"/>
      <c r="SJ203" s="70"/>
      <c r="SK203" s="70"/>
      <c r="SL203" s="70"/>
      <c r="SM203" s="70"/>
      <c r="SN203" s="70"/>
      <c r="SO203" s="70"/>
      <c r="SP203" s="70"/>
      <c r="SQ203" s="70"/>
      <c r="SR203" s="70"/>
      <c r="SS203" s="70"/>
      <c r="ST203" s="70"/>
      <c r="SU203" s="70"/>
      <c r="SV203" s="70"/>
      <c r="SW203" s="70"/>
      <c r="SX203" s="70"/>
      <c r="SY203" s="70"/>
      <c r="SZ203" s="70"/>
      <c r="TA203" s="70"/>
      <c r="TB203" s="70"/>
      <c r="TC203" s="70"/>
      <c r="TD203" s="70"/>
      <c r="TE203" s="70"/>
      <c r="TF203" s="70"/>
      <c r="TG203" s="70"/>
      <c r="TH203" s="70"/>
      <c r="TI203" s="70"/>
      <c r="TJ203" s="70"/>
      <c r="TK203" s="70"/>
      <c r="TL203" s="70"/>
      <c r="TM203" s="70"/>
      <c r="TN203" s="70"/>
      <c r="TO203" s="70"/>
      <c r="TP203" s="70"/>
      <c r="TQ203" s="70"/>
      <c r="TR203" s="70"/>
      <c r="TS203" s="70"/>
      <c r="TT203" s="70"/>
      <c r="TU203" s="70"/>
      <c r="TV203" s="70"/>
      <c r="TW203" s="70"/>
      <c r="TX203" s="70"/>
      <c r="TY203" s="70"/>
      <c r="TZ203" s="70"/>
      <c r="UA203" s="70"/>
      <c r="UB203" s="70"/>
      <c r="UC203" s="70"/>
      <c r="UD203" s="70"/>
      <c r="UE203" s="70"/>
      <c r="UF203" s="70"/>
      <c r="UG203" s="70"/>
      <c r="UH203" s="70"/>
      <c r="UI203" s="70"/>
      <c r="UJ203" s="70"/>
      <c r="UK203" s="70"/>
      <c r="UL203" s="70"/>
      <c r="UM203" s="70"/>
      <c r="UN203" s="70"/>
      <c r="UO203" s="70"/>
      <c r="UP203" s="70"/>
      <c r="UQ203" s="70"/>
      <c r="UR203" s="70"/>
      <c r="US203" s="70"/>
      <c r="UT203" s="70"/>
      <c r="UU203" s="70"/>
      <c r="UV203" s="70"/>
      <c r="UW203" s="70"/>
      <c r="UX203" s="70"/>
      <c r="UY203" s="70"/>
      <c r="UZ203" s="70"/>
      <c r="VA203" s="70"/>
      <c r="VB203" s="70"/>
      <c r="VC203" s="70"/>
      <c r="VD203" s="70"/>
      <c r="VE203" s="70"/>
      <c r="VF203" s="70"/>
      <c r="VG203" s="70"/>
      <c r="VH203" s="70"/>
      <c r="VI203" s="70"/>
      <c r="VJ203" s="70"/>
      <c r="VK203" s="70"/>
      <c r="VL203" s="70"/>
      <c r="VM203" s="70"/>
      <c r="VN203" s="70"/>
      <c r="VO203" s="70"/>
      <c r="VP203" s="70"/>
      <c r="VQ203" s="70"/>
      <c r="VR203" s="70"/>
      <c r="VS203" s="70"/>
      <c r="VT203" s="70"/>
      <c r="VU203" s="70"/>
      <c r="VV203" s="70"/>
      <c r="VW203" s="70"/>
      <c r="VX203" s="70"/>
      <c r="VY203" s="70"/>
      <c r="VZ203" s="70"/>
      <c r="WA203" s="70"/>
      <c r="WB203" s="70"/>
      <c r="WC203" s="70"/>
      <c r="WD203" s="70"/>
      <c r="WE203" s="70"/>
      <c r="WF203" s="70"/>
      <c r="WG203" s="70"/>
      <c r="WH203" s="70"/>
      <c r="WI203" s="70"/>
      <c r="WJ203" s="70"/>
      <c r="WK203" s="70"/>
      <c r="WL203" s="70"/>
      <c r="WM203" s="70"/>
      <c r="WN203" s="70"/>
      <c r="WO203" s="70"/>
      <c r="WP203" s="70"/>
      <c r="WQ203" s="70"/>
      <c r="WR203" s="70"/>
      <c r="WS203" s="70"/>
      <c r="WT203" s="70"/>
      <c r="WU203" s="70"/>
      <c r="WV203" s="70"/>
      <c r="WW203" s="70"/>
      <c r="WX203" s="70"/>
      <c r="WY203" s="70"/>
      <c r="WZ203" s="70"/>
      <c r="XA203" s="70"/>
      <c r="XB203" s="70"/>
      <c r="XC203" s="70"/>
      <c r="XD203" s="70"/>
      <c r="XE203" s="70"/>
      <c r="XF203" s="70"/>
      <c r="XG203" s="70"/>
      <c r="XH203" s="70"/>
      <c r="XI203" s="70"/>
      <c r="XJ203" s="70"/>
      <c r="XK203" s="70"/>
      <c r="XL203" s="70"/>
      <c r="XM203" s="70"/>
      <c r="XN203" s="70"/>
      <c r="XO203" s="70"/>
      <c r="XP203" s="70"/>
      <c r="XQ203" s="70"/>
      <c r="XR203" s="70"/>
      <c r="XS203" s="70"/>
      <c r="XT203" s="70"/>
      <c r="XU203" s="70"/>
      <c r="XV203" s="70"/>
      <c r="XW203" s="70"/>
      <c r="XX203" s="70"/>
      <c r="XY203" s="70"/>
      <c r="XZ203" s="70"/>
      <c r="YA203" s="70"/>
      <c r="YB203" s="70"/>
      <c r="YC203" s="70"/>
      <c r="YD203" s="70"/>
      <c r="YE203" s="70"/>
      <c r="YF203" s="70"/>
      <c r="YG203" s="70"/>
      <c r="YH203" s="70"/>
      <c r="YI203" s="70"/>
      <c r="YJ203" s="70"/>
      <c r="YK203" s="70"/>
      <c r="YL203" s="70"/>
      <c r="YM203" s="70"/>
      <c r="YN203" s="70"/>
      <c r="YO203" s="70"/>
      <c r="YP203" s="70"/>
      <c r="YQ203" s="70"/>
      <c r="YR203" s="70"/>
      <c r="YS203" s="70"/>
      <c r="YT203" s="70"/>
      <c r="YU203" s="70"/>
      <c r="YV203" s="70"/>
      <c r="YW203" s="70"/>
      <c r="YX203" s="70"/>
      <c r="YY203" s="70"/>
      <c r="YZ203" s="70"/>
      <c r="ZA203" s="70"/>
      <c r="ZB203" s="70"/>
      <c r="ZC203" s="70"/>
      <c r="ZD203" s="70"/>
      <c r="ZE203" s="70"/>
      <c r="ZF203" s="70"/>
      <c r="ZG203" s="70"/>
      <c r="ZH203" s="70"/>
      <c r="ZI203" s="70"/>
      <c r="ZJ203" s="70"/>
      <c r="ZK203" s="70"/>
      <c r="ZL203" s="70"/>
      <c r="ZM203" s="70"/>
      <c r="ZN203" s="70"/>
      <c r="ZO203" s="70"/>
      <c r="ZP203" s="70"/>
      <c r="ZQ203" s="70"/>
      <c r="ZR203" s="70"/>
      <c r="ZS203" s="70"/>
      <c r="ZT203" s="70"/>
      <c r="ZU203" s="70"/>
      <c r="ZV203" s="70"/>
      <c r="ZW203" s="70"/>
      <c r="ZX203" s="70"/>
      <c r="ZY203" s="70"/>
      <c r="ZZ203" s="70"/>
      <c r="AAA203" s="70"/>
      <c r="AAB203" s="70"/>
      <c r="AAC203" s="70"/>
      <c r="AAD203" s="70"/>
      <c r="AAE203" s="70"/>
      <c r="AAF203" s="70"/>
      <c r="AAG203" s="70"/>
      <c r="AAH203" s="70"/>
      <c r="AAI203" s="70"/>
      <c r="AAJ203" s="70"/>
      <c r="AAK203" s="70"/>
      <c r="AAL203" s="70"/>
      <c r="AAM203" s="70"/>
      <c r="AAN203" s="70"/>
      <c r="AAO203" s="70"/>
      <c r="AAP203" s="70"/>
      <c r="AAQ203" s="70"/>
      <c r="AAR203" s="70"/>
      <c r="AAS203" s="70"/>
      <c r="AAT203" s="70"/>
      <c r="AAU203" s="70"/>
      <c r="AAV203" s="70"/>
      <c r="AAW203" s="70"/>
      <c r="AAX203" s="70"/>
      <c r="AAY203" s="70"/>
      <c r="AAZ203" s="70"/>
      <c r="ABA203" s="70"/>
      <c r="ABB203" s="70"/>
      <c r="ABC203" s="70"/>
      <c r="ABD203" s="70"/>
      <c r="ABE203" s="70"/>
      <c r="ABF203" s="70"/>
      <c r="ABG203" s="70"/>
      <c r="ABH203" s="70"/>
      <c r="ABI203" s="70"/>
      <c r="ABJ203" s="70"/>
      <c r="ABK203" s="70"/>
      <c r="ABL203" s="70"/>
      <c r="ABM203" s="70"/>
      <c r="ABN203" s="70"/>
      <c r="ABO203" s="70"/>
      <c r="ABP203" s="70"/>
      <c r="ABQ203" s="70"/>
      <c r="ABR203" s="70"/>
      <c r="ABS203" s="70"/>
      <c r="ABT203" s="70"/>
      <c r="ABU203" s="70"/>
      <c r="ABV203" s="70"/>
      <c r="ABW203" s="70"/>
      <c r="ABX203" s="70"/>
      <c r="ABY203" s="70"/>
      <c r="ABZ203" s="70"/>
      <c r="ACA203" s="70"/>
      <c r="ACB203" s="70"/>
      <c r="ACC203" s="70"/>
      <c r="ACD203" s="70"/>
      <c r="ACE203" s="70"/>
      <c r="ACF203" s="70"/>
      <c r="ACG203" s="70"/>
      <c r="ACH203" s="70"/>
      <c r="ACI203" s="70"/>
      <c r="ACJ203" s="70"/>
      <c r="ACK203" s="70"/>
      <c r="ACL203" s="70"/>
      <c r="ACM203" s="70"/>
      <c r="ACN203" s="70"/>
      <c r="ACO203" s="70"/>
      <c r="ACP203" s="70"/>
      <c r="ACQ203" s="70"/>
      <c r="ACR203" s="70"/>
      <c r="ACS203" s="70"/>
      <c r="ACT203" s="70"/>
      <c r="ACU203" s="70"/>
      <c r="ACV203" s="70"/>
      <c r="ACW203" s="70"/>
      <c r="ACX203" s="70"/>
      <c r="ACY203" s="70"/>
      <c r="ACZ203" s="70"/>
      <c r="ADA203" s="70"/>
      <c r="ADB203" s="70"/>
      <c r="ADC203" s="70"/>
      <c r="ADD203" s="70"/>
      <c r="ADE203" s="70"/>
      <c r="ADF203" s="70"/>
      <c r="ADG203" s="70"/>
      <c r="ADH203" s="70"/>
      <c r="ADI203" s="70"/>
      <c r="ADJ203" s="70"/>
      <c r="ADK203" s="70"/>
      <c r="ADL203" s="70"/>
      <c r="ADM203" s="70"/>
      <c r="ADN203" s="70"/>
      <c r="ADO203" s="70"/>
      <c r="ADP203" s="70"/>
      <c r="ADQ203" s="70"/>
      <c r="ADR203" s="70"/>
      <c r="ADS203" s="70"/>
      <c r="ADT203" s="70"/>
      <c r="ADU203" s="70"/>
      <c r="ADV203" s="70"/>
      <c r="ADW203" s="70"/>
      <c r="ADX203" s="70"/>
      <c r="ADY203" s="70"/>
      <c r="ADZ203" s="70"/>
      <c r="AEA203" s="70"/>
      <c r="AEB203" s="70"/>
      <c r="AEC203" s="70"/>
      <c r="AED203" s="70"/>
      <c r="AEE203" s="70"/>
      <c r="AEF203" s="70"/>
      <c r="AEG203" s="70"/>
      <c r="AEH203" s="70"/>
      <c r="AEI203" s="70"/>
      <c r="AEJ203" s="70"/>
      <c r="AEK203" s="70"/>
      <c r="AEL203" s="70"/>
      <c r="AEM203" s="70"/>
      <c r="AEN203" s="70"/>
      <c r="AEO203" s="70"/>
      <c r="AEP203" s="70"/>
      <c r="AEQ203" s="70"/>
      <c r="AER203" s="70"/>
      <c r="AES203" s="70"/>
      <c r="AET203" s="70"/>
      <c r="AEU203" s="70"/>
      <c r="AEV203" s="70"/>
      <c r="AEW203" s="70"/>
      <c r="AEX203" s="70"/>
      <c r="AEY203" s="70"/>
      <c r="AEZ203" s="70"/>
      <c r="AFA203" s="70"/>
      <c r="AFB203" s="70"/>
      <c r="AFC203" s="70"/>
      <c r="AFD203" s="70"/>
      <c r="AFE203" s="70"/>
      <c r="AFF203" s="70"/>
      <c r="AFG203" s="70"/>
      <c r="AFH203" s="70"/>
      <c r="AFI203" s="70"/>
      <c r="AFJ203" s="70"/>
      <c r="AFK203" s="70"/>
      <c r="AFL203" s="70"/>
      <c r="AFM203" s="70"/>
      <c r="AFN203" s="70"/>
      <c r="AFO203" s="70"/>
      <c r="AFP203" s="70"/>
      <c r="AFQ203" s="70"/>
      <c r="AFR203" s="70"/>
      <c r="AFS203" s="70"/>
      <c r="AFT203" s="70"/>
      <c r="AFU203" s="70"/>
      <c r="AFV203" s="70"/>
      <c r="AFW203" s="70"/>
      <c r="AFX203" s="70"/>
      <c r="AFY203" s="70"/>
      <c r="AFZ203" s="70"/>
      <c r="AGA203" s="70"/>
      <c r="AGB203" s="70"/>
      <c r="AGC203" s="70"/>
      <c r="AGD203" s="70"/>
      <c r="AGE203" s="70"/>
      <c r="AGF203" s="70"/>
      <c r="AGG203" s="70"/>
      <c r="AGH203" s="70"/>
      <c r="AGI203" s="70"/>
      <c r="AGJ203" s="70"/>
      <c r="AGK203" s="70"/>
      <c r="AGL203" s="70"/>
      <c r="AGM203" s="70"/>
      <c r="AGN203" s="70"/>
      <c r="AGO203" s="70"/>
      <c r="AGP203" s="70"/>
      <c r="AGQ203" s="70"/>
      <c r="AGR203" s="70"/>
      <c r="AGS203" s="70"/>
      <c r="AGT203" s="70"/>
      <c r="AGU203" s="70"/>
      <c r="AGV203" s="70"/>
      <c r="AGW203" s="70"/>
      <c r="AGX203" s="70"/>
      <c r="AGY203" s="70"/>
      <c r="AGZ203" s="70"/>
      <c r="AHA203" s="70"/>
      <c r="AHB203" s="70"/>
      <c r="AHC203" s="70"/>
      <c r="AHD203" s="70"/>
      <c r="AHE203" s="70"/>
      <c r="AHF203" s="70"/>
      <c r="AHG203" s="70"/>
      <c r="AHH203" s="70"/>
      <c r="AHI203" s="70"/>
      <c r="AHJ203" s="70"/>
      <c r="AHK203" s="70"/>
      <c r="AHL203" s="70"/>
      <c r="AHM203" s="70"/>
      <c r="AHN203" s="70"/>
      <c r="AHO203" s="70"/>
      <c r="AHP203" s="70"/>
      <c r="AHQ203" s="70"/>
      <c r="AHR203" s="70"/>
      <c r="AHS203" s="70"/>
      <c r="AHT203" s="70"/>
      <c r="AHU203" s="70"/>
      <c r="AHV203" s="70"/>
      <c r="AHW203" s="70"/>
      <c r="AHX203" s="70"/>
      <c r="AHY203" s="70"/>
      <c r="AHZ203" s="70"/>
      <c r="AIA203" s="70"/>
      <c r="AIB203" s="70"/>
      <c r="AIC203" s="70"/>
      <c r="AID203" s="70"/>
      <c r="AIE203" s="70"/>
      <c r="AIF203" s="70"/>
      <c r="AIG203" s="70"/>
      <c r="AIH203" s="70"/>
      <c r="AII203" s="70"/>
      <c r="AIJ203" s="70"/>
      <c r="AIK203" s="70"/>
      <c r="AIL203" s="70"/>
      <c r="AIM203" s="70"/>
      <c r="AIN203" s="70"/>
      <c r="AIO203" s="70"/>
      <c r="AIP203" s="70"/>
      <c r="AIQ203" s="70"/>
      <c r="AIR203" s="70"/>
      <c r="AIS203" s="70"/>
      <c r="AIT203" s="70"/>
      <c r="AIU203" s="70"/>
      <c r="AIV203" s="70"/>
      <c r="AIW203" s="70"/>
      <c r="AIX203" s="70"/>
      <c r="AIY203" s="70"/>
      <c r="AIZ203" s="70"/>
      <c r="AJA203" s="70"/>
      <c r="AJB203" s="70"/>
      <c r="AJC203" s="70"/>
      <c r="AJD203" s="70"/>
      <c r="AJE203" s="70"/>
      <c r="AJF203" s="70"/>
      <c r="AJG203" s="70"/>
      <c r="AJH203" s="70"/>
      <c r="AJI203" s="70"/>
      <c r="AJJ203" s="70"/>
      <c r="AJK203" s="70"/>
      <c r="AJL203" s="70"/>
      <c r="AJM203" s="70"/>
      <c r="AJN203" s="70"/>
      <c r="AJO203" s="70"/>
      <c r="AJP203" s="70"/>
      <c r="AJQ203" s="70"/>
      <c r="AJR203" s="70"/>
      <c r="AJS203" s="70"/>
      <c r="AJT203" s="70"/>
      <c r="AJU203" s="70"/>
      <c r="AJV203" s="70"/>
      <c r="AJW203" s="70"/>
      <c r="AJX203" s="70"/>
      <c r="AJY203" s="70"/>
      <c r="AJZ203" s="70"/>
      <c r="AKA203" s="70"/>
      <c r="AKB203" s="70"/>
      <c r="AKC203" s="70"/>
      <c r="AKD203" s="70"/>
      <c r="AKE203" s="70"/>
      <c r="AKF203" s="70"/>
      <c r="AKG203" s="70"/>
      <c r="AKH203" s="70"/>
      <c r="AKI203" s="70"/>
      <c r="AKJ203" s="70"/>
      <c r="AKK203" s="70"/>
      <c r="AKL203" s="70"/>
      <c r="AKM203" s="70"/>
      <c r="AKN203" s="70"/>
      <c r="AKO203" s="70"/>
      <c r="AKP203" s="70"/>
      <c r="AKQ203" s="70"/>
      <c r="AKR203" s="70"/>
      <c r="AKS203" s="70"/>
      <c r="AKT203" s="70"/>
      <c r="AKU203" s="70"/>
      <c r="AKV203" s="70"/>
      <c r="AKW203" s="70"/>
      <c r="AKX203" s="70"/>
      <c r="AKY203" s="70"/>
      <c r="AKZ203" s="70"/>
      <c r="ALA203" s="70"/>
      <c r="ALB203" s="70"/>
      <c r="ALC203" s="70"/>
      <c r="ALD203" s="70"/>
      <c r="ALE203" s="70"/>
      <c r="ALF203" s="70"/>
      <c r="ALG203" s="70"/>
      <c r="ALH203" s="70"/>
      <c r="ALI203" s="70"/>
      <c r="ALJ203" s="70"/>
      <c r="ALK203" s="70"/>
      <c r="ALL203" s="70"/>
      <c r="ALM203" s="70"/>
      <c r="ALN203" s="70"/>
      <c r="ALO203" s="70"/>
      <c r="ALP203" s="70"/>
      <c r="ALQ203" s="70"/>
      <c r="ALR203" s="70"/>
      <c r="ALS203" s="70"/>
      <c r="ALT203" s="70"/>
      <c r="ALU203" s="70"/>
      <c r="ALV203" s="70"/>
      <c r="ALW203" s="70"/>
      <c r="ALX203" s="70"/>
      <c r="ALY203" s="70"/>
      <c r="ALZ203" s="70"/>
      <c r="AMA203" s="70"/>
      <c r="AMB203" s="70"/>
      <c r="AMC203" s="70"/>
      <c r="AMD203" s="70"/>
      <c r="AME203" s="70"/>
      <c r="AMF203" s="70"/>
      <c r="AMG203" s="70"/>
      <c r="AMH203" s="70"/>
      <c r="AMI203" s="70"/>
      <c r="AMJ203" s="70"/>
    </row>
    <row r="204" spans="1:1024" ht="38.25" x14ac:dyDescent="0.2">
      <c r="A204" s="179">
        <v>617</v>
      </c>
      <c r="B204" s="222" t="s">
        <v>81</v>
      </c>
      <c r="C204" s="181" t="s">
        <v>413</v>
      </c>
      <c r="D204" s="182" t="s">
        <v>414</v>
      </c>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c r="QD204" s="70"/>
      <c r="QE204" s="70"/>
      <c r="QF204" s="70"/>
      <c r="QG204" s="70"/>
      <c r="QH204" s="70"/>
      <c r="QI204" s="70"/>
      <c r="QJ204" s="70"/>
      <c r="QK204" s="70"/>
      <c r="QL204" s="70"/>
      <c r="QM204" s="70"/>
      <c r="QN204" s="70"/>
      <c r="QO204" s="70"/>
      <c r="QP204" s="70"/>
      <c r="QQ204" s="70"/>
      <c r="QR204" s="70"/>
      <c r="QS204" s="70"/>
      <c r="QT204" s="70"/>
      <c r="QU204" s="70"/>
      <c r="QV204" s="70"/>
      <c r="QW204" s="70"/>
      <c r="QX204" s="70"/>
      <c r="QY204" s="70"/>
      <c r="QZ204" s="70"/>
      <c r="RA204" s="70"/>
      <c r="RB204" s="70"/>
      <c r="RC204" s="70"/>
      <c r="RD204" s="70"/>
      <c r="RE204" s="70"/>
      <c r="RF204" s="70"/>
      <c r="RG204" s="70"/>
      <c r="RH204" s="70"/>
      <c r="RI204" s="70"/>
      <c r="RJ204" s="70"/>
      <c r="RK204" s="70"/>
      <c r="RL204" s="70"/>
      <c r="RM204" s="70"/>
      <c r="RN204" s="70"/>
      <c r="RO204" s="70"/>
      <c r="RP204" s="70"/>
      <c r="RQ204" s="70"/>
      <c r="RR204" s="70"/>
      <c r="RS204" s="70"/>
      <c r="RT204" s="70"/>
      <c r="RU204" s="70"/>
      <c r="RV204" s="70"/>
      <c r="RW204" s="70"/>
      <c r="RX204" s="70"/>
      <c r="RY204" s="70"/>
      <c r="RZ204" s="70"/>
      <c r="SA204" s="70"/>
      <c r="SB204" s="70"/>
      <c r="SC204" s="70"/>
      <c r="SD204" s="70"/>
      <c r="SE204" s="70"/>
      <c r="SF204" s="70"/>
      <c r="SG204" s="70"/>
      <c r="SH204" s="70"/>
      <c r="SI204" s="70"/>
      <c r="SJ204" s="70"/>
      <c r="SK204" s="70"/>
      <c r="SL204" s="70"/>
      <c r="SM204" s="70"/>
      <c r="SN204" s="70"/>
      <c r="SO204" s="70"/>
      <c r="SP204" s="70"/>
      <c r="SQ204" s="70"/>
      <c r="SR204" s="70"/>
      <c r="SS204" s="70"/>
      <c r="ST204" s="70"/>
      <c r="SU204" s="70"/>
      <c r="SV204" s="70"/>
      <c r="SW204" s="70"/>
      <c r="SX204" s="70"/>
      <c r="SY204" s="70"/>
      <c r="SZ204" s="70"/>
      <c r="TA204" s="70"/>
      <c r="TB204" s="70"/>
      <c r="TC204" s="70"/>
      <c r="TD204" s="70"/>
      <c r="TE204" s="70"/>
      <c r="TF204" s="70"/>
      <c r="TG204" s="70"/>
      <c r="TH204" s="70"/>
      <c r="TI204" s="70"/>
      <c r="TJ204" s="70"/>
      <c r="TK204" s="70"/>
      <c r="TL204" s="70"/>
      <c r="TM204" s="70"/>
      <c r="TN204" s="70"/>
      <c r="TO204" s="70"/>
      <c r="TP204" s="70"/>
      <c r="TQ204" s="70"/>
      <c r="TR204" s="70"/>
      <c r="TS204" s="70"/>
      <c r="TT204" s="70"/>
      <c r="TU204" s="70"/>
      <c r="TV204" s="70"/>
      <c r="TW204" s="70"/>
      <c r="TX204" s="70"/>
      <c r="TY204" s="70"/>
      <c r="TZ204" s="70"/>
      <c r="UA204" s="70"/>
      <c r="UB204" s="70"/>
      <c r="UC204" s="70"/>
      <c r="UD204" s="70"/>
      <c r="UE204" s="70"/>
      <c r="UF204" s="70"/>
      <c r="UG204" s="70"/>
      <c r="UH204" s="70"/>
      <c r="UI204" s="70"/>
      <c r="UJ204" s="70"/>
      <c r="UK204" s="70"/>
      <c r="UL204" s="70"/>
      <c r="UM204" s="70"/>
      <c r="UN204" s="70"/>
      <c r="UO204" s="70"/>
      <c r="UP204" s="70"/>
      <c r="UQ204" s="70"/>
      <c r="UR204" s="70"/>
      <c r="US204" s="70"/>
      <c r="UT204" s="70"/>
      <c r="UU204" s="70"/>
      <c r="UV204" s="70"/>
      <c r="UW204" s="70"/>
      <c r="UX204" s="70"/>
      <c r="UY204" s="70"/>
      <c r="UZ204" s="70"/>
      <c r="VA204" s="70"/>
      <c r="VB204" s="70"/>
      <c r="VC204" s="70"/>
      <c r="VD204" s="70"/>
      <c r="VE204" s="70"/>
      <c r="VF204" s="70"/>
      <c r="VG204" s="70"/>
      <c r="VH204" s="70"/>
      <c r="VI204" s="70"/>
      <c r="VJ204" s="70"/>
      <c r="VK204" s="70"/>
      <c r="VL204" s="70"/>
      <c r="VM204" s="70"/>
      <c r="VN204" s="70"/>
      <c r="VO204" s="70"/>
      <c r="VP204" s="70"/>
      <c r="VQ204" s="70"/>
      <c r="VR204" s="70"/>
      <c r="VS204" s="70"/>
      <c r="VT204" s="70"/>
      <c r="VU204" s="70"/>
      <c r="VV204" s="70"/>
      <c r="VW204" s="70"/>
      <c r="VX204" s="70"/>
      <c r="VY204" s="70"/>
      <c r="VZ204" s="70"/>
      <c r="WA204" s="70"/>
      <c r="WB204" s="70"/>
      <c r="WC204" s="70"/>
      <c r="WD204" s="70"/>
      <c r="WE204" s="70"/>
      <c r="WF204" s="70"/>
      <c r="WG204" s="70"/>
      <c r="WH204" s="70"/>
      <c r="WI204" s="70"/>
      <c r="WJ204" s="70"/>
      <c r="WK204" s="70"/>
      <c r="WL204" s="70"/>
      <c r="WM204" s="70"/>
      <c r="WN204" s="70"/>
      <c r="WO204" s="70"/>
      <c r="WP204" s="70"/>
      <c r="WQ204" s="70"/>
      <c r="WR204" s="70"/>
      <c r="WS204" s="70"/>
      <c r="WT204" s="70"/>
      <c r="WU204" s="70"/>
      <c r="WV204" s="70"/>
      <c r="WW204" s="70"/>
      <c r="WX204" s="70"/>
      <c r="WY204" s="70"/>
      <c r="WZ204" s="70"/>
      <c r="XA204" s="70"/>
      <c r="XB204" s="70"/>
      <c r="XC204" s="70"/>
      <c r="XD204" s="70"/>
      <c r="XE204" s="70"/>
      <c r="XF204" s="70"/>
      <c r="XG204" s="70"/>
      <c r="XH204" s="70"/>
      <c r="XI204" s="70"/>
      <c r="XJ204" s="70"/>
      <c r="XK204" s="70"/>
      <c r="XL204" s="70"/>
      <c r="XM204" s="70"/>
      <c r="XN204" s="70"/>
      <c r="XO204" s="70"/>
      <c r="XP204" s="70"/>
      <c r="XQ204" s="70"/>
      <c r="XR204" s="70"/>
      <c r="XS204" s="70"/>
      <c r="XT204" s="70"/>
      <c r="XU204" s="70"/>
      <c r="XV204" s="70"/>
      <c r="XW204" s="70"/>
      <c r="XX204" s="70"/>
      <c r="XY204" s="70"/>
      <c r="XZ204" s="70"/>
      <c r="YA204" s="70"/>
      <c r="YB204" s="70"/>
      <c r="YC204" s="70"/>
      <c r="YD204" s="70"/>
      <c r="YE204" s="70"/>
      <c r="YF204" s="70"/>
      <c r="YG204" s="70"/>
      <c r="YH204" s="70"/>
      <c r="YI204" s="70"/>
      <c r="YJ204" s="70"/>
      <c r="YK204" s="70"/>
      <c r="YL204" s="70"/>
      <c r="YM204" s="70"/>
      <c r="YN204" s="70"/>
      <c r="YO204" s="70"/>
      <c r="YP204" s="70"/>
      <c r="YQ204" s="70"/>
      <c r="YR204" s="70"/>
      <c r="YS204" s="70"/>
      <c r="YT204" s="70"/>
      <c r="YU204" s="70"/>
      <c r="YV204" s="70"/>
      <c r="YW204" s="70"/>
      <c r="YX204" s="70"/>
      <c r="YY204" s="70"/>
      <c r="YZ204" s="70"/>
      <c r="ZA204" s="70"/>
      <c r="ZB204" s="70"/>
      <c r="ZC204" s="70"/>
      <c r="ZD204" s="70"/>
      <c r="ZE204" s="70"/>
      <c r="ZF204" s="70"/>
      <c r="ZG204" s="70"/>
      <c r="ZH204" s="70"/>
      <c r="ZI204" s="70"/>
      <c r="ZJ204" s="70"/>
      <c r="ZK204" s="70"/>
      <c r="ZL204" s="70"/>
      <c r="ZM204" s="70"/>
      <c r="ZN204" s="70"/>
      <c r="ZO204" s="70"/>
      <c r="ZP204" s="70"/>
      <c r="ZQ204" s="70"/>
      <c r="ZR204" s="70"/>
      <c r="ZS204" s="70"/>
      <c r="ZT204" s="70"/>
      <c r="ZU204" s="70"/>
      <c r="ZV204" s="70"/>
      <c r="ZW204" s="70"/>
      <c r="ZX204" s="70"/>
      <c r="ZY204" s="70"/>
      <c r="ZZ204" s="70"/>
      <c r="AAA204" s="70"/>
      <c r="AAB204" s="70"/>
      <c r="AAC204" s="70"/>
      <c r="AAD204" s="70"/>
      <c r="AAE204" s="70"/>
      <c r="AAF204" s="70"/>
      <c r="AAG204" s="70"/>
      <c r="AAH204" s="70"/>
      <c r="AAI204" s="70"/>
      <c r="AAJ204" s="70"/>
      <c r="AAK204" s="70"/>
      <c r="AAL204" s="70"/>
      <c r="AAM204" s="70"/>
      <c r="AAN204" s="70"/>
      <c r="AAO204" s="70"/>
      <c r="AAP204" s="70"/>
      <c r="AAQ204" s="70"/>
      <c r="AAR204" s="70"/>
      <c r="AAS204" s="70"/>
      <c r="AAT204" s="70"/>
      <c r="AAU204" s="70"/>
      <c r="AAV204" s="70"/>
      <c r="AAW204" s="70"/>
      <c r="AAX204" s="70"/>
      <c r="AAY204" s="70"/>
      <c r="AAZ204" s="70"/>
      <c r="ABA204" s="70"/>
      <c r="ABB204" s="70"/>
      <c r="ABC204" s="70"/>
      <c r="ABD204" s="70"/>
      <c r="ABE204" s="70"/>
      <c r="ABF204" s="70"/>
      <c r="ABG204" s="70"/>
      <c r="ABH204" s="70"/>
      <c r="ABI204" s="70"/>
      <c r="ABJ204" s="70"/>
      <c r="ABK204" s="70"/>
      <c r="ABL204" s="70"/>
      <c r="ABM204" s="70"/>
      <c r="ABN204" s="70"/>
      <c r="ABO204" s="70"/>
      <c r="ABP204" s="70"/>
      <c r="ABQ204" s="70"/>
      <c r="ABR204" s="70"/>
      <c r="ABS204" s="70"/>
      <c r="ABT204" s="70"/>
      <c r="ABU204" s="70"/>
      <c r="ABV204" s="70"/>
      <c r="ABW204" s="70"/>
      <c r="ABX204" s="70"/>
      <c r="ABY204" s="70"/>
      <c r="ABZ204" s="70"/>
      <c r="ACA204" s="70"/>
      <c r="ACB204" s="70"/>
      <c r="ACC204" s="70"/>
      <c r="ACD204" s="70"/>
      <c r="ACE204" s="70"/>
      <c r="ACF204" s="70"/>
      <c r="ACG204" s="70"/>
      <c r="ACH204" s="70"/>
      <c r="ACI204" s="70"/>
      <c r="ACJ204" s="70"/>
      <c r="ACK204" s="70"/>
      <c r="ACL204" s="70"/>
      <c r="ACM204" s="70"/>
      <c r="ACN204" s="70"/>
      <c r="ACO204" s="70"/>
      <c r="ACP204" s="70"/>
      <c r="ACQ204" s="70"/>
      <c r="ACR204" s="70"/>
      <c r="ACS204" s="70"/>
      <c r="ACT204" s="70"/>
      <c r="ACU204" s="70"/>
      <c r="ACV204" s="70"/>
      <c r="ACW204" s="70"/>
      <c r="ACX204" s="70"/>
      <c r="ACY204" s="70"/>
      <c r="ACZ204" s="70"/>
      <c r="ADA204" s="70"/>
      <c r="ADB204" s="70"/>
      <c r="ADC204" s="70"/>
      <c r="ADD204" s="70"/>
      <c r="ADE204" s="70"/>
      <c r="ADF204" s="70"/>
      <c r="ADG204" s="70"/>
      <c r="ADH204" s="70"/>
      <c r="ADI204" s="70"/>
      <c r="ADJ204" s="70"/>
      <c r="ADK204" s="70"/>
      <c r="ADL204" s="70"/>
      <c r="ADM204" s="70"/>
      <c r="ADN204" s="70"/>
      <c r="ADO204" s="70"/>
      <c r="ADP204" s="70"/>
      <c r="ADQ204" s="70"/>
      <c r="ADR204" s="70"/>
      <c r="ADS204" s="70"/>
      <c r="ADT204" s="70"/>
      <c r="ADU204" s="70"/>
      <c r="ADV204" s="70"/>
      <c r="ADW204" s="70"/>
      <c r="ADX204" s="70"/>
      <c r="ADY204" s="70"/>
      <c r="ADZ204" s="70"/>
      <c r="AEA204" s="70"/>
      <c r="AEB204" s="70"/>
      <c r="AEC204" s="70"/>
      <c r="AED204" s="70"/>
      <c r="AEE204" s="70"/>
      <c r="AEF204" s="70"/>
      <c r="AEG204" s="70"/>
      <c r="AEH204" s="70"/>
      <c r="AEI204" s="70"/>
      <c r="AEJ204" s="70"/>
      <c r="AEK204" s="70"/>
      <c r="AEL204" s="70"/>
      <c r="AEM204" s="70"/>
      <c r="AEN204" s="70"/>
      <c r="AEO204" s="70"/>
      <c r="AEP204" s="70"/>
      <c r="AEQ204" s="70"/>
      <c r="AER204" s="70"/>
      <c r="AES204" s="70"/>
      <c r="AET204" s="70"/>
      <c r="AEU204" s="70"/>
      <c r="AEV204" s="70"/>
      <c r="AEW204" s="70"/>
      <c r="AEX204" s="70"/>
      <c r="AEY204" s="70"/>
      <c r="AEZ204" s="70"/>
      <c r="AFA204" s="70"/>
      <c r="AFB204" s="70"/>
      <c r="AFC204" s="70"/>
      <c r="AFD204" s="70"/>
      <c r="AFE204" s="70"/>
      <c r="AFF204" s="70"/>
      <c r="AFG204" s="70"/>
      <c r="AFH204" s="70"/>
      <c r="AFI204" s="70"/>
      <c r="AFJ204" s="70"/>
      <c r="AFK204" s="70"/>
      <c r="AFL204" s="70"/>
      <c r="AFM204" s="70"/>
      <c r="AFN204" s="70"/>
      <c r="AFO204" s="70"/>
      <c r="AFP204" s="70"/>
      <c r="AFQ204" s="70"/>
      <c r="AFR204" s="70"/>
      <c r="AFS204" s="70"/>
      <c r="AFT204" s="70"/>
      <c r="AFU204" s="70"/>
      <c r="AFV204" s="70"/>
      <c r="AFW204" s="70"/>
      <c r="AFX204" s="70"/>
      <c r="AFY204" s="70"/>
      <c r="AFZ204" s="70"/>
      <c r="AGA204" s="70"/>
      <c r="AGB204" s="70"/>
      <c r="AGC204" s="70"/>
      <c r="AGD204" s="70"/>
      <c r="AGE204" s="70"/>
      <c r="AGF204" s="70"/>
      <c r="AGG204" s="70"/>
      <c r="AGH204" s="70"/>
      <c r="AGI204" s="70"/>
      <c r="AGJ204" s="70"/>
      <c r="AGK204" s="70"/>
      <c r="AGL204" s="70"/>
      <c r="AGM204" s="70"/>
      <c r="AGN204" s="70"/>
      <c r="AGO204" s="70"/>
      <c r="AGP204" s="70"/>
      <c r="AGQ204" s="70"/>
      <c r="AGR204" s="70"/>
      <c r="AGS204" s="70"/>
      <c r="AGT204" s="70"/>
      <c r="AGU204" s="70"/>
      <c r="AGV204" s="70"/>
      <c r="AGW204" s="70"/>
      <c r="AGX204" s="70"/>
      <c r="AGY204" s="70"/>
      <c r="AGZ204" s="70"/>
      <c r="AHA204" s="70"/>
      <c r="AHB204" s="70"/>
      <c r="AHC204" s="70"/>
      <c r="AHD204" s="70"/>
      <c r="AHE204" s="70"/>
      <c r="AHF204" s="70"/>
      <c r="AHG204" s="70"/>
      <c r="AHH204" s="70"/>
      <c r="AHI204" s="70"/>
      <c r="AHJ204" s="70"/>
      <c r="AHK204" s="70"/>
      <c r="AHL204" s="70"/>
      <c r="AHM204" s="70"/>
      <c r="AHN204" s="70"/>
      <c r="AHO204" s="70"/>
      <c r="AHP204" s="70"/>
      <c r="AHQ204" s="70"/>
      <c r="AHR204" s="70"/>
      <c r="AHS204" s="70"/>
      <c r="AHT204" s="70"/>
      <c r="AHU204" s="70"/>
      <c r="AHV204" s="70"/>
      <c r="AHW204" s="70"/>
      <c r="AHX204" s="70"/>
      <c r="AHY204" s="70"/>
      <c r="AHZ204" s="70"/>
      <c r="AIA204" s="70"/>
      <c r="AIB204" s="70"/>
      <c r="AIC204" s="70"/>
      <c r="AID204" s="70"/>
      <c r="AIE204" s="70"/>
      <c r="AIF204" s="70"/>
      <c r="AIG204" s="70"/>
      <c r="AIH204" s="70"/>
      <c r="AII204" s="70"/>
      <c r="AIJ204" s="70"/>
      <c r="AIK204" s="70"/>
      <c r="AIL204" s="70"/>
      <c r="AIM204" s="70"/>
      <c r="AIN204" s="70"/>
      <c r="AIO204" s="70"/>
      <c r="AIP204" s="70"/>
      <c r="AIQ204" s="70"/>
      <c r="AIR204" s="70"/>
      <c r="AIS204" s="70"/>
      <c r="AIT204" s="70"/>
      <c r="AIU204" s="70"/>
      <c r="AIV204" s="70"/>
      <c r="AIW204" s="70"/>
      <c r="AIX204" s="70"/>
      <c r="AIY204" s="70"/>
      <c r="AIZ204" s="70"/>
      <c r="AJA204" s="70"/>
      <c r="AJB204" s="70"/>
      <c r="AJC204" s="70"/>
      <c r="AJD204" s="70"/>
      <c r="AJE204" s="70"/>
      <c r="AJF204" s="70"/>
      <c r="AJG204" s="70"/>
      <c r="AJH204" s="70"/>
      <c r="AJI204" s="70"/>
      <c r="AJJ204" s="70"/>
      <c r="AJK204" s="70"/>
      <c r="AJL204" s="70"/>
      <c r="AJM204" s="70"/>
      <c r="AJN204" s="70"/>
      <c r="AJO204" s="70"/>
      <c r="AJP204" s="70"/>
      <c r="AJQ204" s="70"/>
      <c r="AJR204" s="70"/>
      <c r="AJS204" s="70"/>
      <c r="AJT204" s="70"/>
      <c r="AJU204" s="70"/>
      <c r="AJV204" s="70"/>
      <c r="AJW204" s="70"/>
      <c r="AJX204" s="70"/>
      <c r="AJY204" s="70"/>
      <c r="AJZ204" s="70"/>
      <c r="AKA204" s="70"/>
      <c r="AKB204" s="70"/>
      <c r="AKC204" s="70"/>
      <c r="AKD204" s="70"/>
      <c r="AKE204" s="70"/>
      <c r="AKF204" s="70"/>
      <c r="AKG204" s="70"/>
      <c r="AKH204" s="70"/>
      <c r="AKI204" s="70"/>
      <c r="AKJ204" s="70"/>
      <c r="AKK204" s="70"/>
      <c r="AKL204" s="70"/>
      <c r="AKM204" s="70"/>
      <c r="AKN204" s="70"/>
      <c r="AKO204" s="70"/>
      <c r="AKP204" s="70"/>
      <c r="AKQ204" s="70"/>
      <c r="AKR204" s="70"/>
      <c r="AKS204" s="70"/>
      <c r="AKT204" s="70"/>
      <c r="AKU204" s="70"/>
      <c r="AKV204" s="70"/>
      <c r="AKW204" s="70"/>
      <c r="AKX204" s="70"/>
      <c r="AKY204" s="70"/>
      <c r="AKZ204" s="70"/>
      <c r="ALA204" s="70"/>
      <c r="ALB204" s="70"/>
      <c r="ALC204" s="70"/>
      <c r="ALD204" s="70"/>
      <c r="ALE204" s="70"/>
      <c r="ALF204" s="70"/>
      <c r="ALG204" s="70"/>
      <c r="ALH204" s="70"/>
      <c r="ALI204" s="70"/>
      <c r="ALJ204" s="70"/>
      <c r="ALK204" s="70"/>
      <c r="ALL204" s="70"/>
      <c r="ALM204" s="70"/>
      <c r="ALN204" s="70"/>
      <c r="ALO204" s="70"/>
      <c r="ALP204" s="70"/>
      <c r="ALQ204" s="70"/>
      <c r="ALR204" s="70"/>
      <c r="ALS204" s="70"/>
      <c r="ALT204" s="70"/>
      <c r="ALU204" s="70"/>
      <c r="ALV204" s="70"/>
      <c r="ALW204" s="70"/>
      <c r="ALX204" s="70"/>
      <c r="ALY204" s="70"/>
      <c r="ALZ204" s="70"/>
      <c r="AMA204" s="70"/>
      <c r="AMB204" s="70"/>
      <c r="AMC204" s="70"/>
      <c r="AMD204" s="70"/>
      <c r="AME204" s="70"/>
      <c r="AMF204" s="70"/>
      <c r="AMG204" s="70"/>
      <c r="AMH204" s="70"/>
      <c r="AMI204" s="70"/>
      <c r="AMJ204" s="70"/>
    </row>
    <row r="205" spans="1:1024" ht="38.25" x14ac:dyDescent="0.2">
      <c r="A205" s="179">
        <v>618</v>
      </c>
      <c r="B205" s="222" t="s">
        <v>81</v>
      </c>
      <c r="C205" s="181" t="s">
        <v>415</v>
      </c>
      <c r="D205" s="182" t="s">
        <v>416</v>
      </c>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c r="QC205" s="70"/>
      <c r="QD205" s="70"/>
      <c r="QE205" s="70"/>
      <c r="QF205" s="70"/>
      <c r="QG205" s="70"/>
      <c r="QH205" s="70"/>
      <c r="QI205" s="70"/>
      <c r="QJ205" s="70"/>
      <c r="QK205" s="70"/>
      <c r="QL205" s="70"/>
      <c r="QM205" s="70"/>
      <c r="QN205" s="70"/>
      <c r="QO205" s="70"/>
      <c r="QP205" s="70"/>
      <c r="QQ205" s="70"/>
      <c r="QR205" s="70"/>
      <c r="QS205" s="70"/>
      <c r="QT205" s="70"/>
      <c r="QU205" s="70"/>
      <c r="QV205" s="70"/>
      <c r="QW205" s="70"/>
      <c r="QX205" s="70"/>
      <c r="QY205" s="70"/>
      <c r="QZ205" s="70"/>
      <c r="RA205" s="70"/>
      <c r="RB205" s="70"/>
      <c r="RC205" s="70"/>
      <c r="RD205" s="70"/>
      <c r="RE205" s="70"/>
      <c r="RF205" s="70"/>
      <c r="RG205" s="70"/>
      <c r="RH205" s="70"/>
      <c r="RI205" s="70"/>
      <c r="RJ205" s="70"/>
      <c r="RK205" s="70"/>
      <c r="RL205" s="70"/>
      <c r="RM205" s="70"/>
      <c r="RN205" s="70"/>
      <c r="RO205" s="70"/>
      <c r="RP205" s="70"/>
      <c r="RQ205" s="70"/>
      <c r="RR205" s="70"/>
      <c r="RS205" s="70"/>
      <c r="RT205" s="70"/>
      <c r="RU205" s="70"/>
      <c r="RV205" s="70"/>
      <c r="RW205" s="70"/>
      <c r="RX205" s="70"/>
      <c r="RY205" s="70"/>
      <c r="RZ205" s="70"/>
      <c r="SA205" s="70"/>
      <c r="SB205" s="70"/>
      <c r="SC205" s="70"/>
      <c r="SD205" s="70"/>
      <c r="SE205" s="70"/>
      <c r="SF205" s="70"/>
      <c r="SG205" s="70"/>
      <c r="SH205" s="70"/>
      <c r="SI205" s="70"/>
      <c r="SJ205" s="70"/>
      <c r="SK205" s="70"/>
      <c r="SL205" s="70"/>
      <c r="SM205" s="70"/>
      <c r="SN205" s="70"/>
      <c r="SO205" s="70"/>
      <c r="SP205" s="70"/>
      <c r="SQ205" s="70"/>
      <c r="SR205" s="70"/>
      <c r="SS205" s="70"/>
      <c r="ST205" s="70"/>
      <c r="SU205" s="70"/>
      <c r="SV205" s="70"/>
      <c r="SW205" s="70"/>
      <c r="SX205" s="70"/>
      <c r="SY205" s="70"/>
      <c r="SZ205" s="70"/>
      <c r="TA205" s="70"/>
      <c r="TB205" s="70"/>
      <c r="TC205" s="70"/>
      <c r="TD205" s="70"/>
      <c r="TE205" s="70"/>
      <c r="TF205" s="70"/>
      <c r="TG205" s="70"/>
      <c r="TH205" s="70"/>
      <c r="TI205" s="70"/>
      <c r="TJ205" s="70"/>
      <c r="TK205" s="70"/>
      <c r="TL205" s="70"/>
      <c r="TM205" s="70"/>
      <c r="TN205" s="70"/>
      <c r="TO205" s="70"/>
      <c r="TP205" s="70"/>
      <c r="TQ205" s="70"/>
      <c r="TR205" s="70"/>
      <c r="TS205" s="70"/>
      <c r="TT205" s="70"/>
      <c r="TU205" s="70"/>
      <c r="TV205" s="70"/>
      <c r="TW205" s="70"/>
      <c r="TX205" s="70"/>
      <c r="TY205" s="70"/>
      <c r="TZ205" s="70"/>
      <c r="UA205" s="70"/>
      <c r="UB205" s="70"/>
      <c r="UC205" s="70"/>
      <c r="UD205" s="70"/>
      <c r="UE205" s="70"/>
      <c r="UF205" s="70"/>
      <c r="UG205" s="70"/>
      <c r="UH205" s="70"/>
      <c r="UI205" s="70"/>
      <c r="UJ205" s="70"/>
      <c r="UK205" s="70"/>
      <c r="UL205" s="70"/>
      <c r="UM205" s="70"/>
      <c r="UN205" s="70"/>
      <c r="UO205" s="70"/>
      <c r="UP205" s="70"/>
      <c r="UQ205" s="70"/>
      <c r="UR205" s="70"/>
      <c r="US205" s="70"/>
      <c r="UT205" s="70"/>
      <c r="UU205" s="70"/>
      <c r="UV205" s="70"/>
      <c r="UW205" s="70"/>
      <c r="UX205" s="70"/>
      <c r="UY205" s="70"/>
      <c r="UZ205" s="70"/>
      <c r="VA205" s="70"/>
      <c r="VB205" s="70"/>
      <c r="VC205" s="70"/>
      <c r="VD205" s="70"/>
      <c r="VE205" s="70"/>
      <c r="VF205" s="70"/>
      <c r="VG205" s="70"/>
      <c r="VH205" s="70"/>
      <c r="VI205" s="70"/>
      <c r="VJ205" s="70"/>
      <c r="VK205" s="70"/>
      <c r="VL205" s="70"/>
      <c r="VM205" s="70"/>
      <c r="VN205" s="70"/>
      <c r="VO205" s="70"/>
      <c r="VP205" s="70"/>
      <c r="VQ205" s="70"/>
      <c r="VR205" s="70"/>
      <c r="VS205" s="70"/>
      <c r="VT205" s="70"/>
      <c r="VU205" s="70"/>
      <c r="VV205" s="70"/>
      <c r="VW205" s="70"/>
      <c r="VX205" s="70"/>
      <c r="VY205" s="70"/>
      <c r="VZ205" s="70"/>
      <c r="WA205" s="70"/>
      <c r="WB205" s="70"/>
      <c r="WC205" s="70"/>
      <c r="WD205" s="70"/>
      <c r="WE205" s="70"/>
      <c r="WF205" s="70"/>
      <c r="WG205" s="70"/>
      <c r="WH205" s="70"/>
      <c r="WI205" s="70"/>
      <c r="WJ205" s="70"/>
      <c r="WK205" s="70"/>
      <c r="WL205" s="70"/>
      <c r="WM205" s="70"/>
      <c r="WN205" s="70"/>
      <c r="WO205" s="70"/>
      <c r="WP205" s="70"/>
      <c r="WQ205" s="70"/>
      <c r="WR205" s="70"/>
      <c r="WS205" s="70"/>
      <c r="WT205" s="70"/>
      <c r="WU205" s="70"/>
      <c r="WV205" s="70"/>
      <c r="WW205" s="70"/>
      <c r="WX205" s="70"/>
      <c r="WY205" s="70"/>
      <c r="WZ205" s="70"/>
      <c r="XA205" s="70"/>
      <c r="XB205" s="70"/>
      <c r="XC205" s="70"/>
      <c r="XD205" s="70"/>
      <c r="XE205" s="70"/>
      <c r="XF205" s="70"/>
      <c r="XG205" s="70"/>
      <c r="XH205" s="70"/>
      <c r="XI205" s="70"/>
      <c r="XJ205" s="70"/>
      <c r="XK205" s="70"/>
      <c r="XL205" s="70"/>
      <c r="XM205" s="70"/>
      <c r="XN205" s="70"/>
      <c r="XO205" s="70"/>
      <c r="XP205" s="70"/>
      <c r="XQ205" s="70"/>
      <c r="XR205" s="70"/>
      <c r="XS205" s="70"/>
      <c r="XT205" s="70"/>
      <c r="XU205" s="70"/>
      <c r="XV205" s="70"/>
      <c r="XW205" s="70"/>
      <c r="XX205" s="70"/>
      <c r="XY205" s="70"/>
      <c r="XZ205" s="70"/>
      <c r="YA205" s="70"/>
      <c r="YB205" s="70"/>
      <c r="YC205" s="70"/>
      <c r="YD205" s="70"/>
      <c r="YE205" s="70"/>
      <c r="YF205" s="70"/>
      <c r="YG205" s="70"/>
      <c r="YH205" s="70"/>
      <c r="YI205" s="70"/>
      <c r="YJ205" s="70"/>
      <c r="YK205" s="70"/>
      <c r="YL205" s="70"/>
      <c r="YM205" s="70"/>
      <c r="YN205" s="70"/>
      <c r="YO205" s="70"/>
      <c r="YP205" s="70"/>
      <c r="YQ205" s="70"/>
      <c r="YR205" s="70"/>
      <c r="YS205" s="70"/>
      <c r="YT205" s="70"/>
      <c r="YU205" s="70"/>
      <c r="YV205" s="70"/>
      <c r="YW205" s="70"/>
      <c r="YX205" s="70"/>
      <c r="YY205" s="70"/>
      <c r="YZ205" s="70"/>
      <c r="ZA205" s="70"/>
      <c r="ZB205" s="70"/>
      <c r="ZC205" s="70"/>
      <c r="ZD205" s="70"/>
      <c r="ZE205" s="70"/>
      <c r="ZF205" s="70"/>
      <c r="ZG205" s="70"/>
      <c r="ZH205" s="70"/>
      <c r="ZI205" s="70"/>
      <c r="ZJ205" s="70"/>
      <c r="ZK205" s="70"/>
      <c r="ZL205" s="70"/>
      <c r="ZM205" s="70"/>
      <c r="ZN205" s="70"/>
      <c r="ZO205" s="70"/>
      <c r="ZP205" s="70"/>
      <c r="ZQ205" s="70"/>
      <c r="ZR205" s="70"/>
      <c r="ZS205" s="70"/>
      <c r="ZT205" s="70"/>
      <c r="ZU205" s="70"/>
      <c r="ZV205" s="70"/>
      <c r="ZW205" s="70"/>
      <c r="ZX205" s="70"/>
      <c r="ZY205" s="70"/>
      <c r="ZZ205" s="70"/>
      <c r="AAA205" s="70"/>
      <c r="AAB205" s="70"/>
      <c r="AAC205" s="70"/>
      <c r="AAD205" s="70"/>
      <c r="AAE205" s="70"/>
      <c r="AAF205" s="70"/>
      <c r="AAG205" s="70"/>
      <c r="AAH205" s="70"/>
      <c r="AAI205" s="70"/>
      <c r="AAJ205" s="70"/>
      <c r="AAK205" s="70"/>
      <c r="AAL205" s="70"/>
      <c r="AAM205" s="70"/>
      <c r="AAN205" s="70"/>
      <c r="AAO205" s="70"/>
      <c r="AAP205" s="70"/>
      <c r="AAQ205" s="70"/>
      <c r="AAR205" s="70"/>
      <c r="AAS205" s="70"/>
      <c r="AAT205" s="70"/>
      <c r="AAU205" s="70"/>
      <c r="AAV205" s="70"/>
      <c r="AAW205" s="70"/>
      <c r="AAX205" s="70"/>
      <c r="AAY205" s="70"/>
      <c r="AAZ205" s="70"/>
      <c r="ABA205" s="70"/>
      <c r="ABB205" s="70"/>
      <c r="ABC205" s="70"/>
      <c r="ABD205" s="70"/>
      <c r="ABE205" s="70"/>
      <c r="ABF205" s="70"/>
      <c r="ABG205" s="70"/>
      <c r="ABH205" s="70"/>
      <c r="ABI205" s="70"/>
      <c r="ABJ205" s="70"/>
      <c r="ABK205" s="70"/>
      <c r="ABL205" s="70"/>
      <c r="ABM205" s="70"/>
      <c r="ABN205" s="70"/>
      <c r="ABO205" s="70"/>
      <c r="ABP205" s="70"/>
      <c r="ABQ205" s="70"/>
      <c r="ABR205" s="70"/>
      <c r="ABS205" s="70"/>
      <c r="ABT205" s="70"/>
      <c r="ABU205" s="70"/>
      <c r="ABV205" s="70"/>
      <c r="ABW205" s="70"/>
      <c r="ABX205" s="70"/>
      <c r="ABY205" s="70"/>
      <c r="ABZ205" s="70"/>
      <c r="ACA205" s="70"/>
      <c r="ACB205" s="70"/>
      <c r="ACC205" s="70"/>
      <c r="ACD205" s="70"/>
      <c r="ACE205" s="70"/>
      <c r="ACF205" s="70"/>
      <c r="ACG205" s="70"/>
      <c r="ACH205" s="70"/>
      <c r="ACI205" s="70"/>
      <c r="ACJ205" s="70"/>
      <c r="ACK205" s="70"/>
      <c r="ACL205" s="70"/>
      <c r="ACM205" s="70"/>
      <c r="ACN205" s="70"/>
      <c r="ACO205" s="70"/>
      <c r="ACP205" s="70"/>
      <c r="ACQ205" s="70"/>
      <c r="ACR205" s="70"/>
      <c r="ACS205" s="70"/>
      <c r="ACT205" s="70"/>
      <c r="ACU205" s="70"/>
      <c r="ACV205" s="70"/>
      <c r="ACW205" s="70"/>
      <c r="ACX205" s="70"/>
      <c r="ACY205" s="70"/>
      <c r="ACZ205" s="70"/>
      <c r="ADA205" s="70"/>
      <c r="ADB205" s="70"/>
      <c r="ADC205" s="70"/>
      <c r="ADD205" s="70"/>
      <c r="ADE205" s="70"/>
      <c r="ADF205" s="70"/>
      <c r="ADG205" s="70"/>
      <c r="ADH205" s="70"/>
      <c r="ADI205" s="70"/>
      <c r="ADJ205" s="70"/>
      <c r="ADK205" s="70"/>
      <c r="ADL205" s="70"/>
      <c r="ADM205" s="70"/>
      <c r="ADN205" s="70"/>
      <c r="ADO205" s="70"/>
      <c r="ADP205" s="70"/>
      <c r="ADQ205" s="70"/>
      <c r="ADR205" s="70"/>
      <c r="ADS205" s="70"/>
      <c r="ADT205" s="70"/>
      <c r="ADU205" s="70"/>
      <c r="ADV205" s="70"/>
      <c r="ADW205" s="70"/>
      <c r="ADX205" s="70"/>
      <c r="ADY205" s="70"/>
      <c r="ADZ205" s="70"/>
      <c r="AEA205" s="70"/>
      <c r="AEB205" s="70"/>
      <c r="AEC205" s="70"/>
      <c r="AED205" s="70"/>
      <c r="AEE205" s="70"/>
      <c r="AEF205" s="70"/>
      <c r="AEG205" s="70"/>
      <c r="AEH205" s="70"/>
      <c r="AEI205" s="70"/>
      <c r="AEJ205" s="70"/>
      <c r="AEK205" s="70"/>
      <c r="AEL205" s="70"/>
      <c r="AEM205" s="70"/>
      <c r="AEN205" s="70"/>
      <c r="AEO205" s="70"/>
      <c r="AEP205" s="70"/>
      <c r="AEQ205" s="70"/>
      <c r="AER205" s="70"/>
      <c r="AES205" s="70"/>
      <c r="AET205" s="70"/>
      <c r="AEU205" s="70"/>
      <c r="AEV205" s="70"/>
      <c r="AEW205" s="70"/>
      <c r="AEX205" s="70"/>
      <c r="AEY205" s="70"/>
      <c r="AEZ205" s="70"/>
      <c r="AFA205" s="70"/>
      <c r="AFB205" s="70"/>
      <c r="AFC205" s="70"/>
      <c r="AFD205" s="70"/>
      <c r="AFE205" s="70"/>
      <c r="AFF205" s="70"/>
      <c r="AFG205" s="70"/>
      <c r="AFH205" s="70"/>
      <c r="AFI205" s="70"/>
      <c r="AFJ205" s="70"/>
      <c r="AFK205" s="70"/>
      <c r="AFL205" s="70"/>
      <c r="AFM205" s="70"/>
      <c r="AFN205" s="70"/>
      <c r="AFO205" s="70"/>
      <c r="AFP205" s="70"/>
      <c r="AFQ205" s="70"/>
      <c r="AFR205" s="70"/>
      <c r="AFS205" s="70"/>
      <c r="AFT205" s="70"/>
      <c r="AFU205" s="70"/>
      <c r="AFV205" s="70"/>
      <c r="AFW205" s="70"/>
      <c r="AFX205" s="70"/>
      <c r="AFY205" s="70"/>
      <c r="AFZ205" s="70"/>
      <c r="AGA205" s="70"/>
      <c r="AGB205" s="70"/>
      <c r="AGC205" s="70"/>
      <c r="AGD205" s="70"/>
      <c r="AGE205" s="70"/>
      <c r="AGF205" s="70"/>
      <c r="AGG205" s="70"/>
      <c r="AGH205" s="70"/>
      <c r="AGI205" s="70"/>
      <c r="AGJ205" s="70"/>
      <c r="AGK205" s="70"/>
      <c r="AGL205" s="70"/>
      <c r="AGM205" s="70"/>
      <c r="AGN205" s="70"/>
      <c r="AGO205" s="70"/>
      <c r="AGP205" s="70"/>
      <c r="AGQ205" s="70"/>
      <c r="AGR205" s="70"/>
      <c r="AGS205" s="70"/>
      <c r="AGT205" s="70"/>
      <c r="AGU205" s="70"/>
      <c r="AGV205" s="70"/>
      <c r="AGW205" s="70"/>
      <c r="AGX205" s="70"/>
      <c r="AGY205" s="70"/>
      <c r="AGZ205" s="70"/>
      <c r="AHA205" s="70"/>
      <c r="AHB205" s="70"/>
      <c r="AHC205" s="70"/>
      <c r="AHD205" s="70"/>
      <c r="AHE205" s="70"/>
      <c r="AHF205" s="70"/>
      <c r="AHG205" s="70"/>
      <c r="AHH205" s="70"/>
      <c r="AHI205" s="70"/>
      <c r="AHJ205" s="70"/>
      <c r="AHK205" s="70"/>
      <c r="AHL205" s="70"/>
      <c r="AHM205" s="70"/>
      <c r="AHN205" s="70"/>
      <c r="AHO205" s="70"/>
      <c r="AHP205" s="70"/>
      <c r="AHQ205" s="70"/>
      <c r="AHR205" s="70"/>
      <c r="AHS205" s="70"/>
      <c r="AHT205" s="70"/>
      <c r="AHU205" s="70"/>
      <c r="AHV205" s="70"/>
      <c r="AHW205" s="70"/>
      <c r="AHX205" s="70"/>
      <c r="AHY205" s="70"/>
      <c r="AHZ205" s="70"/>
      <c r="AIA205" s="70"/>
      <c r="AIB205" s="70"/>
      <c r="AIC205" s="70"/>
      <c r="AID205" s="70"/>
      <c r="AIE205" s="70"/>
      <c r="AIF205" s="70"/>
      <c r="AIG205" s="70"/>
      <c r="AIH205" s="70"/>
      <c r="AII205" s="70"/>
      <c r="AIJ205" s="70"/>
      <c r="AIK205" s="70"/>
      <c r="AIL205" s="70"/>
      <c r="AIM205" s="70"/>
      <c r="AIN205" s="70"/>
      <c r="AIO205" s="70"/>
      <c r="AIP205" s="70"/>
      <c r="AIQ205" s="70"/>
      <c r="AIR205" s="70"/>
      <c r="AIS205" s="70"/>
      <c r="AIT205" s="70"/>
      <c r="AIU205" s="70"/>
      <c r="AIV205" s="70"/>
      <c r="AIW205" s="70"/>
      <c r="AIX205" s="70"/>
      <c r="AIY205" s="70"/>
      <c r="AIZ205" s="70"/>
      <c r="AJA205" s="70"/>
      <c r="AJB205" s="70"/>
      <c r="AJC205" s="70"/>
      <c r="AJD205" s="70"/>
      <c r="AJE205" s="70"/>
      <c r="AJF205" s="70"/>
      <c r="AJG205" s="70"/>
      <c r="AJH205" s="70"/>
      <c r="AJI205" s="70"/>
      <c r="AJJ205" s="70"/>
      <c r="AJK205" s="70"/>
      <c r="AJL205" s="70"/>
      <c r="AJM205" s="70"/>
      <c r="AJN205" s="70"/>
      <c r="AJO205" s="70"/>
      <c r="AJP205" s="70"/>
      <c r="AJQ205" s="70"/>
      <c r="AJR205" s="70"/>
      <c r="AJS205" s="70"/>
      <c r="AJT205" s="70"/>
      <c r="AJU205" s="70"/>
      <c r="AJV205" s="70"/>
      <c r="AJW205" s="70"/>
      <c r="AJX205" s="70"/>
      <c r="AJY205" s="70"/>
      <c r="AJZ205" s="70"/>
      <c r="AKA205" s="70"/>
      <c r="AKB205" s="70"/>
      <c r="AKC205" s="70"/>
      <c r="AKD205" s="70"/>
      <c r="AKE205" s="70"/>
      <c r="AKF205" s="70"/>
      <c r="AKG205" s="70"/>
      <c r="AKH205" s="70"/>
      <c r="AKI205" s="70"/>
      <c r="AKJ205" s="70"/>
      <c r="AKK205" s="70"/>
      <c r="AKL205" s="70"/>
      <c r="AKM205" s="70"/>
      <c r="AKN205" s="70"/>
      <c r="AKO205" s="70"/>
      <c r="AKP205" s="70"/>
      <c r="AKQ205" s="70"/>
      <c r="AKR205" s="70"/>
      <c r="AKS205" s="70"/>
      <c r="AKT205" s="70"/>
      <c r="AKU205" s="70"/>
      <c r="AKV205" s="70"/>
      <c r="AKW205" s="70"/>
      <c r="AKX205" s="70"/>
      <c r="AKY205" s="70"/>
      <c r="AKZ205" s="70"/>
      <c r="ALA205" s="70"/>
      <c r="ALB205" s="70"/>
      <c r="ALC205" s="70"/>
      <c r="ALD205" s="70"/>
      <c r="ALE205" s="70"/>
      <c r="ALF205" s="70"/>
      <c r="ALG205" s="70"/>
      <c r="ALH205" s="70"/>
      <c r="ALI205" s="70"/>
      <c r="ALJ205" s="70"/>
      <c r="ALK205" s="70"/>
      <c r="ALL205" s="70"/>
      <c r="ALM205" s="70"/>
      <c r="ALN205" s="70"/>
      <c r="ALO205" s="70"/>
      <c r="ALP205" s="70"/>
      <c r="ALQ205" s="70"/>
      <c r="ALR205" s="70"/>
      <c r="ALS205" s="70"/>
      <c r="ALT205" s="70"/>
      <c r="ALU205" s="70"/>
      <c r="ALV205" s="70"/>
      <c r="ALW205" s="70"/>
      <c r="ALX205" s="70"/>
      <c r="ALY205" s="70"/>
      <c r="ALZ205" s="70"/>
      <c r="AMA205" s="70"/>
      <c r="AMB205" s="70"/>
      <c r="AMC205" s="70"/>
      <c r="AMD205" s="70"/>
      <c r="AME205" s="70"/>
      <c r="AMF205" s="70"/>
      <c r="AMG205" s="70"/>
      <c r="AMH205" s="70"/>
      <c r="AMI205" s="70"/>
      <c r="AMJ205" s="70"/>
    </row>
    <row r="206" spans="1:1024" ht="38.25" x14ac:dyDescent="0.2">
      <c r="A206" s="179">
        <v>620</v>
      </c>
      <c r="B206" s="222" t="s">
        <v>81</v>
      </c>
      <c r="C206" s="181" t="s">
        <v>417</v>
      </c>
      <c r="D206" s="182" t="s">
        <v>418</v>
      </c>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c r="QC206" s="70"/>
      <c r="QD206" s="70"/>
      <c r="QE206" s="70"/>
      <c r="QF206" s="70"/>
      <c r="QG206" s="70"/>
      <c r="QH206" s="70"/>
      <c r="QI206" s="70"/>
      <c r="QJ206" s="70"/>
      <c r="QK206" s="70"/>
      <c r="QL206" s="70"/>
      <c r="QM206" s="70"/>
      <c r="QN206" s="70"/>
      <c r="QO206" s="70"/>
      <c r="QP206" s="70"/>
      <c r="QQ206" s="70"/>
      <c r="QR206" s="70"/>
      <c r="QS206" s="70"/>
      <c r="QT206" s="70"/>
      <c r="QU206" s="70"/>
      <c r="QV206" s="70"/>
      <c r="QW206" s="70"/>
      <c r="QX206" s="70"/>
      <c r="QY206" s="70"/>
      <c r="QZ206" s="70"/>
      <c r="RA206" s="70"/>
      <c r="RB206" s="70"/>
      <c r="RC206" s="70"/>
      <c r="RD206" s="70"/>
      <c r="RE206" s="70"/>
      <c r="RF206" s="70"/>
      <c r="RG206" s="70"/>
      <c r="RH206" s="70"/>
      <c r="RI206" s="70"/>
      <c r="RJ206" s="70"/>
      <c r="RK206" s="70"/>
      <c r="RL206" s="70"/>
      <c r="RM206" s="70"/>
      <c r="RN206" s="70"/>
      <c r="RO206" s="70"/>
      <c r="RP206" s="70"/>
      <c r="RQ206" s="70"/>
      <c r="RR206" s="70"/>
      <c r="RS206" s="70"/>
      <c r="RT206" s="70"/>
      <c r="RU206" s="70"/>
      <c r="RV206" s="70"/>
      <c r="RW206" s="70"/>
      <c r="RX206" s="70"/>
      <c r="RY206" s="70"/>
      <c r="RZ206" s="70"/>
      <c r="SA206" s="70"/>
      <c r="SB206" s="70"/>
      <c r="SC206" s="70"/>
      <c r="SD206" s="70"/>
      <c r="SE206" s="70"/>
      <c r="SF206" s="70"/>
      <c r="SG206" s="70"/>
      <c r="SH206" s="70"/>
      <c r="SI206" s="70"/>
      <c r="SJ206" s="70"/>
      <c r="SK206" s="70"/>
      <c r="SL206" s="70"/>
      <c r="SM206" s="70"/>
      <c r="SN206" s="70"/>
      <c r="SO206" s="70"/>
      <c r="SP206" s="70"/>
      <c r="SQ206" s="70"/>
      <c r="SR206" s="70"/>
      <c r="SS206" s="70"/>
      <c r="ST206" s="70"/>
      <c r="SU206" s="70"/>
      <c r="SV206" s="70"/>
      <c r="SW206" s="70"/>
      <c r="SX206" s="70"/>
      <c r="SY206" s="70"/>
      <c r="SZ206" s="70"/>
      <c r="TA206" s="70"/>
      <c r="TB206" s="70"/>
      <c r="TC206" s="70"/>
      <c r="TD206" s="70"/>
      <c r="TE206" s="70"/>
      <c r="TF206" s="70"/>
      <c r="TG206" s="70"/>
      <c r="TH206" s="70"/>
      <c r="TI206" s="70"/>
      <c r="TJ206" s="70"/>
      <c r="TK206" s="70"/>
      <c r="TL206" s="70"/>
      <c r="TM206" s="70"/>
      <c r="TN206" s="70"/>
      <c r="TO206" s="70"/>
      <c r="TP206" s="70"/>
      <c r="TQ206" s="70"/>
      <c r="TR206" s="70"/>
      <c r="TS206" s="70"/>
      <c r="TT206" s="70"/>
      <c r="TU206" s="70"/>
      <c r="TV206" s="70"/>
      <c r="TW206" s="70"/>
      <c r="TX206" s="70"/>
      <c r="TY206" s="70"/>
      <c r="TZ206" s="70"/>
      <c r="UA206" s="70"/>
      <c r="UB206" s="70"/>
      <c r="UC206" s="70"/>
      <c r="UD206" s="70"/>
      <c r="UE206" s="70"/>
      <c r="UF206" s="70"/>
      <c r="UG206" s="70"/>
      <c r="UH206" s="70"/>
      <c r="UI206" s="70"/>
      <c r="UJ206" s="70"/>
      <c r="UK206" s="70"/>
      <c r="UL206" s="70"/>
      <c r="UM206" s="70"/>
      <c r="UN206" s="70"/>
      <c r="UO206" s="70"/>
      <c r="UP206" s="70"/>
      <c r="UQ206" s="70"/>
      <c r="UR206" s="70"/>
      <c r="US206" s="70"/>
      <c r="UT206" s="70"/>
      <c r="UU206" s="70"/>
      <c r="UV206" s="70"/>
      <c r="UW206" s="70"/>
      <c r="UX206" s="70"/>
      <c r="UY206" s="70"/>
      <c r="UZ206" s="70"/>
      <c r="VA206" s="70"/>
      <c r="VB206" s="70"/>
      <c r="VC206" s="70"/>
      <c r="VD206" s="70"/>
      <c r="VE206" s="70"/>
      <c r="VF206" s="70"/>
      <c r="VG206" s="70"/>
      <c r="VH206" s="70"/>
      <c r="VI206" s="70"/>
      <c r="VJ206" s="70"/>
      <c r="VK206" s="70"/>
      <c r="VL206" s="70"/>
      <c r="VM206" s="70"/>
      <c r="VN206" s="70"/>
      <c r="VO206" s="70"/>
      <c r="VP206" s="70"/>
      <c r="VQ206" s="70"/>
      <c r="VR206" s="70"/>
      <c r="VS206" s="70"/>
      <c r="VT206" s="70"/>
      <c r="VU206" s="70"/>
      <c r="VV206" s="70"/>
      <c r="VW206" s="70"/>
      <c r="VX206" s="70"/>
      <c r="VY206" s="70"/>
      <c r="VZ206" s="70"/>
      <c r="WA206" s="70"/>
      <c r="WB206" s="70"/>
      <c r="WC206" s="70"/>
      <c r="WD206" s="70"/>
      <c r="WE206" s="70"/>
      <c r="WF206" s="70"/>
      <c r="WG206" s="70"/>
      <c r="WH206" s="70"/>
      <c r="WI206" s="70"/>
      <c r="WJ206" s="70"/>
      <c r="WK206" s="70"/>
      <c r="WL206" s="70"/>
      <c r="WM206" s="70"/>
      <c r="WN206" s="70"/>
      <c r="WO206" s="70"/>
      <c r="WP206" s="70"/>
      <c r="WQ206" s="70"/>
      <c r="WR206" s="70"/>
      <c r="WS206" s="70"/>
      <c r="WT206" s="70"/>
      <c r="WU206" s="70"/>
      <c r="WV206" s="70"/>
      <c r="WW206" s="70"/>
      <c r="WX206" s="70"/>
      <c r="WY206" s="70"/>
      <c r="WZ206" s="70"/>
      <c r="XA206" s="70"/>
      <c r="XB206" s="70"/>
      <c r="XC206" s="70"/>
      <c r="XD206" s="70"/>
      <c r="XE206" s="70"/>
      <c r="XF206" s="70"/>
      <c r="XG206" s="70"/>
      <c r="XH206" s="70"/>
      <c r="XI206" s="70"/>
      <c r="XJ206" s="70"/>
      <c r="XK206" s="70"/>
      <c r="XL206" s="70"/>
      <c r="XM206" s="70"/>
      <c r="XN206" s="70"/>
      <c r="XO206" s="70"/>
      <c r="XP206" s="70"/>
      <c r="XQ206" s="70"/>
      <c r="XR206" s="70"/>
      <c r="XS206" s="70"/>
      <c r="XT206" s="70"/>
      <c r="XU206" s="70"/>
      <c r="XV206" s="70"/>
      <c r="XW206" s="70"/>
      <c r="XX206" s="70"/>
      <c r="XY206" s="70"/>
      <c r="XZ206" s="70"/>
      <c r="YA206" s="70"/>
      <c r="YB206" s="70"/>
      <c r="YC206" s="70"/>
      <c r="YD206" s="70"/>
      <c r="YE206" s="70"/>
      <c r="YF206" s="70"/>
      <c r="YG206" s="70"/>
      <c r="YH206" s="70"/>
      <c r="YI206" s="70"/>
      <c r="YJ206" s="70"/>
      <c r="YK206" s="70"/>
      <c r="YL206" s="70"/>
      <c r="YM206" s="70"/>
      <c r="YN206" s="70"/>
      <c r="YO206" s="70"/>
      <c r="YP206" s="70"/>
      <c r="YQ206" s="70"/>
      <c r="YR206" s="70"/>
      <c r="YS206" s="70"/>
      <c r="YT206" s="70"/>
      <c r="YU206" s="70"/>
      <c r="YV206" s="70"/>
      <c r="YW206" s="70"/>
      <c r="YX206" s="70"/>
      <c r="YY206" s="70"/>
      <c r="YZ206" s="70"/>
      <c r="ZA206" s="70"/>
      <c r="ZB206" s="70"/>
      <c r="ZC206" s="70"/>
      <c r="ZD206" s="70"/>
      <c r="ZE206" s="70"/>
      <c r="ZF206" s="70"/>
      <c r="ZG206" s="70"/>
      <c r="ZH206" s="70"/>
      <c r="ZI206" s="70"/>
      <c r="ZJ206" s="70"/>
      <c r="ZK206" s="70"/>
      <c r="ZL206" s="70"/>
      <c r="ZM206" s="70"/>
      <c r="ZN206" s="70"/>
      <c r="ZO206" s="70"/>
      <c r="ZP206" s="70"/>
      <c r="ZQ206" s="70"/>
      <c r="ZR206" s="70"/>
      <c r="ZS206" s="70"/>
      <c r="ZT206" s="70"/>
      <c r="ZU206" s="70"/>
      <c r="ZV206" s="70"/>
      <c r="ZW206" s="70"/>
      <c r="ZX206" s="70"/>
      <c r="ZY206" s="70"/>
      <c r="ZZ206" s="70"/>
      <c r="AAA206" s="70"/>
      <c r="AAB206" s="70"/>
      <c r="AAC206" s="70"/>
      <c r="AAD206" s="70"/>
      <c r="AAE206" s="70"/>
      <c r="AAF206" s="70"/>
      <c r="AAG206" s="70"/>
      <c r="AAH206" s="70"/>
      <c r="AAI206" s="70"/>
      <c r="AAJ206" s="70"/>
      <c r="AAK206" s="70"/>
      <c r="AAL206" s="70"/>
      <c r="AAM206" s="70"/>
      <c r="AAN206" s="70"/>
      <c r="AAO206" s="70"/>
      <c r="AAP206" s="70"/>
      <c r="AAQ206" s="70"/>
      <c r="AAR206" s="70"/>
      <c r="AAS206" s="70"/>
      <c r="AAT206" s="70"/>
      <c r="AAU206" s="70"/>
      <c r="AAV206" s="70"/>
      <c r="AAW206" s="70"/>
      <c r="AAX206" s="70"/>
      <c r="AAY206" s="70"/>
      <c r="AAZ206" s="70"/>
      <c r="ABA206" s="70"/>
      <c r="ABB206" s="70"/>
      <c r="ABC206" s="70"/>
      <c r="ABD206" s="70"/>
      <c r="ABE206" s="70"/>
      <c r="ABF206" s="70"/>
      <c r="ABG206" s="70"/>
      <c r="ABH206" s="70"/>
      <c r="ABI206" s="70"/>
      <c r="ABJ206" s="70"/>
      <c r="ABK206" s="70"/>
      <c r="ABL206" s="70"/>
      <c r="ABM206" s="70"/>
      <c r="ABN206" s="70"/>
      <c r="ABO206" s="70"/>
      <c r="ABP206" s="70"/>
      <c r="ABQ206" s="70"/>
      <c r="ABR206" s="70"/>
      <c r="ABS206" s="70"/>
      <c r="ABT206" s="70"/>
      <c r="ABU206" s="70"/>
      <c r="ABV206" s="70"/>
      <c r="ABW206" s="70"/>
      <c r="ABX206" s="70"/>
      <c r="ABY206" s="70"/>
      <c r="ABZ206" s="70"/>
      <c r="ACA206" s="70"/>
      <c r="ACB206" s="70"/>
      <c r="ACC206" s="70"/>
      <c r="ACD206" s="70"/>
      <c r="ACE206" s="70"/>
      <c r="ACF206" s="70"/>
      <c r="ACG206" s="70"/>
      <c r="ACH206" s="70"/>
      <c r="ACI206" s="70"/>
      <c r="ACJ206" s="70"/>
      <c r="ACK206" s="70"/>
      <c r="ACL206" s="70"/>
      <c r="ACM206" s="70"/>
      <c r="ACN206" s="70"/>
      <c r="ACO206" s="70"/>
      <c r="ACP206" s="70"/>
      <c r="ACQ206" s="70"/>
      <c r="ACR206" s="70"/>
      <c r="ACS206" s="70"/>
      <c r="ACT206" s="70"/>
      <c r="ACU206" s="70"/>
      <c r="ACV206" s="70"/>
      <c r="ACW206" s="70"/>
      <c r="ACX206" s="70"/>
      <c r="ACY206" s="70"/>
      <c r="ACZ206" s="70"/>
      <c r="ADA206" s="70"/>
      <c r="ADB206" s="70"/>
      <c r="ADC206" s="70"/>
      <c r="ADD206" s="70"/>
      <c r="ADE206" s="70"/>
      <c r="ADF206" s="70"/>
      <c r="ADG206" s="70"/>
      <c r="ADH206" s="70"/>
      <c r="ADI206" s="70"/>
      <c r="ADJ206" s="70"/>
      <c r="ADK206" s="70"/>
      <c r="ADL206" s="70"/>
      <c r="ADM206" s="70"/>
      <c r="ADN206" s="70"/>
      <c r="ADO206" s="70"/>
      <c r="ADP206" s="70"/>
      <c r="ADQ206" s="70"/>
      <c r="ADR206" s="70"/>
      <c r="ADS206" s="70"/>
      <c r="ADT206" s="70"/>
      <c r="ADU206" s="70"/>
      <c r="ADV206" s="70"/>
      <c r="ADW206" s="70"/>
      <c r="ADX206" s="70"/>
      <c r="ADY206" s="70"/>
      <c r="ADZ206" s="70"/>
      <c r="AEA206" s="70"/>
      <c r="AEB206" s="70"/>
      <c r="AEC206" s="70"/>
      <c r="AED206" s="70"/>
      <c r="AEE206" s="70"/>
      <c r="AEF206" s="70"/>
      <c r="AEG206" s="70"/>
      <c r="AEH206" s="70"/>
      <c r="AEI206" s="70"/>
      <c r="AEJ206" s="70"/>
      <c r="AEK206" s="70"/>
      <c r="AEL206" s="70"/>
      <c r="AEM206" s="70"/>
      <c r="AEN206" s="70"/>
      <c r="AEO206" s="70"/>
      <c r="AEP206" s="70"/>
      <c r="AEQ206" s="70"/>
      <c r="AER206" s="70"/>
      <c r="AES206" s="70"/>
      <c r="AET206" s="70"/>
      <c r="AEU206" s="70"/>
      <c r="AEV206" s="70"/>
      <c r="AEW206" s="70"/>
      <c r="AEX206" s="70"/>
      <c r="AEY206" s="70"/>
      <c r="AEZ206" s="70"/>
      <c r="AFA206" s="70"/>
      <c r="AFB206" s="70"/>
      <c r="AFC206" s="70"/>
      <c r="AFD206" s="70"/>
      <c r="AFE206" s="70"/>
      <c r="AFF206" s="70"/>
      <c r="AFG206" s="70"/>
      <c r="AFH206" s="70"/>
      <c r="AFI206" s="70"/>
      <c r="AFJ206" s="70"/>
      <c r="AFK206" s="70"/>
      <c r="AFL206" s="70"/>
      <c r="AFM206" s="70"/>
      <c r="AFN206" s="70"/>
      <c r="AFO206" s="70"/>
      <c r="AFP206" s="70"/>
      <c r="AFQ206" s="70"/>
      <c r="AFR206" s="70"/>
      <c r="AFS206" s="70"/>
      <c r="AFT206" s="70"/>
      <c r="AFU206" s="70"/>
      <c r="AFV206" s="70"/>
      <c r="AFW206" s="70"/>
      <c r="AFX206" s="70"/>
      <c r="AFY206" s="70"/>
      <c r="AFZ206" s="70"/>
      <c r="AGA206" s="70"/>
      <c r="AGB206" s="70"/>
      <c r="AGC206" s="70"/>
      <c r="AGD206" s="70"/>
      <c r="AGE206" s="70"/>
      <c r="AGF206" s="70"/>
      <c r="AGG206" s="70"/>
      <c r="AGH206" s="70"/>
      <c r="AGI206" s="70"/>
      <c r="AGJ206" s="70"/>
      <c r="AGK206" s="70"/>
      <c r="AGL206" s="70"/>
      <c r="AGM206" s="70"/>
      <c r="AGN206" s="70"/>
      <c r="AGO206" s="70"/>
      <c r="AGP206" s="70"/>
      <c r="AGQ206" s="70"/>
      <c r="AGR206" s="70"/>
      <c r="AGS206" s="70"/>
      <c r="AGT206" s="70"/>
      <c r="AGU206" s="70"/>
      <c r="AGV206" s="70"/>
      <c r="AGW206" s="70"/>
      <c r="AGX206" s="70"/>
      <c r="AGY206" s="70"/>
      <c r="AGZ206" s="70"/>
      <c r="AHA206" s="70"/>
      <c r="AHB206" s="70"/>
      <c r="AHC206" s="70"/>
      <c r="AHD206" s="70"/>
      <c r="AHE206" s="70"/>
      <c r="AHF206" s="70"/>
      <c r="AHG206" s="70"/>
      <c r="AHH206" s="70"/>
      <c r="AHI206" s="70"/>
      <c r="AHJ206" s="70"/>
      <c r="AHK206" s="70"/>
      <c r="AHL206" s="70"/>
      <c r="AHM206" s="70"/>
      <c r="AHN206" s="70"/>
      <c r="AHO206" s="70"/>
      <c r="AHP206" s="70"/>
      <c r="AHQ206" s="70"/>
      <c r="AHR206" s="70"/>
      <c r="AHS206" s="70"/>
      <c r="AHT206" s="70"/>
      <c r="AHU206" s="70"/>
      <c r="AHV206" s="70"/>
      <c r="AHW206" s="70"/>
      <c r="AHX206" s="70"/>
      <c r="AHY206" s="70"/>
      <c r="AHZ206" s="70"/>
      <c r="AIA206" s="70"/>
      <c r="AIB206" s="70"/>
      <c r="AIC206" s="70"/>
      <c r="AID206" s="70"/>
      <c r="AIE206" s="70"/>
      <c r="AIF206" s="70"/>
      <c r="AIG206" s="70"/>
      <c r="AIH206" s="70"/>
      <c r="AII206" s="70"/>
      <c r="AIJ206" s="70"/>
      <c r="AIK206" s="70"/>
      <c r="AIL206" s="70"/>
      <c r="AIM206" s="70"/>
      <c r="AIN206" s="70"/>
      <c r="AIO206" s="70"/>
      <c r="AIP206" s="70"/>
      <c r="AIQ206" s="70"/>
      <c r="AIR206" s="70"/>
      <c r="AIS206" s="70"/>
      <c r="AIT206" s="70"/>
      <c r="AIU206" s="70"/>
      <c r="AIV206" s="70"/>
      <c r="AIW206" s="70"/>
      <c r="AIX206" s="70"/>
      <c r="AIY206" s="70"/>
      <c r="AIZ206" s="70"/>
      <c r="AJA206" s="70"/>
      <c r="AJB206" s="70"/>
      <c r="AJC206" s="70"/>
      <c r="AJD206" s="70"/>
      <c r="AJE206" s="70"/>
      <c r="AJF206" s="70"/>
      <c r="AJG206" s="70"/>
      <c r="AJH206" s="70"/>
      <c r="AJI206" s="70"/>
      <c r="AJJ206" s="70"/>
      <c r="AJK206" s="70"/>
      <c r="AJL206" s="70"/>
      <c r="AJM206" s="70"/>
      <c r="AJN206" s="70"/>
      <c r="AJO206" s="70"/>
      <c r="AJP206" s="70"/>
      <c r="AJQ206" s="70"/>
      <c r="AJR206" s="70"/>
      <c r="AJS206" s="70"/>
      <c r="AJT206" s="70"/>
      <c r="AJU206" s="70"/>
      <c r="AJV206" s="70"/>
      <c r="AJW206" s="70"/>
      <c r="AJX206" s="70"/>
      <c r="AJY206" s="70"/>
      <c r="AJZ206" s="70"/>
      <c r="AKA206" s="70"/>
      <c r="AKB206" s="70"/>
      <c r="AKC206" s="70"/>
      <c r="AKD206" s="70"/>
      <c r="AKE206" s="70"/>
      <c r="AKF206" s="70"/>
      <c r="AKG206" s="70"/>
      <c r="AKH206" s="70"/>
      <c r="AKI206" s="70"/>
      <c r="AKJ206" s="70"/>
      <c r="AKK206" s="70"/>
      <c r="AKL206" s="70"/>
      <c r="AKM206" s="70"/>
      <c r="AKN206" s="70"/>
      <c r="AKO206" s="70"/>
      <c r="AKP206" s="70"/>
      <c r="AKQ206" s="70"/>
      <c r="AKR206" s="70"/>
      <c r="AKS206" s="70"/>
      <c r="AKT206" s="70"/>
      <c r="AKU206" s="70"/>
      <c r="AKV206" s="70"/>
      <c r="AKW206" s="70"/>
      <c r="AKX206" s="70"/>
      <c r="AKY206" s="70"/>
      <c r="AKZ206" s="70"/>
      <c r="ALA206" s="70"/>
      <c r="ALB206" s="70"/>
      <c r="ALC206" s="70"/>
      <c r="ALD206" s="70"/>
      <c r="ALE206" s="70"/>
      <c r="ALF206" s="70"/>
      <c r="ALG206" s="70"/>
      <c r="ALH206" s="70"/>
      <c r="ALI206" s="70"/>
      <c r="ALJ206" s="70"/>
      <c r="ALK206" s="70"/>
      <c r="ALL206" s="70"/>
      <c r="ALM206" s="70"/>
      <c r="ALN206" s="70"/>
      <c r="ALO206" s="70"/>
      <c r="ALP206" s="70"/>
      <c r="ALQ206" s="70"/>
      <c r="ALR206" s="70"/>
      <c r="ALS206" s="70"/>
      <c r="ALT206" s="70"/>
      <c r="ALU206" s="70"/>
      <c r="ALV206" s="70"/>
      <c r="ALW206" s="70"/>
      <c r="ALX206" s="70"/>
      <c r="ALY206" s="70"/>
      <c r="ALZ206" s="70"/>
      <c r="AMA206" s="70"/>
      <c r="AMB206" s="70"/>
      <c r="AMC206" s="70"/>
      <c r="AMD206" s="70"/>
      <c r="AME206" s="70"/>
      <c r="AMF206" s="70"/>
      <c r="AMG206" s="70"/>
      <c r="AMH206" s="70"/>
      <c r="AMI206" s="70"/>
      <c r="AMJ206" s="70"/>
    </row>
    <row r="207" spans="1:1024" ht="38.25" x14ac:dyDescent="0.2">
      <c r="A207" s="179">
        <v>621</v>
      </c>
      <c r="B207" s="222" t="s">
        <v>81</v>
      </c>
      <c r="C207" s="181" t="s">
        <v>419</v>
      </c>
      <c r="D207" s="182" t="s">
        <v>420</v>
      </c>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c r="QC207" s="70"/>
      <c r="QD207" s="70"/>
      <c r="QE207" s="70"/>
      <c r="QF207" s="70"/>
      <c r="QG207" s="70"/>
      <c r="QH207" s="70"/>
      <c r="QI207" s="70"/>
      <c r="QJ207" s="70"/>
      <c r="QK207" s="70"/>
      <c r="QL207" s="70"/>
      <c r="QM207" s="70"/>
      <c r="QN207" s="70"/>
      <c r="QO207" s="70"/>
      <c r="QP207" s="70"/>
      <c r="QQ207" s="70"/>
      <c r="QR207" s="70"/>
      <c r="QS207" s="70"/>
      <c r="QT207" s="70"/>
      <c r="QU207" s="70"/>
      <c r="QV207" s="70"/>
      <c r="QW207" s="70"/>
      <c r="QX207" s="70"/>
      <c r="QY207" s="70"/>
      <c r="QZ207" s="70"/>
      <c r="RA207" s="70"/>
      <c r="RB207" s="70"/>
      <c r="RC207" s="70"/>
      <c r="RD207" s="70"/>
      <c r="RE207" s="70"/>
      <c r="RF207" s="70"/>
      <c r="RG207" s="70"/>
      <c r="RH207" s="70"/>
      <c r="RI207" s="70"/>
      <c r="RJ207" s="70"/>
      <c r="RK207" s="70"/>
      <c r="RL207" s="70"/>
      <c r="RM207" s="70"/>
      <c r="RN207" s="70"/>
      <c r="RO207" s="70"/>
      <c r="RP207" s="70"/>
      <c r="RQ207" s="70"/>
      <c r="RR207" s="70"/>
      <c r="RS207" s="70"/>
      <c r="RT207" s="70"/>
      <c r="RU207" s="70"/>
      <c r="RV207" s="70"/>
      <c r="RW207" s="70"/>
      <c r="RX207" s="70"/>
      <c r="RY207" s="70"/>
      <c r="RZ207" s="70"/>
      <c r="SA207" s="70"/>
      <c r="SB207" s="70"/>
      <c r="SC207" s="70"/>
      <c r="SD207" s="70"/>
      <c r="SE207" s="70"/>
      <c r="SF207" s="70"/>
      <c r="SG207" s="70"/>
      <c r="SH207" s="70"/>
      <c r="SI207" s="70"/>
      <c r="SJ207" s="70"/>
      <c r="SK207" s="70"/>
      <c r="SL207" s="70"/>
      <c r="SM207" s="70"/>
      <c r="SN207" s="70"/>
      <c r="SO207" s="70"/>
      <c r="SP207" s="70"/>
      <c r="SQ207" s="70"/>
      <c r="SR207" s="70"/>
      <c r="SS207" s="70"/>
      <c r="ST207" s="70"/>
      <c r="SU207" s="70"/>
      <c r="SV207" s="70"/>
      <c r="SW207" s="70"/>
      <c r="SX207" s="70"/>
      <c r="SY207" s="70"/>
      <c r="SZ207" s="70"/>
      <c r="TA207" s="70"/>
      <c r="TB207" s="70"/>
      <c r="TC207" s="70"/>
      <c r="TD207" s="70"/>
      <c r="TE207" s="70"/>
      <c r="TF207" s="70"/>
      <c r="TG207" s="70"/>
      <c r="TH207" s="70"/>
      <c r="TI207" s="70"/>
      <c r="TJ207" s="70"/>
      <c r="TK207" s="70"/>
      <c r="TL207" s="70"/>
      <c r="TM207" s="70"/>
      <c r="TN207" s="70"/>
      <c r="TO207" s="70"/>
      <c r="TP207" s="70"/>
      <c r="TQ207" s="70"/>
      <c r="TR207" s="70"/>
      <c r="TS207" s="70"/>
      <c r="TT207" s="70"/>
      <c r="TU207" s="70"/>
      <c r="TV207" s="70"/>
      <c r="TW207" s="70"/>
      <c r="TX207" s="70"/>
      <c r="TY207" s="70"/>
      <c r="TZ207" s="70"/>
      <c r="UA207" s="70"/>
      <c r="UB207" s="70"/>
      <c r="UC207" s="70"/>
      <c r="UD207" s="70"/>
      <c r="UE207" s="70"/>
      <c r="UF207" s="70"/>
      <c r="UG207" s="70"/>
      <c r="UH207" s="70"/>
      <c r="UI207" s="70"/>
      <c r="UJ207" s="70"/>
      <c r="UK207" s="70"/>
      <c r="UL207" s="70"/>
      <c r="UM207" s="70"/>
      <c r="UN207" s="70"/>
      <c r="UO207" s="70"/>
      <c r="UP207" s="70"/>
      <c r="UQ207" s="70"/>
      <c r="UR207" s="70"/>
      <c r="US207" s="70"/>
      <c r="UT207" s="70"/>
      <c r="UU207" s="70"/>
      <c r="UV207" s="70"/>
      <c r="UW207" s="70"/>
      <c r="UX207" s="70"/>
      <c r="UY207" s="70"/>
      <c r="UZ207" s="70"/>
      <c r="VA207" s="70"/>
      <c r="VB207" s="70"/>
      <c r="VC207" s="70"/>
      <c r="VD207" s="70"/>
      <c r="VE207" s="70"/>
      <c r="VF207" s="70"/>
      <c r="VG207" s="70"/>
      <c r="VH207" s="70"/>
      <c r="VI207" s="70"/>
      <c r="VJ207" s="70"/>
      <c r="VK207" s="70"/>
      <c r="VL207" s="70"/>
      <c r="VM207" s="70"/>
      <c r="VN207" s="70"/>
      <c r="VO207" s="70"/>
      <c r="VP207" s="70"/>
      <c r="VQ207" s="70"/>
      <c r="VR207" s="70"/>
      <c r="VS207" s="70"/>
      <c r="VT207" s="70"/>
      <c r="VU207" s="70"/>
      <c r="VV207" s="70"/>
      <c r="VW207" s="70"/>
      <c r="VX207" s="70"/>
      <c r="VY207" s="70"/>
      <c r="VZ207" s="70"/>
      <c r="WA207" s="70"/>
      <c r="WB207" s="70"/>
      <c r="WC207" s="70"/>
      <c r="WD207" s="70"/>
      <c r="WE207" s="70"/>
      <c r="WF207" s="70"/>
      <c r="WG207" s="70"/>
      <c r="WH207" s="70"/>
      <c r="WI207" s="70"/>
      <c r="WJ207" s="70"/>
      <c r="WK207" s="70"/>
      <c r="WL207" s="70"/>
      <c r="WM207" s="70"/>
      <c r="WN207" s="70"/>
      <c r="WO207" s="70"/>
      <c r="WP207" s="70"/>
      <c r="WQ207" s="70"/>
      <c r="WR207" s="70"/>
      <c r="WS207" s="70"/>
      <c r="WT207" s="70"/>
      <c r="WU207" s="70"/>
      <c r="WV207" s="70"/>
      <c r="WW207" s="70"/>
      <c r="WX207" s="70"/>
      <c r="WY207" s="70"/>
      <c r="WZ207" s="70"/>
      <c r="XA207" s="70"/>
      <c r="XB207" s="70"/>
      <c r="XC207" s="70"/>
      <c r="XD207" s="70"/>
      <c r="XE207" s="70"/>
      <c r="XF207" s="70"/>
      <c r="XG207" s="70"/>
      <c r="XH207" s="70"/>
      <c r="XI207" s="70"/>
      <c r="XJ207" s="70"/>
      <c r="XK207" s="70"/>
      <c r="XL207" s="70"/>
      <c r="XM207" s="70"/>
      <c r="XN207" s="70"/>
      <c r="XO207" s="70"/>
      <c r="XP207" s="70"/>
      <c r="XQ207" s="70"/>
      <c r="XR207" s="70"/>
      <c r="XS207" s="70"/>
      <c r="XT207" s="70"/>
      <c r="XU207" s="70"/>
      <c r="XV207" s="70"/>
      <c r="XW207" s="70"/>
      <c r="XX207" s="70"/>
      <c r="XY207" s="70"/>
      <c r="XZ207" s="70"/>
      <c r="YA207" s="70"/>
      <c r="YB207" s="70"/>
      <c r="YC207" s="70"/>
      <c r="YD207" s="70"/>
      <c r="YE207" s="70"/>
      <c r="YF207" s="70"/>
      <c r="YG207" s="70"/>
      <c r="YH207" s="70"/>
      <c r="YI207" s="70"/>
      <c r="YJ207" s="70"/>
      <c r="YK207" s="70"/>
      <c r="YL207" s="70"/>
      <c r="YM207" s="70"/>
      <c r="YN207" s="70"/>
      <c r="YO207" s="70"/>
      <c r="YP207" s="70"/>
      <c r="YQ207" s="70"/>
      <c r="YR207" s="70"/>
      <c r="YS207" s="70"/>
      <c r="YT207" s="70"/>
      <c r="YU207" s="70"/>
      <c r="YV207" s="70"/>
      <c r="YW207" s="70"/>
      <c r="YX207" s="70"/>
      <c r="YY207" s="70"/>
      <c r="YZ207" s="70"/>
      <c r="ZA207" s="70"/>
      <c r="ZB207" s="70"/>
      <c r="ZC207" s="70"/>
      <c r="ZD207" s="70"/>
      <c r="ZE207" s="70"/>
      <c r="ZF207" s="70"/>
      <c r="ZG207" s="70"/>
      <c r="ZH207" s="70"/>
      <c r="ZI207" s="70"/>
      <c r="ZJ207" s="70"/>
      <c r="ZK207" s="70"/>
      <c r="ZL207" s="70"/>
      <c r="ZM207" s="70"/>
      <c r="ZN207" s="70"/>
      <c r="ZO207" s="70"/>
      <c r="ZP207" s="70"/>
      <c r="ZQ207" s="70"/>
      <c r="ZR207" s="70"/>
      <c r="ZS207" s="70"/>
      <c r="ZT207" s="70"/>
      <c r="ZU207" s="70"/>
      <c r="ZV207" s="70"/>
      <c r="ZW207" s="70"/>
      <c r="ZX207" s="70"/>
      <c r="ZY207" s="70"/>
      <c r="ZZ207" s="70"/>
      <c r="AAA207" s="70"/>
      <c r="AAB207" s="70"/>
      <c r="AAC207" s="70"/>
      <c r="AAD207" s="70"/>
      <c r="AAE207" s="70"/>
      <c r="AAF207" s="70"/>
      <c r="AAG207" s="70"/>
      <c r="AAH207" s="70"/>
      <c r="AAI207" s="70"/>
      <c r="AAJ207" s="70"/>
      <c r="AAK207" s="70"/>
      <c r="AAL207" s="70"/>
      <c r="AAM207" s="70"/>
      <c r="AAN207" s="70"/>
      <c r="AAO207" s="70"/>
      <c r="AAP207" s="70"/>
      <c r="AAQ207" s="70"/>
      <c r="AAR207" s="70"/>
      <c r="AAS207" s="70"/>
      <c r="AAT207" s="70"/>
      <c r="AAU207" s="70"/>
      <c r="AAV207" s="70"/>
      <c r="AAW207" s="70"/>
      <c r="AAX207" s="70"/>
      <c r="AAY207" s="70"/>
      <c r="AAZ207" s="70"/>
      <c r="ABA207" s="70"/>
      <c r="ABB207" s="70"/>
      <c r="ABC207" s="70"/>
      <c r="ABD207" s="70"/>
      <c r="ABE207" s="70"/>
      <c r="ABF207" s="70"/>
      <c r="ABG207" s="70"/>
      <c r="ABH207" s="70"/>
      <c r="ABI207" s="70"/>
      <c r="ABJ207" s="70"/>
      <c r="ABK207" s="70"/>
      <c r="ABL207" s="70"/>
      <c r="ABM207" s="70"/>
      <c r="ABN207" s="70"/>
      <c r="ABO207" s="70"/>
      <c r="ABP207" s="70"/>
      <c r="ABQ207" s="70"/>
      <c r="ABR207" s="70"/>
      <c r="ABS207" s="70"/>
      <c r="ABT207" s="70"/>
      <c r="ABU207" s="70"/>
      <c r="ABV207" s="70"/>
      <c r="ABW207" s="70"/>
      <c r="ABX207" s="70"/>
      <c r="ABY207" s="70"/>
      <c r="ABZ207" s="70"/>
      <c r="ACA207" s="70"/>
      <c r="ACB207" s="70"/>
      <c r="ACC207" s="70"/>
      <c r="ACD207" s="70"/>
      <c r="ACE207" s="70"/>
      <c r="ACF207" s="70"/>
      <c r="ACG207" s="70"/>
      <c r="ACH207" s="70"/>
      <c r="ACI207" s="70"/>
      <c r="ACJ207" s="70"/>
      <c r="ACK207" s="70"/>
      <c r="ACL207" s="70"/>
      <c r="ACM207" s="70"/>
      <c r="ACN207" s="70"/>
      <c r="ACO207" s="70"/>
      <c r="ACP207" s="70"/>
      <c r="ACQ207" s="70"/>
      <c r="ACR207" s="70"/>
      <c r="ACS207" s="70"/>
      <c r="ACT207" s="70"/>
      <c r="ACU207" s="70"/>
      <c r="ACV207" s="70"/>
      <c r="ACW207" s="70"/>
      <c r="ACX207" s="70"/>
      <c r="ACY207" s="70"/>
      <c r="ACZ207" s="70"/>
      <c r="ADA207" s="70"/>
      <c r="ADB207" s="70"/>
      <c r="ADC207" s="70"/>
      <c r="ADD207" s="70"/>
      <c r="ADE207" s="70"/>
      <c r="ADF207" s="70"/>
      <c r="ADG207" s="70"/>
      <c r="ADH207" s="70"/>
      <c r="ADI207" s="70"/>
      <c r="ADJ207" s="70"/>
      <c r="ADK207" s="70"/>
      <c r="ADL207" s="70"/>
      <c r="ADM207" s="70"/>
      <c r="ADN207" s="70"/>
      <c r="ADO207" s="70"/>
      <c r="ADP207" s="70"/>
      <c r="ADQ207" s="70"/>
      <c r="ADR207" s="70"/>
      <c r="ADS207" s="70"/>
      <c r="ADT207" s="70"/>
      <c r="ADU207" s="70"/>
      <c r="ADV207" s="70"/>
      <c r="ADW207" s="70"/>
      <c r="ADX207" s="70"/>
      <c r="ADY207" s="70"/>
      <c r="ADZ207" s="70"/>
      <c r="AEA207" s="70"/>
      <c r="AEB207" s="70"/>
      <c r="AEC207" s="70"/>
      <c r="AED207" s="70"/>
      <c r="AEE207" s="70"/>
      <c r="AEF207" s="70"/>
      <c r="AEG207" s="70"/>
      <c r="AEH207" s="70"/>
      <c r="AEI207" s="70"/>
      <c r="AEJ207" s="70"/>
      <c r="AEK207" s="70"/>
      <c r="AEL207" s="70"/>
      <c r="AEM207" s="70"/>
      <c r="AEN207" s="70"/>
      <c r="AEO207" s="70"/>
      <c r="AEP207" s="70"/>
      <c r="AEQ207" s="70"/>
      <c r="AER207" s="70"/>
      <c r="AES207" s="70"/>
      <c r="AET207" s="70"/>
      <c r="AEU207" s="70"/>
      <c r="AEV207" s="70"/>
      <c r="AEW207" s="70"/>
      <c r="AEX207" s="70"/>
      <c r="AEY207" s="70"/>
      <c r="AEZ207" s="70"/>
      <c r="AFA207" s="70"/>
      <c r="AFB207" s="70"/>
      <c r="AFC207" s="70"/>
      <c r="AFD207" s="70"/>
      <c r="AFE207" s="70"/>
      <c r="AFF207" s="70"/>
      <c r="AFG207" s="70"/>
      <c r="AFH207" s="70"/>
      <c r="AFI207" s="70"/>
      <c r="AFJ207" s="70"/>
      <c r="AFK207" s="70"/>
      <c r="AFL207" s="70"/>
      <c r="AFM207" s="70"/>
      <c r="AFN207" s="70"/>
      <c r="AFO207" s="70"/>
      <c r="AFP207" s="70"/>
      <c r="AFQ207" s="70"/>
      <c r="AFR207" s="70"/>
      <c r="AFS207" s="70"/>
      <c r="AFT207" s="70"/>
      <c r="AFU207" s="70"/>
      <c r="AFV207" s="70"/>
      <c r="AFW207" s="70"/>
      <c r="AFX207" s="70"/>
      <c r="AFY207" s="70"/>
      <c r="AFZ207" s="70"/>
      <c r="AGA207" s="70"/>
      <c r="AGB207" s="70"/>
      <c r="AGC207" s="70"/>
      <c r="AGD207" s="70"/>
      <c r="AGE207" s="70"/>
      <c r="AGF207" s="70"/>
      <c r="AGG207" s="70"/>
      <c r="AGH207" s="70"/>
      <c r="AGI207" s="70"/>
      <c r="AGJ207" s="70"/>
      <c r="AGK207" s="70"/>
      <c r="AGL207" s="70"/>
      <c r="AGM207" s="70"/>
      <c r="AGN207" s="70"/>
      <c r="AGO207" s="70"/>
      <c r="AGP207" s="70"/>
      <c r="AGQ207" s="70"/>
      <c r="AGR207" s="70"/>
      <c r="AGS207" s="70"/>
      <c r="AGT207" s="70"/>
      <c r="AGU207" s="70"/>
      <c r="AGV207" s="70"/>
      <c r="AGW207" s="70"/>
      <c r="AGX207" s="70"/>
      <c r="AGY207" s="70"/>
      <c r="AGZ207" s="70"/>
      <c r="AHA207" s="70"/>
      <c r="AHB207" s="70"/>
      <c r="AHC207" s="70"/>
      <c r="AHD207" s="70"/>
      <c r="AHE207" s="70"/>
      <c r="AHF207" s="70"/>
      <c r="AHG207" s="70"/>
      <c r="AHH207" s="70"/>
      <c r="AHI207" s="70"/>
      <c r="AHJ207" s="70"/>
      <c r="AHK207" s="70"/>
      <c r="AHL207" s="70"/>
      <c r="AHM207" s="70"/>
      <c r="AHN207" s="70"/>
      <c r="AHO207" s="70"/>
      <c r="AHP207" s="70"/>
      <c r="AHQ207" s="70"/>
      <c r="AHR207" s="70"/>
      <c r="AHS207" s="70"/>
      <c r="AHT207" s="70"/>
      <c r="AHU207" s="70"/>
      <c r="AHV207" s="70"/>
      <c r="AHW207" s="70"/>
      <c r="AHX207" s="70"/>
      <c r="AHY207" s="70"/>
      <c r="AHZ207" s="70"/>
      <c r="AIA207" s="70"/>
      <c r="AIB207" s="70"/>
      <c r="AIC207" s="70"/>
      <c r="AID207" s="70"/>
      <c r="AIE207" s="70"/>
      <c r="AIF207" s="70"/>
      <c r="AIG207" s="70"/>
      <c r="AIH207" s="70"/>
      <c r="AII207" s="70"/>
      <c r="AIJ207" s="70"/>
      <c r="AIK207" s="70"/>
      <c r="AIL207" s="70"/>
      <c r="AIM207" s="70"/>
      <c r="AIN207" s="70"/>
      <c r="AIO207" s="70"/>
      <c r="AIP207" s="70"/>
      <c r="AIQ207" s="70"/>
      <c r="AIR207" s="70"/>
      <c r="AIS207" s="70"/>
      <c r="AIT207" s="70"/>
      <c r="AIU207" s="70"/>
      <c r="AIV207" s="70"/>
      <c r="AIW207" s="70"/>
      <c r="AIX207" s="70"/>
      <c r="AIY207" s="70"/>
      <c r="AIZ207" s="70"/>
      <c r="AJA207" s="70"/>
      <c r="AJB207" s="70"/>
      <c r="AJC207" s="70"/>
      <c r="AJD207" s="70"/>
      <c r="AJE207" s="70"/>
      <c r="AJF207" s="70"/>
      <c r="AJG207" s="70"/>
      <c r="AJH207" s="70"/>
      <c r="AJI207" s="70"/>
      <c r="AJJ207" s="70"/>
      <c r="AJK207" s="70"/>
      <c r="AJL207" s="70"/>
      <c r="AJM207" s="70"/>
      <c r="AJN207" s="70"/>
      <c r="AJO207" s="70"/>
      <c r="AJP207" s="70"/>
      <c r="AJQ207" s="70"/>
      <c r="AJR207" s="70"/>
      <c r="AJS207" s="70"/>
      <c r="AJT207" s="70"/>
      <c r="AJU207" s="70"/>
      <c r="AJV207" s="70"/>
      <c r="AJW207" s="70"/>
      <c r="AJX207" s="70"/>
      <c r="AJY207" s="70"/>
      <c r="AJZ207" s="70"/>
      <c r="AKA207" s="70"/>
      <c r="AKB207" s="70"/>
      <c r="AKC207" s="70"/>
      <c r="AKD207" s="70"/>
      <c r="AKE207" s="70"/>
      <c r="AKF207" s="70"/>
      <c r="AKG207" s="70"/>
      <c r="AKH207" s="70"/>
      <c r="AKI207" s="70"/>
      <c r="AKJ207" s="70"/>
      <c r="AKK207" s="70"/>
      <c r="AKL207" s="70"/>
      <c r="AKM207" s="70"/>
      <c r="AKN207" s="70"/>
      <c r="AKO207" s="70"/>
      <c r="AKP207" s="70"/>
      <c r="AKQ207" s="70"/>
      <c r="AKR207" s="70"/>
      <c r="AKS207" s="70"/>
      <c r="AKT207" s="70"/>
      <c r="AKU207" s="70"/>
      <c r="AKV207" s="70"/>
      <c r="AKW207" s="70"/>
      <c r="AKX207" s="70"/>
      <c r="AKY207" s="70"/>
      <c r="AKZ207" s="70"/>
      <c r="ALA207" s="70"/>
      <c r="ALB207" s="70"/>
      <c r="ALC207" s="70"/>
      <c r="ALD207" s="70"/>
      <c r="ALE207" s="70"/>
      <c r="ALF207" s="70"/>
      <c r="ALG207" s="70"/>
      <c r="ALH207" s="70"/>
      <c r="ALI207" s="70"/>
      <c r="ALJ207" s="70"/>
      <c r="ALK207" s="70"/>
      <c r="ALL207" s="70"/>
      <c r="ALM207" s="70"/>
      <c r="ALN207" s="70"/>
      <c r="ALO207" s="70"/>
      <c r="ALP207" s="70"/>
      <c r="ALQ207" s="70"/>
      <c r="ALR207" s="70"/>
      <c r="ALS207" s="70"/>
      <c r="ALT207" s="70"/>
      <c r="ALU207" s="70"/>
      <c r="ALV207" s="70"/>
      <c r="ALW207" s="70"/>
      <c r="ALX207" s="70"/>
      <c r="ALY207" s="70"/>
      <c r="ALZ207" s="70"/>
      <c r="AMA207" s="70"/>
      <c r="AMB207" s="70"/>
      <c r="AMC207" s="70"/>
      <c r="AMD207" s="70"/>
      <c r="AME207" s="70"/>
      <c r="AMF207" s="70"/>
      <c r="AMG207" s="70"/>
      <c r="AMH207" s="70"/>
      <c r="AMI207" s="70"/>
      <c r="AMJ207" s="70"/>
    </row>
    <row r="208" spans="1:1024" ht="38.25" x14ac:dyDescent="0.2">
      <c r="A208" s="179">
        <v>622</v>
      </c>
      <c r="B208" s="222" t="s">
        <v>81</v>
      </c>
      <c r="C208" s="181" t="s">
        <v>421</v>
      </c>
      <c r="D208" s="182" t="s">
        <v>422</v>
      </c>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c r="QC208" s="70"/>
      <c r="QD208" s="70"/>
      <c r="QE208" s="70"/>
      <c r="QF208" s="70"/>
      <c r="QG208" s="70"/>
      <c r="QH208" s="70"/>
      <c r="QI208" s="70"/>
      <c r="QJ208" s="70"/>
      <c r="QK208" s="70"/>
      <c r="QL208" s="70"/>
      <c r="QM208" s="70"/>
      <c r="QN208" s="70"/>
      <c r="QO208" s="70"/>
      <c r="QP208" s="70"/>
      <c r="QQ208" s="70"/>
      <c r="QR208" s="70"/>
      <c r="QS208" s="70"/>
      <c r="QT208" s="70"/>
      <c r="QU208" s="70"/>
      <c r="QV208" s="70"/>
      <c r="QW208" s="70"/>
      <c r="QX208" s="70"/>
      <c r="QY208" s="70"/>
      <c r="QZ208" s="70"/>
      <c r="RA208" s="70"/>
      <c r="RB208" s="70"/>
      <c r="RC208" s="70"/>
      <c r="RD208" s="70"/>
      <c r="RE208" s="70"/>
      <c r="RF208" s="70"/>
      <c r="RG208" s="70"/>
      <c r="RH208" s="70"/>
      <c r="RI208" s="70"/>
      <c r="RJ208" s="70"/>
      <c r="RK208" s="70"/>
      <c r="RL208" s="70"/>
      <c r="RM208" s="70"/>
      <c r="RN208" s="70"/>
      <c r="RO208" s="70"/>
      <c r="RP208" s="70"/>
      <c r="RQ208" s="70"/>
      <c r="RR208" s="70"/>
      <c r="RS208" s="70"/>
      <c r="RT208" s="70"/>
      <c r="RU208" s="70"/>
      <c r="RV208" s="70"/>
      <c r="RW208" s="70"/>
      <c r="RX208" s="70"/>
      <c r="RY208" s="70"/>
      <c r="RZ208" s="70"/>
      <c r="SA208" s="70"/>
      <c r="SB208" s="70"/>
      <c r="SC208" s="70"/>
      <c r="SD208" s="70"/>
      <c r="SE208" s="70"/>
      <c r="SF208" s="70"/>
      <c r="SG208" s="70"/>
      <c r="SH208" s="70"/>
      <c r="SI208" s="70"/>
      <c r="SJ208" s="70"/>
      <c r="SK208" s="70"/>
      <c r="SL208" s="70"/>
      <c r="SM208" s="70"/>
      <c r="SN208" s="70"/>
      <c r="SO208" s="70"/>
      <c r="SP208" s="70"/>
      <c r="SQ208" s="70"/>
      <c r="SR208" s="70"/>
      <c r="SS208" s="70"/>
      <c r="ST208" s="70"/>
      <c r="SU208" s="70"/>
      <c r="SV208" s="70"/>
      <c r="SW208" s="70"/>
      <c r="SX208" s="70"/>
      <c r="SY208" s="70"/>
      <c r="SZ208" s="70"/>
      <c r="TA208" s="70"/>
      <c r="TB208" s="70"/>
      <c r="TC208" s="70"/>
      <c r="TD208" s="70"/>
      <c r="TE208" s="70"/>
      <c r="TF208" s="70"/>
      <c r="TG208" s="70"/>
      <c r="TH208" s="70"/>
      <c r="TI208" s="70"/>
      <c r="TJ208" s="70"/>
      <c r="TK208" s="70"/>
      <c r="TL208" s="70"/>
      <c r="TM208" s="70"/>
      <c r="TN208" s="70"/>
      <c r="TO208" s="70"/>
      <c r="TP208" s="70"/>
      <c r="TQ208" s="70"/>
      <c r="TR208" s="70"/>
      <c r="TS208" s="70"/>
      <c r="TT208" s="70"/>
      <c r="TU208" s="70"/>
      <c r="TV208" s="70"/>
      <c r="TW208" s="70"/>
      <c r="TX208" s="70"/>
      <c r="TY208" s="70"/>
      <c r="TZ208" s="70"/>
      <c r="UA208" s="70"/>
      <c r="UB208" s="70"/>
      <c r="UC208" s="70"/>
      <c r="UD208" s="70"/>
      <c r="UE208" s="70"/>
      <c r="UF208" s="70"/>
      <c r="UG208" s="70"/>
      <c r="UH208" s="70"/>
      <c r="UI208" s="70"/>
      <c r="UJ208" s="70"/>
      <c r="UK208" s="70"/>
      <c r="UL208" s="70"/>
      <c r="UM208" s="70"/>
      <c r="UN208" s="70"/>
      <c r="UO208" s="70"/>
      <c r="UP208" s="70"/>
      <c r="UQ208" s="70"/>
      <c r="UR208" s="70"/>
      <c r="US208" s="70"/>
      <c r="UT208" s="70"/>
      <c r="UU208" s="70"/>
      <c r="UV208" s="70"/>
      <c r="UW208" s="70"/>
      <c r="UX208" s="70"/>
      <c r="UY208" s="70"/>
      <c r="UZ208" s="70"/>
      <c r="VA208" s="70"/>
      <c r="VB208" s="70"/>
      <c r="VC208" s="70"/>
      <c r="VD208" s="70"/>
      <c r="VE208" s="70"/>
      <c r="VF208" s="70"/>
      <c r="VG208" s="70"/>
      <c r="VH208" s="70"/>
      <c r="VI208" s="70"/>
      <c r="VJ208" s="70"/>
      <c r="VK208" s="70"/>
      <c r="VL208" s="70"/>
      <c r="VM208" s="70"/>
      <c r="VN208" s="70"/>
      <c r="VO208" s="70"/>
      <c r="VP208" s="70"/>
      <c r="VQ208" s="70"/>
      <c r="VR208" s="70"/>
      <c r="VS208" s="70"/>
      <c r="VT208" s="70"/>
      <c r="VU208" s="70"/>
      <c r="VV208" s="70"/>
      <c r="VW208" s="70"/>
      <c r="VX208" s="70"/>
      <c r="VY208" s="70"/>
      <c r="VZ208" s="70"/>
      <c r="WA208" s="70"/>
      <c r="WB208" s="70"/>
      <c r="WC208" s="70"/>
      <c r="WD208" s="70"/>
      <c r="WE208" s="70"/>
      <c r="WF208" s="70"/>
      <c r="WG208" s="70"/>
      <c r="WH208" s="70"/>
      <c r="WI208" s="70"/>
      <c r="WJ208" s="70"/>
      <c r="WK208" s="70"/>
      <c r="WL208" s="70"/>
      <c r="WM208" s="70"/>
      <c r="WN208" s="70"/>
      <c r="WO208" s="70"/>
      <c r="WP208" s="70"/>
      <c r="WQ208" s="70"/>
      <c r="WR208" s="70"/>
      <c r="WS208" s="70"/>
      <c r="WT208" s="70"/>
      <c r="WU208" s="70"/>
      <c r="WV208" s="70"/>
      <c r="WW208" s="70"/>
      <c r="WX208" s="70"/>
      <c r="WY208" s="70"/>
      <c r="WZ208" s="70"/>
      <c r="XA208" s="70"/>
      <c r="XB208" s="70"/>
      <c r="XC208" s="70"/>
      <c r="XD208" s="70"/>
      <c r="XE208" s="70"/>
      <c r="XF208" s="70"/>
      <c r="XG208" s="70"/>
      <c r="XH208" s="70"/>
      <c r="XI208" s="70"/>
      <c r="XJ208" s="70"/>
      <c r="XK208" s="70"/>
      <c r="XL208" s="70"/>
      <c r="XM208" s="70"/>
      <c r="XN208" s="70"/>
      <c r="XO208" s="70"/>
      <c r="XP208" s="70"/>
      <c r="XQ208" s="70"/>
      <c r="XR208" s="70"/>
      <c r="XS208" s="70"/>
      <c r="XT208" s="70"/>
      <c r="XU208" s="70"/>
      <c r="XV208" s="70"/>
      <c r="XW208" s="70"/>
      <c r="XX208" s="70"/>
      <c r="XY208" s="70"/>
      <c r="XZ208" s="70"/>
      <c r="YA208" s="70"/>
      <c r="YB208" s="70"/>
      <c r="YC208" s="70"/>
      <c r="YD208" s="70"/>
      <c r="YE208" s="70"/>
      <c r="YF208" s="70"/>
      <c r="YG208" s="70"/>
      <c r="YH208" s="70"/>
      <c r="YI208" s="70"/>
      <c r="YJ208" s="70"/>
      <c r="YK208" s="70"/>
      <c r="YL208" s="70"/>
      <c r="YM208" s="70"/>
      <c r="YN208" s="70"/>
      <c r="YO208" s="70"/>
      <c r="YP208" s="70"/>
      <c r="YQ208" s="70"/>
      <c r="YR208" s="70"/>
      <c r="YS208" s="70"/>
      <c r="YT208" s="70"/>
      <c r="YU208" s="70"/>
      <c r="YV208" s="70"/>
      <c r="YW208" s="70"/>
      <c r="YX208" s="70"/>
      <c r="YY208" s="70"/>
      <c r="YZ208" s="70"/>
      <c r="ZA208" s="70"/>
      <c r="ZB208" s="70"/>
      <c r="ZC208" s="70"/>
      <c r="ZD208" s="70"/>
      <c r="ZE208" s="70"/>
      <c r="ZF208" s="70"/>
      <c r="ZG208" s="70"/>
      <c r="ZH208" s="70"/>
      <c r="ZI208" s="70"/>
      <c r="ZJ208" s="70"/>
      <c r="ZK208" s="70"/>
      <c r="ZL208" s="70"/>
      <c r="ZM208" s="70"/>
      <c r="ZN208" s="70"/>
      <c r="ZO208" s="70"/>
      <c r="ZP208" s="70"/>
      <c r="ZQ208" s="70"/>
      <c r="ZR208" s="70"/>
      <c r="ZS208" s="70"/>
      <c r="ZT208" s="70"/>
      <c r="ZU208" s="70"/>
      <c r="ZV208" s="70"/>
      <c r="ZW208" s="70"/>
      <c r="ZX208" s="70"/>
      <c r="ZY208" s="70"/>
      <c r="ZZ208" s="70"/>
      <c r="AAA208" s="70"/>
      <c r="AAB208" s="70"/>
      <c r="AAC208" s="70"/>
      <c r="AAD208" s="70"/>
      <c r="AAE208" s="70"/>
      <c r="AAF208" s="70"/>
      <c r="AAG208" s="70"/>
      <c r="AAH208" s="70"/>
      <c r="AAI208" s="70"/>
      <c r="AAJ208" s="70"/>
      <c r="AAK208" s="70"/>
      <c r="AAL208" s="70"/>
      <c r="AAM208" s="70"/>
      <c r="AAN208" s="70"/>
      <c r="AAO208" s="70"/>
      <c r="AAP208" s="70"/>
      <c r="AAQ208" s="70"/>
      <c r="AAR208" s="70"/>
      <c r="AAS208" s="70"/>
      <c r="AAT208" s="70"/>
      <c r="AAU208" s="70"/>
      <c r="AAV208" s="70"/>
      <c r="AAW208" s="70"/>
      <c r="AAX208" s="70"/>
      <c r="AAY208" s="70"/>
      <c r="AAZ208" s="70"/>
      <c r="ABA208" s="70"/>
      <c r="ABB208" s="70"/>
      <c r="ABC208" s="70"/>
      <c r="ABD208" s="70"/>
      <c r="ABE208" s="70"/>
      <c r="ABF208" s="70"/>
      <c r="ABG208" s="70"/>
      <c r="ABH208" s="70"/>
      <c r="ABI208" s="70"/>
      <c r="ABJ208" s="70"/>
      <c r="ABK208" s="70"/>
      <c r="ABL208" s="70"/>
      <c r="ABM208" s="70"/>
      <c r="ABN208" s="70"/>
      <c r="ABO208" s="70"/>
      <c r="ABP208" s="70"/>
      <c r="ABQ208" s="70"/>
      <c r="ABR208" s="70"/>
      <c r="ABS208" s="70"/>
      <c r="ABT208" s="70"/>
      <c r="ABU208" s="70"/>
      <c r="ABV208" s="70"/>
      <c r="ABW208" s="70"/>
      <c r="ABX208" s="70"/>
      <c r="ABY208" s="70"/>
      <c r="ABZ208" s="70"/>
      <c r="ACA208" s="70"/>
      <c r="ACB208" s="70"/>
      <c r="ACC208" s="70"/>
      <c r="ACD208" s="70"/>
      <c r="ACE208" s="70"/>
      <c r="ACF208" s="70"/>
      <c r="ACG208" s="70"/>
      <c r="ACH208" s="70"/>
      <c r="ACI208" s="70"/>
      <c r="ACJ208" s="70"/>
      <c r="ACK208" s="70"/>
      <c r="ACL208" s="70"/>
      <c r="ACM208" s="70"/>
      <c r="ACN208" s="70"/>
      <c r="ACO208" s="70"/>
      <c r="ACP208" s="70"/>
      <c r="ACQ208" s="70"/>
      <c r="ACR208" s="70"/>
      <c r="ACS208" s="70"/>
      <c r="ACT208" s="70"/>
      <c r="ACU208" s="70"/>
      <c r="ACV208" s="70"/>
      <c r="ACW208" s="70"/>
      <c r="ACX208" s="70"/>
      <c r="ACY208" s="70"/>
      <c r="ACZ208" s="70"/>
      <c r="ADA208" s="70"/>
      <c r="ADB208" s="70"/>
      <c r="ADC208" s="70"/>
      <c r="ADD208" s="70"/>
      <c r="ADE208" s="70"/>
      <c r="ADF208" s="70"/>
      <c r="ADG208" s="70"/>
      <c r="ADH208" s="70"/>
      <c r="ADI208" s="70"/>
      <c r="ADJ208" s="70"/>
      <c r="ADK208" s="70"/>
      <c r="ADL208" s="70"/>
      <c r="ADM208" s="70"/>
      <c r="ADN208" s="70"/>
      <c r="ADO208" s="70"/>
      <c r="ADP208" s="70"/>
      <c r="ADQ208" s="70"/>
      <c r="ADR208" s="70"/>
      <c r="ADS208" s="70"/>
      <c r="ADT208" s="70"/>
      <c r="ADU208" s="70"/>
      <c r="ADV208" s="70"/>
      <c r="ADW208" s="70"/>
      <c r="ADX208" s="70"/>
      <c r="ADY208" s="70"/>
      <c r="ADZ208" s="70"/>
      <c r="AEA208" s="70"/>
      <c r="AEB208" s="70"/>
      <c r="AEC208" s="70"/>
      <c r="AED208" s="70"/>
      <c r="AEE208" s="70"/>
      <c r="AEF208" s="70"/>
      <c r="AEG208" s="70"/>
      <c r="AEH208" s="70"/>
      <c r="AEI208" s="70"/>
      <c r="AEJ208" s="70"/>
      <c r="AEK208" s="70"/>
      <c r="AEL208" s="70"/>
      <c r="AEM208" s="70"/>
      <c r="AEN208" s="70"/>
      <c r="AEO208" s="70"/>
      <c r="AEP208" s="70"/>
      <c r="AEQ208" s="70"/>
      <c r="AER208" s="70"/>
      <c r="AES208" s="70"/>
      <c r="AET208" s="70"/>
      <c r="AEU208" s="70"/>
      <c r="AEV208" s="70"/>
      <c r="AEW208" s="70"/>
      <c r="AEX208" s="70"/>
      <c r="AEY208" s="70"/>
      <c r="AEZ208" s="70"/>
      <c r="AFA208" s="70"/>
      <c r="AFB208" s="70"/>
      <c r="AFC208" s="70"/>
      <c r="AFD208" s="70"/>
      <c r="AFE208" s="70"/>
      <c r="AFF208" s="70"/>
      <c r="AFG208" s="70"/>
      <c r="AFH208" s="70"/>
      <c r="AFI208" s="70"/>
      <c r="AFJ208" s="70"/>
      <c r="AFK208" s="70"/>
      <c r="AFL208" s="70"/>
      <c r="AFM208" s="70"/>
      <c r="AFN208" s="70"/>
      <c r="AFO208" s="70"/>
      <c r="AFP208" s="70"/>
      <c r="AFQ208" s="70"/>
      <c r="AFR208" s="70"/>
      <c r="AFS208" s="70"/>
      <c r="AFT208" s="70"/>
      <c r="AFU208" s="70"/>
      <c r="AFV208" s="70"/>
      <c r="AFW208" s="70"/>
      <c r="AFX208" s="70"/>
      <c r="AFY208" s="70"/>
      <c r="AFZ208" s="70"/>
      <c r="AGA208" s="70"/>
      <c r="AGB208" s="70"/>
      <c r="AGC208" s="70"/>
      <c r="AGD208" s="70"/>
      <c r="AGE208" s="70"/>
      <c r="AGF208" s="70"/>
      <c r="AGG208" s="70"/>
      <c r="AGH208" s="70"/>
      <c r="AGI208" s="70"/>
      <c r="AGJ208" s="70"/>
      <c r="AGK208" s="70"/>
      <c r="AGL208" s="70"/>
      <c r="AGM208" s="70"/>
      <c r="AGN208" s="70"/>
      <c r="AGO208" s="70"/>
      <c r="AGP208" s="70"/>
      <c r="AGQ208" s="70"/>
      <c r="AGR208" s="70"/>
      <c r="AGS208" s="70"/>
      <c r="AGT208" s="70"/>
      <c r="AGU208" s="70"/>
      <c r="AGV208" s="70"/>
      <c r="AGW208" s="70"/>
      <c r="AGX208" s="70"/>
      <c r="AGY208" s="70"/>
      <c r="AGZ208" s="70"/>
      <c r="AHA208" s="70"/>
      <c r="AHB208" s="70"/>
      <c r="AHC208" s="70"/>
      <c r="AHD208" s="70"/>
      <c r="AHE208" s="70"/>
      <c r="AHF208" s="70"/>
      <c r="AHG208" s="70"/>
      <c r="AHH208" s="70"/>
      <c r="AHI208" s="70"/>
      <c r="AHJ208" s="70"/>
      <c r="AHK208" s="70"/>
      <c r="AHL208" s="70"/>
      <c r="AHM208" s="70"/>
      <c r="AHN208" s="70"/>
      <c r="AHO208" s="70"/>
      <c r="AHP208" s="70"/>
      <c r="AHQ208" s="70"/>
      <c r="AHR208" s="70"/>
      <c r="AHS208" s="70"/>
      <c r="AHT208" s="70"/>
      <c r="AHU208" s="70"/>
      <c r="AHV208" s="70"/>
      <c r="AHW208" s="70"/>
      <c r="AHX208" s="70"/>
      <c r="AHY208" s="70"/>
      <c r="AHZ208" s="70"/>
      <c r="AIA208" s="70"/>
      <c r="AIB208" s="70"/>
      <c r="AIC208" s="70"/>
      <c r="AID208" s="70"/>
      <c r="AIE208" s="70"/>
      <c r="AIF208" s="70"/>
      <c r="AIG208" s="70"/>
      <c r="AIH208" s="70"/>
      <c r="AII208" s="70"/>
      <c r="AIJ208" s="70"/>
      <c r="AIK208" s="70"/>
      <c r="AIL208" s="70"/>
      <c r="AIM208" s="70"/>
      <c r="AIN208" s="70"/>
      <c r="AIO208" s="70"/>
      <c r="AIP208" s="70"/>
      <c r="AIQ208" s="70"/>
      <c r="AIR208" s="70"/>
      <c r="AIS208" s="70"/>
      <c r="AIT208" s="70"/>
      <c r="AIU208" s="70"/>
      <c r="AIV208" s="70"/>
      <c r="AIW208" s="70"/>
      <c r="AIX208" s="70"/>
      <c r="AIY208" s="70"/>
      <c r="AIZ208" s="70"/>
      <c r="AJA208" s="70"/>
      <c r="AJB208" s="70"/>
      <c r="AJC208" s="70"/>
      <c r="AJD208" s="70"/>
      <c r="AJE208" s="70"/>
      <c r="AJF208" s="70"/>
      <c r="AJG208" s="70"/>
      <c r="AJH208" s="70"/>
      <c r="AJI208" s="70"/>
      <c r="AJJ208" s="70"/>
      <c r="AJK208" s="70"/>
      <c r="AJL208" s="70"/>
      <c r="AJM208" s="70"/>
      <c r="AJN208" s="70"/>
      <c r="AJO208" s="70"/>
      <c r="AJP208" s="70"/>
      <c r="AJQ208" s="70"/>
      <c r="AJR208" s="70"/>
      <c r="AJS208" s="70"/>
      <c r="AJT208" s="70"/>
      <c r="AJU208" s="70"/>
      <c r="AJV208" s="70"/>
      <c r="AJW208" s="70"/>
      <c r="AJX208" s="70"/>
      <c r="AJY208" s="70"/>
      <c r="AJZ208" s="70"/>
      <c r="AKA208" s="70"/>
      <c r="AKB208" s="70"/>
      <c r="AKC208" s="70"/>
      <c r="AKD208" s="70"/>
      <c r="AKE208" s="70"/>
      <c r="AKF208" s="70"/>
      <c r="AKG208" s="70"/>
      <c r="AKH208" s="70"/>
      <c r="AKI208" s="70"/>
      <c r="AKJ208" s="70"/>
      <c r="AKK208" s="70"/>
      <c r="AKL208" s="70"/>
      <c r="AKM208" s="70"/>
      <c r="AKN208" s="70"/>
      <c r="AKO208" s="70"/>
      <c r="AKP208" s="70"/>
      <c r="AKQ208" s="70"/>
      <c r="AKR208" s="70"/>
      <c r="AKS208" s="70"/>
      <c r="AKT208" s="70"/>
      <c r="AKU208" s="70"/>
      <c r="AKV208" s="70"/>
      <c r="AKW208" s="70"/>
      <c r="AKX208" s="70"/>
      <c r="AKY208" s="70"/>
      <c r="AKZ208" s="70"/>
      <c r="ALA208" s="70"/>
      <c r="ALB208" s="70"/>
      <c r="ALC208" s="70"/>
      <c r="ALD208" s="70"/>
      <c r="ALE208" s="70"/>
      <c r="ALF208" s="70"/>
      <c r="ALG208" s="70"/>
      <c r="ALH208" s="70"/>
      <c r="ALI208" s="70"/>
      <c r="ALJ208" s="70"/>
      <c r="ALK208" s="70"/>
      <c r="ALL208" s="70"/>
      <c r="ALM208" s="70"/>
      <c r="ALN208" s="70"/>
      <c r="ALO208" s="70"/>
      <c r="ALP208" s="70"/>
      <c r="ALQ208" s="70"/>
      <c r="ALR208" s="70"/>
      <c r="ALS208" s="70"/>
      <c r="ALT208" s="70"/>
      <c r="ALU208" s="70"/>
      <c r="ALV208" s="70"/>
      <c r="ALW208" s="70"/>
      <c r="ALX208" s="70"/>
      <c r="ALY208" s="70"/>
      <c r="ALZ208" s="70"/>
      <c r="AMA208" s="70"/>
      <c r="AMB208" s="70"/>
      <c r="AMC208" s="70"/>
      <c r="AMD208" s="70"/>
      <c r="AME208" s="70"/>
      <c r="AMF208" s="70"/>
      <c r="AMG208" s="70"/>
      <c r="AMH208" s="70"/>
      <c r="AMI208" s="70"/>
      <c r="AMJ208" s="70"/>
    </row>
    <row r="209" spans="1:1024" ht="76.5" x14ac:dyDescent="0.2">
      <c r="A209" s="179">
        <v>700</v>
      </c>
      <c r="B209" s="222" t="s">
        <v>81</v>
      </c>
      <c r="C209" s="181" t="s">
        <v>423</v>
      </c>
      <c r="D209" s="182" t="s">
        <v>424</v>
      </c>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c r="QC209" s="70"/>
      <c r="QD209" s="70"/>
      <c r="QE209" s="70"/>
      <c r="QF209" s="70"/>
      <c r="QG209" s="70"/>
      <c r="QH209" s="70"/>
      <c r="QI209" s="70"/>
      <c r="QJ209" s="70"/>
      <c r="QK209" s="70"/>
      <c r="QL209" s="70"/>
      <c r="QM209" s="70"/>
      <c r="QN209" s="70"/>
      <c r="QO209" s="70"/>
      <c r="QP209" s="70"/>
      <c r="QQ209" s="70"/>
      <c r="QR209" s="70"/>
      <c r="QS209" s="70"/>
      <c r="QT209" s="70"/>
      <c r="QU209" s="70"/>
      <c r="QV209" s="70"/>
      <c r="QW209" s="70"/>
      <c r="QX209" s="70"/>
      <c r="QY209" s="70"/>
      <c r="QZ209" s="70"/>
      <c r="RA209" s="70"/>
      <c r="RB209" s="70"/>
      <c r="RC209" s="70"/>
      <c r="RD209" s="70"/>
      <c r="RE209" s="70"/>
      <c r="RF209" s="70"/>
      <c r="RG209" s="70"/>
      <c r="RH209" s="70"/>
      <c r="RI209" s="70"/>
      <c r="RJ209" s="70"/>
      <c r="RK209" s="70"/>
      <c r="RL209" s="70"/>
      <c r="RM209" s="70"/>
      <c r="RN209" s="70"/>
      <c r="RO209" s="70"/>
      <c r="RP209" s="70"/>
      <c r="RQ209" s="70"/>
      <c r="RR209" s="70"/>
      <c r="RS209" s="70"/>
      <c r="RT209" s="70"/>
      <c r="RU209" s="70"/>
      <c r="RV209" s="70"/>
      <c r="RW209" s="70"/>
      <c r="RX209" s="70"/>
      <c r="RY209" s="70"/>
      <c r="RZ209" s="70"/>
      <c r="SA209" s="70"/>
      <c r="SB209" s="70"/>
      <c r="SC209" s="70"/>
      <c r="SD209" s="70"/>
      <c r="SE209" s="70"/>
      <c r="SF209" s="70"/>
      <c r="SG209" s="70"/>
      <c r="SH209" s="70"/>
      <c r="SI209" s="70"/>
      <c r="SJ209" s="70"/>
      <c r="SK209" s="70"/>
      <c r="SL209" s="70"/>
      <c r="SM209" s="70"/>
      <c r="SN209" s="70"/>
      <c r="SO209" s="70"/>
      <c r="SP209" s="70"/>
      <c r="SQ209" s="70"/>
      <c r="SR209" s="70"/>
      <c r="SS209" s="70"/>
      <c r="ST209" s="70"/>
      <c r="SU209" s="70"/>
      <c r="SV209" s="70"/>
      <c r="SW209" s="70"/>
      <c r="SX209" s="70"/>
      <c r="SY209" s="70"/>
      <c r="SZ209" s="70"/>
      <c r="TA209" s="70"/>
      <c r="TB209" s="70"/>
      <c r="TC209" s="70"/>
      <c r="TD209" s="70"/>
      <c r="TE209" s="70"/>
      <c r="TF209" s="70"/>
      <c r="TG209" s="70"/>
      <c r="TH209" s="70"/>
      <c r="TI209" s="70"/>
      <c r="TJ209" s="70"/>
      <c r="TK209" s="70"/>
      <c r="TL209" s="70"/>
      <c r="TM209" s="70"/>
      <c r="TN209" s="70"/>
      <c r="TO209" s="70"/>
      <c r="TP209" s="70"/>
      <c r="TQ209" s="70"/>
      <c r="TR209" s="70"/>
      <c r="TS209" s="70"/>
      <c r="TT209" s="70"/>
      <c r="TU209" s="70"/>
      <c r="TV209" s="70"/>
      <c r="TW209" s="70"/>
      <c r="TX209" s="70"/>
      <c r="TY209" s="70"/>
      <c r="TZ209" s="70"/>
      <c r="UA209" s="70"/>
      <c r="UB209" s="70"/>
      <c r="UC209" s="70"/>
      <c r="UD209" s="70"/>
      <c r="UE209" s="70"/>
      <c r="UF209" s="70"/>
      <c r="UG209" s="70"/>
      <c r="UH209" s="70"/>
      <c r="UI209" s="70"/>
      <c r="UJ209" s="70"/>
      <c r="UK209" s="70"/>
      <c r="UL209" s="70"/>
      <c r="UM209" s="70"/>
      <c r="UN209" s="70"/>
      <c r="UO209" s="70"/>
      <c r="UP209" s="70"/>
      <c r="UQ209" s="70"/>
      <c r="UR209" s="70"/>
      <c r="US209" s="70"/>
      <c r="UT209" s="70"/>
      <c r="UU209" s="70"/>
      <c r="UV209" s="70"/>
      <c r="UW209" s="70"/>
      <c r="UX209" s="70"/>
      <c r="UY209" s="70"/>
      <c r="UZ209" s="70"/>
      <c r="VA209" s="70"/>
      <c r="VB209" s="70"/>
      <c r="VC209" s="70"/>
      <c r="VD209" s="70"/>
      <c r="VE209" s="70"/>
      <c r="VF209" s="70"/>
      <c r="VG209" s="70"/>
      <c r="VH209" s="70"/>
      <c r="VI209" s="70"/>
      <c r="VJ209" s="70"/>
      <c r="VK209" s="70"/>
      <c r="VL209" s="70"/>
      <c r="VM209" s="70"/>
      <c r="VN209" s="70"/>
      <c r="VO209" s="70"/>
      <c r="VP209" s="70"/>
      <c r="VQ209" s="70"/>
      <c r="VR209" s="70"/>
      <c r="VS209" s="70"/>
      <c r="VT209" s="70"/>
      <c r="VU209" s="70"/>
      <c r="VV209" s="70"/>
      <c r="VW209" s="70"/>
      <c r="VX209" s="70"/>
      <c r="VY209" s="70"/>
      <c r="VZ209" s="70"/>
      <c r="WA209" s="70"/>
      <c r="WB209" s="70"/>
      <c r="WC209" s="70"/>
      <c r="WD209" s="70"/>
      <c r="WE209" s="70"/>
      <c r="WF209" s="70"/>
      <c r="WG209" s="70"/>
      <c r="WH209" s="70"/>
      <c r="WI209" s="70"/>
      <c r="WJ209" s="70"/>
      <c r="WK209" s="70"/>
      <c r="WL209" s="70"/>
      <c r="WM209" s="70"/>
      <c r="WN209" s="70"/>
      <c r="WO209" s="70"/>
      <c r="WP209" s="70"/>
      <c r="WQ209" s="70"/>
      <c r="WR209" s="70"/>
      <c r="WS209" s="70"/>
      <c r="WT209" s="70"/>
      <c r="WU209" s="70"/>
      <c r="WV209" s="70"/>
      <c r="WW209" s="70"/>
      <c r="WX209" s="70"/>
      <c r="WY209" s="70"/>
      <c r="WZ209" s="70"/>
      <c r="XA209" s="70"/>
      <c r="XB209" s="70"/>
      <c r="XC209" s="70"/>
      <c r="XD209" s="70"/>
      <c r="XE209" s="70"/>
      <c r="XF209" s="70"/>
      <c r="XG209" s="70"/>
      <c r="XH209" s="70"/>
      <c r="XI209" s="70"/>
      <c r="XJ209" s="70"/>
      <c r="XK209" s="70"/>
      <c r="XL209" s="70"/>
      <c r="XM209" s="70"/>
      <c r="XN209" s="70"/>
      <c r="XO209" s="70"/>
      <c r="XP209" s="70"/>
      <c r="XQ209" s="70"/>
      <c r="XR209" s="70"/>
      <c r="XS209" s="70"/>
      <c r="XT209" s="70"/>
      <c r="XU209" s="70"/>
      <c r="XV209" s="70"/>
      <c r="XW209" s="70"/>
      <c r="XX209" s="70"/>
      <c r="XY209" s="70"/>
      <c r="XZ209" s="70"/>
      <c r="YA209" s="70"/>
      <c r="YB209" s="70"/>
      <c r="YC209" s="70"/>
      <c r="YD209" s="70"/>
      <c r="YE209" s="70"/>
      <c r="YF209" s="70"/>
      <c r="YG209" s="70"/>
      <c r="YH209" s="70"/>
      <c r="YI209" s="70"/>
      <c r="YJ209" s="70"/>
      <c r="YK209" s="70"/>
      <c r="YL209" s="70"/>
      <c r="YM209" s="70"/>
      <c r="YN209" s="70"/>
      <c r="YO209" s="70"/>
      <c r="YP209" s="70"/>
      <c r="YQ209" s="70"/>
      <c r="YR209" s="70"/>
      <c r="YS209" s="70"/>
      <c r="YT209" s="70"/>
      <c r="YU209" s="70"/>
      <c r="YV209" s="70"/>
      <c r="YW209" s="70"/>
      <c r="YX209" s="70"/>
      <c r="YY209" s="70"/>
      <c r="YZ209" s="70"/>
      <c r="ZA209" s="70"/>
      <c r="ZB209" s="70"/>
      <c r="ZC209" s="70"/>
      <c r="ZD209" s="70"/>
      <c r="ZE209" s="70"/>
      <c r="ZF209" s="70"/>
      <c r="ZG209" s="70"/>
      <c r="ZH209" s="70"/>
      <c r="ZI209" s="70"/>
      <c r="ZJ209" s="70"/>
      <c r="ZK209" s="70"/>
      <c r="ZL209" s="70"/>
      <c r="ZM209" s="70"/>
      <c r="ZN209" s="70"/>
      <c r="ZO209" s="70"/>
      <c r="ZP209" s="70"/>
      <c r="ZQ209" s="70"/>
      <c r="ZR209" s="70"/>
      <c r="ZS209" s="70"/>
      <c r="ZT209" s="70"/>
      <c r="ZU209" s="70"/>
      <c r="ZV209" s="70"/>
      <c r="ZW209" s="70"/>
      <c r="ZX209" s="70"/>
      <c r="ZY209" s="70"/>
      <c r="ZZ209" s="70"/>
      <c r="AAA209" s="70"/>
      <c r="AAB209" s="70"/>
      <c r="AAC209" s="70"/>
      <c r="AAD209" s="70"/>
      <c r="AAE209" s="70"/>
      <c r="AAF209" s="70"/>
      <c r="AAG209" s="70"/>
      <c r="AAH209" s="70"/>
      <c r="AAI209" s="70"/>
      <c r="AAJ209" s="70"/>
      <c r="AAK209" s="70"/>
      <c r="AAL209" s="70"/>
      <c r="AAM209" s="70"/>
      <c r="AAN209" s="70"/>
      <c r="AAO209" s="70"/>
      <c r="AAP209" s="70"/>
      <c r="AAQ209" s="70"/>
      <c r="AAR209" s="70"/>
      <c r="AAS209" s="70"/>
      <c r="AAT209" s="70"/>
      <c r="AAU209" s="70"/>
      <c r="AAV209" s="70"/>
      <c r="AAW209" s="70"/>
      <c r="AAX209" s="70"/>
      <c r="AAY209" s="70"/>
      <c r="AAZ209" s="70"/>
      <c r="ABA209" s="70"/>
      <c r="ABB209" s="70"/>
      <c r="ABC209" s="70"/>
      <c r="ABD209" s="70"/>
      <c r="ABE209" s="70"/>
      <c r="ABF209" s="70"/>
      <c r="ABG209" s="70"/>
      <c r="ABH209" s="70"/>
      <c r="ABI209" s="70"/>
      <c r="ABJ209" s="70"/>
      <c r="ABK209" s="70"/>
      <c r="ABL209" s="70"/>
      <c r="ABM209" s="70"/>
      <c r="ABN209" s="70"/>
      <c r="ABO209" s="70"/>
      <c r="ABP209" s="70"/>
      <c r="ABQ209" s="70"/>
      <c r="ABR209" s="70"/>
      <c r="ABS209" s="70"/>
      <c r="ABT209" s="70"/>
      <c r="ABU209" s="70"/>
      <c r="ABV209" s="70"/>
      <c r="ABW209" s="70"/>
      <c r="ABX209" s="70"/>
      <c r="ABY209" s="70"/>
      <c r="ABZ209" s="70"/>
      <c r="ACA209" s="70"/>
      <c r="ACB209" s="70"/>
      <c r="ACC209" s="70"/>
      <c r="ACD209" s="70"/>
      <c r="ACE209" s="70"/>
      <c r="ACF209" s="70"/>
      <c r="ACG209" s="70"/>
      <c r="ACH209" s="70"/>
      <c r="ACI209" s="70"/>
      <c r="ACJ209" s="70"/>
      <c r="ACK209" s="70"/>
      <c r="ACL209" s="70"/>
      <c r="ACM209" s="70"/>
      <c r="ACN209" s="70"/>
      <c r="ACO209" s="70"/>
      <c r="ACP209" s="70"/>
      <c r="ACQ209" s="70"/>
      <c r="ACR209" s="70"/>
      <c r="ACS209" s="70"/>
      <c r="ACT209" s="70"/>
      <c r="ACU209" s="70"/>
      <c r="ACV209" s="70"/>
      <c r="ACW209" s="70"/>
      <c r="ACX209" s="70"/>
      <c r="ACY209" s="70"/>
      <c r="ACZ209" s="70"/>
      <c r="ADA209" s="70"/>
      <c r="ADB209" s="70"/>
      <c r="ADC209" s="70"/>
      <c r="ADD209" s="70"/>
      <c r="ADE209" s="70"/>
      <c r="ADF209" s="70"/>
      <c r="ADG209" s="70"/>
      <c r="ADH209" s="70"/>
      <c r="ADI209" s="70"/>
      <c r="ADJ209" s="70"/>
      <c r="ADK209" s="70"/>
      <c r="ADL209" s="70"/>
      <c r="ADM209" s="70"/>
      <c r="ADN209" s="70"/>
      <c r="ADO209" s="70"/>
      <c r="ADP209" s="70"/>
      <c r="ADQ209" s="70"/>
      <c r="ADR209" s="70"/>
      <c r="ADS209" s="70"/>
      <c r="ADT209" s="70"/>
      <c r="ADU209" s="70"/>
      <c r="ADV209" s="70"/>
      <c r="ADW209" s="70"/>
      <c r="ADX209" s="70"/>
      <c r="ADY209" s="70"/>
      <c r="ADZ209" s="70"/>
      <c r="AEA209" s="70"/>
      <c r="AEB209" s="70"/>
      <c r="AEC209" s="70"/>
      <c r="AED209" s="70"/>
      <c r="AEE209" s="70"/>
      <c r="AEF209" s="70"/>
      <c r="AEG209" s="70"/>
      <c r="AEH209" s="70"/>
      <c r="AEI209" s="70"/>
      <c r="AEJ209" s="70"/>
      <c r="AEK209" s="70"/>
      <c r="AEL209" s="70"/>
      <c r="AEM209" s="70"/>
      <c r="AEN209" s="70"/>
      <c r="AEO209" s="70"/>
      <c r="AEP209" s="70"/>
      <c r="AEQ209" s="70"/>
      <c r="AER209" s="70"/>
      <c r="AES209" s="70"/>
      <c r="AET209" s="70"/>
      <c r="AEU209" s="70"/>
      <c r="AEV209" s="70"/>
      <c r="AEW209" s="70"/>
      <c r="AEX209" s="70"/>
      <c r="AEY209" s="70"/>
      <c r="AEZ209" s="70"/>
      <c r="AFA209" s="70"/>
      <c r="AFB209" s="70"/>
      <c r="AFC209" s="70"/>
      <c r="AFD209" s="70"/>
      <c r="AFE209" s="70"/>
      <c r="AFF209" s="70"/>
      <c r="AFG209" s="70"/>
      <c r="AFH209" s="70"/>
      <c r="AFI209" s="70"/>
      <c r="AFJ209" s="70"/>
      <c r="AFK209" s="70"/>
      <c r="AFL209" s="70"/>
      <c r="AFM209" s="70"/>
      <c r="AFN209" s="70"/>
      <c r="AFO209" s="70"/>
      <c r="AFP209" s="70"/>
      <c r="AFQ209" s="70"/>
      <c r="AFR209" s="70"/>
      <c r="AFS209" s="70"/>
      <c r="AFT209" s="70"/>
      <c r="AFU209" s="70"/>
      <c r="AFV209" s="70"/>
      <c r="AFW209" s="70"/>
      <c r="AFX209" s="70"/>
      <c r="AFY209" s="70"/>
      <c r="AFZ209" s="70"/>
      <c r="AGA209" s="70"/>
      <c r="AGB209" s="70"/>
      <c r="AGC209" s="70"/>
      <c r="AGD209" s="70"/>
      <c r="AGE209" s="70"/>
      <c r="AGF209" s="70"/>
      <c r="AGG209" s="70"/>
      <c r="AGH209" s="70"/>
      <c r="AGI209" s="70"/>
      <c r="AGJ209" s="70"/>
      <c r="AGK209" s="70"/>
      <c r="AGL209" s="70"/>
      <c r="AGM209" s="70"/>
      <c r="AGN209" s="70"/>
      <c r="AGO209" s="70"/>
      <c r="AGP209" s="70"/>
      <c r="AGQ209" s="70"/>
      <c r="AGR209" s="70"/>
      <c r="AGS209" s="70"/>
      <c r="AGT209" s="70"/>
      <c r="AGU209" s="70"/>
      <c r="AGV209" s="70"/>
      <c r="AGW209" s="70"/>
      <c r="AGX209" s="70"/>
      <c r="AGY209" s="70"/>
      <c r="AGZ209" s="70"/>
      <c r="AHA209" s="70"/>
      <c r="AHB209" s="70"/>
      <c r="AHC209" s="70"/>
      <c r="AHD209" s="70"/>
      <c r="AHE209" s="70"/>
      <c r="AHF209" s="70"/>
      <c r="AHG209" s="70"/>
      <c r="AHH209" s="70"/>
      <c r="AHI209" s="70"/>
      <c r="AHJ209" s="70"/>
      <c r="AHK209" s="70"/>
      <c r="AHL209" s="70"/>
      <c r="AHM209" s="70"/>
      <c r="AHN209" s="70"/>
      <c r="AHO209" s="70"/>
      <c r="AHP209" s="70"/>
      <c r="AHQ209" s="70"/>
      <c r="AHR209" s="70"/>
      <c r="AHS209" s="70"/>
      <c r="AHT209" s="70"/>
      <c r="AHU209" s="70"/>
      <c r="AHV209" s="70"/>
      <c r="AHW209" s="70"/>
      <c r="AHX209" s="70"/>
      <c r="AHY209" s="70"/>
      <c r="AHZ209" s="70"/>
      <c r="AIA209" s="70"/>
      <c r="AIB209" s="70"/>
      <c r="AIC209" s="70"/>
      <c r="AID209" s="70"/>
      <c r="AIE209" s="70"/>
      <c r="AIF209" s="70"/>
      <c r="AIG209" s="70"/>
      <c r="AIH209" s="70"/>
      <c r="AII209" s="70"/>
      <c r="AIJ209" s="70"/>
      <c r="AIK209" s="70"/>
      <c r="AIL209" s="70"/>
      <c r="AIM209" s="70"/>
      <c r="AIN209" s="70"/>
      <c r="AIO209" s="70"/>
      <c r="AIP209" s="70"/>
      <c r="AIQ209" s="70"/>
      <c r="AIR209" s="70"/>
      <c r="AIS209" s="70"/>
      <c r="AIT209" s="70"/>
      <c r="AIU209" s="70"/>
      <c r="AIV209" s="70"/>
      <c r="AIW209" s="70"/>
      <c r="AIX209" s="70"/>
      <c r="AIY209" s="70"/>
      <c r="AIZ209" s="70"/>
      <c r="AJA209" s="70"/>
      <c r="AJB209" s="70"/>
      <c r="AJC209" s="70"/>
      <c r="AJD209" s="70"/>
      <c r="AJE209" s="70"/>
      <c r="AJF209" s="70"/>
      <c r="AJG209" s="70"/>
      <c r="AJH209" s="70"/>
      <c r="AJI209" s="70"/>
      <c r="AJJ209" s="70"/>
      <c r="AJK209" s="70"/>
      <c r="AJL209" s="70"/>
      <c r="AJM209" s="70"/>
      <c r="AJN209" s="70"/>
      <c r="AJO209" s="70"/>
      <c r="AJP209" s="70"/>
      <c r="AJQ209" s="70"/>
      <c r="AJR209" s="70"/>
      <c r="AJS209" s="70"/>
      <c r="AJT209" s="70"/>
      <c r="AJU209" s="70"/>
      <c r="AJV209" s="70"/>
      <c r="AJW209" s="70"/>
      <c r="AJX209" s="70"/>
      <c r="AJY209" s="70"/>
      <c r="AJZ209" s="70"/>
      <c r="AKA209" s="70"/>
      <c r="AKB209" s="70"/>
      <c r="AKC209" s="70"/>
      <c r="AKD209" s="70"/>
      <c r="AKE209" s="70"/>
      <c r="AKF209" s="70"/>
      <c r="AKG209" s="70"/>
      <c r="AKH209" s="70"/>
      <c r="AKI209" s="70"/>
      <c r="AKJ209" s="70"/>
      <c r="AKK209" s="70"/>
      <c r="AKL209" s="70"/>
      <c r="AKM209" s="70"/>
      <c r="AKN209" s="70"/>
      <c r="AKO209" s="70"/>
      <c r="AKP209" s="70"/>
      <c r="AKQ209" s="70"/>
      <c r="AKR209" s="70"/>
      <c r="AKS209" s="70"/>
      <c r="AKT209" s="70"/>
      <c r="AKU209" s="70"/>
      <c r="AKV209" s="70"/>
      <c r="AKW209" s="70"/>
      <c r="AKX209" s="70"/>
      <c r="AKY209" s="70"/>
      <c r="AKZ209" s="70"/>
      <c r="ALA209" s="70"/>
      <c r="ALB209" s="70"/>
      <c r="ALC209" s="70"/>
      <c r="ALD209" s="70"/>
      <c r="ALE209" s="70"/>
      <c r="ALF209" s="70"/>
      <c r="ALG209" s="70"/>
      <c r="ALH209" s="70"/>
      <c r="ALI209" s="70"/>
      <c r="ALJ209" s="70"/>
      <c r="ALK209" s="70"/>
      <c r="ALL209" s="70"/>
      <c r="ALM209" s="70"/>
      <c r="ALN209" s="70"/>
      <c r="ALO209" s="70"/>
      <c r="ALP209" s="70"/>
      <c r="ALQ209" s="70"/>
      <c r="ALR209" s="70"/>
      <c r="ALS209" s="70"/>
      <c r="ALT209" s="70"/>
      <c r="ALU209" s="70"/>
      <c r="ALV209" s="70"/>
      <c r="ALW209" s="70"/>
      <c r="ALX209" s="70"/>
      <c r="ALY209" s="70"/>
      <c r="ALZ209" s="70"/>
      <c r="AMA209" s="70"/>
      <c r="AMB209" s="70"/>
      <c r="AMC209" s="70"/>
      <c r="AMD209" s="70"/>
      <c r="AME209" s="70"/>
      <c r="AMF209" s="70"/>
      <c r="AMG209" s="70"/>
      <c r="AMH209" s="70"/>
      <c r="AMI209" s="70"/>
      <c r="AMJ209" s="70"/>
    </row>
    <row r="210" spans="1:1024" ht="51" x14ac:dyDescent="0.2">
      <c r="A210" s="179">
        <v>800</v>
      </c>
      <c r="B210" s="222" t="s">
        <v>81</v>
      </c>
      <c r="C210" s="181" t="s">
        <v>425</v>
      </c>
      <c r="D210" s="182" t="s">
        <v>426</v>
      </c>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c r="QC210" s="70"/>
      <c r="QD210" s="70"/>
      <c r="QE210" s="70"/>
      <c r="QF210" s="70"/>
      <c r="QG210" s="70"/>
      <c r="QH210" s="70"/>
      <c r="QI210" s="70"/>
      <c r="QJ210" s="70"/>
      <c r="QK210" s="70"/>
      <c r="QL210" s="70"/>
      <c r="QM210" s="70"/>
      <c r="QN210" s="70"/>
      <c r="QO210" s="70"/>
      <c r="QP210" s="70"/>
      <c r="QQ210" s="70"/>
      <c r="QR210" s="70"/>
      <c r="QS210" s="70"/>
      <c r="QT210" s="70"/>
      <c r="QU210" s="70"/>
      <c r="QV210" s="70"/>
      <c r="QW210" s="70"/>
      <c r="QX210" s="70"/>
      <c r="QY210" s="70"/>
      <c r="QZ210" s="70"/>
      <c r="RA210" s="70"/>
      <c r="RB210" s="70"/>
      <c r="RC210" s="70"/>
      <c r="RD210" s="70"/>
      <c r="RE210" s="70"/>
      <c r="RF210" s="70"/>
      <c r="RG210" s="70"/>
      <c r="RH210" s="70"/>
      <c r="RI210" s="70"/>
      <c r="RJ210" s="70"/>
      <c r="RK210" s="70"/>
      <c r="RL210" s="70"/>
      <c r="RM210" s="70"/>
      <c r="RN210" s="70"/>
      <c r="RO210" s="70"/>
      <c r="RP210" s="70"/>
      <c r="RQ210" s="70"/>
      <c r="RR210" s="70"/>
      <c r="RS210" s="70"/>
      <c r="RT210" s="70"/>
      <c r="RU210" s="70"/>
      <c r="RV210" s="70"/>
      <c r="RW210" s="70"/>
      <c r="RX210" s="70"/>
      <c r="RY210" s="70"/>
      <c r="RZ210" s="70"/>
      <c r="SA210" s="70"/>
      <c r="SB210" s="70"/>
      <c r="SC210" s="70"/>
      <c r="SD210" s="70"/>
      <c r="SE210" s="70"/>
      <c r="SF210" s="70"/>
      <c r="SG210" s="70"/>
      <c r="SH210" s="70"/>
      <c r="SI210" s="70"/>
      <c r="SJ210" s="70"/>
      <c r="SK210" s="70"/>
      <c r="SL210" s="70"/>
      <c r="SM210" s="70"/>
      <c r="SN210" s="70"/>
      <c r="SO210" s="70"/>
      <c r="SP210" s="70"/>
      <c r="SQ210" s="70"/>
      <c r="SR210" s="70"/>
      <c r="SS210" s="70"/>
      <c r="ST210" s="70"/>
      <c r="SU210" s="70"/>
      <c r="SV210" s="70"/>
      <c r="SW210" s="70"/>
      <c r="SX210" s="70"/>
      <c r="SY210" s="70"/>
      <c r="SZ210" s="70"/>
      <c r="TA210" s="70"/>
      <c r="TB210" s="70"/>
      <c r="TC210" s="70"/>
      <c r="TD210" s="70"/>
      <c r="TE210" s="70"/>
      <c r="TF210" s="70"/>
      <c r="TG210" s="70"/>
      <c r="TH210" s="70"/>
      <c r="TI210" s="70"/>
      <c r="TJ210" s="70"/>
      <c r="TK210" s="70"/>
      <c r="TL210" s="70"/>
      <c r="TM210" s="70"/>
      <c r="TN210" s="70"/>
      <c r="TO210" s="70"/>
      <c r="TP210" s="70"/>
      <c r="TQ210" s="70"/>
      <c r="TR210" s="70"/>
      <c r="TS210" s="70"/>
      <c r="TT210" s="70"/>
      <c r="TU210" s="70"/>
      <c r="TV210" s="70"/>
      <c r="TW210" s="70"/>
      <c r="TX210" s="70"/>
      <c r="TY210" s="70"/>
      <c r="TZ210" s="70"/>
      <c r="UA210" s="70"/>
      <c r="UB210" s="70"/>
      <c r="UC210" s="70"/>
      <c r="UD210" s="70"/>
      <c r="UE210" s="70"/>
      <c r="UF210" s="70"/>
      <c r="UG210" s="70"/>
      <c r="UH210" s="70"/>
      <c r="UI210" s="70"/>
      <c r="UJ210" s="70"/>
      <c r="UK210" s="70"/>
      <c r="UL210" s="70"/>
      <c r="UM210" s="70"/>
      <c r="UN210" s="70"/>
      <c r="UO210" s="70"/>
      <c r="UP210" s="70"/>
      <c r="UQ210" s="70"/>
      <c r="UR210" s="70"/>
      <c r="US210" s="70"/>
      <c r="UT210" s="70"/>
      <c r="UU210" s="70"/>
      <c r="UV210" s="70"/>
      <c r="UW210" s="70"/>
      <c r="UX210" s="70"/>
      <c r="UY210" s="70"/>
      <c r="UZ210" s="70"/>
      <c r="VA210" s="70"/>
      <c r="VB210" s="70"/>
      <c r="VC210" s="70"/>
      <c r="VD210" s="70"/>
      <c r="VE210" s="70"/>
      <c r="VF210" s="70"/>
      <c r="VG210" s="70"/>
      <c r="VH210" s="70"/>
      <c r="VI210" s="70"/>
      <c r="VJ210" s="70"/>
      <c r="VK210" s="70"/>
      <c r="VL210" s="70"/>
      <c r="VM210" s="70"/>
      <c r="VN210" s="70"/>
      <c r="VO210" s="70"/>
      <c r="VP210" s="70"/>
      <c r="VQ210" s="70"/>
      <c r="VR210" s="70"/>
      <c r="VS210" s="70"/>
      <c r="VT210" s="70"/>
      <c r="VU210" s="70"/>
      <c r="VV210" s="70"/>
      <c r="VW210" s="70"/>
      <c r="VX210" s="70"/>
      <c r="VY210" s="70"/>
      <c r="VZ210" s="70"/>
      <c r="WA210" s="70"/>
      <c r="WB210" s="70"/>
      <c r="WC210" s="70"/>
      <c r="WD210" s="70"/>
      <c r="WE210" s="70"/>
      <c r="WF210" s="70"/>
      <c r="WG210" s="70"/>
      <c r="WH210" s="70"/>
      <c r="WI210" s="70"/>
      <c r="WJ210" s="70"/>
      <c r="WK210" s="70"/>
      <c r="WL210" s="70"/>
      <c r="WM210" s="70"/>
      <c r="WN210" s="70"/>
      <c r="WO210" s="70"/>
      <c r="WP210" s="70"/>
      <c r="WQ210" s="70"/>
      <c r="WR210" s="70"/>
      <c r="WS210" s="70"/>
      <c r="WT210" s="70"/>
      <c r="WU210" s="70"/>
      <c r="WV210" s="70"/>
      <c r="WW210" s="70"/>
      <c r="WX210" s="70"/>
      <c r="WY210" s="70"/>
      <c r="WZ210" s="70"/>
      <c r="XA210" s="70"/>
      <c r="XB210" s="70"/>
      <c r="XC210" s="70"/>
      <c r="XD210" s="70"/>
      <c r="XE210" s="70"/>
      <c r="XF210" s="70"/>
      <c r="XG210" s="70"/>
      <c r="XH210" s="70"/>
      <c r="XI210" s="70"/>
      <c r="XJ210" s="70"/>
      <c r="XK210" s="70"/>
      <c r="XL210" s="70"/>
      <c r="XM210" s="70"/>
      <c r="XN210" s="70"/>
      <c r="XO210" s="70"/>
      <c r="XP210" s="70"/>
      <c r="XQ210" s="70"/>
      <c r="XR210" s="70"/>
      <c r="XS210" s="70"/>
      <c r="XT210" s="70"/>
      <c r="XU210" s="70"/>
      <c r="XV210" s="70"/>
      <c r="XW210" s="70"/>
      <c r="XX210" s="70"/>
      <c r="XY210" s="70"/>
      <c r="XZ210" s="70"/>
      <c r="YA210" s="70"/>
      <c r="YB210" s="70"/>
      <c r="YC210" s="70"/>
      <c r="YD210" s="70"/>
      <c r="YE210" s="70"/>
      <c r="YF210" s="70"/>
      <c r="YG210" s="70"/>
      <c r="YH210" s="70"/>
      <c r="YI210" s="70"/>
      <c r="YJ210" s="70"/>
      <c r="YK210" s="70"/>
      <c r="YL210" s="70"/>
      <c r="YM210" s="70"/>
      <c r="YN210" s="70"/>
      <c r="YO210" s="70"/>
      <c r="YP210" s="70"/>
      <c r="YQ210" s="70"/>
      <c r="YR210" s="70"/>
      <c r="YS210" s="70"/>
      <c r="YT210" s="70"/>
      <c r="YU210" s="70"/>
      <c r="YV210" s="70"/>
      <c r="YW210" s="70"/>
      <c r="YX210" s="70"/>
      <c r="YY210" s="70"/>
      <c r="YZ210" s="70"/>
      <c r="ZA210" s="70"/>
      <c r="ZB210" s="70"/>
      <c r="ZC210" s="70"/>
      <c r="ZD210" s="70"/>
      <c r="ZE210" s="70"/>
      <c r="ZF210" s="70"/>
      <c r="ZG210" s="70"/>
      <c r="ZH210" s="70"/>
      <c r="ZI210" s="70"/>
      <c r="ZJ210" s="70"/>
      <c r="ZK210" s="70"/>
      <c r="ZL210" s="70"/>
      <c r="ZM210" s="70"/>
      <c r="ZN210" s="70"/>
      <c r="ZO210" s="70"/>
      <c r="ZP210" s="70"/>
      <c r="ZQ210" s="70"/>
      <c r="ZR210" s="70"/>
      <c r="ZS210" s="70"/>
      <c r="ZT210" s="70"/>
      <c r="ZU210" s="70"/>
      <c r="ZV210" s="70"/>
      <c r="ZW210" s="70"/>
      <c r="ZX210" s="70"/>
      <c r="ZY210" s="70"/>
      <c r="ZZ210" s="70"/>
      <c r="AAA210" s="70"/>
      <c r="AAB210" s="70"/>
      <c r="AAC210" s="70"/>
      <c r="AAD210" s="70"/>
      <c r="AAE210" s="70"/>
      <c r="AAF210" s="70"/>
      <c r="AAG210" s="70"/>
      <c r="AAH210" s="70"/>
      <c r="AAI210" s="70"/>
      <c r="AAJ210" s="70"/>
      <c r="AAK210" s="70"/>
      <c r="AAL210" s="70"/>
      <c r="AAM210" s="70"/>
      <c r="AAN210" s="70"/>
      <c r="AAO210" s="70"/>
      <c r="AAP210" s="70"/>
      <c r="AAQ210" s="70"/>
      <c r="AAR210" s="70"/>
      <c r="AAS210" s="70"/>
      <c r="AAT210" s="70"/>
      <c r="AAU210" s="70"/>
      <c r="AAV210" s="70"/>
      <c r="AAW210" s="70"/>
      <c r="AAX210" s="70"/>
      <c r="AAY210" s="70"/>
      <c r="AAZ210" s="70"/>
      <c r="ABA210" s="70"/>
      <c r="ABB210" s="70"/>
      <c r="ABC210" s="70"/>
      <c r="ABD210" s="70"/>
      <c r="ABE210" s="70"/>
      <c r="ABF210" s="70"/>
      <c r="ABG210" s="70"/>
      <c r="ABH210" s="70"/>
      <c r="ABI210" s="70"/>
      <c r="ABJ210" s="70"/>
      <c r="ABK210" s="70"/>
      <c r="ABL210" s="70"/>
      <c r="ABM210" s="70"/>
      <c r="ABN210" s="70"/>
      <c r="ABO210" s="70"/>
      <c r="ABP210" s="70"/>
      <c r="ABQ210" s="70"/>
      <c r="ABR210" s="70"/>
      <c r="ABS210" s="70"/>
      <c r="ABT210" s="70"/>
      <c r="ABU210" s="70"/>
      <c r="ABV210" s="70"/>
      <c r="ABW210" s="70"/>
      <c r="ABX210" s="70"/>
      <c r="ABY210" s="70"/>
      <c r="ABZ210" s="70"/>
      <c r="ACA210" s="70"/>
      <c r="ACB210" s="70"/>
      <c r="ACC210" s="70"/>
      <c r="ACD210" s="70"/>
      <c r="ACE210" s="70"/>
      <c r="ACF210" s="70"/>
      <c r="ACG210" s="70"/>
      <c r="ACH210" s="70"/>
      <c r="ACI210" s="70"/>
      <c r="ACJ210" s="70"/>
      <c r="ACK210" s="70"/>
      <c r="ACL210" s="70"/>
      <c r="ACM210" s="70"/>
      <c r="ACN210" s="70"/>
      <c r="ACO210" s="70"/>
      <c r="ACP210" s="70"/>
      <c r="ACQ210" s="70"/>
      <c r="ACR210" s="70"/>
      <c r="ACS210" s="70"/>
      <c r="ACT210" s="70"/>
      <c r="ACU210" s="70"/>
      <c r="ACV210" s="70"/>
      <c r="ACW210" s="70"/>
      <c r="ACX210" s="70"/>
      <c r="ACY210" s="70"/>
      <c r="ACZ210" s="70"/>
      <c r="ADA210" s="70"/>
      <c r="ADB210" s="70"/>
      <c r="ADC210" s="70"/>
      <c r="ADD210" s="70"/>
      <c r="ADE210" s="70"/>
      <c r="ADF210" s="70"/>
      <c r="ADG210" s="70"/>
      <c r="ADH210" s="70"/>
      <c r="ADI210" s="70"/>
      <c r="ADJ210" s="70"/>
      <c r="ADK210" s="70"/>
      <c r="ADL210" s="70"/>
      <c r="ADM210" s="70"/>
      <c r="ADN210" s="70"/>
      <c r="ADO210" s="70"/>
      <c r="ADP210" s="70"/>
      <c r="ADQ210" s="70"/>
      <c r="ADR210" s="70"/>
      <c r="ADS210" s="70"/>
      <c r="ADT210" s="70"/>
      <c r="ADU210" s="70"/>
      <c r="ADV210" s="70"/>
      <c r="ADW210" s="70"/>
      <c r="ADX210" s="70"/>
      <c r="ADY210" s="70"/>
      <c r="ADZ210" s="70"/>
      <c r="AEA210" s="70"/>
      <c r="AEB210" s="70"/>
      <c r="AEC210" s="70"/>
      <c r="AED210" s="70"/>
      <c r="AEE210" s="70"/>
      <c r="AEF210" s="70"/>
      <c r="AEG210" s="70"/>
      <c r="AEH210" s="70"/>
      <c r="AEI210" s="70"/>
      <c r="AEJ210" s="70"/>
      <c r="AEK210" s="70"/>
      <c r="AEL210" s="70"/>
      <c r="AEM210" s="70"/>
      <c r="AEN210" s="70"/>
      <c r="AEO210" s="70"/>
      <c r="AEP210" s="70"/>
      <c r="AEQ210" s="70"/>
      <c r="AER210" s="70"/>
      <c r="AES210" s="70"/>
      <c r="AET210" s="70"/>
      <c r="AEU210" s="70"/>
      <c r="AEV210" s="70"/>
      <c r="AEW210" s="70"/>
      <c r="AEX210" s="70"/>
      <c r="AEY210" s="70"/>
      <c r="AEZ210" s="70"/>
      <c r="AFA210" s="70"/>
      <c r="AFB210" s="70"/>
      <c r="AFC210" s="70"/>
      <c r="AFD210" s="70"/>
      <c r="AFE210" s="70"/>
      <c r="AFF210" s="70"/>
      <c r="AFG210" s="70"/>
      <c r="AFH210" s="70"/>
      <c r="AFI210" s="70"/>
      <c r="AFJ210" s="70"/>
      <c r="AFK210" s="70"/>
      <c r="AFL210" s="70"/>
      <c r="AFM210" s="70"/>
      <c r="AFN210" s="70"/>
      <c r="AFO210" s="70"/>
      <c r="AFP210" s="70"/>
      <c r="AFQ210" s="70"/>
      <c r="AFR210" s="70"/>
      <c r="AFS210" s="70"/>
      <c r="AFT210" s="70"/>
      <c r="AFU210" s="70"/>
      <c r="AFV210" s="70"/>
      <c r="AFW210" s="70"/>
      <c r="AFX210" s="70"/>
      <c r="AFY210" s="70"/>
      <c r="AFZ210" s="70"/>
      <c r="AGA210" s="70"/>
      <c r="AGB210" s="70"/>
      <c r="AGC210" s="70"/>
      <c r="AGD210" s="70"/>
      <c r="AGE210" s="70"/>
      <c r="AGF210" s="70"/>
      <c r="AGG210" s="70"/>
      <c r="AGH210" s="70"/>
      <c r="AGI210" s="70"/>
      <c r="AGJ210" s="70"/>
      <c r="AGK210" s="70"/>
      <c r="AGL210" s="70"/>
      <c r="AGM210" s="70"/>
      <c r="AGN210" s="70"/>
      <c r="AGO210" s="70"/>
      <c r="AGP210" s="70"/>
      <c r="AGQ210" s="70"/>
      <c r="AGR210" s="70"/>
      <c r="AGS210" s="70"/>
      <c r="AGT210" s="70"/>
      <c r="AGU210" s="70"/>
      <c r="AGV210" s="70"/>
      <c r="AGW210" s="70"/>
      <c r="AGX210" s="70"/>
      <c r="AGY210" s="70"/>
      <c r="AGZ210" s="70"/>
      <c r="AHA210" s="70"/>
      <c r="AHB210" s="70"/>
      <c r="AHC210" s="70"/>
      <c r="AHD210" s="70"/>
      <c r="AHE210" s="70"/>
      <c r="AHF210" s="70"/>
      <c r="AHG210" s="70"/>
      <c r="AHH210" s="70"/>
      <c r="AHI210" s="70"/>
      <c r="AHJ210" s="70"/>
      <c r="AHK210" s="70"/>
      <c r="AHL210" s="70"/>
      <c r="AHM210" s="70"/>
      <c r="AHN210" s="70"/>
      <c r="AHO210" s="70"/>
      <c r="AHP210" s="70"/>
      <c r="AHQ210" s="70"/>
      <c r="AHR210" s="70"/>
      <c r="AHS210" s="70"/>
      <c r="AHT210" s="70"/>
      <c r="AHU210" s="70"/>
      <c r="AHV210" s="70"/>
      <c r="AHW210" s="70"/>
      <c r="AHX210" s="70"/>
      <c r="AHY210" s="70"/>
      <c r="AHZ210" s="70"/>
      <c r="AIA210" s="70"/>
      <c r="AIB210" s="70"/>
      <c r="AIC210" s="70"/>
      <c r="AID210" s="70"/>
      <c r="AIE210" s="70"/>
      <c r="AIF210" s="70"/>
      <c r="AIG210" s="70"/>
      <c r="AIH210" s="70"/>
      <c r="AII210" s="70"/>
      <c r="AIJ210" s="70"/>
      <c r="AIK210" s="70"/>
      <c r="AIL210" s="70"/>
      <c r="AIM210" s="70"/>
      <c r="AIN210" s="70"/>
      <c r="AIO210" s="70"/>
      <c r="AIP210" s="70"/>
      <c r="AIQ210" s="70"/>
      <c r="AIR210" s="70"/>
      <c r="AIS210" s="70"/>
      <c r="AIT210" s="70"/>
      <c r="AIU210" s="70"/>
      <c r="AIV210" s="70"/>
      <c r="AIW210" s="70"/>
      <c r="AIX210" s="70"/>
      <c r="AIY210" s="70"/>
      <c r="AIZ210" s="70"/>
      <c r="AJA210" s="70"/>
      <c r="AJB210" s="70"/>
      <c r="AJC210" s="70"/>
      <c r="AJD210" s="70"/>
      <c r="AJE210" s="70"/>
      <c r="AJF210" s="70"/>
      <c r="AJG210" s="70"/>
      <c r="AJH210" s="70"/>
      <c r="AJI210" s="70"/>
      <c r="AJJ210" s="70"/>
      <c r="AJK210" s="70"/>
      <c r="AJL210" s="70"/>
      <c r="AJM210" s="70"/>
      <c r="AJN210" s="70"/>
      <c r="AJO210" s="70"/>
      <c r="AJP210" s="70"/>
      <c r="AJQ210" s="70"/>
      <c r="AJR210" s="70"/>
      <c r="AJS210" s="70"/>
      <c r="AJT210" s="70"/>
      <c r="AJU210" s="70"/>
      <c r="AJV210" s="70"/>
      <c r="AJW210" s="70"/>
      <c r="AJX210" s="70"/>
      <c r="AJY210" s="70"/>
      <c r="AJZ210" s="70"/>
      <c r="AKA210" s="70"/>
      <c r="AKB210" s="70"/>
      <c r="AKC210" s="70"/>
      <c r="AKD210" s="70"/>
      <c r="AKE210" s="70"/>
      <c r="AKF210" s="70"/>
      <c r="AKG210" s="70"/>
      <c r="AKH210" s="70"/>
      <c r="AKI210" s="70"/>
      <c r="AKJ210" s="70"/>
      <c r="AKK210" s="70"/>
      <c r="AKL210" s="70"/>
      <c r="AKM210" s="70"/>
      <c r="AKN210" s="70"/>
      <c r="AKO210" s="70"/>
      <c r="AKP210" s="70"/>
      <c r="AKQ210" s="70"/>
      <c r="AKR210" s="70"/>
      <c r="AKS210" s="70"/>
      <c r="AKT210" s="70"/>
      <c r="AKU210" s="70"/>
      <c r="AKV210" s="70"/>
      <c r="AKW210" s="70"/>
      <c r="AKX210" s="70"/>
      <c r="AKY210" s="70"/>
      <c r="AKZ210" s="70"/>
      <c r="ALA210" s="70"/>
      <c r="ALB210" s="70"/>
      <c r="ALC210" s="70"/>
      <c r="ALD210" s="70"/>
      <c r="ALE210" s="70"/>
      <c r="ALF210" s="70"/>
      <c r="ALG210" s="70"/>
      <c r="ALH210" s="70"/>
      <c r="ALI210" s="70"/>
      <c r="ALJ210" s="70"/>
      <c r="ALK210" s="70"/>
      <c r="ALL210" s="70"/>
      <c r="ALM210" s="70"/>
      <c r="ALN210" s="70"/>
      <c r="ALO210" s="70"/>
      <c r="ALP210" s="70"/>
      <c r="ALQ210" s="70"/>
      <c r="ALR210" s="70"/>
      <c r="ALS210" s="70"/>
      <c r="ALT210" s="70"/>
      <c r="ALU210" s="70"/>
      <c r="ALV210" s="70"/>
      <c r="ALW210" s="70"/>
      <c r="ALX210" s="70"/>
      <c r="ALY210" s="70"/>
      <c r="ALZ210" s="70"/>
      <c r="AMA210" s="70"/>
      <c r="AMB210" s="70"/>
      <c r="AMC210" s="70"/>
      <c r="AMD210" s="70"/>
      <c r="AME210" s="70"/>
      <c r="AMF210" s="70"/>
      <c r="AMG210" s="70"/>
      <c r="AMH210" s="70"/>
      <c r="AMI210" s="70"/>
      <c r="AMJ210" s="70"/>
    </row>
    <row r="211" spans="1:1024" ht="76.5" x14ac:dyDescent="0.2">
      <c r="A211" s="179">
        <v>800</v>
      </c>
      <c r="B211" s="222" t="s">
        <v>84</v>
      </c>
      <c r="C211" s="181" t="s">
        <v>427</v>
      </c>
      <c r="D211" s="182" t="s">
        <v>428</v>
      </c>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c r="QC211" s="70"/>
      <c r="QD211" s="70"/>
      <c r="QE211" s="70"/>
      <c r="QF211" s="70"/>
      <c r="QG211" s="70"/>
      <c r="QH211" s="70"/>
      <c r="QI211" s="70"/>
      <c r="QJ211" s="70"/>
      <c r="QK211" s="70"/>
      <c r="QL211" s="70"/>
      <c r="QM211" s="70"/>
      <c r="QN211" s="70"/>
      <c r="QO211" s="70"/>
      <c r="QP211" s="70"/>
      <c r="QQ211" s="70"/>
      <c r="QR211" s="70"/>
      <c r="QS211" s="70"/>
      <c r="QT211" s="70"/>
      <c r="QU211" s="70"/>
      <c r="QV211" s="70"/>
      <c r="QW211" s="70"/>
      <c r="QX211" s="70"/>
      <c r="QY211" s="70"/>
      <c r="QZ211" s="70"/>
      <c r="RA211" s="70"/>
      <c r="RB211" s="70"/>
      <c r="RC211" s="70"/>
      <c r="RD211" s="70"/>
      <c r="RE211" s="70"/>
      <c r="RF211" s="70"/>
      <c r="RG211" s="70"/>
      <c r="RH211" s="70"/>
      <c r="RI211" s="70"/>
      <c r="RJ211" s="70"/>
      <c r="RK211" s="70"/>
      <c r="RL211" s="70"/>
      <c r="RM211" s="70"/>
      <c r="RN211" s="70"/>
      <c r="RO211" s="70"/>
      <c r="RP211" s="70"/>
      <c r="RQ211" s="70"/>
      <c r="RR211" s="70"/>
      <c r="RS211" s="70"/>
      <c r="RT211" s="70"/>
      <c r="RU211" s="70"/>
      <c r="RV211" s="70"/>
      <c r="RW211" s="70"/>
      <c r="RX211" s="70"/>
      <c r="RY211" s="70"/>
      <c r="RZ211" s="70"/>
      <c r="SA211" s="70"/>
      <c r="SB211" s="70"/>
      <c r="SC211" s="70"/>
      <c r="SD211" s="70"/>
      <c r="SE211" s="70"/>
      <c r="SF211" s="70"/>
      <c r="SG211" s="70"/>
      <c r="SH211" s="70"/>
      <c r="SI211" s="70"/>
      <c r="SJ211" s="70"/>
      <c r="SK211" s="70"/>
      <c r="SL211" s="70"/>
      <c r="SM211" s="70"/>
      <c r="SN211" s="70"/>
      <c r="SO211" s="70"/>
      <c r="SP211" s="70"/>
      <c r="SQ211" s="70"/>
      <c r="SR211" s="70"/>
      <c r="SS211" s="70"/>
      <c r="ST211" s="70"/>
      <c r="SU211" s="70"/>
      <c r="SV211" s="70"/>
      <c r="SW211" s="70"/>
      <c r="SX211" s="70"/>
      <c r="SY211" s="70"/>
      <c r="SZ211" s="70"/>
      <c r="TA211" s="70"/>
      <c r="TB211" s="70"/>
      <c r="TC211" s="70"/>
      <c r="TD211" s="70"/>
      <c r="TE211" s="70"/>
      <c r="TF211" s="70"/>
      <c r="TG211" s="70"/>
      <c r="TH211" s="70"/>
      <c r="TI211" s="70"/>
      <c r="TJ211" s="70"/>
      <c r="TK211" s="70"/>
      <c r="TL211" s="70"/>
      <c r="TM211" s="70"/>
      <c r="TN211" s="70"/>
      <c r="TO211" s="70"/>
      <c r="TP211" s="70"/>
      <c r="TQ211" s="70"/>
      <c r="TR211" s="70"/>
      <c r="TS211" s="70"/>
      <c r="TT211" s="70"/>
      <c r="TU211" s="70"/>
      <c r="TV211" s="70"/>
      <c r="TW211" s="70"/>
      <c r="TX211" s="70"/>
      <c r="TY211" s="70"/>
      <c r="TZ211" s="70"/>
      <c r="UA211" s="70"/>
      <c r="UB211" s="70"/>
      <c r="UC211" s="70"/>
      <c r="UD211" s="70"/>
      <c r="UE211" s="70"/>
      <c r="UF211" s="70"/>
      <c r="UG211" s="70"/>
      <c r="UH211" s="70"/>
      <c r="UI211" s="70"/>
      <c r="UJ211" s="70"/>
      <c r="UK211" s="70"/>
      <c r="UL211" s="70"/>
      <c r="UM211" s="70"/>
      <c r="UN211" s="70"/>
      <c r="UO211" s="70"/>
      <c r="UP211" s="70"/>
      <c r="UQ211" s="70"/>
      <c r="UR211" s="70"/>
      <c r="US211" s="70"/>
      <c r="UT211" s="70"/>
      <c r="UU211" s="70"/>
      <c r="UV211" s="70"/>
      <c r="UW211" s="70"/>
      <c r="UX211" s="70"/>
      <c r="UY211" s="70"/>
      <c r="UZ211" s="70"/>
      <c r="VA211" s="70"/>
      <c r="VB211" s="70"/>
      <c r="VC211" s="70"/>
      <c r="VD211" s="70"/>
      <c r="VE211" s="70"/>
      <c r="VF211" s="70"/>
      <c r="VG211" s="70"/>
      <c r="VH211" s="70"/>
      <c r="VI211" s="70"/>
      <c r="VJ211" s="70"/>
      <c r="VK211" s="70"/>
      <c r="VL211" s="70"/>
      <c r="VM211" s="70"/>
      <c r="VN211" s="70"/>
      <c r="VO211" s="70"/>
      <c r="VP211" s="70"/>
      <c r="VQ211" s="70"/>
      <c r="VR211" s="70"/>
      <c r="VS211" s="70"/>
      <c r="VT211" s="70"/>
      <c r="VU211" s="70"/>
      <c r="VV211" s="70"/>
      <c r="VW211" s="70"/>
      <c r="VX211" s="70"/>
      <c r="VY211" s="70"/>
      <c r="VZ211" s="70"/>
      <c r="WA211" s="70"/>
      <c r="WB211" s="70"/>
      <c r="WC211" s="70"/>
      <c r="WD211" s="70"/>
      <c r="WE211" s="70"/>
      <c r="WF211" s="70"/>
      <c r="WG211" s="70"/>
      <c r="WH211" s="70"/>
      <c r="WI211" s="70"/>
      <c r="WJ211" s="70"/>
      <c r="WK211" s="70"/>
      <c r="WL211" s="70"/>
      <c r="WM211" s="70"/>
      <c r="WN211" s="70"/>
      <c r="WO211" s="70"/>
      <c r="WP211" s="70"/>
      <c r="WQ211" s="70"/>
      <c r="WR211" s="70"/>
      <c r="WS211" s="70"/>
      <c r="WT211" s="70"/>
      <c r="WU211" s="70"/>
      <c r="WV211" s="70"/>
      <c r="WW211" s="70"/>
      <c r="WX211" s="70"/>
      <c r="WY211" s="70"/>
      <c r="WZ211" s="70"/>
      <c r="XA211" s="70"/>
      <c r="XB211" s="70"/>
      <c r="XC211" s="70"/>
      <c r="XD211" s="70"/>
      <c r="XE211" s="70"/>
      <c r="XF211" s="70"/>
      <c r="XG211" s="70"/>
      <c r="XH211" s="70"/>
      <c r="XI211" s="70"/>
      <c r="XJ211" s="70"/>
      <c r="XK211" s="70"/>
      <c r="XL211" s="70"/>
      <c r="XM211" s="70"/>
      <c r="XN211" s="70"/>
      <c r="XO211" s="70"/>
      <c r="XP211" s="70"/>
      <c r="XQ211" s="70"/>
      <c r="XR211" s="70"/>
      <c r="XS211" s="70"/>
      <c r="XT211" s="70"/>
      <c r="XU211" s="70"/>
      <c r="XV211" s="70"/>
      <c r="XW211" s="70"/>
      <c r="XX211" s="70"/>
      <c r="XY211" s="70"/>
      <c r="XZ211" s="70"/>
      <c r="YA211" s="70"/>
      <c r="YB211" s="70"/>
      <c r="YC211" s="70"/>
      <c r="YD211" s="70"/>
      <c r="YE211" s="70"/>
      <c r="YF211" s="70"/>
      <c r="YG211" s="70"/>
      <c r="YH211" s="70"/>
      <c r="YI211" s="70"/>
      <c r="YJ211" s="70"/>
      <c r="YK211" s="70"/>
      <c r="YL211" s="70"/>
      <c r="YM211" s="70"/>
      <c r="YN211" s="70"/>
      <c r="YO211" s="70"/>
      <c r="YP211" s="70"/>
      <c r="YQ211" s="70"/>
      <c r="YR211" s="70"/>
      <c r="YS211" s="70"/>
      <c r="YT211" s="70"/>
      <c r="YU211" s="70"/>
      <c r="YV211" s="70"/>
      <c r="YW211" s="70"/>
      <c r="YX211" s="70"/>
      <c r="YY211" s="70"/>
      <c r="YZ211" s="70"/>
      <c r="ZA211" s="70"/>
      <c r="ZB211" s="70"/>
      <c r="ZC211" s="70"/>
      <c r="ZD211" s="70"/>
      <c r="ZE211" s="70"/>
      <c r="ZF211" s="70"/>
      <c r="ZG211" s="70"/>
      <c r="ZH211" s="70"/>
      <c r="ZI211" s="70"/>
      <c r="ZJ211" s="70"/>
      <c r="ZK211" s="70"/>
      <c r="ZL211" s="70"/>
      <c r="ZM211" s="70"/>
      <c r="ZN211" s="70"/>
      <c r="ZO211" s="70"/>
      <c r="ZP211" s="70"/>
      <c r="ZQ211" s="70"/>
      <c r="ZR211" s="70"/>
      <c r="ZS211" s="70"/>
      <c r="ZT211" s="70"/>
      <c r="ZU211" s="70"/>
      <c r="ZV211" s="70"/>
      <c r="ZW211" s="70"/>
      <c r="ZX211" s="70"/>
      <c r="ZY211" s="70"/>
      <c r="ZZ211" s="70"/>
      <c r="AAA211" s="70"/>
      <c r="AAB211" s="70"/>
      <c r="AAC211" s="70"/>
      <c r="AAD211" s="70"/>
      <c r="AAE211" s="70"/>
      <c r="AAF211" s="70"/>
      <c r="AAG211" s="70"/>
      <c r="AAH211" s="70"/>
      <c r="AAI211" s="70"/>
      <c r="AAJ211" s="70"/>
      <c r="AAK211" s="70"/>
      <c r="AAL211" s="70"/>
      <c r="AAM211" s="70"/>
      <c r="AAN211" s="70"/>
      <c r="AAO211" s="70"/>
      <c r="AAP211" s="70"/>
      <c r="AAQ211" s="70"/>
      <c r="AAR211" s="70"/>
      <c r="AAS211" s="70"/>
      <c r="AAT211" s="70"/>
      <c r="AAU211" s="70"/>
      <c r="AAV211" s="70"/>
      <c r="AAW211" s="70"/>
      <c r="AAX211" s="70"/>
      <c r="AAY211" s="70"/>
      <c r="AAZ211" s="70"/>
      <c r="ABA211" s="70"/>
      <c r="ABB211" s="70"/>
      <c r="ABC211" s="70"/>
      <c r="ABD211" s="70"/>
      <c r="ABE211" s="70"/>
      <c r="ABF211" s="70"/>
      <c r="ABG211" s="70"/>
      <c r="ABH211" s="70"/>
      <c r="ABI211" s="70"/>
      <c r="ABJ211" s="70"/>
      <c r="ABK211" s="70"/>
      <c r="ABL211" s="70"/>
      <c r="ABM211" s="70"/>
      <c r="ABN211" s="70"/>
      <c r="ABO211" s="70"/>
      <c r="ABP211" s="70"/>
      <c r="ABQ211" s="70"/>
      <c r="ABR211" s="70"/>
      <c r="ABS211" s="70"/>
      <c r="ABT211" s="70"/>
      <c r="ABU211" s="70"/>
      <c r="ABV211" s="70"/>
      <c r="ABW211" s="70"/>
      <c r="ABX211" s="70"/>
      <c r="ABY211" s="70"/>
      <c r="ABZ211" s="70"/>
      <c r="ACA211" s="70"/>
      <c r="ACB211" s="70"/>
      <c r="ACC211" s="70"/>
      <c r="ACD211" s="70"/>
      <c r="ACE211" s="70"/>
      <c r="ACF211" s="70"/>
      <c r="ACG211" s="70"/>
      <c r="ACH211" s="70"/>
      <c r="ACI211" s="70"/>
      <c r="ACJ211" s="70"/>
      <c r="ACK211" s="70"/>
      <c r="ACL211" s="70"/>
      <c r="ACM211" s="70"/>
      <c r="ACN211" s="70"/>
      <c r="ACO211" s="70"/>
      <c r="ACP211" s="70"/>
      <c r="ACQ211" s="70"/>
      <c r="ACR211" s="70"/>
      <c r="ACS211" s="70"/>
      <c r="ACT211" s="70"/>
      <c r="ACU211" s="70"/>
      <c r="ACV211" s="70"/>
      <c r="ACW211" s="70"/>
      <c r="ACX211" s="70"/>
      <c r="ACY211" s="70"/>
      <c r="ACZ211" s="70"/>
      <c r="ADA211" s="70"/>
      <c r="ADB211" s="70"/>
      <c r="ADC211" s="70"/>
      <c r="ADD211" s="70"/>
      <c r="ADE211" s="70"/>
      <c r="ADF211" s="70"/>
      <c r="ADG211" s="70"/>
      <c r="ADH211" s="70"/>
      <c r="ADI211" s="70"/>
      <c r="ADJ211" s="70"/>
      <c r="ADK211" s="70"/>
      <c r="ADL211" s="70"/>
      <c r="ADM211" s="70"/>
      <c r="ADN211" s="70"/>
      <c r="ADO211" s="70"/>
      <c r="ADP211" s="70"/>
      <c r="ADQ211" s="70"/>
      <c r="ADR211" s="70"/>
      <c r="ADS211" s="70"/>
      <c r="ADT211" s="70"/>
      <c r="ADU211" s="70"/>
      <c r="ADV211" s="70"/>
      <c r="ADW211" s="70"/>
      <c r="ADX211" s="70"/>
      <c r="ADY211" s="70"/>
      <c r="ADZ211" s="70"/>
      <c r="AEA211" s="70"/>
      <c r="AEB211" s="70"/>
      <c r="AEC211" s="70"/>
      <c r="AED211" s="70"/>
      <c r="AEE211" s="70"/>
      <c r="AEF211" s="70"/>
      <c r="AEG211" s="70"/>
      <c r="AEH211" s="70"/>
      <c r="AEI211" s="70"/>
      <c r="AEJ211" s="70"/>
      <c r="AEK211" s="70"/>
      <c r="AEL211" s="70"/>
      <c r="AEM211" s="70"/>
      <c r="AEN211" s="70"/>
      <c r="AEO211" s="70"/>
      <c r="AEP211" s="70"/>
      <c r="AEQ211" s="70"/>
      <c r="AER211" s="70"/>
      <c r="AES211" s="70"/>
      <c r="AET211" s="70"/>
      <c r="AEU211" s="70"/>
      <c r="AEV211" s="70"/>
      <c r="AEW211" s="70"/>
      <c r="AEX211" s="70"/>
      <c r="AEY211" s="70"/>
      <c r="AEZ211" s="70"/>
      <c r="AFA211" s="70"/>
      <c r="AFB211" s="70"/>
      <c r="AFC211" s="70"/>
      <c r="AFD211" s="70"/>
      <c r="AFE211" s="70"/>
      <c r="AFF211" s="70"/>
      <c r="AFG211" s="70"/>
      <c r="AFH211" s="70"/>
      <c r="AFI211" s="70"/>
      <c r="AFJ211" s="70"/>
      <c r="AFK211" s="70"/>
      <c r="AFL211" s="70"/>
      <c r="AFM211" s="70"/>
      <c r="AFN211" s="70"/>
      <c r="AFO211" s="70"/>
      <c r="AFP211" s="70"/>
      <c r="AFQ211" s="70"/>
      <c r="AFR211" s="70"/>
      <c r="AFS211" s="70"/>
      <c r="AFT211" s="70"/>
      <c r="AFU211" s="70"/>
      <c r="AFV211" s="70"/>
      <c r="AFW211" s="70"/>
      <c r="AFX211" s="70"/>
      <c r="AFY211" s="70"/>
      <c r="AFZ211" s="70"/>
      <c r="AGA211" s="70"/>
      <c r="AGB211" s="70"/>
      <c r="AGC211" s="70"/>
      <c r="AGD211" s="70"/>
      <c r="AGE211" s="70"/>
      <c r="AGF211" s="70"/>
      <c r="AGG211" s="70"/>
      <c r="AGH211" s="70"/>
      <c r="AGI211" s="70"/>
      <c r="AGJ211" s="70"/>
      <c r="AGK211" s="70"/>
      <c r="AGL211" s="70"/>
      <c r="AGM211" s="70"/>
      <c r="AGN211" s="70"/>
      <c r="AGO211" s="70"/>
      <c r="AGP211" s="70"/>
      <c r="AGQ211" s="70"/>
      <c r="AGR211" s="70"/>
      <c r="AGS211" s="70"/>
      <c r="AGT211" s="70"/>
      <c r="AGU211" s="70"/>
      <c r="AGV211" s="70"/>
      <c r="AGW211" s="70"/>
      <c r="AGX211" s="70"/>
      <c r="AGY211" s="70"/>
      <c r="AGZ211" s="70"/>
      <c r="AHA211" s="70"/>
      <c r="AHB211" s="70"/>
      <c r="AHC211" s="70"/>
      <c r="AHD211" s="70"/>
      <c r="AHE211" s="70"/>
      <c r="AHF211" s="70"/>
      <c r="AHG211" s="70"/>
      <c r="AHH211" s="70"/>
      <c r="AHI211" s="70"/>
      <c r="AHJ211" s="70"/>
      <c r="AHK211" s="70"/>
      <c r="AHL211" s="70"/>
      <c r="AHM211" s="70"/>
      <c r="AHN211" s="70"/>
      <c r="AHO211" s="70"/>
      <c r="AHP211" s="70"/>
      <c r="AHQ211" s="70"/>
      <c r="AHR211" s="70"/>
      <c r="AHS211" s="70"/>
      <c r="AHT211" s="70"/>
      <c r="AHU211" s="70"/>
      <c r="AHV211" s="70"/>
      <c r="AHW211" s="70"/>
      <c r="AHX211" s="70"/>
      <c r="AHY211" s="70"/>
      <c r="AHZ211" s="70"/>
      <c r="AIA211" s="70"/>
      <c r="AIB211" s="70"/>
      <c r="AIC211" s="70"/>
      <c r="AID211" s="70"/>
      <c r="AIE211" s="70"/>
      <c r="AIF211" s="70"/>
      <c r="AIG211" s="70"/>
      <c r="AIH211" s="70"/>
      <c r="AII211" s="70"/>
      <c r="AIJ211" s="70"/>
      <c r="AIK211" s="70"/>
      <c r="AIL211" s="70"/>
      <c r="AIM211" s="70"/>
      <c r="AIN211" s="70"/>
      <c r="AIO211" s="70"/>
      <c r="AIP211" s="70"/>
      <c r="AIQ211" s="70"/>
      <c r="AIR211" s="70"/>
      <c r="AIS211" s="70"/>
      <c r="AIT211" s="70"/>
      <c r="AIU211" s="70"/>
      <c r="AIV211" s="70"/>
      <c r="AIW211" s="70"/>
      <c r="AIX211" s="70"/>
      <c r="AIY211" s="70"/>
      <c r="AIZ211" s="70"/>
      <c r="AJA211" s="70"/>
      <c r="AJB211" s="70"/>
      <c r="AJC211" s="70"/>
      <c r="AJD211" s="70"/>
      <c r="AJE211" s="70"/>
      <c r="AJF211" s="70"/>
      <c r="AJG211" s="70"/>
      <c r="AJH211" s="70"/>
      <c r="AJI211" s="70"/>
      <c r="AJJ211" s="70"/>
      <c r="AJK211" s="70"/>
      <c r="AJL211" s="70"/>
      <c r="AJM211" s="70"/>
      <c r="AJN211" s="70"/>
      <c r="AJO211" s="70"/>
      <c r="AJP211" s="70"/>
      <c r="AJQ211" s="70"/>
      <c r="AJR211" s="70"/>
      <c r="AJS211" s="70"/>
      <c r="AJT211" s="70"/>
      <c r="AJU211" s="70"/>
      <c r="AJV211" s="70"/>
      <c r="AJW211" s="70"/>
      <c r="AJX211" s="70"/>
      <c r="AJY211" s="70"/>
      <c r="AJZ211" s="70"/>
      <c r="AKA211" s="70"/>
      <c r="AKB211" s="70"/>
      <c r="AKC211" s="70"/>
      <c r="AKD211" s="70"/>
      <c r="AKE211" s="70"/>
      <c r="AKF211" s="70"/>
      <c r="AKG211" s="70"/>
      <c r="AKH211" s="70"/>
      <c r="AKI211" s="70"/>
      <c r="AKJ211" s="70"/>
      <c r="AKK211" s="70"/>
      <c r="AKL211" s="70"/>
      <c r="AKM211" s="70"/>
      <c r="AKN211" s="70"/>
      <c r="AKO211" s="70"/>
      <c r="AKP211" s="70"/>
      <c r="AKQ211" s="70"/>
      <c r="AKR211" s="70"/>
      <c r="AKS211" s="70"/>
      <c r="AKT211" s="70"/>
      <c r="AKU211" s="70"/>
      <c r="AKV211" s="70"/>
      <c r="AKW211" s="70"/>
      <c r="AKX211" s="70"/>
      <c r="AKY211" s="70"/>
      <c r="AKZ211" s="70"/>
      <c r="ALA211" s="70"/>
      <c r="ALB211" s="70"/>
      <c r="ALC211" s="70"/>
      <c r="ALD211" s="70"/>
      <c r="ALE211" s="70"/>
      <c r="ALF211" s="70"/>
      <c r="ALG211" s="70"/>
      <c r="ALH211" s="70"/>
      <c r="ALI211" s="70"/>
      <c r="ALJ211" s="70"/>
      <c r="ALK211" s="70"/>
      <c r="ALL211" s="70"/>
      <c r="ALM211" s="70"/>
      <c r="ALN211" s="70"/>
      <c r="ALO211" s="70"/>
      <c r="ALP211" s="70"/>
      <c r="ALQ211" s="70"/>
      <c r="ALR211" s="70"/>
      <c r="ALS211" s="70"/>
      <c r="ALT211" s="70"/>
      <c r="ALU211" s="70"/>
      <c r="ALV211" s="70"/>
      <c r="ALW211" s="70"/>
      <c r="ALX211" s="70"/>
      <c r="ALY211" s="70"/>
      <c r="ALZ211" s="70"/>
      <c r="AMA211" s="70"/>
      <c r="AMB211" s="70"/>
      <c r="AMC211" s="70"/>
      <c r="AMD211" s="70"/>
      <c r="AME211" s="70"/>
      <c r="AMF211" s="70"/>
      <c r="AMG211" s="70"/>
      <c r="AMH211" s="70"/>
      <c r="AMI211" s="70"/>
      <c r="AMJ211" s="70"/>
    </row>
    <row r="212" spans="1:1024" ht="69" customHeight="1" x14ac:dyDescent="0.2">
      <c r="A212" s="179">
        <v>900</v>
      </c>
      <c r="B212" s="222" t="s">
        <v>81</v>
      </c>
      <c r="C212" s="181" t="s">
        <v>429</v>
      </c>
      <c r="D212" s="182" t="s">
        <v>430</v>
      </c>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c r="QC212" s="70"/>
      <c r="QD212" s="70"/>
      <c r="QE212" s="70"/>
      <c r="QF212" s="70"/>
      <c r="QG212" s="70"/>
      <c r="QH212" s="70"/>
      <c r="QI212" s="70"/>
      <c r="QJ212" s="70"/>
      <c r="QK212" s="70"/>
      <c r="QL212" s="70"/>
      <c r="QM212" s="70"/>
      <c r="QN212" s="70"/>
      <c r="QO212" s="70"/>
      <c r="QP212" s="70"/>
      <c r="QQ212" s="70"/>
      <c r="QR212" s="70"/>
      <c r="QS212" s="70"/>
      <c r="QT212" s="70"/>
      <c r="QU212" s="70"/>
      <c r="QV212" s="70"/>
      <c r="QW212" s="70"/>
      <c r="QX212" s="70"/>
      <c r="QY212" s="70"/>
      <c r="QZ212" s="70"/>
      <c r="RA212" s="70"/>
      <c r="RB212" s="70"/>
      <c r="RC212" s="70"/>
      <c r="RD212" s="70"/>
      <c r="RE212" s="70"/>
      <c r="RF212" s="70"/>
      <c r="RG212" s="70"/>
      <c r="RH212" s="70"/>
      <c r="RI212" s="70"/>
      <c r="RJ212" s="70"/>
      <c r="RK212" s="70"/>
      <c r="RL212" s="70"/>
      <c r="RM212" s="70"/>
      <c r="RN212" s="70"/>
      <c r="RO212" s="70"/>
      <c r="RP212" s="70"/>
      <c r="RQ212" s="70"/>
      <c r="RR212" s="70"/>
      <c r="RS212" s="70"/>
      <c r="RT212" s="70"/>
      <c r="RU212" s="70"/>
      <c r="RV212" s="70"/>
      <c r="RW212" s="70"/>
      <c r="RX212" s="70"/>
      <c r="RY212" s="70"/>
      <c r="RZ212" s="70"/>
      <c r="SA212" s="70"/>
      <c r="SB212" s="70"/>
      <c r="SC212" s="70"/>
      <c r="SD212" s="70"/>
      <c r="SE212" s="70"/>
      <c r="SF212" s="70"/>
      <c r="SG212" s="70"/>
      <c r="SH212" s="70"/>
      <c r="SI212" s="70"/>
      <c r="SJ212" s="70"/>
      <c r="SK212" s="70"/>
      <c r="SL212" s="70"/>
      <c r="SM212" s="70"/>
      <c r="SN212" s="70"/>
      <c r="SO212" s="70"/>
      <c r="SP212" s="70"/>
      <c r="SQ212" s="70"/>
      <c r="SR212" s="70"/>
      <c r="SS212" s="70"/>
      <c r="ST212" s="70"/>
      <c r="SU212" s="70"/>
      <c r="SV212" s="70"/>
      <c r="SW212" s="70"/>
      <c r="SX212" s="70"/>
      <c r="SY212" s="70"/>
      <c r="SZ212" s="70"/>
      <c r="TA212" s="70"/>
      <c r="TB212" s="70"/>
      <c r="TC212" s="70"/>
      <c r="TD212" s="70"/>
      <c r="TE212" s="70"/>
      <c r="TF212" s="70"/>
      <c r="TG212" s="70"/>
      <c r="TH212" s="70"/>
      <c r="TI212" s="70"/>
      <c r="TJ212" s="70"/>
      <c r="TK212" s="70"/>
      <c r="TL212" s="70"/>
      <c r="TM212" s="70"/>
      <c r="TN212" s="70"/>
      <c r="TO212" s="70"/>
      <c r="TP212" s="70"/>
      <c r="TQ212" s="70"/>
      <c r="TR212" s="70"/>
      <c r="TS212" s="70"/>
      <c r="TT212" s="70"/>
      <c r="TU212" s="70"/>
      <c r="TV212" s="70"/>
      <c r="TW212" s="70"/>
      <c r="TX212" s="70"/>
      <c r="TY212" s="70"/>
      <c r="TZ212" s="70"/>
      <c r="UA212" s="70"/>
      <c r="UB212" s="70"/>
      <c r="UC212" s="70"/>
      <c r="UD212" s="70"/>
      <c r="UE212" s="70"/>
      <c r="UF212" s="70"/>
      <c r="UG212" s="70"/>
      <c r="UH212" s="70"/>
      <c r="UI212" s="70"/>
      <c r="UJ212" s="70"/>
      <c r="UK212" s="70"/>
      <c r="UL212" s="70"/>
      <c r="UM212" s="70"/>
      <c r="UN212" s="70"/>
      <c r="UO212" s="70"/>
      <c r="UP212" s="70"/>
      <c r="UQ212" s="70"/>
      <c r="UR212" s="70"/>
      <c r="US212" s="70"/>
      <c r="UT212" s="70"/>
      <c r="UU212" s="70"/>
      <c r="UV212" s="70"/>
      <c r="UW212" s="70"/>
      <c r="UX212" s="70"/>
      <c r="UY212" s="70"/>
      <c r="UZ212" s="70"/>
      <c r="VA212" s="70"/>
      <c r="VB212" s="70"/>
      <c r="VC212" s="70"/>
      <c r="VD212" s="70"/>
      <c r="VE212" s="70"/>
      <c r="VF212" s="70"/>
      <c r="VG212" s="70"/>
      <c r="VH212" s="70"/>
      <c r="VI212" s="70"/>
      <c r="VJ212" s="70"/>
      <c r="VK212" s="70"/>
      <c r="VL212" s="70"/>
      <c r="VM212" s="70"/>
      <c r="VN212" s="70"/>
      <c r="VO212" s="70"/>
      <c r="VP212" s="70"/>
      <c r="VQ212" s="70"/>
      <c r="VR212" s="70"/>
      <c r="VS212" s="70"/>
      <c r="VT212" s="70"/>
      <c r="VU212" s="70"/>
      <c r="VV212" s="70"/>
      <c r="VW212" s="70"/>
      <c r="VX212" s="70"/>
      <c r="VY212" s="70"/>
      <c r="VZ212" s="70"/>
      <c r="WA212" s="70"/>
      <c r="WB212" s="70"/>
      <c r="WC212" s="70"/>
      <c r="WD212" s="70"/>
      <c r="WE212" s="70"/>
      <c r="WF212" s="70"/>
      <c r="WG212" s="70"/>
      <c r="WH212" s="70"/>
      <c r="WI212" s="70"/>
      <c r="WJ212" s="70"/>
      <c r="WK212" s="70"/>
      <c r="WL212" s="70"/>
      <c r="WM212" s="70"/>
      <c r="WN212" s="70"/>
      <c r="WO212" s="70"/>
      <c r="WP212" s="70"/>
      <c r="WQ212" s="70"/>
      <c r="WR212" s="70"/>
      <c r="WS212" s="70"/>
      <c r="WT212" s="70"/>
      <c r="WU212" s="70"/>
      <c r="WV212" s="70"/>
      <c r="WW212" s="70"/>
      <c r="WX212" s="70"/>
      <c r="WY212" s="70"/>
      <c r="WZ212" s="70"/>
      <c r="XA212" s="70"/>
      <c r="XB212" s="70"/>
      <c r="XC212" s="70"/>
      <c r="XD212" s="70"/>
      <c r="XE212" s="70"/>
      <c r="XF212" s="70"/>
      <c r="XG212" s="70"/>
      <c r="XH212" s="70"/>
      <c r="XI212" s="70"/>
      <c r="XJ212" s="70"/>
      <c r="XK212" s="70"/>
      <c r="XL212" s="70"/>
      <c r="XM212" s="70"/>
      <c r="XN212" s="70"/>
      <c r="XO212" s="70"/>
      <c r="XP212" s="70"/>
      <c r="XQ212" s="70"/>
      <c r="XR212" s="70"/>
      <c r="XS212" s="70"/>
      <c r="XT212" s="70"/>
      <c r="XU212" s="70"/>
      <c r="XV212" s="70"/>
      <c r="XW212" s="70"/>
      <c r="XX212" s="70"/>
      <c r="XY212" s="70"/>
      <c r="XZ212" s="70"/>
      <c r="YA212" s="70"/>
      <c r="YB212" s="70"/>
      <c r="YC212" s="70"/>
      <c r="YD212" s="70"/>
      <c r="YE212" s="70"/>
      <c r="YF212" s="70"/>
      <c r="YG212" s="70"/>
      <c r="YH212" s="70"/>
      <c r="YI212" s="70"/>
      <c r="YJ212" s="70"/>
      <c r="YK212" s="70"/>
      <c r="YL212" s="70"/>
      <c r="YM212" s="70"/>
      <c r="YN212" s="70"/>
      <c r="YO212" s="70"/>
      <c r="YP212" s="70"/>
      <c r="YQ212" s="70"/>
      <c r="YR212" s="70"/>
      <c r="YS212" s="70"/>
      <c r="YT212" s="70"/>
      <c r="YU212" s="70"/>
      <c r="YV212" s="70"/>
      <c r="YW212" s="70"/>
      <c r="YX212" s="70"/>
      <c r="YY212" s="70"/>
      <c r="YZ212" s="70"/>
      <c r="ZA212" s="70"/>
      <c r="ZB212" s="70"/>
      <c r="ZC212" s="70"/>
      <c r="ZD212" s="70"/>
      <c r="ZE212" s="70"/>
      <c r="ZF212" s="70"/>
      <c r="ZG212" s="70"/>
      <c r="ZH212" s="70"/>
      <c r="ZI212" s="70"/>
      <c r="ZJ212" s="70"/>
      <c r="ZK212" s="70"/>
      <c r="ZL212" s="70"/>
      <c r="ZM212" s="70"/>
      <c r="ZN212" s="70"/>
      <c r="ZO212" s="70"/>
      <c r="ZP212" s="70"/>
      <c r="ZQ212" s="70"/>
      <c r="ZR212" s="70"/>
      <c r="ZS212" s="70"/>
      <c r="ZT212" s="70"/>
      <c r="ZU212" s="70"/>
      <c r="ZV212" s="70"/>
      <c r="ZW212" s="70"/>
      <c r="ZX212" s="70"/>
      <c r="ZY212" s="70"/>
      <c r="ZZ212" s="70"/>
      <c r="AAA212" s="70"/>
      <c r="AAB212" s="70"/>
      <c r="AAC212" s="70"/>
      <c r="AAD212" s="70"/>
      <c r="AAE212" s="70"/>
      <c r="AAF212" s="70"/>
      <c r="AAG212" s="70"/>
      <c r="AAH212" s="70"/>
      <c r="AAI212" s="70"/>
      <c r="AAJ212" s="70"/>
      <c r="AAK212" s="70"/>
      <c r="AAL212" s="70"/>
      <c r="AAM212" s="70"/>
      <c r="AAN212" s="70"/>
      <c r="AAO212" s="70"/>
      <c r="AAP212" s="70"/>
      <c r="AAQ212" s="70"/>
      <c r="AAR212" s="70"/>
      <c r="AAS212" s="70"/>
      <c r="AAT212" s="70"/>
      <c r="AAU212" s="70"/>
      <c r="AAV212" s="70"/>
      <c r="AAW212" s="70"/>
      <c r="AAX212" s="70"/>
      <c r="AAY212" s="70"/>
      <c r="AAZ212" s="70"/>
      <c r="ABA212" s="70"/>
      <c r="ABB212" s="70"/>
      <c r="ABC212" s="70"/>
      <c r="ABD212" s="70"/>
      <c r="ABE212" s="70"/>
      <c r="ABF212" s="70"/>
      <c r="ABG212" s="70"/>
      <c r="ABH212" s="70"/>
      <c r="ABI212" s="70"/>
      <c r="ABJ212" s="70"/>
      <c r="ABK212" s="70"/>
      <c r="ABL212" s="70"/>
      <c r="ABM212" s="70"/>
      <c r="ABN212" s="70"/>
      <c r="ABO212" s="70"/>
      <c r="ABP212" s="70"/>
      <c r="ABQ212" s="70"/>
      <c r="ABR212" s="70"/>
      <c r="ABS212" s="70"/>
      <c r="ABT212" s="70"/>
      <c r="ABU212" s="70"/>
      <c r="ABV212" s="70"/>
      <c r="ABW212" s="70"/>
      <c r="ABX212" s="70"/>
      <c r="ABY212" s="70"/>
      <c r="ABZ212" s="70"/>
      <c r="ACA212" s="70"/>
      <c r="ACB212" s="70"/>
      <c r="ACC212" s="70"/>
      <c r="ACD212" s="70"/>
      <c r="ACE212" s="70"/>
      <c r="ACF212" s="70"/>
      <c r="ACG212" s="70"/>
      <c r="ACH212" s="70"/>
      <c r="ACI212" s="70"/>
      <c r="ACJ212" s="70"/>
      <c r="ACK212" s="70"/>
      <c r="ACL212" s="70"/>
      <c r="ACM212" s="70"/>
      <c r="ACN212" s="70"/>
      <c r="ACO212" s="70"/>
      <c r="ACP212" s="70"/>
      <c r="ACQ212" s="70"/>
      <c r="ACR212" s="70"/>
      <c r="ACS212" s="70"/>
      <c r="ACT212" s="70"/>
      <c r="ACU212" s="70"/>
      <c r="ACV212" s="70"/>
      <c r="ACW212" s="70"/>
      <c r="ACX212" s="70"/>
      <c r="ACY212" s="70"/>
      <c r="ACZ212" s="70"/>
      <c r="ADA212" s="70"/>
      <c r="ADB212" s="70"/>
      <c r="ADC212" s="70"/>
      <c r="ADD212" s="70"/>
      <c r="ADE212" s="70"/>
      <c r="ADF212" s="70"/>
      <c r="ADG212" s="70"/>
      <c r="ADH212" s="70"/>
      <c r="ADI212" s="70"/>
      <c r="ADJ212" s="70"/>
      <c r="ADK212" s="70"/>
      <c r="ADL212" s="70"/>
      <c r="ADM212" s="70"/>
      <c r="ADN212" s="70"/>
      <c r="ADO212" s="70"/>
      <c r="ADP212" s="70"/>
      <c r="ADQ212" s="70"/>
      <c r="ADR212" s="70"/>
      <c r="ADS212" s="70"/>
      <c r="ADT212" s="70"/>
      <c r="ADU212" s="70"/>
      <c r="ADV212" s="70"/>
      <c r="ADW212" s="70"/>
      <c r="ADX212" s="70"/>
      <c r="ADY212" s="70"/>
      <c r="ADZ212" s="70"/>
      <c r="AEA212" s="70"/>
      <c r="AEB212" s="70"/>
      <c r="AEC212" s="70"/>
      <c r="AED212" s="70"/>
      <c r="AEE212" s="70"/>
      <c r="AEF212" s="70"/>
      <c r="AEG212" s="70"/>
      <c r="AEH212" s="70"/>
      <c r="AEI212" s="70"/>
      <c r="AEJ212" s="70"/>
      <c r="AEK212" s="70"/>
      <c r="AEL212" s="70"/>
      <c r="AEM212" s="70"/>
      <c r="AEN212" s="70"/>
      <c r="AEO212" s="70"/>
      <c r="AEP212" s="70"/>
      <c r="AEQ212" s="70"/>
      <c r="AER212" s="70"/>
      <c r="AES212" s="70"/>
      <c r="AET212" s="70"/>
      <c r="AEU212" s="70"/>
      <c r="AEV212" s="70"/>
      <c r="AEW212" s="70"/>
      <c r="AEX212" s="70"/>
      <c r="AEY212" s="70"/>
      <c r="AEZ212" s="70"/>
      <c r="AFA212" s="70"/>
      <c r="AFB212" s="70"/>
      <c r="AFC212" s="70"/>
      <c r="AFD212" s="70"/>
      <c r="AFE212" s="70"/>
      <c r="AFF212" s="70"/>
      <c r="AFG212" s="70"/>
      <c r="AFH212" s="70"/>
      <c r="AFI212" s="70"/>
      <c r="AFJ212" s="70"/>
      <c r="AFK212" s="70"/>
      <c r="AFL212" s="70"/>
      <c r="AFM212" s="70"/>
      <c r="AFN212" s="70"/>
      <c r="AFO212" s="70"/>
      <c r="AFP212" s="70"/>
      <c r="AFQ212" s="70"/>
      <c r="AFR212" s="70"/>
      <c r="AFS212" s="70"/>
      <c r="AFT212" s="70"/>
      <c r="AFU212" s="70"/>
      <c r="AFV212" s="70"/>
      <c r="AFW212" s="70"/>
      <c r="AFX212" s="70"/>
      <c r="AFY212" s="70"/>
      <c r="AFZ212" s="70"/>
      <c r="AGA212" s="70"/>
      <c r="AGB212" s="70"/>
      <c r="AGC212" s="70"/>
      <c r="AGD212" s="70"/>
      <c r="AGE212" s="70"/>
      <c r="AGF212" s="70"/>
      <c r="AGG212" s="70"/>
      <c r="AGH212" s="70"/>
      <c r="AGI212" s="70"/>
      <c r="AGJ212" s="70"/>
      <c r="AGK212" s="70"/>
      <c r="AGL212" s="70"/>
      <c r="AGM212" s="70"/>
      <c r="AGN212" s="70"/>
      <c r="AGO212" s="70"/>
      <c r="AGP212" s="70"/>
      <c r="AGQ212" s="70"/>
      <c r="AGR212" s="70"/>
      <c r="AGS212" s="70"/>
      <c r="AGT212" s="70"/>
      <c r="AGU212" s="70"/>
      <c r="AGV212" s="70"/>
      <c r="AGW212" s="70"/>
      <c r="AGX212" s="70"/>
      <c r="AGY212" s="70"/>
      <c r="AGZ212" s="70"/>
      <c r="AHA212" s="70"/>
      <c r="AHB212" s="70"/>
      <c r="AHC212" s="70"/>
      <c r="AHD212" s="70"/>
      <c r="AHE212" s="70"/>
      <c r="AHF212" s="70"/>
      <c r="AHG212" s="70"/>
      <c r="AHH212" s="70"/>
      <c r="AHI212" s="70"/>
      <c r="AHJ212" s="70"/>
      <c r="AHK212" s="70"/>
      <c r="AHL212" s="70"/>
      <c r="AHM212" s="70"/>
      <c r="AHN212" s="70"/>
      <c r="AHO212" s="70"/>
      <c r="AHP212" s="70"/>
      <c r="AHQ212" s="70"/>
      <c r="AHR212" s="70"/>
      <c r="AHS212" s="70"/>
      <c r="AHT212" s="70"/>
      <c r="AHU212" s="70"/>
      <c r="AHV212" s="70"/>
      <c r="AHW212" s="70"/>
      <c r="AHX212" s="70"/>
      <c r="AHY212" s="70"/>
      <c r="AHZ212" s="70"/>
      <c r="AIA212" s="70"/>
      <c r="AIB212" s="70"/>
      <c r="AIC212" s="70"/>
      <c r="AID212" s="70"/>
      <c r="AIE212" s="70"/>
      <c r="AIF212" s="70"/>
      <c r="AIG212" s="70"/>
      <c r="AIH212" s="70"/>
      <c r="AII212" s="70"/>
      <c r="AIJ212" s="70"/>
      <c r="AIK212" s="70"/>
      <c r="AIL212" s="70"/>
      <c r="AIM212" s="70"/>
      <c r="AIN212" s="70"/>
      <c r="AIO212" s="70"/>
      <c r="AIP212" s="70"/>
      <c r="AIQ212" s="70"/>
      <c r="AIR212" s="70"/>
      <c r="AIS212" s="70"/>
      <c r="AIT212" s="70"/>
      <c r="AIU212" s="70"/>
      <c r="AIV212" s="70"/>
      <c r="AIW212" s="70"/>
      <c r="AIX212" s="70"/>
      <c r="AIY212" s="70"/>
      <c r="AIZ212" s="70"/>
      <c r="AJA212" s="70"/>
      <c r="AJB212" s="70"/>
      <c r="AJC212" s="70"/>
      <c r="AJD212" s="70"/>
      <c r="AJE212" s="70"/>
      <c r="AJF212" s="70"/>
      <c r="AJG212" s="70"/>
      <c r="AJH212" s="70"/>
      <c r="AJI212" s="70"/>
      <c r="AJJ212" s="70"/>
      <c r="AJK212" s="70"/>
      <c r="AJL212" s="70"/>
      <c r="AJM212" s="70"/>
      <c r="AJN212" s="70"/>
      <c r="AJO212" s="70"/>
      <c r="AJP212" s="70"/>
      <c r="AJQ212" s="70"/>
      <c r="AJR212" s="70"/>
      <c r="AJS212" s="70"/>
      <c r="AJT212" s="70"/>
      <c r="AJU212" s="70"/>
      <c r="AJV212" s="70"/>
      <c r="AJW212" s="70"/>
      <c r="AJX212" s="70"/>
      <c r="AJY212" s="70"/>
      <c r="AJZ212" s="70"/>
      <c r="AKA212" s="70"/>
      <c r="AKB212" s="70"/>
      <c r="AKC212" s="70"/>
      <c r="AKD212" s="70"/>
      <c r="AKE212" s="70"/>
      <c r="AKF212" s="70"/>
      <c r="AKG212" s="70"/>
      <c r="AKH212" s="70"/>
      <c r="AKI212" s="70"/>
      <c r="AKJ212" s="70"/>
      <c r="AKK212" s="70"/>
      <c r="AKL212" s="70"/>
      <c r="AKM212" s="70"/>
      <c r="AKN212" s="70"/>
      <c r="AKO212" s="70"/>
      <c r="AKP212" s="70"/>
      <c r="AKQ212" s="70"/>
      <c r="AKR212" s="70"/>
      <c r="AKS212" s="70"/>
      <c r="AKT212" s="70"/>
      <c r="AKU212" s="70"/>
      <c r="AKV212" s="70"/>
      <c r="AKW212" s="70"/>
      <c r="AKX212" s="70"/>
      <c r="AKY212" s="70"/>
      <c r="AKZ212" s="70"/>
      <c r="ALA212" s="70"/>
      <c r="ALB212" s="70"/>
      <c r="ALC212" s="70"/>
      <c r="ALD212" s="70"/>
      <c r="ALE212" s="70"/>
      <c r="ALF212" s="70"/>
      <c r="ALG212" s="70"/>
      <c r="ALH212" s="70"/>
      <c r="ALI212" s="70"/>
      <c r="ALJ212" s="70"/>
      <c r="ALK212" s="70"/>
      <c r="ALL212" s="70"/>
      <c r="ALM212" s="70"/>
      <c r="ALN212" s="70"/>
      <c r="ALO212" s="70"/>
      <c r="ALP212" s="70"/>
      <c r="ALQ212" s="70"/>
      <c r="ALR212" s="70"/>
      <c r="ALS212" s="70"/>
      <c r="ALT212" s="70"/>
      <c r="ALU212" s="70"/>
      <c r="ALV212" s="70"/>
      <c r="ALW212" s="70"/>
      <c r="ALX212" s="70"/>
      <c r="ALY212" s="70"/>
      <c r="ALZ212" s="70"/>
      <c r="AMA212" s="70"/>
      <c r="AMB212" s="70"/>
      <c r="AMC212" s="70"/>
      <c r="AMD212" s="70"/>
      <c r="AME212" s="70"/>
      <c r="AMF212" s="70"/>
      <c r="AMG212" s="70"/>
      <c r="AMH212" s="70"/>
      <c r="AMI212" s="70"/>
      <c r="AMJ212" s="70"/>
    </row>
    <row r="213" spans="1:1024" ht="89.25" x14ac:dyDescent="0.2">
      <c r="A213" s="179">
        <v>900</v>
      </c>
      <c r="B213" s="222" t="s">
        <v>84</v>
      </c>
      <c r="C213" s="181" t="s">
        <v>431</v>
      </c>
      <c r="D213" s="182" t="s">
        <v>432</v>
      </c>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c r="QC213" s="70"/>
      <c r="QD213" s="70"/>
      <c r="QE213" s="70"/>
      <c r="QF213" s="70"/>
      <c r="QG213" s="70"/>
      <c r="QH213" s="70"/>
      <c r="QI213" s="70"/>
      <c r="QJ213" s="70"/>
      <c r="QK213" s="70"/>
      <c r="QL213" s="70"/>
      <c r="QM213" s="70"/>
      <c r="QN213" s="70"/>
      <c r="QO213" s="70"/>
      <c r="QP213" s="70"/>
      <c r="QQ213" s="70"/>
      <c r="QR213" s="70"/>
      <c r="QS213" s="70"/>
      <c r="QT213" s="70"/>
      <c r="QU213" s="70"/>
      <c r="QV213" s="70"/>
      <c r="QW213" s="70"/>
      <c r="QX213" s="70"/>
      <c r="QY213" s="70"/>
      <c r="QZ213" s="70"/>
      <c r="RA213" s="70"/>
      <c r="RB213" s="70"/>
      <c r="RC213" s="70"/>
      <c r="RD213" s="70"/>
      <c r="RE213" s="70"/>
      <c r="RF213" s="70"/>
      <c r="RG213" s="70"/>
      <c r="RH213" s="70"/>
      <c r="RI213" s="70"/>
      <c r="RJ213" s="70"/>
      <c r="RK213" s="70"/>
      <c r="RL213" s="70"/>
      <c r="RM213" s="70"/>
      <c r="RN213" s="70"/>
      <c r="RO213" s="70"/>
      <c r="RP213" s="70"/>
      <c r="RQ213" s="70"/>
      <c r="RR213" s="70"/>
      <c r="RS213" s="70"/>
      <c r="RT213" s="70"/>
      <c r="RU213" s="70"/>
      <c r="RV213" s="70"/>
      <c r="RW213" s="70"/>
      <c r="RX213" s="70"/>
      <c r="RY213" s="70"/>
      <c r="RZ213" s="70"/>
      <c r="SA213" s="70"/>
      <c r="SB213" s="70"/>
      <c r="SC213" s="70"/>
      <c r="SD213" s="70"/>
      <c r="SE213" s="70"/>
      <c r="SF213" s="70"/>
      <c r="SG213" s="70"/>
      <c r="SH213" s="70"/>
      <c r="SI213" s="70"/>
      <c r="SJ213" s="70"/>
      <c r="SK213" s="70"/>
      <c r="SL213" s="70"/>
      <c r="SM213" s="70"/>
      <c r="SN213" s="70"/>
      <c r="SO213" s="70"/>
      <c r="SP213" s="70"/>
      <c r="SQ213" s="70"/>
      <c r="SR213" s="70"/>
      <c r="SS213" s="70"/>
      <c r="ST213" s="70"/>
      <c r="SU213" s="70"/>
      <c r="SV213" s="70"/>
      <c r="SW213" s="70"/>
      <c r="SX213" s="70"/>
      <c r="SY213" s="70"/>
      <c r="SZ213" s="70"/>
      <c r="TA213" s="70"/>
      <c r="TB213" s="70"/>
      <c r="TC213" s="70"/>
      <c r="TD213" s="70"/>
      <c r="TE213" s="70"/>
      <c r="TF213" s="70"/>
      <c r="TG213" s="70"/>
      <c r="TH213" s="70"/>
      <c r="TI213" s="70"/>
      <c r="TJ213" s="70"/>
      <c r="TK213" s="70"/>
      <c r="TL213" s="70"/>
      <c r="TM213" s="70"/>
      <c r="TN213" s="70"/>
      <c r="TO213" s="70"/>
      <c r="TP213" s="70"/>
      <c r="TQ213" s="70"/>
      <c r="TR213" s="70"/>
      <c r="TS213" s="70"/>
      <c r="TT213" s="70"/>
      <c r="TU213" s="70"/>
      <c r="TV213" s="70"/>
      <c r="TW213" s="70"/>
      <c r="TX213" s="70"/>
      <c r="TY213" s="70"/>
      <c r="TZ213" s="70"/>
      <c r="UA213" s="70"/>
      <c r="UB213" s="70"/>
      <c r="UC213" s="70"/>
      <c r="UD213" s="70"/>
      <c r="UE213" s="70"/>
      <c r="UF213" s="70"/>
      <c r="UG213" s="70"/>
      <c r="UH213" s="70"/>
      <c r="UI213" s="70"/>
      <c r="UJ213" s="70"/>
      <c r="UK213" s="70"/>
      <c r="UL213" s="70"/>
      <c r="UM213" s="70"/>
      <c r="UN213" s="70"/>
      <c r="UO213" s="70"/>
      <c r="UP213" s="70"/>
      <c r="UQ213" s="70"/>
      <c r="UR213" s="70"/>
      <c r="US213" s="70"/>
      <c r="UT213" s="70"/>
      <c r="UU213" s="70"/>
      <c r="UV213" s="70"/>
      <c r="UW213" s="70"/>
      <c r="UX213" s="70"/>
      <c r="UY213" s="70"/>
      <c r="UZ213" s="70"/>
      <c r="VA213" s="70"/>
      <c r="VB213" s="70"/>
      <c r="VC213" s="70"/>
      <c r="VD213" s="70"/>
      <c r="VE213" s="70"/>
      <c r="VF213" s="70"/>
      <c r="VG213" s="70"/>
      <c r="VH213" s="70"/>
      <c r="VI213" s="70"/>
      <c r="VJ213" s="70"/>
      <c r="VK213" s="70"/>
      <c r="VL213" s="70"/>
      <c r="VM213" s="70"/>
      <c r="VN213" s="70"/>
      <c r="VO213" s="70"/>
      <c r="VP213" s="70"/>
      <c r="VQ213" s="70"/>
      <c r="VR213" s="70"/>
      <c r="VS213" s="70"/>
      <c r="VT213" s="70"/>
      <c r="VU213" s="70"/>
      <c r="VV213" s="70"/>
      <c r="VW213" s="70"/>
      <c r="VX213" s="70"/>
      <c r="VY213" s="70"/>
      <c r="VZ213" s="70"/>
      <c r="WA213" s="70"/>
      <c r="WB213" s="70"/>
      <c r="WC213" s="70"/>
      <c r="WD213" s="70"/>
      <c r="WE213" s="70"/>
      <c r="WF213" s="70"/>
      <c r="WG213" s="70"/>
      <c r="WH213" s="70"/>
      <c r="WI213" s="70"/>
      <c r="WJ213" s="70"/>
      <c r="WK213" s="70"/>
      <c r="WL213" s="70"/>
      <c r="WM213" s="70"/>
      <c r="WN213" s="70"/>
      <c r="WO213" s="70"/>
      <c r="WP213" s="70"/>
      <c r="WQ213" s="70"/>
      <c r="WR213" s="70"/>
      <c r="WS213" s="70"/>
      <c r="WT213" s="70"/>
      <c r="WU213" s="70"/>
      <c r="WV213" s="70"/>
      <c r="WW213" s="70"/>
      <c r="WX213" s="70"/>
      <c r="WY213" s="70"/>
      <c r="WZ213" s="70"/>
      <c r="XA213" s="70"/>
      <c r="XB213" s="70"/>
      <c r="XC213" s="70"/>
      <c r="XD213" s="70"/>
      <c r="XE213" s="70"/>
      <c r="XF213" s="70"/>
      <c r="XG213" s="70"/>
      <c r="XH213" s="70"/>
      <c r="XI213" s="70"/>
      <c r="XJ213" s="70"/>
      <c r="XK213" s="70"/>
      <c r="XL213" s="70"/>
      <c r="XM213" s="70"/>
      <c r="XN213" s="70"/>
      <c r="XO213" s="70"/>
      <c r="XP213" s="70"/>
      <c r="XQ213" s="70"/>
      <c r="XR213" s="70"/>
      <c r="XS213" s="70"/>
      <c r="XT213" s="70"/>
      <c r="XU213" s="70"/>
      <c r="XV213" s="70"/>
      <c r="XW213" s="70"/>
      <c r="XX213" s="70"/>
      <c r="XY213" s="70"/>
      <c r="XZ213" s="70"/>
      <c r="YA213" s="70"/>
      <c r="YB213" s="70"/>
      <c r="YC213" s="70"/>
      <c r="YD213" s="70"/>
      <c r="YE213" s="70"/>
      <c r="YF213" s="70"/>
      <c r="YG213" s="70"/>
      <c r="YH213" s="70"/>
      <c r="YI213" s="70"/>
      <c r="YJ213" s="70"/>
      <c r="YK213" s="70"/>
      <c r="YL213" s="70"/>
      <c r="YM213" s="70"/>
      <c r="YN213" s="70"/>
      <c r="YO213" s="70"/>
      <c r="YP213" s="70"/>
      <c r="YQ213" s="70"/>
      <c r="YR213" s="70"/>
      <c r="YS213" s="70"/>
      <c r="YT213" s="70"/>
      <c r="YU213" s="70"/>
      <c r="YV213" s="70"/>
      <c r="YW213" s="70"/>
      <c r="YX213" s="70"/>
      <c r="YY213" s="70"/>
      <c r="YZ213" s="70"/>
      <c r="ZA213" s="70"/>
      <c r="ZB213" s="70"/>
      <c r="ZC213" s="70"/>
      <c r="ZD213" s="70"/>
      <c r="ZE213" s="70"/>
      <c r="ZF213" s="70"/>
      <c r="ZG213" s="70"/>
      <c r="ZH213" s="70"/>
      <c r="ZI213" s="70"/>
      <c r="ZJ213" s="70"/>
      <c r="ZK213" s="70"/>
      <c r="ZL213" s="70"/>
      <c r="ZM213" s="70"/>
      <c r="ZN213" s="70"/>
      <c r="ZO213" s="70"/>
      <c r="ZP213" s="70"/>
      <c r="ZQ213" s="70"/>
      <c r="ZR213" s="70"/>
      <c r="ZS213" s="70"/>
      <c r="ZT213" s="70"/>
      <c r="ZU213" s="70"/>
      <c r="ZV213" s="70"/>
      <c r="ZW213" s="70"/>
      <c r="ZX213" s="70"/>
      <c r="ZY213" s="70"/>
      <c r="ZZ213" s="70"/>
      <c r="AAA213" s="70"/>
      <c r="AAB213" s="70"/>
      <c r="AAC213" s="70"/>
      <c r="AAD213" s="70"/>
      <c r="AAE213" s="70"/>
      <c r="AAF213" s="70"/>
      <c r="AAG213" s="70"/>
      <c r="AAH213" s="70"/>
      <c r="AAI213" s="70"/>
      <c r="AAJ213" s="70"/>
      <c r="AAK213" s="70"/>
      <c r="AAL213" s="70"/>
      <c r="AAM213" s="70"/>
      <c r="AAN213" s="70"/>
      <c r="AAO213" s="70"/>
      <c r="AAP213" s="70"/>
      <c r="AAQ213" s="70"/>
      <c r="AAR213" s="70"/>
      <c r="AAS213" s="70"/>
      <c r="AAT213" s="70"/>
      <c r="AAU213" s="70"/>
      <c r="AAV213" s="70"/>
      <c r="AAW213" s="70"/>
      <c r="AAX213" s="70"/>
      <c r="AAY213" s="70"/>
      <c r="AAZ213" s="70"/>
      <c r="ABA213" s="70"/>
      <c r="ABB213" s="70"/>
      <c r="ABC213" s="70"/>
      <c r="ABD213" s="70"/>
      <c r="ABE213" s="70"/>
      <c r="ABF213" s="70"/>
      <c r="ABG213" s="70"/>
      <c r="ABH213" s="70"/>
      <c r="ABI213" s="70"/>
      <c r="ABJ213" s="70"/>
      <c r="ABK213" s="70"/>
      <c r="ABL213" s="70"/>
      <c r="ABM213" s="70"/>
      <c r="ABN213" s="70"/>
      <c r="ABO213" s="70"/>
      <c r="ABP213" s="70"/>
      <c r="ABQ213" s="70"/>
      <c r="ABR213" s="70"/>
      <c r="ABS213" s="70"/>
      <c r="ABT213" s="70"/>
      <c r="ABU213" s="70"/>
      <c r="ABV213" s="70"/>
      <c r="ABW213" s="70"/>
      <c r="ABX213" s="70"/>
      <c r="ABY213" s="70"/>
      <c r="ABZ213" s="70"/>
      <c r="ACA213" s="70"/>
      <c r="ACB213" s="70"/>
      <c r="ACC213" s="70"/>
      <c r="ACD213" s="70"/>
      <c r="ACE213" s="70"/>
      <c r="ACF213" s="70"/>
      <c r="ACG213" s="70"/>
      <c r="ACH213" s="70"/>
      <c r="ACI213" s="70"/>
      <c r="ACJ213" s="70"/>
      <c r="ACK213" s="70"/>
      <c r="ACL213" s="70"/>
      <c r="ACM213" s="70"/>
      <c r="ACN213" s="70"/>
      <c r="ACO213" s="70"/>
      <c r="ACP213" s="70"/>
      <c r="ACQ213" s="70"/>
      <c r="ACR213" s="70"/>
      <c r="ACS213" s="70"/>
      <c r="ACT213" s="70"/>
      <c r="ACU213" s="70"/>
      <c r="ACV213" s="70"/>
      <c r="ACW213" s="70"/>
      <c r="ACX213" s="70"/>
      <c r="ACY213" s="70"/>
      <c r="ACZ213" s="70"/>
      <c r="ADA213" s="70"/>
      <c r="ADB213" s="70"/>
      <c r="ADC213" s="70"/>
      <c r="ADD213" s="70"/>
      <c r="ADE213" s="70"/>
      <c r="ADF213" s="70"/>
      <c r="ADG213" s="70"/>
      <c r="ADH213" s="70"/>
      <c r="ADI213" s="70"/>
      <c r="ADJ213" s="70"/>
      <c r="ADK213" s="70"/>
      <c r="ADL213" s="70"/>
      <c r="ADM213" s="70"/>
      <c r="ADN213" s="70"/>
      <c r="ADO213" s="70"/>
      <c r="ADP213" s="70"/>
      <c r="ADQ213" s="70"/>
      <c r="ADR213" s="70"/>
      <c r="ADS213" s="70"/>
      <c r="ADT213" s="70"/>
      <c r="ADU213" s="70"/>
      <c r="ADV213" s="70"/>
      <c r="ADW213" s="70"/>
      <c r="ADX213" s="70"/>
      <c r="ADY213" s="70"/>
      <c r="ADZ213" s="70"/>
      <c r="AEA213" s="70"/>
      <c r="AEB213" s="70"/>
      <c r="AEC213" s="70"/>
      <c r="AED213" s="70"/>
      <c r="AEE213" s="70"/>
      <c r="AEF213" s="70"/>
      <c r="AEG213" s="70"/>
      <c r="AEH213" s="70"/>
      <c r="AEI213" s="70"/>
      <c r="AEJ213" s="70"/>
      <c r="AEK213" s="70"/>
      <c r="AEL213" s="70"/>
      <c r="AEM213" s="70"/>
      <c r="AEN213" s="70"/>
      <c r="AEO213" s="70"/>
      <c r="AEP213" s="70"/>
      <c r="AEQ213" s="70"/>
      <c r="AER213" s="70"/>
      <c r="AES213" s="70"/>
      <c r="AET213" s="70"/>
      <c r="AEU213" s="70"/>
      <c r="AEV213" s="70"/>
      <c r="AEW213" s="70"/>
      <c r="AEX213" s="70"/>
      <c r="AEY213" s="70"/>
      <c r="AEZ213" s="70"/>
      <c r="AFA213" s="70"/>
      <c r="AFB213" s="70"/>
      <c r="AFC213" s="70"/>
      <c r="AFD213" s="70"/>
      <c r="AFE213" s="70"/>
      <c r="AFF213" s="70"/>
      <c r="AFG213" s="70"/>
      <c r="AFH213" s="70"/>
      <c r="AFI213" s="70"/>
      <c r="AFJ213" s="70"/>
      <c r="AFK213" s="70"/>
      <c r="AFL213" s="70"/>
      <c r="AFM213" s="70"/>
      <c r="AFN213" s="70"/>
      <c r="AFO213" s="70"/>
      <c r="AFP213" s="70"/>
      <c r="AFQ213" s="70"/>
      <c r="AFR213" s="70"/>
      <c r="AFS213" s="70"/>
      <c r="AFT213" s="70"/>
      <c r="AFU213" s="70"/>
      <c r="AFV213" s="70"/>
      <c r="AFW213" s="70"/>
      <c r="AFX213" s="70"/>
      <c r="AFY213" s="70"/>
      <c r="AFZ213" s="70"/>
      <c r="AGA213" s="70"/>
      <c r="AGB213" s="70"/>
      <c r="AGC213" s="70"/>
      <c r="AGD213" s="70"/>
      <c r="AGE213" s="70"/>
      <c r="AGF213" s="70"/>
      <c r="AGG213" s="70"/>
      <c r="AGH213" s="70"/>
      <c r="AGI213" s="70"/>
      <c r="AGJ213" s="70"/>
      <c r="AGK213" s="70"/>
      <c r="AGL213" s="70"/>
      <c r="AGM213" s="70"/>
      <c r="AGN213" s="70"/>
      <c r="AGO213" s="70"/>
      <c r="AGP213" s="70"/>
      <c r="AGQ213" s="70"/>
      <c r="AGR213" s="70"/>
      <c r="AGS213" s="70"/>
      <c r="AGT213" s="70"/>
      <c r="AGU213" s="70"/>
      <c r="AGV213" s="70"/>
      <c r="AGW213" s="70"/>
      <c r="AGX213" s="70"/>
      <c r="AGY213" s="70"/>
      <c r="AGZ213" s="70"/>
      <c r="AHA213" s="70"/>
      <c r="AHB213" s="70"/>
      <c r="AHC213" s="70"/>
      <c r="AHD213" s="70"/>
      <c r="AHE213" s="70"/>
      <c r="AHF213" s="70"/>
      <c r="AHG213" s="70"/>
      <c r="AHH213" s="70"/>
      <c r="AHI213" s="70"/>
      <c r="AHJ213" s="70"/>
      <c r="AHK213" s="70"/>
      <c r="AHL213" s="70"/>
      <c r="AHM213" s="70"/>
      <c r="AHN213" s="70"/>
      <c r="AHO213" s="70"/>
      <c r="AHP213" s="70"/>
      <c r="AHQ213" s="70"/>
      <c r="AHR213" s="70"/>
      <c r="AHS213" s="70"/>
      <c r="AHT213" s="70"/>
      <c r="AHU213" s="70"/>
      <c r="AHV213" s="70"/>
      <c r="AHW213" s="70"/>
      <c r="AHX213" s="70"/>
      <c r="AHY213" s="70"/>
      <c r="AHZ213" s="70"/>
      <c r="AIA213" s="70"/>
      <c r="AIB213" s="70"/>
      <c r="AIC213" s="70"/>
      <c r="AID213" s="70"/>
      <c r="AIE213" s="70"/>
      <c r="AIF213" s="70"/>
      <c r="AIG213" s="70"/>
      <c r="AIH213" s="70"/>
      <c r="AII213" s="70"/>
      <c r="AIJ213" s="70"/>
      <c r="AIK213" s="70"/>
      <c r="AIL213" s="70"/>
      <c r="AIM213" s="70"/>
      <c r="AIN213" s="70"/>
      <c r="AIO213" s="70"/>
      <c r="AIP213" s="70"/>
      <c r="AIQ213" s="70"/>
      <c r="AIR213" s="70"/>
      <c r="AIS213" s="70"/>
      <c r="AIT213" s="70"/>
      <c r="AIU213" s="70"/>
      <c r="AIV213" s="70"/>
      <c r="AIW213" s="70"/>
      <c r="AIX213" s="70"/>
      <c r="AIY213" s="70"/>
      <c r="AIZ213" s="70"/>
      <c r="AJA213" s="70"/>
      <c r="AJB213" s="70"/>
      <c r="AJC213" s="70"/>
      <c r="AJD213" s="70"/>
      <c r="AJE213" s="70"/>
      <c r="AJF213" s="70"/>
      <c r="AJG213" s="70"/>
      <c r="AJH213" s="70"/>
      <c r="AJI213" s="70"/>
      <c r="AJJ213" s="70"/>
      <c r="AJK213" s="70"/>
      <c r="AJL213" s="70"/>
      <c r="AJM213" s="70"/>
      <c r="AJN213" s="70"/>
      <c r="AJO213" s="70"/>
      <c r="AJP213" s="70"/>
      <c r="AJQ213" s="70"/>
      <c r="AJR213" s="70"/>
      <c r="AJS213" s="70"/>
      <c r="AJT213" s="70"/>
      <c r="AJU213" s="70"/>
      <c r="AJV213" s="70"/>
      <c r="AJW213" s="70"/>
      <c r="AJX213" s="70"/>
      <c r="AJY213" s="70"/>
      <c r="AJZ213" s="70"/>
      <c r="AKA213" s="70"/>
      <c r="AKB213" s="70"/>
      <c r="AKC213" s="70"/>
      <c r="AKD213" s="70"/>
      <c r="AKE213" s="70"/>
      <c r="AKF213" s="70"/>
      <c r="AKG213" s="70"/>
      <c r="AKH213" s="70"/>
      <c r="AKI213" s="70"/>
      <c r="AKJ213" s="70"/>
      <c r="AKK213" s="70"/>
      <c r="AKL213" s="70"/>
      <c r="AKM213" s="70"/>
      <c r="AKN213" s="70"/>
      <c r="AKO213" s="70"/>
      <c r="AKP213" s="70"/>
      <c r="AKQ213" s="70"/>
      <c r="AKR213" s="70"/>
      <c r="AKS213" s="70"/>
      <c r="AKT213" s="70"/>
      <c r="AKU213" s="70"/>
      <c r="AKV213" s="70"/>
      <c r="AKW213" s="70"/>
      <c r="AKX213" s="70"/>
      <c r="AKY213" s="70"/>
      <c r="AKZ213" s="70"/>
      <c r="ALA213" s="70"/>
      <c r="ALB213" s="70"/>
      <c r="ALC213" s="70"/>
      <c r="ALD213" s="70"/>
      <c r="ALE213" s="70"/>
      <c r="ALF213" s="70"/>
      <c r="ALG213" s="70"/>
      <c r="ALH213" s="70"/>
      <c r="ALI213" s="70"/>
      <c r="ALJ213" s="70"/>
      <c r="ALK213" s="70"/>
      <c r="ALL213" s="70"/>
      <c r="ALM213" s="70"/>
      <c r="ALN213" s="70"/>
      <c r="ALO213" s="70"/>
      <c r="ALP213" s="70"/>
      <c r="ALQ213" s="70"/>
      <c r="ALR213" s="70"/>
      <c r="ALS213" s="70"/>
      <c r="ALT213" s="70"/>
      <c r="ALU213" s="70"/>
      <c r="ALV213" s="70"/>
      <c r="ALW213" s="70"/>
      <c r="ALX213" s="70"/>
      <c r="ALY213" s="70"/>
      <c r="ALZ213" s="70"/>
      <c r="AMA213" s="70"/>
      <c r="AMB213" s="70"/>
      <c r="AMC213" s="70"/>
      <c r="AMD213" s="70"/>
      <c r="AME213" s="70"/>
      <c r="AMF213" s="70"/>
      <c r="AMG213" s="70"/>
      <c r="AMH213" s="70"/>
      <c r="AMI213" s="70"/>
      <c r="AMJ213" s="70"/>
    </row>
    <row r="214" spans="1:1024" s="2" customFormat="1" ht="15" customHeight="1" x14ac:dyDescent="0.2">
      <c r="A214" s="233"/>
      <c r="B214" s="234"/>
      <c r="C214" s="235"/>
      <c r="D214" s="236"/>
    </row>
    <row r="215" spans="1:1024" ht="15" customHeight="1" x14ac:dyDescent="0.2">
      <c r="A215" s="233" t="s">
        <v>433</v>
      </c>
      <c r="B215" s="194"/>
      <c r="C215" s="194"/>
      <c r="D215" s="194"/>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c r="QC215" s="70"/>
      <c r="QD215" s="70"/>
      <c r="QE215" s="70"/>
      <c r="QF215" s="70"/>
      <c r="QG215" s="70"/>
      <c r="QH215" s="70"/>
      <c r="QI215" s="70"/>
      <c r="QJ215" s="70"/>
      <c r="QK215" s="70"/>
      <c r="QL215" s="70"/>
      <c r="QM215" s="70"/>
      <c r="QN215" s="70"/>
      <c r="QO215" s="70"/>
      <c r="QP215" s="70"/>
      <c r="QQ215" s="70"/>
      <c r="QR215" s="70"/>
      <c r="QS215" s="70"/>
      <c r="QT215" s="70"/>
      <c r="QU215" s="70"/>
      <c r="QV215" s="70"/>
      <c r="QW215" s="70"/>
      <c r="QX215" s="70"/>
      <c r="QY215" s="70"/>
      <c r="QZ215" s="70"/>
      <c r="RA215" s="70"/>
      <c r="RB215" s="70"/>
      <c r="RC215" s="70"/>
      <c r="RD215" s="70"/>
      <c r="RE215" s="70"/>
      <c r="RF215" s="70"/>
      <c r="RG215" s="70"/>
      <c r="RH215" s="70"/>
      <c r="RI215" s="70"/>
      <c r="RJ215" s="70"/>
      <c r="RK215" s="70"/>
      <c r="RL215" s="70"/>
      <c r="RM215" s="70"/>
      <c r="RN215" s="70"/>
      <c r="RO215" s="70"/>
      <c r="RP215" s="70"/>
      <c r="RQ215" s="70"/>
      <c r="RR215" s="70"/>
      <c r="RS215" s="70"/>
      <c r="RT215" s="70"/>
      <c r="RU215" s="70"/>
      <c r="RV215" s="70"/>
      <c r="RW215" s="70"/>
      <c r="RX215" s="70"/>
      <c r="RY215" s="70"/>
      <c r="RZ215" s="70"/>
      <c r="SA215" s="70"/>
      <c r="SB215" s="70"/>
      <c r="SC215" s="70"/>
      <c r="SD215" s="70"/>
      <c r="SE215" s="70"/>
      <c r="SF215" s="70"/>
      <c r="SG215" s="70"/>
      <c r="SH215" s="70"/>
      <c r="SI215" s="70"/>
      <c r="SJ215" s="70"/>
      <c r="SK215" s="70"/>
      <c r="SL215" s="70"/>
      <c r="SM215" s="70"/>
      <c r="SN215" s="70"/>
      <c r="SO215" s="70"/>
      <c r="SP215" s="70"/>
      <c r="SQ215" s="70"/>
      <c r="SR215" s="70"/>
      <c r="SS215" s="70"/>
      <c r="ST215" s="70"/>
      <c r="SU215" s="70"/>
      <c r="SV215" s="70"/>
      <c r="SW215" s="70"/>
      <c r="SX215" s="70"/>
      <c r="SY215" s="70"/>
      <c r="SZ215" s="70"/>
      <c r="TA215" s="70"/>
      <c r="TB215" s="70"/>
      <c r="TC215" s="70"/>
      <c r="TD215" s="70"/>
      <c r="TE215" s="70"/>
      <c r="TF215" s="70"/>
      <c r="TG215" s="70"/>
      <c r="TH215" s="70"/>
      <c r="TI215" s="70"/>
      <c r="TJ215" s="70"/>
      <c r="TK215" s="70"/>
      <c r="TL215" s="70"/>
      <c r="TM215" s="70"/>
      <c r="TN215" s="70"/>
      <c r="TO215" s="70"/>
      <c r="TP215" s="70"/>
      <c r="TQ215" s="70"/>
      <c r="TR215" s="70"/>
      <c r="TS215" s="70"/>
      <c r="TT215" s="70"/>
      <c r="TU215" s="70"/>
      <c r="TV215" s="70"/>
      <c r="TW215" s="70"/>
      <c r="TX215" s="70"/>
      <c r="TY215" s="70"/>
      <c r="TZ215" s="70"/>
      <c r="UA215" s="70"/>
      <c r="UB215" s="70"/>
      <c r="UC215" s="70"/>
      <c r="UD215" s="70"/>
      <c r="UE215" s="70"/>
      <c r="UF215" s="70"/>
      <c r="UG215" s="70"/>
      <c r="UH215" s="70"/>
      <c r="UI215" s="70"/>
      <c r="UJ215" s="70"/>
      <c r="UK215" s="70"/>
      <c r="UL215" s="70"/>
      <c r="UM215" s="70"/>
      <c r="UN215" s="70"/>
      <c r="UO215" s="70"/>
      <c r="UP215" s="70"/>
      <c r="UQ215" s="70"/>
      <c r="UR215" s="70"/>
      <c r="US215" s="70"/>
      <c r="UT215" s="70"/>
      <c r="UU215" s="70"/>
      <c r="UV215" s="70"/>
      <c r="UW215" s="70"/>
      <c r="UX215" s="70"/>
      <c r="UY215" s="70"/>
      <c r="UZ215" s="70"/>
      <c r="VA215" s="70"/>
      <c r="VB215" s="70"/>
      <c r="VC215" s="70"/>
      <c r="VD215" s="70"/>
      <c r="VE215" s="70"/>
      <c r="VF215" s="70"/>
      <c r="VG215" s="70"/>
      <c r="VH215" s="70"/>
      <c r="VI215" s="70"/>
      <c r="VJ215" s="70"/>
      <c r="VK215" s="70"/>
      <c r="VL215" s="70"/>
      <c r="VM215" s="70"/>
      <c r="VN215" s="70"/>
      <c r="VO215" s="70"/>
      <c r="VP215" s="70"/>
      <c r="VQ215" s="70"/>
      <c r="VR215" s="70"/>
      <c r="VS215" s="70"/>
      <c r="VT215" s="70"/>
      <c r="VU215" s="70"/>
      <c r="VV215" s="70"/>
      <c r="VW215" s="70"/>
      <c r="VX215" s="70"/>
      <c r="VY215" s="70"/>
      <c r="VZ215" s="70"/>
      <c r="WA215" s="70"/>
      <c r="WB215" s="70"/>
      <c r="WC215" s="70"/>
      <c r="WD215" s="70"/>
      <c r="WE215" s="70"/>
      <c r="WF215" s="70"/>
      <c r="WG215" s="70"/>
      <c r="WH215" s="70"/>
      <c r="WI215" s="70"/>
      <c r="WJ215" s="70"/>
      <c r="WK215" s="70"/>
      <c r="WL215" s="70"/>
      <c r="WM215" s="70"/>
      <c r="WN215" s="70"/>
      <c r="WO215" s="70"/>
      <c r="WP215" s="70"/>
      <c r="WQ215" s="70"/>
      <c r="WR215" s="70"/>
      <c r="WS215" s="70"/>
      <c r="WT215" s="70"/>
      <c r="WU215" s="70"/>
      <c r="WV215" s="70"/>
      <c r="WW215" s="70"/>
      <c r="WX215" s="70"/>
      <c r="WY215" s="70"/>
      <c r="WZ215" s="70"/>
      <c r="XA215" s="70"/>
      <c r="XB215" s="70"/>
      <c r="XC215" s="70"/>
      <c r="XD215" s="70"/>
      <c r="XE215" s="70"/>
      <c r="XF215" s="70"/>
      <c r="XG215" s="70"/>
      <c r="XH215" s="70"/>
      <c r="XI215" s="70"/>
      <c r="XJ215" s="70"/>
      <c r="XK215" s="70"/>
      <c r="XL215" s="70"/>
      <c r="XM215" s="70"/>
      <c r="XN215" s="70"/>
      <c r="XO215" s="70"/>
      <c r="XP215" s="70"/>
      <c r="XQ215" s="70"/>
      <c r="XR215" s="70"/>
      <c r="XS215" s="70"/>
      <c r="XT215" s="70"/>
      <c r="XU215" s="70"/>
      <c r="XV215" s="70"/>
      <c r="XW215" s="70"/>
      <c r="XX215" s="70"/>
      <c r="XY215" s="70"/>
      <c r="XZ215" s="70"/>
      <c r="YA215" s="70"/>
      <c r="YB215" s="70"/>
      <c r="YC215" s="70"/>
      <c r="YD215" s="70"/>
      <c r="YE215" s="70"/>
      <c r="YF215" s="70"/>
      <c r="YG215" s="70"/>
      <c r="YH215" s="70"/>
      <c r="YI215" s="70"/>
      <c r="YJ215" s="70"/>
      <c r="YK215" s="70"/>
      <c r="YL215" s="70"/>
      <c r="YM215" s="70"/>
      <c r="YN215" s="70"/>
      <c r="YO215" s="70"/>
      <c r="YP215" s="70"/>
      <c r="YQ215" s="70"/>
      <c r="YR215" s="70"/>
      <c r="YS215" s="70"/>
      <c r="YT215" s="70"/>
      <c r="YU215" s="70"/>
      <c r="YV215" s="70"/>
      <c r="YW215" s="70"/>
      <c r="YX215" s="70"/>
      <c r="YY215" s="70"/>
      <c r="YZ215" s="70"/>
      <c r="ZA215" s="70"/>
      <c r="ZB215" s="70"/>
      <c r="ZC215" s="70"/>
      <c r="ZD215" s="70"/>
      <c r="ZE215" s="70"/>
      <c r="ZF215" s="70"/>
      <c r="ZG215" s="70"/>
      <c r="ZH215" s="70"/>
      <c r="ZI215" s="70"/>
      <c r="ZJ215" s="70"/>
      <c r="ZK215" s="70"/>
      <c r="ZL215" s="70"/>
      <c r="ZM215" s="70"/>
      <c r="ZN215" s="70"/>
      <c r="ZO215" s="70"/>
      <c r="ZP215" s="70"/>
      <c r="ZQ215" s="70"/>
      <c r="ZR215" s="70"/>
      <c r="ZS215" s="70"/>
      <c r="ZT215" s="70"/>
      <c r="ZU215" s="70"/>
      <c r="ZV215" s="70"/>
      <c r="ZW215" s="70"/>
      <c r="ZX215" s="70"/>
      <c r="ZY215" s="70"/>
      <c r="ZZ215" s="70"/>
      <c r="AAA215" s="70"/>
      <c r="AAB215" s="70"/>
      <c r="AAC215" s="70"/>
      <c r="AAD215" s="70"/>
      <c r="AAE215" s="70"/>
      <c r="AAF215" s="70"/>
      <c r="AAG215" s="70"/>
      <c r="AAH215" s="70"/>
      <c r="AAI215" s="70"/>
      <c r="AAJ215" s="70"/>
      <c r="AAK215" s="70"/>
      <c r="AAL215" s="70"/>
      <c r="AAM215" s="70"/>
      <c r="AAN215" s="70"/>
      <c r="AAO215" s="70"/>
      <c r="AAP215" s="70"/>
      <c r="AAQ215" s="70"/>
      <c r="AAR215" s="70"/>
      <c r="AAS215" s="70"/>
      <c r="AAT215" s="70"/>
      <c r="AAU215" s="70"/>
      <c r="AAV215" s="70"/>
      <c r="AAW215" s="70"/>
      <c r="AAX215" s="70"/>
      <c r="AAY215" s="70"/>
      <c r="AAZ215" s="70"/>
      <c r="ABA215" s="70"/>
      <c r="ABB215" s="70"/>
      <c r="ABC215" s="70"/>
      <c r="ABD215" s="70"/>
      <c r="ABE215" s="70"/>
      <c r="ABF215" s="70"/>
      <c r="ABG215" s="70"/>
      <c r="ABH215" s="70"/>
      <c r="ABI215" s="70"/>
      <c r="ABJ215" s="70"/>
      <c r="ABK215" s="70"/>
      <c r="ABL215" s="70"/>
      <c r="ABM215" s="70"/>
      <c r="ABN215" s="70"/>
      <c r="ABO215" s="70"/>
      <c r="ABP215" s="70"/>
      <c r="ABQ215" s="70"/>
      <c r="ABR215" s="70"/>
      <c r="ABS215" s="70"/>
      <c r="ABT215" s="70"/>
      <c r="ABU215" s="70"/>
      <c r="ABV215" s="70"/>
      <c r="ABW215" s="70"/>
      <c r="ABX215" s="70"/>
      <c r="ABY215" s="70"/>
      <c r="ABZ215" s="70"/>
      <c r="ACA215" s="70"/>
      <c r="ACB215" s="70"/>
      <c r="ACC215" s="70"/>
      <c r="ACD215" s="70"/>
      <c r="ACE215" s="70"/>
      <c r="ACF215" s="70"/>
      <c r="ACG215" s="70"/>
      <c r="ACH215" s="70"/>
      <c r="ACI215" s="70"/>
      <c r="ACJ215" s="70"/>
      <c r="ACK215" s="70"/>
      <c r="ACL215" s="70"/>
      <c r="ACM215" s="70"/>
      <c r="ACN215" s="70"/>
      <c r="ACO215" s="70"/>
      <c r="ACP215" s="70"/>
      <c r="ACQ215" s="70"/>
      <c r="ACR215" s="70"/>
      <c r="ACS215" s="70"/>
      <c r="ACT215" s="70"/>
      <c r="ACU215" s="70"/>
      <c r="ACV215" s="70"/>
      <c r="ACW215" s="70"/>
      <c r="ACX215" s="70"/>
      <c r="ACY215" s="70"/>
      <c r="ACZ215" s="70"/>
      <c r="ADA215" s="70"/>
      <c r="ADB215" s="70"/>
      <c r="ADC215" s="70"/>
      <c r="ADD215" s="70"/>
      <c r="ADE215" s="70"/>
      <c r="ADF215" s="70"/>
      <c r="ADG215" s="70"/>
      <c r="ADH215" s="70"/>
      <c r="ADI215" s="70"/>
      <c r="ADJ215" s="70"/>
      <c r="ADK215" s="70"/>
      <c r="ADL215" s="70"/>
      <c r="ADM215" s="70"/>
      <c r="ADN215" s="70"/>
      <c r="ADO215" s="70"/>
      <c r="ADP215" s="70"/>
      <c r="ADQ215" s="70"/>
      <c r="ADR215" s="70"/>
      <c r="ADS215" s="70"/>
      <c r="ADT215" s="70"/>
      <c r="ADU215" s="70"/>
      <c r="ADV215" s="70"/>
      <c r="ADW215" s="70"/>
      <c r="ADX215" s="70"/>
      <c r="ADY215" s="70"/>
      <c r="ADZ215" s="70"/>
      <c r="AEA215" s="70"/>
      <c r="AEB215" s="70"/>
      <c r="AEC215" s="70"/>
      <c r="AED215" s="70"/>
      <c r="AEE215" s="70"/>
      <c r="AEF215" s="70"/>
      <c r="AEG215" s="70"/>
      <c r="AEH215" s="70"/>
      <c r="AEI215" s="70"/>
      <c r="AEJ215" s="70"/>
      <c r="AEK215" s="70"/>
      <c r="AEL215" s="70"/>
      <c r="AEM215" s="70"/>
      <c r="AEN215" s="70"/>
      <c r="AEO215" s="70"/>
      <c r="AEP215" s="70"/>
      <c r="AEQ215" s="70"/>
      <c r="AER215" s="70"/>
      <c r="AES215" s="70"/>
      <c r="AET215" s="70"/>
      <c r="AEU215" s="70"/>
      <c r="AEV215" s="70"/>
      <c r="AEW215" s="70"/>
      <c r="AEX215" s="70"/>
      <c r="AEY215" s="70"/>
      <c r="AEZ215" s="70"/>
      <c r="AFA215" s="70"/>
      <c r="AFB215" s="70"/>
      <c r="AFC215" s="70"/>
      <c r="AFD215" s="70"/>
      <c r="AFE215" s="70"/>
      <c r="AFF215" s="70"/>
      <c r="AFG215" s="70"/>
      <c r="AFH215" s="70"/>
      <c r="AFI215" s="70"/>
      <c r="AFJ215" s="70"/>
      <c r="AFK215" s="70"/>
      <c r="AFL215" s="70"/>
      <c r="AFM215" s="70"/>
      <c r="AFN215" s="70"/>
      <c r="AFO215" s="70"/>
      <c r="AFP215" s="70"/>
      <c r="AFQ215" s="70"/>
      <c r="AFR215" s="70"/>
      <c r="AFS215" s="70"/>
      <c r="AFT215" s="70"/>
      <c r="AFU215" s="70"/>
      <c r="AFV215" s="70"/>
      <c r="AFW215" s="70"/>
      <c r="AFX215" s="70"/>
      <c r="AFY215" s="70"/>
      <c r="AFZ215" s="70"/>
      <c r="AGA215" s="70"/>
      <c r="AGB215" s="70"/>
      <c r="AGC215" s="70"/>
      <c r="AGD215" s="70"/>
      <c r="AGE215" s="70"/>
      <c r="AGF215" s="70"/>
      <c r="AGG215" s="70"/>
      <c r="AGH215" s="70"/>
      <c r="AGI215" s="70"/>
      <c r="AGJ215" s="70"/>
      <c r="AGK215" s="70"/>
      <c r="AGL215" s="70"/>
      <c r="AGM215" s="70"/>
      <c r="AGN215" s="70"/>
      <c r="AGO215" s="70"/>
      <c r="AGP215" s="70"/>
      <c r="AGQ215" s="70"/>
      <c r="AGR215" s="70"/>
      <c r="AGS215" s="70"/>
      <c r="AGT215" s="70"/>
      <c r="AGU215" s="70"/>
      <c r="AGV215" s="70"/>
      <c r="AGW215" s="70"/>
      <c r="AGX215" s="70"/>
      <c r="AGY215" s="70"/>
      <c r="AGZ215" s="70"/>
      <c r="AHA215" s="70"/>
      <c r="AHB215" s="70"/>
      <c r="AHC215" s="70"/>
      <c r="AHD215" s="70"/>
      <c r="AHE215" s="70"/>
      <c r="AHF215" s="70"/>
      <c r="AHG215" s="70"/>
      <c r="AHH215" s="70"/>
      <c r="AHI215" s="70"/>
      <c r="AHJ215" s="70"/>
      <c r="AHK215" s="70"/>
      <c r="AHL215" s="70"/>
      <c r="AHM215" s="70"/>
      <c r="AHN215" s="70"/>
      <c r="AHO215" s="70"/>
      <c r="AHP215" s="70"/>
      <c r="AHQ215" s="70"/>
      <c r="AHR215" s="70"/>
      <c r="AHS215" s="70"/>
      <c r="AHT215" s="70"/>
      <c r="AHU215" s="70"/>
      <c r="AHV215" s="70"/>
      <c r="AHW215" s="70"/>
      <c r="AHX215" s="70"/>
      <c r="AHY215" s="70"/>
      <c r="AHZ215" s="70"/>
      <c r="AIA215" s="70"/>
      <c r="AIB215" s="70"/>
      <c r="AIC215" s="70"/>
      <c r="AID215" s="70"/>
      <c r="AIE215" s="70"/>
      <c r="AIF215" s="70"/>
      <c r="AIG215" s="70"/>
      <c r="AIH215" s="70"/>
      <c r="AII215" s="70"/>
      <c r="AIJ215" s="70"/>
      <c r="AIK215" s="70"/>
      <c r="AIL215" s="70"/>
      <c r="AIM215" s="70"/>
      <c r="AIN215" s="70"/>
      <c r="AIO215" s="70"/>
      <c r="AIP215" s="70"/>
      <c r="AIQ215" s="70"/>
      <c r="AIR215" s="70"/>
      <c r="AIS215" s="70"/>
      <c r="AIT215" s="70"/>
      <c r="AIU215" s="70"/>
      <c r="AIV215" s="70"/>
      <c r="AIW215" s="70"/>
      <c r="AIX215" s="70"/>
      <c r="AIY215" s="70"/>
      <c r="AIZ215" s="70"/>
      <c r="AJA215" s="70"/>
      <c r="AJB215" s="70"/>
      <c r="AJC215" s="70"/>
      <c r="AJD215" s="70"/>
      <c r="AJE215" s="70"/>
      <c r="AJF215" s="70"/>
      <c r="AJG215" s="70"/>
      <c r="AJH215" s="70"/>
      <c r="AJI215" s="70"/>
      <c r="AJJ215" s="70"/>
      <c r="AJK215" s="70"/>
      <c r="AJL215" s="70"/>
      <c r="AJM215" s="70"/>
      <c r="AJN215" s="70"/>
      <c r="AJO215" s="70"/>
      <c r="AJP215" s="70"/>
      <c r="AJQ215" s="70"/>
      <c r="AJR215" s="70"/>
      <c r="AJS215" s="70"/>
      <c r="AJT215" s="70"/>
      <c r="AJU215" s="70"/>
      <c r="AJV215" s="70"/>
      <c r="AJW215" s="70"/>
      <c r="AJX215" s="70"/>
      <c r="AJY215" s="70"/>
      <c r="AJZ215" s="70"/>
      <c r="AKA215" s="70"/>
      <c r="AKB215" s="70"/>
      <c r="AKC215" s="70"/>
      <c r="AKD215" s="70"/>
      <c r="AKE215" s="70"/>
      <c r="AKF215" s="70"/>
      <c r="AKG215" s="70"/>
      <c r="AKH215" s="70"/>
      <c r="AKI215" s="70"/>
      <c r="AKJ215" s="70"/>
      <c r="AKK215" s="70"/>
      <c r="AKL215" s="70"/>
      <c r="AKM215" s="70"/>
      <c r="AKN215" s="70"/>
      <c r="AKO215" s="70"/>
      <c r="AKP215" s="70"/>
      <c r="AKQ215" s="70"/>
      <c r="AKR215" s="70"/>
      <c r="AKS215" s="70"/>
      <c r="AKT215" s="70"/>
      <c r="AKU215" s="70"/>
      <c r="AKV215" s="70"/>
      <c r="AKW215" s="70"/>
      <c r="AKX215" s="70"/>
      <c r="AKY215" s="70"/>
      <c r="AKZ215" s="70"/>
      <c r="ALA215" s="70"/>
      <c r="ALB215" s="70"/>
      <c r="ALC215" s="70"/>
      <c r="ALD215" s="70"/>
      <c r="ALE215" s="70"/>
      <c r="ALF215" s="70"/>
      <c r="ALG215" s="70"/>
      <c r="ALH215" s="70"/>
      <c r="ALI215" s="70"/>
      <c r="ALJ215" s="70"/>
      <c r="ALK215" s="70"/>
      <c r="ALL215" s="70"/>
      <c r="ALM215" s="70"/>
      <c r="ALN215" s="70"/>
      <c r="ALO215" s="70"/>
      <c r="ALP215" s="70"/>
      <c r="ALQ215" s="70"/>
      <c r="ALR215" s="70"/>
      <c r="ALS215" s="70"/>
      <c r="ALT215" s="70"/>
      <c r="ALU215" s="70"/>
      <c r="ALV215" s="70"/>
      <c r="ALW215" s="70"/>
      <c r="ALX215" s="70"/>
      <c r="ALY215" s="70"/>
      <c r="ALZ215" s="70"/>
      <c r="AMA215" s="70"/>
      <c r="AMB215" s="70"/>
      <c r="AMC215" s="70"/>
      <c r="AMD215" s="70"/>
      <c r="AME215" s="70"/>
      <c r="AMF215" s="70"/>
      <c r="AMG215" s="70"/>
      <c r="AMH215" s="70"/>
      <c r="AMI215" s="70"/>
      <c r="AMJ215" s="70"/>
    </row>
    <row r="216" spans="1:1024" s="3" customFormat="1" ht="15" customHeight="1" x14ac:dyDescent="0.2">
      <c r="A216" s="320" t="s">
        <v>434</v>
      </c>
      <c r="B216" s="320"/>
      <c r="C216" s="320"/>
      <c r="D216" s="320"/>
    </row>
    <row r="217" spans="1:1024" s="3" customFormat="1" ht="15" customHeight="1" x14ac:dyDescent="0.2">
      <c r="A217" s="320" t="s">
        <v>435</v>
      </c>
      <c r="B217" s="320"/>
      <c r="C217" s="320"/>
      <c r="D217" s="320"/>
    </row>
    <row r="218" spans="1:1024" s="3" customFormat="1" ht="15" customHeight="1" x14ac:dyDescent="0.2">
      <c r="A218" s="320" t="s">
        <v>436</v>
      </c>
      <c r="B218" s="320"/>
      <c r="C218" s="320"/>
      <c r="D218" s="320"/>
    </row>
    <row r="219" spans="1:1024" s="3" customFormat="1" ht="15" customHeight="1" x14ac:dyDescent="0.2">
      <c r="A219" s="320" t="s">
        <v>437</v>
      </c>
      <c r="B219" s="320"/>
      <c r="C219" s="320"/>
      <c r="D219" s="320"/>
    </row>
    <row r="220" spans="1:1024" s="3" customFormat="1" ht="15" customHeight="1" x14ac:dyDescent="0.2">
      <c r="A220" s="320" t="s">
        <v>438</v>
      </c>
      <c r="B220" s="320"/>
      <c r="C220" s="320"/>
      <c r="D220" s="320"/>
    </row>
    <row r="221" spans="1:1024" s="3" customFormat="1" ht="15" customHeight="1" x14ac:dyDescent="0.2">
      <c r="A221" s="320" t="s">
        <v>439</v>
      </c>
      <c r="B221" s="320"/>
      <c r="C221" s="320"/>
      <c r="D221" s="320"/>
    </row>
    <row r="222" spans="1:1024" s="3" customFormat="1" ht="15" customHeight="1" x14ac:dyDescent="0.2">
      <c r="A222" s="320" t="s">
        <v>440</v>
      </c>
      <c r="B222" s="320"/>
      <c r="C222" s="320"/>
      <c r="D222" s="320"/>
    </row>
    <row r="223" spans="1:1024" s="3" customFormat="1" ht="15" customHeight="1" x14ac:dyDescent="0.2">
      <c r="A223" s="320" t="s">
        <v>441</v>
      </c>
      <c r="B223" s="320"/>
      <c r="C223" s="320"/>
      <c r="D223" s="320"/>
    </row>
    <row r="224" spans="1:1024" s="3" customFormat="1" ht="15" customHeight="1" x14ac:dyDescent="0.2">
      <c r="A224" s="320" t="s">
        <v>442</v>
      </c>
      <c r="B224" s="320"/>
      <c r="C224" s="320"/>
      <c r="D224" s="320"/>
    </row>
    <row r="225" spans="1:4" s="3" customFormat="1" ht="15" customHeight="1" x14ac:dyDescent="0.2">
      <c r="A225" s="320" t="s">
        <v>443</v>
      </c>
      <c r="B225" s="320"/>
      <c r="C225" s="320"/>
      <c r="D225" s="320"/>
    </row>
    <row r="226" spans="1:4" s="3" customFormat="1" ht="15" customHeight="1" x14ac:dyDescent="0.2">
      <c r="A226" s="320" t="s">
        <v>444</v>
      </c>
      <c r="B226" s="320"/>
      <c r="C226" s="320"/>
      <c r="D226" s="320"/>
    </row>
    <row r="227" spans="1:4" s="110" customFormat="1" ht="30" customHeight="1" x14ac:dyDescent="0.2">
      <c r="A227" s="321" t="s">
        <v>445</v>
      </c>
      <c r="B227" s="321"/>
      <c r="C227" s="321"/>
      <c r="D227" s="321"/>
    </row>
  </sheetData>
  <mergeCells count="19">
    <mergeCell ref="A77:A79"/>
    <mergeCell ref="A80:A82"/>
    <mergeCell ref="A5:B5"/>
    <mergeCell ref="A1:B1"/>
    <mergeCell ref="A2:B2"/>
    <mergeCell ref="A3:B3"/>
    <mergeCell ref="A4:D4"/>
    <mergeCell ref="A216:D216"/>
    <mergeCell ref="A217:D217"/>
    <mergeCell ref="A218:D218"/>
    <mergeCell ref="A219:D219"/>
    <mergeCell ref="A220:D220"/>
    <mergeCell ref="A226:D226"/>
    <mergeCell ref="A227:D227"/>
    <mergeCell ref="A221:D221"/>
    <mergeCell ref="A222:D222"/>
    <mergeCell ref="A223:D223"/>
    <mergeCell ref="A224:D224"/>
    <mergeCell ref="A225:D225"/>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9" sqref="C19"/>
    </sheetView>
  </sheetViews>
  <sheetFormatPr defaultColWidth="34.5703125" defaultRowHeight="15" customHeight="1" x14ac:dyDescent="0.2"/>
  <cols>
    <col min="1" max="1" width="15.140625" style="24" customWidth="1"/>
    <col min="2" max="2" width="40.7109375" style="24" customWidth="1"/>
    <col min="3" max="3" width="52.5703125" style="24" customWidth="1"/>
    <col min="4" max="1025" width="34.5703125" style="24"/>
    <col min="1026" max="16384" width="34.5703125" style="4"/>
  </cols>
  <sheetData>
    <row r="1" spans="1:3" s="23" customFormat="1" ht="15" customHeight="1" x14ac:dyDescent="0.2">
      <c r="A1" s="46" t="s">
        <v>32</v>
      </c>
      <c r="B1" s="329" t="s">
        <v>446</v>
      </c>
      <c r="C1" s="329"/>
    </row>
    <row r="2" spans="1:3" ht="15" customHeight="1" x14ac:dyDescent="0.2">
      <c r="A2" s="46" t="s">
        <v>34</v>
      </c>
      <c r="B2" s="330" t="s">
        <v>447</v>
      </c>
      <c r="C2" s="330"/>
    </row>
    <row r="3" spans="1:3" ht="15" customHeight="1" x14ac:dyDescent="0.2">
      <c r="A3" s="46" t="s">
        <v>36</v>
      </c>
      <c r="B3" s="331" t="s">
        <v>448</v>
      </c>
      <c r="C3" s="331"/>
    </row>
    <row r="4" spans="1:3" ht="15" customHeight="1" x14ac:dyDescent="0.2">
      <c r="A4" s="332"/>
      <c r="B4" s="332"/>
      <c r="C4" s="332"/>
    </row>
    <row r="5" spans="1:3" ht="15" customHeight="1" x14ac:dyDescent="0.2">
      <c r="A5" s="20" t="s">
        <v>38</v>
      </c>
      <c r="B5" s="21" t="s">
        <v>39</v>
      </c>
      <c r="C5" s="21" t="s">
        <v>40</v>
      </c>
    </row>
    <row r="6" spans="1:3" ht="15" customHeight="1" x14ac:dyDescent="0.2">
      <c r="A6" s="26">
        <v>1</v>
      </c>
      <c r="B6" s="170" t="s">
        <v>449</v>
      </c>
      <c r="C6" s="7" t="s">
        <v>450</v>
      </c>
    </row>
    <row r="7" spans="1:3" ht="15" customHeight="1" x14ac:dyDescent="0.2">
      <c r="A7" s="26">
        <v>2</v>
      </c>
      <c r="B7" s="170" t="s">
        <v>451</v>
      </c>
      <c r="C7" s="7" t="s">
        <v>452</v>
      </c>
    </row>
    <row r="8" spans="1:3" ht="15" customHeight="1" x14ac:dyDescent="0.2">
      <c r="A8" s="26">
        <v>3</v>
      </c>
      <c r="B8" s="170" t="s">
        <v>453</v>
      </c>
      <c r="C8" s="7" t="s">
        <v>454</v>
      </c>
    </row>
    <row r="9" spans="1:3" ht="15" customHeight="1" x14ac:dyDescent="0.2">
      <c r="A9" s="26">
        <v>4</v>
      </c>
      <c r="B9" s="170" t="s">
        <v>455</v>
      </c>
      <c r="C9" s="7" t="s">
        <v>456</v>
      </c>
    </row>
    <row r="10" spans="1:3" ht="38.25" x14ac:dyDescent="0.2">
      <c r="A10" s="26">
        <v>5</v>
      </c>
      <c r="B10" s="170" t="s">
        <v>457</v>
      </c>
      <c r="C10" s="7" t="s">
        <v>458</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topLeftCell="A10" zoomScaleNormal="100" workbookViewId="0">
      <selection activeCell="A15" sqref="A15"/>
    </sheetView>
  </sheetViews>
  <sheetFormatPr defaultColWidth="9.140625" defaultRowHeight="12.75" x14ac:dyDescent="0.2"/>
  <cols>
    <col min="1" max="1" width="18.140625" style="27"/>
    <col min="2" max="2" width="39.85546875" style="27"/>
    <col min="3" max="3" width="61.5703125" style="27" customWidth="1"/>
    <col min="4" max="1025" width="8.7109375" style="27" customWidth="1"/>
    <col min="1026" max="16384" width="9.140625" style="4"/>
  </cols>
  <sheetData>
    <row r="1" spans="1:1024" s="23" customFormat="1" ht="15" customHeight="1" x14ac:dyDescent="0.2">
      <c r="A1" s="46" t="s">
        <v>32</v>
      </c>
      <c r="B1" s="329" t="s">
        <v>459</v>
      </c>
      <c r="C1" s="329"/>
    </row>
    <row r="2" spans="1:1024" ht="15" customHeight="1" x14ac:dyDescent="0.2">
      <c r="A2" s="46" t="s">
        <v>34</v>
      </c>
      <c r="B2" s="334" t="s">
        <v>460</v>
      </c>
      <c r="C2" s="33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ht="15" customHeight="1" x14ac:dyDescent="0.2">
      <c r="A3" s="46" t="s">
        <v>36</v>
      </c>
      <c r="B3" s="331" t="s">
        <v>461</v>
      </c>
      <c r="C3" s="331"/>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ht="15" customHeight="1" x14ac:dyDescent="0.2">
      <c r="A4" s="25"/>
      <c r="B4" s="8"/>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ht="15" customHeight="1" x14ac:dyDescent="0.2">
      <c r="A5" s="20" t="s">
        <v>38</v>
      </c>
      <c r="B5" s="21" t="s">
        <v>39</v>
      </c>
      <c r="C5" s="6" t="s">
        <v>40</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row>
    <row r="6" spans="1:1024" ht="38.25" x14ac:dyDescent="0.2">
      <c r="A6" s="26" t="s">
        <v>462</v>
      </c>
      <c r="B6" s="28" t="s">
        <v>463</v>
      </c>
      <c r="C6" s="32" t="s">
        <v>464</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row>
    <row r="7" spans="1:1024" ht="38.25" x14ac:dyDescent="0.2">
      <c r="A7" s="26" t="s">
        <v>465</v>
      </c>
      <c r="B7" s="28" t="s">
        <v>466</v>
      </c>
      <c r="C7" s="32" t="s">
        <v>467</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row>
    <row r="8" spans="1:1024" ht="38.25" x14ac:dyDescent="0.2">
      <c r="A8" s="26" t="s">
        <v>468</v>
      </c>
      <c r="B8" s="28" t="s">
        <v>469</v>
      </c>
      <c r="C8" s="32" t="s">
        <v>470</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row>
    <row r="9" spans="1:1024" s="29" customFormat="1" ht="51" x14ac:dyDescent="0.2">
      <c r="A9" s="26" t="s">
        <v>471</v>
      </c>
      <c r="B9" s="28" t="s">
        <v>472</v>
      </c>
      <c r="C9" s="7" t="s">
        <v>473</v>
      </c>
    </row>
    <row r="10" spans="1:1024" ht="51" x14ac:dyDescent="0.2">
      <c r="A10" s="26" t="s">
        <v>474</v>
      </c>
      <c r="B10" s="28" t="s">
        <v>475</v>
      </c>
      <c r="C10" s="7" t="s">
        <v>476</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row>
    <row r="11" spans="1:1024" ht="51" x14ac:dyDescent="0.2">
      <c r="A11" s="26" t="s">
        <v>477</v>
      </c>
      <c r="B11" s="28" t="s">
        <v>478</v>
      </c>
      <c r="C11" s="7" t="s">
        <v>479</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row>
    <row r="12" spans="1:1024" ht="51" x14ac:dyDescent="0.2">
      <c r="A12" s="26" t="s">
        <v>480</v>
      </c>
      <c r="B12" s="28" t="s">
        <v>481</v>
      </c>
      <c r="C12" s="7" t="s">
        <v>482</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row>
    <row r="13" spans="1:1024" ht="38.25" x14ac:dyDescent="0.2">
      <c r="A13" s="26" t="s">
        <v>483</v>
      </c>
      <c r="B13" s="28" t="s">
        <v>484</v>
      </c>
      <c r="C13" s="7" t="s">
        <v>485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row>
    <row r="14" spans="1:1024" ht="51" x14ac:dyDescent="0.2">
      <c r="A14" s="26" t="s">
        <v>486</v>
      </c>
      <c r="B14" s="28" t="s">
        <v>487</v>
      </c>
      <c r="C14" s="7" t="s">
        <v>488</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row>
    <row r="15" spans="1:1024" ht="51" x14ac:dyDescent="0.2">
      <c r="A15" s="307" t="s">
        <v>5722</v>
      </c>
      <c r="B15" s="308" t="s">
        <v>15309</v>
      </c>
      <c r="C15" s="104" t="s">
        <v>15310</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row>
    <row r="16" spans="1:1024" s="31" customFormat="1" ht="15" customHeight="1" x14ac:dyDescent="0.2">
      <c r="A16" s="64"/>
      <c r="B16" s="64"/>
      <c r="C16" s="30"/>
    </row>
    <row r="17" spans="1:3" ht="15" customHeight="1" x14ac:dyDescent="0.2">
      <c r="A17" s="335" t="s">
        <v>489</v>
      </c>
      <c r="B17" s="335"/>
      <c r="C17" s="335"/>
    </row>
    <row r="18" spans="1:3" ht="15" customHeight="1" x14ac:dyDescent="0.2">
      <c r="A18" s="333" t="s">
        <v>490</v>
      </c>
      <c r="B18" s="333"/>
      <c r="C18" s="333"/>
    </row>
    <row r="19" spans="1:3" ht="15" customHeight="1" x14ac:dyDescent="0.2">
      <c r="A19" s="333" t="s">
        <v>491</v>
      </c>
      <c r="B19" s="333"/>
      <c r="C19" s="333"/>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election activeCell="C19" sqref="C19"/>
    </sheetView>
  </sheetViews>
  <sheetFormatPr defaultColWidth="16.85546875" defaultRowHeight="12.75" x14ac:dyDescent="0.2"/>
  <cols>
    <col min="1" max="1" width="20.7109375" style="38" customWidth="1"/>
    <col min="2" max="2" width="60.7109375" style="27" customWidth="1"/>
    <col min="3" max="3" width="60.7109375" style="39" customWidth="1"/>
    <col min="4" max="1023" width="16.85546875" style="27"/>
    <col min="1024" max="16384" width="16.85546875" style="4"/>
  </cols>
  <sheetData>
    <row r="1" spans="1:1022" s="23" customFormat="1" ht="12.75" customHeight="1" x14ac:dyDescent="0.2">
      <c r="A1" s="48" t="s">
        <v>32</v>
      </c>
      <c r="B1" s="329" t="s">
        <v>492</v>
      </c>
      <c r="C1" s="329"/>
    </row>
    <row r="2" spans="1:1022" ht="12.75" customHeight="1" x14ac:dyDescent="0.2">
      <c r="A2" s="48" t="s">
        <v>34</v>
      </c>
      <c r="B2" s="334" t="s">
        <v>493</v>
      </c>
      <c r="C2" s="33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row>
    <row r="3" spans="1:1022" ht="122.25" customHeight="1" x14ac:dyDescent="0.2">
      <c r="A3" s="48" t="s">
        <v>36</v>
      </c>
      <c r="B3" s="336" t="s">
        <v>494</v>
      </c>
      <c r="C3" s="336"/>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row>
    <row r="4" spans="1:1022" x14ac:dyDescent="0.2">
      <c r="A4" s="337"/>
      <c r="B4" s="337"/>
      <c r="C4" s="337"/>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row>
    <row r="5" spans="1:1022" x14ac:dyDescent="0.2">
      <c r="A5" s="33" t="s">
        <v>38</v>
      </c>
      <c r="B5" s="21" t="s">
        <v>39</v>
      </c>
      <c r="C5" s="34" t="s">
        <v>40</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row>
    <row r="6" spans="1:1022" ht="30" x14ac:dyDescent="0.2">
      <c r="A6" s="35" t="s">
        <v>495</v>
      </c>
      <c r="B6" s="36" t="s">
        <v>496</v>
      </c>
      <c r="C6" s="36" t="s">
        <v>497</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row>
    <row r="7" spans="1:1022" ht="75" x14ac:dyDescent="0.2">
      <c r="A7" s="37" t="s">
        <v>498</v>
      </c>
      <c r="B7" s="36" t="s">
        <v>499</v>
      </c>
      <c r="C7" s="36" t="s">
        <v>500</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row>
    <row r="8" spans="1:1022" s="29" customFormat="1" ht="30" x14ac:dyDescent="0.2">
      <c r="A8" s="37" t="s">
        <v>501</v>
      </c>
      <c r="B8" s="36" t="s">
        <v>502</v>
      </c>
      <c r="C8" s="36" t="s">
        <v>503</v>
      </c>
    </row>
    <row r="9" spans="1:1022" ht="45" x14ac:dyDescent="0.2">
      <c r="A9" s="37" t="s">
        <v>504</v>
      </c>
      <c r="B9" s="36" t="s">
        <v>505</v>
      </c>
      <c r="C9" s="36" t="s">
        <v>506</v>
      </c>
    </row>
    <row r="10" spans="1:1022" ht="15" x14ac:dyDescent="0.2">
      <c r="A10" s="37" t="s">
        <v>507</v>
      </c>
      <c r="B10" s="36" t="s">
        <v>508</v>
      </c>
      <c r="C10" s="36" t="s">
        <v>509</v>
      </c>
    </row>
    <row r="11" spans="1:1022" ht="30" x14ac:dyDescent="0.2">
      <c r="A11" s="37" t="s">
        <v>510</v>
      </c>
      <c r="B11" s="36" t="s">
        <v>511</v>
      </c>
      <c r="C11" s="36" t="s">
        <v>512</v>
      </c>
    </row>
    <row r="12" spans="1:1022" ht="60" x14ac:dyDescent="0.2">
      <c r="A12" s="37" t="s">
        <v>513</v>
      </c>
      <c r="B12" s="36" t="s">
        <v>514</v>
      </c>
      <c r="C12" s="36" t="s">
        <v>515</v>
      </c>
    </row>
    <row r="13" spans="1:1022" ht="30" x14ac:dyDescent="0.2">
      <c r="A13" s="37" t="s">
        <v>516</v>
      </c>
      <c r="B13" s="36" t="s">
        <v>517</v>
      </c>
      <c r="C13" s="36" t="s">
        <v>518</v>
      </c>
    </row>
    <row r="14" spans="1:1022" ht="135" x14ac:dyDescent="0.2">
      <c r="A14" s="37" t="s">
        <v>519</v>
      </c>
      <c r="B14" s="36" t="s">
        <v>520</v>
      </c>
      <c r="C14" s="36" t="s">
        <v>521</v>
      </c>
    </row>
    <row r="15" spans="1:1022" ht="30" x14ac:dyDescent="0.2">
      <c r="A15" s="37" t="s">
        <v>522</v>
      </c>
      <c r="B15" s="36" t="s">
        <v>523</v>
      </c>
      <c r="C15" s="36" t="s">
        <v>524</v>
      </c>
    </row>
    <row r="16" spans="1:1022" ht="75" x14ac:dyDescent="0.2">
      <c r="A16" s="37" t="s">
        <v>525</v>
      </c>
      <c r="B16" s="36" t="s">
        <v>526</v>
      </c>
      <c r="C16" s="36" t="s">
        <v>527</v>
      </c>
    </row>
    <row r="17" spans="1:3" ht="60" x14ac:dyDescent="0.2">
      <c r="A17" s="37" t="s">
        <v>528</v>
      </c>
      <c r="B17" s="36" t="s">
        <v>529</v>
      </c>
      <c r="C17" s="36" t="s">
        <v>530</v>
      </c>
    </row>
    <row r="18" spans="1:3" ht="60" x14ac:dyDescent="0.2">
      <c r="A18" s="37" t="s">
        <v>531</v>
      </c>
      <c r="B18" s="36" t="s">
        <v>532</v>
      </c>
      <c r="C18" s="36" t="s">
        <v>533</v>
      </c>
    </row>
    <row r="19" spans="1:3" ht="30" x14ac:dyDescent="0.2">
      <c r="A19" s="37" t="s">
        <v>534</v>
      </c>
      <c r="B19" s="36" t="s">
        <v>535</v>
      </c>
      <c r="C19" s="36" t="s">
        <v>536</v>
      </c>
    </row>
    <row r="20" spans="1:3" ht="75" x14ac:dyDescent="0.2">
      <c r="A20" s="37" t="s">
        <v>537</v>
      </c>
      <c r="B20" s="36" t="s">
        <v>538</v>
      </c>
      <c r="C20" s="36" t="s">
        <v>539</v>
      </c>
    </row>
    <row r="21" spans="1:3" ht="30" x14ac:dyDescent="0.2">
      <c r="A21" s="37" t="s">
        <v>540</v>
      </c>
      <c r="B21" s="36" t="s">
        <v>541</v>
      </c>
      <c r="C21" s="36" t="s">
        <v>542</v>
      </c>
    </row>
    <row r="22" spans="1:3" ht="45" x14ac:dyDescent="0.2">
      <c r="A22" s="37" t="s">
        <v>543</v>
      </c>
      <c r="B22" s="36" t="s">
        <v>544</v>
      </c>
      <c r="C22" s="36" t="s">
        <v>545</v>
      </c>
    </row>
    <row r="23" spans="1:3" ht="30" x14ac:dyDescent="0.2">
      <c r="A23" s="37" t="s">
        <v>546</v>
      </c>
      <c r="B23" s="36" t="s">
        <v>547</v>
      </c>
      <c r="C23" s="36" t="s">
        <v>548</v>
      </c>
    </row>
    <row r="24" spans="1:3" ht="30" x14ac:dyDescent="0.2">
      <c r="A24" s="37" t="s">
        <v>549</v>
      </c>
      <c r="B24" s="36" t="s">
        <v>550</v>
      </c>
      <c r="C24" s="36" t="s">
        <v>551</v>
      </c>
    </row>
    <row r="25" spans="1:3" ht="75" x14ac:dyDescent="0.2">
      <c r="A25" s="37" t="s">
        <v>552</v>
      </c>
      <c r="B25" s="36" t="s">
        <v>553</v>
      </c>
      <c r="C25" s="36" t="s">
        <v>554</v>
      </c>
    </row>
    <row r="26" spans="1:3" ht="30" x14ac:dyDescent="0.2">
      <c r="A26" s="37" t="s">
        <v>555</v>
      </c>
      <c r="B26" s="36" t="s">
        <v>556</v>
      </c>
      <c r="C26" s="36" t="s">
        <v>557</v>
      </c>
    </row>
    <row r="27" spans="1:3" ht="135" x14ac:dyDescent="0.2">
      <c r="A27" s="37" t="s">
        <v>558</v>
      </c>
      <c r="B27" s="36" t="s">
        <v>559</v>
      </c>
      <c r="C27" s="36" t="s">
        <v>560</v>
      </c>
    </row>
    <row r="28" spans="1:3" ht="45" x14ac:dyDescent="0.2">
      <c r="A28" s="37" t="s">
        <v>561</v>
      </c>
      <c r="B28" s="36" t="s">
        <v>562</v>
      </c>
      <c r="C28" s="36" t="s">
        <v>563</v>
      </c>
    </row>
    <row r="29" spans="1:3" ht="90" x14ac:dyDescent="0.2">
      <c r="A29" s="37" t="s">
        <v>564</v>
      </c>
      <c r="B29" s="36" t="s">
        <v>565</v>
      </c>
      <c r="C29" s="36" t="s">
        <v>566</v>
      </c>
    </row>
    <row r="30" spans="1:3" ht="57.75" customHeight="1" x14ac:dyDescent="0.2">
      <c r="A30" s="37" t="s">
        <v>567</v>
      </c>
      <c r="B30" s="36" t="s">
        <v>568</v>
      </c>
      <c r="C30" s="36" t="s">
        <v>569</v>
      </c>
    </row>
    <row r="31" spans="1:3" ht="60" x14ac:dyDescent="0.2">
      <c r="A31" s="37" t="s">
        <v>570</v>
      </c>
      <c r="B31" s="36" t="s">
        <v>571</v>
      </c>
      <c r="C31" s="36" t="s">
        <v>572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FF0000"/>
  </sheetPr>
  <dimension ref="A5:M8219"/>
  <sheetViews>
    <sheetView tabSelected="1" zoomScale="110" zoomScaleNormal="110" workbookViewId="0">
      <pane xSplit="1" ySplit="6" topLeftCell="B923" activePane="bottomRight" state="frozen"/>
      <selection pane="topRight" activeCell="C19" sqref="C19"/>
      <selection pane="bottomLeft" activeCell="C19" sqref="C19"/>
      <selection pane="bottomRight" activeCell="M2135" sqref="M2135:M2144"/>
    </sheetView>
  </sheetViews>
  <sheetFormatPr defaultColWidth="9.140625" defaultRowHeight="12.75" x14ac:dyDescent="0.2"/>
  <cols>
    <col min="1" max="7" width="5.7109375" style="25" customWidth="1"/>
    <col min="8" max="8" width="15.7109375" style="78" customWidth="1"/>
    <col min="9" max="9" width="74.140625" style="69" customWidth="1"/>
    <col min="10" max="10" width="117.140625" style="77" customWidth="1"/>
    <col min="11" max="11" width="11.7109375" style="25" customWidth="1"/>
    <col min="12" max="12" width="21.7109375" style="25" customWidth="1"/>
    <col min="13" max="13" width="20.5703125" style="69" customWidth="1"/>
    <col min="14" max="16384" width="9.140625" style="69"/>
  </cols>
  <sheetData>
    <row r="5" spans="1:13" x14ac:dyDescent="0.2">
      <c r="A5" s="301" t="s">
        <v>5830</v>
      </c>
      <c r="B5" s="301"/>
      <c r="C5" s="301"/>
      <c r="D5" s="301"/>
      <c r="E5" s="301"/>
      <c r="F5" s="301"/>
      <c r="G5" s="301"/>
      <c r="H5" s="301"/>
      <c r="I5" s="301"/>
      <c r="J5" s="301"/>
      <c r="K5" s="301"/>
      <c r="L5" s="301"/>
    </row>
    <row r="6" spans="1:13" ht="13.5" thickBot="1" x14ac:dyDescent="0.25">
      <c r="A6" s="81" t="s">
        <v>573</v>
      </c>
      <c r="B6" s="80" t="s">
        <v>574</v>
      </c>
      <c r="C6" s="80" t="s">
        <v>575</v>
      </c>
      <c r="D6" s="80" t="s">
        <v>576</v>
      </c>
      <c r="E6" s="80" t="s">
        <v>577</v>
      </c>
      <c r="F6" s="80" t="s">
        <v>578</v>
      </c>
      <c r="G6" s="80" t="s">
        <v>579</v>
      </c>
      <c r="H6" s="79" t="s">
        <v>580</v>
      </c>
      <c r="I6" s="80" t="s">
        <v>581</v>
      </c>
      <c r="J6" s="80" t="s">
        <v>582</v>
      </c>
      <c r="K6" s="106" t="s">
        <v>583</v>
      </c>
      <c r="L6" s="106" t="s">
        <v>5831</v>
      </c>
      <c r="M6" s="198" t="s">
        <v>15053</v>
      </c>
    </row>
    <row r="7" spans="1:13" ht="38.25" hidden="1" x14ac:dyDescent="0.2">
      <c r="A7" s="6" t="str">
        <f t="shared" ref="A7:A122" si="0">MID($H7,1,1)</f>
        <v>1</v>
      </c>
      <c r="B7" s="6" t="str">
        <f t="shared" ref="B7:B122" si="1">MID($H7,2,1)</f>
        <v>0</v>
      </c>
      <c r="C7" s="6" t="str">
        <f t="shared" ref="C7:C122" si="2">MID($H7,3,1)</f>
        <v>0</v>
      </c>
      <c r="D7" s="6" t="str">
        <f t="shared" ref="D7:D122" si="3">MID($H7,4,1)</f>
        <v>0</v>
      </c>
      <c r="E7" s="6" t="str">
        <f t="shared" ref="E7:E122" si="4">MID($H7,5,2)</f>
        <v>00</v>
      </c>
      <c r="F7" s="6" t="str">
        <f t="shared" ref="F7:F68" si="5">MID($H7,7,1)</f>
        <v>0</v>
      </c>
      <c r="G7" s="6" t="str">
        <f t="shared" ref="G7:G122" si="6">MID($H7,8,1)</f>
        <v>0</v>
      </c>
      <c r="H7" s="68">
        <v>10000000</v>
      </c>
      <c r="I7" s="299" t="s">
        <v>584</v>
      </c>
      <c r="J7" s="300" t="s">
        <v>585</v>
      </c>
      <c r="K7" s="5" t="s">
        <v>586</v>
      </c>
      <c r="L7" s="5"/>
    </row>
    <row r="8" spans="1:13" hidden="1" x14ac:dyDescent="0.2">
      <c r="A8" s="6" t="str">
        <f t="shared" si="0"/>
        <v>1</v>
      </c>
      <c r="B8" s="6" t="str">
        <f t="shared" si="1"/>
        <v>1</v>
      </c>
      <c r="C8" s="6" t="str">
        <f t="shared" si="2"/>
        <v>0</v>
      </c>
      <c r="D8" s="6" t="str">
        <f t="shared" si="3"/>
        <v>0</v>
      </c>
      <c r="E8" s="6" t="str">
        <f t="shared" si="4"/>
        <v>00</v>
      </c>
      <c r="F8" s="6" t="str">
        <f t="shared" si="5"/>
        <v>0</v>
      </c>
      <c r="G8" s="6" t="str">
        <f t="shared" si="6"/>
        <v>0</v>
      </c>
      <c r="H8" s="68">
        <v>11000000</v>
      </c>
      <c r="I8" s="299" t="s">
        <v>587</v>
      </c>
      <c r="J8" s="300" t="s">
        <v>497</v>
      </c>
      <c r="K8" s="5" t="s">
        <v>586</v>
      </c>
      <c r="L8" s="5"/>
    </row>
    <row r="9" spans="1:13" ht="38.25" hidden="1" x14ac:dyDescent="0.2">
      <c r="A9" s="6" t="str">
        <f t="shared" si="0"/>
        <v>1</v>
      </c>
      <c r="B9" s="6" t="str">
        <f t="shared" si="1"/>
        <v>1</v>
      </c>
      <c r="C9" s="6" t="str">
        <f t="shared" si="2"/>
        <v>1</v>
      </c>
      <c r="D9" s="6" t="str">
        <f t="shared" si="3"/>
        <v>0</v>
      </c>
      <c r="E9" s="6" t="str">
        <f t="shared" si="4"/>
        <v>00</v>
      </c>
      <c r="F9" s="6" t="str">
        <f t="shared" si="5"/>
        <v>0</v>
      </c>
      <c r="G9" s="6" t="str">
        <f t="shared" si="6"/>
        <v>0</v>
      </c>
      <c r="H9" s="68">
        <v>11100000</v>
      </c>
      <c r="I9" s="299" t="s">
        <v>588</v>
      </c>
      <c r="J9" s="300" t="s">
        <v>589</v>
      </c>
      <c r="K9" s="5" t="s">
        <v>586</v>
      </c>
      <c r="L9" s="5"/>
    </row>
    <row r="10" spans="1:13" hidden="1" x14ac:dyDescent="0.2">
      <c r="A10" s="6" t="str">
        <f t="shared" si="0"/>
        <v>1</v>
      </c>
      <c r="B10" s="6" t="str">
        <f t="shared" si="1"/>
        <v>1</v>
      </c>
      <c r="C10" s="6" t="str">
        <f t="shared" si="2"/>
        <v>1</v>
      </c>
      <c r="D10" s="6" t="str">
        <f t="shared" si="3"/>
        <v>2</v>
      </c>
      <c r="E10" s="6" t="str">
        <f t="shared" si="4"/>
        <v>00</v>
      </c>
      <c r="F10" s="6" t="str">
        <f t="shared" si="5"/>
        <v>0</v>
      </c>
      <c r="G10" s="6" t="str">
        <f t="shared" si="6"/>
        <v>0</v>
      </c>
      <c r="H10" s="68">
        <v>11120000</v>
      </c>
      <c r="I10" s="299" t="s">
        <v>590</v>
      </c>
      <c r="J10" s="300" t="s">
        <v>591</v>
      </c>
      <c r="K10" s="5" t="s">
        <v>586</v>
      </c>
      <c r="L10" s="5"/>
    </row>
    <row r="11" spans="1:13" ht="38.25" hidden="1" x14ac:dyDescent="0.2">
      <c r="A11" s="6" t="str">
        <f t="shared" si="0"/>
        <v>1</v>
      </c>
      <c r="B11" s="6" t="str">
        <f t="shared" si="1"/>
        <v>1</v>
      </c>
      <c r="C11" s="6" t="str">
        <f t="shared" si="2"/>
        <v>1</v>
      </c>
      <c r="D11" s="6" t="str">
        <f t="shared" si="3"/>
        <v>2</v>
      </c>
      <c r="E11" s="6" t="str">
        <f t="shared" si="4"/>
        <v>01</v>
      </c>
      <c r="F11" s="6" t="str">
        <f t="shared" si="5"/>
        <v>0</v>
      </c>
      <c r="G11" s="6" t="str">
        <f t="shared" si="6"/>
        <v>0</v>
      </c>
      <c r="H11" s="68">
        <v>11120100</v>
      </c>
      <c r="I11" s="299" t="s">
        <v>592</v>
      </c>
      <c r="J11" s="300" t="s">
        <v>593</v>
      </c>
      <c r="K11" s="5" t="s">
        <v>586</v>
      </c>
      <c r="L11" s="5"/>
    </row>
    <row r="12" spans="1:13" ht="25.5" hidden="1" x14ac:dyDescent="0.2">
      <c r="A12" s="6" t="str">
        <f t="shared" si="0"/>
        <v>1</v>
      </c>
      <c r="B12" s="6" t="str">
        <f t="shared" si="1"/>
        <v>1</v>
      </c>
      <c r="C12" s="6" t="str">
        <f t="shared" si="2"/>
        <v>1</v>
      </c>
      <c r="D12" s="6" t="str">
        <f t="shared" si="3"/>
        <v>2</v>
      </c>
      <c r="E12" s="6" t="str">
        <f t="shared" si="4"/>
        <v>01</v>
      </c>
      <c r="F12" s="6" t="str">
        <f t="shared" si="5"/>
        <v>1</v>
      </c>
      <c r="G12" s="6" t="str">
        <f t="shared" si="6"/>
        <v>0</v>
      </c>
      <c r="H12" s="68">
        <v>11120110</v>
      </c>
      <c r="I12" s="299" t="s">
        <v>594</v>
      </c>
      <c r="J12" s="300" t="s">
        <v>595</v>
      </c>
      <c r="K12" s="5" t="s">
        <v>586</v>
      </c>
      <c r="L12" s="5"/>
    </row>
    <row r="13" spans="1:13" ht="25.5" hidden="1" x14ac:dyDescent="0.2">
      <c r="A13" s="6" t="str">
        <f t="shared" si="0"/>
        <v>1</v>
      </c>
      <c r="B13" s="6" t="str">
        <f t="shared" si="1"/>
        <v>1</v>
      </c>
      <c r="C13" s="6" t="str">
        <f t="shared" si="2"/>
        <v>1</v>
      </c>
      <c r="D13" s="6" t="str">
        <f t="shared" si="3"/>
        <v>2</v>
      </c>
      <c r="E13" s="6" t="str">
        <f t="shared" si="4"/>
        <v>01</v>
      </c>
      <c r="F13" s="6" t="str">
        <f t="shared" si="5"/>
        <v>1</v>
      </c>
      <c r="G13" s="6" t="str">
        <f t="shared" si="6"/>
        <v>1</v>
      </c>
      <c r="H13" s="68">
        <v>11120111</v>
      </c>
      <c r="I13" s="299" t="s">
        <v>596</v>
      </c>
      <c r="J13" s="300" t="s">
        <v>597</v>
      </c>
      <c r="K13" s="5" t="s">
        <v>598</v>
      </c>
      <c r="L13" s="5"/>
    </row>
    <row r="14" spans="1:13" hidden="1" x14ac:dyDescent="0.2">
      <c r="A14" s="6" t="str">
        <f t="shared" si="0"/>
        <v>1</v>
      </c>
      <c r="B14" s="6" t="str">
        <f t="shared" si="1"/>
        <v>1</v>
      </c>
      <c r="C14" s="6" t="str">
        <f t="shared" si="2"/>
        <v>1</v>
      </c>
      <c r="D14" s="6" t="str">
        <f t="shared" si="3"/>
        <v>2</v>
      </c>
      <c r="E14" s="6" t="str">
        <f t="shared" si="4"/>
        <v>01</v>
      </c>
      <c r="F14" s="6" t="str">
        <f t="shared" si="5"/>
        <v>1</v>
      </c>
      <c r="G14" s="6" t="str">
        <f t="shared" si="6"/>
        <v>2</v>
      </c>
      <c r="H14" s="68">
        <v>11120112</v>
      </c>
      <c r="I14" s="299" t="s">
        <v>599</v>
      </c>
      <c r="J14" s="300" t="s">
        <v>600</v>
      </c>
      <c r="K14" s="5" t="s">
        <v>598</v>
      </c>
      <c r="L14" s="5"/>
    </row>
    <row r="15" spans="1:13" hidden="1" x14ac:dyDescent="0.2">
      <c r="A15" s="6" t="str">
        <f t="shared" si="0"/>
        <v>1</v>
      </c>
      <c r="B15" s="6" t="str">
        <f t="shared" si="1"/>
        <v>1</v>
      </c>
      <c r="C15" s="6" t="str">
        <f t="shared" si="2"/>
        <v>1</v>
      </c>
      <c r="D15" s="6" t="str">
        <f t="shared" si="3"/>
        <v>2</v>
      </c>
      <c r="E15" s="6" t="str">
        <f t="shared" si="4"/>
        <v>01</v>
      </c>
      <c r="F15" s="6" t="str">
        <f t="shared" si="5"/>
        <v>1</v>
      </c>
      <c r="G15" s="6" t="str">
        <f t="shared" si="6"/>
        <v>3</v>
      </c>
      <c r="H15" s="68">
        <v>11120113</v>
      </c>
      <c r="I15" s="299" t="s">
        <v>601</v>
      </c>
      <c r="J15" s="300" t="s">
        <v>600</v>
      </c>
      <c r="K15" s="5" t="s">
        <v>598</v>
      </c>
      <c r="L15" s="5"/>
    </row>
    <row r="16" spans="1:13" ht="25.5" hidden="1" x14ac:dyDescent="0.2">
      <c r="A16" s="6" t="str">
        <f t="shared" si="0"/>
        <v>1</v>
      </c>
      <c r="B16" s="6" t="str">
        <f t="shared" si="1"/>
        <v>1</v>
      </c>
      <c r="C16" s="6" t="str">
        <f t="shared" si="2"/>
        <v>1</v>
      </c>
      <c r="D16" s="6" t="str">
        <f t="shared" si="3"/>
        <v>2</v>
      </c>
      <c r="E16" s="6" t="str">
        <f t="shared" si="4"/>
        <v>01</v>
      </c>
      <c r="F16" s="6" t="str">
        <f t="shared" si="5"/>
        <v>1</v>
      </c>
      <c r="G16" s="6" t="str">
        <f t="shared" si="6"/>
        <v>4</v>
      </c>
      <c r="H16" s="68">
        <v>11120114</v>
      </c>
      <c r="I16" s="299" t="s">
        <v>602</v>
      </c>
      <c r="J16" s="300" t="s">
        <v>600</v>
      </c>
      <c r="K16" s="5" t="s">
        <v>598</v>
      </c>
      <c r="L16" s="5"/>
    </row>
    <row r="17" spans="1:12" ht="25.5" hidden="1" x14ac:dyDescent="0.2">
      <c r="A17" s="6" t="str">
        <f t="shared" si="0"/>
        <v>1</v>
      </c>
      <c r="B17" s="6" t="str">
        <f t="shared" si="1"/>
        <v>1</v>
      </c>
      <c r="C17" s="6" t="str">
        <f t="shared" si="2"/>
        <v>1</v>
      </c>
      <c r="D17" s="6" t="str">
        <f t="shared" si="3"/>
        <v>2</v>
      </c>
      <c r="E17" s="6" t="str">
        <f t="shared" si="4"/>
        <v>01</v>
      </c>
      <c r="F17" s="6" t="str">
        <f t="shared" si="5"/>
        <v>1</v>
      </c>
      <c r="G17" s="6" t="str">
        <f t="shared" si="6"/>
        <v>5</v>
      </c>
      <c r="H17" s="68">
        <v>11120115</v>
      </c>
      <c r="I17" s="299" t="s">
        <v>603</v>
      </c>
      <c r="J17" s="300" t="s">
        <v>600</v>
      </c>
      <c r="K17" s="5" t="s">
        <v>598</v>
      </c>
      <c r="L17" s="5"/>
    </row>
    <row r="18" spans="1:12" ht="25.5" hidden="1" x14ac:dyDescent="0.2">
      <c r="A18" s="6" t="str">
        <f t="shared" si="0"/>
        <v>1</v>
      </c>
      <c r="B18" s="6" t="str">
        <f t="shared" si="1"/>
        <v>1</v>
      </c>
      <c r="C18" s="6" t="str">
        <f t="shared" si="2"/>
        <v>1</v>
      </c>
      <c r="D18" s="6" t="str">
        <f t="shared" si="3"/>
        <v>2</v>
      </c>
      <c r="E18" s="6" t="str">
        <f t="shared" si="4"/>
        <v>01</v>
      </c>
      <c r="F18" s="6" t="str">
        <f t="shared" si="5"/>
        <v>1</v>
      </c>
      <c r="G18" s="6" t="str">
        <f t="shared" si="6"/>
        <v>6</v>
      </c>
      <c r="H18" s="68">
        <v>11120116</v>
      </c>
      <c r="I18" s="299" t="s">
        <v>604</v>
      </c>
      <c r="J18" s="300" t="s">
        <v>600</v>
      </c>
      <c r="K18" s="5" t="s">
        <v>598</v>
      </c>
      <c r="L18" s="5"/>
    </row>
    <row r="19" spans="1:12" ht="25.5" hidden="1" x14ac:dyDescent="0.2">
      <c r="A19" s="6" t="str">
        <f t="shared" si="0"/>
        <v>1</v>
      </c>
      <c r="B19" s="6" t="str">
        <f t="shared" si="1"/>
        <v>1</v>
      </c>
      <c r="C19" s="6" t="str">
        <f t="shared" si="2"/>
        <v>1</v>
      </c>
      <c r="D19" s="6" t="str">
        <f t="shared" si="3"/>
        <v>2</v>
      </c>
      <c r="E19" s="6" t="str">
        <f t="shared" si="4"/>
        <v>01</v>
      </c>
      <c r="F19" s="6" t="str">
        <f t="shared" si="5"/>
        <v>1</v>
      </c>
      <c r="G19" s="6" t="str">
        <f t="shared" si="6"/>
        <v>7</v>
      </c>
      <c r="H19" s="68">
        <v>11120117</v>
      </c>
      <c r="I19" s="299" t="s">
        <v>605</v>
      </c>
      <c r="J19" s="300" t="s">
        <v>600</v>
      </c>
      <c r="K19" s="5" t="s">
        <v>598</v>
      </c>
      <c r="L19" s="5"/>
    </row>
    <row r="20" spans="1:12" ht="25.5" hidden="1" x14ac:dyDescent="0.2">
      <c r="A20" s="6" t="str">
        <f t="shared" si="0"/>
        <v>1</v>
      </c>
      <c r="B20" s="6" t="str">
        <f t="shared" si="1"/>
        <v>1</v>
      </c>
      <c r="C20" s="6" t="str">
        <f t="shared" si="2"/>
        <v>1</v>
      </c>
      <c r="D20" s="6" t="str">
        <f t="shared" si="3"/>
        <v>2</v>
      </c>
      <c r="E20" s="6" t="str">
        <f t="shared" si="4"/>
        <v>01</v>
      </c>
      <c r="F20" s="6" t="str">
        <f t="shared" si="5"/>
        <v>1</v>
      </c>
      <c r="G20" s="6" t="str">
        <f t="shared" si="6"/>
        <v>8</v>
      </c>
      <c r="H20" s="68">
        <v>11120118</v>
      </c>
      <c r="I20" s="299" t="s">
        <v>606</v>
      </c>
      <c r="J20" s="300" t="s">
        <v>600</v>
      </c>
      <c r="K20" s="5" t="s">
        <v>598</v>
      </c>
      <c r="L20" s="5"/>
    </row>
    <row r="21" spans="1:12" ht="25.5" hidden="1" x14ac:dyDescent="0.2">
      <c r="A21" s="203" t="str">
        <f t="shared" si="0"/>
        <v>1</v>
      </c>
      <c r="B21" s="203" t="str">
        <f t="shared" si="1"/>
        <v>1</v>
      </c>
      <c r="C21" s="203" t="str">
        <f t="shared" si="2"/>
        <v>1</v>
      </c>
      <c r="D21" s="203" t="str">
        <f t="shared" si="3"/>
        <v>2</v>
      </c>
      <c r="E21" s="203" t="str">
        <f t="shared" si="4"/>
        <v>01</v>
      </c>
      <c r="F21" s="203" t="str">
        <f t="shared" si="5"/>
        <v>1</v>
      </c>
      <c r="G21" s="203" t="str">
        <f t="shared" si="6"/>
        <v>9</v>
      </c>
      <c r="H21" s="204">
        <v>11120119</v>
      </c>
      <c r="I21" s="205" t="s">
        <v>607</v>
      </c>
      <c r="J21" s="206" t="s">
        <v>600</v>
      </c>
      <c r="K21" s="207" t="s">
        <v>598</v>
      </c>
      <c r="L21" s="207" t="s">
        <v>15049</v>
      </c>
    </row>
    <row r="22" spans="1:12" ht="25.5" hidden="1" x14ac:dyDescent="0.2">
      <c r="A22" s="167" t="s">
        <v>5796</v>
      </c>
      <c r="B22" s="167" t="s">
        <v>5796</v>
      </c>
      <c r="C22" s="167" t="s">
        <v>5796</v>
      </c>
      <c r="D22" s="167" t="s">
        <v>5797</v>
      </c>
      <c r="E22" s="167" t="s">
        <v>462</v>
      </c>
      <c r="F22" s="167" t="s">
        <v>5797</v>
      </c>
      <c r="G22" s="167" t="s">
        <v>5798</v>
      </c>
      <c r="H22" s="178">
        <v>11120120</v>
      </c>
      <c r="I22" s="168" t="s">
        <v>5799</v>
      </c>
      <c r="J22" s="74" t="s">
        <v>5829</v>
      </c>
      <c r="K22" s="72" t="s">
        <v>586</v>
      </c>
      <c r="L22" s="72" t="s">
        <v>4489</v>
      </c>
    </row>
    <row r="23" spans="1:12" hidden="1" x14ac:dyDescent="0.2">
      <c r="A23" s="167" t="s">
        <v>5796</v>
      </c>
      <c r="B23" s="167" t="s">
        <v>5796</v>
      </c>
      <c r="C23" s="167" t="s">
        <v>5796</v>
      </c>
      <c r="D23" s="167" t="s">
        <v>5797</v>
      </c>
      <c r="E23" s="167" t="s">
        <v>462</v>
      </c>
      <c r="F23" s="167" t="s">
        <v>5797</v>
      </c>
      <c r="G23" s="167">
        <v>1</v>
      </c>
      <c r="H23" s="178" t="s">
        <v>5800</v>
      </c>
      <c r="I23" s="168" t="s">
        <v>5801</v>
      </c>
      <c r="J23" s="74" t="s">
        <v>600</v>
      </c>
      <c r="K23" s="72" t="s">
        <v>598</v>
      </c>
      <c r="L23" s="72" t="s">
        <v>4489</v>
      </c>
    </row>
    <row r="24" spans="1:12" ht="25.5" hidden="1" x14ac:dyDescent="0.2">
      <c r="A24" s="167" t="s">
        <v>5796</v>
      </c>
      <c r="B24" s="167" t="s">
        <v>5796</v>
      </c>
      <c r="C24" s="167" t="s">
        <v>5796</v>
      </c>
      <c r="D24" s="167" t="s">
        <v>5797</v>
      </c>
      <c r="E24" s="167" t="s">
        <v>462</v>
      </c>
      <c r="F24" s="167" t="s">
        <v>5797</v>
      </c>
      <c r="G24" s="167">
        <v>2</v>
      </c>
      <c r="H24" s="178" t="s">
        <v>5802</v>
      </c>
      <c r="I24" s="168" t="s">
        <v>5803</v>
      </c>
      <c r="J24" s="74" t="s">
        <v>600</v>
      </c>
      <c r="K24" s="72" t="s">
        <v>598</v>
      </c>
      <c r="L24" s="72" t="s">
        <v>4489</v>
      </c>
    </row>
    <row r="25" spans="1:12" hidden="1" x14ac:dyDescent="0.2">
      <c r="A25" s="167" t="s">
        <v>5796</v>
      </c>
      <c r="B25" s="167" t="s">
        <v>5796</v>
      </c>
      <c r="C25" s="167" t="s">
        <v>5796</v>
      </c>
      <c r="D25" s="167" t="s">
        <v>5797</v>
      </c>
      <c r="E25" s="167" t="s">
        <v>462</v>
      </c>
      <c r="F25" s="167" t="s">
        <v>5797</v>
      </c>
      <c r="G25" s="167">
        <v>3</v>
      </c>
      <c r="H25" s="178" t="s">
        <v>5804</v>
      </c>
      <c r="I25" s="168" t="s">
        <v>5805</v>
      </c>
      <c r="J25" s="74" t="s">
        <v>600</v>
      </c>
      <c r="K25" s="72" t="s">
        <v>598</v>
      </c>
      <c r="L25" s="72" t="s">
        <v>4489</v>
      </c>
    </row>
    <row r="26" spans="1:12" ht="25.5" hidden="1" x14ac:dyDescent="0.2">
      <c r="A26" s="167" t="s">
        <v>5796</v>
      </c>
      <c r="B26" s="167" t="s">
        <v>5796</v>
      </c>
      <c r="C26" s="167" t="s">
        <v>5796</v>
      </c>
      <c r="D26" s="167" t="s">
        <v>5797</v>
      </c>
      <c r="E26" s="167" t="s">
        <v>462</v>
      </c>
      <c r="F26" s="167" t="s">
        <v>5797</v>
      </c>
      <c r="G26" s="167">
        <v>4</v>
      </c>
      <c r="H26" s="178" t="s">
        <v>5806</v>
      </c>
      <c r="I26" s="168" t="s">
        <v>5807</v>
      </c>
      <c r="J26" s="74" t="s">
        <v>600</v>
      </c>
      <c r="K26" s="72" t="s">
        <v>598</v>
      </c>
      <c r="L26" s="72" t="s">
        <v>4489</v>
      </c>
    </row>
    <row r="27" spans="1:12" ht="25.5" hidden="1" x14ac:dyDescent="0.2">
      <c r="A27" s="167" t="s">
        <v>5796</v>
      </c>
      <c r="B27" s="167" t="s">
        <v>5796</v>
      </c>
      <c r="C27" s="167" t="s">
        <v>5796</v>
      </c>
      <c r="D27" s="167" t="s">
        <v>5797</v>
      </c>
      <c r="E27" s="167" t="s">
        <v>462</v>
      </c>
      <c r="F27" s="167" t="s">
        <v>5797</v>
      </c>
      <c r="G27" s="167">
        <v>5</v>
      </c>
      <c r="H27" s="178" t="s">
        <v>5808</v>
      </c>
      <c r="I27" s="168" t="s">
        <v>5809</v>
      </c>
      <c r="J27" s="166" t="s">
        <v>600</v>
      </c>
      <c r="K27" s="165" t="s">
        <v>598</v>
      </c>
      <c r="L27" s="165" t="s">
        <v>4489</v>
      </c>
    </row>
    <row r="28" spans="1:12" ht="25.5" hidden="1" x14ac:dyDescent="0.2">
      <c r="A28" s="167" t="s">
        <v>5796</v>
      </c>
      <c r="B28" s="167" t="s">
        <v>5796</v>
      </c>
      <c r="C28" s="167" t="s">
        <v>5796</v>
      </c>
      <c r="D28" s="167" t="s">
        <v>5797</v>
      </c>
      <c r="E28" s="167" t="s">
        <v>462</v>
      </c>
      <c r="F28" s="167" t="s">
        <v>5797</v>
      </c>
      <c r="G28" s="167">
        <v>6</v>
      </c>
      <c r="H28" s="178" t="s">
        <v>5810</v>
      </c>
      <c r="I28" s="168" t="s">
        <v>5811</v>
      </c>
      <c r="J28" s="166" t="s">
        <v>600</v>
      </c>
      <c r="K28" s="165" t="s">
        <v>598</v>
      </c>
      <c r="L28" s="165" t="s">
        <v>4489</v>
      </c>
    </row>
    <row r="29" spans="1:12" ht="25.5" hidden="1" x14ac:dyDescent="0.2">
      <c r="A29" s="167" t="s">
        <v>5796</v>
      </c>
      <c r="B29" s="167" t="s">
        <v>5796</v>
      </c>
      <c r="C29" s="167" t="s">
        <v>5796</v>
      </c>
      <c r="D29" s="167" t="s">
        <v>5797</v>
      </c>
      <c r="E29" s="167" t="s">
        <v>462</v>
      </c>
      <c r="F29" s="167" t="s">
        <v>5797</v>
      </c>
      <c r="G29" s="167">
        <v>7</v>
      </c>
      <c r="H29" s="178" t="s">
        <v>5812</v>
      </c>
      <c r="I29" s="168" t="s">
        <v>5813</v>
      </c>
      <c r="J29" s="166" t="s">
        <v>600</v>
      </c>
      <c r="K29" s="165" t="s">
        <v>598</v>
      </c>
      <c r="L29" s="165" t="s">
        <v>4489</v>
      </c>
    </row>
    <row r="30" spans="1:12" ht="25.5" hidden="1" x14ac:dyDescent="0.2">
      <c r="A30" s="167" t="s">
        <v>5796</v>
      </c>
      <c r="B30" s="167" t="s">
        <v>5796</v>
      </c>
      <c r="C30" s="167" t="s">
        <v>5796</v>
      </c>
      <c r="D30" s="167" t="s">
        <v>5797</v>
      </c>
      <c r="E30" s="167" t="s">
        <v>462</v>
      </c>
      <c r="F30" s="167" t="s">
        <v>5797</v>
      </c>
      <c r="G30" s="167">
        <v>8</v>
      </c>
      <c r="H30" s="178" t="s">
        <v>5814</v>
      </c>
      <c r="I30" s="168" t="s">
        <v>5815</v>
      </c>
      <c r="J30" s="166" t="s">
        <v>600</v>
      </c>
      <c r="K30" s="165" t="s">
        <v>598</v>
      </c>
      <c r="L30" s="165" t="s">
        <v>4489</v>
      </c>
    </row>
    <row r="31" spans="1:12" ht="25.5" hidden="1" x14ac:dyDescent="0.2">
      <c r="A31" s="187" t="s">
        <v>5796</v>
      </c>
      <c r="B31" s="187" t="s">
        <v>5796</v>
      </c>
      <c r="C31" s="187" t="s">
        <v>5796</v>
      </c>
      <c r="D31" s="187" t="s">
        <v>5797</v>
      </c>
      <c r="E31" s="187" t="s">
        <v>462</v>
      </c>
      <c r="F31" s="187" t="s">
        <v>5797</v>
      </c>
      <c r="G31" s="187">
        <v>9</v>
      </c>
      <c r="H31" s="188" t="s">
        <v>5816</v>
      </c>
      <c r="I31" s="189" t="s">
        <v>5817</v>
      </c>
      <c r="J31" s="190" t="s">
        <v>600</v>
      </c>
      <c r="K31" s="191" t="s">
        <v>598</v>
      </c>
      <c r="L31" s="207" t="s">
        <v>15049</v>
      </c>
    </row>
    <row r="32" spans="1:12" ht="38.25" hidden="1" x14ac:dyDescent="0.2">
      <c r="A32" s="167" t="s">
        <v>5796</v>
      </c>
      <c r="B32" s="167" t="s">
        <v>5796</v>
      </c>
      <c r="C32" s="167" t="s">
        <v>5796</v>
      </c>
      <c r="D32" s="167" t="s">
        <v>5797</v>
      </c>
      <c r="E32" s="167" t="s">
        <v>5818</v>
      </c>
      <c r="F32" s="167" t="s">
        <v>5798</v>
      </c>
      <c r="G32" s="167" t="s">
        <v>5798</v>
      </c>
      <c r="H32" s="178">
        <v>11125000</v>
      </c>
      <c r="I32" s="168" t="s">
        <v>649</v>
      </c>
      <c r="J32" s="166" t="s">
        <v>652</v>
      </c>
      <c r="K32" s="165" t="s">
        <v>586</v>
      </c>
      <c r="L32" s="165" t="s">
        <v>4489</v>
      </c>
    </row>
    <row r="33" spans="1:12" hidden="1" x14ac:dyDescent="0.2">
      <c r="A33" s="167" t="s">
        <v>5796</v>
      </c>
      <c r="B33" s="167" t="s">
        <v>5796</v>
      </c>
      <c r="C33" s="167" t="s">
        <v>5796</v>
      </c>
      <c r="D33" s="167" t="s">
        <v>5797</v>
      </c>
      <c r="E33" s="167" t="s">
        <v>5818</v>
      </c>
      <c r="F33" s="167" t="s">
        <v>5798</v>
      </c>
      <c r="G33" s="167">
        <v>1</v>
      </c>
      <c r="H33" s="178" t="s">
        <v>5819</v>
      </c>
      <c r="I33" s="168" t="s">
        <v>651</v>
      </c>
      <c r="J33" s="166" t="s">
        <v>600</v>
      </c>
      <c r="K33" s="165" t="s">
        <v>598</v>
      </c>
      <c r="L33" s="165" t="s">
        <v>4489</v>
      </c>
    </row>
    <row r="34" spans="1:12" hidden="1" x14ac:dyDescent="0.2">
      <c r="A34" s="167" t="s">
        <v>5796</v>
      </c>
      <c r="B34" s="167" t="s">
        <v>5796</v>
      </c>
      <c r="C34" s="167" t="s">
        <v>5796</v>
      </c>
      <c r="D34" s="167" t="s">
        <v>5797</v>
      </c>
      <c r="E34" s="167" t="s">
        <v>5818</v>
      </c>
      <c r="F34" s="167" t="s">
        <v>5798</v>
      </c>
      <c r="G34" s="167">
        <v>2</v>
      </c>
      <c r="H34" s="178" t="s">
        <v>5820</v>
      </c>
      <c r="I34" s="168" t="s">
        <v>5821</v>
      </c>
      <c r="J34" s="166" t="s">
        <v>600</v>
      </c>
      <c r="K34" s="165" t="s">
        <v>598</v>
      </c>
      <c r="L34" s="165" t="s">
        <v>4489</v>
      </c>
    </row>
    <row r="35" spans="1:12" hidden="1" x14ac:dyDescent="0.2">
      <c r="A35" s="167" t="s">
        <v>5796</v>
      </c>
      <c r="B35" s="167" t="s">
        <v>5796</v>
      </c>
      <c r="C35" s="167" t="s">
        <v>5796</v>
      </c>
      <c r="D35" s="167" t="s">
        <v>5797</v>
      </c>
      <c r="E35" s="167" t="s">
        <v>5818</v>
      </c>
      <c r="F35" s="167" t="s">
        <v>5798</v>
      </c>
      <c r="G35" s="167">
        <v>3</v>
      </c>
      <c r="H35" s="178" t="s">
        <v>5822</v>
      </c>
      <c r="I35" s="168" t="s">
        <v>654</v>
      </c>
      <c r="J35" s="166" t="s">
        <v>600</v>
      </c>
      <c r="K35" s="165" t="s">
        <v>598</v>
      </c>
      <c r="L35" s="165" t="s">
        <v>4489</v>
      </c>
    </row>
    <row r="36" spans="1:12" hidden="1" x14ac:dyDescent="0.2">
      <c r="A36" s="167" t="s">
        <v>5796</v>
      </c>
      <c r="B36" s="167" t="s">
        <v>5796</v>
      </c>
      <c r="C36" s="167" t="s">
        <v>5796</v>
      </c>
      <c r="D36" s="167" t="s">
        <v>5797</v>
      </c>
      <c r="E36" s="167" t="s">
        <v>5818</v>
      </c>
      <c r="F36" s="167" t="s">
        <v>5798</v>
      </c>
      <c r="G36" s="167">
        <v>4</v>
      </c>
      <c r="H36" s="178" t="s">
        <v>5823</v>
      </c>
      <c r="I36" s="168" t="s">
        <v>655</v>
      </c>
      <c r="J36" s="166" t="s">
        <v>600</v>
      </c>
      <c r="K36" s="165" t="s">
        <v>598</v>
      </c>
      <c r="L36" s="165" t="s">
        <v>4489</v>
      </c>
    </row>
    <row r="37" spans="1:12" ht="25.5" hidden="1" x14ac:dyDescent="0.2">
      <c r="A37" s="167" t="s">
        <v>5796</v>
      </c>
      <c r="B37" s="167" t="s">
        <v>5796</v>
      </c>
      <c r="C37" s="167" t="s">
        <v>5796</v>
      </c>
      <c r="D37" s="167" t="s">
        <v>5797</v>
      </c>
      <c r="E37" s="167" t="s">
        <v>5818</v>
      </c>
      <c r="F37" s="167" t="s">
        <v>5798</v>
      </c>
      <c r="G37" s="167">
        <v>5</v>
      </c>
      <c r="H37" s="178" t="s">
        <v>5824</v>
      </c>
      <c r="I37" s="168" t="s">
        <v>656</v>
      </c>
      <c r="J37" s="166" t="s">
        <v>600</v>
      </c>
      <c r="K37" s="165" t="s">
        <v>598</v>
      </c>
      <c r="L37" s="165" t="s">
        <v>4489</v>
      </c>
    </row>
    <row r="38" spans="1:12" ht="25.5" hidden="1" x14ac:dyDescent="0.2">
      <c r="A38" s="167" t="s">
        <v>5796</v>
      </c>
      <c r="B38" s="167" t="s">
        <v>5796</v>
      </c>
      <c r="C38" s="167" t="s">
        <v>5796</v>
      </c>
      <c r="D38" s="167" t="s">
        <v>5797</v>
      </c>
      <c r="E38" s="167" t="s">
        <v>5818</v>
      </c>
      <c r="F38" s="167" t="s">
        <v>5798</v>
      </c>
      <c r="G38" s="167">
        <v>6</v>
      </c>
      <c r="H38" s="178" t="s">
        <v>5825</v>
      </c>
      <c r="I38" s="168" t="s">
        <v>657</v>
      </c>
      <c r="J38" s="166" t="s">
        <v>600</v>
      </c>
      <c r="K38" s="165" t="s">
        <v>598</v>
      </c>
      <c r="L38" s="165" t="s">
        <v>4489</v>
      </c>
    </row>
    <row r="39" spans="1:12" ht="25.5" hidden="1" x14ac:dyDescent="0.2">
      <c r="A39" s="167" t="s">
        <v>5796</v>
      </c>
      <c r="B39" s="167" t="s">
        <v>5796</v>
      </c>
      <c r="C39" s="167" t="s">
        <v>5796</v>
      </c>
      <c r="D39" s="167" t="s">
        <v>5797</v>
      </c>
      <c r="E39" s="167" t="s">
        <v>5818</v>
      </c>
      <c r="F39" s="167" t="s">
        <v>5798</v>
      </c>
      <c r="G39" s="167">
        <v>7</v>
      </c>
      <c r="H39" s="178" t="s">
        <v>5826</v>
      </c>
      <c r="I39" s="168" t="s">
        <v>658</v>
      </c>
      <c r="J39" s="166" t="s">
        <v>600</v>
      </c>
      <c r="K39" s="165" t="s">
        <v>598</v>
      </c>
      <c r="L39" s="165" t="s">
        <v>4489</v>
      </c>
    </row>
    <row r="40" spans="1:12" ht="25.5" hidden="1" x14ac:dyDescent="0.2">
      <c r="A40" s="167" t="s">
        <v>5796</v>
      </c>
      <c r="B40" s="167" t="s">
        <v>5796</v>
      </c>
      <c r="C40" s="167" t="s">
        <v>5796</v>
      </c>
      <c r="D40" s="167" t="s">
        <v>5797</v>
      </c>
      <c r="E40" s="167" t="s">
        <v>5818</v>
      </c>
      <c r="F40" s="167" t="s">
        <v>5798</v>
      </c>
      <c r="G40" s="167">
        <v>8</v>
      </c>
      <c r="H40" s="178" t="s">
        <v>5827</v>
      </c>
      <c r="I40" s="168" t="s">
        <v>659</v>
      </c>
      <c r="J40" s="166" t="s">
        <v>600</v>
      </c>
      <c r="K40" s="165" t="s">
        <v>598</v>
      </c>
      <c r="L40" s="165" t="s">
        <v>4489</v>
      </c>
    </row>
    <row r="41" spans="1:12" ht="25.5" hidden="1" x14ac:dyDescent="0.2">
      <c r="A41" s="187" t="s">
        <v>5796</v>
      </c>
      <c r="B41" s="187" t="s">
        <v>5796</v>
      </c>
      <c r="C41" s="187" t="s">
        <v>5796</v>
      </c>
      <c r="D41" s="187" t="s">
        <v>5797</v>
      </c>
      <c r="E41" s="187" t="s">
        <v>5818</v>
      </c>
      <c r="F41" s="187" t="s">
        <v>5798</v>
      </c>
      <c r="G41" s="187">
        <v>9</v>
      </c>
      <c r="H41" s="188" t="s">
        <v>5828</v>
      </c>
      <c r="I41" s="189" t="s">
        <v>660</v>
      </c>
      <c r="J41" s="190" t="s">
        <v>600</v>
      </c>
      <c r="K41" s="191" t="s">
        <v>598</v>
      </c>
      <c r="L41" s="207" t="s">
        <v>15049</v>
      </c>
    </row>
    <row r="42" spans="1:12" ht="38.25" hidden="1" x14ac:dyDescent="0.2">
      <c r="A42" s="167" t="s">
        <v>5796</v>
      </c>
      <c r="B42" s="167" t="s">
        <v>5796</v>
      </c>
      <c r="C42" s="167" t="s">
        <v>5796</v>
      </c>
      <c r="D42" s="167" t="s">
        <v>5797</v>
      </c>
      <c r="E42" s="167" t="s">
        <v>5832</v>
      </c>
      <c r="F42" s="167" t="s">
        <v>5798</v>
      </c>
      <c r="G42" s="167" t="s">
        <v>5798</v>
      </c>
      <c r="H42" s="178">
        <v>11125300</v>
      </c>
      <c r="I42" s="168" t="s">
        <v>5833</v>
      </c>
      <c r="J42" s="166" t="s">
        <v>664</v>
      </c>
      <c r="K42" s="165" t="s">
        <v>586</v>
      </c>
      <c r="L42" s="165" t="s">
        <v>4489</v>
      </c>
    </row>
    <row r="43" spans="1:12" ht="25.5" hidden="1" x14ac:dyDescent="0.2">
      <c r="A43" s="167" t="s">
        <v>5796</v>
      </c>
      <c r="B43" s="167" t="s">
        <v>5796</v>
      </c>
      <c r="C43" s="167" t="s">
        <v>5796</v>
      </c>
      <c r="D43" s="167" t="s">
        <v>5797</v>
      </c>
      <c r="E43" s="167" t="s">
        <v>5832</v>
      </c>
      <c r="F43" s="167" t="s">
        <v>5798</v>
      </c>
      <c r="G43" s="167">
        <v>1</v>
      </c>
      <c r="H43" s="178" t="s">
        <v>5834</v>
      </c>
      <c r="I43" s="168" t="s">
        <v>5835</v>
      </c>
      <c r="J43" s="166" t="s">
        <v>600</v>
      </c>
      <c r="K43" s="165" t="s">
        <v>598</v>
      </c>
      <c r="L43" s="165" t="s">
        <v>4489</v>
      </c>
    </row>
    <row r="44" spans="1:12" ht="25.5" hidden="1" x14ac:dyDescent="0.2">
      <c r="A44" s="167" t="s">
        <v>5796</v>
      </c>
      <c r="B44" s="167" t="s">
        <v>5796</v>
      </c>
      <c r="C44" s="167" t="s">
        <v>5796</v>
      </c>
      <c r="D44" s="167" t="s">
        <v>5797</v>
      </c>
      <c r="E44" s="167" t="s">
        <v>5832</v>
      </c>
      <c r="F44" s="167" t="s">
        <v>5798</v>
      </c>
      <c r="G44" s="167">
        <v>2</v>
      </c>
      <c r="H44" s="178" t="s">
        <v>5836</v>
      </c>
      <c r="I44" s="168" t="s">
        <v>5837</v>
      </c>
      <c r="J44" s="166" t="s">
        <v>600</v>
      </c>
      <c r="K44" s="165" t="s">
        <v>598</v>
      </c>
      <c r="L44" s="165" t="s">
        <v>4489</v>
      </c>
    </row>
    <row r="45" spans="1:12" ht="25.5" hidden="1" x14ac:dyDescent="0.2">
      <c r="A45" s="167" t="s">
        <v>5796</v>
      </c>
      <c r="B45" s="167" t="s">
        <v>5796</v>
      </c>
      <c r="C45" s="167" t="s">
        <v>5796</v>
      </c>
      <c r="D45" s="167" t="s">
        <v>5797</v>
      </c>
      <c r="E45" s="167" t="s">
        <v>5832</v>
      </c>
      <c r="F45" s="167" t="s">
        <v>5798</v>
      </c>
      <c r="G45" s="167">
        <v>3</v>
      </c>
      <c r="H45" s="178" t="s">
        <v>5838</v>
      </c>
      <c r="I45" s="168" t="s">
        <v>5839</v>
      </c>
      <c r="J45" s="166" t="s">
        <v>600</v>
      </c>
      <c r="K45" s="165" t="s">
        <v>598</v>
      </c>
      <c r="L45" s="165" t="s">
        <v>4489</v>
      </c>
    </row>
    <row r="46" spans="1:12" ht="25.5" hidden="1" x14ac:dyDescent="0.2">
      <c r="A46" s="167" t="s">
        <v>5796</v>
      </c>
      <c r="B46" s="167" t="s">
        <v>5796</v>
      </c>
      <c r="C46" s="167" t="s">
        <v>5796</v>
      </c>
      <c r="D46" s="167" t="s">
        <v>5797</v>
      </c>
      <c r="E46" s="167" t="s">
        <v>5832</v>
      </c>
      <c r="F46" s="167" t="s">
        <v>5798</v>
      </c>
      <c r="G46" s="167">
        <v>4</v>
      </c>
      <c r="H46" s="178" t="s">
        <v>5840</v>
      </c>
      <c r="I46" s="168" t="s">
        <v>5841</v>
      </c>
      <c r="J46" s="166" t="s">
        <v>600</v>
      </c>
      <c r="K46" s="165" t="s">
        <v>598</v>
      </c>
      <c r="L46" s="165" t="s">
        <v>4489</v>
      </c>
    </row>
    <row r="47" spans="1:12" ht="25.5" hidden="1" x14ac:dyDescent="0.2">
      <c r="A47" s="167" t="s">
        <v>5796</v>
      </c>
      <c r="B47" s="167" t="s">
        <v>5796</v>
      </c>
      <c r="C47" s="167" t="s">
        <v>5796</v>
      </c>
      <c r="D47" s="167" t="s">
        <v>5797</v>
      </c>
      <c r="E47" s="167" t="s">
        <v>5832</v>
      </c>
      <c r="F47" s="167" t="s">
        <v>5798</v>
      </c>
      <c r="G47" s="167">
        <v>5</v>
      </c>
      <c r="H47" s="178" t="s">
        <v>5842</v>
      </c>
      <c r="I47" s="168" t="s">
        <v>5843</v>
      </c>
      <c r="J47" s="166" t="s">
        <v>600</v>
      </c>
      <c r="K47" s="165" t="s">
        <v>598</v>
      </c>
      <c r="L47" s="165" t="s">
        <v>4489</v>
      </c>
    </row>
    <row r="48" spans="1:12" ht="25.5" hidden="1" x14ac:dyDescent="0.2">
      <c r="A48" s="167" t="s">
        <v>5796</v>
      </c>
      <c r="B48" s="167" t="s">
        <v>5796</v>
      </c>
      <c r="C48" s="167" t="s">
        <v>5796</v>
      </c>
      <c r="D48" s="167" t="s">
        <v>5797</v>
      </c>
      <c r="E48" s="167" t="s">
        <v>5832</v>
      </c>
      <c r="F48" s="167" t="s">
        <v>5798</v>
      </c>
      <c r="G48" s="167">
        <v>6</v>
      </c>
      <c r="H48" s="178" t="s">
        <v>5844</v>
      </c>
      <c r="I48" s="168" t="s">
        <v>5845</v>
      </c>
      <c r="J48" s="166" t="s">
        <v>600</v>
      </c>
      <c r="K48" s="165" t="s">
        <v>598</v>
      </c>
      <c r="L48" s="165" t="s">
        <v>4489</v>
      </c>
    </row>
    <row r="49" spans="1:12" ht="25.5" hidden="1" x14ac:dyDescent="0.2">
      <c r="A49" s="167" t="s">
        <v>5796</v>
      </c>
      <c r="B49" s="167" t="s">
        <v>5796</v>
      </c>
      <c r="C49" s="167" t="s">
        <v>5796</v>
      </c>
      <c r="D49" s="167" t="s">
        <v>5797</v>
      </c>
      <c r="E49" s="167" t="s">
        <v>5832</v>
      </c>
      <c r="F49" s="167" t="s">
        <v>5798</v>
      </c>
      <c r="G49" s="167">
        <v>7</v>
      </c>
      <c r="H49" s="178" t="s">
        <v>5846</v>
      </c>
      <c r="I49" s="168" t="s">
        <v>5847</v>
      </c>
      <c r="J49" s="166" t="s">
        <v>600</v>
      </c>
      <c r="K49" s="165" t="s">
        <v>598</v>
      </c>
      <c r="L49" s="165" t="s">
        <v>4489</v>
      </c>
    </row>
    <row r="50" spans="1:12" ht="25.5" hidden="1" x14ac:dyDescent="0.2">
      <c r="A50" s="167" t="s">
        <v>5796</v>
      </c>
      <c r="B50" s="167" t="s">
        <v>5796</v>
      </c>
      <c r="C50" s="167" t="s">
        <v>5796</v>
      </c>
      <c r="D50" s="167" t="s">
        <v>5797</v>
      </c>
      <c r="E50" s="167" t="s">
        <v>5832</v>
      </c>
      <c r="F50" s="167" t="s">
        <v>5798</v>
      </c>
      <c r="G50" s="167">
        <v>8</v>
      </c>
      <c r="H50" s="178" t="s">
        <v>5848</v>
      </c>
      <c r="I50" s="168" t="s">
        <v>5849</v>
      </c>
      <c r="J50" s="166" t="s">
        <v>600</v>
      </c>
      <c r="K50" s="165" t="s">
        <v>598</v>
      </c>
      <c r="L50" s="165" t="s">
        <v>4489</v>
      </c>
    </row>
    <row r="51" spans="1:12" ht="25.5" hidden="1" x14ac:dyDescent="0.2">
      <c r="A51" s="187" t="s">
        <v>5796</v>
      </c>
      <c r="B51" s="187" t="s">
        <v>5796</v>
      </c>
      <c r="C51" s="187" t="s">
        <v>5796</v>
      </c>
      <c r="D51" s="187" t="s">
        <v>5797</v>
      </c>
      <c r="E51" s="187" t="s">
        <v>5832</v>
      </c>
      <c r="F51" s="187" t="s">
        <v>5798</v>
      </c>
      <c r="G51" s="187">
        <v>9</v>
      </c>
      <c r="H51" s="188" t="s">
        <v>5850</v>
      </c>
      <c r="I51" s="189" t="s">
        <v>5851</v>
      </c>
      <c r="J51" s="190" t="s">
        <v>600</v>
      </c>
      <c r="K51" s="191" t="s">
        <v>598</v>
      </c>
      <c r="L51" s="207" t="s">
        <v>15049</v>
      </c>
    </row>
    <row r="52" spans="1:12" hidden="1" x14ac:dyDescent="0.2">
      <c r="A52" s="6" t="str">
        <f t="shared" si="0"/>
        <v>1</v>
      </c>
      <c r="B52" s="6" t="str">
        <f t="shared" si="1"/>
        <v>1</v>
      </c>
      <c r="C52" s="6" t="str">
        <f t="shared" si="2"/>
        <v>1</v>
      </c>
      <c r="D52" s="6" t="str">
        <f t="shared" si="3"/>
        <v>3</v>
      </c>
      <c r="E52" s="6" t="str">
        <f t="shared" si="4"/>
        <v>00</v>
      </c>
      <c r="F52" s="6" t="str">
        <f t="shared" si="5"/>
        <v>0</v>
      </c>
      <c r="G52" s="6" t="str">
        <f t="shared" si="6"/>
        <v>0</v>
      </c>
      <c r="H52" s="68">
        <v>11130000</v>
      </c>
      <c r="I52" s="299" t="s">
        <v>608</v>
      </c>
      <c r="J52" s="300" t="s">
        <v>609</v>
      </c>
      <c r="K52" s="5" t="s">
        <v>586</v>
      </c>
      <c r="L52" s="5"/>
    </row>
    <row r="53" spans="1:12" hidden="1" x14ac:dyDescent="0.2">
      <c r="A53" s="6" t="str">
        <f t="shared" si="0"/>
        <v>1</v>
      </c>
      <c r="B53" s="6" t="str">
        <f t="shared" si="1"/>
        <v>1</v>
      </c>
      <c r="C53" s="6" t="str">
        <f t="shared" si="2"/>
        <v>1</v>
      </c>
      <c r="D53" s="6" t="str">
        <f t="shared" si="3"/>
        <v>3</v>
      </c>
      <c r="E53" s="6" t="str">
        <f t="shared" si="4"/>
        <v>03</v>
      </c>
      <c r="F53" s="6" t="str">
        <f t="shared" si="5"/>
        <v>0</v>
      </c>
      <c r="G53" s="6" t="str">
        <f t="shared" si="6"/>
        <v>0</v>
      </c>
      <c r="H53" s="68">
        <v>11130300</v>
      </c>
      <c r="I53" s="299" t="s">
        <v>610</v>
      </c>
      <c r="J53" s="300" t="s">
        <v>611</v>
      </c>
      <c r="K53" s="5" t="s">
        <v>586</v>
      </c>
      <c r="L53" s="5"/>
    </row>
    <row r="54" spans="1:12" hidden="1" x14ac:dyDescent="0.2">
      <c r="A54" s="109" t="str">
        <f t="shared" si="0"/>
        <v>1</v>
      </c>
      <c r="B54" s="109" t="str">
        <f t="shared" si="1"/>
        <v>1</v>
      </c>
      <c r="C54" s="109" t="str">
        <f t="shared" si="2"/>
        <v>1</v>
      </c>
      <c r="D54" s="109" t="str">
        <f t="shared" si="3"/>
        <v>3</v>
      </c>
      <c r="E54" s="109" t="str">
        <f t="shared" si="4"/>
        <v>03</v>
      </c>
      <c r="F54" s="109" t="str">
        <f t="shared" si="5"/>
        <v>1</v>
      </c>
      <c r="G54" s="109" t="str">
        <f t="shared" si="6"/>
        <v>0</v>
      </c>
      <c r="H54" s="185">
        <v>11130310</v>
      </c>
      <c r="I54" s="76" t="s">
        <v>612</v>
      </c>
      <c r="J54" s="184" t="s">
        <v>5852</v>
      </c>
      <c r="K54" s="105" t="s">
        <v>586</v>
      </c>
      <c r="L54" s="186" t="s">
        <v>7</v>
      </c>
    </row>
    <row r="55" spans="1:12" hidden="1" x14ac:dyDescent="0.2">
      <c r="A55" s="109" t="str">
        <f t="shared" si="0"/>
        <v>1</v>
      </c>
      <c r="B55" s="109" t="str">
        <f t="shared" si="1"/>
        <v>1</v>
      </c>
      <c r="C55" s="109" t="str">
        <f t="shared" si="2"/>
        <v>1</v>
      </c>
      <c r="D55" s="109" t="str">
        <f t="shared" si="3"/>
        <v>3</v>
      </c>
      <c r="E55" s="109" t="str">
        <f t="shared" si="4"/>
        <v>03</v>
      </c>
      <c r="F55" s="109" t="str">
        <f t="shared" si="5"/>
        <v>1</v>
      </c>
      <c r="G55" s="109" t="str">
        <f t="shared" si="6"/>
        <v>1</v>
      </c>
      <c r="H55" s="185">
        <v>11130311</v>
      </c>
      <c r="I55" s="76" t="s">
        <v>613</v>
      </c>
      <c r="J55" s="184" t="s">
        <v>600</v>
      </c>
      <c r="K55" s="105" t="s">
        <v>598</v>
      </c>
      <c r="L55" s="186" t="s">
        <v>7</v>
      </c>
    </row>
    <row r="56" spans="1:12" hidden="1" x14ac:dyDescent="0.2">
      <c r="A56" s="109" t="str">
        <f t="shared" si="0"/>
        <v>1</v>
      </c>
      <c r="B56" s="109" t="str">
        <f t="shared" si="1"/>
        <v>1</v>
      </c>
      <c r="C56" s="109" t="str">
        <f t="shared" si="2"/>
        <v>1</v>
      </c>
      <c r="D56" s="109" t="str">
        <f t="shared" si="3"/>
        <v>3</v>
      </c>
      <c r="E56" s="109" t="str">
        <f t="shared" si="4"/>
        <v>03</v>
      </c>
      <c r="F56" s="109" t="str">
        <f t="shared" si="5"/>
        <v>1</v>
      </c>
      <c r="G56" s="109" t="str">
        <f t="shared" si="6"/>
        <v>2</v>
      </c>
      <c r="H56" s="185">
        <v>11130312</v>
      </c>
      <c r="I56" s="76" t="s">
        <v>614</v>
      </c>
      <c r="J56" s="184" t="s">
        <v>600</v>
      </c>
      <c r="K56" s="105" t="s">
        <v>598</v>
      </c>
      <c r="L56" s="186" t="s">
        <v>7</v>
      </c>
    </row>
    <row r="57" spans="1:12" hidden="1" x14ac:dyDescent="0.2">
      <c r="A57" s="109" t="str">
        <f t="shared" si="0"/>
        <v>1</v>
      </c>
      <c r="B57" s="109" t="str">
        <f t="shared" si="1"/>
        <v>1</v>
      </c>
      <c r="C57" s="109" t="str">
        <f t="shared" si="2"/>
        <v>1</v>
      </c>
      <c r="D57" s="109" t="str">
        <f t="shared" si="3"/>
        <v>3</v>
      </c>
      <c r="E57" s="109" t="str">
        <f t="shared" si="4"/>
        <v>03</v>
      </c>
      <c r="F57" s="109" t="str">
        <f t="shared" si="5"/>
        <v>1</v>
      </c>
      <c r="G57" s="109" t="str">
        <f t="shared" si="6"/>
        <v>3</v>
      </c>
      <c r="H57" s="185">
        <v>11130313</v>
      </c>
      <c r="I57" s="76" t="s">
        <v>615</v>
      </c>
      <c r="J57" s="184" t="s">
        <v>600</v>
      </c>
      <c r="K57" s="105" t="s">
        <v>598</v>
      </c>
      <c r="L57" s="186" t="s">
        <v>7</v>
      </c>
    </row>
    <row r="58" spans="1:12" hidden="1" x14ac:dyDescent="0.2">
      <c r="A58" s="109" t="str">
        <f t="shared" si="0"/>
        <v>1</v>
      </c>
      <c r="B58" s="109" t="str">
        <f t="shared" si="1"/>
        <v>1</v>
      </c>
      <c r="C58" s="109" t="str">
        <f t="shared" si="2"/>
        <v>1</v>
      </c>
      <c r="D58" s="109" t="str">
        <f t="shared" si="3"/>
        <v>3</v>
      </c>
      <c r="E58" s="109" t="str">
        <f t="shared" si="4"/>
        <v>03</v>
      </c>
      <c r="F58" s="109" t="str">
        <f t="shared" si="5"/>
        <v>1</v>
      </c>
      <c r="G58" s="109" t="str">
        <f t="shared" si="6"/>
        <v>4</v>
      </c>
      <c r="H58" s="185">
        <v>11130314</v>
      </c>
      <c r="I58" s="76" t="s">
        <v>616</v>
      </c>
      <c r="J58" s="184" t="s">
        <v>600</v>
      </c>
      <c r="K58" s="105" t="s">
        <v>598</v>
      </c>
      <c r="L58" s="186" t="s">
        <v>7</v>
      </c>
    </row>
    <row r="59" spans="1:12" ht="25.5" hidden="1" x14ac:dyDescent="0.2">
      <c r="A59" s="109" t="str">
        <f t="shared" si="0"/>
        <v>1</v>
      </c>
      <c r="B59" s="109" t="str">
        <f t="shared" si="1"/>
        <v>1</v>
      </c>
      <c r="C59" s="109" t="str">
        <f t="shared" si="2"/>
        <v>1</v>
      </c>
      <c r="D59" s="109" t="str">
        <f t="shared" si="3"/>
        <v>3</v>
      </c>
      <c r="E59" s="109" t="str">
        <f t="shared" si="4"/>
        <v>03</v>
      </c>
      <c r="F59" s="109" t="str">
        <f t="shared" si="5"/>
        <v>1</v>
      </c>
      <c r="G59" s="109" t="str">
        <f t="shared" si="6"/>
        <v>5</v>
      </c>
      <c r="H59" s="185">
        <v>11130315</v>
      </c>
      <c r="I59" s="76" t="s">
        <v>617</v>
      </c>
      <c r="J59" s="184" t="s">
        <v>600</v>
      </c>
      <c r="K59" s="105" t="s">
        <v>598</v>
      </c>
      <c r="L59" s="186" t="s">
        <v>7</v>
      </c>
    </row>
    <row r="60" spans="1:12" ht="25.5" hidden="1" x14ac:dyDescent="0.2">
      <c r="A60" s="109" t="str">
        <f t="shared" si="0"/>
        <v>1</v>
      </c>
      <c r="B60" s="109" t="str">
        <f t="shared" si="1"/>
        <v>1</v>
      </c>
      <c r="C60" s="109" t="str">
        <f t="shared" si="2"/>
        <v>1</v>
      </c>
      <c r="D60" s="109" t="str">
        <f t="shared" si="3"/>
        <v>3</v>
      </c>
      <c r="E60" s="109" t="str">
        <f t="shared" si="4"/>
        <v>03</v>
      </c>
      <c r="F60" s="109" t="str">
        <f t="shared" si="5"/>
        <v>1</v>
      </c>
      <c r="G60" s="109" t="str">
        <f t="shared" si="6"/>
        <v>6</v>
      </c>
      <c r="H60" s="185">
        <v>11130316</v>
      </c>
      <c r="I60" s="76" t="s">
        <v>618</v>
      </c>
      <c r="J60" s="184" t="s">
        <v>600</v>
      </c>
      <c r="K60" s="105" t="s">
        <v>598</v>
      </c>
      <c r="L60" s="186" t="s">
        <v>7</v>
      </c>
    </row>
    <row r="61" spans="1:12" ht="25.5" hidden="1" x14ac:dyDescent="0.2">
      <c r="A61" s="109" t="str">
        <f t="shared" si="0"/>
        <v>1</v>
      </c>
      <c r="B61" s="109" t="str">
        <f t="shared" si="1"/>
        <v>1</v>
      </c>
      <c r="C61" s="109" t="str">
        <f t="shared" si="2"/>
        <v>1</v>
      </c>
      <c r="D61" s="109" t="str">
        <f t="shared" si="3"/>
        <v>3</v>
      </c>
      <c r="E61" s="109" t="str">
        <f t="shared" si="4"/>
        <v>03</v>
      </c>
      <c r="F61" s="109" t="str">
        <f t="shared" si="5"/>
        <v>1</v>
      </c>
      <c r="G61" s="109" t="str">
        <f t="shared" si="6"/>
        <v>7</v>
      </c>
      <c r="H61" s="185">
        <v>11130317</v>
      </c>
      <c r="I61" s="76" t="s">
        <v>619</v>
      </c>
      <c r="J61" s="184" t="s">
        <v>600</v>
      </c>
      <c r="K61" s="105" t="s">
        <v>598</v>
      </c>
      <c r="L61" s="186" t="s">
        <v>7</v>
      </c>
    </row>
    <row r="62" spans="1:12" ht="25.5" hidden="1" x14ac:dyDescent="0.2">
      <c r="A62" s="109" t="str">
        <f t="shared" si="0"/>
        <v>1</v>
      </c>
      <c r="B62" s="109" t="str">
        <f t="shared" si="1"/>
        <v>1</v>
      </c>
      <c r="C62" s="109" t="str">
        <f t="shared" si="2"/>
        <v>1</v>
      </c>
      <c r="D62" s="109" t="str">
        <f t="shared" si="3"/>
        <v>3</v>
      </c>
      <c r="E62" s="109" t="str">
        <f t="shared" si="4"/>
        <v>03</v>
      </c>
      <c r="F62" s="109" t="str">
        <f t="shared" si="5"/>
        <v>1</v>
      </c>
      <c r="G62" s="109" t="str">
        <f t="shared" si="6"/>
        <v>8</v>
      </c>
      <c r="H62" s="185">
        <v>11130318</v>
      </c>
      <c r="I62" s="76" t="s">
        <v>620</v>
      </c>
      <c r="J62" s="184" t="s">
        <v>600</v>
      </c>
      <c r="K62" s="105" t="s">
        <v>598</v>
      </c>
      <c r="L62" s="186" t="s">
        <v>7</v>
      </c>
    </row>
    <row r="63" spans="1:12" hidden="1" x14ac:dyDescent="0.2">
      <c r="A63" s="203" t="str">
        <f t="shared" si="0"/>
        <v>1</v>
      </c>
      <c r="B63" s="203" t="str">
        <f t="shared" si="1"/>
        <v>1</v>
      </c>
      <c r="C63" s="203" t="str">
        <f t="shared" si="2"/>
        <v>1</v>
      </c>
      <c r="D63" s="203" t="str">
        <f t="shared" si="3"/>
        <v>3</v>
      </c>
      <c r="E63" s="203" t="str">
        <f t="shared" si="4"/>
        <v>03</v>
      </c>
      <c r="F63" s="203" t="str">
        <f t="shared" si="5"/>
        <v>1</v>
      </c>
      <c r="G63" s="203" t="str">
        <f t="shared" si="6"/>
        <v>9</v>
      </c>
      <c r="H63" s="204">
        <v>11130319</v>
      </c>
      <c r="I63" s="205" t="s">
        <v>621</v>
      </c>
      <c r="J63" s="190" t="s">
        <v>600</v>
      </c>
      <c r="K63" s="207" t="s">
        <v>598</v>
      </c>
      <c r="L63" s="207" t="s">
        <v>15049</v>
      </c>
    </row>
    <row r="64" spans="1:12" ht="38.25" hidden="1" x14ac:dyDescent="0.2">
      <c r="A64" s="6" t="str">
        <f t="shared" si="0"/>
        <v>1</v>
      </c>
      <c r="B64" s="6" t="str">
        <f t="shared" si="1"/>
        <v>1</v>
      </c>
      <c r="C64" s="6" t="str">
        <f t="shared" si="2"/>
        <v>1</v>
      </c>
      <c r="D64" s="6" t="str">
        <f t="shared" si="3"/>
        <v>3</v>
      </c>
      <c r="E64" s="6" t="str">
        <f t="shared" si="4"/>
        <v>03</v>
      </c>
      <c r="F64" s="6" t="str">
        <f t="shared" si="5"/>
        <v>2</v>
      </c>
      <c r="G64" s="6" t="str">
        <f t="shared" si="6"/>
        <v>0</v>
      </c>
      <c r="H64" s="68">
        <v>11130320</v>
      </c>
      <c r="I64" s="299" t="s">
        <v>622</v>
      </c>
      <c r="J64" s="300" t="s">
        <v>623</v>
      </c>
      <c r="K64" s="5" t="s">
        <v>586</v>
      </c>
      <c r="L64" s="5"/>
    </row>
    <row r="65" spans="1:12" ht="38.25" hidden="1" x14ac:dyDescent="0.2">
      <c r="A65" s="6" t="str">
        <f t="shared" si="0"/>
        <v>1</v>
      </c>
      <c r="B65" s="6" t="str">
        <f t="shared" si="1"/>
        <v>1</v>
      </c>
      <c r="C65" s="6" t="str">
        <f t="shared" si="2"/>
        <v>1</v>
      </c>
      <c r="D65" s="6" t="str">
        <f t="shared" si="3"/>
        <v>3</v>
      </c>
      <c r="E65" s="6" t="str">
        <f t="shared" si="4"/>
        <v>03</v>
      </c>
      <c r="F65" s="6" t="str">
        <f t="shared" si="5"/>
        <v>2</v>
      </c>
      <c r="G65" s="6" t="str">
        <f t="shared" si="6"/>
        <v>1</v>
      </c>
      <c r="H65" s="68">
        <v>11130321</v>
      </c>
      <c r="I65" s="299" t="s">
        <v>624</v>
      </c>
      <c r="J65" s="300" t="s">
        <v>625</v>
      </c>
      <c r="K65" s="5" t="s">
        <v>598</v>
      </c>
      <c r="L65" s="5"/>
    </row>
    <row r="66" spans="1:12" hidden="1" x14ac:dyDescent="0.2">
      <c r="A66" s="6" t="str">
        <f t="shared" si="0"/>
        <v>1</v>
      </c>
      <c r="B66" s="6" t="str">
        <f t="shared" si="1"/>
        <v>1</v>
      </c>
      <c r="C66" s="6" t="str">
        <f t="shared" si="2"/>
        <v>1</v>
      </c>
      <c r="D66" s="6" t="str">
        <f t="shared" si="3"/>
        <v>3</v>
      </c>
      <c r="E66" s="6" t="str">
        <f t="shared" si="4"/>
        <v>03</v>
      </c>
      <c r="F66" s="6" t="str">
        <f t="shared" si="5"/>
        <v>2</v>
      </c>
      <c r="G66" s="6" t="str">
        <f t="shared" si="6"/>
        <v>2</v>
      </c>
      <c r="H66" s="68">
        <v>11130322</v>
      </c>
      <c r="I66" s="299" t="s">
        <v>626</v>
      </c>
      <c r="J66" s="300" t="s">
        <v>600</v>
      </c>
      <c r="K66" s="5" t="s">
        <v>598</v>
      </c>
      <c r="L66" s="5"/>
    </row>
    <row r="67" spans="1:12" hidden="1" x14ac:dyDescent="0.2">
      <c r="A67" s="6" t="str">
        <f t="shared" si="0"/>
        <v>1</v>
      </c>
      <c r="B67" s="6" t="str">
        <f t="shared" si="1"/>
        <v>1</v>
      </c>
      <c r="C67" s="6" t="str">
        <f t="shared" si="2"/>
        <v>1</v>
      </c>
      <c r="D67" s="6" t="str">
        <f t="shared" si="3"/>
        <v>3</v>
      </c>
      <c r="E67" s="6" t="str">
        <f t="shared" si="4"/>
        <v>03</v>
      </c>
      <c r="F67" s="6" t="str">
        <f t="shared" si="5"/>
        <v>2</v>
      </c>
      <c r="G67" s="6" t="str">
        <f t="shared" si="6"/>
        <v>3</v>
      </c>
      <c r="H67" s="68">
        <v>11130323</v>
      </c>
      <c r="I67" s="299" t="s">
        <v>627</v>
      </c>
      <c r="J67" s="300" t="s">
        <v>600</v>
      </c>
      <c r="K67" s="5" t="s">
        <v>598</v>
      </c>
      <c r="L67" s="5"/>
    </row>
    <row r="68" spans="1:12" hidden="1" x14ac:dyDescent="0.2">
      <c r="A68" s="6" t="str">
        <f t="shared" si="0"/>
        <v>1</v>
      </c>
      <c r="B68" s="6" t="str">
        <f t="shared" si="1"/>
        <v>1</v>
      </c>
      <c r="C68" s="6" t="str">
        <f t="shared" si="2"/>
        <v>1</v>
      </c>
      <c r="D68" s="6" t="str">
        <f t="shared" si="3"/>
        <v>3</v>
      </c>
      <c r="E68" s="6" t="str">
        <f t="shared" si="4"/>
        <v>03</v>
      </c>
      <c r="F68" s="6" t="str">
        <f t="shared" si="5"/>
        <v>2</v>
      </c>
      <c r="G68" s="6" t="str">
        <f t="shared" si="6"/>
        <v>4</v>
      </c>
      <c r="H68" s="68">
        <v>11130324</v>
      </c>
      <c r="I68" s="299" t="s">
        <v>628</v>
      </c>
      <c r="J68" s="300" t="s">
        <v>600</v>
      </c>
      <c r="K68" s="5" t="s">
        <v>598</v>
      </c>
      <c r="L68" s="5"/>
    </row>
    <row r="69" spans="1:12" ht="25.5" hidden="1" x14ac:dyDescent="0.2">
      <c r="A69" s="6" t="str">
        <f t="shared" si="0"/>
        <v>1</v>
      </c>
      <c r="B69" s="6" t="str">
        <f t="shared" si="1"/>
        <v>1</v>
      </c>
      <c r="C69" s="6" t="str">
        <f t="shared" si="2"/>
        <v>1</v>
      </c>
      <c r="D69" s="6" t="str">
        <f t="shared" si="3"/>
        <v>3</v>
      </c>
      <c r="E69" s="6" t="str">
        <f t="shared" si="4"/>
        <v>03</v>
      </c>
      <c r="F69" s="6" t="str">
        <f t="shared" ref="F69:F122" si="7">MID($H69,7,1)</f>
        <v>2</v>
      </c>
      <c r="G69" s="6" t="str">
        <f t="shared" si="6"/>
        <v>5</v>
      </c>
      <c r="H69" s="68">
        <v>11130325</v>
      </c>
      <c r="I69" s="299" t="s">
        <v>629</v>
      </c>
      <c r="J69" s="300" t="s">
        <v>600</v>
      </c>
      <c r="K69" s="5" t="s">
        <v>598</v>
      </c>
      <c r="L69" s="5"/>
    </row>
    <row r="70" spans="1:12" ht="25.5" hidden="1" x14ac:dyDescent="0.2">
      <c r="A70" s="6" t="str">
        <f t="shared" si="0"/>
        <v>1</v>
      </c>
      <c r="B70" s="6" t="str">
        <f t="shared" si="1"/>
        <v>1</v>
      </c>
      <c r="C70" s="6" t="str">
        <f t="shared" si="2"/>
        <v>1</v>
      </c>
      <c r="D70" s="6" t="str">
        <f t="shared" si="3"/>
        <v>3</v>
      </c>
      <c r="E70" s="6" t="str">
        <f t="shared" si="4"/>
        <v>03</v>
      </c>
      <c r="F70" s="6" t="str">
        <f t="shared" si="7"/>
        <v>2</v>
      </c>
      <c r="G70" s="6" t="str">
        <f t="shared" si="6"/>
        <v>6</v>
      </c>
      <c r="H70" s="68">
        <v>11130326</v>
      </c>
      <c r="I70" s="299" t="s">
        <v>630</v>
      </c>
      <c r="J70" s="300" t="s">
        <v>600</v>
      </c>
      <c r="K70" s="5" t="s">
        <v>598</v>
      </c>
      <c r="L70" s="5"/>
    </row>
    <row r="71" spans="1:12" ht="25.5" hidden="1" x14ac:dyDescent="0.2">
      <c r="A71" s="6" t="str">
        <f t="shared" si="0"/>
        <v>1</v>
      </c>
      <c r="B71" s="6" t="str">
        <f t="shared" si="1"/>
        <v>1</v>
      </c>
      <c r="C71" s="6" t="str">
        <f t="shared" si="2"/>
        <v>1</v>
      </c>
      <c r="D71" s="6" t="str">
        <f t="shared" si="3"/>
        <v>3</v>
      </c>
      <c r="E71" s="6" t="str">
        <f t="shared" si="4"/>
        <v>03</v>
      </c>
      <c r="F71" s="6" t="str">
        <f t="shared" si="7"/>
        <v>2</v>
      </c>
      <c r="G71" s="6" t="str">
        <f t="shared" si="6"/>
        <v>7</v>
      </c>
      <c r="H71" s="68">
        <v>11130327</v>
      </c>
      <c r="I71" s="299" t="s">
        <v>631</v>
      </c>
      <c r="J71" s="300" t="s">
        <v>600</v>
      </c>
      <c r="K71" s="5" t="s">
        <v>598</v>
      </c>
      <c r="L71" s="5"/>
    </row>
    <row r="72" spans="1:12" ht="25.5" hidden="1" x14ac:dyDescent="0.2">
      <c r="A72" s="6" t="str">
        <f t="shared" si="0"/>
        <v>1</v>
      </c>
      <c r="B72" s="6" t="str">
        <f t="shared" si="1"/>
        <v>1</v>
      </c>
      <c r="C72" s="6" t="str">
        <f t="shared" si="2"/>
        <v>1</v>
      </c>
      <c r="D72" s="6" t="str">
        <f t="shared" si="3"/>
        <v>3</v>
      </c>
      <c r="E72" s="6" t="str">
        <f t="shared" si="4"/>
        <v>03</v>
      </c>
      <c r="F72" s="6" t="str">
        <f t="shared" si="7"/>
        <v>2</v>
      </c>
      <c r="G72" s="6" t="str">
        <f t="shared" si="6"/>
        <v>8</v>
      </c>
      <c r="H72" s="68">
        <v>11130328</v>
      </c>
      <c r="I72" s="299" t="s">
        <v>632</v>
      </c>
      <c r="J72" s="300" t="s">
        <v>600</v>
      </c>
      <c r="K72" s="5" t="s">
        <v>598</v>
      </c>
      <c r="L72" s="5"/>
    </row>
    <row r="73" spans="1:12" hidden="1" x14ac:dyDescent="0.2">
      <c r="A73" s="203" t="str">
        <f t="shared" si="0"/>
        <v>1</v>
      </c>
      <c r="B73" s="203" t="str">
        <f t="shared" si="1"/>
        <v>1</v>
      </c>
      <c r="C73" s="203" t="str">
        <f t="shared" si="2"/>
        <v>1</v>
      </c>
      <c r="D73" s="203" t="str">
        <f t="shared" si="3"/>
        <v>3</v>
      </c>
      <c r="E73" s="203" t="str">
        <f t="shared" si="4"/>
        <v>03</v>
      </c>
      <c r="F73" s="203" t="str">
        <f t="shared" si="7"/>
        <v>2</v>
      </c>
      <c r="G73" s="203" t="str">
        <f t="shared" si="6"/>
        <v>9</v>
      </c>
      <c r="H73" s="204">
        <v>11130329</v>
      </c>
      <c r="I73" s="205" t="s">
        <v>633</v>
      </c>
      <c r="J73" s="206" t="s">
        <v>600</v>
      </c>
      <c r="K73" s="207" t="s">
        <v>598</v>
      </c>
      <c r="L73" s="207" t="s">
        <v>15049</v>
      </c>
    </row>
    <row r="74" spans="1:12" ht="114.75" hidden="1" x14ac:dyDescent="0.2">
      <c r="A74" s="109" t="str">
        <f t="shared" si="0"/>
        <v>1</v>
      </c>
      <c r="B74" s="109" t="str">
        <f t="shared" si="1"/>
        <v>1</v>
      </c>
      <c r="C74" s="109" t="str">
        <f t="shared" si="2"/>
        <v>1</v>
      </c>
      <c r="D74" s="109" t="str">
        <f t="shared" si="3"/>
        <v>3</v>
      </c>
      <c r="E74" s="109" t="str">
        <f t="shared" si="4"/>
        <v>03</v>
      </c>
      <c r="F74" s="109" t="str">
        <f t="shared" si="7"/>
        <v>4</v>
      </c>
      <c r="G74" s="109" t="str">
        <f t="shared" si="6"/>
        <v>0</v>
      </c>
      <c r="H74" s="185">
        <v>11130340</v>
      </c>
      <c r="I74" s="76" t="s">
        <v>634</v>
      </c>
      <c r="J74" s="184" t="s">
        <v>636</v>
      </c>
      <c r="K74" s="105" t="s">
        <v>586</v>
      </c>
      <c r="L74" s="186" t="s">
        <v>7</v>
      </c>
    </row>
    <row r="75" spans="1:12" hidden="1" x14ac:dyDescent="0.2">
      <c r="A75" s="109" t="str">
        <f t="shared" si="0"/>
        <v>1</v>
      </c>
      <c r="B75" s="109" t="str">
        <f t="shared" si="1"/>
        <v>1</v>
      </c>
      <c r="C75" s="109" t="str">
        <f t="shared" si="2"/>
        <v>1</v>
      </c>
      <c r="D75" s="109" t="str">
        <f t="shared" si="3"/>
        <v>3</v>
      </c>
      <c r="E75" s="109" t="str">
        <f t="shared" si="4"/>
        <v>03</v>
      </c>
      <c r="F75" s="109" t="str">
        <f t="shared" si="7"/>
        <v>4</v>
      </c>
      <c r="G75" s="109" t="str">
        <f t="shared" si="6"/>
        <v>1</v>
      </c>
      <c r="H75" s="185">
        <v>11130341</v>
      </c>
      <c r="I75" s="76" t="s">
        <v>635</v>
      </c>
      <c r="J75" s="184" t="s">
        <v>600</v>
      </c>
      <c r="K75" s="105" t="s">
        <v>598</v>
      </c>
      <c r="L75" s="186" t="s">
        <v>7</v>
      </c>
    </row>
    <row r="76" spans="1:12" hidden="1" x14ac:dyDescent="0.2">
      <c r="A76" s="109" t="str">
        <f t="shared" si="0"/>
        <v>1</v>
      </c>
      <c r="B76" s="109" t="str">
        <f t="shared" si="1"/>
        <v>1</v>
      </c>
      <c r="C76" s="109" t="str">
        <f t="shared" si="2"/>
        <v>1</v>
      </c>
      <c r="D76" s="109" t="str">
        <f t="shared" si="3"/>
        <v>3</v>
      </c>
      <c r="E76" s="109" t="str">
        <f t="shared" si="4"/>
        <v>03</v>
      </c>
      <c r="F76" s="109" t="str">
        <f t="shared" si="7"/>
        <v>4</v>
      </c>
      <c r="G76" s="109" t="str">
        <f t="shared" si="6"/>
        <v>2</v>
      </c>
      <c r="H76" s="185">
        <v>11130342</v>
      </c>
      <c r="I76" s="76" t="s">
        <v>637</v>
      </c>
      <c r="J76" s="184" t="s">
        <v>600</v>
      </c>
      <c r="K76" s="105" t="s">
        <v>598</v>
      </c>
      <c r="L76" s="186" t="s">
        <v>7</v>
      </c>
    </row>
    <row r="77" spans="1:12" hidden="1" x14ac:dyDescent="0.2">
      <c r="A77" s="109" t="str">
        <f t="shared" si="0"/>
        <v>1</v>
      </c>
      <c r="B77" s="109" t="str">
        <f t="shared" si="1"/>
        <v>1</v>
      </c>
      <c r="C77" s="109" t="str">
        <f t="shared" si="2"/>
        <v>1</v>
      </c>
      <c r="D77" s="109" t="str">
        <f t="shared" si="3"/>
        <v>3</v>
      </c>
      <c r="E77" s="109" t="str">
        <f t="shared" si="4"/>
        <v>03</v>
      </c>
      <c r="F77" s="109" t="str">
        <f t="shared" si="7"/>
        <v>4</v>
      </c>
      <c r="G77" s="109" t="str">
        <f t="shared" si="6"/>
        <v>3</v>
      </c>
      <c r="H77" s="185">
        <v>11130343</v>
      </c>
      <c r="I77" s="76" t="s">
        <v>638</v>
      </c>
      <c r="J77" s="184" t="s">
        <v>600</v>
      </c>
      <c r="K77" s="105" t="s">
        <v>598</v>
      </c>
      <c r="L77" s="186" t="s">
        <v>7</v>
      </c>
    </row>
    <row r="78" spans="1:12" ht="25.5" hidden="1" x14ac:dyDescent="0.2">
      <c r="A78" s="109" t="str">
        <f t="shared" si="0"/>
        <v>1</v>
      </c>
      <c r="B78" s="109" t="str">
        <f t="shared" si="1"/>
        <v>1</v>
      </c>
      <c r="C78" s="109" t="str">
        <f t="shared" si="2"/>
        <v>1</v>
      </c>
      <c r="D78" s="109" t="str">
        <f t="shared" si="3"/>
        <v>3</v>
      </c>
      <c r="E78" s="109" t="str">
        <f t="shared" si="4"/>
        <v>03</v>
      </c>
      <c r="F78" s="109" t="str">
        <f t="shared" si="7"/>
        <v>4</v>
      </c>
      <c r="G78" s="109" t="str">
        <f t="shared" si="6"/>
        <v>4</v>
      </c>
      <c r="H78" s="185">
        <v>11130344</v>
      </c>
      <c r="I78" s="76" t="s">
        <v>639</v>
      </c>
      <c r="J78" s="184" t="s">
        <v>600</v>
      </c>
      <c r="K78" s="105" t="s">
        <v>598</v>
      </c>
      <c r="L78" s="186" t="s">
        <v>7</v>
      </c>
    </row>
    <row r="79" spans="1:12" ht="25.5" hidden="1" x14ac:dyDescent="0.2">
      <c r="A79" s="109" t="str">
        <f t="shared" si="0"/>
        <v>1</v>
      </c>
      <c r="B79" s="109" t="str">
        <f t="shared" si="1"/>
        <v>1</v>
      </c>
      <c r="C79" s="109" t="str">
        <f t="shared" si="2"/>
        <v>1</v>
      </c>
      <c r="D79" s="109" t="str">
        <f t="shared" si="3"/>
        <v>3</v>
      </c>
      <c r="E79" s="109" t="str">
        <f t="shared" si="4"/>
        <v>03</v>
      </c>
      <c r="F79" s="109" t="str">
        <f t="shared" si="7"/>
        <v>4</v>
      </c>
      <c r="G79" s="109" t="str">
        <f t="shared" si="6"/>
        <v>5</v>
      </c>
      <c r="H79" s="185">
        <v>11130345</v>
      </c>
      <c r="I79" s="76" t="s">
        <v>640</v>
      </c>
      <c r="J79" s="184" t="s">
        <v>600</v>
      </c>
      <c r="K79" s="105" t="s">
        <v>598</v>
      </c>
      <c r="L79" s="186" t="s">
        <v>7</v>
      </c>
    </row>
    <row r="80" spans="1:12" ht="25.5" hidden="1" x14ac:dyDescent="0.2">
      <c r="A80" s="109" t="str">
        <f t="shared" si="0"/>
        <v>1</v>
      </c>
      <c r="B80" s="109" t="str">
        <f t="shared" si="1"/>
        <v>1</v>
      </c>
      <c r="C80" s="109" t="str">
        <f t="shared" si="2"/>
        <v>1</v>
      </c>
      <c r="D80" s="109" t="str">
        <f t="shared" si="3"/>
        <v>3</v>
      </c>
      <c r="E80" s="109" t="str">
        <f t="shared" si="4"/>
        <v>03</v>
      </c>
      <c r="F80" s="109" t="str">
        <f t="shared" si="7"/>
        <v>4</v>
      </c>
      <c r="G80" s="109" t="str">
        <f t="shared" si="6"/>
        <v>6</v>
      </c>
      <c r="H80" s="185">
        <v>11130346</v>
      </c>
      <c r="I80" s="76" t="s">
        <v>641</v>
      </c>
      <c r="J80" s="184" t="s">
        <v>600</v>
      </c>
      <c r="K80" s="105" t="s">
        <v>598</v>
      </c>
      <c r="L80" s="186" t="s">
        <v>7</v>
      </c>
    </row>
    <row r="81" spans="1:12" ht="25.5" hidden="1" x14ac:dyDescent="0.2">
      <c r="A81" s="109" t="str">
        <f t="shared" si="0"/>
        <v>1</v>
      </c>
      <c r="B81" s="109" t="str">
        <f t="shared" si="1"/>
        <v>1</v>
      </c>
      <c r="C81" s="109" t="str">
        <f t="shared" si="2"/>
        <v>1</v>
      </c>
      <c r="D81" s="109" t="str">
        <f t="shared" si="3"/>
        <v>3</v>
      </c>
      <c r="E81" s="109" t="str">
        <f t="shared" si="4"/>
        <v>03</v>
      </c>
      <c r="F81" s="109" t="str">
        <f t="shared" si="7"/>
        <v>4</v>
      </c>
      <c r="G81" s="109" t="str">
        <f t="shared" si="6"/>
        <v>7</v>
      </c>
      <c r="H81" s="185">
        <v>11130347</v>
      </c>
      <c r="I81" s="76" t="s">
        <v>642</v>
      </c>
      <c r="J81" s="184" t="s">
        <v>600</v>
      </c>
      <c r="K81" s="105" t="s">
        <v>598</v>
      </c>
      <c r="L81" s="186" t="s">
        <v>7</v>
      </c>
    </row>
    <row r="82" spans="1:12" ht="25.5" hidden="1" x14ac:dyDescent="0.2">
      <c r="A82" s="109" t="str">
        <f t="shared" si="0"/>
        <v>1</v>
      </c>
      <c r="B82" s="109" t="str">
        <f t="shared" si="1"/>
        <v>1</v>
      </c>
      <c r="C82" s="109" t="str">
        <f t="shared" si="2"/>
        <v>1</v>
      </c>
      <c r="D82" s="109" t="str">
        <f t="shared" si="3"/>
        <v>3</v>
      </c>
      <c r="E82" s="109" t="str">
        <f t="shared" si="4"/>
        <v>03</v>
      </c>
      <c r="F82" s="109" t="str">
        <f t="shared" si="7"/>
        <v>4</v>
      </c>
      <c r="G82" s="109" t="str">
        <f t="shared" si="6"/>
        <v>8</v>
      </c>
      <c r="H82" s="185">
        <v>11130348</v>
      </c>
      <c r="I82" s="76" t="s">
        <v>643</v>
      </c>
      <c r="J82" s="184" t="s">
        <v>600</v>
      </c>
      <c r="K82" s="105" t="s">
        <v>598</v>
      </c>
      <c r="L82" s="186" t="s">
        <v>7</v>
      </c>
    </row>
    <row r="83" spans="1:12" ht="25.5" hidden="1" x14ac:dyDescent="0.2">
      <c r="A83" s="203" t="str">
        <f t="shared" si="0"/>
        <v>1</v>
      </c>
      <c r="B83" s="203" t="str">
        <f t="shared" si="1"/>
        <v>1</v>
      </c>
      <c r="C83" s="203" t="str">
        <f t="shared" si="2"/>
        <v>1</v>
      </c>
      <c r="D83" s="203" t="str">
        <f t="shared" si="3"/>
        <v>3</v>
      </c>
      <c r="E83" s="203" t="str">
        <f t="shared" si="4"/>
        <v>03</v>
      </c>
      <c r="F83" s="203" t="str">
        <f t="shared" si="7"/>
        <v>4</v>
      </c>
      <c r="G83" s="203" t="str">
        <f t="shared" si="6"/>
        <v>9</v>
      </c>
      <c r="H83" s="204">
        <v>11130349</v>
      </c>
      <c r="I83" s="205" t="s">
        <v>644</v>
      </c>
      <c r="J83" s="190" t="s">
        <v>600</v>
      </c>
      <c r="K83" s="207" t="s">
        <v>598</v>
      </c>
      <c r="L83" s="207" t="s">
        <v>15049</v>
      </c>
    </row>
    <row r="84" spans="1:12" s="194" customFormat="1" ht="63.75" hidden="1" x14ac:dyDescent="0.2">
      <c r="A84" s="167" t="s">
        <v>5796</v>
      </c>
      <c r="B84" s="167" t="s">
        <v>5796</v>
      </c>
      <c r="C84" s="167" t="s">
        <v>5796</v>
      </c>
      <c r="D84" s="167" t="s">
        <v>5854</v>
      </c>
      <c r="E84" s="167" t="s">
        <v>5739</v>
      </c>
      <c r="F84" s="167" t="s">
        <v>5798</v>
      </c>
      <c r="G84" s="167" t="s">
        <v>5798</v>
      </c>
      <c r="H84" s="178">
        <v>11140000</v>
      </c>
      <c r="I84" s="168" t="s">
        <v>5855</v>
      </c>
      <c r="J84" s="166" t="s">
        <v>5856</v>
      </c>
      <c r="K84" s="165" t="s">
        <v>5857</v>
      </c>
      <c r="L84" s="165" t="s">
        <v>4489</v>
      </c>
    </row>
    <row r="85" spans="1:12" s="194" customFormat="1" ht="25.5" hidden="1" x14ac:dyDescent="0.2">
      <c r="A85" s="167" t="s">
        <v>5796</v>
      </c>
      <c r="B85" s="167" t="s">
        <v>5796</v>
      </c>
      <c r="C85" s="167" t="s">
        <v>5796</v>
      </c>
      <c r="D85" s="167" t="s">
        <v>5854</v>
      </c>
      <c r="E85" s="167" t="s">
        <v>5858</v>
      </c>
      <c r="F85" s="167" t="s">
        <v>5798</v>
      </c>
      <c r="G85" s="167" t="s">
        <v>5798</v>
      </c>
      <c r="H85" s="178">
        <v>11145100</v>
      </c>
      <c r="I85" s="168" t="s">
        <v>5859</v>
      </c>
      <c r="J85" s="166" t="s">
        <v>5896</v>
      </c>
      <c r="K85" s="165" t="s">
        <v>5857</v>
      </c>
      <c r="L85" s="165" t="s">
        <v>4489</v>
      </c>
    </row>
    <row r="86" spans="1:12" s="194" customFormat="1" ht="25.5" hidden="1" x14ac:dyDescent="0.2">
      <c r="A86" s="167" t="s">
        <v>5796</v>
      </c>
      <c r="B86" s="167" t="s">
        <v>5796</v>
      </c>
      <c r="C86" s="167" t="s">
        <v>5796</v>
      </c>
      <c r="D86" s="167" t="s">
        <v>5854</v>
      </c>
      <c r="E86" s="167" t="s">
        <v>5858</v>
      </c>
      <c r="F86" s="167" t="s">
        <v>5796</v>
      </c>
      <c r="G86" s="167" t="s">
        <v>5798</v>
      </c>
      <c r="H86" s="178">
        <v>11145110</v>
      </c>
      <c r="I86" s="168" t="s">
        <v>5860</v>
      </c>
      <c r="J86" s="166" t="s">
        <v>5897</v>
      </c>
      <c r="K86" s="165" t="s">
        <v>5857</v>
      </c>
      <c r="L86" s="165" t="s">
        <v>4489</v>
      </c>
    </row>
    <row r="87" spans="1:12" s="194" customFormat="1" hidden="1" x14ac:dyDescent="0.2">
      <c r="A87" s="167" t="s">
        <v>5796</v>
      </c>
      <c r="B87" s="167" t="s">
        <v>5796</v>
      </c>
      <c r="C87" s="167" t="s">
        <v>5796</v>
      </c>
      <c r="D87" s="167" t="s">
        <v>5854</v>
      </c>
      <c r="E87" s="167" t="s">
        <v>5858</v>
      </c>
      <c r="F87" s="167" t="s">
        <v>5796</v>
      </c>
      <c r="G87" s="167">
        <v>1</v>
      </c>
      <c r="H87" s="178" t="s">
        <v>5861</v>
      </c>
      <c r="I87" s="168" t="s">
        <v>5862</v>
      </c>
      <c r="J87" s="166" t="s">
        <v>600</v>
      </c>
      <c r="K87" s="165" t="s">
        <v>598</v>
      </c>
      <c r="L87" s="165" t="s">
        <v>4489</v>
      </c>
    </row>
    <row r="88" spans="1:12" s="194" customFormat="1" hidden="1" x14ac:dyDescent="0.2">
      <c r="A88" s="167" t="s">
        <v>5796</v>
      </c>
      <c r="B88" s="167" t="s">
        <v>5796</v>
      </c>
      <c r="C88" s="167" t="s">
        <v>5796</v>
      </c>
      <c r="D88" s="167" t="s">
        <v>5854</v>
      </c>
      <c r="E88" s="167" t="s">
        <v>5858</v>
      </c>
      <c r="F88" s="167" t="s">
        <v>5796</v>
      </c>
      <c r="G88" s="167">
        <v>2</v>
      </c>
      <c r="H88" s="178" t="s">
        <v>5863</v>
      </c>
      <c r="I88" s="168" t="s">
        <v>5864</v>
      </c>
      <c r="J88" s="166" t="s">
        <v>600</v>
      </c>
      <c r="K88" s="165" t="s">
        <v>598</v>
      </c>
      <c r="L88" s="165" t="s">
        <v>4489</v>
      </c>
    </row>
    <row r="89" spans="1:12" s="194" customFormat="1" hidden="1" x14ac:dyDescent="0.2">
      <c r="A89" s="167" t="s">
        <v>5796</v>
      </c>
      <c r="B89" s="167" t="s">
        <v>5796</v>
      </c>
      <c r="C89" s="167" t="s">
        <v>5796</v>
      </c>
      <c r="D89" s="167" t="s">
        <v>5854</v>
      </c>
      <c r="E89" s="167" t="s">
        <v>5858</v>
      </c>
      <c r="F89" s="167" t="s">
        <v>5796</v>
      </c>
      <c r="G89" s="167">
        <v>3</v>
      </c>
      <c r="H89" s="178" t="s">
        <v>5865</v>
      </c>
      <c r="I89" s="168" t="s">
        <v>5866</v>
      </c>
      <c r="J89" s="166" t="s">
        <v>600</v>
      </c>
      <c r="K89" s="165" t="s">
        <v>598</v>
      </c>
      <c r="L89" s="165" t="s">
        <v>4489</v>
      </c>
    </row>
    <row r="90" spans="1:12" s="194" customFormat="1" hidden="1" x14ac:dyDescent="0.2">
      <c r="A90" s="167" t="s">
        <v>5796</v>
      </c>
      <c r="B90" s="167" t="s">
        <v>5796</v>
      </c>
      <c r="C90" s="167" t="s">
        <v>5796</v>
      </c>
      <c r="D90" s="167" t="s">
        <v>5854</v>
      </c>
      <c r="E90" s="167" t="s">
        <v>5858</v>
      </c>
      <c r="F90" s="167" t="s">
        <v>5796</v>
      </c>
      <c r="G90" s="167">
        <v>4</v>
      </c>
      <c r="H90" s="178" t="s">
        <v>5867</v>
      </c>
      <c r="I90" s="168" t="s">
        <v>5868</v>
      </c>
      <c r="J90" s="166" t="s">
        <v>600</v>
      </c>
      <c r="K90" s="165" t="s">
        <v>598</v>
      </c>
      <c r="L90" s="165" t="s">
        <v>4489</v>
      </c>
    </row>
    <row r="91" spans="1:12" s="194" customFormat="1" ht="25.5" hidden="1" x14ac:dyDescent="0.2">
      <c r="A91" s="167" t="s">
        <v>5796</v>
      </c>
      <c r="B91" s="167" t="s">
        <v>5796</v>
      </c>
      <c r="C91" s="167" t="s">
        <v>5796</v>
      </c>
      <c r="D91" s="167" t="s">
        <v>5854</v>
      </c>
      <c r="E91" s="167" t="s">
        <v>5858</v>
      </c>
      <c r="F91" s="167" t="s">
        <v>5796</v>
      </c>
      <c r="G91" s="167">
        <v>5</v>
      </c>
      <c r="H91" s="178" t="s">
        <v>5869</v>
      </c>
      <c r="I91" s="168" t="s">
        <v>5870</v>
      </c>
      <c r="J91" s="166" t="s">
        <v>600</v>
      </c>
      <c r="K91" s="165" t="s">
        <v>598</v>
      </c>
      <c r="L91" s="165" t="s">
        <v>4489</v>
      </c>
    </row>
    <row r="92" spans="1:12" s="194" customFormat="1" ht="25.5" hidden="1" x14ac:dyDescent="0.2">
      <c r="A92" s="167" t="s">
        <v>5796</v>
      </c>
      <c r="B92" s="167" t="s">
        <v>5796</v>
      </c>
      <c r="C92" s="167" t="s">
        <v>5796</v>
      </c>
      <c r="D92" s="167" t="s">
        <v>5854</v>
      </c>
      <c r="E92" s="167" t="s">
        <v>5858</v>
      </c>
      <c r="F92" s="167" t="s">
        <v>5796</v>
      </c>
      <c r="G92" s="167">
        <v>6</v>
      </c>
      <c r="H92" s="178" t="s">
        <v>5871</v>
      </c>
      <c r="I92" s="168" t="s">
        <v>5872</v>
      </c>
      <c r="J92" s="166" t="s">
        <v>600</v>
      </c>
      <c r="K92" s="165" t="s">
        <v>598</v>
      </c>
      <c r="L92" s="165" t="s">
        <v>4489</v>
      </c>
    </row>
    <row r="93" spans="1:12" s="194" customFormat="1" ht="25.5" hidden="1" x14ac:dyDescent="0.2">
      <c r="A93" s="167" t="s">
        <v>5796</v>
      </c>
      <c r="B93" s="167" t="s">
        <v>5796</v>
      </c>
      <c r="C93" s="167" t="s">
        <v>5796</v>
      </c>
      <c r="D93" s="167" t="s">
        <v>5854</v>
      </c>
      <c r="E93" s="167" t="s">
        <v>5858</v>
      </c>
      <c r="F93" s="167" t="s">
        <v>5796</v>
      </c>
      <c r="G93" s="167">
        <v>7</v>
      </c>
      <c r="H93" s="178" t="s">
        <v>5873</v>
      </c>
      <c r="I93" s="168" t="s">
        <v>5874</v>
      </c>
      <c r="J93" s="166" t="s">
        <v>600</v>
      </c>
      <c r="K93" s="165" t="s">
        <v>598</v>
      </c>
      <c r="L93" s="165" t="s">
        <v>4489</v>
      </c>
    </row>
    <row r="94" spans="1:12" s="194" customFormat="1" ht="25.5" hidden="1" x14ac:dyDescent="0.2">
      <c r="A94" s="167" t="s">
        <v>5796</v>
      </c>
      <c r="B94" s="167" t="s">
        <v>5796</v>
      </c>
      <c r="C94" s="167" t="s">
        <v>5796</v>
      </c>
      <c r="D94" s="167" t="s">
        <v>5854</v>
      </c>
      <c r="E94" s="167" t="s">
        <v>5858</v>
      </c>
      <c r="F94" s="167" t="s">
        <v>5796</v>
      </c>
      <c r="G94" s="167">
        <v>8</v>
      </c>
      <c r="H94" s="178" t="s">
        <v>5875</v>
      </c>
      <c r="I94" s="168" t="s">
        <v>5876</v>
      </c>
      <c r="J94" s="166" t="s">
        <v>600</v>
      </c>
      <c r="K94" s="165" t="s">
        <v>598</v>
      </c>
      <c r="L94" s="165" t="s">
        <v>4489</v>
      </c>
    </row>
    <row r="95" spans="1:12" s="194" customFormat="1" ht="25.5" hidden="1" x14ac:dyDescent="0.2">
      <c r="A95" s="187" t="s">
        <v>5796</v>
      </c>
      <c r="B95" s="187" t="s">
        <v>5796</v>
      </c>
      <c r="C95" s="187" t="s">
        <v>5796</v>
      </c>
      <c r="D95" s="187" t="s">
        <v>5854</v>
      </c>
      <c r="E95" s="187" t="s">
        <v>5858</v>
      </c>
      <c r="F95" s="187" t="s">
        <v>5796</v>
      </c>
      <c r="G95" s="187">
        <v>9</v>
      </c>
      <c r="H95" s="188" t="s">
        <v>5877</v>
      </c>
      <c r="I95" s="189" t="s">
        <v>5878</v>
      </c>
      <c r="J95" s="190" t="s">
        <v>600</v>
      </c>
      <c r="K95" s="191" t="s">
        <v>598</v>
      </c>
      <c r="L95" s="207" t="s">
        <v>15049</v>
      </c>
    </row>
    <row r="96" spans="1:12" s="194" customFormat="1" ht="38.25" hidden="1" x14ac:dyDescent="0.2">
      <c r="A96" s="167" t="s">
        <v>5796</v>
      </c>
      <c r="B96" s="167" t="s">
        <v>5796</v>
      </c>
      <c r="C96" s="167" t="s">
        <v>5796</v>
      </c>
      <c r="D96" s="167" t="s">
        <v>5854</v>
      </c>
      <c r="E96" s="167" t="s">
        <v>5858</v>
      </c>
      <c r="F96" s="167" t="s">
        <v>5797</v>
      </c>
      <c r="G96" s="167" t="s">
        <v>5798</v>
      </c>
      <c r="H96" s="178">
        <v>11145120</v>
      </c>
      <c r="I96" s="168" t="s">
        <v>687</v>
      </c>
      <c r="J96" s="166" t="s">
        <v>5898</v>
      </c>
      <c r="K96" s="165" t="s">
        <v>5857</v>
      </c>
      <c r="L96" s="165" t="s">
        <v>4489</v>
      </c>
    </row>
    <row r="97" spans="1:12" s="194" customFormat="1" hidden="1" x14ac:dyDescent="0.2">
      <c r="A97" s="167" t="s">
        <v>5796</v>
      </c>
      <c r="B97" s="167" t="s">
        <v>5796</v>
      </c>
      <c r="C97" s="167" t="s">
        <v>5796</v>
      </c>
      <c r="D97" s="167" t="s">
        <v>5854</v>
      </c>
      <c r="E97" s="167" t="s">
        <v>5858</v>
      </c>
      <c r="F97" s="167" t="s">
        <v>5797</v>
      </c>
      <c r="G97" s="167">
        <v>1</v>
      </c>
      <c r="H97" s="178" t="s">
        <v>5879</v>
      </c>
      <c r="I97" s="168" t="s">
        <v>689</v>
      </c>
      <c r="J97" s="166" t="s">
        <v>600</v>
      </c>
      <c r="K97" s="165" t="s">
        <v>598</v>
      </c>
      <c r="L97" s="165" t="s">
        <v>4489</v>
      </c>
    </row>
    <row r="98" spans="1:12" s="194" customFormat="1" hidden="1" x14ac:dyDescent="0.2">
      <c r="A98" s="167" t="s">
        <v>5796</v>
      </c>
      <c r="B98" s="167" t="s">
        <v>5796</v>
      </c>
      <c r="C98" s="167" t="s">
        <v>5796</v>
      </c>
      <c r="D98" s="167" t="s">
        <v>5854</v>
      </c>
      <c r="E98" s="167" t="s">
        <v>5858</v>
      </c>
      <c r="F98" s="167" t="s">
        <v>5797</v>
      </c>
      <c r="G98" s="167">
        <v>2</v>
      </c>
      <c r="H98" s="178" t="s">
        <v>5880</v>
      </c>
      <c r="I98" s="168" t="s">
        <v>5881</v>
      </c>
      <c r="J98" s="166" t="s">
        <v>600</v>
      </c>
      <c r="K98" s="165" t="s">
        <v>598</v>
      </c>
      <c r="L98" s="165" t="s">
        <v>4489</v>
      </c>
    </row>
    <row r="99" spans="1:12" s="194" customFormat="1" hidden="1" x14ac:dyDescent="0.2">
      <c r="A99" s="167" t="s">
        <v>5796</v>
      </c>
      <c r="B99" s="167" t="s">
        <v>5796</v>
      </c>
      <c r="C99" s="167" t="s">
        <v>5796</v>
      </c>
      <c r="D99" s="167" t="s">
        <v>5854</v>
      </c>
      <c r="E99" s="167" t="s">
        <v>5858</v>
      </c>
      <c r="F99" s="167" t="s">
        <v>5797</v>
      </c>
      <c r="G99" s="167">
        <v>3</v>
      </c>
      <c r="H99" s="178" t="s">
        <v>5882</v>
      </c>
      <c r="I99" s="168" t="s">
        <v>5883</v>
      </c>
      <c r="J99" s="166" t="s">
        <v>600</v>
      </c>
      <c r="K99" s="165" t="s">
        <v>598</v>
      </c>
      <c r="L99" s="165" t="s">
        <v>4489</v>
      </c>
    </row>
    <row r="100" spans="1:12" s="194" customFormat="1" hidden="1" x14ac:dyDescent="0.2">
      <c r="A100" s="167" t="s">
        <v>5796</v>
      </c>
      <c r="B100" s="167" t="s">
        <v>5796</v>
      </c>
      <c r="C100" s="167" t="s">
        <v>5796</v>
      </c>
      <c r="D100" s="167" t="s">
        <v>5854</v>
      </c>
      <c r="E100" s="167" t="s">
        <v>5858</v>
      </c>
      <c r="F100" s="167" t="s">
        <v>5797</v>
      </c>
      <c r="G100" s="167">
        <v>4</v>
      </c>
      <c r="H100" s="178" t="s">
        <v>5884</v>
      </c>
      <c r="I100" s="168" t="s">
        <v>5885</v>
      </c>
      <c r="J100" s="166" t="s">
        <v>600</v>
      </c>
      <c r="K100" s="165" t="s">
        <v>598</v>
      </c>
      <c r="L100" s="165" t="s">
        <v>4489</v>
      </c>
    </row>
    <row r="101" spans="1:12" s="194" customFormat="1" ht="25.5" hidden="1" x14ac:dyDescent="0.2">
      <c r="A101" s="167" t="s">
        <v>5796</v>
      </c>
      <c r="B101" s="167" t="s">
        <v>5796</v>
      </c>
      <c r="C101" s="167" t="s">
        <v>5796</v>
      </c>
      <c r="D101" s="167" t="s">
        <v>5854</v>
      </c>
      <c r="E101" s="167" t="s">
        <v>5858</v>
      </c>
      <c r="F101" s="167" t="s">
        <v>5797</v>
      </c>
      <c r="G101" s="167">
        <v>5</v>
      </c>
      <c r="H101" s="178" t="s">
        <v>5886</v>
      </c>
      <c r="I101" s="168" t="s">
        <v>5887</v>
      </c>
      <c r="J101" s="166" t="s">
        <v>600</v>
      </c>
      <c r="K101" s="165" t="s">
        <v>598</v>
      </c>
      <c r="L101" s="165" t="s">
        <v>4489</v>
      </c>
    </row>
    <row r="102" spans="1:12" s="194" customFormat="1" ht="25.5" hidden="1" x14ac:dyDescent="0.2">
      <c r="A102" s="167" t="s">
        <v>5796</v>
      </c>
      <c r="B102" s="167" t="s">
        <v>5796</v>
      </c>
      <c r="C102" s="167" t="s">
        <v>5796</v>
      </c>
      <c r="D102" s="167" t="s">
        <v>5854</v>
      </c>
      <c r="E102" s="167" t="s">
        <v>5858</v>
      </c>
      <c r="F102" s="167" t="s">
        <v>5797</v>
      </c>
      <c r="G102" s="167">
        <v>6</v>
      </c>
      <c r="H102" s="178" t="s">
        <v>5888</v>
      </c>
      <c r="I102" s="168" t="s">
        <v>5889</v>
      </c>
      <c r="J102" s="166" t="s">
        <v>600</v>
      </c>
      <c r="K102" s="165" t="s">
        <v>598</v>
      </c>
      <c r="L102" s="165" t="s">
        <v>4489</v>
      </c>
    </row>
    <row r="103" spans="1:12" s="194" customFormat="1" ht="25.5" hidden="1" x14ac:dyDescent="0.2">
      <c r="A103" s="167" t="s">
        <v>5796</v>
      </c>
      <c r="B103" s="167" t="s">
        <v>5796</v>
      </c>
      <c r="C103" s="167" t="s">
        <v>5796</v>
      </c>
      <c r="D103" s="167" t="s">
        <v>5854</v>
      </c>
      <c r="E103" s="167" t="s">
        <v>5858</v>
      </c>
      <c r="F103" s="167" t="s">
        <v>5797</v>
      </c>
      <c r="G103" s="167">
        <v>7</v>
      </c>
      <c r="H103" s="178" t="s">
        <v>5890</v>
      </c>
      <c r="I103" s="168" t="s">
        <v>5891</v>
      </c>
      <c r="J103" s="166" t="s">
        <v>600</v>
      </c>
      <c r="K103" s="165" t="s">
        <v>598</v>
      </c>
      <c r="L103" s="165" t="s">
        <v>4489</v>
      </c>
    </row>
    <row r="104" spans="1:12" s="194" customFormat="1" ht="25.5" hidden="1" x14ac:dyDescent="0.2">
      <c r="A104" s="167" t="s">
        <v>5796</v>
      </c>
      <c r="B104" s="167" t="s">
        <v>5796</v>
      </c>
      <c r="C104" s="167" t="s">
        <v>5796</v>
      </c>
      <c r="D104" s="167" t="s">
        <v>5854</v>
      </c>
      <c r="E104" s="167" t="s">
        <v>5858</v>
      </c>
      <c r="F104" s="167" t="s">
        <v>5797</v>
      </c>
      <c r="G104" s="167">
        <v>8</v>
      </c>
      <c r="H104" s="178" t="s">
        <v>5892</v>
      </c>
      <c r="I104" s="168" t="s">
        <v>5893</v>
      </c>
      <c r="J104" s="166" t="s">
        <v>600</v>
      </c>
      <c r="K104" s="165" t="s">
        <v>598</v>
      </c>
      <c r="L104" s="165" t="s">
        <v>4489</v>
      </c>
    </row>
    <row r="105" spans="1:12" s="194" customFormat="1" hidden="1" x14ac:dyDescent="0.2">
      <c r="A105" s="187" t="s">
        <v>5796</v>
      </c>
      <c r="B105" s="187" t="s">
        <v>5796</v>
      </c>
      <c r="C105" s="187" t="s">
        <v>5796</v>
      </c>
      <c r="D105" s="187" t="s">
        <v>5854</v>
      </c>
      <c r="E105" s="187" t="s">
        <v>5858</v>
      </c>
      <c r="F105" s="187" t="s">
        <v>5797</v>
      </c>
      <c r="G105" s="187">
        <v>9</v>
      </c>
      <c r="H105" s="188" t="s">
        <v>5894</v>
      </c>
      <c r="I105" s="189" t="s">
        <v>5895</v>
      </c>
      <c r="J105" s="190" t="s">
        <v>600</v>
      </c>
      <c r="K105" s="191" t="s">
        <v>598</v>
      </c>
      <c r="L105" s="207" t="s">
        <v>15049</v>
      </c>
    </row>
    <row r="106" spans="1:12" hidden="1" x14ac:dyDescent="0.2">
      <c r="A106" s="187" t="str">
        <f t="shared" si="0"/>
        <v>1</v>
      </c>
      <c r="B106" s="187" t="str">
        <f t="shared" si="1"/>
        <v>1</v>
      </c>
      <c r="C106" s="187" t="str">
        <f t="shared" si="2"/>
        <v>1</v>
      </c>
      <c r="D106" s="187" t="str">
        <f t="shared" si="3"/>
        <v>8</v>
      </c>
      <c r="E106" s="187" t="str">
        <f t="shared" si="4"/>
        <v>00</v>
      </c>
      <c r="F106" s="187" t="str">
        <f t="shared" si="7"/>
        <v>0</v>
      </c>
      <c r="G106" s="187" t="str">
        <f t="shared" si="6"/>
        <v>0</v>
      </c>
      <c r="H106" s="188">
        <v>11180000</v>
      </c>
      <c r="I106" s="189" t="s">
        <v>645</v>
      </c>
      <c r="J106" s="190" t="s">
        <v>646</v>
      </c>
      <c r="K106" s="191" t="s">
        <v>586</v>
      </c>
      <c r="L106" s="193" t="s">
        <v>5853</v>
      </c>
    </row>
    <row r="107" spans="1:12" hidden="1" x14ac:dyDescent="0.2">
      <c r="A107" s="187" t="str">
        <f t="shared" si="0"/>
        <v>1</v>
      </c>
      <c r="B107" s="187" t="str">
        <f t="shared" si="1"/>
        <v>1</v>
      </c>
      <c r="C107" s="187" t="str">
        <f t="shared" si="2"/>
        <v>1</v>
      </c>
      <c r="D107" s="187" t="str">
        <f t="shared" si="3"/>
        <v>8</v>
      </c>
      <c r="E107" s="187" t="str">
        <f t="shared" si="4"/>
        <v>01</v>
      </c>
      <c r="F107" s="187" t="str">
        <f t="shared" si="7"/>
        <v>0</v>
      </c>
      <c r="G107" s="187" t="str">
        <f t="shared" si="6"/>
        <v>0</v>
      </c>
      <c r="H107" s="188">
        <v>11180100</v>
      </c>
      <c r="I107" s="189" t="s">
        <v>647</v>
      </c>
      <c r="J107" s="190" t="s">
        <v>648</v>
      </c>
      <c r="K107" s="191" t="s">
        <v>586</v>
      </c>
      <c r="L107" s="193" t="s">
        <v>5853</v>
      </c>
    </row>
    <row r="108" spans="1:12" ht="38.25" hidden="1" x14ac:dyDescent="0.2">
      <c r="A108" s="187" t="str">
        <f t="shared" si="0"/>
        <v>1</v>
      </c>
      <c r="B108" s="187" t="str">
        <f t="shared" si="1"/>
        <v>1</v>
      </c>
      <c r="C108" s="187" t="str">
        <f t="shared" si="2"/>
        <v>1</v>
      </c>
      <c r="D108" s="187" t="str">
        <f t="shared" si="3"/>
        <v>8</v>
      </c>
      <c r="E108" s="187" t="str">
        <f t="shared" si="4"/>
        <v>01</v>
      </c>
      <c r="F108" s="187" t="str">
        <f t="shared" si="7"/>
        <v>1</v>
      </c>
      <c r="G108" s="187" t="str">
        <f t="shared" si="6"/>
        <v>0</v>
      </c>
      <c r="H108" s="188">
        <v>11180110</v>
      </c>
      <c r="I108" s="189" t="s">
        <v>649</v>
      </c>
      <c r="J108" s="190" t="s">
        <v>650</v>
      </c>
      <c r="K108" s="191" t="s">
        <v>586</v>
      </c>
      <c r="L108" s="193" t="s">
        <v>5853</v>
      </c>
    </row>
    <row r="109" spans="1:12" ht="38.25" hidden="1" x14ac:dyDescent="0.2">
      <c r="A109" s="187" t="str">
        <f t="shared" si="0"/>
        <v>1</v>
      </c>
      <c r="B109" s="187" t="str">
        <f t="shared" si="1"/>
        <v>1</v>
      </c>
      <c r="C109" s="187" t="str">
        <f t="shared" si="2"/>
        <v>1</v>
      </c>
      <c r="D109" s="187" t="str">
        <f t="shared" si="3"/>
        <v>8</v>
      </c>
      <c r="E109" s="187" t="str">
        <f t="shared" si="4"/>
        <v>01</v>
      </c>
      <c r="F109" s="187" t="str">
        <f t="shared" si="7"/>
        <v>1</v>
      </c>
      <c r="G109" s="187" t="str">
        <f t="shared" si="6"/>
        <v>1</v>
      </c>
      <c r="H109" s="188">
        <v>11180111</v>
      </c>
      <c r="I109" s="189" t="s">
        <v>651</v>
      </c>
      <c r="J109" s="190" t="s">
        <v>652</v>
      </c>
      <c r="K109" s="191" t="s">
        <v>598</v>
      </c>
      <c r="L109" s="193" t="s">
        <v>5853</v>
      </c>
    </row>
    <row r="110" spans="1:12" hidden="1" x14ac:dyDescent="0.2">
      <c r="A110" s="187" t="str">
        <f t="shared" si="0"/>
        <v>1</v>
      </c>
      <c r="B110" s="187" t="str">
        <f t="shared" si="1"/>
        <v>1</v>
      </c>
      <c r="C110" s="187" t="str">
        <f t="shared" si="2"/>
        <v>1</v>
      </c>
      <c r="D110" s="187" t="str">
        <f t="shared" si="3"/>
        <v>8</v>
      </c>
      <c r="E110" s="187" t="str">
        <f t="shared" si="4"/>
        <v>01</v>
      </c>
      <c r="F110" s="187" t="str">
        <f t="shared" si="7"/>
        <v>1</v>
      </c>
      <c r="G110" s="187" t="str">
        <f t="shared" si="6"/>
        <v>2</v>
      </c>
      <c r="H110" s="188">
        <v>11180112</v>
      </c>
      <c r="I110" s="189" t="s">
        <v>653</v>
      </c>
      <c r="J110" s="190" t="s">
        <v>600</v>
      </c>
      <c r="K110" s="191" t="s">
        <v>598</v>
      </c>
      <c r="L110" s="193" t="s">
        <v>5853</v>
      </c>
    </row>
    <row r="111" spans="1:12" hidden="1" x14ac:dyDescent="0.2">
      <c r="A111" s="187" t="str">
        <f t="shared" si="0"/>
        <v>1</v>
      </c>
      <c r="B111" s="187" t="str">
        <f t="shared" si="1"/>
        <v>1</v>
      </c>
      <c r="C111" s="187" t="str">
        <f t="shared" si="2"/>
        <v>1</v>
      </c>
      <c r="D111" s="187" t="str">
        <f t="shared" si="3"/>
        <v>8</v>
      </c>
      <c r="E111" s="187" t="str">
        <f t="shared" si="4"/>
        <v>01</v>
      </c>
      <c r="F111" s="187" t="str">
        <f t="shared" si="7"/>
        <v>1</v>
      </c>
      <c r="G111" s="187" t="str">
        <f t="shared" si="6"/>
        <v>3</v>
      </c>
      <c r="H111" s="188">
        <v>11180113</v>
      </c>
      <c r="I111" s="189" t="s">
        <v>654</v>
      </c>
      <c r="J111" s="190" t="s">
        <v>600</v>
      </c>
      <c r="K111" s="191" t="s">
        <v>598</v>
      </c>
      <c r="L111" s="193" t="s">
        <v>5853</v>
      </c>
    </row>
    <row r="112" spans="1:12" hidden="1" x14ac:dyDescent="0.2">
      <c r="A112" s="187" t="str">
        <f t="shared" si="0"/>
        <v>1</v>
      </c>
      <c r="B112" s="187" t="str">
        <f t="shared" si="1"/>
        <v>1</v>
      </c>
      <c r="C112" s="187" t="str">
        <f t="shared" si="2"/>
        <v>1</v>
      </c>
      <c r="D112" s="187" t="str">
        <f t="shared" si="3"/>
        <v>8</v>
      </c>
      <c r="E112" s="187" t="str">
        <f t="shared" si="4"/>
        <v>01</v>
      </c>
      <c r="F112" s="187" t="str">
        <f t="shared" si="7"/>
        <v>1</v>
      </c>
      <c r="G112" s="187" t="str">
        <f t="shared" si="6"/>
        <v>4</v>
      </c>
      <c r="H112" s="188">
        <v>11180114</v>
      </c>
      <c r="I112" s="189" t="s">
        <v>655</v>
      </c>
      <c r="J112" s="190" t="s">
        <v>600</v>
      </c>
      <c r="K112" s="191" t="s">
        <v>598</v>
      </c>
      <c r="L112" s="193" t="s">
        <v>5853</v>
      </c>
    </row>
    <row r="113" spans="1:12" ht="25.5" hidden="1" x14ac:dyDescent="0.2">
      <c r="A113" s="187" t="str">
        <f t="shared" si="0"/>
        <v>1</v>
      </c>
      <c r="B113" s="187" t="str">
        <f t="shared" si="1"/>
        <v>1</v>
      </c>
      <c r="C113" s="187" t="str">
        <f t="shared" si="2"/>
        <v>1</v>
      </c>
      <c r="D113" s="187" t="str">
        <f t="shared" si="3"/>
        <v>8</v>
      </c>
      <c r="E113" s="187" t="str">
        <f t="shared" si="4"/>
        <v>01</v>
      </c>
      <c r="F113" s="187" t="str">
        <f t="shared" si="7"/>
        <v>1</v>
      </c>
      <c r="G113" s="187" t="str">
        <f t="shared" si="6"/>
        <v>5</v>
      </c>
      <c r="H113" s="188">
        <v>11180115</v>
      </c>
      <c r="I113" s="189" t="s">
        <v>656</v>
      </c>
      <c r="J113" s="190" t="s">
        <v>600</v>
      </c>
      <c r="K113" s="191" t="s">
        <v>598</v>
      </c>
      <c r="L113" s="193" t="s">
        <v>5853</v>
      </c>
    </row>
    <row r="114" spans="1:12" ht="25.5" hidden="1" x14ac:dyDescent="0.2">
      <c r="A114" s="187" t="str">
        <f t="shared" si="0"/>
        <v>1</v>
      </c>
      <c r="B114" s="187" t="str">
        <f t="shared" si="1"/>
        <v>1</v>
      </c>
      <c r="C114" s="187" t="str">
        <f t="shared" si="2"/>
        <v>1</v>
      </c>
      <c r="D114" s="187" t="str">
        <f t="shared" si="3"/>
        <v>8</v>
      </c>
      <c r="E114" s="187" t="str">
        <f t="shared" si="4"/>
        <v>01</v>
      </c>
      <c r="F114" s="187" t="str">
        <f t="shared" si="7"/>
        <v>1</v>
      </c>
      <c r="G114" s="187" t="str">
        <f t="shared" si="6"/>
        <v>6</v>
      </c>
      <c r="H114" s="188">
        <v>11180116</v>
      </c>
      <c r="I114" s="189" t="s">
        <v>657</v>
      </c>
      <c r="J114" s="190" t="s">
        <v>600</v>
      </c>
      <c r="K114" s="191" t="s">
        <v>598</v>
      </c>
      <c r="L114" s="193" t="s">
        <v>5853</v>
      </c>
    </row>
    <row r="115" spans="1:12" ht="25.5" hidden="1" x14ac:dyDescent="0.2">
      <c r="A115" s="187" t="str">
        <f t="shared" si="0"/>
        <v>1</v>
      </c>
      <c r="B115" s="187" t="str">
        <f t="shared" si="1"/>
        <v>1</v>
      </c>
      <c r="C115" s="187" t="str">
        <f t="shared" si="2"/>
        <v>1</v>
      </c>
      <c r="D115" s="187" t="str">
        <f t="shared" si="3"/>
        <v>8</v>
      </c>
      <c r="E115" s="187" t="str">
        <f t="shared" si="4"/>
        <v>01</v>
      </c>
      <c r="F115" s="187" t="str">
        <f t="shared" si="7"/>
        <v>1</v>
      </c>
      <c r="G115" s="187" t="str">
        <f t="shared" si="6"/>
        <v>7</v>
      </c>
      <c r="H115" s="188">
        <v>11180117</v>
      </c>
      <c r="I115" s="189" t="s">
        <v>658</v>
      </c>
      <c r="J115" s="190" t="s">
        <v>600</v>
      </c>
      <c r="K115" s="191" t="s">
        <v>598</v>
      </c>
      <c r="L115" s="193" t="s">
        <v>5853</v>
      </c>
    </row>
    <row r="116" spans="1:12" ht="25.5" hidden="1" x14ac:dyDescent="0.2">
      <c r="A116" s="187" t="str">
        <f t="shared" si="0"/>
        <v>1</v>
      </c>
      <c r="B116" s="187" t="str">
        <f t="shared" si="1"/>
        <v>1</v>
      </c>
      <c r="C116" s="187" t="str">
        <f t="shared" si="2"/>
        <v>1</v>
      </c>
      <c r="D116" s="187" t="str">
        <f t="shared" si="3"/>
        <v>8</v>
      </c>
      <c r="E116" s="187" t="str">
        <f t="shared" si="4"/>
        <v>01</v>
      </c>
      <c r="F116" s="187" t="str">
        <f t="shared" si="7"/>
        <v>1</v>
      </c>
      <c r="G116" s="187" t="str">
        <f t="shared" si="6"/>
        <v>8</v>
      </c>
      <c r="H116" s="188">
        <v>11180118</v>
      </c>
      <c r="I116" s="189" t="s">
        <v>659</v>
      </c>
      <c r="J116" s="190" t="s">
        <v>600</v>
      </c>
      <c r="K116" s="191" t="s">
        <v>598</v>
      </c>
      <c r="L116" s="193" t="s">
        <v>5853</v>
      </c>
    </row>
    <row r="117" spans="1:12" ht="25.5" hidden="1" x14ac:dyDescent="0.2">
      <c r="A117" s="187" t="str">
        <f t="shared" si="0"/>
        <v>1</v>
      </c>
      <c r="B117" s="187" t="str">
        <f t="shared" si="1"/>
        <v>1</v>
      </c>
      <c r="C117" s="187" t="str">
        <f t="shared" si="2"/>
        <v>1</v>
      </c>
      <c r="D117" s="187" t="str">
        <f t="shared" si="3"/>
        <v>8</v>
      </c>
      <c r="E117" s="187" t="str">
        <f t="shared" si="4"/>
        <v>01</v>
      </c>
      <c r="F117" s="187" t="str">
        <f t="shared" si="7"/>
        <v>1</v>
      </c>
      <c r="G117" s="187" t="str">
        <f t="shared" si="6"/>
        <v>9</v>
      </c>
      <c r="H117" s="188">
        <v>11180119</v>
      </c>
      <c r="I117" s="189" t="s">
        <v>660</v>
      </c>
      <c r="J117" s="190" t="s">
        <v>600</v>
      </c>
      <c r="K117" s="191" t="s">
        <v>598</v>
      </c>
      <c r="L117" s="207" t="s">
        <v>15049</v>
      </c>
    </row>
    <row r="118" spans="1:12" ht="38.25" hidden="1" x14ac:dyDescent="0.2">
      <c r="A118" s="187" t="str">
        <f t="shared" si="0"/>
        <v>1</v>
      </c>
      <c r="B118" s="187" t="str">
        <f t="shared" si="1"/>
        <v>1</v>
      </c>
      <c r="C118" s="187" t="str">
        <f t="shared" si="2"/>
        <v>1</v>
      </c>
      <c r="D118" s="187" t="str">
        <f t="shared" si="3"/>
        <v>8</v>
      </c>
      <c r="E118" s="187" t="str">
        <f t="shared" si="4"/>
        <v>01</v>
      </c>
      <c r="F118" s="187" t="str">
        <f t="shared" si="7"/>
        <v>4</v>
      </c>
      <c r="G118" s="187" t="str">
        <f t="shared" si="6"/>
        <v>0</v>
      </c>
      <c r="H118" s="188">
        <v>11180140</v>
      </c>
      <c r="I118" s="189" t="s">
        <v>661</v>
      </c>
      <c r="J118" s="190" t="s">
        <v>662</v>
      </c>
      <c r="K118" s="191" t="s">
        <v>586</v>
      </c>
      <c r="L118" s="193" t="s">
        <v>5853</v>
      </c>
    </row>
    <row r="119" spans="1:12" ht="38.25" hidden="1" x14ac:dyDescent="0.2">
      <c r="A119" s="187" t="str">
        <f t="shared" si="0"/>
        <v>1</v>
      </c>
      <c r="B119" s="187" t="str">
        <f t="shared" si="1"/>
        <v>1</v>
      </c>
      <c r="C119" s="187" t="str">
        <f t="shared" si="2"/>
        <v>1</v>
      </c>
      <c r="D119" s="187" t="str">
        <f t="shared" si="3"/>
        <v>8</v>
      </c>
      <c r="E119" s="187" t="str">
        <f t="shared" si="4"/>
        <v>01</v>
      </c>
      <c r="F119" s="187" t="str">
        <f t="shared" si="7"/>
        <v>4</v>
      </c>
      <c r="G119" s="187" t="str">
        <f t="shared" si="6"/>
        <v>1</v>
      </c>
      <c r="H119" s="188">
        <v>11180141</v>
      </c>
      <c r="I119" s="189" t="s">
        <v>663</v>
      </c>
      <c r="J119" s="190" t="s">
        <v>664</v>
      </c>
      <c r="K119" s="191" t="s">
        <v>598</v>
      </c>
      <c r="L119" s="193" t="s">
        <v>5853</v>
      </c>
    </row>
    <row r="120" spans="1:12" ht="25.5" hidden="1" x14ac:dyDescent="0.2">
      <c r="A120" s="187" t="str">
        <f t="shared" si="0"/>
        <v>1</v>
      </c>
      <c r="B120" s="187" t="str">
        <f t="shared" si="1"/>
        <v>1</v>
      </c>
      <c r="C120" s="187" t="str">
        <f t="shared" si="2"/>
        <v>1</v>
      </c>
      <c r="D120" s="187" t="str">
        <f t="shared" si="3"/>
        <v>8</v>
      </c>
      <c r="E120" s="187" t="str">
        <f t="shared" si="4"/>
        <v>01</v>
      </c>
      <c r="F120" s="187" t="str">
        <f t="shared" si="7"/>
        <v>4</v>
      </c>
      <c r="G120" s="187" t="str">
        <f t="shared" si="6"/>
        <v>2</v>
      </c>
      <c r="H120" s="188">
        <v>11180142</v>
      </c>
      <c r="I120" s="189" t="s">
        <v>665</v>
      </c>
      <c r="J120" s="190" t="s">
        <v>600</v>
      </c>
      <c r="K120" s="191" t="s">
        <v>598</v>
      </c>
      <c r="L120" s="193" t="s">
        <v>5853</v>
      </c>
    </row>
    <row r="121" spans="1:12" ht="25.5" hidden="1" x14ac:dyDescent="0.2">
      <c r="A121" s="187" t="str">
        <f t="shared" si="0"/>
        <v>1</v>
      </c>
      <c r="B121" s="187" t="str">
        <f t="shared" si="1"/>
        <v>1</v>
      </c>
      <c r="C121" s="187" t="str">
        <f t="shared" si="2"/>
        <v>1</v>
      </c>
      <c r="D121" s="187" t="str">
        <f t="shared" si="3"/>
        <v>8</v>
      </c>
      <c r="E121" s="187" t="str">
        <f t="shared" si="4"/>
        <v>01</v>
      </c>
      <c r="F121" s="187" t="str">
        <f t="shared" si="7"/>
        <v>4</v>
      </c>
      <c r="G121" s="187" t="str">
        <f t="shared" si="6"/>
        <v>3</v>
      </c>
      <c r="H121" s="188">
        <v>11180143</v>
      </c>
      <c r="I121" s="189" t="s">
        <v>666</v>
      </c>
      <c r="J121" s="190" t="s">
        <v>600</v>
      </c>
      <c r="K121" s="191" t="s">
        <v>598</v>
      </c>
      <c r="L121" s="193" t="s">
        <v>5853</v>
      </c>
    </row>
    <row r="122" spans="1:12" ht="25.5" hidden="1" x14ac:dyDescent="0.2">
      <c r="A122" s="187" t="str">
        <f t="shared" si="0"/>
        <v>1</v>
      </c>
      <c r="B122" s="187" t="str">
        <f t="shared" si="1"/>
        <v>1</v>
      </c>
      <c r="C122" s="187" t="str">
        <f t="shared" si="2"/>
        <v>1</v>
      </c>
      <c r="D122" s="187" t="str">
        <f t="shared" si="3"/>
        <v>8</v>
      </c>
      <c r="E122" s="187" t="str">
        <f t="shared" si="4"/>
        <v>01</v>
      </c>
      <c r="F122" s="187" t="str">
        <f t="shared" si="7"/>
        <v>4</v>
      </c>
      <c r="G122" s="187" t="str">
        <f t="shared" si="6"/>
        <v>4</v>
      </c>
      <c r="H122" s="188">
        <v>11180144</v>
      </c>
      <c r="I122" s="189" t="s">
        <v>667</v>
      </c>
      <c r="J122" s="190" t="s">
        <v>600</v>
      </c>
      <c r="K122" s="191" t="s">
        <v>598</v>
      </c>
      <c r="L122" s="193" t="s">
        <v>5853</v>
      </c>
    </row>
    <row r="123" spans="1:12" ht="25.5" hidden="1" x14ac:dyDescent="0.2">
      <c r="A123" s="187" t="str">
        <f t="shared" ref="A123:A356" si="8">MID($H123,1,1)</f>
        <v>1</v>
      </c>
      <c r="B123" s="187" t="str">
        <f t="shared" ref="B123:B347" si="9">MID($H123,2,1)</f>
        <v>1</v>
      </c>
      <c r="C123" s="187" t="str">
        <f t="shared" ref="C123:C347" si="10">MID($H123,3,1)</f>
        <v>1</v>
      </c>
      <c r="D123" s="187" t="str">
        <f t="shared" ref="D123:D347" si="11">MID($H123,4,1)</f>
        <v>8</v>
      </c>
      <c r="E123" s="187" t="str">
        <f t="shared" ref="E123:E347" si="12">MID($H123,5,2)</f>
        <v>01</v>
      </c>
      <c r="F123" s="187" t="str">
        <f t="shared" ref="F123:F154" si="13">MID($H123,7,1)</f>
        <v>4</v>
      </c>
      <c r="G123" s="187" t="str">
        <f t="shared" ref="G123:G347" si="14">MID($H123,8,1)</f>
        <v>5</v>
      </c>
      <c r="H123" s="188">
        <v>11180145</v>
      </c>
      <c r="I123" s="189" t="s">
        <v>668</v>
      </c>
      <c r="J123" s="190" t="s">
        <v>600</v>
      </c>
      <c r="K123" s="191" t="s">
        <v>598</v>
      </c>
      <c r="L123" s="193" t="s">
        <v>5853</v>
      </c>
    </row>
    <row r="124" spans="1:12" ht="25.5" hidden="1" x14ac:dyDescent="0.2">
      <c r="A124" s="187" t="str">
        <f t="shared" si="8"/>
        <v>1</v>
      </c>
      <c r="B124" s="187" t="str">
        <f t="shared" si="9"/>
        <v>1</v>
      </c>
      <c r="C124" s="187" t="str">
        <f t="shared" si="10"/>
        <v>1</v>
      </c>
      <c r="D124" s="187" t="str">
        <f t="shared" si="11"/>
        <v>8</v>
      </c>
      <c r="E124" s="187" t="str">
        <f t="shared" si="12"/>
        <v>01</v>
      </c>
      <c r="F124" s="187" t="str">
        <f t="shared" si="13"/>
        <v>4</v>
      </c>
      <c r="G124" s="187" t="str">
        <f t="shared" si="14"/>
        <v>6</v>
      </c>
      <c r="H124" s="188">
        <v>11180146</v>
      </c>
      <c r="I124" s="189" t="s">
        <v>669</v>
      </c>
      <c r="J124" s="190" t="s">
        <v>600</v>
      </c>
      <c r="K124" s="191" t="s">
        <v>598</v>
      </c>
      <c r="L124" s="193" t="s">
        <v>5853</v>
      </c>
    </row>
    <row r="125" spans="1:12" ht="25.5" hidden="1" x14ac:dyDescent="0.2">
      <c r="A125" s="187" t="str">
        <f t="shared" si="8"/>
        <v>1</v>
      </c>
      <c r="B125" s="187" t="str">
        <f t="shared" si="9"/>
        <v>1</v>
      </c>
      <c r="C125" s="187" t="str">
        <f t="shared" si="10"/>
        <v>1</v>
      </c>
      <c r="D125" s="187" t="str">
        <f t="shared" si="11"/>
        <v>8</v>
      </c>
      <c r="E125" s="187" t="str">
        <f t="shared" si="12"/>
        <v>01</v>
      </c>
      <c r="F125" s="187" t="str">
        <f t="shared" si="13"/>
        <v>4</v>
      </c>
      <c r="G125" s="187" t="str">
        <f t="shared" si="14"/>
        <v>7</v>
      </c>
      <c r="H125" s="188">
        <v>11180147</v>
      </c>
      <c r="I125" s="189" t="s">
        <v>670</v>
      </c>
      <c r="J125" s="190" t="s">
        <v>600</v>
      </c>
      <c r="K125" s="191" t="s">
        <v>598</v>
      </c>
      <c r="L125" s="193" t="s">
        <v>5853</v>
      </c>
    </row>
    <row r="126" spans="1:12" ht="25.5" hidden="1" x14ac:dyDescent="0.2">
      <c r="A126" s="187" t="str">
        <f t="shared" si="8"/>
        <v>1</v>
      </c>
      <c r="B126" s="187" t="str">
        <f t="shared" si="9"/>
        <v>1</v>
      </c>
      <c r="C126" s="187" t="str">
        <f t="shared" si="10"/>
        <v>1</v>
      </c>
      <c r="D126" s="187" t="str">
        <f t="shared" si="11"/>
        <v>8</v>
      </c>
      <c r="E126" s="187" t="str">
        <f t="shared" si="12"/>
        <v>01</v>
      </c>
      <c r="F126" s="187" t="str">
        <f t="shared" si="13"/>
        <v>4</v>
      </c>
      <c r="G126" s="187" t="str">
        <f t="shared" si="14"/>
        <v>8</v>
      </c>
      <c r="H126" s="188">
        <v>11180148</v>
      </c>
      <c r="I126" s="189" t="s">
        <v>671</v>
      </c>
      <c r="J126" s="190" t="s">
        <v>600</v>
      </c>
      <c r="K126" s="191" t="s">
        <v>598</v>
      </c>
      <c r="L126" s="193" t="s">
        <v>5853</v>
      </c>
    </row>
    <row r="127" spans="1:12" ht="25.5" hidden="1" x14ac:dyDescent="0.2">
      <c r="A127" s="187" t="str">
        <f t="shared" si="8"/>
        <v>1</v>
      </c>
      <c r="B127" s="187" t="str">
        <f t="shared" si="9"/>
        <v>1</v>
      </c>
      <c r="C127" s="187" t="str">
        <f t="shared" si="10"/>
        <v>1</v>
      </c>
      <c r="D127" s="187" t="str">
        <f t="shared" si="11"/>
        <v>8</v>
      </c>
      <c r="E127" s="187" t="str">
        <f t="shared" si="12"/>
        <v>01</v>
      </c>
      <c r="F127" s="187" t="str">
        <f t="shared" si="13"/>
        <v>4</v>
      </c>
      <c r="G127" s="187" t="str">
        <f t="shared" si="14"/>
        <v>9</v>
      </c>
      <c r="H127" s="188">
        <v>11180149</v>
      </c>
      <c r="I127" s="189" t="s">
        <v>672</v>
      </c>
      <c r="J127" s="190" t="s">
        <v>600</v>
      </c>
      <c r="K127" s="191" t="s">
        <v>598</v>
      </c>
      <c r="L127" s="207" t="s">
        <v>15049</v>
      </c>
    </row>
    <row r="128" spans="1:12" ht="25.5" hidden="1" x14ac:dyDescent="0.2">
      <c r="A128" s="187" t="str">
        <f t="shared" si="8"/>
        <v>1</v>
      </c>
      <c r="B128" s="187" t="str">
        <f t="shared" si="9"/>
        <v>1</v>
      </c>
      <c r="C128" s="187" t="str">
        <f t="shared" si="10"/>
        <v>1</v>
      </c>
      <c r="D128" s="187" t="str">
        <f t="shared" si="11"/>
        <v>8</v>
      </c>
      <c r="E128" s="187" t="str">
        <f t="shared" si="12"/>
        <v>02</v>
      </c>
      <c r="F128" s="187" t="str">
        <f t="shared" si="13"/>
        <v>0</v>
      </c>
      <c r="G128" s="187" t="str">
        <f t="shared" si="14"/>
        <v>0</v>
      </c>
      <c r="H128" s="188">
        <v>11180200</v>
      </c>
      <c r="I128" s="189" t="s">
        <v>673</v>
      </c>
      <c r="J128" s="190" t="s">
        <v>674</v>
      </c>
      <c r="K128" s="191" t="s">
        <v>586</v>
      </c>
      <c r="L128" s="193" t="s">
        <v>5853</v>
      </c>
    </row>
    <row r="129" spans="1:12" ht="25.5" hidden="1" x14ac:dyDescent="0.2">
      <c r="A129" s="187" t="str">
        <f t="shared" si="8"/>
        <v>1</v>
      </c>
      <c r="B129" s="187" t="str">
        <f t="shared" si="9"/>
        <v>1</v>
      </c>
      <c r="C129" s="187" t="str">
        <f t="shared" si="10"/>
        <v>1</v>
      </c>
      <c r="D129" s="187" t="str">
        <f t="shared" si="11"/>
        <v>8</v>
      </c>
      <c r="E129" s="187" t="str">
        <f t="shared" si="12"/>
        <v>02</v>
      </c>
      <c r="F129" s="187" t="str">
        <f t="shared" si="13"/>
        <v>3</v>
      </c>
      <c r="G129" s="187" t="str">
        <f t="shared" si="14"/>
        <v>0</v>
      </c>
      <c r="H129" s="188">
        <v>11180230</v>
      </c>
      <c r="I129" s="189" t="s">
        <v>675</v>
      </c>
      <c r="J129" s="190" t="s">
        <v>676</v>
      </c>
      <c r="K129" s="191" t="s">
        <v>586</v>
      </c>
      <c r="L129" s="193" t="s">
        <v>5853</v>
      </c>
    </row>
    <row r="130" spans="1:12" ht="38.25" hidden="1" x14ac:dyDescent="0.2">
      <c r="A130" s="187" t="str">
        <f t="shared" si="8"/>
        <v>1</v>
      </c>
      <c r="B130" s="187" t="str">
        <f t="shared" si="9"/>
        <v>1</v>
      </c>
      <c r="C130" s="187" t="str">
        <f t="shared" si="10"/>
        <v>1</v>
      </c>
      <c r="D130" s="187" t="str">
        <f t="shared" si="11"/>
        <v>8</v>
      </c>
      <c r="E130" s="187" t="str">
        <f t="shared" si="12"/>
        <v>02</v>
      </c>
      <c r="F130" s="187" t="str">
        <f t="shared" si="13"/>
        <v>3</v>
      </c>
      <c r="G130" s="187" t="str">
        <f t="shared" si="14"/>
        <v>1</v>
      </c>
      <c r="H130" s="188">
        <v>11180231</v>
      </c>
      <c r="I130" s="189" t="s">
        <v>677</v>
      </c>
      <c r="J130" s="190" t="s">
        <v>678</v>
      </c>
      <c r="K130" s="191" t="s">
        <v>598</v>
      </c>
      <c r="L130" s="193" t="s">
        <v>5853</v>
      </c>
    </row>
    <row r="131" spans="1:12" hidden="1" x14ac:dyDescent="0.2">
      <c r="A131" s="187" t="str">
        <f t="shared" si="8"/>
        <v>1</v>
      </c>
      <c r="B131" s="187" t="str">
        <f t="shared" si="9"/>
        <v>1</v>
      </c>
      <c r="C131" s="187" t="str">
        <f t="shared" si="10"/>
        <v>1</v>
      </c>
      <c r="D131" s="187" t="str">
        <f t="shared" si="11"/>
        <v>8</v>
      </c>
      <c r="E131" s="187" t="str">
        <f t="shared" si="12"/>
        <v>02</v>
      </c>
      <c r="F131" s="187" t="str">
        <f t="shared" si="13"/>
        <v>3</v>
      </c>
      <c r="G131" s="187" t="str">
        <f t="shared" si="14"/>
        <v>2</v>
      </c>
      <c r="H131" s="188">
        <v>11180232</v>
      </c>
      <c r="I131" s="189" t="s">
        <v>679</v>
      </c>
      <c r="J131" s="190" t="s">
        <v>600</v>
      </c>
      <c r="K131" s="191" t="s">
        <v>598</v>
      </c>
      <c r="L131" s="193" t="s">
        <v>5853</v>
      </c>
    </row>
    <row r="132" spans="1:12" hidden="1" x14ac:dyDescent="0.2">
      <c r="A132" s="187" t="str">
        <f t="shared" si="8"/>
        <v>1</v>
      </c>
      <c r="B132" s="187" t="str">
        <f t="shared" si="9"/>
        <v>1</v>
      </c>
      <c r="C132" s="187" t="str">
        <f t="shared" si="10"/>
        <v>1</v>
      </c>
      <c r="D132" s="187" t="str">
        <f t="shared" si="11"/>
        <v>8</v>
      </c>
      <c r="E132" s="187" t="str">
        <f t="shared" si="12"/>
        <v>02</v>
      </c>
      <c r="F132" s="187" t="str">
        <f t="shared" si="13"/>
        <v>3</v>
      </c>
      <c r="G132" s="187" t="str">
        <f t="shared" si="14"/>
        <v>3</v>
      </c>
      <c r="H132" s="188">
        <v>11180233</v>
      </c>
      <c r="I132" s="189" t="s">
        <v>680</v>
      </c>
      <c r="J132" s="190" t="s">
        <v>600</v>
      </c>
      <c r="K132" s="191" t="s">
        <v>598</v>
      </c>
      <c r="L132" s="193" t="s">
        <v>5853</v>
      </c>
    </row>
    <row r="133" spans="1:12" hidden="1" x14ac:dyDescent="0.2">
      <c r="A133" s="187" t="str">
        <f t="shared" si="8"/>
        <v>1</v>
      </c>
      <c r="B133" s="187" t="str">
        <f t="shared" si="9"/>
        <v>1</v>
      </c>
      <c r="C133" s="187" t="str">
        <f t="shared" si="10"/>
        <v>1</v>
      </c>
      <c r="D133" s="187" t="str">
        <f t="shared" si="11"/>
        <v>8</v>
      </c>
      <c r="E133" s="187" t="str">
        <f t="shared" si="12"/>
        <v>02</v>
      </c>
      <c r="F133" s="187" t="str">
        <f t="shared" si="13"/>
        <v>3</v>
      </c>
      <c r="G133" s="187" t="str">
        <f t="shared" si="14"/>
        <v>4</v>
      </c>
      <c r="H133" s="188">
        <v>11180234</v>
      </c>
      <c r="I133" s="189" t="s">
        <v>681</v>
      </c>
      <c r="J133" s="190" t="s">
        <v>600</v>
      </c>
      <c r="K133" s="191" t="s">
        <v>598</v>
      </c>
      <c r="L133" s="193" t="s">
        <v>5853</v>
      </c>
    </row>
    <row r="134" spans="1:12" ht="25.5" hidden="1" x14ac:dyDescent="0.2">
      <c r="A134" s="187" t="str">
        <f t="shared" si="8"/>
        <v>1</v>
      </c>
      <c r="B134" s="187" t="str">
        <f t="shared" si="9"/>
        <v>1</v>
      </c>
      <c r="C134" s="187" t="str">
        <f t="shared" si="10"/>
        <v>1</v>
      </c>
      <c r="D134" s="187" t="str">
        <f t="shared" si="11"/>
        <v>8</v>
      </c>
      <c r="E134" s="187" t="str">
        <f t="shared" si="12"/>
        <v>02</v>
      </c>
      <c r="F134" s="187" t="str">
        <f t="shared" si="13"/>
        <v>3</v>
      </c>
      <c r="G134" s="187" t="str">
        <f t="shared" si="14"/>
        <v>5</v>
      </c>
      <c r="H134" s="188">
        <v>11180235</v>
      </c>
      <c r="I134" s="189" t="s">
        <v>682</v>
      </c>
      <c r="J134" s="190" t="s">
        <v>600</v>
      </c>
      <c r="K134" s="191" t="s">
        <v>598</v>
      </c>
      <c r="L134" s="193" t="s">
        <v>5853</v>
      </c>
    </row>
    <row r="135" spans="1:12" ht="25.5" hidden="1" x14ac:dyDescent="0.2">
      <c r="A135" s="187" t="str">
        <f t="shared" si="8"/>
        <v>1</v>
      </c>
      <c r="B135" s="187" t="str">
        <f t="shared" si="9"/>
        <v>1</v>
      </c>
      <c r="C135" s="187" t="str">
        <f t="shared" si="10"/>
        <v>1</v>
      </c>
      <c r="D135" s="187" t="str">
        <f t="shared" si="11"/>
        <v>8</v>
      </c>
      <c r="E135" s="187" t="str">
        <f t="shared" si="12"/>
        <v>02</v>
      </c>
      <c r="F135" s="187" t="str">
        <f t="shared" si="13"/>
        <v>3</v>
      </c>
      <c r="G135" s="187" t="str">
        <f t="shared" si="14"/>
        <v>6</v>
      </c>
      <c r="H135" s="188">
        <v>11180236</v>
      </c>
      <c r="I135" s="189" t="s">
        <v>683</v>
      </c>
      <c r="J135" s="190" t="s">
        <v>600</v>
      </c>
      <c r="K135" s="191" t="s">
        <v>598</v>
      </c>
      <c r="L135" s="193" t="s">
        <v>5853</v>
      </c>
    </row>
    <row r="136" spans="1:12" ht="25.5" hidden="1" x14ac:dyDescent="0.2">
      <c r="A136" s="187" t="str">
        <f t="shared" si="8"/>
        <v>1</v>
      </c>
      <c r="B136" s="187" t="str">
        <f t="shared" si="9"/>
        <v>1</v>
      </c>
      <c r="C136" s="187" t="str">
        <f t="shared" si="10"/>
        <v>1</v>
      </c>
      <c r="D136" s="187" t="str">
        <f t="shared" si="11"/>
        <v>8</v>
      </c>
      <c r="E136" s="187" t="str">
        <f t="shared" si="12"/>
        <v>02</v>
      </c>
      <c r="F136" s="187" t="str">
        <f t="shared" si="13"/>
        <v>3</v>
      </c>
      <c r="G136" s="187" t="str">
        <f t="shared" si="14"/>
        <v>7</v>
      </c>
      <c r="H136" s="188">
        <v>11180237</v>
      </c>
      <c r="I136" s="189" t="s">
        <v>684</v>
      </c>
      <c r="J136" s="190" t="s">
        <v>600</v>
      </c>
      <c r="K136" s="191" t="s">
        <v>598</v>
      </c>
      <c r="L136" s="193" t="s">
        <v>5853</v>
      </c>
    </row>
    <row r="137" spans="1:12" ht="25.5" hidden="1" x14ac:dyDescent="0.2">
      <c r="A137" s="187" t="str">
        <f t="shared" si="8"/>
        <v>1</v>
      </c>
      <c r="B137" s="187" t="str">
        <f t="shared" si="9"/>
        <v>1</v>
      </c>
      <c r="C137" s="187" t="str">
        <f t="shared" si="10"/>
        <v>1</v>
      </c>
      <c r="D137" s="187" t="str">
        <f t="shared" si="11"/>
        <v>8</v>
      </c>
      <c r="E137" s="187" t="str">
        <f t="shared" si="12"/>
        <v>02</v>
      </c>
      <c r="F137" s="187" t="str">
        <f t="shared" si="13"/>
        <v>3</v>
      </c>
      <c r="G137" s="187" t="str">
        <f t="shared" si="14"/>
        <v>8</v>
      </c>
      <c r="H137" s="188">
        <v>11180238</v>
      </c>
      <c r="I137" s="189" t="s">
        <v>685</v>
      </c>
      <c r="J137" s="190" t="s">
        <v>600</v>
      </c>
      <c r="K137" s="191" t="s">
        <v>598</v>
      </c>
      <c r="L137" s="193" t="s">
        <v>5853</v>
      </c>
    </row>
    <row r="138" spans="1:12" hidden="1" x14ac:dyDescent="0.2">
      <c r="A138" s="187" t="str">
        <f t="shared" si="8"/>
        <v>1</v>
      </c>
      <c r="B138" s="187" t="str">
        <f t="shared" si="9"/>
        <v>1</v>
      </c>
      <c r="C138" s="187" t="str">
        <f t="shared" si="10"/>
        <v>1</v>
      </c>
      <c r="D138" s="187" t="str">
        <f t="shared" si="11"/>
        <v>8</v>
      </c>
      <c r="E138" s="187" t="str">
        <f t="shared" si="12"/>
        <v>02</v>
      </c>
      <c r="F138" s="187" t="str">
        <f t="shared" si="13"/>
        <v>3</v>
      </c>
      <c r="G138" s="187" t="str">
        <f t="shared" si="14"/>
        <v>9</v>
      </c>
      <c r="H138" s="188">
        <v>11180239</v>
      </c>
      <c r="I138" s="189" t="s">
        <v>686</v>
      </c>
      <c r="J138" s="190" t="s">
        <v>600</v>
      </c>
      <c r="K138" s="191" t="s">
        <v>598</v>
      </c>
      <c r="L138" s="207" t="s">
        <v>15049</v>
      </c>
    </row>
    <row r="139" spans="1:12" ht="38.25" hidden="1" x14ac:dyDescent="0.2">
      <c r="A139" s="187" t="str">
        <f t="shared" si="8"/>
        <v>1</v>
      </c>
      <c r="B139" s="187" t="str">
        <f t="shared" si="9"/>
        <v>1</v>
      </c>
      <c r="C139" s="187" t="str">
        <f t="shared" si="10"/>
        <v>1</v>
      </c>
      <c r="D139" s="187" t="str">
        <f t="shared" si="11"/>
        <v>8</v>
      </c>
      <c r="E139" s="187" t="str">
        <f t="shared" si="12"/>
        <v>02</v>
      </c>
      <c r="F139" s="187" t="str">
        <f t="shared" si="13"/>
        <v>4</v>
      </c>
      <c r="G139" s="187" t="str">
        <f t="shared" si="14"/>
        <v>0</v>
      </c>
      <c r="H139" s="188">
        <v>11180240</v>
      </c>
      <c r="I139" s="189" t="s">
        <v>687</v>
      </c>
      <c r="J139" s="190" t="s">
        <v>688</v>
      </c>
      <c r="K139" s="191" t="s">
        <v>586</v>
      </c>
      <c r="L139" s="193" t="s">
        <v>5853</v>
      </c>
    </row>
    <row r="140" spans="1:12" ht="38.25" hidden="1" x14ac:dyDescent="0.2">
      <c r="A140" s="187" t="str">
        <f t="shared" si="8"/>
        <v>1</v>
      </c>
      <c r="B140" s="187" t="str">
        <f t="shared" si="9"/>
        <v>1</v>
      </c>
      <c r="C140" s="187" t="str">
        <f t="shared" si="10"/>
        <v>1</v>
      </c>
      <c r="D140" s="187" t="str">
        <f t="shared" si="11"/>
        <v>8</v>
      </c>
      <c r="E140" s="187" t="str">
        <f t="shared" si="12"/>
        <v>02</v>
      </c>
      <c r="F140" s="187" t="str">
        <f t="shared" si="13"/>
        <v>4</v>
      </c>
      <c r="G140" s="187" t="str">
        <f t="shared" si="14"/>
        <v>1</v>
      </c>
      <c r="H140" s="188">
        <v>11180241</v>
      </c>
      <c r="I140" s="189" t="s">
        <v>689</v>
      </c>
      <c r="J140" s="190" t="s">
        <v>690</v>
      </c>
      <c r="K140" s="191" t="s">
        <v>598</v>
      </c>
      <c r="L140" s="193" t="s">
        <v>5853</v>
      </c>
    </row>
    <row r="141" spans="1:12" ht="38.25" hidden="1" x14ac:dyDescent="0.2">
      <c r="A141" s="187" t="str">
        <f t="shared" si="8"/>
        <v>1</v>
      </c>
      <c r="B141" s="187" t="str">
        <f t="shared" si="9"/>
        <v>1</v>
      </c>
      <c r="C141" s="187" t="str">
        <f t="shared" si="10"/>
        <v>1</v>
      </c>
      <c r="D141" s="187" t="str">
        <f t="shared" si="11"/>
        <v>8</v>
      </c>
      <c r="E141" s="187" t="str">
        <f t="shared" si="12"/>
        <v>02</v>
      </c>
      <c r="F141" s="187" t="str">
        <f t="shared" si="13"/>
        <v>5</v>
      </c>
      <c r="G141" s="187" t="str">
        <f t="shared" si="14"/>
        <v>0</v>
      </c>
      <c r="H141" s="188">
        <v>11180250</v>
      </c>
      <c r="I141" s="192" t="s">
        <v>691</v>
      </c>
      <c r="J141" s="190" t="s">
        <v>692</v>
      </c>
      <c r="K141" s="191" t="s">
        <v>586</v>
      </c>
      <c r="L141" s="193" t="s">
        <v>5853</v>
      </c>
    </row>
    <row r="142" spans="1:12" ht="38.25" hidden="1" x14ac:dyDescent="0.2">
      <c r="A142" s="187" t="str">
        <f t="shared" si="8"/>
        <v>1</v>
      </c>
      <c r="B142" s="187" t="str">
        <f t="shared" si="9"/>
        <v>1</v>
      </c>
      <c r="C142" s="187" t="str">
        <f t="shared" si="10"/>
        <v>1</v>
      </c>
      <c r="D142" s="187" t="str">
        <f t="shared" si="11"/>
        <v>8</v>
      </c>
      <c r="E142" s="187" t="str">
        <f t="shared" si="12"/>
        <v>02</v>
      </c>
      <c r="F142" s="187" t="str">
        <f t="shared" si="13"/>
        <v>5</v>
      </c>
      <c r="G142" s="187" t="str">
        <f t="shared" si="14"/>
        <v>1</v>
      </c>
      <c r="H142" s="188">
        <v>11180251</v>
      </c>
      <c r="I142" s="192" t="s">
        <v>693</v>
      </c>
      <c r="J142" s="190" t="s">
        <v>694</v>
      </c>
      <c r="K142" s="191" t="s">
        <v>598</v>
      </c>
      <c r="L142" s="193" t="s">
        <v>5853</v>
      </c>
    </row>
    <row r="143" spans="1:12" hidden="1" x14ac:dyDescent="0.2">
      <c r="A143" s="187" t="str">
        <f t="shared" si="8"/>
        <v>1</v>
      </c>
      <c r="B143" s="187" t="str">
        <f t="shared" si="9"/>
        <v>1</v>
      </c>
      <c r="C143" s="187" t="str">
        <f t="shared" si="10"/>
        <v>1</v>
      </c>
      <c r="D143" s="187" t="str">
        <f t="shared" si="11"/>
        <v>8</v>
      </c>
      <c r="E143" s="187" t="str">
        <f t="shared" si="12"/>
        <v>02</v>
      </c>
      <c r="F143" s="187" t="str">
        <f t="shared" si="13"/>
        <v>5</v>
      </c>
      <c r="G143" s="187" t="str">
        <f t="shared" si="14"/>
        <v>2</v>
      </c>
      <c r="H143" s="188">
        <v>11180252</v>
      </c>
      <c r="I143" s="192" t="s">
        <v>695</v>
      </c>
      <c r="J143" s="190" t="s">
        <v>600</v>
      </c>
      <c r="K143" s="191" t="s">
        <v>598</v>
      </c>
      <c r="L143" s="193" t="s">
        <v>5853</v>
      </c>
    </row>
    <row r="144" spans="1:12" hidden="1" x14ac:dyDescent="0.2">
      <c r="A144" s="187" t="str">
        <f t="shared" si="8"/>
        <v>1</v>
      </c>
      <c r="B144" s="187" t="str">
        <f t="shared" si="9"/>
        <v>1</v>
      </c>
      <c r="C144" s="187" t="str">
        <f t="shared" si="10"/>
        <v>1</v>
      </c>
      <c r="D144" s="187" t="str">
        <f t="shared" si="11"/>
        <v>8</v>
      </c>
      <c r="E144" s="187" t="str">
        <f t="shared" si="12"/>
        <v>02</v>
      </c>
      <c r="F144" s="187" t="str">
        <f t="shared" si="13"/>
        <v>5</v>
      </c>
      <c r="G144" s="187" t="str">
        <f t="shared" si="14"/>
        <v>3</v>
      </c>
      <c r="H144" s="188">
        <v>11180253</v>
      </c>
      <c r="I144" s="192" t="s">
        <v>696</v>
      </c>
      <c r="J144" s="190" t="s">
        <v>600</v>
      </c>
      <c r="K144" s="191" t="s">
        <v>598</v>
      </c>
      <c r="L144" s="193" t="s">
        <v>5853</v>
      </c>
    </row>
    <row r="145" spans="1:12" ht="25.5" hidden="1" x14ac:dyDescent="0.2">
      <c r="A145" s="187" t="str">
        <f t="shared" si="8"/>
        <v>1</v>
      </c>
      <c r="B145" s="187" t="str">
        <f t="shared" si="9"/>
        <v>1</v>
      </c>
      <c r="C145" s="187" t="str">
        <f t="shared" si="10"/>
        <v>1</v>
      </c>
      <c r="D145" s="187" t="str">
        <f t="shared" si="11"/>
        <v>8</v>
      </c>
      <c r="E145" s="187" t="str">
        <f t="shared" si="12"/>
        <v>02</v>
      </c>
      <c r="F145" s="187" t="str">
        <f t="shared" si="13"/>
        <v>5</v>
      </c>
      <c r="G145" s="187" t="str">
        <f t="shared" si="14"/>
        <v>4</v>
      </c>
      <c r="H145" s="188">
        <v>11180254</v>
      </c>
      <c r="I145" s="192" t="s">
        <v>697</v>
      </c>
      <c r="J145" s="190" t="s">
        <v>600</v>
      </c>
      <c r="K145" s="191" t="s">
        <v>598</v>
      </c>
      <c r="L145" s="193" t="s">
        <v>5853</v>
      </c>
    </row>
    <row r="146" spans="1:12" ht="25.5" hidden="1" x14ac:dyDescent="0.2">
      <c r="A146" s="187" t="str">
        <f t="shared" si="8"/>
        <v>1</v>
      </c>
      <c r="B146" s="187" t="str">
        <f t="shared" si="9"/>
        <v>1</v>
      </c>
      <c r="C146" s="187" t="str">
        <f t="shared" si="10"/>
        <v>1</v>
      </c>
      <c r="D146" s="187" t="str">
        <f t="shared" si="11"/>
        <v>8</v>
      </c>
      <c r="E146" s="187" t="str">
        <f t="shared" si="12"/>
        <v>02</v>
      </c>
      <c r="F146" s="187" t="str">
        <f t="shared" si="13"/>
        <v>5</v>
      </c>
      <c r="G146" s="187" t="str">
        <f t="shared" si="14"/>
        <v>5</v>
      </c>
      <c r="H146" s="188">
        <v>11180255</v>
      </c>
      <c r="I146" s="192" t="s">
        <v>698</v>
      </c>
      <c r="J146" s="190" t="s">
        <v>600</v>
      </c>
      <c r="K146" s="191" t="s">
        <v>598</v>
      </c>
      <c r="L146" s="193" t="s">
        <v>5853</v>
      </c>
    </row>
    <row r="147" spans="1:12" ht="25.5" hidden="1" x14ac:dyDescent="0.2">
      <c r="A147" s="187" t="str">
        <f t="shared" si="8"/>
        <v>1</v>
      </c>
      <c r="B147" s="187" t="str">
        <f t="shared" si="9"/>
        <v>1</v>
      </c>
      <c r="C147" s="187" t="str">
        <f t="shared" si="10"/>
        <v>1</v>
      </c>
      <c r="D147" s="187" t="str">
        <f t="shared" si="11"/>
        <v>8</v>
      </c>
      <c r="E147" s="187" t="str">
        <f t="shared" si="12"/>
        <v>02</v>
      </c>
      <c r="F147" s="187" t="str">
        <f t="shared" si="13"/>
        <v>5</v>
      </c>
      <c r="G147" s="187" t="str">
        <f t="shared" si="14"/>
        <v>6</v>
      </c>
      <c r="H147" s="188">
        <v>11180256</v>
      </c>
      <c r="I147" s="192" t="s">
        <v>699</v>
      </c>
      <c r="J147" s="190" t="s">
        <v>600</v>
      </c>
      <c r="K147" s="191" t="s">
        <v>598</v>
      </c>
      <c r="L147" s="193" t="s">
        <v>5853</v>
      </c>
    </row>
    <row r="148" spans="1:12" ht="25.5" hidden="1" x14ac:dyDescent="0.2">
      <c r="A148" s="187" t="str">
        <f t="shared" si="8"/>
        <v>1</v>
      </c>
      <c r="B148" s="187" t="str">
        <f t="shared" si="9"/>
        <v>1</v>
      </c>
      <c r="C148" s="187" t="str">
        <f t="shared" si="10"/>
        <v>1</v>
      </c>
      <c r="D148" s="187" t="str">
        <f t="shared" si="11"/>
        <v>8</v>
      </c>
      <c r="E148" s="187" t="str">
        <f t="shared" si="12"/>
        <v>02</v>
      </c>
      <c r="F148" s="187" t="str">
        <f t="shared" si="13"/>
        <v>5</v>
      </c>
      <c r="G148" s="187" t="str">
        <f t="shared" si="14"/>
        <v>7</v>
      </c>
      <c r="H148" s="188">
        <v>11180257</v>
      </c>
      <c r="I148" s="192" t="s">
        <v>700</v>
      </c>
      <c r="J148" s="190" t="s">
        <v>600</v>
      </c>
      <c r="K148" s="191" t="s">
        <v>598</v>
      </c>
      <c r="L148" s="193" t="s">
        <v>5853</v>
      </c>
    </row>
    <row r="149" spans="1:12" ht="25.5" hidden="1" x14ac:dyDescent="0.2">
      <c r="A149" s="187" t="str">
        <f t="shared" si="8"/>
        <v>1</v>
      </c>
      <c r="B149" s="187" t="str">
        <f t="shared" si="9"/>
        <v>1</v>
      </c>
      <c r="C149" s="187" t="str">
        <f t="shared" si="10"/>
        <v>1</v>
      </c>
      <c r="D149" s="187" t="str">
        <f t="shared" si="11"/>
        <v>8</v>
      </c>
      <c r="E149" s="187" t="str">
        <f t="shared" si="12"/>
        <v>02</v>
      </c>
      <c r="F149" s="187" t="str">
        <f t="shared" si="13"/>
        <v>5</v>
      </c>
      <c r="G149" s="187" t="str">
        <f t="shared" si="14"/>
        <v>8</v>
      </c>
      <c r="H149" s="188">
        <v>11180258</v>
      </c>
      <c r="I149" s="192" t="s">
        <v>701</v>
      </c>
      <c r="J149" s="190" t="s">
        <v>600</v>
      </c>
      <c r="K149" s="191" t="s">
        <v>598</v>
      </c>
      <c r="L149" s="193" t="s">
        <v>5853</v>
      </c>
    </row>
    <row r="150" spans="1:12" ht="25.5" hidden="1" x14ac:dyDescent="0.2">
      <c r="A150" s="187" t="str">
        <f t="shared" si="8"/>
        <v>1</v>
      </c>
      <c r="B150" s="187" t="str">
        <f t="shared" si="9"/>
        <v>1</v>
      </c>
      <c r="C150" s="187" t="str">
        <f t="shared" si="10"/>
        <v>1</v>
      </c>
      <c r="D150" s="187" t="str">
        <f t="shared" si="11"/>
        <v>8</v>
      </c>
      <c r="E150" s="187" t="str">
        <f t="shared" si="12"/>
        <v>02</v>
      </c>
      <c r="F150" s="187" t="str">
        <f t="shared" si="13"/>
        <v>5</v>
      </c>
      <c r="G150" s="187" t="str">
        <f t="shared" si="14"/>
        <v>9</v>
      </c>
      <c r="H150" s="188">
        <v>11180259</v>
      </c>
      <c r="I150" s="192" t="s">
        <v>702</v>
      </c>
      <c r="J150" s="190" t="s">
        <v>600</v>
      </c>
      <c r="K150" s="191" t="s">
        <v>598</v>
      </c>
      <c r="L150" s="207" t="s">
        <v>15049</v>
      </c>
    </row>
    <row r="151" spans="1:12" hidden="1" x14ac:dyDescent="0.2">
      <c r="A151" s="187" t="str">
        <f t="shared" si="8"/>
        <v>1</v>
      </c>
      <c r="B151" s="187" t="str">
        <f t="shared" si="9"/>
        <v>1</v>
      </c>
      <c r="C151" s="187" t="str">
        <f t="shared" si="10"/>
        <v>1</v>
      </c>
      <c r="D151" s="187" t="str">
        <f t="shared" si="11"/>
        <v>9</v>
      </c>
      <c r="E151" s="187" t="str">
        <f t="shared" si="12"/>
        <v>00</v>
      </c>
      <c r="F151" s="187" t="str">
        <f t="shared" si="13"/>
        <v>0</v>
      </c>
      <c r="G151" s="187" t="str">
        <f t="shared" si="14"/>
        <v>0</v>
      </c>
      <c r="H151" s="188">
        <v>11190000</v>
      </c>
      <c r="I151" s="189" t="s">
        <v>703</v>
      </c>
      <c r="J151" s="190" t="s">
        <v>704</v>
      </c>
      <c r="K151" s="191" t="s">
        <v>586</v>
      </c>
      <c r="L151" s="193" t="s">
        <v>5853</v>
      </c>
    </row>
    <row r="152" spans="1:12" hidden="1" x14ac:dyDescent="0.2">
      <c r="A152" s="187" t="str">
        <f t="shared" si="8"/>
        <v>1</v>
      </c>
      <c r="B152" s="187" t="str">
        <f t="shared" si="9"/>
        <v>1</v>
      </c>
      <c r="C152" s="187" t="str">
        <f t="shared" si="10"/>
        <v>1</v>
      </c>
      <c r="D152" s="187" t="str">
        <f t="shared" si="11"/>
        <v>9</v>
      </c>
      <c r="E152" s="187" t="str">
        <f t="shared" si="12"/>
        <v>01</v>
      </c>
      <c r="F152" s="187" t="str">
        <f t="shared" si="13"/>
        <v>0</v>
      </c>
      <c r="G152" s="187" t="str">
        <f t="shared" si="14"/>
        <v>0</v>
      </c>
      <c r="H152" s="188">
        <v>11190100</v>
      </c>
      <c r="I152" s="189" t="s">
        <v>703</v>
      </c>
      <c r="J152" s="190" t="s">
        <v>704</v>
      </c>
      <c r="K152" s="191" t="s">
        <v>586</v>
      </c>
      <c r="L152" s="193" t="s">
        <v>5853</v>
      </c>
    </row>
    <row r="153" spans="1:12" hidden="1" x14ac:dyDescent="0.2">
      <c r="A153" s="187" t="str">
        <f t="shared" si="8"/>
        <v>1</v>
      </c>
      <c r="B153" s="187" t="str">
        <f t="shared" si="9"/>
        <v>1</v>
      </c>
      <c r="C153" s="187" t="str">
        <f t="shared" si="10"/>
        <v>1</v>
      </c>
      <c r="D153" s="187" t="str">
        <f t="shared" si="11"/>
        <v>9</v>
      </c>
      <c r="E153" s="187" t="str">
        <f t="shared" si="12"/>
        <v>01</v>
      </c>
      <c r="F153" s="187" t="str">
        <f t="shared" si="13"/>
        <v>1</v>
      </c>
      <c r="G153" s="187" t="str">
        <f t="shared" si="14"/>
        <v>0</v>
      </c>
      <c r="H153" s="188">
        <v>11190110</v>
      </c>
      <c r="I153" s="189" t="s">
        <v>703</v>
      </c>
      <c r="J153" s="190" t="s">
        <v>704</v>
      </c>
      <c r="K153" s="191" t="s">
        <v>586</v>
      </c>
      <c r="L153" s="193" t="s">
        <v>5853</v>
      </c>
    </row>
    <row r="154" spans="1:12" hidden="1" x14ac:dyDescent="0.2">
      <c r="A154" s="187" t="str">
        <f t="shared" si="8"/>
        <v>1</v>
      </c>
      <c r="B154" s="187" t="str">
        <f t="shared" si="9"/>
        <v>1</v>
      </c>
      <c r="C154" s="187" t="str">
        <f t="shared" si="10"/>
        <v>1</v>
      </c>
      <c r="D154" s="187" t="str">
        <f t="shared" si="11"/>
        <v>9</v>
      </c>
      <c r="E154" s="187" t="str">
        <f t="shared" si="12"/>
        <v>01</v>
      </c>
      <c r="F154" s="187" t="str">
        <f t="shared" si="13"/>
        <v>1</v>
      </c>
      <c r="G154" s="187" t="str">
        <f t="shared" si="14"/>
        <v>1</v>
      </c>
      <c r="H154" s="188">
        <v>11190111</v>
      </c>
      <c r="I154" s="189" t="s">
        <v>705</v>
      </c>
      <c r="J154" s="190" t="s">
        <v>706</v>
      </c>
      <c r="K154" s="191" t="s">
        <v>598</v>
      </c>
      <c r="L154" s="193" t="s">
        <v>5853</v>
      </c>
    </row>
    <row r="155" spans="1:12" hidden="1" x14ac:dyDescent="0.2">
      <c r="A155" s="187" t="str">
        <f t="shared" si="8"/>
        <v>1</v>
      </c>
      <c r="B155" s="187" t="str">
        <f t="shared" si="9"/>
        <v>1</v>
      </c>
      <c r="C155" s="187" t="str">
        <f t="shared" si="10"/>
        <v>1</v>
      </c>
      <c r="D155" s="187" t="str">
        <f t="shared" si="11"/>
        <v>9</v>
      </c>
      <c r="E155" s="187" t="str">
        <f t="shared" si="12"/>
        <v>01</v>
      </c>
      <c r="F155" s="187" t="str">
        <f t="shared" ref="F155:F347" si="15">MID($H155,7,1)</f>
        <v>1</v>
      </c>
      <c r="G155" s="187" t="str">
        <f t="shared" si="14"/>
        <v>2</v>
      </c>
      <c r="H155" s="188">
        <v>11190112</v>
      </c>
      <c r="I155" s="189" t="s">
        <v>707</v>
      </c>
      <c r="J155" s="190" t="s">
        <v>600</v>
      </c>
      <c r="K155" s="191" t="s">
        <v>598</v>
      </c>
      <c r="L155" s="193" t="s">
        <v>5853</v>
      </c>
    </row>
    <row r="156" spans="1:12" hidden="1" x14ac:dyDescent="0.2">
      <c r="A156" s="187" t="str">
        <f t="shared" si="8"/>
        <v>1</v>
      </c>
      <c r="B156" s="187" t="str">
        <f t="shared" si="9"/>
        <v>1</v>
      </c>
      <c r="C156" s="187" t="str">
        <f t="shared" si="10"/>
        <v>1</v>
      </c>
      <c r="D156" s="187" t="str">
        <f t="shared" si="11"/>
        <v>9</v>
      </c>
      <c r="E156" s="187" t="str">
        <f t="shared" si="12"/>
        <v>01</v>
      </c>
      <c r="F156" s="187" t="str">
        <f t="shared" si="15"/>
        <v>1</v>
      </c>
      <c r="G156" s="187" t="str">
        <f t="shared" si="14"/>
        <v>3</v>
      </c>
      <c r="H156" s="188">
        <v>11190113</v>
      </c>
      <c r="I156" s="189" t="s">
        <v>708</v>
      </c>
      <c r="J156" s="190" t="s">
        <v>600</v>
      </c>
      <c r="K156" s="191" t="s">
        <v>598</v>
      </c>
      <c r="L156" s="193" t="s">
        <v>5853</v>
      </c>
    </row>
    <row r="157" spans="1:12" hidden="1" x14ac:dyDescent="0.2">
      <c r="A157" s="187" t="str">
        <f t="shared" si="8"/>
        <v>1</v>
      </c>
      <c r="B157" s="187" t="str">
        <f t="shared" si="9"/>
        <v>1</v>
      </c>
      <c r="C157" s="187" t="str">
        <f t="shared" si="10"/>
        <v>1</v>
      </c>
      <c r="D157" s="187" t="str">
        <f t="shared" si="11"/>
        <v>9</v>
      </c>
      <c r="E157" s="187" t="str">
        <f t="shared" si="12"/>
        <v>01</v>
      </c>
      <c r="F157" s="187" t="str">
        <f t="shared" si="15"/>
        <v>1</v>
      </c>
      <c r="G157" s="187" t="str">
        <f t="shared" si="14"/>
        <v>4</v>
      </c>
      <c r="H157" s="188">
        <v>11190114</v>
      </c>
      <c r="I157" s="189" t="s">
        <v>709</v>
      </c>
      <c r="J157" s="190" t="s">
        <v>600</v>
      </c>
      <c r="K157" s="191" t="s">
        <v>598</v>
      </c>
      <c r="L157" s="193" t="s">
        <v>5853</v>
      </c>
    </row>
    <row r="158" spans="1:12" hidden="1" x14ac:dyDescent="0.2">
      <c r="A158" s="187" t="str">
        <f t="shared" si="8"/>
        <v>1</v>
      </c>
      <c r="B158" s="187" t="str">
        <f t="shared" si="9"/>
        <v>1</v>
      </c>
      <c r="C158" s="187" t="str">
        <f t="shared" si="10"/>
        <v>1</v>
      </c>
      <c r="D158" s="187" t="str">
        <f t="shared" si="11"/>
        <v>9</v>
      </c>
      <c r="E158" s="187" t="str">
        <f t="shared" si="12"/>
        <v>01</v>
      </c>
      <c r="F158" s="187" t="str">
        <f t="shared" si="15"/>
        <v>1</v>
      </c>
      <c r="G158" s="187" t="str">
        <f t="shared" si="14"/>
        <v>5</v>
      </c>
      <c r="H158" s="188">
        <v>11190115</v>
      </c>
      <c r="I158" s="189" t="s">
        <v>710</v>
      </c>
      <c r="J158" s="190" t="s">
        <v>600</v>
      </c>
      <c r="K158" s="191" t="s">
        <v>598</v>
      </c>
      <c r="L158" s="193" t="s">
        <v>5853</v>
      </c>
    </row>
    <row r="159" spans="1:12" hidden="1" x14ac:dyDescent="0.2">
      <c r="A159" s="187" t="str">
        <f t="shared" si="8"/>
        <v>1</v>
      </c>
      <c r="B159" s="187" t="str">
        <f t="shared" si="9"/>
        <v>1</v>
      </c>
      <c r="C159" s="187" t="str">
        <f t="shared" si="10"/>
        <v>1</v>
      </c>
      <c r="D159" s="187" t="str">
        <f t="shared" si="11"/>
        <v>9</v>
      </c>
      <c r="E159" s="187" t="str">
        <f t="shared" si="12"/>
        <v>01</v>
      </c>
      <c r="F159" s="187" t="str">
        <f t="shared" si="15"/>
        <v>1</v>
      </c>
      <c r="G159" s="187" t="str">
        <f t="shared" si="14"/>
        <v>6</v>
      </c>
      <c r="H159" s="188">
        <v>11190116</v>
      </c>
      <c r="I159" s="189" t="s">
        <v>711</v>
      </c>
      <c r="J159" s="190" t="s">
        <v>600</v>
      </c>
      <c r="K159" s="191" t="s">
        <v>598</v>
      </c>
      <c r="L159" s="193" t="s">
        <v>5853</v>
      </c>
    </row>
    <row r="160" spans="1:12" ht="25.5" hidden="1" x14ac:dyDescent="0.2">
      <c r="A160" s="187" t="str">
        <f t="shared" si="8"/>
        <v>1</v>
      </c>
      <c r="B160" s="187" t="str">
        <f t="shared" si="9"/>
        <v>1</v>
      </c>
      <c r="C160" s="187" t="str">
        <f t="shared" si="10"/>
        <v>1</v>
      </c>
      <c r="D160" s="187" t="str">
        <f t="shared" si="11"/>
        <v>9</v>
      </c>
      <c r="E160" s="187" t="str">
        <f t="shared" si="12"/>
        <v>01</v>
      </c>
      <c r="F160" s="187" t="str">
        <f t="shared" si="15"/>
        <v>1</v>
      </c>
      <c r="G160" s="187" t="str">
        <f t="shared" si="14"/>
        <v>7</v>
      </c>
      <c r="H160" s="188">
        <v>11190117</v>
      </c>
      <c r="I160" s="189" t="s">
        <v>712</v>
      </c>
      <c r="J160" s="190" t="s">
        <v>600</v>
      </c>
      <c r="K160" s="191" t="s">
        <v>598</v>
      </c>
      <c r="L160" s="193" t="s">
        <v>5853</v>
      </c>
    </row>
    <row r="161" spans="1:12" ht="25.5" hidden="1" x14ac:dyDescent="0.2">
      <c r="A161" s="187" t="str">
        <f t="shared" si="8"/>
        <v>1</v>
      </c>
      <c r="B161" s="187" t="str">
        <f t="shared" si="9"/>
        <v>1</v>
      </c>
      <c r="C161" s="187" t="str">
        <f t="shared" si="10"/>
        <v>1</v>
      </c>
      <c r="D161" s="187" t="str">
        <f t="shared" si="11"/>
        <v>9</v>
      </c>
      <c r="E161" s="187" t="str">
        <f t="shared" si="12"/>
        <v>01</v>
      </c>
      <c r="F161" s="187" t="str">
        <f t="shared" si="15"/>
        <v>1</v>
      </c>
      <c r="G161" s="187" t="str">
        <f t="shared" si="14"/>
        <v>8</v>
      </c>
      <c r="H161" s="188">
        <v>11190118</v>
      </c>
      <c r="I161" s="189" t="s">
        <v>713</v>
      </c>
      <c r="J161" s="190" t="s">
        <v>600</v>
      </c>
      <c r="K161" s="191" t="s">
        <v>598</v>
      </c>
      <c r="L161" s="193" t="s">
        <v>5853</v>
      </c>
    </row>
    <row r="162" spans="1:12" hidden="1" x14ac:dyDescent="0.2">
      <c r="A162" s="187" t="str">
        <f t="shared" si="8"/>
        <v>1</v>
      </c>
      <c r="B162" s="187" t="str">
        <f t="shared" si="9"/>
        <v>1</v>
      </c>
      <c r="C162" s="187" t="str">
        <f t="shared" si="10"/>
        <v>1</v>
      </c>
      <c r="D162" s="187" t="str">
        <f t="shared" si="11"/>
        <v>9</v>
      </c>
      <c r="E162" s="187" t="str">
        <f t="shared" si="12"/>
        <v>01</v>
      </c>
      <c r="F162" s="187" t="str">
        <f t="shared" si="15"/>
        <v>1</v>
      </c>
      <c r="G162" s="187" t="str">
        <f t="shared" si="14"/>
        <v>9</v>
      </c>
      <c r="H162" s="188">
        <v>11190119</v>
      </c>
      <c r="I162" s="189" t="s">
        <v>714</v>
      </c>
      <c r="J162" s="190" t="s">
        <v>600</v>
      </c>
      <c r="K162" s="191" t="s">
        <v>598</v>
      </c>
      <c r="L162" s="207" t="s">
        <v>15049</v>
      </c>
    </row>
    <row r="163" spans="1:12" hidden="1" x14ac:dyDescent="0.2">
      <c r="A163" s="167" t="s">
        <v>5796</v>
      </c>
      <c r="B163" s="167" t="s">
        <v>5796</v>
      </c>
      <c r="C163" s="167" t="s">
        <v>5796</v>
      </c>
      <c r="D163" s="167" t="s">
        <v>5899</v>
      </c>
      <c r="E163" s="167" t="s">
        <v>5900</v>
      </c>
      <c r="F163" s="167" t="s">
        <v>5798</v>
      </c>
      <c r="G163" s="167" t="s">
        <v>5798</v>
      </c>
      <c r="H163" s="178">
        <v>11199900</v>
      </c>
      <c r="I163" s="168" t="s">
        <v>703</v>
      </c>
      <c r="J163" s="166" t="s">
        <v>706</v>
      </c>
      <c r="K163" s="165" t="s">
        <v>586</v>
      </c>
      <c r="L163" s="165" t="s">
        <v>4489</v>
      </c>
    </row>
    <row r="164" spans="1:12" hidden="1" x14ac:dyDescent="0.2">
      <c r="A164" s="167" t="s">
        <v>5796</v>
      </c>
      <c r="B164" s="167" t="s">
        <v>5796</v>
      </c>
      <c r="C164" s="167" t="s">
        <v>5796</v>
      </c>
      <c r="D164" s="167" t="s">
        <v>5899</v>
      </c>
      <c r="E164" s="167" t="s">
        <v>5900</v>
      </c>
      <c r="F164" s="167" t="s">
        <v>5798</v>
      </c>
      <c r="G164" s="167">
        <v>1</v>
      </c>
      <c r="H164" s="178" t="s">
        <v>5901</v>
      </c>
      <c r="I164" s="168" t="s">
        <v>705</v>
      </c>
      <c r="J164" s="166" t="s">
        <v>600</v>
      </c>
      <c r="K164" s="165" t="s">
        <v>598</v>
      </c>
      <c r="L164" s="165" t="s">
        <v>4489</v>
      </c>
    </row>
    <row r="165" spans="1:12" hidden="1" x14ac:dyDescent="0.2">
      <c r="A165" s="167" t="s">
        <v>5796</v>
      </c>
      <c r="B165" s="167" t="s">
        <v>5796</v>
      </c>
      <c r="C165" s="167" t="s">
        <v>5796</v>
      </c>
      <c r="D165" s="167" t="s">
        <v>5899</v>
      </c>
      <c r="E165" s="167" t="s">
        <v>5900</v>
      </c>
      <c r="F165" s="167" t="s">
        <v>5798</v>
      </c>
      <c r="G165" s="167">
        <v>2</v>
      </c>
      <c r="H165" s="178" t="s">
        <v>5902</v>
      </c>
      <c r="I165" s="168" t="s">
        <v>5903</v>
      </c>
      <c r="J165" s="166" t="s">
        <v>600</v>
      </c>
      <c r="K165" s="165" t="s">
        <v>598</v>
      </c>
      <c r="L165" s="165" t="s">
        <v>4489</v>
      </c>
    </row>
    <row r="166" spans="1:12" hidden="1" x14ac:dyDescent="0.2">
      <c r="A166" s="167" t="s">
        <v>5796</v>
      </c>
      <c r="B166" s="167" t="s">
        <v>5796</v>
      </c>
      <c r="C166" s="167" t="s">
        <v>5796</v>
      </c>
      <c r="D166" s="167" t="s">
        <v>5899</v>
      </c>
      <c r="E166" s="167" t="s">
        <v>5900</v>
      </c>
      <c r="F166" s="167" t="s">
        <v>5798</v>
      </c>
      <c r="G166" s="167">
        <v>3</v>
      </c>
      <c r="H166" s="178" t="s">
        <v>5904</v>
      </c>
      <c r="I166" s="168" t="s">
        <v>708</v>
      </c>
      <c r="J166" s="166" t="s">
        <v>600</v>
      </c>
      <c r="K166" s="165" t="s">
        <v>598</v>
      </c>
      <c r="L166" s="165" t="s">
        <v>4489</v>
      </c>
    </row>
    <row r="167" spans="1:12" hidden="1" x14ac:dyDescent="0.2">
      <c r="A167" s="167" t="s">
        <v>5796</v>
      </c>
      <c r="B167" s="167" t="s">
        <v>5796</v>
      </c>
      <c r="C167" s="167" t="s">
        <v>5796</v>
      </c>
      <c r="D167" s="167" t="s">
        <v>5899</v>
      </c>
      <c r="E167" s="167" t="s">
        <v>5900</v>
      </c>
      <c r="F167" s="167" t="s">
        <v>5798</v>
      </c>
      <c r="G167" s="167">
        <v>4</v>
      </c>
      <c r="H167" s="178" t="s">
        <v>5905</v>
      </c>
      <c r="I167" s="168" t="s">
        <v>709</v>
      </c>
      <c r="J167" s="166" t="s">
        <v>600</v>
      </c>
      <c r="K167" s="165" t="s">
        <v>598</v>
      </c>
      <c r="L167" s="165" t="s">
        <v>4489</v>
      </c>
    </row>
    <row r="168" spans="1:12" hidden="1" x14ac:dyDescent="0.2">
      <c r="A168" s="167" t="s">
        <v>5796</v>
      </c>
      <c r="B168" s="167" t="s">
        <v>5796</v>
      </c>
      <c r="C168" s="167" t="s">
        <v>5796</v>
      </c>
      <c r="D168" s="167" t="s">
        <v>5899</v>
      </c>
      <c r="E168" s="167" t="s">
        <v>5900</v>
      </c>
      <c r="F168" s="167" t="s">
        <v>5798</v>
      </c>
      <c r="G168" s="167">
        <v>5</v>
      </c>
      <c r="H168" s="178" t="s">
        <v>5906</v>
      </c>
      <c r="I168" s="168" t="s">
        <v>710</v>
      </c>
      <c r="J168" s="166" t="s">
        <v>600</v>
      </c>
      <c r="K168" s="165" t="s">
        <v>598</v>
      </c>
      <c r="L168" s="165" t="s">
        <v>4489</v>
      </c>
    </row>
    <row r="169" spans="1:12" hidden="1" x14ac:dyDescent="0.2">
      <c r="A169" s="167" t="s">
        <v>5796</v>
      </c>
      <c r="B169" s="167" t="s">
        <v>5796</v>
      </c>
      <c r="C169" s="167" t="s">
        <v>5796</v>
      </c>
      <c r="D169" s="167" t="s">
        <v>5899</v>
      </c>
      <c r="E169" s="167" t="s">
        <v>5900</v>
      </c>
      <c r="F169" s="167" t="s">
        <v>5798</v>
      </c>
      <c r="G169" s="167">
        <v>6</v>
      </c>
      <c r="H169" s="178" t="s">
        <v>5907</v>
      </c>
      <c r="I169" s="168" t="s">
        <v>711</v>
      </c>
      <c r="J169" s="166" t="s">
        <v>600</v>
      </c>
      <c r="K169" s="165" t="s">
        <v>598</v>
      </c>
      <c r="L169" s="165" t="s">
        <v>4489</v>
      </c>
    </row>
    <row r="170" spans="1:12" ht="25.5" hidden="1" x14ac:dyDescent="0.2">
      <c r="A170" s="167" t="s">
        <v>5796</v>
      </c>
      <c r="B170" s="167" t="s">
        <v>5796</v>
      </c>
      <c r="C170" s="167" t="s">
        <v>5796</v>
      </c>
      <c r="D170" s="167" t="s">
        <v>5899</v>
      </c>
      <c r="E170" s="167" t="s">
        <v>5900</v>
      </c>
      <c r="F170" s="167" t="s">
        <v>5798</v>
      </c>
      <c r="G170" s="167">
        <v>7</v>
      </c>
      <c r="H170" s="178" t="s">
        <v>5908</v>
      </c>
      <c r="I170" s="168" t="s">
        <v>712</v>
      </c>
      <c r="J170" s="166" t="s">
        <v>600</v>
      </c>
      <c r="K170" s="165" t="s">
        <v>598</v>
      </c>
      <c r="L170" s="165" t="s">
        <v>4489</v>
      </c>
    </row>
    <row r="171" spans="1:12" ht="25.5" hidden="1" x14ac:dyDescent="0.2">
      <c r="A171" s="167" t="s">
        <v>5796</v>
      </c>
      <c r="B171" s="167" t="s">
        <v>5796</v>
      </c>
      <c r="C171" s="167" t="s">
        <v>5796</v>
      </c>
      <c r="D171" s="167" t="s">
        <v>5899</v>
      </c>
      <c r="E171" s="167" t="s">
        <v>5900</v>
      </c>
      <c r="F171" s="167" t="s">
        <v>5798</v>
      </c>
      <c r="G171" s="167">
        <v>8</v>
      </c>
      <c r="H171" s="178" t="s">
        <v>5909</v>
      </c>
      <c r="I171" s="168" t="s">
        <v>713</v>
      </c>
      <c r="J171" s="166" t="s">
        <v>600</v>
      </c>
      <c r="K171" s="165" t="s">
        <v>598</v>
      </c>
      <c r="L171" s="165" t="s">
        <v>4489</v>
      </c>
    </row>
    <row r="172" spans="1:12" hidden="1" x14ac:dyDescent="0.2">
      <c r="A172" s="187" t="s">
        <v>5796</v>
      </c>
      <c r="B172" s="187" t="s">
        <v>5796</v>
      </c>
      <c r="C172" s="187" t="s">
        <v>5796</v>
      </c>
      <c r="D172" s="187" t="s">
        <v>5899</v>
      </c>
      <c r="E172" s="187" t="s">
        <v>5900</v>
      </c>
      <c r="F172" s="187" t="s">
        <v>5798</v>
      </c>
      <c r="G172" s="187">
        <v>9</v>
      </c>
      <c r="H172" s="188" t="s">
        <v>5910</v>
      </c>
      <c r="I172" s="189" t="s">
        <v>714</v>
      </c>
      <c r="J172" s="190" t="s">
        <v>600</v>
      </c>
      <c r="K172" s="191" t="s">
        <v>598</v>
      </c>
      <c r="L172" s="207" t="s">
        <v>15049</v>
      </c>
    </row>
    <row r="173" spans="1:12" ht="27" hidden="1" customHeight="1" x14ac:dyDescent="0.2">
      <c r="A173" s="6" t="str">
        <f t="shared" si="8"/>
        <v>1</v>
      </c>
      <c r="B173" s="6" t="str">
        <f t="shared" si="9"/>
        <v>1</v>
      </c>
      <c r="C173" s="6" t="str">
        <f t="shared" si="10"/>
        <v>2</v>
      </c>
      <c r="D173" s="6" t="str">
        <f t="shared" si="11"/>
        <v>0</v>
      </c>
      <c r="E173" s="6" t="str">
        <f t="shared" si="12"/>
        <v>00</v>
      </c>
      <c r="F173" s="6" t="str">
        <f t="shared" si="15"/>
        <v>0</v>
      </c>
      <c r="G173" s="6" t="str">
        <f t="shared" si="14"/>
        <v>0</v>
      </c>
      <c r="H173" s="68">
        <v>11200000</v>
      </c>
      <c r="I173" s="299" t="s">
        <v>715</v>
      </c>
      <c r="J173" s="300" t="s">
        <v>716</v>
      </c>
      <c r="K173" s="5" t="s">
        <v>586</v>
      </c>
      <c r="L173" s="5"/>
    </row>
    <row r="174" spans="1:12" ht="35.1" hidden="1" customHeight="1" x14ac:dyDescent="0.2">
      <c r="A174" s="167" t="s">
        <v>5796</v>
      </c>
      <c r="B174" s="167" t="s">
        <v>5796</v>
      </c>
      <c r="C174" s="167" t="s">
        <v>5797</v>
      </c>
      <c r="D174" s="167" t="s">
        <v>5796</v>
      </c>
      <c r="E174" s="167" t="s">
        <v>5739</v>
      </c>
      <c r="F174" s="167" t="s">
        <v>5798</v>
      </c>
      <c r="G174" s="167" t="s">
        <v>5798</v>
      </c>
      <c r="H174" s="178">
        <v>11210000</v>
      </c>
      <c r="I174" s="168" t="s">
        <v>5911</v>
      </c>
      <c r="J174" s="166" t="s">
        <v>5931</v>
      </c>
      <c r="K174" s="165" t="s">
        <v>586</v>
      </c>
      <c r="L174" s="165" t="s">
        <v>4489</v>
      </c>
    </row>
    <row r="175" spans="1:12" ht="35.1" hidden="1" customHeight="1" x14ac:dyDescent="0.2">
      <c r="A175" s="167" t="s">
        <v>5796</v>
      </c>
      <c r="B175" s="167" t="s">
        <v>5796</v>
      </c>
      <c r="C175" s="167" t="s">
        <v>5797</v>
      </c>
      <c r="D175" s="167" t="s">
        <v>5796</v>
      </c>
      <c r="E175" s="167" t="s">
        <v>462</v>
      </c>
      <c r="F175" s="167" t="s">
        <v>5798</v>
      </c>
      <c r="G175" s="167" t="s">
        <v>5798</v>
      </c>
      <c r="H175" s="178">
        <v>11210100</v>
      </c>
      <c r="I175" s="168" t="s">
        <v>717</v>
      </c>
      <c r="J175" s="166" t="s">
        <v>5930</v>
      </c>
      <c r="K175" s="165" t="s">
        <v>598</v>
      </c>
      <c r="L175" s="165" t="s">
        <v>4489</v>
      </c>
    </row>
    <row r="176" spans="1:12" ht="35.1" hidden="1" customHeight="1" x14ac:dyDescent="0.2">
      <c r="A176" s="167" t="s">
        <v>5796</v>
      </c>
      <c r="B176" s="167" t="s">
        <v>5796</v>
      </c>
      <c r="C176" s="167" t="s">
        <v>5797</v>
      </c>
      <c r="D176" s="167" t="s">
        <v>5796</v>
      </c>
      <c r="E176" s="167" t="s">
        <v>462</v>
      </c>
      <c r="F176" s="167" t="s">
        <v>5798</v>
      </c>
      <c r="G176" s="167">
        <v>1</v>
      </c>
      <c r="H176" s="178" t="s">
        <v>5912</v>
      </c>
      <c r="I176" s="168" t="s">
        <v>5913</v>
      </c>
      <c r="J176" s="166" t="s">
        <v>600</v>
      </c>
      <c r="K176" s="165" t="s">
        <v>598</v>
      </c>
      <c r="L176" s="165" t="s">
        <v>4489</v>
      </c>
    </row>
    <row r="177" spans="1:12" ht="35.1" hidden="1" customHeight="1" x14ac:dyDescent="0.2">
      <c r="A177" s="167" t="s">
        <v>5796</v>
      </c>
      <c r="B177" s="167" t="s">
        <v>5796</v>
      </c>
      <c r="C177" s="167" t="s">
        <v>5797</v>
      </c>
      <c r="D177" s="167" t="s">
        <v>5796</v>
      </c>
      <c r="E177" s="167" t="s">
        <v>462</v>
      </c>
      <c r="F177" s="167" t="s">
        <v>5798</v>
      </c>
      <c r="G177" s="167">
        <v>2</v>
      </c>
      <c r="H177" s="178" t="s">
        <v>5914</v>
      </c>
      <c r="I177" s="168" t="s">
        <v>5915</v>
      </c>
      <c r="J177" s="166" t="s">
        <v>600</v>
      </c>
      <c r="K177" s="165" t="s">
        <v>598</v>
      </c>
      <c r="L177" s="165" t="s">
        <v>4489</v>
      </c>
    </row>
    <row r="178" spans="1:12" ht="35.1" hidden="1" customHeight="1" x14ac:dyDescent="0.2">
      <c r="A178" s="167" t="s">
        <v>5796</v>
      </c>
      <c r="B178" s="167" t="s">
        <v>5796</v>
      </c>
      <c r="C178" s="167" t="s">
        <v>5797</v>
      </c>
      <c r="D178" s="167" t="s">
        <v>5796</v>
      </c>
      <c r="E178" s="167" t="s">
        <v>462</v>
      </c>
      <c r="F178" s="167" t="s">
        <v>5798</v>
      </c>
      <c r="G178" s="167">
        <v>3</v>
      </c>
      <c r="H178" s="178" t="s">
        <v>5916</v>
      </c>
      <c r="I178" s="168" t="s">
        <v>5917</v>
      </c>
      <c r="J178" s="166" t="s">
        <v>600</v>
      </c>
      <c r="K178" s="165" t="s">
        <v>598</v>
      </c>
      <c r="L178" s="165" t="s">
        <v>4489</v>
      </c>
    </row>
    <row r="179" spans="1:12" ht="35.1" hidden="1" customHeight="1" x14ac:dyDescent="0.2">
      <c r="A179" s="167" t="s">
        <v>5796</v>
      </c>
      <c r="B179" s="167" t="s">
        <v>5796</v>
      </c>
      <c r="C179" s="167" t="s">
        <v>5797</v>
      </c>
      <c r="D179" s="167" t="s">
        <v>5796</v>
      </c>
      <c r="E179" s="167" t="s">
        <v>462</v>
      </c>
      <c r="F179" s="167" t="s">
        <v>5798</v>
      </c>
      <c r="G179" s="167">
        <v>4</v>
      </c>
      <c r="H179" s="178" t="s">
        <v>5918</v>
      </c>
      <c r="I179" s="168" t="s">
        <v>5919</v>
      </c>
      <c r="J179" s="166" t="s">
        <v>600</v>
      </c>
      <c r="K179" s="165" t="s">
        <v>598</v>
      </c>
      <c r="L179" s="165" t="s">
        <v>4489</v>
      </c>
    </row>
    <row r="180" spans="1:12" ht="35.1" hidden="1" customHeight="1" x14ac:dyDescent="0.2">
      <c r="A180" s="167" t="s">
        <v>5796</v>
      </c>
      <c r="B180" s="167" t="s">
        <v>5796</v>
      </c>
      <c r="C180" s="167" t="s">
        <v>5797</v>
      </c>
      <c r="D180" s="167" t="s">
        <v>5796</v>
      </c>
      <c r="E180" s="167" t="s">
        <v>462</v>
      </c>
      <c r="F180" s="167" t="s">
        <v>5798</v>
      </c>
      <c r="G180" s="167">
        <v>5</v>
      </c>
      <c r="H180" s="178" t="s">
        <v>5920</v>
      </c>
      <c r="I180" s="168" t="s">
        <v>5921</v>
      </c>
      <c r="J180" s="166" t="s">
        <v>600</v>
      </c>
      <c r="K180" s="165" t="s">
        <v>598</v>
      </c>
      <c r="L180" s="165" t="s">
        <v>4489</v>
      </c>
    </row>
    <row r="181" spans="1:12" ht="35.1" hidden="1" customHeight="1" x14ac:dyDescent="0.2">
      <c r="A181" s="167" t="s">
        <v>5796</v>
      </c>
      <c r="B181" s="167" t="s">
        <v>5796</v>
      </c>
      <c r="C181" s="167" t="s">
        <v>5797</v>
      </c>
      <c r="D181" s="167" t="s">
        <v>5796</v>
      </c>
      <c r="E181" s="167" t="s">
        <v>462</v>
      </c>
      <c r="F181" s="167" t="s">
        <v>5798</v>
      </c>
      <c r="G181" s="167">
        <v>6</v>
      </c>
      <c r="H181" s="178" t="s">
        <v>5922</v>
      </c>
      <c r="I181" s="168" t="s">
        <v>5923</v>
      </c>
      <c r="J181" s="166" t="s">
        <v>600</v>
      </c>
      <c r="K181" s="165" t="s">
        <v>598</v>
      </c>
      <c r="L181" s="165" t="s">
        <v>4489</v>
      </c>
    </row>
    <row r="182" spans="1:12" ht="35.1" hidden="1" customHeight="1" x14ac:dyDescent="0.2">
      <c r="A182" s="167" t="s">
        <v>5796</v>
      </c>
      <c r="B182" s="167" t="s">
        <v>5796</v>
      </c>
      <c r="C182" s="167" t="s">
        <v>5797</v>
      </c>
      <c r="D182" s="167" t="s">
        <v>5796</v>
      </c>
      <c r="E182" s="167" t="s">
        <v>462</v>
      </c>
      <c r="F182" s="167" t="s">
        <v>5798</v>
      </c>
      <c r="G182" s="167">
        <v>7</v>
      </c>
      <c r="H182" s="178" t="s">
        <v>5924</v>
      </c>
      <c r="I182" s="168" t="s">
        <v>5925</v>
      </c>
      <c r="J182" s="166" t="s">
        <v>600</v>
      </c>
      <c r="K182" s="165" t="s">
        <v>598</v>
      </c>
      <c r="L182" s="165" t="s">
        <v>4489</v>
      </c>
    </row>
    <row r="183" spans="1:12" ht="35.1" hidden="1" customHeight="1" x14ac:dyDescent="0.2">
      <c r="A183" s="167" t="s">
        <v>5796</v>
      </c>
      <c r="B183" s="167" t="s">
        <v>5796</v>
      </c>
      <c r="C183" s="167" t="s">
        <v>5797</v>
      </c>
      <c r="D183" s="167" t="s">
        <v>5796</v>
      </c>
      <c r="E183" s="167" t="s">
        <v>462</v>
      </c>
      <c r="F183" s="167" t="s">
        <v>5798</v>
      </c>
      <c r="G183" s="167">
        <v>8</v>
      </c>
      <c r="H183" s="178" t="s">
        <v>5926</v>
      </c>
      <c r="I183" s="168" t="s">
        <v>5927</v>
      </c>
      <c r="J183" s="166" t="s">
        <v>600</v>
      </c>
      <c r="K183" s="165" t="s">
        <v>598</v>
      </c>
      <c r="L183" s="165" t="s">
        <v>4489</v>
      </c>
    </row>
    <row r="184" spans="1:12" ht="35.1" hidden="1" customHeight="1" x14ac:dyDescent="0.2">
      <c r="A184" s="187" t="s">
        <v>5796</v>
      </c>
      <c r="B184" s="187" t="s">
        <v>5796</v>
      </c>
      <c r="C184" s="187" t="s">
        <v>5797</v>
      </c>
      <c r="D184" s="187" t="s">
        <v>5796</v>
      </c>
      <c r="E184" s="187" t="s">
        <v>462</v>
      </c>
      <c r="F184" s="187" t="s">
        <v>5798</v>
      </c>
      <c r="G184" s="187">
        <v>9</v>
      </c>
      <c r="H184" s="188" t="s">
        <v>5928</v>
      </c>
      <c r="I184" s="189" t="s">
        <v>5929</v>
      </c>
      <c r="J184" s="190" t="s">
        <v>600</v>
      </c>
      <c r="K184" s="191" t="s">
        <v>598</v>
      </c>
      <c r="L184" s="207" t="s">
        <v>15049</v>
      </c>
    </row>
    <row r="185" spans="1:12" ht="35.1" hidden="1" customHeight="1" x14ac:dyDescent="0.2">
      <c r="A185" s="167" t="s">
        <v>5796</v>
      </c>
      <c r="B185" s="167" t="s">
        <v>5796</v>
      </c>
      <c r="C185" s="167" t="s">
        <v>5797</v>
      </c>
      <c r="D185" s="167" t="s">
        <v>5796</v>
      </c>
      <c r="E185" s="167" t="s">
        <v>465</v>
      </c>
      <c r="F185" s="167" t="s">
        <v>5798</v>
      </c>
      <c r="G185" s="167" t="s">
        <v>5798</v>
      </c>
      <c r="H185" s="178">
        <v>11210200</v>
      </c>
      <c r="I185" s="168" t="s">
        <v>5932</v>
      </c>
      <c r="J185" s="166" t="s">
        <v>6135</v>
      </c>
      <c r="K185" s="165" t="s">
        <v>586</v>
      </c>
      <c r="L185" s="165" t="s">
        <v>4489</v>
      </c>
    </row>
    <row r="186" spans="1:12" ht="35.1" hidden="1" customHeight="1" x14ac:dyDescent="0.2">
      <c r="A186" s="167" t="s">
        <v>5796</v>
      </c>
      <c r="B186" s="167" t="s">
        <v>5796</v>
      </c>
      <c r="C186" s="167" t="s">
        <v>5797</v>
      </c>
      <c r="D186" s="167" t="s">
        <v>5796</v>
      </c>
      <c r="E186" s="167" t="s">
        <v>465</v>
      </c>
      <c r="F186" s="167" t="s">
        <v>5796</v>
      </c>
      <c r="G186" s="167" t="s">
        <v>5798</v>
      </c>
      <c r="H186" s="178">
        <v>11210210</v>
      </c>
      <c r="I186" s="168" t="s">
        <v>5933</v>
      </c>
      <c r="J186" s="166" t="s">
        <v>6136</v>
      </c>
      <c r="K186" s="165" t="s">
        <v>598</v>
      </c>
      <c r="L186" s="165" t="s">
        <v>4489</v>
      </c>
    </row>
    <row r="187" spans="1:12" ht="35.1" hidden="1" customHeight="1" x14ac:dyDescent="0.2">
      <c r="A187" s="167" t="s">
        <v>5796</v>
      </c>
      <c r="B187" s="167" t="s">
        <v>5796</v>
      </c>
      <c r="C187" s="167" t="s">
        <v>5797</v>
      </c>
      <c r="D187" s="167" t="s">
        <v>5796</v>
      </c>
      <c r="E187" s="167" t="s">
        <v>465</v>
      </c>
      <c r="F187" s="167" t="s">
        <v>5796</v>
      </c>
      <c r="G187" s="167">
        <v>1</v>
      </c>
      <c r="H187" s="178" t="s">
        <v>5934</v>
      </c>
      <c r="I187" s="168" t="s">
        <v>5935</v>
      </c>
      <c r="J187" s="166" t="s">
        <v>600</v>
      </c>
      <c r="K187" s="165" t="s">
        <v>598</v>
      </c>
      <c r="L187" s="165" t="s">
        <v>4489</v>
      </c>
    </row>
    <row r="188" spans="1:12" ht="35.1" hidden="1" customHeight="1" x14ac:dyDescent="0.2">
      <c r="A188" s="167" t="s">
        <v>5796</v>
      </c>
      <c r="B188" s="167" t="s">
        <v>5796</v>
      </c>
      <c r="C188" s="167" t="s">
        <v>5797</v>
      </c>
      <c r="D188" s="167" t="s">
        <v>5796</v>
      </c>
      <c r="E188" s="167" t="s">
        <v>465</v>
      </c>
      <c r="F188" s="167" t="s">
        <v>5796</v>
      </c>
      <c r="G188" s="167">
        <v>2</v>
      </c>
      <c r="H188" s="178" t="s">
        <v>5936</v>
      </c>
      <c r="I188" s="168" t="s">
        <v>5937</v>
      </c>
      <c r="J188" s="166" t="s">
        <v>600</v>
      </c>
      <c r="K188" s="165" t="s">
        <v>598</v>
      </c>
      <c r="L188" s="165" t="s">
        <v>4489</v>
      </c>
    </row>
    <row r="189" spans="1:12" ht="35.1" hidden="1" customHeight="1" x14ac:dyDescent="0.2">
      <c r="A189" s="167" t="s">
        <v>5796</v>
      </c>
      <c r="B189" s="167" t="s">
        <v>5796</v>
      </c>
      <c r="C189" s="167" t="s">
        <v>5797</v>
      </c>
      <c r="D189" s="167" t="s">
        <v>5796</v>
      </c>
      <c r="E189" s="167" t="s">
        <v>465</v>
      </c>
      <c r="F189" s="167" t="s">
        <v>5796</v>
      </c>
      <c r="G189" s="167">
        <v>3</v>
      </c>
      <c r="H189" s="178" t="s">
        <v>5938</v>
      </c>
      <c r="I189" s="168" t="s">
        <v>5939</v>
      </c>
      <c r="J189" s="166" t="s">
        <v>600</v>
      </c>
      <c r="K189" s="165" t="s">
        <v>598</v>
      </c>
      <c r="L189" s="165" t="s">
        <v>4489</v>
      </c>
    </row>
    <row r="190" spans="1:12" ht="35.1" hidden="1" customHeight="1" x14ac:dyDescent="0.2">
      <c r="A190" s="167" t="s">
        <v>5796</v>
      </c>
      <c r="B190" s="167" t="s">
        <v>5796</v>
      </c>
      <c r="C190" s="167" t="s">
        <v>5797</v>
      </c>
      <c r="D190" s="167" t="s">
        <v>5796</v>
      </c>
      <c r="E190" s="167" t="s">
        <v>465</v>
      </c>
      <c r="F190" s="167" t="s">
        <v>5796</v>
      </c>
      <c r="G190" s="167">
        <v>4</v>
      </c>
      <c r="H190" s="178" t="s">
        <v>5940</v>
      </c>
      <c r="I190" s="168" t="s">
        <v>5941</v>
      </c>
      <c r="J190" s="166" t="s">
        <v>600</v>
      </c>
      <c r="K190" s="165" t="s">
        <v>598</v>
      </c>
      <c r="L190" s="165" t="s">
        <v>4489</v>
      </c>
    </row>
    <row r="191" spans="1:12" ht="35.1" hidden="1" customHeight="1" x14ac:dyDescent="0.2">
      <c r="A191" s="167" t="s">
        <v>5796</v>
      </c>
      <c r="B191" s="167" t="s">
        <v>5796</v>
      </c>
      <c r="C191" s="167" t="s">
        <v>5797</v>
      </c>
      <c r="D191" s="167" t="s">
        <v>5796</v>
      </c>
      <c r="E191" s="167" t="s">
        <v>465</v>
      </c>
      <c r="F191" s="167" t="s">
        <v>5796</v>
      </c>
      <c r="G191" s="167">
        <v>5</v>
      </c>
      <c r="H191" s="178" t="s">
        <v>5942</v>
      </c>
      <c r="I191" s="168" t="s">
        <v>5943</v>
      </c>
      <c r="J191" s="166" t="s">
        <v>600</v>
      </c>
      <c r="K191" s="165" t="s">
        <v>598</v>
      </c>
      <c r="L191" s="165" t="s">
        <v>4489</v>
      </c>
    </row>
    <row r="192" spans="1:12" ht="35.1" hidden="1" customHeight="1" x14ac:dyDescent="0.2">
      <c r="A192" s="167" t="s">
        <v>5796</v>
      </c>
      <c r="B192" s="167" t="s">
        <v>5796</v>
      </c>
      <c r="C192" s="167" t="s">
        <v>5797</v>
      </c>
      <c r="D192" s="167" t="s">
        <v>5796</v>
      </c>
      <c r="E192" s="167" t="s">
        <v>465</v>
      </c>
      <c r="F192" s="167" t="s">
        <v>5796</v>
      </c>
      <c r="G192" s="167">
        <v>6</v>
      </c>
      <c r="H192" s="178" t="s">
        <v>5944</v>
      </c>
      <c r="I192" s="168" t="s">
        <v>5945</v>
      </c>
      <c r="J192" s="166" t="s">
        <v>600</v>
      </c>
      <c r="K192" s="165" t="s">
        <v>598</v>
      </c>
      <c r="L192" s="165" t="s">
        <v>4489</v>
      </c>
    </row>
    <row r="193" spans="1:12" ht="35.1" hidden="1" customHeight="1" x14ac:dyDescent="0.2">
      <c r="A193" s="167" t="s">
        <v>5796</v>
      </c>
      <c r="B193" s="167" t="s">
        <v>5796</v>
      </c>
      <c r="C193" s="167" t="s">
        <v>5797</v>
      </c>
      <c r="D193" s="167" t="s">
        <v>5796</v>
      </c>
      <c r="E193" s="167" t="s">
        <v>465</v>
      </c>
      <c r="F193" s="167" t="s">
        <v>5796</v>
      </c>
      <c r="G193" s="167">
        <v>7</v>
      </c>
      <c r="H193" s="178" t="s">
        <v>5946</v>
      </c>
      <c r="I193" s="168" t="s">
        <v>5947</v>
      </c>
      <c r="J193" s="166" t="s">
        <v>600</v>
      </c>
      <c r="K193" s="165" t="s">
        <v>598</v>
      </c>
      <c r="L193" s="165" t="s">
        <v>4489</v>
      </c>
    </row>
    <row r="194" spans="1:12" ht="35.1" hidden="1" customHeight="1" x14ac:dyDescent="0.2">
      <c r="A194" s="167" t="s">
        <v>5796</v>
      </c>
      <c r="B194" s="167" t="s">
        <v>5796</v>
      </c>
      <c r="C194" s="167" t="s">
        <v>5797</v>
      </c>
      <c r="D194" s="167" t="s">
        <v>5796</v>
      </c>
      <c r="E194" s="167" t="s">
        <v>465</v>
      </c>
      <c r="F194" s="167" t="s">
        <v>5796</v>
      </c>
      <c r="G194" s="167">
        <v>8</v>
      </c>
      <c r="H194" s="178" t="s">
        <v>5948</v>
      </c>
      <c r="I194" s="168" t="s">
        <v>5949</v>
      </c>
      <c r="J194" s="166" t="s">
        <v>600</v>
      </c>
      <c r="K194" s="165" t="s">
        <v>598</v>
      </c>
      <c r="L194" s="165" t="s">
        <v>4489</v>
      </c>
    </row>
    <row r="195" spans="1:12" ht="35.1" hidden="1" customHeight="1" x14ac:dyDescent="0.2">
      <c r="A195" s="187" t="s">
        <v>5796</v>
      </c>
      <c r="B195" s="187" t="s">
        <v>5796</v>
      </c>
      <c r="C195" s="187" t="s">
        <v>5797</v>
      </c>
      <c r="D195" s="187" t="s">
        <v>5796</v>
      </c>
      <c r="E195" s="187" t="s">
        <v>465</v>
      </c>
      <c r="F195" s="187" t="s">
        <v>5796</v>
      </c>
      <c r="G195" s="187">
        <v>9</v>
      </c>
      <c r="H195" s="188" t="s">
        <v>5950</v>
      </c>
      <c r="I195" s="189" t="s">
        <v>5951</v>
      </c>
      <c r="J195" s="190" t="s">
        <v>600</v>
      </c>
      <c r="K195" s="191" t="s">
        <v>598</v>
      </c>
      <c r="L195" s="207" t="s">
        <v>15049</v>
      </c>
    </row>
    <row r="196" spans="1:12" ht="68.25" hidden="1" customHeight="1" x14ac:dyDescent="0.2">
      <c r="A196" s="167" t="s">
        <v>5796</v>
      </c>
      <c r="B196" s="167" t="s">
        <v>5796</v>
      </c>
      <c r="C196" s="167" t="s">
        <v>5797</v>
      </c>
      <c r="D196" s="167" t="s">
        <v>5796</v>
      </c>
      <c r="E196" s="167" t="s">
        <v>465</v>
      </c>
      <c r="F196" s="167" t="s">
        <v>5797</v>
      </c>
      <c r="G196" s="167" t="s">
        <v>5798</v>
      </c>
      <c r="H196" s="178">
        <v>11210220</v>
      </c>
      <c r="I196" s="168" t="s">
        <v>5952</v>
      </c>
      <c r="J196" s="166" t="s">
        <v>6137</v>
      </c>
      <c r="K196" s="165" t="s">
        <v>586</v>
      </c>
      <c r="L196" s="165" t="s">
        <v>4489</v>
      </c>
    </row>
    <row r="197" spans="1:12" ht="35.1" hidden="1" customHeight="1" x14ac:dyDescent="0.2">
      <c r="A197" s="167" t="s">
        <v>5796</v>
      </c>
      <c r="B197" s="167" t="s">
        <v>5796</v>
      </c>
      <c r="C197" s="167" t="s">
        <v>5797</v>
      </c>
      <c r="D197" s="167" t="s">
        <v>5796</v>
      </c>
      <c r="E197" s="167" t="s">
        <v>465</v>
      </c>
      <c r="F197" s="167" t="s">
        <v>5797</v>
      </c>
      <c r="G197" s="167">
        <v>1</v>
      </c>
      <c r="H197" s="178" t="s">
        <v>5953</v>
      </c>
      <c r="I197" s="168" t="s">
        <v>5954</v>
      </c>
      <c r="J197" s="166" t="s">
        <v>600</v>
      </c>
      <c r="K197" s="165" t="s">
        <v>598</v>
      </c>
      <c r="L197" s="165" t="s">
        <v>4489</v>
      </c>
    </row>
    <row r="198" spans="1:12" ht="35.1" hidden="1" customHeight="1" x14ac:dyDescent="0.2">
      <c r="A198" s="167" t="s">
        <v>5796</v>
      </c>
      <c r="B198" s="167" t="s">
        <v>5796</v>
      </c>
      <c r="C198" s="167" t="s">
        <v>5797</v>
      </c>
      <c r="D198" s="167" t="s">
        <v>5796</v>
      </c>
      <c r="E198" s="167" t="s">
        <v>465</v>
      </c>
      <c r="F198" s="167" t="s">
        <v>5797</v>
      </c>
      <c r="G198" s="167">
        <v>2</v>
      </c>
      <c r="H198" s="178" t="s">
        <v>5955</v>
      </c>
      <c r="I198" s="168" t="s">
        <v>5956</v>
      </c>
      <c r="J198" s="166" t="s">
        <v>600</v>
      </c>
      <c r="K198" s="165" t="s">
        <v>598</v>
      </c>
      <c r="L198" s="165" t="s">
        <v>4489</v>
      </c>
    </row>
    <row r="199" spans="1:12" ht="35.1" hidden="1" customHeight="1" x14ac:dyDescent="0.2">
      <c r="A199" s="167" t="s">
        <v>5796</v>
      </c>
      <c r="B199" s="167" t="s">
        <v>5796</v>
      </c>
      <c r="C199" s="167" t="s">
        <v>5797</v>
      </c>
      <c r="D199" s="167" t="s">
        <v>5796</v>
      </c>
      <c r="E199" s="167" t="s">
        <v>465</v>
      </c>
      <c r="F199" s="167" t="s">
        <v>5797</v>
      </c>
      <c r="G199" s="167">
        <v>3</v>
      </c>
      <c r="H199" s="178" t="s">
        <v>5957</v>
      </c>
      <c r="I199" s="168" t="s">
        <v>5958</v>
      </c>
      <c r="J199" s="166" t="s">
        <v>600</v>
      </c>
      <c r="K199" s="165" t="s">
        <v>598</v>
      </c>
      <c r="L199" s="165" t="s">
        <v>4489</v>
      </c>
    </row>
    <row r="200" spans="1:12" ht="35.1" hidden="1" customHeight="1" x14ac:dyDescent="0.2">
      <c r="A200" s="167" t="s">
        <v>5796</v>
      </c>
      <c r="B200" s="167" t="s">
        <v>5796</v>
      </c>
      <c r="C200" s="167" t="s">
        <v>5797</v>
      </c>
      <c r="D200" s="167" t="s">
        <v>5796</v>
      </c>
      <c r="E200" s="167" t="s">
        <v>465</v>
      </c>
      <c r="F200" s="167" t="s">
        <v>5797</v>
      </c>
      <c r="G200" s="167">
        <v>4</v>
      </c>
      <c r="H200" s="178" t="s">
        <v>5959</v>
      </c>
      <c r="I200" s="168" t="s">
        <v>5960</v>
      </c>
      <c r="J200" s="166" t="s">
        <v>600</v>
      </c>
      <c r="K200" s="165" t="s">
        <v>598</v>
      </c>
      <c r="L200" s="165" t="s">
        <v>4489</v>
      </c>
    </row>
    <row r="201" spans="1:12" ht="35.1" hidden="1" customHeight="1" x14ac:dyDescent="0.2">
      <c r="A201" s="167" t="s">
        <v>5796</v>
      </c>
      <c r="B201" s="167" t="s">
        <v>5796</v>
      </c>
      <c r="C201" s="167" t="s">
        <v>5797</v>
      </c>
      <c r="D201" s="167" t="s">
        <v>5796</v>
      </c>
      <c r="E201" s="167" t="s">
        <v>465</v>
      </c>
      <c r="F201" s="167" t="s">
        <v>5797</v>
      </c>
      <c r="G201" s="167">
        <v>5</v>
      </c>
      <c r="H201" s="178" t="s">
        <v>5961</v>
      </c>
      <c r="I201" s="168" t="s">
        <v>5962</v>
      </c>
      <c r="J201" s="166" t="s">
        <v>600</v>
      </c>
      <c r="K201" s="165" t="s">
        <v>598</v>
      </c>
      <c r="L201" s="165" t="s">
        <v>4489</v>
      </c>
    </row>
    <row r="202" spans="1:12" ht="35.1" hidden="1" customHeight="1" x14ac:dyDescent="0.2">
      <c r="A202" s="167" t="s">
        <v>5796</v>
      </c>
      <c r="B202" s="167" t="s">
        <v>5796</v>
      </c>
      <c r="C202" s="167" t="s">
        <v>5797</v>
      </c>
      <c r="D202" s="167" t="s">
        <v>5796</v>
      </c>
      <c r="E202" s="167" t="s">
        <v>465</v>
      </c>
      <c r="F202" s="167" t="s">
        <v>5797</v>
      </c>
      <c r="G202" s="167">
        <v>6</v>
      </c>
      <c r="H202" s="178" t="s">
        <v>5963</v>
      </c>
      <c r="I202" s="168" t="s">
        <v>5964</v>
      </c>
      <c r="J202" s="166" t="s">
        <v>600</v>
      </c>
      <c r="K202" s="165" t="s">
        <v>598</v>
      </c>
      <c r="L202" s="165" t="s">
        <v>4489</v>
      </c>
    </row>
    <row r="203" spans="1:12" ht="35.1" hidden="1" customHeight="1" x14ac:dyDescent="0.2">
      <c r="A203" s="167" t="s">
        <v>5796</v>
      </c>
      <c r="B203" s="167" t="s">
        <v>5796</v>
      </c>
      <c r="C203" s="167" t="s">
        <v>5797</v>
      </c>
      <c r="D203" s="167" t="s">
        <v>5796</v>
      </c>
      <c r="E203" s="167" t="s">
        <v>465</v>
      </c>
      <c r="F203" s="167" t="s">
        <v>5797</v>
      </c>
      <c r="G203" s="167">
        <v>7</v>
      </c>
      <c r="H203" s="178" t="s">
        <v>5965</v>
      </c>
      <c r="I203" s="168" t="s">
        <v>5966</v>
      </c>
      <c r="J203" s="166" t="s">
        <v>600</v>
      </c>
      <c r="K203" s="165" t="s">
        <v>598</v>
      </c>
      <c r="L203" s="165" t="s">
        <v>4489</v>
      </c>
    </row>
    <row r="204" spans="1:12" ht="35.1" hidden="1" customHeight="1" x14ac:dyDescent="0.2">
      <c r="A204" s="167" t="s">
        <v>5796</v>
      </c>
      <c r="B204" s="167" t="s">
        <v>5796</v>
      </c>
      <c r="C204" s="167" t="s">
        <v>5797</v>
      </c>
      <c r="D204" s="167" t="s">
        <v>5796</v>
      </c>
      <c r="E204" s="167" t="s">
        <v>465</v>
      </c>
      <c r="F204" s="167" t="s">
        <v>5797</v>
      </c>
      <c r="G204" s="167">
        <v>8</v>
      </c>
      <c r="H204" s="178" t="s">
        <v>5967</v>
      </c>
      <c r="I204" s="168" t="s">
        <v>5968</v>
      </c>
      <c r="J204" s="166" t="s">
        <v>600</v>
      </c>
      <c r="K204" s="165" t="s">
        <v>598</v>
      </c>
      <c r="L204" s="165" t="s">
        <v>4489</v>
      </c>
    </row>
    <row r="205" spans="1:12" ht="35.1" hidden="1" customHeight="1" x14ac:dyDescent="0.2">
      <c r="A205" s="187" t="s">
        <v>5796</v>
      </c>
      <c r="B205" s="187" t="s">
        <v>5796</v>
      </c>
      <c r="C205" s="187" t="s">
        <v>5797</v>
      </c>
      <c r="D205" s="187" t="s">
        <v>5796</v>
      </c>
      <c r="E205" s="187" t="s">
        <v>465</v>
      </c>
      <c r="F205" s="187" t="s">
        <v>5797</v>
      </c>
      <c r="G205" s="187">
        <v>9</v>
      </c>
      <c r="H205" s="188" t="s">
        <v>5969</v>
      </c>
      <c r="I205" s="189" t="s">
        <v>5970</v>
      </c>
      <c r="J205" s="190" t="s">
        <v>600</v>
      </c>
      <c r="K205" s="191" t="s">
        <v>598</v>
      </c>
      <c r="L205" s="207" t="s">
        <v>15049</v>
      </c>
    </row>
    <row r="206" spans="1:12" ht="53.25" hidden="1" customHeight="1" x14ac:dyDescent="0.2">
      <c r="A206" s="167" t="s">
        <v>5796</v>
      </c>
      <c r="B206" s="167" t="s">
        <v>5796</v>
      </c>
      <c r="C206" s="167" t="s">
        <v>5797</v>
      </c>
      <c r="D206" s="167" t="s">
        <v>5796</v>
      </c>
      <c r="E206" s="167" t="s">
        <v>465</v>
      </c>
      <c r="F206" s="167" t="s">
        <v>5971</v>
      </c>
      <c r="G206" s="167" t="s">
        <v>5798</v>
      </c>
      <c r="H206" s="178">
        <v>11210230</v>
      </c>
      <c r="I206" s="168" t="s">
        <v>5972</v>
      </c>
      <c r="J206" s="166" t="s">
        <v>6138</v>
      </c>
      <c r="K206" s="165" t="s">
        <v>586</v>
      </c>
      <c r="L206" s="165" t="s">
        <v>4489</v>
      </c>
    </row>
    <row r="207" spans="1:12" ht="35.1" hidden="1" customHeight="1" x14ac:dyDescent="0.2">
      <c r="A207" s="167" t="s">
        <v>5796</v>
      </c>
      <c r="B207" s="167" t="s">
        <v>5796</v>
      </c>
      <c r="C207" s="167" t="s">
        <v>5797</v>
      </c>
      <c r="D207" s="167" t="s">
        <v>5796</v>
      </c>
      <c r="E207" s="167" t="s">
        <v>465</v>
      </c>
      <c r="F207" s="167" t="s">
        <v>5971</v>
      </c>
      <c r="G207" s="167">
        <v>1</v>
      </c>
      <c r="H207" s="178" t="s">
        <v>5973</v>
      </c>
      <c r="I207" s="168" t="s">
        <v>5974</v>
      </c>
      <c r="J207" s="166" t="s">
        <v>600</v>
      </c>
      <c r="K207" s="165" t="s">
        <v>598</v>
      </c>
      <c r="L207" s="165" t="s">
        <v>4489</v>
      </c>
    </row>
    <row r="208" spans="1:12" ht="35.1" hidden="1" customHeight="1" x14ac:dyDescent="0.2">
      <c r="A208" s="167" t="s">
        <v>5796</v>
      </c>
      <c r="B208" s="167" t="s">
        <v>5796</v>
      </c>
      <c r="C208" s="167" t="s">
        <v>5797</v>
      </c>
      <c r="D208" s="167" t="s">
        <v>5796</v>
      </c>
      <c r="E208" s="167" t="s">
        <v>465</v>
      </c>
      <c r="F208" s="167" t="s">
        <v>5971</v>
      </c>
      <c r="G208" s="167">
        <v>2</v>
      </c>
      <c r="H208" s="178" t="s">
        <v>5975</v>
      </c>
      <c r="I208" s="168" t="s">
        <v>5976</v>
      </c>
      <c r="J208" s="166" t="s">
        <v>600</v>
      </c>
      <c r="K208" s="165" t="s">
        <v>598</v>
      </c>
      <c r="L208" s="165" t="s">
        <v>4489</v>
      </c>
    </row>
    <row r="209" spans="1:12" ht="35.1" hidden="1" customHeight="1" x14ac:dyDescent="0.2">
      <c r="A209" s="167" t="s">
        <v>5796</v>
      </c>
      <c r="B209" s="167" t="s">
        <v>5796</v>
      </c>
      <c r="C209" s="167" t="s">
        <v>5797</v>
      </c>
      <c r="D209" s="167" t="s">
        <v>5796</v>
      </c>
      <c r="E209" s="167" t="s">
        <v>465</v>
      </c>
      <c r="F209" s="167" t="s">
        <v>5971</v>
      </c>
      <c r="G209" s="167">
        <v>3</v>
      </c>
      <c r="H209" s="178" t="s">
        <v>5977</v>
      </c>
      <c r="I209" s="168" t="s">
        <v>5978</v>
      </c>
      <c r="J209" s="166" t="s">
        <v>600</v>
      </c>
      <c r="K209" s="165" t="s">
        <v>598</v>
      </c>
      <c r="L209" s="165" t="s">
        <v>4489</v>
      </c>
    </row>
    <row r="210" spans="1:12" ht="35.1" hidden="1" customHeight="1" x14ac:dyDescent="0.2">
      <c r="A210" s="167" t="s">
        <v>5796</v>
      </c>
      <c r="B210" s="167" t="s">
        <v>5796</v>
      </c>
      <c r="C210" s="167" t="s">
        <v>5797</v>
      </c>
      <c r="D210" s="167" t="s">
        <v>5796</v>
      </c>
      <c r="E210" s="167" t="s">
        <v>465</v>
      </c>
      <c r="F210" s="167" t="s">
        <v>5971</v>
      </c>
      <c r="G210" s="167">
        <v>4</v>
      </c>
      <c r="H210" s="178" t="s">
        <v>5979</v>
      </c>
      <c r="I210" s="168" t="s">
        <v>5980</v>
      </c>
      <c r="J210" s="166" t="s">
        <v>600</v>
      </c>
      <c r="K210" s="165" t="s">
        <v>598</v>
      </c>
      <c r="L210" s="165" t="s">
        <v>4489</v>
      </c>
    </row>
    <row r="211" spans="1:12" ht="35.1" hidden="1" customHeight="1" x14ac:dyDescent="0.2">
      <c r="A211" s="167" t="s">
        <v>5796</v>
      </c>
      <c r="B211" s="167" t="s">
        <v>5796</v>
      </c>
      <c r="C211" s="167" t="s">
        <v>5797</v>
      </c>
      <c r="D211" s="167" t="s">
        <v>5796</v>
      </c>
      <c r="E211" s="167" t="s">
        <v>465</v>
      </c>
      <c r="F211" s="167" t="s">
        <v>5971</v>
      </c>
      <c r="G211" s="167">
        <v>5</v>
      </c>
      <c r="H211" s="178" t="s">
        <v>5981</v>
      </c>
      <c r="I211" s="168" t="s">
        <v>5982</v>
      </c>
      <c r="J211" s="166" t="s">
        <v>600</v>
      </c>
      <c r="K211" s="165" t="s">
        <v>598</v>
      </c>
      <c r="L211" s="165" t="s">
        <v>4489</v>
      </c>
    </row>
    <row r="212" spans="1:12" ht="35.1" hidden="1" customHeight="1" x14ac:dyDescent="0.2">
      <c r="A212" s="167" t="s">
        <v>5796</v>
      </c>
      <c r="B212" s="167" t="s">
        <v>5796</v>
      </c>
      <c r="C212" s="167" t="s">
        <v>5797</v>
      </c>
      <c r="D212" s="167" t="s">
        <v>5796</v>
      </c>
      <c r="E212" s="167" t="s">
        <v>465</v>
      </c>
      <c r="F212" s="167" t="s">
        <v>5971</v>
      </c>
      <c r="G212" s="167">
        <v>6</v>
      </c>
      <c r="H212" s="178" t="s">
        <v>5983</v>
      </c>
      <c r="I212" s="168" t="s">
        <v>5984</v>
      </c>
      <c r="J212" s="166" t="s">
        <v>600</v>
      </c>
      <c r="K212" s="165" t="s">
        <v>598</v>
      </c>
      <c r="L212" s="165" t="s">
        <v>4489</v>
      </c>
    </row>
    <row r="213" spans="1:12" ht="35.1" hidden="1" customHeight="1" x14ac:dyDescent="0.2">
      <c r="A213" s="167" t="s">
        <v>5796</v>
      </c>
      <c r="B213" s="167" t="s">
        <v>5796</v>
      </c>
      <c r="C213" s="167" t="s">
        <v>5797</v>
      </c>
      <c r="D213" s="167" t="s">
        <v>5796</v>
      </c>
      <c r="E213" s="167" t="s">
        <v>465</v>
      </c>
      <c r="F213" s="167" t="s">
        <v>5971</v>
      </c>
      <c r="G213" s="167">
        <v>7</v>
      </c>
      <c r="H213" s="178" t="s">
        <v>5985</v>
      </c>
      <c r="I213" s="168" t="s">
        <v>5986</v>
      </c>
      <c r="J213" s="166" t="s">
        <v>600</v>
      </c>
      <c r="K213" s="165" t="s">
        <v>598</v>
      </c>
      <c r="L213" s="165" t="s">
        <v>4489</v>
      </c>
    </row>
    <row r="214" spans="1:12" ht="35.1" hidden="1" customHeight="1" x14ac:dyDescent="0.2">
      <c r="A214" s="167" t="s">
        <v>5796</v>
      </c>
      <c r="B214" s="167" t="s">
        <v>5796</v>
      </c>
      <c r="C214" s="167" t="s">
        <v>5797</v>
      </c>
      <c r="D214" s="167" t="s">
        <v>5796</v>
      </c>
      <c r="E214" s="167" t="s">
        <v>465</v>
      </c>
      <c r="F214" s="167" t="s">
        <v>5971</v>
      </c>
      <c r="G214" s="167">
        <v>8</v>
      </c>
      <c r="H214" s="178" t="s">
        <v>5987</v>
      </c>
      <c r="I214" s="168" t="s">
        <v>5988</v>
      </c>
      <c r="J214" s="166" t="s">
        <v>600</v>
      </c>
      <c r="K214" s="165" t="s">
        <v>598</v>
      </c>
      <c r="L214" s="165" t="s">
        <v>4489</v>
      </c>
    </row>
    <row r="215" spans="1:12" ht="35.1" hidden="1" customHeight="1" x14ac:dyDescent="0.2">
      <c r="A215" s="187" t="s">
        <v>5796</v>
      </c>
      <c r="B215" s="187" t="s">
        <v>5796</v>
      </c>
      <c r="C215" s="187" t="s">
        <v>5797</v>
      </c>
      <c r="D215" s="187" t="s">
        <v>5796</v>
      </c>
      <c r="E215" s="187" t="s">
        <v>465</v>
      </c>
      <c r="F215" s="187" t="s">
        <v>5971</v>
      </c>
      <c r="G215" s="187">
        <v>9</v>
      </c>
      <c r="H215" s="188" t="s">
        <v>5989</v>
      </c>
      <c r="I215" s="189" t="s">
        <v>5990</v>
      </c>
      <c r="J215" s="190" t="s">
        <v>600</v>
      </c>
      <c r="K215" s="191" t="s">
        <v>598</v>
      </c>
      <c r="L215" s="207" t="s">
        <v>15049</v>
      </c>
    </row>
    <row r="216" spans="1:12" ht="51" hidden="1" customHeight="1" x14ac:dyDescent="0.2">
      <c r="A216" s="167" t="s">
        <v>5796</v>
      </c>
      <c r="B216" s="167" t="s">
        <v>5796</v>
      </c>
      <c r="C216" s="167" t="s">
        <v>5797</v>
      </c>
      <c r="D216" s="167" t="s">
        <v>5796</v>
      </c>
      <c r="E216" s="167" t="s">
        <v>465</v>
      </c>
      <c r="F216" s="167" t="s">
        <v>5854</v>
      </c>
      <c r="G216" s="167" t="s">
        <v>5798</v>
      </c>
      <c r="H216" s="178">
        <v>11210240</v>
      </c>
      <c r="I216" s="168" t="s">
        <v>5991</v>
      </c>
      <c r="J216" s="166" t="s">
        <v>6139</v>
      </c>
      <c r="K216" s="165" t="s">
        <v>586</v>
      </c>
      <c r="L216" s="165" t="s">
        <v>4489</v>
      </c>
    </row>
    <row r="217" spans="1:12" ht="35.1" hidden="1" customHeight="1" x14ac:dyDescent="0.2">
      <c r="A217" s="167" t="s">
        <v>5796</v>
      </c>
      <c r="B217" s="167" t="s">
        <v>5796</v>
      </c>
      <c r="C217" s="167" t="s">
        <v>5797</v>
      </c>
      <c r="D217" s="167" t="s">
        <v>5796</v>
      </c>
      <c r="E217" s="167" t="s">
        <v>465</v>
      </c>
      <c r="F217" s="167" t="s">
        <v>5854</v>
      </c>
      <c r="G217" s="167">
        <v>1</v>
      </c>
      <c r="H217" s="178" t="s">
        <v>5992</v>
      </c>
      <c r="I217" s="168" t="s">
        <v>5993</v>
      </c>
      <c r="J217" s="166" t="s">
        <v>600</v>
      </c>
      <c r="K217" s="165" t="s">
        <v>598</v>
      </c>
      <c r="L217" s="165" t="s">
        <v>4489</v>
      </c>
    </row>
    <row r="218" spans="1:12" ht="35.1" hidden="1" customHeight="1" x14ac:dyDescent="0.2">
      <c r="A218" s="167" t="s">
        <v>5796</v>
      </c>
      <c r="B218" s="167" t="s">
        <v>5796</v>
      </c>
      <c r="C218" s="167" t="s">
        <v>5797</v>
      </c>
      <c r="D218" s="167" t="s">
        <v>5796</v>
      </c>
      <c r="E218" s="167" t="s">
        <v>465</v>
      </c>
      <c r="F218" s="167" t="s">
        <v>5854</v>
      </c>
      <c r="G218" s="167">
        <v>2</v>
      </c>
      <c r="H218" s="178" t="s">
        <v>5994</v>
      </c>
      <c r="I218" s="168" t="s">
        <v>5995</v>
      </c>
      <c r="J218" s="166" t="s">
        <v>600</v>
      </c>
      <c r="K218" s="165" t="s">
        <v>598</v>
      </c>
      <c r="L218" s="165" t="s">
        <v>4489</v>
      </c>
    </row>
    <row r="219" spans="1:12" ht="35.1" hidden="1" customHeight="1" x14ac:dyDescent="0.2">
      <c r="A219" s="167" t="s">
        <v>5796</v>
      </c>
      <c r="B219" s="167" t="s">
        <v>5796</v>
      </c>
      <c r="C219" s="167" t="s">
        <v>5797</v>
      </c>
      <c r="D219" s="167" t="s">
        <v>5796</v>
      </c>
      <c r="E219" s="167" t="s">
        <v>465</v>
      </c>
      <c r="F219" s="167" t="s">
        <v>5854</v>
      </c>
      <c r="G219" s="167">
        <v>3</v>
      </c>
      <c r="H219" s="178" t="s">
        <v>5996</v>
      </c>
      <c r="I219" s="168" t="s">
        <v>5997</v>
      </c>
      <c r="J219" s="166" t="s">
        <v>600</v>
      </c>
      <c r="K219" s="165" t="s">
        <v>598</v>
      </c>
      <c r="L219" s="165" t="s">
        <v>4489</v>
      </c>
    </row>
    <row r="220" spans="1:12" ht="35.1" hidden="1" customHeight="1" x14ac:dyDescent="0.2">
      <c r="A220" s="167" t="s">
        <v>5796</v>
      </c>
      <c r="B220" s="167" t="s">
        <v>5796</v>
      </c>
      <c r="C220" s="167" t="s">
        <v>5797</v>
      </c>
      <c r="D220" s="167" t="s">
        <v>5796</v>
      </c>
      <c r="E220" s="167" t="s">
        <v>465</v>
      </c>
      <c r="F220" s="167" t="s">
        <v>5854</v>
      </c>
      <c r="G220" s="167">
        <v>4</v>
      </c>
      <c r="H220" s="178" t="s">
        <v>5998</v>
      </c>
      <c r="I220" s="168" t="s">
        <v>5999</v>
      </c>
      <c r="J220" s="166" t="s">
        <v>600</v>
      </c>
      <c r="K220" s="165" t="s">
        <v>598</v>
      </c>
      <c r="L220" s="165" t="s">
        <v>4489</v>
      </c>
    </row>
    <row r="221" spans="1:12" ht="35.1" hidden="1" customHeight="1" x14ac:dyDescent="0.2">
      <c r="A221" s="167" t="s">
        <v>5796</v>
      </c>
      <c r="B221" s="167" t="s">
        <v>5796</v>
      </c>
      <c r="C221" s="167" t="s">
        <v>5797</v>
      </c>
      <c r="D221" s="167" t="s">
        <v>5796</v>
      </c>
      <c r="E221" s="167" t="s">
        <v>465</v>
      </c>
      <c r="F221" s="167" t="s">
        <v>5854</v>
      </c>
      <c r="G221" s="167">
        <v>5</v>
      </c>
      <c r="H221" s="178" t="s">
        <v>6000</v>
      </c>
      <c r="I221" s="168" t="s">
        <v>6001</v>
      </c>
      <c r="J221" s="166" t="s">
        <v>600</v>
      </c>
      <c r="K221" s="165" t="s">
        <v>598</v>
      </c>
      <c r="L221" s="165" t="s">
        <v>4489</v>
      </c>
    </row>
    <row r="222" spans="1:12" ht="35.1" hidden="1" customHeight="1" x14ac:dyDescent="0.2">
      <c r="A222" s="167" t="s">
        <v>5796</v>
      </c>
      <c r="B222" s="167" t="s">
        <v>5796</v>
      </c>
      <c r="C222" s="167" t="s">
        <v>5797</v>
      </c>
      <c r="D222" s="167" t="s">
        <v>5796</v>
      </c>
      <c r="E222" s="167" t="s">
        <v>465</v>
      </c>
      <c r="F222" s="167" t="s">
        <v>5854</v>
      </c>
      <c r="G222" s="167">
        <v>6</v>
      </c>
      <c r="H222" s="178" t="s">
        <v>6002</v>
      </c>
      <c r="I222" s="168" t="s">
        <v>6003</v>
      </c>
      <c r="J222" s="166" t="s">
        <v>600</v>
      </c>
      <c r="K222" s="165" t="s">
        <v>598</v>
      </c>
      <c r="L222" s="165" t="s">
        <v>4489</v>
      </c>
    </row>
    <row r="223" spans="1:12" ht="35.1" hidden="1" customHeight="1" x14ac:dyDescent="0.2">
      <c r="A223" s="167" t="s">
        <v>5796</v>
      </c>
      <c r="B223" s="167" t="s">
        <v>5796</v>
      </c>
      <c r="C223" s="167" t="s">
        <v>5797</v>
      </c>
      <c r="D223" s="167" t="s">
        <v>5796</v>
      </c>
      <c r="E223" s="167" t="s">
        <v>465</v>
      </c>
      <c r="F223" s="167" t="s">
        <v>5854</v>
      </c>
      <c r="G223" s="167">
        <v>7</v>
      </c>
      <c r="H223" s="178" t="s">
        <v>6004</v>
      </c>
      <c r="I223" s="168" t="s">
        <v>6005</v>
      </c>
      <c r="J223" s="166" t="s">
        <v>600</v>
      </c>
      <c r="K223" s="165" t="s">
        <v>598</v>
      </c>
      <c r="L223" s="165" t="s">
        <v>4489</v>
      </c>
    </row>
    <row r="224" spans="1:12" ht="35.1" hidden="1" customHeight="1" x14ac:dyDescent="0.2">
      <c r="A224" s="167" t="s">
        <v>5796</v>
      </c>
      <c r="B224" s="167" t="s">
        <v>5796</v>
      </c>
      <c r="C224" s="167" t="s">
        <v>5797</v>
      </c>
      <c r="D224" s="167" t="s">
        <v>5796</v>
      </c>
      <c r="E224" s="167" t="s">
        <v>465</v>
      </c>
      <c r="F224" s="167" t="s">
        <v>5854</v>
      </c>
      <c r="G224" s="167">
        <v>8</v>
      </c>
      <c r="H224" s="178" t="s">
        <v>6006</v>
      </c>
      <c r="I224" s="168" t="s">
        <v>6007</v>
      </c>
      <c r="J224" s="166" t="s">
        <v>600</v>
      </c>
      <c r="K224" s="165" t="s">
        <v>598</v>
      </c>
      <c r="L224" s="165" t="s">
        <v>4489</v>
      </c>
    </row>
    <row r="225" spans="1:12" ht="35.1" hidden="1" customHeight="1" x14ac:dyDescent="0.2">
      <c r="A225" s="187" t="s">
        <v>5796</v>
      </c>
      <c r="B225" s="187" t="s">
        <v>5796</v>
      </c>
      <c r="C225" s="187" t="s">
        <v>5797</v>
      </c>
      <c r="D225" s="187" t="s">
        <v>5796</v>
      </c>
      <c r="E225" s="187" t="s">
        <v>465</v>
      </c>
      <c r="F225" s="187" t="s">
        <v>5854</v>
      </c>
      <c r="G225" s="187">
        <v>9</v>
      </c>
      <c r="H225" s="188" t="s">
        <v>6008</v>
      </c>
      <c r="I225" s="189" t="s">
        <v>6009</v>
      </c>
      <c r="J225" s="190" t="s">
        <v>600</v>
      </c>
      <c r="K225" s="191" t="s">
        <v>598</v>
      </c>
      <c r="L225" s="207" t="s">
        <v>15049</v>
      </c>
    </row>
    <row r="226" spans="1:12" ht="35.1" hidden="1" customHeight="1" x14ac:dyDescent="0.2">
      <c r="A226" s="167" t="s">
        <v>5796</v>
      </c>
      <c r="B226" s="167" t="s">
        <v>5796</v>
      </c>
      <c r="C226" s="167" t="s">
        <v>5797</v>
      </c>
      <c r="D226" s="167" t="s">
        <v>5796</v>
      </c>
      <c r="E226" s="167" t="s">
        <v>468</v>
      </c>
      <c r="F226" s="167" t="s">
        <v>5798</v>
      </c>
      <c r="G226" s="167" t="s">
        <v>5798</v>
      </c>
      <c r="H226" s="178">
        <v>11210300</v>
      </c>
      <c r="I226" s="168" t="s">
        <v>6010</v>
      </c>
      <c r="J226" s="166" t="s">
        <v>6140</v>
      </c>
      <c r="K226" s="165" t="s">
        <v>586</v>
      </c>
      <c r="L226" s="165" t="s">
        <v>4489</v>
      </c>
    </row>
    <row r="227" spans="1:12" ht="35.1" hidden="1" customHeight="1" x14ac:dyDescent="0.2">
      <c r="A227" s="167" t="s">
        <v>5796</v>
      </c>
      <c r="B227" s="167" t="s">
        <v>5796</v>
      </c>
      <c r="C227" s="167" t="s">
        <v>5797</v>
      </c>
      <c r="D227" s="167" t="s">
        <v>5796</v>
      </c>
      <c r="E227" s="167" t="s">
        <v>468</v>
      </c>
      <c r="F227" s="167" t="s">
        <v>5798</v>
      </c>
      <c r="G227" s="167">
        <v>1</v>
      </c>
      <c r="H227" s="178" t="s">
        <v>6011</v>
      </c>
      <c r="I227" s="168" t="s">
        <v>6012</v>
      </c>
      <c r="J227" s="166" t="s">
        <v>600</v>
      </c>
      <c r="K227" s="165" t="s">
        <v>598</v>
      </c>
      <c r="L227" s="165" t="s">
        <v>4489</v>
      </c>
    </row>
    <row r="228" spans="1:12" ht="35.1" hidden="1" customHeight="1" x14ac:dyDescent="0.2">
      <c r="A228" s="167" t="s">
        <v>5796</v>
      </c>
      <c r="B228" s="167" t="s">
        <v>5796</v>
      </c>
      <c r="C228" s="167" t="s">
        <v>5797</v>
      </c>
      <c r="D228" s="167" t="s">
        <v>5796</v>
      </c>
      <c r="E228" s="167" t="s">
        <v>468</v>
      </c>
      <c r="F228" s="167" t="s">
        <v>5798</v>
      </c>
      <c r="G228" s="167">
        <v>2</v>
      </c>
      <c r="H228" s="178" t="s">
        <v>6013</v>
      </c>
      <c r="I228" s="168" t="s">
        <v>6014</v>
      </c>
      <c r="J228" s="166" t="s">
        <v>600</v>
      </c>
      <c r="K228" s="165" t="s">
        <v>598</v>
      </c>
      <c r="L228" s="165" t="s">
        <v>4489</v>
      </c>
    </row>
    <row r="229" spans="1:12" ht="35.1" hidden="1" customHeight="1" x14ac:dyDescent="0.2">
      <c r="A229" s="167" t="s">
        <v>5796</v>
      </c>
      <c r="B229" s="167" t="s">
        <v>5796</v>
      </c>
      <c r="C229" s="167" t="s">
        <v>5797</v>
      </c>
      <c r="D229" s="167" t="s">
        <v>5796</v>
      </c>
      <c r="E229" s="167" t="s">
        <v>468</v>
      </c>
      <c r="F229" s="167" t="s">
        <v>5798</v>
      </c>
      <c r="G229" s="167">
        <v>3</v>
      </c>
      <c r="H229" s="178" t="s">
        <v>6015</v>
      </c>
      <c r="I229" s="168" t="s">
        <v>6016</v>
      </c>
      <c r="J229" s="166" t="s">
        <v>600</v>
      </c>
      <c r="K229" s="165" t="s">
        <v>598</v>
      </c>
      <c r="L229" s="165" t="s">
        <v>4489</v>
      </c>
    </row>
    <row r="230" spans="1:12" ht="35.1" hidden="1" customHeight="1" x14ac:dyDescent="0.2">
      <c r="A230" s="167" t="s">
        <v>5796</v>
      </c>
      <c r="B230" s="167" t="s">
        <v>5796</v>
      </c>
      <c r="C230" s="167" t="s">
        <v>5797</v>
      </c>
      <c r="D230" s="167" t="s">
        <v>5796</v>
      </c>
      <c r="E230" s="167" t="s">
        <v>468</v>
      </c>
      <c r="F230" s="167" t="s">
        <v>5798</v>
      </c>
      <c r="G230" s="167">
        <v>4</v>
      </c>
      <c r="H230" s="178" t="s">
        <v>6017</v>
      </c>
      <c r="I230" s="168" t="s">
        <v>6018</v>
      </c>
      <c r="J230" s="166" t="s">
        <v>600</v>
      </c>
      <c r="K230" s="165" t="s">
        <v>598</v>
      </c>
      <c r="L230" s="165" t="s">
        <v>4489</v>
      </c>
    </row>
    <row r="231" spans="1:12" ht="35.1" hidden="1" customHeight="1" x14ac:dyDescent="0.2">
      <c r="A231" s="167" t="s">
        <v>5796</v>
      </c>
      <c r="B231" s="167" t="s">
        <v>5796</v>
      </c>
      <c r="C231" s="167" t="s">
        <v>5797</v>
      </c>
      <c r="D231" s="167" t="s">
        <v>5796</v>
      </c>
      <c r="E231" s="167" t="s">
        <v>468</v>
      </c>
      <c r="F231" s="167" t="s">
        <v>5798</v>
      </c>
      <c r="G231" s="167">
        <v>5</v>
      </c>
      <c r="H231" s="178" t="s">
        <v>6019</v>
      </c>
      <c r="I231" s="168" t="s">
        <v>6020</v>
      </c>
      <c r="J231" s="166" t="s">
        <v>600</v>
      </c>
      <c r="K231" s="165" t="s">
        <v>598</v>
      </c>
      <c r="L231" s="165" t="s">
        <v>4489</v>
      </c>
    </row>
    <row r="232" spans="1:12" ht="35.1" hidden="1" customHeight="1" x14ac:dyDescent="0.2">
      <c r="A232" s="167" t="s">
        <v>5796</v>
      </c>
      <c r="B232" s="167" t="s">
        <v>5796</v>
      </c>
      <c r="C232" s="167" t="s">
        <v>5797</v>
      </c>
      <c r="D232" s="167" t="s">
        <v>5796</v>
      </c>
      <c r="E232" s="167" t="s">
        <v>468</v>
      </c>
      <c r="F232" s="167" t="s">
        <v>5798</v>
      </c>
      <c r="G232" s="167">
        <v>6</v>
      </c>
      <c r="H232" s="178" t="s">
        <v>6021</v>
      </c>
      <c r="I232" s="168" t="s">
        <v>6022</v>
      </c>
      <c r="J232" s="166" t="s">
        <v>600</v>
      </c>
      <c r="K232" s="165" t="s">
        <v>598</v>
      </c>
      <c r="L232" s="165" t="s">
        <v>4489</v>
      </c>
    </row>
    <row r="233" spans="1:12" ht="35.1" hidden="1" customHeight="1" x14ac:dyDescent="0.2">
      <c r="A233" s="167" t="s">
        <v>5796</v>
      </c>
      <c r="B233" s="167" t="s">
        <v>5796</v>
      </c>
      <c r="C233" s="167" t="s">
        <v>5797</v>
      </c>
      <c r="D233" s="167" t="s">
        <v>5796</v>
      </c>
      <c r="E233" s="167" t="s">
        <v>468</v>
      </c>
      <c r="F233" s="167" t="s">
        <v>5798</v>
      </c>
      <c r="G233" s="167">
        <v>7</v>
      </c>
      <c r="H233" s="178" t="s">
        <v>6023</v>
      </c>
      <c r="I233" s="168" t="s">
        <v>6024</v>
      </c>
      <c r="J233" s="166" t="s">
        <v>600</v>
      </c>
      <c r="K233" s="165" t="s">
        <v>598</v>
      </c>
      <c r="L233" s="165" t="s">
        <v>4489</v>
      </c>
    </row>
    <row r="234" spans="1:12" ht="35.1" hidden="1" customHeight="1" x14ac:dyDescent="0.2">
      <c r="A234" s="167" t="s">
        <v>5796</v>
      </c>
      <c r="B234" s="167" t="s">
        <v>5796</v>
      </c>
      <c r="C234" s="167" t="s">
        <v>5797</v>
      </c>
      <c r="D234" s="167" t="s">
        <v>5796</v>
      </c>
      <c r="E234" s="167" t="s">
        <v>468</v>
      </c>
      <c r="F234" s="167" t="s">
        <v>5798</v>
      </c>
      <c r="G234" s="167">
        <v>8</v>
      </c>
      <c r="H234" s="178" t="s">
        <v>6025</v>
      </c>
      <c r="I234" s="168" t="s">
        <v>6026</v>
      </c>
      <c r="J234" s="166" t="s">
        <v>600</v>
      </c>
      <c r="K234" s="165" t="s">
        <v>598</v>
      </c>
      <c r="L234" s="165" t="s">
        <v>4489</v>
      </c>
    </row>
    <row r="235" spans="1:12" ht="35.1" hidden="1" customHeight="1" x14ac:dyDescent="0.2">
      <c r="A235" s="187" t="s">
        <v>5796</v>
      </c>
      <c r="B235" s="187" t="s">
        <v>5796</v>
      </c>
      <c r="C235" s="187" t="s">
        <v>5797</v>
      </c>
      <c r="D235" s="187" t="s">
        <v>5796</v>
      </c>
      <c r="E235" s="187" t="s">
        <v>468</v>
      </c>
      <c r="F235" s="187" t="s">
        <v>5798</v>
      </c>
      <c r="G235" s="187">
        <v>9</v>
      </c>
      <c r="H235" s="188" t="s">
        <v>6027</v>
      </c>
      <c r="I235" s="189" t="s">
        <v>6028</v>
      </c>
      <c r="J235" s="190" t="s">
        <v>600</v>
      </c>
      <c r="K235" s="191" t="s">
        <v>598</v>
      </c>
      <c r="L235" s="207" t="s">
        <v>15049</v>
      </c>
    </row>
    <row r="236" spans="1:12" ht="35.1" hidden="1" customHeight="1" x14ac:dyDescent="0.2">
      <c r="A236" s="167" t="s">
        <v>5796</v>
      </c>
      <c r="B236" s="167" t="s">
        <v>5796</v>
      </c>
      <c r="C236" s="167" t="s">
        <v>5797</v>
      </c>
      <c r="D236" s="167" t="s">
        <v>5796</v>
      </c>
      <c r="E236" s="167" t="s">
        <v>471</v>
      </c>
      <c r="F236" s="167" t="s">
        <v>5798</v>
      </c>
      <c r="G236" s="167" t="s">
        <v>5798</v>
      </c>
      <c r="H236" s="178">
        <v>11210400</v>
      </c>
      <c r="I236" s="168" t="s">
        <v>6029</v>
      </c>
      <c r="J236" s="166" t="s">
        <v>6141</v>
      </c>
      <c r="K236" s="165" t="s">
        <v>586</v>
      </c>
      <c r="L236" s="165" t="s">
        <v>4489</v>
      </c>
    </row>
    <row r="237" spans="1:12" ht="35.1" hidden="1" customHeight="1" x14ac:dyDescent="0.2">
      <c r="A237" s="167" t="s">
        <v>5796</v>
      </c>
      <c r="B237" s="167" t="s">
        <v>5796</v>
      </c>
      <c r="C237" s="167" t="s">
        <v>5797</v>
      </c>
      <c r="D237" s="167" t="s">
        <v>5796</v>
      </c>
      <c r="E237" s="167" t="s">
        <v>471</v>
      </c>
      <c r="F237" s="167" t="s">
        <v>5798</v>
      </c>
      <c r="G237" s="167">
        <v>1</v>
      </c>
      <c r="H237" s="178" t="s">
        <v>6030</v>
      </c>
      <c r="I237" s="168" t="s">
        <v>6031</v>
      </c>
      <c r="J237" s="166" t="s">
        <v>600</v>
      </c>
      <c r="K237" s="165" t="s">
        <v>598</v>
      </c>
      <c r="L237" s="165" t="s">
        <v>4489</v>
      </c>
    </row>
    <row r="238" spans="1:12" ht="35.1" hidden="1" customHeight="1" x14ac:dyDescent="0.2">
      <c r="A238" s="167" t="s">
        <v>5796</v>
      </c>
      <c r="B238" s="167" t="s">
        <v>5796</v>
      </c>
      <c r="C238" s="167" t="s">
        <v>5797</v>
      </c>
      <c r="D238" s="167" t="s">
        <v>5796</v>
      </c>
      <c r="E238" s="167" t="s">
        <v>471</v>
      </c>
      <c r="F238" s="167" t="s">
        <v>5798</v>
      </c>
      <c r="G238" s="167">
        <v>2</v>
      </c>
      <c r="H238" s="178" t="s">
        <v>6032</v>
      </c>
      <c r="I238" s="168" t="s">
        <v>6033</v>
      </c>
      <c r="J238" s="166" t="s">
        <v>600</v>
      </c>
      <c r="K238" s="165" t="s">
        <v>598</v>
      </c>
      <c r="L238" s="165" t="s">
        <v>4489</v>
      </c>
    </row>
    <row r="239" spans="1:12" ht="35.1" hidden="1" customHeight="1" x14ac:dyDescent="0.2">
      <c r="A239" s="167" t="s">
        <v>5796</v>
      </c>
      <c r="B239" s="167" t="s">
        <v>5796</v>
      </c>
      <c r="C239" s="167" t="s">
        <v>5797</v>
      </c>
      <c r="D239" s="167" t="s">
        <v>5796</v>
      </c>
      <c r="E239" s="167" t="s">
        <v>471</v>
      </c>
      <c r="F239" s="167" t="s">
        <v>5798</v>
      </c>
      <c r="G239" s="167">
        <v>3</v>
      </c>
      <c r="H239" s="178" t="s">
        <v>6034</v>
      </c>
      <c r="I239" s="168" t="s">
        <v>6035</v>
      </c>
      <c r="J239" s="166" t="s">
        <v>600</v>
      </c>
      <c r="K239" s="165" t="s">
        <v>598</v>
      </c>
      <c r="L239" s="165" t="s">
        <v>4489</v>
      </c>
    </row>
    <row r="240" spans="1:12" ht="35.1" hidden="1" customHeight="1" x14ac:dyDescent="0.2">
      <c r="A240" s="167" t="s">
        <v>5796</v>
      </c>
      <c r="B240" s="167" t="s">
        <v>5796</v>
      </c>
      <c r="C240" s="167" t="s">
        <v>5797</v>
      </c>
      <c r="D240" s="167" t="s">
        <v>5796</v>
      </c>
      <c r="E240" s="167" t="s">
        <v>471</v>
      </c>
      <c r="F240" s="167" t="s">
        <v>5798</v>
      </c>
      <c r="G240" s="167">
        <v>4</v>
      </c>
      <c r="H240" s="178" t="s">
        <v>6036</v>
      </c>
      <c r="I240" s="168" t="s">
        <v>6037</v>
      </c>
      <c r="J240" s="166" t="s">
        <v>600</v>
      </c>
      <c r="K240" s="165" t="s">
        <v>598</v>
      </c>
      <c r="L240" s="165" t="s">
        <v>4489</v>
      </c>
    </row>
    <row r="241" spans="1:12" ht="35.1" hidden="1" customHeight="1" x14ac:dyDescent="0.2">
      <c r="A241" s="167" t="s">
        <v>5796</v>
      </c>
      <c r="B241" s="167" t="s">
        <v>5796</v>
      </c>
      <c r="C241" s="167" t="s">
        <v>5797</v>
      </c>
      <c r="D241" s="167" t="s">
        <v>5796</v>
      </c>
      <c r="E241" s="167" t="s">
        <v>471</v>
      </c>
      <c r="F241" s="167" t="s">
        <v>5798</v>
      </c>
      <c r="G241" s="167">
        <v>5</v>
      </c>
      <c r="H241" s="178" t="s">
        <v>6038</v>
      </c>
      <c r="I241" s="168" t="s">
        <v>6039</v>
      </c>
      <c r="J241" s="166" t="s">
        <v>600</v>
      </c>
      <c r="K241" s="165" t="s">
        <v>598</v>
      </c>
      <c r="L241" s="165" t="s">
        <v>4489</v>
      </c>
    </row>
    <row r="242" spans="1:12" ht="35.1" hidden="1" customHeight="1" x14ac:dyDescent="0.2">
      <c r="A242" s="167" t="s">
        <v>5796</v>
      </c>
      <c r="B242" s="167" t="s">
        <v>5796</v>
      </c>
      <c r="C242" s="167" t="s">
        <v>5797</v>
      </c>
      <c r="D242" s="167" t="s">
        <v>5796</v>
      </c>
      <c r="E242" s="167" t="s">
        <v>471</v>
      </c>
      <c r="F242" s="167" t="s">
        <v>5798</v>
      </c>
      <c r="G242" s="167">
        <v>6</v>
      </c>
      <c r="H242" s="178" t="s">
        <v>6040</v>
      </c>
      <c r="I242" s="168" t="s">
        <v>6041</v>
      </c>
      <c r="J242" s="166" t="s">
        <v>600</v>
      </c>
      <c r="K242" s="165" t="s">
        <v>598</v>
      </c>
      <c r="L242" s="165" t="s">
        <v>4489</v>
      </c>
    </row>
    <row r="243" spans="1:12" ht="35.1" hidden="1" customHeight="1" x14ac:dyDescent="0.2">
      <c r="A243" s="167" t="s">
        <v>5796</v>
      </c>
      <c r="B243" s="167" t="s">
        <v>5796</v>
      </c>
      <c r="C243" s="167" t="s">
        <v>5797</v>
      </c>
      <c r="D243" s="167" t="s">
        <v>5796</v>
      </c>
      <c r="E243" s="167" t="s">
        <v>471</v>
      </c>
      <c r="F243" s="167" t="s">
        <v>5798</v>
      </c>
      <c r="G243" s="167">
        <v>7</v>
      </c>
      <c r="H243" s="178" t="s">
        <v>6042</v>
      </c>
      <c r="I243" s="168" t="s">
        <v>6043</v>
      </c>
      <c r="J243" s="166" t="s">
        <v>600</v>
      </c>
      <c r="K243" s="165" t="s">
        <v>598</v>
      </c>
      <c r="L243" s="165" t="s">
        <v>4489</v>
      </c>
    </row>
    <row r="244" spans="1:12" ht="35.1" hidden="1" customHeight="1" x14ac:dyDescent="0.2">
      <c r="A244" s="167" t="s">
        <v>5796</v>
      </c>
      <c r="B244" s="167" t="s">
        <v>5796</v>
      </c>
      <c r="C244" s="167" t="s">
        <v>5797</v>
      </c>
      <c r="D244" s="167" t="s">
        <v>5796</v>
      </c>
      <c r="E244" s="167" t="s">
        <v>471</v>
      </c>
      <c r="F244" s="167" t="s">
        <v>5798</v>
      </c>
      <c r="G244" s="167">
        <v>8</v>
      </c>
      <c r="H244" s="178" t="s">
        <v>6044</v>
      </c>
      <c r="I244" s="168" t="s">
        <v>6045</v>
      </c>
      <c r="J244" s="166" t="s">
        <v>600</v>
      </c>
      <c r="K244" s="165" t="s">
        <v>598</v>
      </c>
      <c r="L244" s="165" t="s">
        <v>4489</v>
      </c>
    </row>
    <row r="245" spans="1:12" ht="35.1" hidden="1" customHeight="1" x14ac:dyDescent="0.2">
      <c r="A245" s="187" t="s">
        <v>5796</v>
      </c>
      <c r="B245" s="187" t="s">
        <v>5796</v>
      </c>
      <c r="C245" s="187" t="s">
        <v>5797</v>
      </c>
      <c r="D245" s="187" t="s">
        <v>5796</v>
      </c>
      <c r="E245" s="187" t="s">
        <v>471</v>
      </c>
      <c r="F245" s="187" t="s">
        <v>5798</v>
      </c>
      <c r="G245" s="187">
        <v>9</v>
      </c>
      <c r="H245" s="188" t="s">
        <v>6046</v>
      </c>
      <c r="I245" s="189" t="s">
        <v>6047</v>
      </c>
      <c r="J245" s="190" t="s">
        <v>600</v>
      </c>
      <c r="K245" s="191" t="s">
        <v>598</v>
      </c>
      <c r="L245" s="207" t="s">
        <v>15049</v>
      </c>
    </row>
    <row r="246" spans="1:12" ht="35.1" hidden="1" customHeight="1" x14ac:dyDescent="0.2">
      <c r="A246" s="167" t="s">
        <v>5796</v>
      </c>
      <c r="B246" s="167" t="s">
        <v>5796</v>
      </c>
      <c r="C246" s="167" t="s">
        <v>5797</v>
      </c>
      <c r="D246" s="167" t="s">
        <v>5796</v>
      </c>
      <c r="E246" s="167" t="s">
        <v>474</v>
      </c>
      <c r="F246" s="167" t="s">
        <v>5798</v>
      </c>
      <c r="G246" s="167" t="s">
        <v>5798</v>
      </c>
      <c r="H246" s="178">
        <v>11210500</v>
      </c>
      <c r="I246" s="168" t="s">
        <v>6048</v>
      </c>
      <c r="J246" s="166" t="s">
        <v>6142</v>
      </c>
      <c r="K246" s="165" t="s">
        <v>586</v>
      </c>
      <c r="L246" s="165" t="s">
        <v>4489</v>
      </c>
    </row>
    <row r="247" spans="1:12" ht="35.1" hidden="1" customHeight="1" x14ac:dyDescent="0.2">
      <c r="A247" s="167" t="s">
        <v>5796</v>
      </c>
      <c r="B247" s="167" t="s">
        <v>5796</v>
      </c>
      <c r="C247" s="167" t="s">
        <v>5797</v>
      </c>
      <c r="D247" s="167" t="s">
        <v>5796</v>
      </c>
      <c r="E247" s="167" t="s">
        <v>474</v>
      </c>
      <c r="F247" s="167" t="s">
        <v>5798</v>
      </c>
      <c r="G247" s="167">
        <v>1</v>
      </c>
      <c r="H247" s="178" t="s">
        <v>6049</v>
      </c>
      <c r="I247" s="168" t="s">
        <v>6050</v>
      </c>
      <c r="J247" s="166" t="s">
        <v>600</v>
      </c>
      <c r="K247" s="165" t="s">
        <v>598</v>
      </c>
      <c r="L247" s="165" t="s">
        <v>4489</v>
      </c>
    </row>
    <row r="248" spans="1:12" ht="35.1" hidden="1" customHeight="1" x14ac:dyDescent="0.2">
      <c r="A248" s="167" t="s">
        <v>5796</v>
      </c>
      <c r="B248" s="167" t="s">
        <v>5796</v>
      </c>
      <c r="C248" s="167" t="s">
        <v>5797</v>
      </c>
      <c r="D248" s="167" t="s">
        <v>5796</v>
      </c>
      <c r="E248" s="167" t="s">
        <v>474</v>
      </c>
      <c r="F248" s="167" t="s">
        <v>5798</v>
      </c>
      <c r="G248" s="167">
        <v>2</v>
      </c>
      <c r="H248" s="178" t="s">
        <v>6051</v>
      </c>
      <c r="I248" s="168" t="s">
        <v>6052</v>
      </c>
      <c r="J248" s="166" t="s">
        <v>600</v>
      </c>
      <c r="K248" s="165" t="s">
        <v>598</v>
      </c>
      <c r="L248" s="165" t="s">
        <v>4489</v>
      </c>
    </row>
    <row r="249" spans="1:12" ht="35.1" hidden="1" customHeight="1" x14ac:dyDescent="0.2">
      <c r="A249" s="167" t="s">
        <v>5796</v>
      </c>
      <c r="B249" s="167" t="s">
        <v>5796</v>
      </c>
      <c r="C249" s="167" t="s">
        <v>5797</v>
      </c>
      <c r="D249" s="167" t="s">
        <v>5796</v>
      </c>
      <c r="E249" s="167" t="s">
        <v>474</v>
      </c>
      <c r="F249" s="167" t="s">
        <v>5798</v>
      </c>
      <c r="G249" s="167">
        <v>3</v>
      </c>
      <c r="H249" s="178" t="s">
        <v>6053</v>
      </c>
      <c r="I249" s="168" t="s">
        <v>6054</v>
      </c>
      <c r="J249" s="166" t="s">
        <v>600</v>
      </c>
      <c r="K249" s="165" t="s">
        <v>598</v>
      </c>
      <c r="L249" s="165" t="s">
        <v>4489</v>
      </c>
    </row>
    <row r="250" spans="1:12" ht="35.1" hidden="1" customHeight="1" x14ac:dyDescent="0.2">
      <c r="A250" s="167" t="s">
        <v>5796</v>
      </c>
      <c r="B250" s="167" t="s">
        <v>5796</v>
      </c>
      <c r="C250" s="167" t="s">
        <v>5797</v>
      </c>
      <c r="D250" s="167" t="s">
        <v>5796</v>
      </c>
      <c r="E250" s="167" t="s">
        <v>474</v>
      </c>
      <c r="F250" s="167" t="s">
        <v>5798</v>
      </c>
      <c r="G250" s="167">
        <v>4</v>
      </c>
      <c r="H250" s="178" t="s">
        <v>6055</v>
      </c>
      <c r="I250" s="168" t="s">
        <v>6056</v>
      </c>
      <c r="J250" s="166" t="s">
        <v>600</v>
      </c>
      <c r="K250" s="165" t="s">
        <v>598</v>
      </c>
      <c r="L250" s="165" t="s">
        <v>4489</v>
      </c>
    </row>
    <row r="251" spans="1:12" ht="35.1" hidden="1" customHeight="1" x14ac:dyDescent="0.2">
      <c r="A251" s="167" t="s">
        <v>5796</v>
      </c>
      <c r="B251" s="167" t="s">
        <v>5796</v>
      </c>
      <c r="C251" s="167" t="s">
        <v>5797</v>
      </c>
      <c r="D251" s="167" t="s">
        <v>5796</v>
      </c>
      <c r="E251" s="167" t="s">
        <v>474</v>
      </c>
      <c r="F251" s="167" t="s">
        <v>5798</v>
      </c>
      <c r="G251" s="167">
        <v>5</v>
      </c>
      <c r="H251" s="178" t="s">
        <v>6057</v>
      </c>
      <c r="I251" s="168" t="s">
        <v>6058</v>
      </c>
      <c r="J251" s="166" t="s">
        <v>600</v>
      </c>
      <c r="K251" s="165" t="s">
        <v>598</v>
      </c>
      <c r="L251" s="165" t="s">
        <v>4489</v>
      </c>
    </row>
    <row r="252" spans="1:12" ht="35.1" hidden="1" customHeight="1" x14ac:dyDescent="0.2">
      <c r="A252" s="167" t="s">
        <v>5796</v>
      </c>
      <c r="B252" s="167" t="s">
        <v>5796</v>
      </c>
      <c r="C252" s="167" t="s">
        <v>5797</v>
      </c>
      <c r="D252" s="167" t="s">
        <v>5796</v>
      </c>
      <c r="E252" s="167" t="s">
        <v>474</v>
      </c>
      <c r="F252" s="167" t="s">
        <v>5798</v>
      </c>
      <c r="G252" s="167">
        <v>6</v>
      </c>
      <c r="H252" s="178" t="s">
        <v>6059</v>
      </c>
      <c r="I252" s="168" t="s">
        <v>6060</v>
      </c>
      <c r="J252" s="166" t="s">
        <v>600</v>
      </c>
      <c r="K252" s="165" t="s">
        <v>598</v>
      </c>
      <c r="L252" s="165" t="s">
        <v>4489</v>
      </c>
    </row>
    <row r="253" spans="1:12" ht="35.1" hidden="1" customHeight="1" x14ac:dyDescent="0.2">
      <c r="A253" s="167" t="s">
        <v>5796</v>
      </c>
      <c r="B253" s="167" t="s">
        <v>5796</v>
      </c>
      <c r="C253" s="167" t="s">
        <v>5797</v>
      </c>
      <c r="D253" s="167" t="s">
        <v>5796</v>
      </c>
      <c r="E253" s="167" t="s">
        <v>474</v>
      </c>
      <c r="F253" s="167" t="s">
        <v>5798</v>
      </c>
      <c r="G253" s="167">
        <v>7</v>
      </c>
      <c r="H253" s="178" t="s">
        <v>6061</v>
      </c>
      <c r="I253" s="168" t="s">
        <v>6062</v>
      </c>
      <c r="J253" s="166" t="s">
        <v>600</v>
      </c>
      <c r="K253" s="165" t="s">
        <v>598</v>
      </c>
      <c r="L253" s="165" t="s">
        <v>4489</v>
      </c>
    </row>
    <row r="254" spans="1:12" ht="35.1" hidden="1" customHeight="1" x14ac:dyDescent="0.2">
      <c r="A254" s="167" t="s">
        <v>5796</v>
      </c>
      <c r="B254" s="167" t="s">
        <v>5796</v>
      </c>
      <c r="C254" s="167" t="s">
        <v>5797</v>
      </c>
      <c r="D254" s="167" t="s">
        <v>5796</v>
      </c>
      <c r="E254" s="167" t="s">
        <v>474</v>
      </c>
      <c r="F254" s="167" t="s">
        <v>5798</v>
      </c>
      <c r="G254" s="167">
        <v>8</v>
      </c>
      <c r="H254" s="178" t="s">
        <v>6063</v>
      </c>
      <c r="I254" s="168" t="s">
        <v>6064</v>
      </c>
      <c r="J254" s="166" t="s">
        <v>600</v>
      </c>
      <c r="K254" s="165" t="s">
        <v>598</v>
      </c>
      <c r="L254" s="165" t="s">
        <v>4489</v>
      </c>
    </row>
    <row r="255" spans="1:12" ht="35.1" hidden="1" customHeight="1" x14ac:dyDescent="0.2">
      <c r="A255" s="187" t="s">
        <v>5796</v>
      </c>
      <c r="B255" s="187" t="s">
        <v>5796</v>
      </c>
      <c r="C255" s="187" t="s">
        <v>5797</v>
      </c>
      <c r="D255" s="187" t="s">
        <v>5796</v>
      </c>
      <c r="E255" s="187" t="s">
        <v>474</v>
      </c>
      <c r="F255" s="187" t="s">
        <v>5798</v>
      </c>
      <c r="G255" s="187">
        <v>9</v>
      </c>
      <c r="H255" s="188" t="s">
        <v>6065</v>
      </c>
      <c r="I255" s="189" t="s">
        <v>6066</v>
      </c>
      <c r="J255" s="190" t="s">
        <v>600</v>
      </c>
      <c r="K255" s="191" t="s">
        <v>598</v>
      </c>
      <c r="L255" s="207" t="s">
        <v>15049</v>
      </c>
    </row>
    <row r="256" spans="1:12" ht="35.1" hidden="1" customHeight="1" x14ac:dyDescent="0.2">
      <c r="A256" s="167" t="s">
        <v>5796</v>
      </c>
      <c r="B256" s="167" t="s">
        <v>5796</v>
      </c>
      <c r="C256" s="167" t="s">
        <v>5797</v>
      </c>
      <c r="D256" s="167" t="s">
        <v>5796</v>
      </c>
      <c r="E256" s="167" t="s">
        <v>477</v>
      </c>
      <c r="F256" s="167" t="s">
        <v>5798</v>
      </c>
      <c r="G256" s="167" t="s">
        <v>5798</v>
      </c>
      <c r="H256" s="178">
        <v>11210600</v>
      </c>
      <c r="I256" s="168" t="s">
        <v>6067</v>
      </c>
      <c r="J256" s="166" t="s">
        <v>6143</v>
      </c>
      <c r="K256" s="165" t="s">
        <v>586</v>
      </c>
      <c r="L256" s="165" t="s">
        <v>4489</v>
      </c>
    </row>
    <row r="257" spans="1:12" ht="35.1" hidden="1" customHeight="1" x14ac:dyDescent="0.2">
      <c r="A257" s="167" t="s">
        <v>5796</v>
      </c>
      <c r="B257" s="167" t="s">
        <v>5796</v>
      </c>
      <c r="C257" s="167" t="s">
        <v>5797</v>
      </c>
      <c r="D257" s="167" t="s">
        <v>5796</v>
      </c>
      <c r="E257" s="167" t="s">
        <v>477</v>
      </c>
      <c r="F257" s="167" t="s">
        <v>5798</v>
      </c>
      <c r="G257" s="167">
        <v>1</v>
      </c>
      <c r="H257" s="178" t="s">
        <v>6068</v>
      </c>
      <c r="I257" s="168" t="s">
        <v>6069</v>
      </c>
      <c r="J257" s="166" t="s">
        <v>600</v>
      </c>
      <c r="K257" s="165" t="s">
        <v>598</v>
      </c>
      <c r="L257" s="165" t="s">
        <v>4489</v>
      </c>
    </row>
    <row r="258" spans="1:12" ht="35.1" hidden="1" customHeight="1" x14ac:dyDescent="0.2">
      <c r="A258" s="167" t="s">
        <v>5796</v>
      </c>
      <c r="B258" s="167" t="s">
        <v>5796</v>
      </c>
      <c r="C258" s="167" t="s">
        <v>5797</v>
      </c>
      <c r="D258" s="167" t="s">
        <v>5796</v>
      </c>
      <c r="E258" s="167" t="s">
        <v>477</v>
      </c>
      <c r="F258" s="167" t="s">
        <v>5798</v>
      </c>
      <c r="G258" s="167">
        <v>2</v>
      </c>
      <c r="H258" s="178" t="s">
        <v>6070</v>
      </c>
      <c r="I258" s="168" t="s">
        <v>6071</v>
      </c>
      <c r="J258" s="166" t="s">
        <v>600</v>
      </c>
      <c r="K258" s="165" t="s">
        <v>598</v>
      </c>
      <c r="L258" s="165" t="s">
        <v>4489</v>
      </c>
    </row>
    <row r="259" spans="1:12" ht="35.1" hidden="1" customHeight="1" x14ac:dyDescent="0.2">
      <c r="A259" s="167" t="s">
        <v>5796</v>
      </c>
      <c r="B259" s="167" t="s">
        <v>5796</v>
      </c>
      <c r="C259" s="167" t="s">
        <v>5797</v>
      </c>
      <c r="D259" s="167" t="s">
        <v>5796</v>
      </c>
      <c r="E259" s="167" t="s">
        <v>477</v>
      </c>
      <c r="F259" s="167" t="s">
        <v>5798</v>
      </c>
      <c r="G259" s="167">
        <v>3</v>
      </c>
      <c r="H259" s="178" t="s">
        <v>6072</v>
      </c>
      <c r="I259" s="168" t="s">
        <v>6073</v>
      </c>
      <c r="J259" s="166" t="s">
        <v>600</v>
      </c>
      <c r="K259" s="165" t="s">
        <v>598</v>
      </c>
      <c r="L259" s="165" t="s">
        <v>4489</v>
      </c>
    </row>
    <row r="260" spans="1:12" ht="35.1" hidden="1" customHeight="1" x14ac:dyDescent="0.2">
      <c r="A260" s="167" t="s">
        <v>5796</v>
      </c>
      <c r="B260" s="167" t="s">
        <v>5796</v>
      </c>
      <c r="C260" s="167" t="s">
        <v>5797</v>
      </c>
      <c r="D260" s="167" t="s">
        <v>5796</v>
      </c>
      <c r="E260" s="167" t="s">
        <v>477</v>
      </c>
      <c r="F260" s="167" t="s">
        <v>5798</v>
      </c>
      <c r="G260" s="167">
        <v>4</v>
      </c>
      <c r="H260" s="178" t="s">
        <v>6074</v>
      </c>
      <c r="I260" s="168" t="s">
        <v>6075</v>
      </c>
      <c r="J260" s="166" t="s">
        <v>600</v>
      </c>
      <c r="K260" s="165" t="s">
        <v>598</v>
      </c>
      <c r="L260" s="165" t="s">
        <v>4489</v>
      </c>
    </row>
    <row r="261" spans="1:12" ht="35.1" hidden="1" customHeight="1" x14ac:dyDescent="0.2">
      <c r="A261" s="167" t="s">
        <v>5796</v>
      </c>
      <c r="B261" s="167" t="s">
        <v>5796</v>
      </c>
      <c r="C261" s="167" t="s">
        <v>5797</v>
      </c>
      <c r="D261" s="167" t="s">
        <v>5796</v>
      </c>
      <c r="E261" s="167" t="s">
        <v>477</v>
      </c>
      <c r="F261" s="167" t="s">
        <v>5798</v>
      </c>
      <c r="G261" s="167">
        <v>5</v>
      </c>
      <c r="H261" s="178" t="s">
        <v>6076</v>
      </c>
      <c r="I261" s="168" t="s">
        <v>6077</v>
      </c>
      <c r="J261" s="166" t="s">
        <v>600</v>
      </c>
      <c r="K261" s="165" t="s">
        <v>598</v>
      </c>
      <c r="L261" s="165" t="s">
        <v>4489</v>
      </c>
    </row>
    <row r="262" spans="1:12" ht="35.1" hidden="1" customHeight="1" x14ac:dyDescent="0.2">
      <c r="A262" s="167" t="s">
        <v>5796</v>
      </c>
      <c r="B262" s="167" t="s">
        <v>5796</v>
      </c>
      <c r="C262" s="167" t="s">
        <v>5797</v>
      </c>
      <c r="D262" s="167" t="s">
        <v>5796</v>
      </c>
      <c r="E262" s="167" t="s">
        <v>477</v>
      </c>
      <c r="F262" s="167" t="s">
        <v>5798</v>
      </c>
      <c r="G262" s="167">
        <v>6</v>
      </c>
      <c r="H262" s="178" t="s">
        <v>6078</v>
      </c>
      <c r="I262" s="168" t="s">
        <v>6079</v>
      </c>
      <c r="J262" s="166" t="s">
        <v>600</v>
      </c>
      <c r="K262" s="165" t="s">
        <v>598</v>
      </c>
      <c r="L262" s="165" t="s">
        <v>4489</v>
      </c>
    </row>
    <row r="263" spans="1:12" ht="35.1" hidden="1" customHeight="1" x14ac:dyDescent="0.2">
      <c r="A263" s="167" t="s">
        <v>5796</v>
      </c>
      <c r="B263" s="167" t="s">
        <v>5796</v>
      </c>
      <c r="C263" s="167" t="s">
        <v>5797</v>
      </c>
      <c r="D263" s="167" t="s">
        <v>5796</v>
      </c>
      <c r="E263" s="167" t="s">
        <v>477</v>
      </c>
      <c r="F263" s="167" t="s">
        <v>5798</v>
      </c>
      <c r="G263" s="167">
        <v>7</v>
      </c>
      <c r="H263" s="178" t="s">
        <v>6080</v>
      </c>
      <c r="I263" s="168" t="s">
        <v>6081</v>
      </c>
      <c r="J263" s="166" t="s">
        <v>600</v>
      </c>
      <c r="K263" s="165" t="s">
        <v>598</v>
      </c>
      <c r="L263" s="165" t="s">
        <v>4489</v>
      </c>
    </row>
    <row r="264" spans="1:12" ht="35.1" hidden="1" customHeight="1" x14ac:dyDescent="0.2">
      <c r="A264" s="167" t="s">
        <v>5796</v>
      </c>
      <c r="B264" s="167" t="s">
        <v>5796</v>
      </c>
      <c r="C264" s="167" t="s">
        <v>5797</v>
      </c>
      <c r="D264" s="167" t="s">
        <v>5796</v>
      </c>
      <c r="E264" s="167" t="s">
        <v>477</v>
      </c>
      <c r="F264" s="167" t="s">
        <v>5798</v>
      </c>
      <c r="G264" s="167">
        <v>8</v>
      </c>
      <c r="H264" s="178" t="s">
        <v>6082</v>
      </c>
      <c r="I264" s="168" t="s">
        <v>6083</v>
      </c>
      <c r="J264" s="166" t="s">
        <v>600</v>
      </c>
      <c r="K264" s="165" t="s">
        <v>598</v>
      </c>
      <c r="L264" s="165" t="s">
        <v>4489</v>
      </c>
    </row>
    <row r="265" spans="1:12" ht="35.1" hidden="1" customHeight="1" x14ac:dyDescent="0.2">
      <c r="A265" s="187" t="s">
        <v>5796</v>
      </c>
      <c r="B265" s="187" t="s">
        <v>5796</v>
      </c>
      <c r="C265" s="187" t="s">
        <v>5797</v>
      </c>
      <c r="D265" s="187" t="s">
        <v>5796</v>
      </c>
      <c r="E265" s="187" t="s">
        <v>477</v>
      </c>
      <c r="F265" s="187" t="s">
        <v>5798</v>
      </c>
      <c r="G265" s="187">
        <v>9</v>
      </c>
      <c r="H265" s="188" t="s">
        <v>6084</v>
      </c>
      <c r="I265" s="189" t="s">
        <v>6085</v>
      </c>
      <c r="J265" s="190" t="s">
        <v>600</v>
      </c>
      <c r="K265" s="191" t="s">
        <v>598</v>
      </c>
      <c r="L265" s="207" t="s">
        <v>15049</v>
      </c>
    </row>
    <row r="266" spans="1:12" ht="35.1" hidden="1" customHeight="1" x14ac:dyDescent="0.2">
      <c r="A266" s="167" t="s">
        <v>5796</v>
      </c>
      <c r="B266" s="167" t="s">
        <v>5796</v>
      </c>
      <c r="C266" s="167" t="s">
        <v>5797</v>
      </c>
      <c r="D266" s="167" t="s">
        <v>5796</v>
      </c>
      <c r="E266" s="167" t="s">
        <v>480</v>
      </c>
      <c r="F266" s="167" t="s">
        <v>5798</v>
      </c>
      <c r="G266" s="167" t="s">
        <v>5798</v>
      </c>
      <c r="H266" s="178">
        <v>11210700</v>
      </c>
      <c r="I266" s="168" t="s">
        <v>6086</v>
      </c>
      <c r="J266" s="166"/>
      <c r="K266" s="165" t="s">
        <v>586</v>
      </c>
      <c r="L266" s="165" t="s">
        <v>4489</v>
      </c>
    </row>
    <row r="267" spans="1:12" ht="35.1" hidden="1" customHeight="1" x14ac:dyDescent="0.2">
      <c r="A267" s="167" t="s">
        <v>5796</v>
      </c>
      <c r="B267" s="167" t="s">
        <v>5796</v>
      </c>
      <c r="C267" s="167" t="s">
        <v>5797</v>
      </c>
      <c r="D267" s="167" t="s">
        <v>5796</v>
      </c>
      <c r="E267" s="167" t="s">
        <v>480</v>
      </c>
      <c r="F267" s="167" t="s">
        <v>5798</v>
      </c>
      <c r="G267" s="167">
        <v>1</v>
      </c>
      <c r="H267" s="178" t="s">
        <v>6087</v>
      </c>
      <c r="I267" s="168" t="s">
        <v>6088</v>
      </c>
      <c r="J267" s="166" t="s">
        <v>600</v>
      </c>
      <c r="K267" s="165" t="s">
        <v>598</v>
      </c>
      <c r="L267" s="165" t="s">
        <v>4489</v>
      </c>
    </row>
    <row r="268" spans="1:12" ht="35.1" hidden="1" customHeight="1" x14ac:dyDescent="0.2">
      <c r="A268" s="167" t="s">
        <v>5796</v>
      </c>
      <c r="B268" s="167" t="s">
        <v>5796</v>
      </c>
      <c r="C268" s="167" t="s">
        <v>5797</v>
      </c>
      <c r="D268" s="167" t="s">
        <v>5796</v>
      </c>
      <c r="E268" s="167" t="s">
        <v>480</v>
      </c>
      <c r="F268" s="167" t="s">
        <v>5798</v>
      </c>
      <c r="G268" s="167">
        <v>2</v>
      </c>
      <c r="H268" s="178" t="s">
        <v>6089</v>
      </c>
      <c r="I268" s="168" t="s">
        <v>6090</v>
      </c>
      <c r="J268" s="166" t="s">
        <v>600</v>
      </c>
      <c r="K268" s="165" t="s">
        <v>598</v>
      </c>
      <c r="L268" s="165" t="s">
        <v>4489</v>
      </c>
    </row>
    <row r="269" spans="1:12" ht="35.1" hidden="1" customHeight="1" x14ac:dyDescent="0.2">
      <c r="A269" s="167" t="s">
        <v>5796</v>
      </c>
      <c r="B269" s="167" t="s">
        <v>5796</v>
      </c>
      <c r="C269" s="167" t="s">
        <v>5797</v>
      </c>
      <c r="D269" s="167" t="s">
        <v>5796</v>
      </c>
      <c r="E269" s="167" t="s">
        <v>480</v>
      </c>
      <c r="F269" s="167" t="s">
        <v>5798</v>
      </c>
      <c r="G269" s="167">
        <v>3</v>
      </c>
      <c r="H269" s="178" t="s">
        <v>6091</v>
      </c>
      <c r="I269" s="168" t="s">
        <v>6092</v>
      </c>
      <c r="J269" s="166" t="s">
        <v>600</v>
      </c>
      <c r="K269" s="165" t="s">
        <v>598</v>
      </c>
      <c r="L269" s="165" t="s">
        <v>4489</v>
      </c>
    </row>
    <row r="270" spans="1:12" ht="35.1" hidden="1" customHeight="1" x14ac:dyDescent="0.2">
      <c r="A270" s="167" t="s">
        <v>5796</v>
      </c>
      <c r="B270" s="167" t="s">
        <v>5796</v>
      </c>
      <c r="C270" s="167" t="s">
        <v>5797</v>
      </c>
      <c r="D270" s="167" t="s">
        <v>5796</v>
      </c>
      <c r="E270" s="167" t="s">
        <v>480</v>
      </c>
      <c r="F270" s="167" t="s">
        <v>5798</v>
      </c>
      <c r="G270" s="167">
        <v>4</v>
      </c>
      <c r="H270" s="178" t="s">
        <v>6093</v>
      </c>
      <c r="I270" s="168" t="s">
        <v>6094</v>
      </c>
      <c r="J270" s="166" t="s">
        <v>600</v>
      </c>
      <c r="K270" s="165" t="s">
        <v>598</v>
      </c>
      <c r="L270" s="165" t="s">
        <v>4489</v>
      </c>
    </row>
    <row r="271" spans="1:12" ht="35.1" hidden="1" customHeight="1" x14ac:dyDescent="0.2">
      <c r="A271" s="167" t="s">
        <v>5796</v>
      </c>
      <c r="B271" s="167" t="s">
        <v>5796</v>
      </c>
      <c r="C271" s="167" t="s">
        <v>5797</v>
      </c>
      <c r="D271" s="167" t="s">
        <v>5796</v>
      </c>
      <c r="E271" s="167" t="s">
        <v>480</v>
      </c>
      <c r="F271" s="167" t="s">
        <v>5798</v>
      </c>
      <c r="G271" s="167">
        <v>5</v>
      </c>
      <c r="H271" s="178" t="s">
        <v>6095</v>
      </c>
      <c r="I271" s="168" t="s">
        <v>6096</v>
      </c>
      <c r="J271" s="166" t="s">
        <v>600</v>
      </c>
      <c r="K271" s="165" t="s">
        <v>598</v>
      </c>
      <c r="L271" s="165" t="s">
        <v>4489</v>
      </c>
    </row>
    <row r="272" spans="1:12" ht="35.1" hidden="1" customHeight="1" x14ac:dyDescent="0.2">
      <c r="A272" s="167" t="s">
        <v>5796</v>
      </c>
      <c r="B272" s="167" t="s">
        <v>5796</v>
      </c>
      <c r="C272" s="167" t="s">
        <v>5797</v>
      </c>
      <c r="D272" s="167" t="s">
        <v>5796</v>
      </c>
      <c r="E272" s="167" t="s">
        <v>480</v>
      </c>
      <c r="F272" s="167" t="s">
        <v>5798</v>
      </c>
      <c r="G272" s="167">
        <v>6</v>
      </c>
      <c r="H272" s="178" t="s">
        <v>6097</v>
      </c>
      <c r="I272" s="168" t="s">
        <v>6098</v>
      </c>
      <c r="J272" s="166" t="s">
        <v>600</v>
      </c>
      <c r="K272" s="165" t="s">
        <v>598</v>
      </c>
      <c r="L272" s="165" t="s">
        <v>4489</v>
      </c>
    </row>
    <row r="273" spans="1:12" ht="35.1" hidden="1" customHeight="1" x14ac:dyDescent="0.2">
      <c r="A273" s="167" t="s">
        <v>5796</v>
      </c>
      <c r="B273" s="167" t="s">
        <v>5796</v>
      </c>
      <c r="C273" s="167" t="s">
        <v>5797</v>
      </c>
      <c r="D273" s="167" t="s">
        <v>5796</v>
      </c>
      <c r="E273" s="167" t="s">
        <v>480</v>
      </c>
      <c r="F273" s="167" t="s">
        <v>5798</v>
      </c>
      <c r="G273" s="167">
        <v>7</v>
      </c>
      <c r="H273" s="178" t="s">
        <v>6099</v>
      </c>
      <c r="I273" s="168" t="s">
        <v>6100</v>
      </c>
      <c r="J273" s="166" t="s">
        <v>600</v>
      </c>
      <c r="K273" s="165" t="s">
        <v>598</v>
      </c>
      <c r="L273" s="165" t="s">
        <v>4489</v>
      </c>
    </row>
    <row r="274" spans="1:12" ht="35.1" hidden="1" customHeight="1" x14ac:dyDescent="0.2">
      <c r="A274" s="167" t="s">
        <v>5796</v>
      </c>
      <c r="B274" s="167" t="s">
        <v>5796</v>
      </c>
      <c r="C274" s="167" t="s">
        <v>5797</v>
      </c>
      <c r="D274" s="167" t="s">
        <v>5796</v>
      </c>
      <c r="E274" s="167" t="s">
        <v>480</v>
      </c>
      <c r="F274" s="167" t="s">
        <v>5798</v>
      </c>
      <c r="G274" s="167">
        <v>8</v>
      </c>
      <c r="H274" s="178" t="s">
        <v>6101</v>
      </c>
      <c r="I274" s="168" t="s">
        <v>6102</v>
      </c>
      <c r="J274" s="166" t="s">
        <v>600</v>
      </c>
      <c r="K274" s="165" t="s">
        <v>598</v>
      </c>
      <c r="L274" s="165" t="s">
        <v>4489</v>
      </c>
    </row>
    <row r="275" spans="1:12" ht="35.1" hidden="1" customHeight="1" x14ac:dyDescent="0.2">
      <c r="A275" s="187" t="s">
        <v>5796</v>
      </c>
      <c r="B275" s="187" t="s">
        <v>5796</v>
      </c>
      <c r="C275" s="187" t="s">
        <v>5797</v>
      </c>
      <c r="D275" s="187" t="s">
        <v>5796</v>
      </c>
      <c r="E275" s="187" t="s">
        <v>480</v>
      </c>
      <c r="F275" s="187" t="s">
        <v>5798</v>
      </c>
      <c r="G275" s="187">
        <v>9</v>
      </c>
      <c r="H275" s="188" t="s">
        <v>6103</v>
      </c>
      <c r="I275" s="189" t="s">
        <v>6104</v>
      </c>
      <c r="J275" s="190" t="s">
        <v>600</v>
      </c>
      <c r="K275" s="191" t="s">
        <v>598</v>
      </c>
      <c r="L275" s="207" t="s">
        <v>15049</v>
      </c>
    </row>
    <row r="276" spans="1:12" ht="35.1" hidden="1" customHeight="1" x14ac:dyDescent="0.2">
      <c r="A276" s="167" t="s">
        <v>5796</v>
      </c>
      <c r="B276" s="167" t="s">
        <v>5796</v>
      </c>
      <c r="C276" s="167" t="s">
        <v>5797</v>
      </c>
      <c r="D276" s="167" t="s">
        <v>5796</v>
      </c>
      <c r="E276" s="167" t="s">
        <v>5818</v>
      </c>
      <c r="F276" s="167" t="s">
        <v>5798</v>
      </c>
      <c r="G276" s="167" t="s">
        <v>5798</v>
      </c>
      <c r="H276" s="178">
        <v>11215000</v>
      </c>
      <c r="I276" s="168" t="s">
        <v>719</v>
      </c>
      <c r="J276" s="166" t="s">
        <v>722</v>
      </c>
      <c r="K276" s="165" t="s">
        <v>586</v>
      </c>
      <c r="L276" s="165" t="s">
        <v>4489</v>
      </c>
    </row>
    <row r="277" spans="1:12" ht="35.1" hidden="1" customHeight="1" x14ac:dyDescent="0.2">
      <c r="A277" s="167" t="s">
        <v>5796</v>
      </c>
      <c r="B277" s="167" t="s">
        <v>5796</v>
      </c>
      <c r="C277" s="167" t="s">
        <v>5797</v>
      </c>
      <c r="D277" s="167" t="s">
        <v>5796</v>
      </c>
      <c r="E277" s="167" t="s">
        <v>5818</v>
      </c>
      <c r="F277" s="167" t="s">
        <v>5798</v>
      </c>
      <c r="G277" s="167">
        <v>1</v>
      </c>
      <c r="H277" s="178" t="s">
        <v>6105</v>
      </c>
      <c r="I277" s="168" t="s">
        <v>721</v>
      </c>
      <c r="J277" s="166" t="s">
        <v>600</v>
      </c>
      <c r="K277" s="165" t="s">
        <v>598</v>
      </c>
      <c r="L277" s="165" t="s">
        <v>4489</v>
      </c>
    </row>
    <row r="278" spans="1:12" ht="35.1" hidden="1" customHeight="1" x14ac:dyDescent="0.2">
      <c r="A278" s="167" t="s">
        <v>5796</v>
      </c>
      <c r="B278" s="167" t="s">
        <v>5796</v>
      </c>
      <c r="C278" s="167" t="s">
        <v>5797</v>
      </c>
      <c r="D278" s="167" t="s">
        <v>5796</v>
      </c>
      <c r="E278" s="167" t="s">
        <v>5818</v>
      </c>
      <c r="F278" s="167" t="s">
        <v>5798</v>
      </c>
      <c r="G278" s="167">
        <v>2</v>
      </c>
      <c r="H278" s="178" t="s">
        <v>6106</v>
      </c>
      <c r="I278" s="168" t="s">
        <v>6107</v>
      </c>
      <c r="J278" s="166" t="s">
        <v>600</v>
      </c>
      <c r="K278" s="165" t="s">
        <v>598</v>
      </c>
      <c r="L278" s="165" t="s">
        <v>4489</v>
      </c>
    </row>
    <row r="279" spans="1:12" ht="35.1" hidden="1" customHeight="1" x14ac:dyDescent="0.2">
      <c r="A279" s="167" t="s">
        <v>5796</v>
      </c>
      <c r="B279" s="167" t="s">
        <v>5796</v>
      </c>
      <c r="C279" s="167" t="s">
        <v>5797</v>
      </c>
      <c r="D279" s="167" t="s">
        <v>5796</v>
      </c>
      <c r="E279" s="167" t="s">
        <v>5818</v>
      </c>
      <c r="F279" s="167" t="s">
        <v>5798</v>
      </c>
      <c r="G279" s="167">
        <v>3</v>
      </c>
      <c r="H279" s="178" t="s">
        <v>6108</v>
      </c>
      <c r="I279" s="168" t="s">
        <v>724</v>
      </c>
      <c r="J279" s="166" t="s">
        <v>600</v>
      </c>
      <c r="K279" s="165" t="s">
        <v>598</v>
      </c>
      <c r="L279" s="165" t="s">
        <v>4489</v>
      </c>
    </row>
    <row r="280" spans="1:12" ht="35.1" hidden="1" customHeight="1" x14ac:dyDescent="0.2">
      <c r="A280" s="167" t="s">
        <v>5796</v>
      </c>
      <c r="B280" s="167" t="s">
        <v>5796</v>
      </c>
      <c r="C280" s="167" t="s">
        <v>5797</v>
      </c>
      <c r="D280" s="167" t="s">
        <v>5796</v>
      </c>
      <c r="E280" s="167" t="s">
        <v>5818</v>
      </c>
      <c r="F280" s="167" t="s">
        <v>5798</v>
      </c>
      <c r="G280" s="167">
        <v>4</v>
      </c>
      <c r="H280" s="178" t="s">
        <v>6109</v>
      </c>
      <c r="I280" s="168" t="s">
        <v>725</v>
      </c>
      <c r="J280" s="166" t="s">
        <v>600</v>
      </c>
      <c r="K280" s="165" t="s">
        <v>598</v>
      </c>
      <c r="L280" s="165" t="s">
        <v>4489</v>
      </c>
    </row>
    <row r="281" spans="1:12" ht="35.1" hidden="1" customHeight="1" x14ac:dyDescent="0.2">
      <c r="A281" s="167" t="s">
        <v>5796</v>
      </c>
      <c r="B281" s="167" t="s">
        <v>5796</v>
      </c>
      <c r="C281" s="167" t="s">
        <v>5797</v>
      </c>
      <c r="D281" s="167" t="s">
        <v>5796</v>
      </c>
      <c r="E281" s="167" t="s">
        <v>5818</v>
      </c>
      <c r="F281" s="167" t="s">
        <v>5798</v>
      </c>
      <c r="G281" s="167">
        <v>5</v>
      </c>
      <c r="H281" s="178" t="s">
        <v>6110</v>
      </c>
      <c r="I281" s="168" t="s">
        <v>726</v>
      </c>
      <c r="J281" s="166" t="s">
        <v>600</v>
      </c>
      <c r="K281" s="165" t="s">
        <v>598</v>
      </c>
      <c r="L281" s="165" t="s">
        <v>4489</v>
      </c>
    </row>
    <row r="282" spans="1:12" ht="35.1" hidden="1" customHeight="1" x14ac:dyDescent="0.2">
      <c r="A282" s="167" t="s">
        <v>5796</v>
      </c>
      <c r="B282" s="167" t="s">
        <v>5796</v>
      </c>
      <c r="C282" s="167" t="s">
        <v>5797</v>
      </c>
      <c r="D282" s="167" t="s">
        <v>5796</v>
      </c>
      <c r="E282" s="167" t="s">
        <v>5818</v>
      </c>
      <c r="F282" s="167" t="s">
        <v>5798</v>
      </c>
      <c r="G282" s="167">
        <v>6</v>
      </c>
      <c r="H282" s="178" t="s">
        <v>6111</v>
      </c>
      <c r="I282" s="168" t="s">
        <v>6112</v>
      </c>
      <c r="J282" s="166" t="s">
        <v>600</v>
      </c>
      <c r="K282" s="165" t="s">
        <v>598</v>
      </c>
      <c r="L282" s="165" t="s">
        <v>4489</v>
      </c>
    </row>
    <row r="283" spans="1:12" ht="35.1" hidden="1" customHeight="1" x14ac:dyDescent="0.2">
      <c r="A283" s="167" t="s">
        <v>5796</v>
      </c>
      <c r="B283" s="167" t="s">
        <v>5796</v>
      </c>
      <c r="C283" s="167" t="s">
        <v>5797</v>
      </c>
      <c r="D283" s="167" t="s">
        <v>5796</v>
      </c>
      <c r="E283" s="167" t="s">
        <v>5818</v>
      </c>
      <c r="F283" s="167" t="s">
        <v>5798</v>
      </c>
      <c r="G283" s="167">
        <v>7</v>
      </c>
      <c r="H283" s="178" t="s">
        <v>6113</v>
      </c>
      <c r="I283" s="168" t="s">
        <v>728</v>
      </c>
      <c r="J283" s="166" t="s">
        <v>600</v>
      </c>
      <c r="K283" s="165" t="s">
        <v>598</v>
      </c>
      <c r="L283" s="165" t="s">
        <v>4489</v>
      </c>
    </row>
    <row r="284" spans="1:12" ht="35.1" hidden="1" customHeight="1" x14ac:dyDescent="0.2">
      <c r="A284" s="167" t="s">
        <v>5796</v>
      </c>
      <c r="B284" s="167" t="s">
        <v>5796</v>
      </c>
      <c r="C284" s="167" t="s">
        <v>5797</v>
      </c>
      <c r="D284" s="167" t="s">
        <v>5796</v>
      </c>
      <c r="E284" s="167" t="s">
        <v>5818</v>
      </c>
      <c r="F284" s="167" t="s">
        <v>5798</v>
      </c>
      <c r="G284" s="167">
        <v>8</v>
      </c>
      <c r="H284" s="178" t="s">
        <v>6114</v>
      </c>
      <c r="I284" s="168" t="s">
        <v>729</v>
      </c>
      <c r="J284" s="166" t="s">
        <v>600</v>
      </c>
      <c r="K284" s="165" t="s">
        <v>598</v>
      </c>
      <c r="L284" s="165" t="s">
        <v>4489</v>
      </c>
    </row>
    <row r="285" spans="1:12" ht="35.1" hidden="1" customHeight="1" x14ac:dyDescent="0.2">
      <c r="A285" s="187" t="s">
        <v>5796</v>
      </c>
      <c r="B285" s="187" t="s">
        <v>5796</v>
      </c>
      <c r="C285" s="187" t="s">
        <v>5797</v>
      </c>
      <c r="D285" s="187" t="s">
        <v>5796</v>
      </c>
      <c r="E285" s="187" t="s">
        <v>5818</v>
      </c>
      <c r="F285" s="187" t="s">
        <v>5798</v>
      </c>
      <c r="G285" s="187">
        <v>9</v>
      </c>
      <c r="H285" s="188" t="s">
        <v>6115</v>
      </c>
      <c r="I285" s="189" t="s">
        <v>730</v>
      </c>
      <c r="J285" s="190" t="s">
        <v>600</v>
      </c>
      <c r="K285" s="191" t="s">
        <v>598</v>
      </c>
      <c r="L285" s="207" t="s">
        <v>15049</v>
      </c>
    </row>
    <row r="286" spans="1:12" ht="35.1" hidden="1" customHeight="1" x14ac:dyDescent="0.2">
      <c r="A286" s="167" t="s">
        <v>5796</v>
      </c>
      <c r="B286" s="167" t="s">
        <v>5796</v>
      </c>
      <c r="C286" s="167" t="s">
        <v>5797</v>
      </c>
      <c r="D286" s="167" t="s">
        <v>5796</v>
      </c>
      <c r="E286" s="167" t="s">
        <v>5858</v>
      </c>
      <c r="F286" s="167" t="s">
        <v>5798</v>
      </c>
      <c r="G286" s="167" t="s">
        <v>5798</v>
      </c>
      <c r="H286" s="178">
        <v>11215100</v>
      </c>
      <c r="I286" s="168" t="s">
        <v>6116</v>
      </c>
      <c r="J286" s="166" t="s">
        <v>6144</v>
      </c>
      <c r="K286" s="165" t="s">
        <v>586</v>
      </c>
      <c r="L286" s="165" t="s">
        <v>4489</v>
      </c>
    </row>
    <row r="287" spans="1:12" ht="35.1" hidden="1" customHeight="1" x14ac:dyDescent="0.2">
      <c r="A287" s="167" t="s">
        <v>5796</v>
      </c>
      <c r="B287" s="167" t="s">
        <v>5796</v>
      </c>
      <c r="C287" s="167" t="s">
        <v>5797</v>
      </c>
      <c r="D287" s="167" t="s">
        <v>5796</v>
      </c>
      <c r="E287" s="167" t="s">
        <v>5858</v>
      </c>
      <c r="F287" s="167" t="s">
        <v>5798</v>
      </c>
      <c r="G287" s="167">
        <v>1</v>
      </c>
      <c r="H287" s="178" t="s">
        <v>6117</v>
      </c>
      <c r="I287" s="168" t="s">
        <v>6118</v>
      </c>
      <c r="J287" s="166" t="s">
        <v>600</v>
      </c>
      <c r="K287" s="165" t="s">
        <v>598</v>
      </c>
      <c r="L287" s="165" t="s">
        <v>4489</v>
      </c>
    </row>
    <row r="288" spans="1:12" ht="35.1" hidden="1" customHeight="1" x14ac:dyDescent="0.2">
      <c r="A288" s="167" t="s">
        <v>5796</v>
      </c>
      <c r="B288" s="167" t="s">
        <v>5796</v>
      </c>
      <c r="C288" s="167" t="s">
        <v>5797</v>
      </c>
      <c r="D288" s="167" t="s">
        <v>5796</v>
      </c>
      <c r="E288" s="167" t="s">
        <v>5858</v>
      </c>
      <c r="F288" s="167" t="s">
        <v>5798</v>
      </c>
      <c r="G288" s="167">
        <v>2</v>
      </c>
      <c r="H288" s="178" t="s">
        <v>6119</v>
      </c>
      <c r="I288" s="168" t="s">
        <v>6120</v>
      </c>
      <c r="J288" s="166" t="s">
        <v>600</v>
      </c>
      <c r="K288" s="165" t="s">
        <v>598</v>
      </c>
      <c r="L288" s="165" t="s">
        <v>4489</v>
      </c>
    </row>
    <row r="289" spans="1:12" ht="35.1" hidden="1" customHeight="1" x14ac:dyDescent="0.2">
      <c r="A289" s="167" t="s">
        <v>5796</v>
      </c>
      <c r="B289" s="167" t="s">
        <v>5796</v>
      </c>
      <c r="C289" s="167" t="s">
        <v>5797</v>
      </c>
      <c r="D289" s="167" t="s">
        <v>5796</v>
      </c>
      <c r="E289" s="167" t="s">
        <v>5858</v>
      </c>
      <c r="F289" s="167" t="s">
        <v>5798</v>
      </c>
      <c r="G289" s="167">
        <v>3</v>
      </c>
      <c r="H289" s="178" t="s">
        <v>6121</v>
      </c>
      <c r="I289" s="168" t="s">
        <v>6122</v>
      </c>
      <c r="J289" s="166" t="s">
        <v>600</v>
      </c>
      <c r="K289" s="165" t="s">
        <v>598</v>
      </c>
      <c r="L289" s="165" t="s">
        <v>4489</v>
      </c>
    </row>
    <row r="290" spans="1:12" ht="35.1" hidden="1" customHeight="1" x14ac:dyDescent="0.2">
      <c r="A290" s="167" t="s">
        <v>5796</v>
      </c>
      <c r="B290" s="167" t="s">
        <v>5796</v>
      </c>
      <c r="C290" s="167" t="s">
        <v>5797</v>
      </c>
      <c r="D290" s="167" t="s">
        <v>5796</v>
      </c>
      <c r="E290" s="167" t="s">
        <v>5858</v>
      </c>
      <c r="F290" s="167" t="s">
        <v>5798</v>
      </c>
      <c r="G290" s="167">
        <v>4</v>
      </c>
      <c r="H290" s="178" t="s">
        <v>6123</v>
      </c>
      <c r="I290" s="168" t="s">
        <v>6124</v>
      </c>
      <c r="J290" s="166" t="s">
        <v>600</v>
      </c>
      <c r="K290" s="165" t="s">
        <v>598</v>
      </c>
      <c r="L290" s="165" t="s">
        <v>4489</v>
      </c>
    </row>
    <row r="291" spans="1:12" ht="35.1" hidden="1" customHeight="1" x14ac:dyDescent="0.2">
      <c r="A291" s="167" t="s">
        <v>5796</v>
      </c>
      <c r="B291" s="167" t="s">
        <v>5796</v>
      </c>
      <c r="C291" s="167" t="s">
        <v>5797</v>
      </c>
      <c r="D291" s="167" t="s">
        <v>5796</v>
      </c>
      <c r="E291" s="167" t="s">
        <v>5858</v>
      </c>
      <c r="F291" s="167" t="s">
        <v>5798</v>
      </c>
      <c r="G291" s="167">
        <v>5</v>
      </c>
      <c r="H291" s="178" t="s">
        <v>6125</v>
      </c>
      <c r="I291" s="168" t="s">
        <v>6126</v>
      </c>
      <c r="J291" s="166" t="s">
        <v>600</v>
      </c>
      <c r="K291" s="165" t="s">
        <v>598</v>
      </c>
      <c r="L291" s="165" t="s">
        <v>4489</v>
      </c>
    </row>
    <row r="292" spans="1:12" ht="35.1" hidden="1" customHeight="1" x14ac:dyDescent="0.2">
      <c r="A292" s="167" t="s">
        <v>5796</v>
      </c>
      <c r="B292" s="167" t="s">
        <v>5796</v>
      </c>
      <c r="C292" s="167" t="s">
        <v>5797</v>
      </c>
      <c r="D292" s="167" t="s">
        <v>5796</v>
      </c>
      <c r="E292" s="167" t="s">
        <v>5858</v>
      </c>
      <c r="F292" s="167" t="s">
        <v>5798</v>
      </c>
      <c r="G292" s="167">
        <v>6</v>
      </c>
      <c r="H292" s="178" t="s">
        <v>6127</v>
      </c>
      <c r="I292" s="168" t="s">
        <v>6128</v>
      </c>
      <c r="J292" s="166" t="s">
        <v>600</v>
      </c>
      <c r="K292" s="165" t="s">
        <v>598</v>
      </c>
      <c r="L292" s="165" t="s">
        <v>4489</v>
      </c>
    </row>
    <row r="293" spans="1:12" ht="35.1" hidden="1" customHeight="1" x14ac:dyDescent="0.2">
      <c r="A293" s="167" t="s">
        <v>5796</v>
      </c>
      <c r="B293" s="167" t="s">
        <v>5796</v>
      </c>
      <c r="C293" s="167" t="s">
        <v>5797</v>
      </c>
      <c r="D293" s="167" t="s">
        <v>5796</v>
      </c>
      <c r="E293" s="167" t="s">
        <v>5858</v>
      </c>
      <c r="F293" s="167" t="s">
        <v>5798</v>
      </c>
      <c r="G293" s="167">
        <v>7</v>
      </c>
      <c r="H293" s="178" t="s">
        <v>6129</v>
      </c>
      <c r="I293" s="168" t="s">
        <v>6130</v>
      </c>
      <c r="J293" s="166" t="s">
        <v>600</v>
      </c>
      <c r="K293" s="165" t="s">
        <v>598</v>
      </c>
      <c r="L293" s="165" t="s">
        <v>4489</v>
      </c>
    </row>
    <row r="294" spans="1:12" ht="35.1" hidden="1" customHeight="1" x14ac:dyDescent="0.2">
      <c r="A294" s="167" t="s">
        <v>5796</v>
      </c>
      <c r="B294" s="167" t="s">
        <v>5796</v>
      </c>
      <c r="C294" s="167" t="s">
        <v>5797</v>
      </c>
      <c r="D294" s="167" t="s">
        <v>5796</v>
      </c>
      <c r="E294" s="167" t="s">
        <v>5858</v>
      </c>
      <c r="F294" s="167" t="s">
        <v>5798</v>
      </c>
      <c r="G294" s="167">
        <v>8</v>
      </c>
      <c r="H294" s="178" t="s">
        <v>6131</v>
      </c>
      <c r="I294" s="168" t="s">
        <v>6132</v>
      </c>
      <c r="J294" s="166" t="s">
        <v>600</v>
      </c>
      <c r="K294" s="165" t="s">
        <v>598</v>
      </c>
      <c r="L294" s="165" t="s">
        <v>4489</v>
      </c>
    </row>
    <row r="295" spans="1:12" ht="35.1" hidden="1" customHeight="1" x14ac:dyDescent="0.2">
      <c r="A295" s="187" t="s">
        <v>5796</v>
      </c>
      <c r="B295" s="187" t="s">
        <v>5796</v>
      </c>
      <c r="C295" s="187" t="s">
        <v>5797</v>
      </c>
      <c r="D295" s="187" t="s">
        <v>5796</v>
      </c>
      <c r="E295" s="187" t="s">
        <v>5858</v>
      </c>
      <c r="F295" s="187" t="s">
        <v>5798</v>
      </c>
      <c r="G295" s="187">
        <v>9</v>
      </c>
      <c r="H295" s="188" t="s">
        <v>6133</v>
      </c>
      <c r="I295" s="189" t="s">
        <v>6134</v>
      </c>
      <c r="J295" s="190" t="s">
        <v>600</v>
      </c>
      <c r="K295" s="191" t="s">
        <v>598</v>
      </c>
      <c r="L295" s="207" t="s">
        <v>15049</v>
      </c>
    </row>
    <row r="296" spans="1:12" ht="35.1" hidden="1" customHeight="1" x14ac:dyDescent="0.2">
      <c r="A296" s="167" t="s">
        <v>5796</v>
      </c>
      <c r="B296" s="167" t="s">
        <v>5796</v>
      </c>
      <c r="C296" s="167" t="s">
        <v>5797</v>
      </c>
      <c r="D296" s="167" t="s">
        <v>5797</v>
      </c>
      <c r="E296" s="167" t="s">
        <v>5739</v>
      </c>
      <c r="F296" s="167" t="s">
        <v>5798</v>
      </c>
      <c r="G296" s="167" t="s">
        <v>5798</v>
      </c>
      <c r="H296" s="178">
        <v>11220000</v>
      </c>
      <c r="I296" s="168" t="s">
        <v>743</v>
      </c>
      <c r="J296" s="166" t="s">
        <v>744</v>
      </c>
      <c r="K296" s="165" t="s">
        <v>586</v>
      </c>
      <c r="L296" s="165" t="s">
        <v>4489</v>
      </c>
    </row>
    <row r="297" spans="1:12" ht="35.1" hidden="1" customHeight="1" x14ac:dyDescent="0.2">
      <c r="A297" s="167" t="s">
        <v>5796</v>
      </c>
      <c r="B297" s="167" t="s">
        <v>5796</v>
      </c>
      <c r="C297" s="167" t="s">
        <v>5797</v>
      </c>
      <c r="D297" s="167" t="s">
        <v>5797</v>
      </c>
      <c r="E297" s="167" t="s">
        <v>462</v>
      </c>
      <c r="F297" s="167" t="s">
        <v>5798</v>
      </c>
      <c r="G297" s="167" t="s">
        <v>5798</v>
      </c>
      <c r="H297" s="178">
        <v>11220100</v>
      </c>
      <c r="I297" s="168" t="s">
        <v>6145</v>
      </c>
      <c r="J297" s="166" t="s">
        <v>6233</v>
      </c>
      <c r="K297" s="165" t="s">
        <v>586</v>
      </c>
      <c r="L297" s="165" t="s">
        <v>4489</v>
      </c>
    </row>
    <row r="298" spans="1:12" ht="35.1" hidden="1" customHeight="1" x14ac:dyDescent="0.2">
      <c r="A298" s="167" t="s">
        <v>5796</v>
      </c>
      <c r="B298" s="167" t="s">
        <v>5796</v>
      </c>
      <c r="C298" s="167" t="s">
        <v>5797</v>
      </c>
      <c r="D298" s="167" t="s">
        <v>5797</v>
      </c>
      <c r="E298" s="167" t="s">
        <v>462</v>
      </c>
      <c r="F298" s="167" t="s">
        <v>5798</v>
      </c>
      <c r="G298" s="167">
        <v>1</v>
      </c>
      <c r="H298" s="178" t="s">
        <v>6146</v>
      </c>
      <c r="I298" s="168" t="s">
        <v>6147</v>
      </c>
      <c r="J298" s="166" t="s">
        <v>600</v>
      </c>
      <c r="K298" s="165" t="s">
        <v>598</v>
      </c>
      <c r="L298" s="165" t="s">
        <v>4489</v>
      </c>
    </row>
    <row r="299" spans="1:12" ht="35.1" hidden="1" customHeight="1" x14ac:dyDescent="0.2">
      <c r="A299" s="167" t="s">
        <v>5796</v>
      </c>
      <c r="B299" s="167" t="s">
        <v>5796</v>
      </c>
      <c r="C299" s="167" t="s">
        <v>5797</v>
      </c>
      <c r="D299" s="167" t="s">
        <v>5797</v>
      </c>
      <c r="E299" s="167" t="s">
        <v>462</v>
      </c>
      <c r="F299" s="167" t="s">
        <v>5798</v>
      </c>
      <c r="G299" s="167">
        <v>2</v>
      </c>
      <c r="H299" s="178" t="s">
        <v>6148</v>
      </c>
      <c r="I299" s="168" t="s">
        <v>6149</v>
      </c>
      <c r="J299" s="166" t="s">
        <v>600</v>
      </c>
      <c r="K299" s="165" t="s">
        <v>598</v>
      </c>
      <c r="L299" s="165" t="s">
        <v>4489</v>
      </c>
    </row>
    <row r="300" spans="1:12" ht="35.1" hidden="1" customHeight="1" x14ac:dyDescent="0.2">
      <c r="A300" s="167" t="s">
        <v>5796</v>
      </c>
      <c r="B300" s="167" t="s">
        <v>5796</v>
      </c>
      <c r="C300" s="167" t="s">
        <v>5797</v>
      </c>
      <c r="D300" s="167" t="s">
        <v>5797</v>
      </c>
      <c r="E300" s="167" t="s">
        <v>462</v>
      </c>
      <c r="F300" s="167" t="s">
        <v>5798</v>
      </c>
      <c r="G300" s="167">
        <v>3</v>
      </c>
      <c r="H300" s="178" t="s">
        <v>6150</v>
      </c>
      <c r="I300" s="168" t="s">
        <v>6151</v>
      </c>
      <c r="J300" s="166" t="s">
        <v>600</v>
      </c>
      <c r="K300" s="165" t="s">
        <v>598</v>
      </c>
      <c r="L300" s="165" t="s">
        <v>4489</v>
      </c>
    </row>
    <row r="301" spans="1:12" ht="35.1" hidden="1" customHeight="1" x14ac:dyDescent="0.2">
      <c r="A301" s="167" t="s">
        <v>5796</v>
      </c>
      <c r="B301" s="167" t="s">
        <v>5796</v>
      </c>
      <c r="C301" s="167" t="s">
        <v>5797</v>
      </c>
      <c r="D301" s="167" t="s">
        <v>5797</v>
      </c>
      <c r="E301" s="167" t="s">
        <v>462</v>
      </c>
      <c r="F301" s="167" t="s">
        <v>5798</v>
      </c>
      <c r="G301" s="167">
        <v>4</v>
      </c>
      <c r="H301" s="178" t="s">
        <v>6152</v>
      </c>
      <c r="I301" s="168" t="s">
        <v>6153</v>
      </c>
      <c r="J301" s="166" t="s">
        <v>600</v>
      </c>
      <c r="K301" s="165" t="s">
        <v>598</v>
      </c>
      <c r="L301" s="165" t="s">
        <v>4489</v>
      </c>
    </row>
    <row r="302" spans="1:12" ht="35.1" hidden="1" customHeight="1" x14ac:dyDescent="0.2">
      <c r="A302" s="167" t="s">
        <v>5796</v>
      </c>
      <c r="B302" s="167" t="s">
        <v>5796</v>
      </c>
      <c r="C302" s="167" t="s">
        <v>5797</v>
      </c>
      <c r="D302" s="167" t="s">
        <v>5797</v>
      </c>
      <c r="E302" s="167" t="s">
        <v>462</v>
      </c>
      <c r="F302" s="167" t="s">
        <v>5798</v>
      </c>
      <c r="G302" s="167">
        <v>5</v>
      </c>
      <c r="H302" s="178" t="s">
        <v>6154</v>
      </c>
      <c r="I302" s="168" t="s">
        <v>6155</v>
      </c>
      <c r="J302" s="166" t="s">
        <v>600</v>
      </c>
      <c r="K302" s="165" t="s">
        <v>598</v>
      </c>
      <c r="L302" s="165" t="s">
        <v>4489</v>
      </c>
    </row>
    <row r="303" spans="1:12" ht="35.1" hidden="1" customHeight="1" x14ac:dyDescent="0.2">
      <c r="A303" s="167" t="s">
        <v>5796</v>
      </c>
      <c r="B303" s="167" t="s">
        <v>5796</v>
      </c>
      <c r="C303" s="167" t="s">
        <v>5797</v>
      </c>
      <c r="D303" s="167" t="s">
        <v>5797</v>
      </c>
      <c r="E303" s="167" t="s">
        <v>462</v>
      </c>
      <c r="F303" s="167" t="s">
        <v>5798</v>
      </c>
      <c r="G303" s="167">
        <v>6</v>
      </c>
      <c r="H303" s="178" t="s">
        <v>6156</v>
      </c>
      <c r="I303" s="168" t="s">
        <v>6157</v>
      </c>
      <c r="J303" s="166" t="s">
        <v>600</v>
      </c>
      <c r="K303" s="165" t="s">
        <v>598</v>
      </c>
      <c r="L303" s="165" t="s">
        <v>4489</v>
      </c>
    </row>
    <row r="304" spans="1:12" ht="35.1" hidden="1" customHeight="1" x14ac:dyDescent="0.2">
      <c r="A304" s="167" t="s">
        <v>5796</v>
      </c>
      <c r="B304" s="167" t="s">
        <v>5796</v>
      </c>
      <c r="C304" s="167" t="s">
        <v>5797</v>
      </c>
      <c r="D304" s="167" t="s">
        <v>5797</v>
      </c>
      <c r="E304" s="167" t="s">
        <v>462</v>
      </c>
      <c r="F304" s="167" t="s">
        <v>5798</v>
      </c>
      <c r="G304" s="167">
        <v>7</v>
      </c>
      <c r="H304" s="178" t="s">
        <v>6158</v>
      </c>
      <c r="I304" s="168" t="s">
        <v>6159</v>
      </c>
      <c r="J304" s="166" t="s">
        <v>600</v>
      </c>
      <c r="K304" s="165" t="s">
        <v>598</v>
      </c>
      <c r="L304" s="165" t="s">
        <v>4489</v>
      </c>
    </row>
    <row r="305" spans="1:12" ht="35.1" hidden="1" customHeight="1" x14ac:dyDescent="0.2">
      <c r="A305" s="167" t="s">
        <v>5796</v>
      </c>
      <c r="B305" s="167" t="s">
        <v>5796</v>
      </c>
      <c r="C305" s="167" t="s">
        <v>5797</v>
      </c>
      <c r="D305" s="167" t="s">
        <v>5797</v>
      </c>
      <c r="E305" s="167" t="s">
        <v>462</v>
      </c>
      <c r="F305" s="167" t="s">
        <v>5798</v>
      </c>
      <c r="G305" s="167">
        <v>8</v>
      </c>
      <c r="H305" s="178" t="s">
        <v>6160</v>
      </c>
      <c r="I305" s="168" t="s">
        <v>6161</v>
      </c>
      <c r="J305" s="166" t="s">
        <v>600</v>
      </c>
      <c r="K305" s="165" t="s">
        <v>598</v>
      </c>
      <c r="L305" s="165" t="s">
        <v>4489</v>
      </c>
    </row>
    <row r="306" spans="1:12" ht="35.1" hidden="1" customHeight="1" x14ac:dyDescent="0.2">
      <c r="A306" s="187" t="s">
        <v>5796</v>
      </c>
      <c r="B306" s="187" t="s">
        <v>5796</v>
      </c>
      <c r="C306" s="187" t="s">
        <v>5797</v>
      </c>
      <c r="D306" s="187" t="s">
        <v>5797</v>
      </c>
      <c r="E306" s="187" t="s">
        <v>462</v>
      </c>
      <c r="F306" s="187" t="s">
        <v>5798</v>
      </c>
      <c r="G306" s="187">
        <v>9</v>
      </c>
      <c r="H306" s="188" t="s">
        <v>6162</v>
      </c>
      <c r="I306" s="189" t="s">
        <v>6163</v>
      </c>
      <c r="J306" s="190" t="s">
        <v>600</v>
      </c>
      <c r="K306" s="191" t="s">
        <v>598</v>
      </c>
      <c r="L306" s="207" t="s">
        <v>15049</v>
      </c>
    </row>
    <row r="307" spans="1:12" ht="60.75" hidden="1" customHeight="1" x14ac:dyDescent="0.2">
      <c r="A307" s="167" t="s">
        <v>5796</v>
      </c>
      <c r="B307" s="167" t="s">
        <v>5796</v>
      </c>
      <c r="C307" s="167" t="s">
        <v>5797</v>
      </c>
      <c r="D307" s="167" t="s">
        <v>5797</v>
      </c>
      <c r="E307" s="167" t="s">
        <v>465</v>
      </c>
      <c r="F307" s="167" t="s">
        <v>5798</v>
      </c>
      <c r="G307" s="167" t="s">
        <v>5798</v>
      </c>
      <c r="H307" s="178">
        <v>11220200</v>
      </c>
      <c r="I307" s="168" t="s">
        <v>6164</v>
      </c>
      <c r="J307" s="166" t="s">
        <v>6234</v>
      </c>
      <c r="K307" s="165" t="s">
        <v>586</v>
      </c>
      <c r="L307" s="165" t="s">
        <v>4489</v>
      </c>
    </row>
    <row r="308" spans="1:12" ht="35.1" hidden="1" customHeight="1" x14ac:dyDescent="0.2">
      <c r="A308" s="167" t="s">
        <v>5796</v>
      </c>
      <c r="B308" s="167" t="s">
        <v>5796</v>
      </c>
      <c r="C308" s="167" t="s">
        <v>5797</v>
      </c>
      <c r="D308" s="167" t="s">
        <v>5797</v>
      </c>
      <c r="E308" s="167" t="s">
        <v>465</v>
      </c>
      <c r="F308" s="167" t="s">
        <v>5798</v>
      </c>
      <c r="G308" s="167">
        <v>1</v>
      </c>
      <c r="H308" s="178" t="s">
        <v>6165</v>
      </c>
      <c r="I308" s="168" t="s">
        <v>6166</v>
      </c>
      <c r="J308" s="166" t="s">
        <v>600</v>
      </c>
      <c r="K308" s="165" t="s">
        <v>598</v>
      </c>
      <c r="L308" s="165" t="s">
        <v>4489</v>
      </c>
    </row>
    <row r="309" spans="1:12" ht="35.1" hidden="1" customHeight="1" x14ac:dyDescent="0.2">
      <c r="A309" s="167" t="s">
        <v>5796</v>
      </c>
      <c r="B309" s="167" t="s">
        <v>5796</v>
      </c>
      <c r="C309" s="167" t="s">
        <v>5797</v>
      </c>
      <c r="D309" s="167" t="s">
        <v>5797</v>
      </c>
      <c r="E309" s="167" t="s">
        <v>465</v>
      </c>
      <c r="F309" s="167" t="s">
        <v>5798</v>
      </c>
      <c r="G309" s="167">
        <v>2</v>
      </c>
      <c r="H309" s="178" t="s">
        <v>6167</v>
      </c>
      <c r="I309" s="168" t="s">
        <v>6168</v>
      </c>
      <c r="J309" s="166" t="s">
        <v>600</v>
      </c>
      <c r="K309" s="165" t="s">
        <v>598</v>
      </c>
      <c r="L309" s="165" t="s">
        <v>4489</v>
      </c>
    </row>
    <row r="310" spans="1:12" ht="35.1" hidden="1" customHeight="1" x14ac:dyDescent="0.2">
      <c r="A310" s="167" t="s">
        <v>5796</v>
      </c>
      <c r="B310" s="167" t="s">
        <v>5796</v>
      </c>
      <c r="C310" s="167" t="s">
        <v>5797</v>
      </c>
      <c r="D310" s="167" t="s">
        <v>5797</v>
      </c>
      <c r="E310" s="167" t="s">
        <v>465</v>
      </c>
      <c r="F310" s="167" t="s">
        <v>5798</v>
      </c>
      <c r="G310" s="167">
        <v>3</v>
      </c>
      <c r="H310" s="178" t="s">
        <v>6169</v>
      </c>
      <c r="I310" s="168" t="s">
        <v>6170</v>
      </c>
      <c r="J310" s="166" t="s">
        <v>600</v>
      </c>
      <c r="K310" s="165" t="s">
        <v>598</v>
      </c>
      <c r="L310" s="165" t="s">
        <v>4489</v>
      </c>
    </row>
    <row r="311" spans="1:12" ht="35.1" hidden="1" customHeight="1" x14ac:dyDescent="0.2">
      <c r="A311" s="167" t="s">
        <v>5796</v>
      </c>
      <c r="B311" s="167" t="s">
        <v>5796</v>
      </c>
      <c r="C311" s="167" t="s">
        <v>5797</v>
      </c>
      <c r="D311" s="167" t="s">
        <v>5797</v>
      </c>
      <c r="E311" s="167" t="s">
        <v>465</v>
      </c>
      <c r="F311" s="167" t="s">
        <v>5798</v>
      </c>
      <c r="G311" s="167">
        <v>4</v>
      </c>
      <c r="H311" s="178" t="s">
        <v>6171</v>
      </c>
      <c r="I311" s="168" t="s">
        <v>6172</v>
      </c>
      <c r="J311" s="166" t="s">
        <v>600</v>
      </c>
      <c r="K311" s="165" t="s">
        <v>598</v>
      </c>
      <c r="L311" s="165" t="s">
        <v>4489</v>
      </c>
    </row>
    <row r="312" spans="1:12" ht="35.1" hidden="1" customHeight="1" x14ac:dyDescent="0.2">
      <c r="A312" s="167" t="s">
        <v>5796</v>
      </c>
      <c r="B312" s="167" t="s">
        <v>5796</v>
      </c>
      <c r="C312" s="167" t="s">
        <v>5797</v>
      </c>
      <c r="D312" s="167" t="s">
        <v>5797</v>
      </c>
      <c r="E312" s="167" t="s">
        <v>465</v>
      </c>
      <c r="F312" s="167" t="s">
        <v>5798</v>
      </c>
      <c r="G312" s="167">
        <v>5</v>
      </c>
      <c r="H312" s="178" t="s">
        <v>6173</v>
      </c>
      <c r="I312" s="168" t="s">
        <v>6174</v>
      </c>
      <c r="J312" s="166" t="s">
        <v>600</v>
      </c>
      <c r="K312" s="165" t="s">
        <v>598</v>
      </c>
      <c r="L312" s="165" t="s">
        <v>4489</v>
      </c>
    </row>
    <row r="313" spans="1:12" ht="35.1" hidden="1" customHeight="1" x14ac:dyDescent="0.2">
      <c r="A313" s="167" t="s">
        <v>5796</v>
      </c>
      <c r="B313" s="167" t="s">
        <v>5796</v>
      </c>
      <c r="C313" s="167" t="s">
        <v>5797</v>
      </c>
      <c r="D313" s="167" t="s">
        <v>5797</v>
      </c>
      <c r="E313" s="167" t="s">
        <v>465</v>
      </c>
      <c r="F313" s="167" t="s">
        <v>5798</v>
      </c>
      <c r="G313" s="167">
        <v>6</v>
      </c>
      <c r="H313" s="178" t="s">
        <v>6175</v>
      </c>
      <c r="I313" s="168" t="s">
        <v>6176</v>
      </c>
      <c r="J313" s="166" t="s">
        <v>600</v>
      </c>
      <c r="K313" s="165" t="s">
        <v>598</v>
      </c>
      <c r="L313" s="165" t="s">
        <v>4489</v>
      </c>
    </row>
    <row r="314" spans="1:12" ht="35.1" hidden="1" customHeight="1" x14ac:dyDescent="0.2">
      <c r="A314" s="167" t="s">
        <v>5796</v>
      </c>
      <c r="B314" s="167" t="s">
        <v>5796</v>
      </c>
      <c r="C314" s="167" t="s">
        <v>5797</v>
      </c>
      <c r="D314" s="167" t="s">
        <v>5797</v>
      </c>
      <c r="E314" s="167" t="s">
        <v>465</v>
      </c>
      <c r="F314" s="167" t="s">
        <v>5798</v>
      </c>
      <c r="G314" s="167">
        <v>7</v>
      </c>
      <c r="H314" s="178" t="s">
        <v>6177</v>
      </c>
      <c r="I314" s="168" t="s">
        <v>6178</v>
      </c>
      <c r="J314" s="166" t="s">
        <v>600</v>
      </c>
      <c r="K314" s="165" t="s">
        <v>598</v>
      </c>
      <c r="L314" s="165" t="s">
        <v>4489</v>
      </c>
    </row>
    <row r="315" spans="1:12" ht="35.1" hidden="1" customHeight="1" x14ac:dyDescent="0.2">
      <c r="A315" s="167" t="s">
        <v>5796</v>
      </c>
      <c r="B315" s="167" t="s">
        <v>5796</v>
      </c>
      <c r="C315" s="167" t="s">
        <v>5797</v>
      </c>
      <c r="D315" s="167" t="s">
        <v>5797</v>
      </c>
      <c r="E315" s="167" t="s">
        <v>465</v>
      </c>
      <c r="F315" s="167" t="s">
        <v>5798</v>
      </c>
      <c r="G315" s="167">
        <v>8</v>
      </c>
      <c r="H315" s="178" t="s">
        <v>6179</v>
      </c>
      <c r="I315" s="168" t="s">
        <v>6180</v>
      </c>
      <c r="J315" s="166" t="s">
        <v>600</v>
      </c>
      <c r="K315" s="165" t="s">
        <v>598</v>
      </c>
      <c r="L315" s="165" t="s">
        <v>4489</v>
      </c>
    </row>
    <row r="316" spans="1:12" ht="35.1" hidden="1" customHeight="1" x14ac:dyDescent="0.2">
      <c r="A316" s="187" t="s">
        <v>5796</v>
      </c>
      <c r="B316" s="187" t="s">
        <v>5796</v>
      </c>
      <c r="C316" s="187" t="s">
        <v>5797</v>
      </c>
      <c r="D316" s="187" t="s">
        <v>5797</v>
      </c>
      <c r="E316" s="187" t="s">
        <v>465</v>
      </c>
      <c r="F316" s="187" t="s">
        <v>5798</v>
      </c>
      <c r="G316" s="187">
        <v>9</v>
      </c>
      <c r="H316" s="188" t="s">
        <v>6181</v>
      </c>
      <c r="I316" s="189" t="s">
        <v>6182</v>
      </c>
      <c r="J316" s="190" t="s">
        <v>600</v>
      </c>
      <c r="K316" s="191" t="s">
        <v>598</v>
      </c>
      <c r="L316" s="207" t="s">
        <v>15049</v>
      </c>
    </row>
    <row r="317" spans="1:12" ht="48" hidden="1" customHeight="1" x14ac:dyDescent="0.2">
      <c r="A317" s="167" t="s">
        <v>5796</v>
      </c>
      <c r="B317" s="167" t="s">
        <v>5796</v>
      </c>
      <c r="C317" s="167" t="s">
        <v>5797</v>
      </c>
      <c r="D317" s="167" t="s">
        <v>5797</v>
      </c>
      <c r="E317" s="167" t="s">
        <v>5818</v>
      </c>
      <c r="F317" s="167" t="s">
        <v>5798</v>
      </c>
      <c r="G317" s="167" t="s">
        <v>5798</v>
      </c>
      <c r="H317" s="178">
        <v>11225000</v>
      </c>
      <c r="I317" s="168" t="s">
        <v>6183</v>
      </c>
      <c r="J317" s="166" t="s">
        <v>6235</v>
      </c>
      <c r="K317" s="165" t="s">
        <v>586</v>
      </c>
      <c r="L317" s="165" t="s">
        <v>4489</v>
      </c>
    </row>
    <row r="318" spans="1:12" ht="35.1" hidden="1" customHeight="1" x14ac:dyDescent="0.2">
      <c r="A318" s="167" t="s">
        <v>5796</v>
      </c>
      <c r="B318" s="167" t="s">
        <v>5796</v>
      </c>
      <c r="C318" s="167" t="s">
        <v>5797</v>
      </c>
      <c r="D318" s="167" t="s">
        <v>5797</v>
      </c>
      <c r="E318" s="167" t="s">
        <v>5818</v>
      </c>
      <c r="F318" s="167" t="s">
        <v>5798</v>
      </c>
      <c r="G318" s="167">
        <v>1</v>
      </c>
      <c r="H318" s="178" t="s">
        <v>6184</v>
      </c>
      <c r="I318" s="168" t="s">
        <v>6185</v>
      </c>
      <c r="J318" s="166" t="s">
        <v>600</v>
      </c>
      <c r="K318" s="165" t="s">
        <v>598</v>
      </c>
      <c r="L318" s="165" t="s">
        <v>4489</v>
      </c>
    </row>
    <row r="319" spans="1:12" ht="35.1" hidden="1" customHeight="1" x14ac:dyDescent="0.2">
      <c r="A319" s="167" t="s">
        <v>5796</v>
      </c>
      <c r="B319" s="167" t="s">
        <v>5796</v>
      </c>
      <c r="C319" s="167" t="s">
        <v>5797</v>
      </c>
      <c r="D319" s="167" t="s">
        <v>5797</v>
      </c>
      <c r="E319" s="167" t="s">
        <v>5818</v>
      </c>
      <c r="F319" s="167" t="s">
        <v>5798</v>
      </c>
      <c r="G319" s="167">
        <v>2</v>
      </c>
      <c r="H319" s="178" t="s">
        <v>6186</v>
      </c>
      <c r="I319" s="168" t="s">
        <v>6187</v>
      </c>
      <c r="J319" s="166" t="s">
        <v>600</v>
      </c>
      <c r="K319" s="165" t="s">
        <v>598</v>
      </c>
      <c r="L319" s="165" t="s">
        <v>4489</v>
      </c>
    </row>
    <row r="320" spans="1:12" ht="35.1" hidden="1" customHeight="1" x14ac:dyDescent="0.2">
      <c r="A320" s="167" t="s">
        <v>5796</v>
      </c>
      <c r="B320" s="167" t="s">
        <v>5796</v>
      </c>
      <c r="C320" s="167" t="s">
        <v>5797</v>
      </c>
      <c r="D320" s="167" t="s">
        <v>5797</v>
      </c>
      <c r="E320" s="167" t="s">
        <v>5818</v>
      </c>
      <c r="F320" s="167" t="s">
        <v>5798</v>
      </c>
      <c r="G320" s="167">
        <v>3</v>
      </c>
      <c r="H320" s="178" t="s">
        <v>6188</v>
      </c>
      <c r="I320" s="168" t="s">
        <v>6189</v>
      </c>
      <c r="J320" s="166" t="s">
        <v>600</v>
      </c>
      <c r="K320" s="165" t="s">
        <v>598</v>
      </c>
      <c r="L320" s="165" t="s">
        <v>4489</v>
      </c>
    </row>
    <row r="321" spans="1:12" ht="35.1" hidden="1" customHeight="1" x14ac:dyDescent="0.2">
      <c r="A321" s="167" t="s">
        <v>5796</v>
      </c>
      <c r="B321" s="167" t="s">
        <v>5796</v>
      </c>
      <c r="C321" s="167" t="s">
        <v>5797</v>
      </c>
      <c r="D321" s="167" t="s">
        <v>5797</v>
      </c>
      <c r="E321" s="167" t="s">
        <v>5818</v>
      </c>
      <c r="F321" s="167" t="s">
        <v>5798</v>
      </c>
      <c r="G321" s="167">
        <v>4</v>
      </c>
      <c r="H321" s="178" t="s">
        <v>6190</v>
      </c>
      <c r="I321" s="168" t="s">
        <v>6191</v>
      </c>
      <c r="J321" s="166" t="s">
        <v>600</v>
      </c>
      <c r="K321" s="165" t="s">
        <v>598</v>
      </c>
      <c r="L321" s="165" t="s">
        <v>4489</v>
      </c>
    </row>
    <row r="322" spans="1:12" ht="35.1" hidden="1" customHeight="1" x14ac:dyDescent="0.2">
      <c r="A322" s="167" t="s">
        <v>5796</v>
      </c>
      <c r="B322" s="167" t="s">
        <v>5796</v>
      </c>
      <c r="C322" s="167" t="s">
        <v>5797</v>
      </c>
      <c r="D322" s="167" t="s">
        <v>5797</v>
      </c>
      <c r="E322" s="167" t="s">
        <v>5818</v>
      </c>
      <c r="F322" s="167" t="s">
        <v>5798</v>
      </c>
      <c r="G322" s="167">
        <v>5</v>
      </c>
      <c r="H322" s="178" t="s">
        <v>6192</v>
      </c>
      <c r="I322" s="168" t="s">
        <v>6193</v>
      </c>
      <c r="J322" s="166" t="s">
        <v>600</v>
      </c>
      <c r="K322" s="165" t="s">
        <v>598</v>
      </c>
      <c r="L322" s="165" t="s">
        <v>4489</v>
      </c>
    </row>
    <row r="323" spans="1:12" ht="35.1" hidden="1" customHeight="1" x14ac:dyDescent="0.2">
      <c r="A323" s="167" t="s">
        <v>5796</v>
      </c>
      <c r="B323" s="167" t="s">
        <v>5796</v>
      </c>
      <c r="C323" s="167" t="s">
        <v>5797</v>
      </c>
      <c r="D323" s="167" t="s">
        <v>5797</v>
      </c>
      <c r="E323" s="167" t="s">
        <v>5818</v>
      </c>
      <c r="F323" s="167" t="s">
        <v>5798</v>
      </c>
      <c r="G323" s="167">
        <v>6</v>
      </c>
      <c r="H323" s="178" t="s">
        <v>6194</v>
      </c>
      <c r="I323" s="168" t="s">
        <v>6195</v>
      </c>
      <c r="J323" s="166" t="s">
        <v>600</v>
      </c>
      <c r="K323" s="165" t="s">
        <v>598</v>
      </c>
      <c r="L323" s="165" t="s">
        <v>4489</v>
      </c>
    </row>
    <row r="324" spans="1:12" ht="35.1" hidden="1" customHeight="1" x14ac:dyDescent="0.2">
      <c r="A324" s="167" t="s">
        <v>5796</v>
      </c>
      <c r="B324" s="167" t="s">
        <v>5796</v>
      </c>
      <c r="C324" s="167" t="s">
        <v>5797</v>
      </c>
      <c r="D324" s="167" t="s">
        <v>5797</v>
      </c>
      <c r="E324" s="167" t="s">
        <v>5818</v>
      </c>
      <c r="F324" s="167" t="s">
        <v>5798</v>
      </c>
      <c r="G324" s="167">
        <v>7</v>
      </c>
      <c r="H324" s="178" t="s">
        <v>6196</v>
      </c>
      <c r="I324" s="168" t="s">
        <v>6197</v>
      </c>
      <c r="J324" s="166" t="s">
        <v>600</v>
      </c>
      <c r="K324" s="165" t="s">
        <v>598</v>
      </c>
      <c r="L324" s="165" t="s">
        <v>4489</v>
      </c>
    </row>
    <row r="325" spans="1:12" ht="35.1" hidden="1" customHeight="1" x14ac:dyDescent="0.2">
      <c r="A325" s="167" t="s">
        <v>5796</v>
      </c>
      <c r="B325" s="167" t="s">
        <v>5796</v>
      </c>
      <c r="C325" s="167" t="s">
        <v>5797</v>
      </c>
      <c r="D325" s="167" t="s">
        <v>5797</v>
      </c>
      <c r="E325" s="167" t="s">
        <v>5818</v>
      </c>
      <c r="F325" s="167" t="s">
        <v>5798</v>
      </c>
      <c r="G325" s="167">
        <v>8</v>
      </c>
      <c r="H325" s="178" t="s">
        <v>6198</v>
      </c>
      <c r="I325" s="168" t="s">
        <v>6199</v>
      </c>
      <c r="J325" s="166" t="s">
        <v>600</v>
      </c>
      <c r="K325" s="165" t="s">
        <v>598</v>
      </c>
      <c r="L325" s="165" t="s">
        <v>4489</v>
      </c>
    </row>
    <row r="326" spans="1:12" ht="35.1" hidden="1" customHeight="1" x14ac:dyDescent="0.2">
      <c r="A326" s="187" t="s">
        <v>5796</v>
      </c>
      <c r="B326" s="187" t="s">
        <v>5796</v>
      </c>
      <c r="C326" s="187" t="s">
        <v>5797</v>
      </c>
      <c r="D326" s="187" t="s">
        <v>5797</v>
      </c>
      <c r="E326" s="187" t="s">
        <v>5818</v>
      </c>
      <c r="F326" s="187" t="s">
        <v>5798</v>
      </c>
      <c r="G326" s="187">
        <v>9</v>
      </c>
      <c r="H326" s="188" t="s">
        <v>6200</v>
      </c>
      <c r="I326" s="189" t="s">
        <v>6201</v>
      </c>
      <c r="J326" s="190" t="s">
        <v>600</v>
      </c>
      <c r="K326" s="191" t="s">
        <v>598</v>
      </c>
      <c r="L326" s="207" t="s">
        <v>15049</v>
      </c>
    </row>
    <row r="327" spans="1:12" ht="35.1" hidden="1" customHeight="1" x14ac:dyDescent="0.2">
      <c r="A327" s="167" t="s">
        <v>5796</v>
      </c>
      <c r="B327" s="167" t="s">
        <v>5796</v>
      </c>
      <c r="C327" s="167" t="s">
        <v>5797</v>
      </c>
      <c r="D327" s="167" t="s">
        <v>5797</v>
      </c>
      <c r="E327" s="167" t="s">
        <v>5858</v>
      </c>
      <c r="F327" s="167" t="s">
        <v>5798</v>
      </c>
      <c r="G327" s="167" t="s">
        <v>5798</v>
      </c>
      <c r="H327" s="178">
        <v>11225100</v>
      </c>
      <c r="I327" s="168" t="s">
        <v>6202</v>
      </c>
      <c r="J327" s="166" t="s">
        <v>6236</v>
      </c>
      <c r="K327" s="165" t="s">
        <v>586</v>
      </c>
      <c r="L327" s="165" t="s">
        <v>4489</v>
      </c>
    </row>
    <row r="328" spans="1:12" ht="35.1" hidden="1" customHeight="1" x14ac:dyDescent="0.2">
      <c r="A328" s="167" t="s">
        <v>5796</v>
      </c>
      <c r="B328" s="167" t="s">
        <v>5796</v>
      </c>
      <c r="C328" s="167" t="s">
        <v>5797</v>
      </c>
      <c r="D328" s="167" t="s">
        <v>5797</v>
      </c>
      <c r="E328" s="167" t="s">
        <v>5858</v>
      </c>
      <c r="F328" s="167" t="s">
        <v>5798</v>
      </c>
      <c r="G328" s="167">
        <v>1</v>
      </c>
      <c r="H328" s="178" t="s">
        <v>6203</v>
      </c>
      <c r="I328" s="168" t="s">
        <v>6204</v>
      </c>
      <c r="J328" s="166" t="s">
        <v>600</v>
      </c>
      <c r="K328" s="165" t="s">
        <v>598</v>
      </c>
      <c r="L328" s="165" t="s">
        <v>4489</v>
      </c>
    </row>
    <row r="329" spans="1:12" ht="35.1" hidden="1" customHeight="1" x14ac:dyDescent="0.2">
      <c r="A329" s="167" t="s">
        <v>5796</v>
      </c>
      <c r="B329" s="167" t="s">
        <v>5796</v>
      </c>
      <c r="C329" s="167" t="s">
        <v>5797</v>
      </c>
      <c r="D329" s="167" t="s">
        <v>5797</v>
      </c>
      <c r="E329" s="167" t="s">
        <v>5858</v>
      </c>
      <c r="F329" s="167" t="s">
        <v>5798</v>
      </c>
      <c r="G329" s="167">
        <v>2</v>
      </c>
      <c r="H329" s="178" t="s">
        <v>6205</v>
      </c>
      <c r="I329" s="168" t="s">
        <v>6206</v>
      </c>
      <c r="J329" s="166" t="s">
        <v>600</v>
      </c>
      <c r="K329" s="165" t="s">
        <v>598</v>
      </c>
      <c r="L329" s="165" t="s">
        <v>4489</v>
      </c>
    </row>
    <row r="330" spans="1:12" ht="35.1" hidden="1" customHeight="1" x14ac:dyDescent="0.2">
      <c r="A330" s="167" t="s">
        <v>5796</v>
      </c>
      <c r="B330" s="167" t="s">
        <v>5796</v>
      </c>
      <c r="C330" s="167" t="s">
        <v>5797</v>
      </c>
      <c r="D330" s="167" t="s">
        <v>5797</v>
      </c>
      <c r="E330" s="167" t="s">
        <v>5858</v>
      </c>
      <c r="F330" s="167" t="s">
        <v>5798</v>
      </c>
      <c r="G330" s="167">
        <v>3</v>
      </c>
      <c r="H330" s="178" t="s">
        <v>6207</v>
      </c>
      <c r="I330" s="168" t="s">
        <v>6208</v>
      </c>
      <c r="J330" s="166" t="s">
        <v>600</v>
      </c>
      <c r="K330" s="165" t="s">
        <v>598</v>
      </c>
      <c r="L330" s="165" t="s">
        <v>4489</v>
      </c>
    </row>
    <row r="331" spans="1:12" ht="35.1" hidden="1" customHeight="1" x14ac:dyDescent="0.2">
      <c r="A331" s="167" t="s">
        <v>5796</v>
      </c>
      <c r="B331" s="167" t="s">
        <v>5796</v>
      </c>
      <c r="C331" s="167" t="s">
        <v>5797</v>
      </c>
      <c r="D331" s="167" t="s">
        <v>5797</v>
      </c>
      <c r="E331" s="167" t="s">
        <v>5858</v>
      </c>
      <c r="F331" s="167" t="s">
        <v>5798</v>
      </c>
      <c r="G331" s="167">
        <v>4</v>
      </c>
      <c r="H331" s="178" t="s">
        <v>6209</v>
      </c>
      <c r="I331" s="168" t="s">
        <v>6210</v>
      </c>
      <c r="J331" s="166" t="s">
        <v>600</v>
      </c>
      <c r="K331" s="165" t="s">
        <v>598</v>
      </c>
      <c r="L331" s="165" t="s">
        <v>4489</v>
      </c>
    </row>
    <row r="332" spans="1:12" ht="35.1" hidden="1" customHeight="1" x14ac:dyDescent="0.2">
      <c r="A332" s="167" t="s">
        <v>5796</v>
      </c>
      <c r="B332" s="167" t="s">
        <v>5796</v>
      </c>
      <c r="C332" s="167" t="s">
        <v>5797</v>
      </c>
      <c r="D332" s="167" t="s">
        <v>5797</v>
      </c>
      <c r="E332" s="167" t="s">
        <v>5858</v>
      </c>
      <c r="F332" s="167" t="s">
        <v>5798</v>
      </c>
      <c r="G332" s="167">
        <v>5</v>
      </c>
      <c r="H332" s="178" t="s">
        <v>6211</v>
      </c>
      <c r="I332" s="168" t="s">
        <v>6212</v>
      </c>
      <c r="J332" s="166" t="s">
        <v>600</v>
      </c>
      <c r="K332" s="165" t="s">
        <v>598</v>
      </c>
      <c r="L332" s="165" t="s">
        <v>4489</v>
      </c>
    </row>
    <row r="333" spans="1:12" ht="35.1" hidden="1" customHeight="1" x14ac:dyDescent="0.2">
      <c r="A333" s="167" t="s">
        <v>5796</v>
      </c>
      <c r="B333" s="167" t="s">
        <v>5796</v>
      </c>
      <c r="C333" s="167" t="s">
        <v>5797</v>
      </c>
      <c r="D333" s="167" t="s">
        <v>5797</v>
      </c>
      <c r="E333" s="167" t="s">
        <v>5858</v>
      </c>
      <c r="F333" s="167" t="s">
        <v>5798</v>
      </c>
      <c r="G333" s="167">
        <v>6</v>
      </c>
      <c r="H333" s="178" t="s">
        <v>6213</v>
      </c>
      <c r="I333" s="168" t="s">
        <v>6214</v>
      </c>
      <c r="J333" s="166" t="s">
        <v>600</v>
      </c>
      <c r="K333" s="165" t="s">
        <v>598</v>
      </c>
      <c r="L333" s="165" t="s">
        <v>4489</v>
      </c>
    </row>
    <row r="334" spans="1:12" ht="35.1" hidden="1" customHeight="1" x14ac:dyDescent="0.2">
      <c r="A334" s="167" t="s">
        <v>5796</v>
      </c>
      <c r="B334" s="167" t="s">
        <v>5796</v>
      </c>
      <c r="C334" s="167" t="s">
        <v>5797</v>
      </c>
      <c r="D334" s="167" t="s">
        <v>5797</v>
      </c>
      <c r="E334" s="167" t="s">
        <v>5858</v>
      </c>
      <c r="F334" s="167" t="s">
        <v>5798</v>
      </c>
      <c r="G334" s="167">
        <v>7</v>
      </c>
      <c r="H334" s="178" t="s">
        <v>6215</v>
      </c>
      <c r="I334" s="168" t="s">
        <v>6216</v>
      </c>
      <c r="J334" s="166" t="s">
        <v>600</v>
      </c>
      <c r="K334" s="165" t="s">
        <v>598</v>
      </c>
      <c r="L334" s="165" t="s">
        <v>4489</v>
      </c>
    </row>
    <row r="335" spans="1:12" ht="35.1" hidden="1" customHeight="1" x14ac:dyDescent="0.2">
      <c r="A335" s="167" t="s">
        <v>5796</v>
      </c>
      <c r="B335" s="167" t="s">
        <v>5796</v>
      </c>
      <c r="C335" s="167" t="s">
        <v>5797</v>
      </c>
      <c r="D335" s="167" t="s">
        <v>5797</v>
      </c>
      <c r="E335" s="167" t="s">
        <v>5858</v>
      </c>
      <c r="F335" s="167" t="s">
        <v>5798</v>
      </c>
      <c r="G335" s="167">
        <v>8</v>
      </c>
      <c r="H335" s="178" t="s">
        <v>6217</v>
      </c>
      <c r="I335" s="168" t="s">
        <v>6218</v>
      </c>
      <c r="J335" s="166" t="s">
        <v>600</v>
      </c>
      <c r="K335" s="165" t="s">
        <v>598</v>
      </c>
      <c r="L335" s="165" t="s">
        <v>4489</v>
      </c>
    </row>
    <row r="336" spans="1:12" ht="35.1" hidden="1" customHeight="1" x14ac:dyDescent="0.2">
      <c r="A336" s="187" t="s">
        <v>5796</v>
      </c>
      <c r="B336" s="187" t="s">
        <v>5796</v>
      </c>
      <c r="C336" s="187" t="s">
        <v>5797</v>
      </c>
      <c r="D336" s="187" t="s">
        <v>5797</v>
      </c>
      <c r="E336" s="187" t="s">
        <v>5858</v>
      </c>
      <c r="F336" s="187" t="s">
        <v>5798</v>
      </c>
      <c r="G336" s="187">
        <v>9</v>
      </c>
      <c r="H336" s="188" t="s">
        <v>6219</v>
      </c>
      <c r="I336" s="189" t="s">
        <v>6220</v>
      </c>
      <c r="J336" s="190" t="s">
        <v>600</v>
      </c>
      <c r="K336" s="191" t="s">
        <v>598</v>
      </c>
      <c r="L336" s="207" t="s">
        <v>15049</v>
      </c>
    </row>
    <row r="337" spans="1:12" ht="35.1" hidden="1" customHeight="1" x14ac:dyDescent="0.2">
      <c r="A337" s="167" t="s">
        <v>5796</v>
      </c>
      <c r="B337" s="167" t="s">
        <v>5796</v>
      </c>
      <c r="C337" s="167" t="s">
        <v>5797</v>
      </c>
      <c r="D337" s="167" t="s">
        <v>5797</v>
      </c>
      <c r="E337" s="167" t="s">
        <v>6221</v>
      </c>
      <c r="F337" s="167" t="s">
        <v>5798</v>
      </c>
      <c r="G337" s="167" t="s">
        <v>5798</v>
      </c>
      <c r="H337" s="178">
        <v>11225200</v>
      </c>
      <c r="I337" s="168" t="s">
        <v>745</v>
      </c>
      <c r="J337" s="166" t="s">
        <v>748</v>
      </c>
      <c r="K337" s="165" t="s">
        <v>586</v>
      </c>
      <c r="L337" s="165" t="s">
        <v>4489</v>
      </c>
    </row>
    <row r="338" spans="1:12" ht="35.1" hidden="1" customHeight="1" x14ac:dyDescent="0.2">
      <c r="A338" s="167" t="s">
        <v>5796</v>
      </c>
      <c r="B338" s="167" t="s">
        <v>5796</v>
      </c>
      <c r="C338" s="167" t="s">
        <v>5797</v>
      </c>
      <c r="D338" s="167" t="s">
        <v>5797</v>
      </c>
      <c r="E338" s="167" t="s">
        <v>6221</v>
      </c>
      <c r="F338" s="167" t="s">
        <v>5798</v>
      </c>
      <c r="G338" s="167">
        <v>1</v>
      </c>
      <c r="H338" s="178" t="s">
        <v>6222</v>
      </c>
      <c r="I338" s="168" t="s">
        <v>747</v>
      </c>
      <c r="J338" s="166" t="s">
        <v>600</v>
      </c>
      <c r="K338" s="165" t="s">
        <v>598</v>
      </c>
      <c r="L338" s="165" t="s">
        <v>4489</v>
      </c>
    </row>
    <row r="339" spans="1:12" ht="35.1" hidden="1" customHeight="1" x14ac:dyDescent="0.2">
      <c r="A339" s="167" t="s">
        <v>5796</v>
      </c>
      <c r="B339" s="167" t="s">
        <v>5796</v>
      </c>
      <c r="C339" s="167" t="s">
        <v>5797</v>
      </c>
      <c r="D339" s="167" t="s">
        <v>5797</v>
      </c>
      <c r="E339" s="167" t="s">
        <v>6221</v>
      </c>
      <c r="F339" s="167" t="s">
        <v>5798</v>
      </c>
      <c r="G339" s="167">
        <v>2</v>
      </c>
      <c r="H339" s="178" t="s">
        <v>6223</v>
      </c>
      <c r="I339" s="168" t="s">
        <v>6224</v>
      </c>
      <c r="J339" s="166" t="s">
        <v>600</v>
      </c>
      <c r="K339" s="165" t="s">
        <v>598</v>
      </c>
      <c r="L339" s="165" t="s">
        <v>4489</v>
      </c>
    </row>
    <row r="340" spans="1:12" ht="35.1" hidden="1" customHeight="1" x14ac:dyDescent="0.2">
      <c r="A340" s="167" t="s">
        <v>5796</v>
      </c>
      <c r="B340" s="167" t="s">
        <v>5796</v>
      </c>
      <c r="C340" s="167" t="s">
        <v>5797</v>
      </c>
      <c r="D340" s="167" t="s">
        <v>5797</v>
      </c>
      <c r="E340" s="167" t="s">
        <v>6221</v>
      </c>
      <c r="F340" s="167" t="s">
        <v>5798</v>
      </c>
      <c r="G340" s="167">
        <v>3</v>
      </c>
      <c r="H340" s="178" t="s">
        <v>6225</v>
      </c>
      <c r="I340" s="168" t="s">
        <v>750</v>
      </c>
      <c r="J340" s="166" t="s">
        <v>600</v>
      </c>
      <c r="K340" s="165" t="s">
        <v>598</v>
      </c>
      <c r="L340" s="165" t="s">
        <v>4489</v>
      </c>
    </row>
    <row r="341" spans="1:12" ht="35.1" hidden="1" customHeight="1" x14ac:dyDescent="0.2">
      <c r="A341" s="167" t="s">
        <v>5796</v>
      </c>
      <c r="B341" s="167" t="s">
        <v>5796</v>
      </c>
      <c r="C341" s="167" t="s">
        <v>5797</v>
      </c>
      <c r="D341" s="167" t="s">
        <v>5797</v>
      </c>
      <c r="E341" s="167" t="s">
        <v>6221</v>
      </c>
      <c r="F341" s="167" t="s">
        <v>5798</v>
      </c>
      <c r="G341" s="167">
        <v>4</v>
      </c>
      <c r="H341" s="178" t="s">
        <v>6226</v>
      </c>
      <c r="I341" s="168" t="s">
        <v>751</v>
      </c>
      <c r="J341" s="166" t="s">
        <v>600</v>
      </c>
      <c r="K341" s="165" t="s">
        <v>598</v>
      </c>
      <c r="L341" s="165" t="s">
        <v>4489</v>
      </c>
    </row>
    <row r="342" spans="1:12" ht="35.1" hidden="1" customHeight="1" x14ac:dyDescent="0.2">
      <c r="A342" s="167" t="s">
        <v>5796</v>
      </c>
      <c r="B342" s="167" t="s">
        <v>5796</v>
      </c>
      <c r="C342" s="167" t="s">
        <v>5797</v>
      </c>
      <c r="D342" s="167" t="s">
        <v>5797</v>
      </c>
      <c r="E342" s="167" t="s">
        <v>6221</v>
      </c>
      <c r="F342" s="167" t="s">
        <v>5798</v>
      </c>
      <c r="G342" s="167">
        <v>5</v>
      </c>
      <c r="H342" s="178" t="s">
        <v>6227</v>
      </c>
      <c r="I342" s="168" t="s">
        <v>752</v>
      </c>
      <c r="J342" s="166" t="s">
        <v>600</v>
      </c>
      <c r="K342" s="165" t="s">
        <v>598</v>
      </c>
      <c r="L342" s="165" t="s">
        <v>4489</v>
      </c>
    </row>
    <row r="343" spans="1:12" ht="35.1" hidden="1" customHeight="1" x14ac:dyDescent="0.2">
      <c r="A343" s="167" t="s">
        <v>5796</v>
      </c>
      <c r="B343" s="167" t="s">
        <v>5796</v>
      </c>
      <c r="C343" s="167" t="s">
        <v>5797</v>
      </c>
      <c r="D343" s="167" t="s">
        <v>5797</v>
      </c>
      <c r="E343" s="167" t="s">
        <v>6221</v>
      </c>
      <c r="F343" s="167" t="s">
        <v>5798</v>
      </c>
      <c r="G343" s="167">
        <v>6</v>
      </c>
      <c r="H343" s="178" t="s">
        <v>6228</v>
      </c>
      <c r="I343" s="168" t="s">
        <v>6229</v>
      </c>
      <c r="J343" s="166" t="s">
        <v>600</v>
      </c>
      <c r="K343" s="165" t="s">
        <v>598</v>
      </c>
      <c r="L343" s="165" t="s">
        <v>4489</v>
      </c>
    </row>
    <row r="344" spans="1:12" ht="35.1" hidden="1" customHeight="1" x14ac:dyDescent="0.2">
      <c r="A344" s="167" t="s">
        <v>5796</v>
      </c>
      <c r="B344" s="167" t="s">
        <v>5796</v>
      </c>
      <c r="C344" s="167" t="s">
        <v>5797</v>
      </c>
      <c r="D344" s="167" t="s">
        <v>5797</v>
      </c>
      <c r="E344" s="167" t="s">
        <v>6221</v>
      </c>
      <c r="F344" s="167" t="s">
        <v>5798</v>
      </c>
      <c r="G344" s="167">
        <v>7</v>
      </c>
      <c r="H344" s="178" t="s">
        <v>6230</v>
      </c>
      <c r="I344" s="168" t="s">
        <v>754</v>
      </c>
      <c r="J344" s="166" t="s">
        <v>600</v>
      </c>
      <c r="K344" s="165" t="s">
        <v>598</v>
      </c>
      <c r="L344" s="165" t="s">
        <v>4489</v>
      </c>
    </row>
    <row r="345" spans="1:12" ht="35.1" hidden="1" customHeight="1" x14ac:dyDescent="0.2">
      <c r="A345" s="167" t="s">
        <v>5796</v>
      </c>
      <c r="B345" s="167" t="s">
        <v>5796</v>
      </c>
      <c r="C345" s="167" t="s">
        <v>5797</v>
      </c>
      <c r="D345" s="167" t="s">
        <v>5797</v>
      </c>
      <c r="E345" s="167" t="s">
        <v>6221</v>
      </c>
      <c r="F345" s="167" t="s">
        <v>5798</v>
      </c>
      <c r="G345" s="167">
        <v>8</v>
      </c>
      <c r="H345" s="178" t="s">
        <v>6231</v>
      </c>
      <c r="I345" s="168" t="s">
        <v>755</v>
      </c>
      <c r="J345" s="166" t="s">
        <v>600</v>
      </c>
      <c r="K345" s="165" t="s">
        <v>598</v>
      </c>
      <c r="L345" s="165" t="s">
        <v>4489</v>
      </c>
    </row>
    <row r="346" spans="1:12" ht="24" hidden="1" customHeight="1" x14ac:dyDescent="0.2">
      <c r="A346" s="187" t="s">
        <v>5796</v>
      </c>
      <c r="B346" s="187" t="s">
        <v>5796</v>
      </c>
      <c r="C346" s="187" t="s">
        <v>5797</v>
      </c>
      <c r="D346" s="187" t="s">
        <v>5797</v>
      </c>
      <c r="E346" s="187" t="s">
        <v>6221</v>
      </c>
      <c r="F346" s="187" t="s">
        <v>5798</v>
      </c>
      <c r="G346" s="187">
        <v>9</v>
      </c>
      <c r="H346" s="188" t="s">
        <v>6232</v>
      </c>
      <c r="I346" s="192" t="s">
        <v>756</v>
      </c>
      <c r="J346" s="190" t="s">
        <v>600</v>
      </c>
      <c r="K346" s="191" t="s">
        <v>598</v>
      </c>
      <c r="L346" s="207" t="s">
        <v>15049</v>
      </c>
    </row>
    <row r="347" spans="1:12" hidden="1" x14ac:dyDescent="0.2">
      <c r="A347" s="187" t="str">
        <f t="shared" si="8"/>
        <v>1</v>
      </c>
      <c r="B347" s="187" t="str">
        <f t="shared" si="9"/>
        <v>1</v>
      </c>
      <c r="C347" s="187" t="str">
        <f t="shared" si="10"/>
        <v>2</v>
      </c>
      <c r="D347" s="187" t="str">
        <f t="shared" si="11"/>
        <v>8</v>
      </c>
      <c r="E347" s="187" t="str">
        <f t="shared" si="12"/>
        <v>01</v>
      </c>
      <c r="F347" s="187" t="str">
        <f t="shared" si="15"/>
        <v>0</v>
      </c>
      <c r="G347" s="187" t="str">
        <f t="shared" si="14"/>
        <v>0</v>
      </c>
      <c r="H347" s="188">
        <v>11280100</v>
      </c>
      <c r="I347" s="192" t="s">
        <v>717</v>
      </c>
      <c r="J347" s="190" t="s">
        <v>718</v>
      </c>
      <c r="K347" s="191" t="s">
        <v>586</v>
      </c>
      <c r="L347" s="193" t="s">
        <v>5853</v>
      </c>
    </row>
    <row r="348" spans="1:12" ht="25.5" hidden="1" x14ac:dyDescent="0.2">
      <c r="A348" s="187" t="str">
        <f t="shared" si="8"/>
        <v>1</v>
      </c>
      <c r="B348" s="187" t="str">
        <f t="shared" ref="B348:B483" si="16">MID($H348,2,1)</f>
        <v>1</v>
      </c>
      <c r="C348" s="187" t="str">
        <f t="shared" ref="C348:C483" si="17">MID($H348,3,1)</f>
        <v>2</v>
      </c>
      <c r="D348" s="187" t="str">
        <f t="shared" ref="D348:D483" si="18">MID($H348,4,1)</f>
        <v>8</v>
      </c>
      <c r="E348" s="187" t="str">
        <f t="shared" ref="E348:E483" si="19">MID($H348,5,2)</f>
        <v>01</v>
      </c>
      <c r="F348" s="187" t="str">
        <f t="shared" ref="F348:F451" si="20">MID($H348,7,1)</f>
        <v>1</v>
      </c>
      <c r="G348" s="187" t="str">
        <f t="shared" ref="G348:G483" si="21">MID($H348,8,1)</f>
        <v>0</v>
      </c>
      <c r="H348" s="188">
        <v>11280110</v>
      </c>
      <c r="I348" s="189" t="s">
        <v>719</v>
      </c>
      <c r="J348" s="190" t="s">
        <v>720</v>
      </c>
      <c r="K348" s="191" t="s">
        <v>586</v>
      </c>
      <c r="L348" s="193" t="s">
        <v>5853</v>
      </c>
    </row>
    <row r="349" spans="1:12" ht="25.5" hidden="1" x14ac:dyDescent="0.2">
      <c r="A349" s="187" t="str">
        <f t="shared" si="8"/>
        <v>1</v>
      </c>
      <c r="B349" s="187" t="str">
        <f t="shared" si="16"/>
        <v>1</v>
      </c>
      <c r="C349" s="187" t="str">
        <f t="shared" si="17"/>
        <v>2</v>
      </c>
      <c r="D349" s="187" t="str">
        <f t="shared" si="18"/>
        <v>8</v>
      </c>
      <c r="E349" s="187" t="str">
        <f t="shared" si="19"/>
        <v>01</v>
      </c>
      <c r="F349" s="187" t="str">
        <f t="shared" si="20"/>
        <v>1</v>
      </c>
      <c r="G349" s="187" t="str">
        <f t="shared" si="21"/>
        <v>1</v>
      </c>
      <c r="H349" s="188">
        <v>11280111</v>
      </c>
      <c r="I349" s="189" t="s">
        <v>721</v>
      </c>
      <c r="J349" s="190" t="s">
        <v>722</v>
      </c>
      <c r="K349" s="191" t="s">
        <v>598</v>
      </c>
      <c r="L349" s="193" t="s">
        <v>5853</v>
      </c>
    </row>
    <row r="350" spans="1:12" hidden="1" x14ac:dyDescent="0.2">
      <c r="A350" s="187" t="str">
        <f t="shared" si="8"/>
        <v>1</v>
      </c>
      <c r="B350" s="187" t="str">
        <f t="shared" si="16"/>
        <v>1</v>
      </c>
      <c r="C350" s="187" t="str">
        <f t="shared" si="17"/>
        <v>2</v>
      </c>
      <c r="D350" s="187" t="str">
        <f t="shared" si="18"/>
        <v>8</v>
      </c>
      <c r="E350" s="187" t="str">
        <f t="shared" si="19"/>
        <v>01</v>
      </c>
      <c r="F350" s="187" t="str">
        <f t="shared" si="20"/>
        <v>1</v>
      </c>
      <c r="G350" s="187" t="str">
        <f t="shared" si="21"/>
        <v>2</v>
      </c>
      <c r="H350" s="188">
        <v>11280112</v>
      </c>
      <c r="I350" s="189" t="s">
        <v>723</v>
      </c>
      <c r="J350" s="190" t="s">
        <v>600</v>
      </c>
      <c r="K350" s="191" t="s">
        <v>598</v>
      </c>
      <c r="L350" s="193" t="s">
        <v>5853</v>
      </c>
    </row>
    <row r="351" spans="1:12" hidden="1" x14ac:dyDescent="0.2">
      <c r="A351" s="187" t="str">
        <f t="shared" si="8"/>
        <v>1</v>
      </c>
      <c r="B351" s="187" t="str">
        <f t="shared" si="16"/>
        <v>1</v>
      </c>
      <c r="C351" s="187" t="str">
        <f t="shared" si="17"/>
        <v>2</v>
      </c>
      <c r="D351" s="187" t="str">
        <f t="shared" si="18"/>
        <v>8</v>
      </c>
      <c r="E351" s="187" t="str">
        <f t="shared" si="19"/>
        <v>01</v>
      </c>
      <c r="F351" s="187" t="str">
        <f t="shared" si="20"/>
        <v>1</v>
      </c>
      <c r="G351" s="187" t="str">
        <f t="shared" si="21"/>
        <v>3</v>
      </c>
      <c r="H351" s="188">
        <v>11280113</v>
      </c>
      <c r="I351" s="189" t="s">
        <v>724</v>
      </c>
      <c r="J351" s="190" t="s">
        <v>600</v>
      </c>
      <c r="K351" s="191" t="s">
        <v>598</v>
      </c>
      <c r="L351" s="193" t="s">
        <v>5853</v>
      </c>
    </row>
    <row r="352" spans="1:12" hidden="1" x14ac:dyDescent="0.2">
      <c r="A352" s="187" t="str">
        <f t="shared" si="8"/>
        <v>1</v>
      </c>
      <c r="B352" s="187" t="str">
        <f t="shared" si="16"/>
        <v>1</v>
      </c>
      <c r="C352" s="187" t="str">
        <f t="shared" si="17"/>
        <v>2</v>
      </c>
      <c r="D352" s="187" t="str">
        <f t="shared" si="18"/>
        <v>8</v>
      </c>
      <c r="E352" s="187" t="str">
        <f t="shared" si="19"/>
        <v>01</v>
      </c>
      <c r="F352" s="187" t="str">
        <f t="shared" si="20"/>
        <v>1</v>
      </c>
      <c r="G352" s="187" t="str">
        <f t="shared" si="21"/>
        <v>4</v>
      </c>
      <c r="H352" s="188">
        <v>11280114</v>
      </c>
      <c r="I352" s="189" t="s">
        <v>725</v>
      </c>
      <c r="J352" s="190" t="s">
        <v>600</v>
      </c>
      <c r="K352" s="191" t="s">
        <v>598</v>
      </c>
      <c r="L352" s="193" t="s">
        <v>5853</v>
      </c>
    </row>
    <row r="353" spans="1:12" ht="25.5" hidden="1" x14ac:dyDescent="0.2">
      <c r="A353" s="187" t="str">
        <f t="shared" si="8"/>
        <v>1</v>
      </c>
      <c r="B353" s="187" t="str">
        <f t="shared" si="16"/>
        <v>1</v>
      </c>
      <c r="C353" s="187" t="str">
        <f t="shared" si="17"/>
        <v>2</v>
      </c>
      <c r="D353" s="187" t="str">
        <f t="shared" si="18"/>
        <v>8</v>
      </c>
      <c r="E353" s="187" t="str">
        <f t="shared" si="19"/>
        <v>01</v>
      </c>
      <c r="F353" s="187" t="str">
        <f t="shared" si="20"/>
        <v>1</v>
      </c>
      <c r="G353" s="187" t="str">
        <f t="shared" si="21"/>
        <v>5</v>
      </c>
      <c r="H353" s="188">
        <v>11280115</v>
      </c>
      <c r="I353" s="189" t="s">
        <v>726</v>
      </c>
      <c r="J353" s="190" t="s">
        <v>600</v>
      </c>
      <c r="K353" s="191" t="s">
        <v>598</v>
      </c>
      <c r="L353" s="193" t="s">
        <v>5853</v>
      </c>
    </row>
    <row r="354" spans="1:12" ht="25.5" hidden="1" x14ac:dyDescent="0.2">
      <c r="A354" s="187" t="str">
        <f t="shared" si="8"/>
        <v>1</v>
      </c>
      <c r="B354" s="187" t="str">
        <f t="shared" si="16"/>
        <v>1</v>
      </c>
      <c r="C354" s="187" t="str">
        <f t="shared" si="17"/>
        <v>2</v>
      </c>
      <c r="D354" s="187" t="str">
        <f t="shared" si="18"/>
        <v>8</v>
      </c>
      <c r="E354" s="187" t="str">
        <f t="shared" si="19"/>
        <v>01</v>
      </c>
      <c r="F354" s="187" t="str">
        <f t="shared" si="20"/>
        <v>1</v>
      </c>
      <c r="G354" s="187" t="str">
        <f t="shared" si="21"/>
        <v>6</v>
      </c>
      <c r="H354" s="188">
        <v>11280116</v>
      </c>
      <c r="I354" s="189" t="s">
        <v>727</v>
      </c>
      <c r="J354" s="190" t="s">
        <v>600</v>
      </c>
      <c r="K354" s="191" t="s">
        <v>598</v>
      </c>
      <c r="L354" s="193" t="s">
        <v>5853</v>
      </c>
    </row>
    <row r="355" spans="1:12" ht="25.5" hidden="1" x14ac:dyDescent="0.2">
      <c r="A355" s="187" t="str">
        <f t="shared" si="8"/>
        <v>1</v>
      </c>
      <c r="B355" s="187" t="str">
        <f t="shared" si="16"/>
        <v>1</v>
      </c>
      <c r="C355" s="187" t="str">
        <f t="shared" si="17"/>
        <v>2</v>
      </c>
      <c r="D355" s="187" t="str">
        <f t="shared" si="18"/>
        <v>8</v>
      </c>
      <c r="E355" s="187" t="str">
        <f t="shared" si="19"/>
        <v>01</v>
      </c>
      <c r="F355" s="187" t="str">
        <f t="shared" si="20"/>
        <v>1</v>
      </c>
      <c r="G355" s="187" t="str">
        <f t="shared" si="21"/>
        <v>7</v>
      </c>
      <c r="H355" s="188">
        <v>11280117</v>
      </c>
      <c r="I355" s="189" t="s">
        <v>728</v>
      </c>
      <c r="J355" s="190" t="s">
        <v>600</v>
      </c>
      <c r="K355" s="191" t="s">
        <v>598</v>
      </c>
      <c r="L355" s="193" t="s">
        <v>5853</v>
      </c>
    </row>
    <row r="356" spans="1:12" ht="25.5" hidden="1" x14ac:dyDescent="0.2">
      <c r="A356" s="187" t="str">
        <f t="shared" si="8"/>
        <v>1</v>
      </c>
      <c r="B356" s="187" t="str">
        <f t="shared" si="16"/>
        <v>1</v>
      </c>
      <c r="C356" s="187" t="str">
        <f t="shared" si="17"/>
        <v>2</v>
      </c>
      <c r="D356" s="187" t="str">
        <f t="shared" si="18"/>
        <v>8</v>
      </c>
      <c r="E356" s="187" t="str">
        <f t="shared" si="19"/>
        <v>01</v>
      </c>
      <c r="F356" s="187" t="str">
        <f t="shared" si="20"/>
        <v>1</v>
      </c>
      <c r="G356" s="187" t="str">
        <f t="shared" si="21"/>
        <v>8</v>
      </c>
      <c r="H356" s="188">
        <v>11280118</v>
      </c>
      <c r="I356" s="189" t="s">
        <v>729</v>
      </c>
      <c r="J356" s="190" t="s">
        <v>600</v>
      </c>
      <c r="K356" s="191" t="s">
        <v>598</v>
      </c>
      <c r="L356" s="193" t="s">
        <v>5853</v>
      </c>
    </row>
    <row r="357" spans="1:12" hidden="1" x14ac:dyDescent="0.2">
      <c r="A357" s="187" t="str">
        <f t="shared" ref="A357:A471" si="22">MID($H357,1,1)</f>
        <v>1</v>
      </c>
      <c r="B357" s="187" t="str">
        <f t="shared" si="16"/>
        <v>1</v>
      </c>
      <c r="C357" s="187" t="str">
        <f t="shared" si="17"/>
        <v>2</v>
      </c>
      <c r="D357" s="187" t="str">
        <f t="shared" si="18"/>
        <v>8</v>
      </c>
      <c r="E357" s="187" t="str">
        <f t="shared" si="19"/>
        <v>01</v>
      </c>
      <c r="F357" s="187" t="str">
        <f t="shared" si="20"/>
        <v>1</v>
      </c>
      <c r="G357" s="187" t="str">
        <f t="shared" si="21"/>
        <v>9</v>
      </c>
      <c r="H357" s="188">
        <v>11280119</v>
      </c>
      <c r="I357" s="189" t="s">
        <v>730</v>
      </c>
      <c r="J357" s="190" t="s">
        <v>600</v>
      </c>
      <c r="K357" s="191" t="s">
        <v>598</v>
      </c>
      <c r="L357" s="207" t="s">
        <v>15049</v>
      </c>
    </row>
    <row r="358" spans="1:12" ht="25.5" hidden="1" x14ac:dyDescent="0.2">
      <c r="A358" s="187" t="str">
        <f t="shared" si="22"/>
        <v>1</v>
      </c>
      <c r="B358" s="187" t="str">
        <f t="shared" si="16"/>
        <v>1</v>
      </c>
      <c r="C358" s="187" t="str">
        <f t="shared" si="17"/>
        <v>2</v>
      </c>
      <c r="D358" s="187" t="str">
        <f t="shared" si="18"/>
        <v>8</v>
      </c>
      <c r="E358" s="187" t="str">
        <f t="shared" si="19"/>
        <v>01</v>
      </c>
      <c r="F358" s="187" t="str">
        <f t="shared" si="20"/>
        <v>9</v>
      </c>
      <c r="G358" s="187" t="str">
        <f t="shared" si="21"/>
        <v>0</v>
      </c>
      <c r="H358" s="188">
        <v>11280190</v>
      </c>
      <c r="I358" s="192" t="s">
        <v>731</v>
      </c>
      <c r="J358" s="190" t="s">
        <v>732</v>
      </c>
      <c r="K358" s="191" t="s">
        <v>586</v>
      </c>
      <c r="L358" s="193" t="s">
        <v>5853</v>
      </c>
    </row>
    <row r="359" spans="1:12" ht="25.5" hidden="1" x14ac:dyDescent="0.2">
      <c r="A359" s="187" t="str">
        <f t="shared" si="22"/>
        <v>1</v>
      </c>
      <c r="B359" s="187" t="str">
        <f t="shared" si="16"/>
        <v>1</v>
      </c>
      <c r="C359" s="187" t="str">
        <f t="shared" si="17"/>
        <v>2</v>
      </c>
      <c r="D359" s="187" t="str">
        <f t="shared" si="18"/>
        <v>8</v>
      </c>
      <c r="E359" s="187" t="str">
        <f t="shared" si="19"/>
        <v>01</v>
      </c>
      <c r="F359" s="187" t="str">
        <f t="shared" si="20"/>
        <v>9</v>
      </c>
      <c r="G359" s="187" t="str">
        <f t="shared" si="21"/>
        <v>1</v>
      </c>
      <c r="H359" s="188">
        <v>11280191</v>
      </c>
      <c r="I359" s="192" t="s">
        <v>733</v>
      </c>
      <c r="J359" s="190" t="s">
        <v>734</v>
      </c>
      <c r="K359" s="191" t="s">
        <v>598</v>
      </c>
      <c r="L359" s="193" t="s">
        <v>5853</v>
      </c>
    </row>
    <row r="360" spans="1:12" hidden="1" x14ac:dyDescent="0.2">
      <c r="A360" s="187" t="str">
        <f t="shared" si="22"/>
        <v>1</v>
      </c>
      <c r="B360" s="187" t="str">
        <f t="shared" si="16"/>
        <v>1</v>
      </c>
      <c r="C360" s="187" t="str">
        <f t="shared" si="17"/>
        <v>2</v>
      </c>
      <c r="D360" s="187" t="str">
        <f t="shared" si="18"/>
        <v>8</v>
      </c>
      <c r="E360" s="187" t="str">
        <f t="shared" si="19"/>
        <v>01</v>
      </c>
      <c r="F360" s="187" t="str">
        <f t="shared" si="20"/>
        <v>9</v>
      </c>
      <c r="G360" s="187" t="str">
        <f t="shared" si="21"/>
        <v>2</v>
      </c>
      <c r="H360" s="188">
        <v>11280192</v>
      </c>
      <c r="I360" s="192" t="s">
        <v>735</v>
      </c>
      <c r="J360" s="190" t="s">
        <v>600</v>
      </c>
      <c r="K360" s="191" t="s">
        <v>598</v>
      </c>
      <c r="L360" s="193" t="s">
        <v>5853</v>
      </c>
    </row>
    <row r="361" spans="1:12" hidden="1" x14ac:dyDescent="0.2">
      <c r="A361" s="187" t="str">
        <f t="shared" si="22"/>
        <v>1</v>
      </c>
      <c r="B361" s="187" t="str">
        <f t="shared" si="16"/>
        <v>1</v>
      </c>
      <c r="C361" s="187" t="str">
        <f t="shared" si="17"/>
        <v>2</v>
      </c>
      <c r="D361" s="187" t="str">
        <f t="shared" si="18"/>
        <v>8</v>
      </c>
      <c r="E361" s="187" t="str">
        <f t="shared" si="19"/>
        <v>01</v>
      </c>
      <c r="F361" s="187" t="str">
        <f t="shared" si="20"/>
        <v>9</v>
      </c>
      <c r="G361" s="187" t="str">
        <f t="shared" si="21"/>
        <v>3</v>
      </c>
      <c r="H361" s="188">
        <v>11280193</v>
      </c>
      <c r="I361" s="192" t="s">
        <v>736</v>
      </c>
      <c r="J361" s="190" t="s">
        <v>600</v>
      </c>
      <c r="K361" s="191" t="s">
        <v>598</v>
      </c>
      <c r="L361" s="193" t="s">
        <v>5853</v>
      </c>
    </row>
    <row r="362" spans="1:12" hidden="1" x14ac:dyDescent="0.2">
      <c r="A362" s="187" t="str">
        <f t="shared" si="22"/>
        <v>1</v>
      </c>
      <c r="B362" s="187" t="str">
        <f t="shared" si="16"/>
        <v>1</v>
      </c>
      <c r="C362" s="187" t="str">
        <f t="shared" si="17"/>
        <v>2</v>
      </c>
      <c r="D362" s="187" t="str">
        <f t="shared" si="18"/>
        <v>8</v>
      </c>
      <c r="E362" s="187" t="str">
        <f t="shared" si="19"/>
        <v>01</v>
      </c>
      <c r="F362" s="187" t="str">
        <f t="shared" si="20"/>
        <v>9</v>
      </c>
      <c r="G362" s="187" t="str">
        <f t="shared" si="21"/>
        <v>4</v>
      </c>
      <c r="H362" s="188">
        <v>11280194</v>
      </c>
      <c r="I362" s="192" t="s">
        <v>737</v>
      </c>
      <c r="J362" s="190" t="s">
        <v>600</v>
      </c>
      <c r="K362" s="191" t="s">
        <v>598</v>
      </c>
      <c r="L362" s="193" t="s">
        <v>5853</v>
      </c>
    </row>
    <row r="363" spans="1:12" ht="25.5" hidden="1" x14ac:dyDescent="0.2">
      <c r="A363" s="187" t="str">
        <f t="shared" si="22"/>
        <v>1</v>
      </c>
      <c r="B363" s="187" t="str">
        <f t="shared" si="16"/>
        <v>1</v>
      </c>
      <c r="C363" s="187" t="str">
        <f t="shared" si="17"/>
        <v>2</v>
      </c>
      <c r="D363" s="187" t="str">
        <f t="shared" si="18"/>
        <v>8</v>
      </c>
      <c r="E363" s="187" t="str">
        <f t="shared" si="19"/>
        <v>01</v>
      </c>
      <c r="F363" s="187" t="str">
        <f t="shared" si="20"/>
        <v>9</v>
      </c>
      <c r="G363" s="187" t="str">
        <f t="shared" si="21"/>
        <v>5</v>
      </c>
      <c r="H363" s="188">
        <v>11280195</v>
      </c>
      <c r="I363" s="192" t="s">
        <v>738</v>
      </c>
      <c r="J363" s="190" t="s">
        <v>600</v>
      </c>
      <c r="K363" s="191" t="s">
        <v>598</v>
      </c>
      <c r="L363" s="193" t="s">
        <v>5853</v>
      </c>
    </row>
    <row r="364" spans="1:12" ht="25.5" hidden="1" x14ac:dyDescent="0.2">
      <c r="A364" s="187" t="str">
        <f t="shared" si="22"/>
        <v>1</v>
      </c>
      <c r="B364" s="187" t="str">
        <f t="shared" si="16"/>
        <v>1</v>
      </c>
      <c r="C364" s="187" t="str">
        <f t="shared" si="17"/>
        <v>2</v>
      </c>
      <c r="D364" s="187" t="str">
        <f t="shared" si="18"/>
        <v>8</v>
      </c>
      <c r="E364" s="187" t="str">
        <f t="shared" si="19"/>
        <v>01</v>
      </c>
      <c r="F364" s="187" t="str">
        <f t="shared" si="20"/>
        <v>9</v>
      </c>
      <c r="G364" s="187" t="str">
        <f t="shared" si="21"/>
        <v>6</v>
      </c>
      <c r="H364" s="188">
        <v>11280196</v>
      </c>
      <c r="I364" s="192" t="s">
        <v>739</v>
      </c>
      <c r="J364" s="190" t="s">
        <v>600</v>
      </c>
      <c r="K364" s="191" t="s">
        <v>598</v>
      </c>
      <c r="L364" s="193" t="s">
        <v>5853</v>
      </c>
    </row>
    <row r="365" spans="1:12" ht="25.5" hidden="1" x14ac:dyDescent="0.2">
      <c r="A365" s="187" t="str">
        <f t="shared" si="22"/>
        <v>1</v>
      </c>
      <c r="B365" s="187" t="str">
        <f t="shared" si="16"/>
        <v>1</v>
      </c>
      <c r="C365" s="187" t="str">
        <f t="shared" si="17"/>
        <v>2</v>
      </c>
      <c r="D365" s="187" t="str">
        <f t="shared" si="18"/>
        <v>8</v>
      </c>
      <c r="E365" s="187" t="str">
        <f t="shared" si="19"/>
        <v>01</v>
      </c>
      <c r="F365" s="187" t="str">
        <f t="shared" si="20"/>
        <v>9</v>
      </c>
      <c r="G365" s="187" t="str">
        <f t="shared" si="21"/>
        <v>7</v>
      </c>
      <c r="H365" s="188">
        <v>11280197</v>
      </c>
      <c r="I365" s="192" t="s">
        <v>740</v>
      </c>
      <c r="J365" s="190" t="s">
        <v>600</v>
      </c>
      <c r="K365" s="191" t="s">
        <v>598</v>
      </c>
      <c r="L365" s="193" t="s">
        <v>5853</v>
      </c>
    </row>
    <row r="366" spans="1:12" ht="25.5" hidden="1" x14ac:dyDescent="0.2">
      <c r="A366" s="187" t="str">
        <f t="shared" si="22"/>
        <v>1</v>
      </c>
      <c r="B366" s="187" t="str">
        <f t="shared" si="16"/>
        <v>1</v>
      </c>
      <c r="C366" s="187" t="str">
        <f t="shared" si="17"/>
        <v>2</v>
      </c>
      <c r="D366" s="187" t="str">
        <f t="shared" si="18"/>
        <v>8</v>
      </c>
      <c r="E366" s="187" t="str">
        <f t="shared" si="19"/>
        <v>01</v>
      </c>
      <c r="F366" s="187" t="str">
        <f t="shared" si="20"/>
        <v>9</v>
      </c>
      <c r="G366" s="187" t="str">
        <f t="shared" si="21"/>
        <v>8</v>
      </c>
      <c r="H366" s="188">
        <v>11280198</v>
      </c>
      <c r="I366" s="192" t="s">
        <v>741</v>
      </c>
      <c r="J366" s="190" t="s">
        <v>600</v>
      </c>
      <c r="K366" s="191" t="s">
        <v>598</v>
      </c>
      <c r="L366" s="193" t="s">
        <v>5853</v>
      </c>
    </row>
    <row r="367" spans="1:12" hidden="1" x14ac:dyDescent="0.2">
      <c r="A367" s="187" t="str">
        <f t="shared" si="22"/>
        <v>1</v>
      </c>
      <c r="B367" s="187" t="str">
        <f t="shared" si="16"/>
        <v>1</v>
      </c>
      <c r="C367" s="187" t="str">
        <f t="shared" si="17"/>
        <v>2</v>
      </c>
      <c r="D367" s="187" t="str">
        <f t="shared" si="18"/>
        <v>8</v>
      </c>
      <c r="E367" s="187" t="str">
        <f t="shared" si="19"/>
        <v>01</v>
      </c>
      <c r="F367" s="187" t="str">
        <f t="shared" si="20"/>
        <v>9</v>
      </c>
      <c r="G367" s="187" t="str">
        <f t="shared" si="21"/>
        <v>9</v>
      </c>
      <c r="H367" s="188">
        <v>11280199</v>
      </c>
      <c r="I367" s="192" t="s">
        <v>742</v>
      </c>
      <c r="J367" s="190" t="s">
        <v>600</v>
      </c>
      <c r="K367" s="191" t="s">
        <v>598</v>
      </c>
      <c r="L367" s="207" t="s">
        <v>15049</v>
      </c>
    </row>
    <row r="368" spans="1:12" ht="25.5" hidden="1" x14ac:dyDescent="0.2">
      <c r="A368" s="187" t="str">
        <f t="shared" si="22"/>
        <v>1</v>
      </c>
      <c r="B368" s="187" t="str">
        <f t="shared" si="16"/>
        <v>1</v>
      </c>
      <c r="C368" s="187" t="str">
        <f t="shared" si="17"/>
        <v>2</v>
      </c>
      <c r="D368" s="187" t="str">
        <f t="shared" si="18"/>
        <v>8</v>
      </c>
      <c r="E368" s="187" t="str">
        <f t="shared" si="19"/>
        <v>02</v>
      </c>
      <c r="F368" s="187" t="str">
        <f t="shared" si="20"/>
        <v>0</v>
      </c>
      <c r="G368" s="187" t="str">
        <f t="shared" si="21"/>
        <v>0</v>
      </c>
      <c r="H368" s="188">
        <v>11280200</v>
      </c>
      <c r="I368" s="192" t="s">
        <v>743</v>
      </c>
      <c r="J368" s="190" t="s">
        <v>744</v>
      </c>
      <c r="K368" s="191" t="s">
        <v>586</v>
      </c>
      <c r="L368" s="193" t="s">
        <v>5853</v>
      </c>
    </row>
    <row r="369" spans="1:12" hidden="1" x14ac:dyDescent="0.2">
      <c r="A369" s="187" t="str">
        <f t="shared" si="22"/>
        <v>1</v>
      </c>
      <c r="B369" s="187" t="str">
        <f t="shared" si="16"/>
        <v>1</v>
      </c>
      <c r="C369" s="187" t="str">
        <f t="shared" si="17"/>
        <v>2</v>
      </c>
      <c r="D369" s="187" t="str">
        <f t="shared" si="18"/>
        <v>8</v>
      </c>
      <c r="E369" s="187" t="str">
        <f t="shared" si="19"/>
        <v>02</v>
      </c>
      <c r="F369" s="187" t="str">
        <f t="shared" si="20"/>
        <v>3</v>
      </c>
      <c r="G369" s="187" t="str">
        <f t="shared" si="21"/>
        <v>0</v>
      </c>
      <c r="H369" s="188">
        <v>11280230</v>
      </c>
      <c r="I369" s="192" t="s">
        <v>745</v>
      </c>
      <c r="J369" s="190" t="s">
        <v>746</v>
      </c>
      <c r="K369" s="191" t="s">
        <v>586</v>
      </c>
      <c r="L369" s="193" t="s">
        <v>5853</v>
      </c>
    </row>
    <row r="370" spans="1:12" hidden="1" x14ac:dyDescent="0.2">
      <c r="A370" s="187" t="str">
        <f t="shared" si="22"/>
        <v>1</v>
      </c>
      <c r="B370" s="187" t="str">
        <f t="shared" si="16"/>
        <v>1</v>
      </c>
      <c r="C370" s="187" t="str">
        <f t="shared" si="17"/>
        <v>2</v>
      </c>
      <c r="D370" s="187" t="str">
        <f t="shared" si="18"/>
        <v>8</v>
      </c>
      <c r="E370" s="187" t="str">
        <f t="shared" si="19"/>
        <v>02</v>
      </c>
      <c r="F370" s="187" t="str">
        <f t="shared" si="20"/>
        <v>3</v>
      </c>
      <c r="G370" s="187" t="str">
        <f t="shared" si="21"/>
        <v>1</v>
      </c>
      <c r="H370" s="188">
        <v>11280231</v>
      </c>
      <c r="I370" s="192" t="s">
        <v>747</v>
      </c>
      <c r="J370" s="190" t="s">
        <v>748</v>
      </c>
      <c r="K370" s="191" t="s">
        <v>598</v>
      </c>
      <c r="L370" s="193" t="s">
        <v>5853</v>
      </c>
    </row>
    <row r="371" spans="1:12" hidden="1" x14ac:dyDescent="0.2">
      <c r="A371" s="187" t="str">
        <f t="shared" si="22"/>
        <v>1</v>
      </c>
      <c r="B371" s="187" t="str">
        <f t="shared" si="16"/>
        <v>1</v>
      </c>
      <c r="C371" s="187" t="str">
        <f t="shared" si="17"/>
        <v>2</v>
      </c>
      <c r="D371" s="187" t="str">
        <f t="shared" si="18"/>
        <v>8</v>
      </c>
      <c r="E371" s="187" t="str">
        <f t="shared" si="19"/>
        <v>02</v>
      </c>
      <c r="F371" s="187" t="str">
        <f t="shared" si="20"/>
        <v>3</v>
      </c>
      <c r="G371" s="187" t="str">
        <f t="shared" si="21"/>
        <v>2</v>
      </c>
      <c r="H371" s="188">
        <v>11280232</v>
      </c>
      <c r="I371" s="192" t="s">
        <v>749</v>
      </c>
      <c r="J371" s="190" t="s">
        <v>600</v>
      </c>
      <c r="K371" s="191" t="s">
        <v>598</v>
      </c>
      <c r="L371" s="193" t="s">
        <v>5853</v>
      </c>
    </row>
    <row r="372" spans="1:12" hidden="1" x14ac:dyDescent="0.2">
      <c r="A372" s="187" t="str">
        <f t="shared" si="22"/>
        <v>1</v>
      </c>
      <c r="B372" s="187" t="str">
        <f t="shared" si="16"/>
        <v>1</v>
      </c>
      <c r="C372" s="187" t="str">
        <f t="shared" si="17"/>
        <v>2</v>
      </c>
      <c r="D372" s="187" t="str">
        <f t="shared" si="18"/>
        <v>8</v>
      </c>
      <c r="E372" s="187" t="str">
        <f t="shared" si="19"/>
        <v>02</v>
      </c>
      <c r="F372" s="187" t="str">
        <f t="shared" si="20"/>
        <v>3</v>
      </c>
      <c r="G372" s="187" t="str">
        <f t="shared" si="21"/>
        <v>3</v>
      </c>
      <c r="H372" s="188">
        <v>11280233</v>
      </c>
      <c r="I372" s="192" t="s">
        <v>750</v>
      </c>
      <c r="J372" s="190" t="s">
        <v>600</v>
      </c>
      <c r="K372" s="191" t="s">
        <v>598</v>
      </c>
      <c r="L372" s="193" t="s">
        <v>5853</v>
      </c>
    </row>
    <row r="373" spans="1:12" hidden="1" x14ac:dyDescent="0.2">
      <c r="A373" s="187" t="str">
        <f t="shared" si="22"/>
        <v>1</v>
      </c>
      <c r="B373" s="187" t="str">
        <f t="shared" si="16"/>
        <v>1</v>
      </c>
      <c r="C373" s="187" t="str">
        <f t="shared" si="17"/>
        <v>2</v>
      </c>
      <c r="D373" s="187" t="str">
        <f t="shared" si="18"/>
        <v>8</v>
      </c>
      <c r="E373" s="187" t="str">
        <f t="shared" si="19"/>
        <v>02</v>
      </c>
      <c r="F373" s="187" t="str">
        <f t="shared" si="20"/>
        <v>3</v>
      </c>
      <c r="G373" s="187" t="str">
        <f t="shared" si="21"/>
        <v>4</v>
      </c>
      <c r="H373" s="188">
        <v>11280234</v>
      </c>
      <c r="I373" s="192" t="s">
        <v>751</v>
      </c>
      <c r="J373" s="190" t="s">
        <v>600</v>
      </c>
      <c r="K373" s="191" t="s">
        <v>598</v>
      </c>
      <c r="L373" s="193" t="s">
        <v>5853</v>
      </c>
    </row>
    <row r="374" spans="1:12" ht="25.5" hidden="1" x14ac:dyDescent="0.2">
      <c r="A374" s="187" t="str">
        <f t="shared" si="22"/>
        <v>1</v>
      </c>
      <c r="B374" s="187" t="str">
        <f t="shared" si="16"/>
        <v>1</v>
      </c>
      <c r="C374" s="187" t="str">
        <f t="shared" si="17"/>
        <v>2</v>
      </c>
      <c r="D374" s="187" t="str">
        <f t="shared" si="18"/>
        <v>8</v>
      </c>
      <c r="E374" s="187" t="str">
        <f t="shared" si="19"/>
        <v>02</v>
      </c>
      <c r="F374" s="187" t="str">
        <f t="shared" si="20"/>
        <v>3</v>
      </c>
      <c r="G374" s="187" t="str">
        <f t="shared" si="21"/>
        <v>5</v>
      </c>
      <c r="H374" s="188">
        <v>11280235</v>
      </c>
      <c r="I374" s="192" t="s">
        <v>752</v>
      </c>
      <c r="J374" s="190" t="s">
        <v>600</v>
      </c>
      <c r="K374" s="191" t="s">
        <v>598</v>
      </c>
      <c r="L374" s="193" t="s">
        <v>5853</v>
      </c>
    </row>
    <row r="375" spans="1:12" ht="25.5" hidden="1" x14ac:dyDescent="0.2">
      <c r="A375" s="187" t="str">
        <f t="shared" si="22"/>
        <v>1</v>
      </c>
      <c r="B375" s="187" t="str">
        <f t="shared" si="16"/>
        <v>1</v>
      </c>
      <c r="C375" s="187" t="str">
        <f t="shared" si="17"/>
        <v>2</v>
      </c>
      <c r="D375" s="187" t="str">
        <f t="shared" si="18"/>
        <v>8</v>
      </c>
      <c r="E375" s="187" t="str">
        <f t="shared" si="19"/>
        <v>02</v>
      </c>
      <c r="F375" s="187" t="str">
        <f t="shared" si="20"/>
        <v>3</v>
      </c>
      <c r="G375" s="187" t="str">
        <f t="shared" si="21"/>
        <v>6</v>
      </c>
      <c r="H375" s="188">
        <v>11280236</v>
      </c>
      <c r="I375" s="192" t="s">
        <v>753</v>
      </c>
      <c r="J375" s="190" t="s">
        <v>600</v>
      </c>
      <c r="K375" s="191" t="s">
        <v>598</v>
      </c>
      <c r="L375" s="193" t="s">
        <v>5853</v>
      </c>
    </row>
    <row r="376" spans="1:12" ht="25.5" hidden="1" x14ac:dyDescent="0.2">
      <c r="A376" s="187" t="str">
        <f t="shared" si="22"/>
        <v>1</v>
      </c>
      <c r="B376" s="187" t="str">
        <f t="shared" si="16"/>
        <v>1</v>
      </c>
      <c r="C376" s="187" t="str">
        <f t="shared" si="17"/>
        <v>2</v>
      </c>
      <c r="D376" s="187" t="str">
        <f t="shared" si="18"/>
        <v>8</v>
      </c>
      <c r="E376" s="187" t="str">
        <f t="shared" si="19"/>
        <v>02</v>
      </c>
      <c r="F376" s="187" t="str">
        <f t="shared" si="20"/>
        <v>3</v>
      </c>
      <c r="G376" s="187" t="str">
        <f t="shared" si="21"/>
        <v>7</v>
      </c>
      <c r="H376" s="188">
        <v>11280237</v>
      </c>
      <c r="I376" s="192" t="s">
        <v>754</v>
      </c>
      <c r="J376" s="190" t="s">
        <v>600</v>
      </c>
      <c r="K376" s="191" t="s">
        <v>598</v>
      </c>
      <c r="L376" s="193" t="s">
        <v>5853</v>
      </c>
    </row>
    <row r="377" spans="1:12" ht="25.5" hidden="1" x14ac:dyDescent="0.2">
      <c r="A377" s="187" t="str">
        <f t="shared" si="22"/>
        <v>1</v>
      </c>
      <c r="B377" s="187" t="str">
        <f t="shared" si="16"/>
        <v>1</v>
      </c>
      <c r="C377" s="187" t="str">
        <f t="shared" si="17"/>
        <v>2</v>
      </c>
      <c r="D377" s="187" t="str">
        <f t="shared" si="18"/>
        <v>8</v>
      </c>
      <c r="E377" s="187" t="str">
        <f t="shared" si="19"/>
        <v>02</v>
      </c>
      <c r="F377" s="187" t="str">
        <f t="shared" si="20"/>
        <v>3</v>
      </c>
      <c r="G377" s="187" t="str">
        <f t="shared" si="21"/>
        <v>8</v>
      </c>
      <c r="H377" s="188">
        <v>11280238</v>
      </c>
      <c r="I377" s="192" t="s">
        <v>755</v>
      </c>
      <c r="J377" s="190" t="s">
        <v>600</v>
      </c>
      <c r="K377" s="191" t="s">
        <v>598</v>
      </c>
      <c r="L377" s="193" t="s">
        <v>5853</v>
      </c>
    </row>
    <row r="378" spans="1:12" hidden="1" x14ac:dyDescent="0.2">
      <c r="A378" s="187" t="str">
        <f t="shared" si="22"/>
        <v>1</v>
      </c>
      <c r="B378" s="187" t="str">
        <f t="shared" si="16"/>
        <v>1</v>
      </c>
      <c r="C378" s="187" t="str">
        <f t="shared" si="17"/>
        <v>2</v>
      </c>
      <c r="D378" s="187" t="str">
        <f t="shared" si="18"/>
        <v>8</v>
      </c>
      <c r="E378" s="187" t="str">
        <f t="shared" si="19"/>
        <v>02</v>
      </c>
      <c r="F378" s="187" t="str">
        <f t="shared" si="20"/>
        <v>3</v>
      </c>
      <c r="G378" s="187" t="str">
        <f t="shared" si="21"/>
        <v>9</v>
      </c>
      <c r="H378" s="188">
        <v>11280239</v>
      </c>
      <c r="I378" s="192" t="s">
        <v>756</v>
      </c>
      <c r="J378" s="190" t="s">
        <v>600</v>
      </c>
      <c r="K378" s="191" t="s">
        <v>598</v>
      </c>
      <c r="L378" s="207" t="s">
        <v>15049</v>
      </c>
    </row>
    <row r="379" spans="1:12" ht="25.5" hidden="1" x14ac:dyDescent="0.2">
      <c r="A379" s="187" t="str">
        <f t="shared" si="22"/>
        <v>1</v>
      </c>
      <c r="B379" s="187" t="str">
        <f t="shared" si="16"/>
        <v>1</v>
      </c>
      <c r="C379" s="187" t="str">
        <f t="shared" si="17"/>
        <v>2</v>
      </c>
      <c r="D379" s="187" t="str">
        <f t="shared" si="18"/>
        <v>8</v>
      </c>
      <c r="E379" s="187" t="str">
        <f t="shared" si="19"/>
        <v>02</v>
      </c>
      <c r="F379" s="187" t="str">
        <f t="shared" si="20"/>
        <v>9</v>
      </c>
      <c r="G379" s="187" t="str">
        <f t="shared" si="21"/>
        <v>0</v>
      </c>
      <c r="H379" s="188">
        <v>11280290</v>
      </c>
      <c r="I379" s="192" t="s">
        <v>757</v>
      </c>
      <c r="J379" s="190" t="s">
        <v>758</v>
      </c>
      <c r="K379" s="191" t="s">
        <v>586</v>
      </c>
      <c r="L379" s="193" t="s">
        <v>5853</v>
      </c>
    </row>
    <row r="380" spans="1:12" ht="25.5" hidden="1" x14ac:dyDescent="0.2">
      <c r="A380" s="187" t="str">
        <f t="shared" si="22"/>
        <v>1</v>
      </c>
      <c r="B380" s="187" t="str">
        <f t="shared" si="16"/>
        <v>1</v>
      </c>
      <c r="C380" s="187" t="str">
        <f t="shared" si="17"/>
        <v>2</v>
      </c>
      <c r="D380" s="187" t="str">
        <f t="shared" si="18"/>
        <v>8</v>
      </c>
      <c r="E380" s="187" t="str">
        <f t="shared" si="19"/>
        <v>02</v>
      </c>
      <c r="F380" s="187" t="str">
        <f t="shared" si="20"/>
        <v>9</v>
      </c>
      <c r="G380" s="187" t="str">
        <f t="shared" si="21"/>
        <v>1</v>
      </c>
      <c r="H380" s="188">
        <v>11280291</v>
      </c>
      <c r="I380" s="192" t="s">
        <v>759</v>
      </c>
      <c r="J380" s="190" t="s">
        <v>760</v>
      </c>
      <c r="K380" s="191" t="s">
        <v>598</v>
      </c>
      <c r="L380" s="193" t="s">
        <v>5853</v>
      </c>
    </row>
    <row r="381" spans="1:12" hidden="1" x14ac:dyDescent="0.2">
      <c r="A381" s="187" t="str">
        <f t="shared" si="22"/>
        <v>1</v>
      </c>
      <c r="B381" s="187" t="str">
        <f t="shared" si="16"/>
        <v>1</v>
      </c>
      <c r="C381" s="187" t="str">
        <f t="shared" si="17"/>
        <v>2</v>
      </c>
      <c r="D381" s="187" t="str">
        <f t="shared" si="18"/>
        <v>8</v>
      </c>
      <c r="E381" s="187" t="str">
        <f t="shared" si="19"/>
        <v>02</v>
      </c>
      <c r="F381" s="187" t="str">
        <f t="shared" si="20"/>
        <v>9</v>
      </c>
      <c r="G381" s="187" t="str">
        <f t="shared" si="21"/>
        <v>2</v>
      </c>
      <c r="H381" s="188">
        <v>11280292</v>
      </c>
      <c r="I381" s="192" t="s">
        <v>761</v>
      </c>
      <c r="J381" s="190" t="s">
        <v>600</v>
      </c>
      <c r="K381" s="191" t="s">
        <v>598</v>
      </c>
      <c r="L381" s="193" t="s">
        <v>5853</v>
      </c>
    </row>
    <row r="382" spans="1:12" hidden="1" x14ac:dyDescent="0.2">
      <c r="A382" s="187" t="str">
        <f t="shared" si="22"/>
        <v>1</v>
      </c>
      <c r="B382" s="187" t="str">
        <f t="shared" si="16"/>
        <v>1</v>
      </c>
      <c r="C382" s="187" t="str">
        <f t="shared" si="17"/>
        <v>2</v>
      </c>
      <c r="D382" s="187" t="str">
        <f t="shared" si="18"/>
        <v>8</v>
      </c>
      <c r="E382" s="187" t="str">
        <f t="shared" si="19"/>
        <v>02</v>
      </c>
      <c r="F382" s="187" t="str">
        <f t="shared" si="20"/>
        <v>9</v>
      </c>
      <c r="G382" s="187" t="str">
        <f t="shared" si="21"/>
        <v>3</v>
      </c>
      <c r="H382" s="188">
        <v>11280293</v>
      </c>
      <c r="I382" s="192" t="s">
        <v>762</v>
      </c>
      <c r="J382" s="190" t="s">
        <v>600</v>
      </c>
      <c r="K382" s="191" t="s">
        <v>598</v>
      </c>
      <c r="L382" s="193" t="s">
        <v>5853</v>
      </c>
    </row>
    <row r="383" spans="1:12" hidden="1" x14ac:dyDescent="0.2">
      <c r="A383" s="187" t="str">
        <f t="shared" si="22"/>
        <v>1</v>
      </c>
      <c r="B383" s="187" t="str">
        <f t="shared" si="16"/>
        <v>1</v>
      </c>
      <c r="C383" s="187" t="str">
        <f t="shared" si="17"/>
        <v>2</v>
      </c>
      <c r="D383" s="187" t="str">
        <f t="shared" si="18"/>
        <v>8</v>
      </c>
      <c r="E383" s="187" t="str">
        <f t="shared" si="19"/>
        <v>02</v>
      </c>
      <c r="F383" s="187" t="str">
        <f t="shared" si="20"/>
        <v>9</v>
      </c>
      <c r="G383" s="187" t="str">
        <f t="shared" si="21"/>
        <v>4</v>
      </c>
      <c r="H383" s="188">
        <v>11280294</v>
      </c>
      <c r="I383" s="192" t="s">
        <v>763</v>
      </c>
      <c r="J383" s="190" t="s">
        <v>600</v>
      </c>
      <c r="K383" s="191" t="s">
        <v>598</v>
      </c>
      <c r="L383" s="193" t="s">
        <v>5853</v>
      </c>
    </row>
    <row r="384" spans="1:12" ht="25.5" hidden="1" x14ac:dyDescent="0.2">
      <c r="A384" s="187" t="str">
        <f t="shared" si="22"/>
        <v>1</v>
      </c>
      <c r="B384" s="187" t="str">
        <f t="shared" si="16"/>
        <v>1</v>
      </c>
      <c r="C384" s="187" t="str">
        <f t="shared" si="17"/>
        <v>2</v>
      </c>
      <c r="D384" s="187" t="str">
        <f t="shared" si="18"/>
        <v>8</v>
      </c>
      <c r="E384" s="187" t="str">
        <f t="shared" si="19"/>
        <v>02</v>
      </c>
      <c r="F384" s="187" t="str">
        <f t="shared" si="20"/>
        <v>9</v>
      </c>
      <c r="G384" s="187" t="str">
        <f t="shared" si="21"/>
        <v>5</v>
      </c>
      <c r="H384" s="188">
        <v>11280295</v>
      </c>
      <c r="I384" s="192" t="s">
        <v>764</v>
      </c>
      <c r="J384" s="190" t="s">
        <v>600</v>
      </c>
      <c r="K384" s="191" t="s">
        <v>598</v>
      </c>
      <c r="L384" s="193" t="s">
        <v>5853</v>
      </c>
    </row>
    <row r="385" spans="1:12" ht="25.5" hidden="1" x14ac:dyDescent="0.2">
      <c r="A385" s="187" t="str">
        <f t="shared" si="22"/>
        <v>1</v>
      </c>
      <c r="B385" s="187" t="str">
        <f t="shared" si="16"/>
        <v>1</v>
      </c>
      <c r="C385" s="187" t="str">
        <f t="shared" si="17"/>
        <v>2</v>
      </c>
      <c r="D385" s="187" t="str">
        <f t="shared" si="18"/>
        <v>8</v>
      </c>
      <c r="E385" s="187" t="str">
        <f t="shared" si="19"/>
        <v>02</v>
      </c>
      <c r="F385" s="187" t="str">
        <f t="shared" si="20"/>
        <v>9</v>
      </c>
      <c r="G385" s="187" t="str">
        <f t="shared" si="21"/>
        <v>6</v>
      </c>
      <c r="H385" s="188">
        <v>11280296</v>
      </c>
      <c r="I385" s="192" t="s">
        <v>765</v>
      </c>
      <c r="J385" s="190" t="s">
        <v>600</v>
      </c>
      <c r="K385" s="191" t="s">
        <v>598</v>
      </c>
      <c r="L385" s="193" t="s">
        <v>5853</v>
      </c>
    </row>
    <row r="386" spans="1:12" ht="25.5" hidden="1" x14ac:dyDescent="0.2">
      <c r="A386" s="187" t="str">
        <f t="shared" si="22"/>
        <v>1</v>
      </c>
      <c r="B386" s="187" t="str">
        <f t="shared" si="16"/>
        <v>1</v>
      </c>
      <c r="C386" s="187" t="str">
        <f t="shared" si="17"/>
        <v>2</v>
      </c>
      <c r="D386" s="187" t="str">
        <f t="shared" si="18"/>
        <v>8</v>
      </c>
      <c r="E386" s="187" t="str">
        <f t="shared" si="19"/>
        <v>02</v>
      </c>
      <c r="F386" s="187" t="str">
        <f t="shared" si="20"/>
        <v>9</v>
      </c>
      <c r="G386" s="187" t="str">
        <f t="shared" si="21"/>
        <v>7</v>
      </c>
      <c r="H386" s="188">
        <v>11280297</v>
      </c>
      <c r="I386" s="192" t="s">
        <v>766</v>
      </c>
      <c r="J386" s="190" t="s">
        <v>600</v>
      </c>
      <c r="K386" s="191" t="s">
        <v>598</v>
      </c>
      <c r="L386" s="193" t="s">
        <v>5853</v>
      </c>
    </row>
    <row r="387" spans="1:12" ht="25.5" hidden="1" x14ac:dyDescent="0.2">
      <c r="A387" s="187" t="str">
        <f t="shared" si="22"/>
        <v>1</v>
      </c>
      <c r="B387" s="187" t="str">
        <f t="shared" si="16"/>
        <v>1</v>
      </c>
      <c r="C387" s="187" t="str">
        <f t="shared" si="17"/>
        <v>2</v>
      </c>
      <c r="D387" s="187" t="str">
        <f t="shared" si="18"/>
        <v>8</v>
      </c>
      <c r="E387" s="187" t="str">
        <f t="shared" si="19"/>
        <v>02</v>
      </c>
      <c r="F387" s="187" t="str">
        <f t="shared" si="20"/>
        <v>9</v>
      </c>
      <c r="G387" s="187" t="str">
        <f t="shared" si="21"/>
        <v>8</v>
      </c>
      <c r="H387" s="188">
        <v>11280298</v>
      </c>
      <c r="I387" s="192" t="s">
        <v>767</v>
      </c>
      <c r="J387" s="190" t="s">
        <v>600</v>
      </c>
      <c r="K387" s="191" t="s">
        <v>598</v>
      </c>
      <c r="L387" s="193" t="s">
        <v>5853</v>
      </c>
    </row>
    <row r="388" spans="1:12" hidden="1" x14ac:dyDescent="0.2">
      <c r="A388" s="187" t="str">
        <f t="shared" si="22"/>
        <v>1</v>
      </c>
      <c r="B388" s="187" t="str">
        <f t="shared" si="16"/>
        <v>1</v>
      </c>
      <c r="C388" s="187" t="str">
        <f t="shared" si="17"/>
        <v>2</v>
      </c>
      <c r="D388" s="187" t="str">
        <f t="shared" si="18"/>
        <v>8</v>
      </c>
      <c r="E388" s="187" t="str">
        <f t="shared" si="19"/>
        <v>02</v>
      </c>
      <c r="F388" s="187" t="str">
        <f t="shared" si="20"/>
        <v>9</v>
      </c>
      <c r="G388" s="187" t="str">
        <f t="shared" si="21"/>
        <v>9</v>
      </c>
      <c r="H388" s="188">
        <v>11280299</v>
      </c>
      <c r="I388" s="192" t="s">
        <v>768</v>
      </c>
      <c r="J388" s="190" t="s">
        <v>600</v>
      </c>
      <c r="K388" s="191" t="s">
        <v>598</v>
      </c>
      <c r="L388" s="207" t="s">
        <v>15049</v>
      </c>
    </row>
    <row r="389" spans="1:12" hidden="1" x14ac:dyDescent="0.2">
      <c r="A389" s="6" t="str">
        <f t="shared" si="22"/>
        <v>1</v>
      </c>
      <c r="B389" s="6" t="str">
        <f t="shared" si="16"/>
        <v>1</v>
      </c>
      <c r="C389" s="6" t="str">
        <f t="shared" si="17"/>
        <v>3</v>
      </c>
      <c r="D389" s="6" t="str">
        <f t="shared" si="18"/>
        <v>0</v>
      </c>
      <c r="E389" s="6" t="str">
        <f t="shared" si="19"/>
        <v>00</v>
      </c>
      <c r="F389" s="6" t="str">
        <f t="shared" si="20"/>
        <v>0</v>
      </c>
      <c r="G389" s="6" t="str">
        <f t="shared" si="21"/>
        <v>0</v>
      </c>
      <c r="H389" s="68">
        <v>11300000</v>
      </c>
      <c r="I389" s="299" t="s">
        <v>769</v>
      </c>
      <c r="J389" s="300" t="s">
        <v>770</v>
      </c>
      <c r="K389" s="5" t="s">
        <v>586</v>
      </c>
      <c r="L389" s="5"/>
    </row>
    <row r="390" spans="1:12" ht="36" hidden="1" customHeight="1" x14ac:dyDescent="0.2">
      <c r="A390" s="167" t="s">
        <v>5796</v>
      </c>
      <c r="B390" s="167" t="s">
        <v>5796</v>
      </c>
      <c r="C390" s="167" t="s">
        <v>5971</v>
      </c>
      <c r="D390" s="167" t="s">
        <v>5796</v>
      </c>
      <c r="E390" s="167" t="s">
        <v>5739</v>
      </c>
      <c r="F390" s="167" t="s">
        <v>5798</v>
      </c>
      <c r="G390" s="167" t="s">
        <v>5798</v>
      </c>
      <c r="H390" s="178">
        <v>11310000</v>
      </c>
      <c r="I390" s="168" t="s">
        <v>769</v>
      </c>
      <c r="J390" s="166" t="s">
        <v>770</v>
      </c>
      <c r="K390" s="165" t="s">
        <v>586</v>
      </c>
      <c r="L390" s="165" t="s">
        <v>4489</v>
      </c>
    </row>
    <row r="391" spans="1:12" ht="36" hidden="1" customHeight="1" x14ac:dyDescent="0.2">
      <c r="A391" s="167" t="s">
        <v>5796</v>
      </c>
      <c r="B391" s="167" t="s">
        <v>5796</v>
      </c>
      <c r="C391" s="167" t="s">
        <v>5971</v>
      </c>
      <c r="D391" s="167" t="s">
        <v>5796</v>
      </c>
      <c r="E391" s="167" t="s">
        <v>5818</v>
      </c>
      <c r="F391" s="167" t="s">
        <v>5798</v>
      </c>
      <c r="G391" s="167" t="s">
        <v>5798</v>
      </c>
      <c r="H391" s="178">
        <v>11315000</v>
      </c>
      <c r="I391" s="168" t="s">
        <v>772</v>
      </c>
      <c r="J391" s="166" t="s">
        <v>775</v>
      </c>
      <c r="K391" s="165" t="s">
        <v>586</v>
      </c>
      <c r="L391" s="165" t="s">
        <v>4489</v>
      </c>
    </row>
    <row r="392" spans="1:12" ht="36" hidden="1" customHeight="1" x14ac:dyDescent="0.2">
      <c r="A392" s="167" t="s">
        <v>5796</v>
      </c>
      <c r="B392" s="167" t="s">
        <v>5796</v>
      </c>
      <c r="C392" s="167" t="s">
        <v>5971</v>
      </c>
      <c r="D392" s="167" t="s">
        <v>5796</v>
      </c>
      <c r="E392" s="167" t="s">
        <v>5818</v>
      </c>
      <c r="F392" s="167" t="s">
        <v>5798</v>
      </c>
      <c r="G392" s="167">
        <v>1</v>
      </c>
      <c r="H392" s="178" t="s">
        <v>6237</v>
      </c>
      <c r="I392" s="168" t="s">
        <v>774</v>
      </c>
      <c r="J392" s="166" t="s">
        <v>600</v>
      </c>
      <c r="K392" s="165" t="s">
        <v>598</v>
      </c>
      <c r="L392" s="165" t="s">
        <v>4489</v>
      </c>
    </row>
    <row r="393" spans="1:12" ht="36" hidden="1" customHeight="1" x14ac:dyDescent="0.2">
      <c r="A393" s="167" t="s">
        <v>5796</v>
      </c>
      <c r="B393" s="167" t="s">
        <v>5796</v>
      </c>
      <c r="C393" s="167" t="s">
        <v>5971</v>
      </c>
      <c r="D393" s="167" t="s">
        <v>5796</v>
      </c>
      <c r="E393" s="167" t="s">
        <v>5818</v>
      </c>
      <c r="F393" s="167" t="s">
        <v>5798</v>
      </c>
      <c r="G393" s="167">
        <v>2</v>
      </c>
      <c r="H393" s="178" t="s">
        <v>6238</v>
      </c>
      <c r="I393" s="168" t="s">
        <v>6239</v>
      </c>
      <c r="J393" s="166" t="s">
        <v>600</v>
      </c>
      <c r="K393" s="165" t="s">
        <v>598</v>
      </c>
      <c r="L393" s="165" t="s">
        <v>4489</v>
      </c>
    </row>
    <row r="394" spans="1:12" ht="36" hidden="1" customHeight="1" x14ac:dyDescent="0.2">
      <c r="A394" s="167" t="s">
        <v>5796</v>
      </c>
      <c r="B394" s="167" t="s">
        <v>5796</v>
      </c>
      <c r="C394" s="167" t="s">
        <v>5971</v>
      </c>
      <c r="D394" s="167" t="s">
        <v>5796</v>
      </c>
      <c r="E394" s="167" t="s">
        <v>5818</v>
      </c>
      <c r="F394" s="167" t="s">
        <v>5798</v>
      </c>
      <c r="G394" s="167">
        <v>3</v>
      </c>
      <c r="H394" s="178" t="s">
        <v>6240</v>
      </c>
      <c r="I394" s="168" t="s">
        <v>777</v>
      </c>
      <c r="J394" s="166" t="s">
        <v>600</v>
      </c>
      <c r="K394" s="165" t="s">
        <v>598</v>
      </c>
      <c r="L394" s="165" t="s">
        <v>4489</v>
      </c>
    </row>
    <row r="395" spans="1:12" ht="36" hidden="1" customHeight="1" x14ac:dyDescent="0.2">
      <c r="A395" s="167" t="s">
        <v>5796</v>
      </c>
      <c r="B395" s="167" t="s">
        <v>5796</v>
      </c>
      <c r="C395" s="167" t="s">
        <v>5971</v>
      </c>
      <c r="D395" s="167" t="s">
        <v>5796</v>
      </c>
      <c r="E395" s="167" t="s">
        <v>5818</v>
      </c>
      <c r="F395" s="167" t="s">
        <v>5798</v>
      </c>
      <c r="G395" s="167">
        <v>4</v>
      </c>
      <c r="H395" s="178" t="s">
        <v>6241</v>
      </c>
      <c r="I395" s="168" t="s">
        <v>778</v>
      </c>
      <c r="J395" s="166" t="s">
        <v>600</v>
      </c>
      <c r="K395" s="165" t="s">
        <v>598</v>
      </c>
      <c r="L395" s="165" t="s">
        <v>4489</v>
      </c>
    </row>
    <row r="396" spans="1:12" ht="36" hidden="1" customHeight="1" x14ac:dyDescent="0.2">
      <c r="A396" s="167" t="s">
        <v>5796</v>
      </c>
      <c r="B396" s="167" t="s">
        <v>5796</v>
      </c>
      <c r="C396" s="167" t="s">
        <v>5971</v>
      </c>
      <c r="D396" s="167" t="s">
        <v>5796</v>
      </c>
      <c r="E396" s="167" t="s">
        <v>5818</v>
      </c>
      <c r="F396" s="167" t="s">
        <v>5798</v>
      </c>
      <c r="G396" s="167">
        <v>5</v>
      </c>
      <c r="H396" s="178" t="s">
        <v>6242</v>
      </c>
      <c r="I396" s="168" t="s">
        <v>779</v>
      </c>
      <c r="J396" s="166" t="s">
        <v>600</v>
      </c>
      <c r="K396" s="165" t="s">
        <v>598</v>
      </c>
      <c r="L396" s="165" t="s">
        <v>4489</v>
      </c>
    </row>
    <row r="397" spans="1:12" ht="36" hidden="1" customHeight="1" x14ac:dyDescent="0.2">
      <c r="A397" s="167" t="s">
        <v>5796</v>
      </c>
      <c r="B397" s="167" t="s">
        <v>5796</v>
      </c>
      <c r="C397" s="167" t="s">
        <v>5971</v>
      </c>
      <c r="D397" s="167" t="s">
        <v>5796</v>
      </c>
      <c r="E397" s="167" t="s">
        <v>5818</v>
      </c>
      <c r="F397" s="167" t="s">
        <v>5798</v>
      </c>
      <c r="G397" s="167">
        <v>6</v>
      </c>
      <c r="H397" s="178" t="s">
        <v>6243</v>
      </c>
      <c r="I397" s="168" t="s">
        <v>6244</v>
      </c>
      <c r="J397" s="166" t="s">
        <v>600</v>
      </c>
      <c r="K397" s="165" t="s">
        <v>598</v>
      </c>
      <c r="L397" s="165" t="s">
        <v>4489</v>
      </c>
    </row>
    <row r="398" spans="1:12" ht="36" hidden="1" customHeight="1" x14ac:dyDescent="0.2">
      <c r="A398" s="167" t="s">
        <v>5796</v>
      </c>
      <c r="B398" s="167" t="s">
        <v>5796</v>
      </c>
      <c r="C398" s="167" t="s">
        <v>5971</v>
      </c>
      <c r="D398" s="167" t="s">
        <v>5796</v>
      </c>
      <c r="E398" s="167" t="s">
        <v>5818</v>
      </c>
      <c r="F398" s="167" t="s">
        <v>5798</v>
      </c>
      <c r="G398" s="167">
        <v>7</v>
      </c>
      <c r="H398" s="178" t="s">
        <v>6245</v>
      </c>
      <c r="I398" s="168" t="s">
        <v>781</v>
      </c>
      <c r="J398" s="166" t="s">
        <v>600</v>
      </c>
      <c r="K398" s="165" t="s">
        <v>598</v>
      </c>
      <c r="L398" s="165" t="s">
        <v>4489</v>
      </c>
    </row>
    <row r="399" spans="1:12" ht="36" hidden="1" customHeight="1" x14ac:dyDescent="0.2">
      <c r="A399" s="167" t="s">
        <v>5796</v>
      </c>
      <c r="B399" s="167" t="s">
        <v>5796</v>
      </c>
      <c r="C399" s="167" t="s">
        <v>5971</v>
      </c>
      <c r="D399" s="167" t="s">
        <v>5796</v>
      </c>
      <c r="E399" s="167" t="s">
        <v>5818</v>
      </c>
      <c r="F399" s="167" t="s">
        <v>5798</v>
      </c>
      <c r="G399" s="167">
        <v>8</v>
      </c>
      <c r="H399" s="178" t="s">
        <v>6246</v>
      </c>
      <c r="I399" s="168" t="s">
        <v>782</v>
      </c>
      <c r="J399" s="166" t="s">
        <v>600</v>
      </c>
      <c r="K399" s="165" t="s">
        <v>598</v>
      </c>
      <c r="L399" s="165" t="s">
        <v>4489</v>
      </c>
    </row>
    <row r="400" spans="1:12" ht="36" hidden="1" customHeight="1" x14ac:dyDescent="0.2">
      <c r="A400" s="187" t="s">
        <v>5796</v>
      </c>
      <c r="B400" s="187" t="s">
        <v>5796</v>
      </c>
      <c r="C400" s="187" t="s">
        <v>5971</v>
      </c>
      <c r="D400" s="187" t="s">
        <v>5796</v>
      </c>
      <c r="E400" s="187" t="s">
        <v>5818</v>
      </c>
      <c r="F400" s="187" t="s">
        <v>5798</v>
      </c>
      <c r="G400" s="187">
        <v>9</v>
      </c>
      <c r="H400" s="188" t="s">
        <v>6247</v>
      </c>
      <c r="I400" s="189" t="s">
        <v>783</v>
      </c>
      <c r="J400" s="190" t="s">
        <v>600</v>
      </c>
      <c r="K400" s="191" t="s">
        <v>598</v>
      </c>
      <c r="L400" s="207" t="s">
        <v>15049</v>
      </c>
    </row>
    <row r="401" spans="1:12" ht="36" hidden="1" customHeight="1" x14ac:dyDescent="0.2">
      <c r="A401" s="167" t="s">
        <v>5796</v>
      </c>
      <c r="B401" s="167" t="s">
        <v>5796</v>
      </c>
      <c r="C401" s="167" t="s">
        <v>5971</v>
      </c>
      <c r="D401" s="167" t="s">
        <v>5796</v>
      </c>
      <c r="E401" s="167" t="s">
        <v>5858</v>
      </c>
      <c r="F401" s="167" t="s">
        <v>5798</v>
      </c>
      <c r="G401" s="167" t="s">
        <v>5798</v>
      </c>
      <c r="H401" s="178">
        <v>11315100</v>
      </c>
      <c r="I401" s="168" t="s">
        <v>784</v>
      </c>
      <c r="J401" s="166" t="s">
        <v>787</v>
      </c>
      <c r="K401" s="165" t="s">
        <v>586</v>
      </c>
      <c r="L401" s="165" t="s">
        <v>4489</v>
      </c>
    </row>
    <row r="402" spans="1:12" ht="36" hidden="1" customHeight="1" x14ac:dyDescent="0.2">
      <c r="A402" s="167" t="s">
        <v>5796</v>
      </c>
      <c r="B402" s="167" t="s">
        <v>5796</v>
      </c>
      <c r="C402" s="167" t="s">
        <v>5971</v>
      </c>
      <c r="D402" s="167" t="s">
        <v>5796</v>
      </c>
      <c r="E402" s="167" t="s">
        <v>5858</v>
      </c>
      <c r="F402" s="167" t="s">
        <v>5798</v>
      </c>
      <c r="G402" s="167">
        <v>1</v>
      </c>
      <c r="H402" s="178" t="s">
        <v>6248</v>
      </c>
      <c r="I402" s="168" t="s">
        <v>786</v>
      </c>
      <c r="J402" s="166" t="s">
        <v>600</v>
      </c>
      <c r="K402" s="165" t="s">
        <v>598</v>
      </c>
      <c r="L402" s="165" t="s">
        <v>4489</v>
      </c>
    </row>
    <row r="403" spans="1:12" ht="36" hidden="1" customHeight="1" x14ac:dyDescent="0.2">
      <c r="A403" s="167" t="s">
        <v>5796</v>
      </c>
      <c r="B403" s="167" t="s">
        <v>5796</v>
      </c>
      <c r="C403" s="167" t="s">
        <v>5971</v>
      </c>
      <c r="D403" s="167" t="s">
        <v>5796</v>
      </c>
      <c r="E403" s="167" t="s">
        <v>5858</v>
      </c>
      <c r="F403" s="167" t="s">
        <v>5798</v>
      </c>
      <c r="G403" s="167">
        <v>2</v>
      </c>
      <c r="H403" s="178" t="s">
        <v>6249</v>
      </c>
      <c r="I403" s="168" t="s">
        <v>6250</v>
      </c>
      <c r="J403" s="166" t="s">
        <v>600</v>
      </c>
      <c r="K403" s="165" t="s">
        <v>598</v>
      </c>
      <c r="L403" s="165" t="s">
        <v>4489</v>
      </c>
    </row>
    <row r="404" spans="1:12" ht="36" hidden="1" customHeight="1" x14ac:dyDescent="0.2">
      <c r="A404" s="167" t="s">
        <v>5796</v>
      </c>
      <c r="B404" s="167" t="s">
        <v>5796</v>
      </c>
      <c r="C404" s="167" t="s">
        <v>5971</v>
      </c>
      <c r="D404" s="167" t="s">
        <v>5796</v>
      </c>
      <c r="E404" s="167" t="s">
        <v>5858</v>
      </c>
      <c r="F404" s="167" t="s">
        <v>5798</v>
      </c>
      <c r="G404" s="167">
        <v>3</v>
      </c>
      <c r="H404" s="178" t="s">
        <v>6251</v>
      </c>
      <c r="I404" s="168" t="s">
        <v>789</v>
      </c>
      <c r="J404" s="166" t="s">
        <v>600</v>
      </c>
      <c r="K404" s="165" t="s">
        <v>598</v>
      </c>
      <c r="L404" s="165" t="s">
        <v>4489</v>
      </c>
    </row>
    <row r="405" spans="1:12" ht="36" hidden="1" customHeight="1" x14ac:dyDescent="0.2">
      <c r="A405" s="167" t="s">
        <v>5796</v>
      </c>
      <c r="B405" s="167" t="s">
        <v>5796</v>
      </c>
      <c r="C405" s="167" t="s">
        <v>5971</v>
      </c>
      <c r="D405" s="167" t="s">
        <v>5796</v>
      </c>
      <c r="E405" s="167" t="s">
        <v>5858</v>
      </c>
      <c r="F405" s="167" t="s">
        <v>5798</v>
      </c>
      <c r="G405" s="167">
        <v>4</v>
      </c>
      <c r="H405" s="178" t="s">
        <v>6252</v>
      </c>
      <c r="I405" s="168" t="s">
        <v>790</v>
      </c>
      <c r="J405" s="166" t="s">
        <v>600</v>
      </c>
      <c r="K405" s="165" t="s">
        <v>598</v>
      </c>
      <c r="L405" s="165" t="s">
        <v>4489</v>
      </c>
    </row>
    <row r="406" spans="1:12" ht="36" hidden="1" customHeight="1" x14ac:dyDescent="0.2">
      <c r="A406" s="167" t="s">
        <v>5796</v>
      </c>
      <c r="B406" s="167" t="s">
        <v>5796</v>
      </c>
      <c r="C406" s="167" t="s">
        <v>5971</v>
      </c>
      <c r="D406" s="167" t="s">
        <v>5796</v>
      </c>
      <c r="E406" s="167" t="s">
        <v>5858</v>
      </c>
      <c r="F406" s="167" t="s">
        <v>5798</v>
      </c>
      <c r="G406" s="167">
        <v>5</v>
      </c>
      <c r="H406" s="178" t="s">
        <v>6253</v>
      </c>
      <c r="I406" s="168" t="s">
        <v>791</v>
      </c>
      <c r="J406" s="166" t="s">
        <v>600</v>
      </c>
      <c r="K406" s="165" t="s">
        <v>598</v>
      </c>
      <c r="L406" s="165" t="s">
        <v>4489</v>
      </c>
    </row>
    <row r="407" spans="1:12" ht="36" hidden="1" customHeight="1" x14ac:dyDescent="0.2">
      <c r="A407" s="167" t="s">
        <v>5796</v>
      </c>
      <c r="B407" s="167" t="s">
        <v>5796</v>
      </c>
      <c r="C407" s="167" t="s">
        <v>5971</v>
      </c>
      <c r="D407" s="167" t="s">
        <v>5796</v>
      </c>
      <c r="E407" s="167" t="s">
        <v>5858</v>
      </c>
      <c r="F407" s="167" t="s">
        <v>5798</v>
      </c>
      <c r="G407" s="167">
        <v>6</v>
      </c>
      <c r="H407" s="178" t="s">
        <v>6254</v>
      </c>
      <c r="I407" s="168" t="s">
        <v>792</v>
      </c>
      <c r="J407" s="166" t="s">
        <v>600</v>
      </c>
      <c r="K407" s="165" t="s">
        <v>598</v>
      </c>
      <c r="L407" s="165" t="s">
        <v>4489</v>
      </c>
    </row>
    <row r="408" spans="1:12" ht="36" hidden="1" customHeight="1" x14ac:dyDescent="0.2">
      <c r="A408" s="167" t="s">
        <v>5796</v>
      </c>
      <c r="B408" s="167" t="s">
        <v>5796</v>
      </c>
      <c r="C408" s="167" t="s">
        <v>5971</v>
      </c>
      <c r="D408" s="167" t="s">
        <v>5796</v>
      </c>
      <c r="E408" s="167" t="s">
        <v>5858</v>
      </c>
      <c r="F408" s="167" t="s">
        <v>5798</v>
      </c>
      <c r="G408" s="167">
        <v>7</v>
      </c>
      <c r="H408" s="178" t="s">
        <v>6255</v>
      </c>
      <c r="I408" s="168" t="s">
        <v>793</v>
      </c>
      <c r="J408" s="166" t="s">
        <v>600</v>
      </c>
      <c r="K408" s="165" t="s">
        <v>598</v>
      </c>
      <c r="L408" s="165" t="s">
        <v>4489</v>
      </c>
    </row>
    <row r="409" spans="1:12" ht="36" hidden="1" customHeight="1" x14ac:dyDescent="0.2">
      <c r="A409" s="167" t="s">
        <v>5796</v>
      </c>
      <c r="B409" s="167" t="s">
        <v>5796</v>
      </c>
      <c r="C409" s="167" t="s">
        <v>5971</v>
      </c>
      <c r="D409" s="167" t="s">
        <v>5796</v>
      </c>
      <c r="E409" s="167" t="s">
        <v>5858</v>
      </c>
      <c r="F409" s="167" t="s">
        <v>5798</v>
      </c>
      <c r="G409" s="167">
        <v>8</v>
      </c>
      <c r="H409" s="178" t="s">
        <v>6256</v>
      </c>
      <c r="I409" s="168" t="s">
        <v>794</v>
      </c>
      <c r="J409" s="166" t="s">
        <v>600</v>
      </c>
      <c r="K409" s="165" t="s">
        <v>598</v>
      </c>
      <c r="L409" s="165" t="s">
        <v>4489</v>
      </c>
    </row>
    <row r="410" spans="1:12" ht="36" hidden="1" customHeight="1" x14ac:dyDescent="0.2">
      <c r="A410" s="187" t="s">
        <v>5796</v>
      </c>
      <c r="B410" s="187" t="s">
        <v>5796</v>
      </c>
      <c r="C410" s="187" t="s">
        <v>5971</v>
      </c>
      <c r="D410" s="187" t="s">
        <v>5796</v>
      </c>
      <c r="E410" s="187" t="s">
        <v>5858</v>
      </c>
      <c r="F410" s="187" t="s">
        <v>5798</v>
      </c>
      <c r="G410" s="187">
        <v>9</v>
      </c>
      <c r="H410" s="188" t="s">
        <v>6257</v>
      </c>
      <c r="I410" s="189" t="s">
        <v>795</v>
      </c>
      <c r="J410" s="190" t="s">
        <v>600</v>
      </c>
      <c r="K410" s="191" t="s">
        <v>598</v>
      </c>
      <c r="L410" s="207" t="s">
        <v>15049</v>
      </c>
    </row>
    <row r="411" spans="1:12" ht="36" hidden="1" customHeight="1" x14ac:dyDescent="0.2">
      <c r="A411" s="167" t="s">
        <v>5796</v>
      </c>
      <c r="B411" s="167" t="s">
        <v>5796</v>
      </c>
      <c r="C411" s="167" t="s">
        <v>5971</v>
      </c>
      <c r="D411" s="167" t="s">
        <v>5796</v>
      </c>
      <c r="E411" s="167" t="s">
        <v>6221</v>
      </c>
      <c r="F411" s="167" t="s">
        <v>5798</v>
      </c>
      <c r="G411" s="167" t="s">
        <v>5798</v>
      </c>
      <c r="H411" s="178">
        <v>11315200</v>
      </c>
      <c r="I411" s="168" t="s">
        <v>796</v>
      </c>
      <c r="J411" s="166" t="s">
        <v>799</v>
      </c>
      <c r="K411" s="165" t="s">
        <v>586</v>
      </c>
      <c r="L411" s="165" t="s">
        <v>4489</v>
      </c>
    </row>
    <row r="412" spans="1:12" ht="36" hidden="1" customHeight="1" x14ac:dyDescent="0.2">
      <c r="A412" s="167" t="s">
        <v>5796</v>
      </c>
      <c r="B412" s="167" t="s">
        <v>5796</v>
      </c>
      <c r="C412" s="167" t="s">
        <v>5971</v>
      </c>
      <c r="D412" s="167" t="s">
        <v>5796</v>
      </c>
      <c r="E412" s="167" t="s">
        <v>6221</v>
      </c>
      <c r="F412" s="167" t="s">
        <v>5798</v>
      </c>
      <c r="G412" s="167">
        <v>1</v>
      </c>
      <c r="H412" s="178" t="s">
        <v>6258</v>
      </c>
      <c r="I412" s="168" t="s">
        <v>798</v>
      </c>
      <c r="J412" s="166" t="s">
        <v>600</v>
      </c>
      <c r="K412" s="165" t="s">
        <v>598</v>
      </c>
      <c r="L412" s="165" t="s">
        <v>4489</v>
      </c>
    </row>
    <row r="413" spans="1:12" ht="36" hidden="1" customHeight="1" x14ac:dyDescent="0.2">
      <c r="A413" s="167" t="s">
        <v>5796</v>
      </c>
      <c r="B413" s="167" t="s">
        <v>5796</v>
      </c>
      <c r="C413" s="167" t="s">
        <v>5971</v>
      </c>
      <c r="D413" s="167" t="s">
        <v>5796</v>
      </c>
      <c r="E413" s="167" t="s">
        <v>6221</v>
      </c>
      <c r="F413" s="167" t="s">
        <v>5798</v>
      </c>
      <c r="G413" s="167">
        <v>2</v>
      </c>
      <c r="H413" s="178" t="s">
        <v>6259</v>
      </c>
      <c r="I413" s="168" t="s">
        <v>6260</v>
      </c>
      <c r="J413" s="166" t="s">
        <v>600</v>
      </c>
      <c r="K413" s="165" t="s">
        <v>598</v>
      </c>
      <c r="L413" s="165" t="s">
        <v>4489</v>
      </c>
    </row>
    <row r="414" spans="1:12" ht="36" hidden="1" customHeight="1" x14ac:dyDescent="0.2">
      <c r="A414" s="167" t="s">
        <v>5796</v>
      </c>
      <c r="B414" s="167" t="s">
        <v>5796</v>
      </c>
      <c r="C414" s="167" t="s">
        <v>5971</v>
      </c>
      <c r="D414" s="167" t="s">
        <v>5796</v>
      </c>
      <c r="E414" s="167" t="s">
        <v>6221</v>
      </c>
      <c r="F414" s="167" t="s">
        <v>5798</v>
      </c>
      <c r="G414" s="167">
        <v>3</v>
      </c>
      <c r="H414" s="178" t="s">
        <v>6261</v>
      </c>
      <c r="I414" s="168" t="s">
        <v>6262</v>
      </c>
      <c r="J414" s="166" t="s">
        <v>600</v>
      </c>
      <c r="K414" s="165" t="s">
        <v>598</v>
      </c>
      <c r="L414" s="165" t="s">
        <v>4489</v>
      </c>
    </row>
    <row r="415" spans="1:12" ht="36" hidden="1" customHeight="1" x14ac:dyDescent="0.2">
      <c r="A415" s="167" t="s">
        <v>5796</v>
      </c>
      <c r="B415" s="167" t="s">
        <v>5796</v>
      </c>
      <c r="C415" s="167" t="s">
        <v>5971</v>
      </c>
      <c r="D415" s="167" t="s">
        <v>5796</v>
      </c>
      <c r="E415" s="167" t="s">
        <v>6221</v>
      </c>
      <c r="F415" s="167" t="s">
        <v>5798</v>
      </c>
      <c r="G415" s="167">
        <v>4</v>
      </c>
      <c r="H415" s="178" t="s">
        <v>6263</v>
      </c>
      <c r="I415" s="168" t="s">
        <v>802</v>
      </c>
      <c r="J415" s="166" t="s">
        <v>600</v>
      </c>
      <c r="K415" s="165" t="s">
        <v>598</v>
      </c>
      <c r="L415" s="165" t="s">
        <v>4489</v>
      </c>
    </row>
    <row r="416" spans="1:12" ht="36" hidden="1" customHeight="1" x14ac:dyDescent="0.2">
      <c r="A416" s="167" t="s">
        <v>5796</v>
      </c>
      <c r="B416" s="167" t="s">
        <v>5796</v>
      </c>
      <c r="C416" s="167" t="s">
        <v>5971</v>
      </c>
      <c r="D416" s="167" t="s">
        <v>5796</v>
      </c>
      <c r="E416" s="167" t="s">
        <v>6221</v>
      </c>
      <c r="F416" s="167" t="s">
        <v>5798</v>
      </c>
      <c r="G416" s="167">
        <v>5</v>
      </c>
      <c r="H416" s="178" t="s">
        <v>6264</v>
      </c>
      <c r="I416" s="168" t="s">
        <v>6265</v>
      </c>
      <c r="J416" s="166" t="s">
        <v>600</v>
      </c>
      <c r="K416" s="165" t="s">
        <v>598</v>
      </c>
      <c r="L416" s="165" t="s">
        <v>4489</v>
      </c>
    </row>
    <row r="417" spans="1:12" ht="36" hidden="1" customHeight="1" x14ac:dyDescent="0.2">
      <c r="A417" s="167" t="s">
        <v>5796</v>
      </c>
      <c r="B417" s="167" t="s">
        <v>5796</v>
      </c>
      <c r="C417" s="167" t="s">
        <v>5971</v>
      </c>
      <c r="D417" s="167" t="s">
        <v>5796</v>
      </c>
      <c r="E417" s="167" t="s">
        <v>6221</v>
      </c>
      <c r="F417" s="167" t="s">
        <v>5798</v>
      </c>
      <c r="G417" s="167">
        <v>6</v>
      </c>
      <c r="H417" s="178" t="s">
        <v>6266</v>
      </c>
      <c r="I417" s="168" t="s">
        <v>6267</v>
      </c>
      <c r="J417" s="166" t="s">
        <v>600</v>
      </c>
      <c r="K417" s="165" t="s">
        <v>598</v>
      </c>
      <c r="L417" s="165" t="s">
        <v>4489</v>
      </c>
    </row>
    <row r="418" spans="1:12" ht="36" hidden="1" customHeight="1" x14ac:dyDescent="0.2">
      <c r="A418" s="167" t="s">
        <v>5796</v>
      </c>
      <c r="B418" s="167" t="s">
        <v>5796</v>
      </c>
      <c r="C418" s="167" t="s">
        <v>5971</v>
      </c>
      <c r="D418" s="167" t="s">
        <v>5796</v>
      </c>
      <c r="E418" s="167" t="s">
        <v>6221</v>
      </c>
      <c r="F418" s="167" t="s">
        <v>5798</v>
      </c>
      <c r="G418" s="167">
        <v>7</v>
      </c>
      <c r="H418" s="178" t="s">
        <v>6268</v>
      </c>
      <c r="I418" s="168" t="s">
        <v>805</v>
      </c>
      <c r="J418" s="166" t="s">
        <v>600</v>
      </c>
      <c r="K418" s="165" t="s">
        <v>598</v>
      </c>
      <c r="L418" s="165" t="s">
        <v>4489</v>
      </c>
    </row>
    <row r="419" spans="1:12" ht="36" hidden="1" customHeight="1" x14ac:dyDescent="0.2">
      <c r="A419" s="167" t="s">
        <v>5796</v>
      </c>
      <c r="B419" s="167" t="s">
        <v>5796</v>
      </c>
      <c r="C419" s="167" t="s">
        <v>5971</v>
      </c>
      <c r="D419" s="167" t="s">
        <v>5796</v>
      </c>
      <c r="E419" s="167" t="s">
        <v>6221</v>
      </c>
      <c r="F419" s="167" t="s">
        <v>5798</v>
      </c>
      <c r="G419" s="167">
        <v>8</v>
      </c>
      <c r="H419" s="178" t="s">
        <v>6269</v>
      </c>
      <c r="I419" s="168" t="s">
        <v>6270</v>
      </c>
      <c r="J419" s="166" t="s">
        <v>600</v>
      </c>
      <c r="K419" s="165" t="s">
        <v>598</v>
      </c>
      <c r="L419" s="165" t="s">
        <v>4489</v>
      </c>
    </row>
    <row r="420" spans="1:12" ht="36" hidden="1" customHeight="1" x14ac:dyDescent="0.2">
      <c r="A420" s="187" t="s">
        <v>5796</v>
      </c>
      <c r="B420" s="187" t="s">
        <v>5796</v>
      </c>
      <c r="C420" s="187" t="s">
        <v>5971</v>
      </c>
      <c r="D420" s="187" t="s">
        <v>5796</v>
      </c>
      <c r="E420" s="187" t="s">
        <v>6221</v>
      </c>
      <c r="F420" s="187" t="s">
        <v>5798</v>
      </c>
      <c r="G420" s="187">
        <v>9</v>
      </c>
      <c r="H420" s="188" t="s">
        <v>6271</v>
      </c>
      <c r="I420" s="189" t="s">
        <v>6272</v>
      </c>
      <c r="J420" s="190" t="s">
        <v>600</v>
      </c>
      <c r="K420" s="191" t="s">
        <v>598</v>
      </c>
      <c r="L420" s="207" t="s">
        <v>15049</v>
      </c>
    </row>
    <row r="421" spans="1:12" ht="36" hidden="1" customHeight="1" x14ac:dyDescent="0.2">
      <c r="A421" s="167" t="s">
        <v>5796</v>
      </c>
      <c r="B421" s="167" t="s">
        <v>5796</v>
      </c>
      <c r="C421" s="167" t="s">
        <v>5971</v>
      </c>
      <c r="D421" s="167" t="s">
        <v>5796</v>
      </c>
      <c r="E421" s="167" t="s">
        <v>5832</v>
      </c>
      <c r="F421" s="167" t="s">
        <v>5798</v>
      </c>
      <c r="G421" s="167" t="s">
        <v>5798</v>
      </c>
      <c r="H421" s="178">
        <v>11315300</v>
      </c>
      <c r="I421" s="168" t="s">
        <v>808</v>
      </c>
      <c r="J421" s="166" t="s">
        <v>811</v>
      </c>
      <c r="K421" s="165" t="s">
        <v>586</v>
      </c>
      <c r="L421" s="165" t="s">
        <v>4489</v>
      </c>
    </row>
    <row r="422" spans="1:12" ht="36" hidden="1" customHeight="1" x14ac:dyDescent="0.2">
      <c r="A422" s="167" t="s">
        <v>5796</v>
      </c>
      <c r="B422" s="167" t="s">
        <v>5796</v>
      </c>
      <c r="C422" s="167" t="s">
        <v>5971</v>
      </c>
      <c r="D422" s="167" t="s">
        <v>5796</v>
      </c>
      <c r="E422" s="167" t="s">
        <v>5832</v>
      </c>
      <c r="F422" s="167" t="s">
        <v>5798</v>
      </c>
      <c r="G422" s="167">
        <v>1</v>
      </c>
      <c r="H422" s="178" t="s">
        <v>6273</v>
      </c>
      <c r="I422" s="168" t="s">
        <v>810</v>
      </c>
      <c r="J422" s="166" t="s">
        <v>600</v>
      </c>
      <c r="K422" s="165" t="s">
        <v>598</v>
      </c>
      <c r="L422" s="165" t="s">
        <v>4489</v>
      </c>
    </row>
    <row r="423" spans="1:12" ht="36" hidden="1" customHeight="1" x14ac:dyDescent="0.2">
      <c r="A423" s="167" t="s">
        <v>5796</v>
      </c>
      <c r="B423" s="167" t="s">
        <v>5796</v>
      </c>
      <c r="C423" s="167" t="s">
        <v>5971</v>
      </c>
      <c r="D423" s="167" t="s">
        <v>5796</v>
      </c>
      <c r="E423" s="167" t="s">
        <v>5832</v>
      </c>
      <c r="F423" s="167" t="s">
        <v>5798</v>
      </c>
      <c r="G423" s="167">
        <v>2</v>
      </c>
      <c r="H423" s="178" t="s">
        <v>6274</v>
      </c>
      <c r="I423" s="168" t="s">
        <v>6275</v>
      </c>
      <c r="J423" s="166" t="s">
        <v>600</v>
      </c>
      <c r="K423" s="165" t="s">
        <v>598</v>
      </c>
      <c r="L423" s="165" t="s">
        <v>4489</v>
      </c>
    </row>
    <row r="424" spans="1:12" ht="36" hidden="1" customHeight="1" x14ac:dyDescent="0.2">
      <c r="A424" s="167" t="s">
        <v>5796</v>
      </c>
      <c r="B424" s="167" t="s">
        <v>5796</v>
      </c>
      <c r="C424" s="167" t="s">
        <v>5971</v>
      </c>
      <c r="D424" s="167" t="s">
        <v>5796</v>
      </c>
      <c r="E424" s="167" t="s">
        <v>5832</v>
      </c>
      <c r="F424" s="167" t="s">
        <v>5798</v>
      </c>
      <c r="G424" s="167">
        <v>3</v>
      </c>
      <c r="H424" s="178" t="s">
        <v>6276</v>
      </c>
      <c r="I424" s="168" t="s">
        <v>813</v>
      </c>
      <c r="J424" s="166" t="s">
        <v>600</v>
      </c>
      <c r="K424" s="165" t="s">
        <v>598</v>
      </c>
      <c r="L424" s="165" t="s">
        <v>4489</v>
      </c>
    </row>
    <row r="425" spans="1:12" ht="36" hidden="1" customHeight="1" x14ac:dyDescent="0.2">
      <c r="A425" s="167" t="s">
        <v>5796</v>
      </c>
      <c r="B425" s="167" t="s">
        <v>5796</v>
      </c>
      <c r="C425" s="167" t="s">
        <v>5971</v>
      </c>
      <c r="D425" s="167" t="s">
        <v>5796</v>
      </c>
      <c r="E425" s="167" t="s">
        <v>5832</v>
      </c>
      <c r="F425" s="167" t="s">
        <v>5798</v>
      </c>
      <c r="G425" s="167">
        <v>4</v>
      </c>
      <c r="H425" s="178" t="s">
        <v>6277</v>
      </c>
      <c r="I425" s="168" t="s">
        <v>814</v>
      </c>
      <c r="J425" s="166" t="s">
        <v>600</v>
      </c>
      <c r="K425" s="165" t="s">
        <v>598</v>
      </c>
      <c r="L425" s="165" t="s">
        <v>4489</v>
      </c>
    </row>
    <row r="426" spans="1:12" ht="36" hidden="1" customHeight="1" x14ac:dyDescent="0.2">
      <c r="A426" s="167" t="s">
        <v>5796</v>
      </c>
      <c r="B426" s="167" t="s">
        <v>5796</v>
      </c>
      <c r="C426" s="167" t="s">
        <v>5971</v>
      </c>
      <c r="D426" s="167" t="s">
        <v>5796</v>
      </c>
      <c r="E426" s="167" t="s">
        <v>5832</v>
      </c>
      <c r="F426" s="167" t="s">
        <v>5798</v>
      </c>
      <c r="G426" s="167">
        <v>5</v>
      </c>
      <c r="H426" s="178" t="s">
        <v>6278</v>
      </c>
      <c r="I426" s="168" t="s">
        <v>815</v>
      </c>
      <c r="J426" s="166" t="s">
        <v>600</v>
      </c>
      <c r="K426" s="165" t="s">
        <v>598</v>
      </c>
      <c r="L426" s="165" t="s">
        <v>4489</v>
      </c>
    </row>
    <row r="427" spans="1:12" ht="36" hidden="1" customHeight="1" x14ac:dyDescent="0.2">
      <c r="A427" s="167" t="s">
        <v>5796</v>
      </c>
      <c r="B427" s="167" t="s">
        <v>5796</v>
      </c>
      <c r="C427" s="167" t="s">
        <v>5971</v>
      </c>
      <c r="D427" s="167" t="s">
        <v>5796</v>
      </c>
      <c r="E427" s="167" t="s">
        <v>5832</v>
      </c>
      <c r="F427" s="167" t="s">
        <v>5798</v>
      </c>
      <c r="G427" s="167">
        <v>6</v>
      </c>
      <c r="H427" s="178" t="s">
        <v>6279</v>
      </c>
      <c r="I427" s="168" t="s">
        <v>816</v>
      </c>
      <c r="J427" s="166" t="s">
        <v>600</v>
      </c>
      <c r="K427" s="165" t="s">
        <v>598</v>
      </c>
      <c r="L427" s="165" t="s">
        <v>4489</v>
      </c>
    </row>
    <row r="428" spans="1:12" ht="36" hidden="1" customHeight="1" x14ac:dyDescent="0.2">
      <c r="A428" s="167" t="s">
        <v>5796</v>
      </c>
      <c r="B428" s="167" t="s">
        <v>5796</v>
      </c>
      <c r="C428" s="167" t="s">
        <v>5971</v>
      </c>
      <c r="D428" s="167" t="s">
        <v>5796</v>
      </c>
      <c r="E428" s="167" t="s">
        <v>5832</v>
      </c>
      <c r="F428" s="167" t="s">
        <v>5798</v>
      </c>
      <c r="G428" s="167">
        <v>7</v>
      </c>
      <c r="H428" s="178" t="s">
        <v>6280</v>
      </c>
      <c r="I428" s="168" t="s">
        <v>817</v>
      </c>
      <c r="J428" s="166" t="s">
        <v>600</v>
      </c>
      <c r="K428" s="165" t="s">
        <v>598</v>
      </c>
      <c r="L428" s="165" t="s">
        <v>4489</v>
      </c>
    </row>
    <row r="429" spans="1:12" ht="36" hidden="1" customHeight="1" x14ac:dyDescent="0.2">
      <c r="A429" s="167" t="s">
        <v>5796</v>
      </c>
      <c r="B429" s="167" t="s">
        <v>5796</v>
      </c>
      <c r="C429" s="167" t="s">
        <v>5971</v>
      </c>
      <c r="D429" s="167" t="s">
        <v>5796</v>
      </c>
      <c r="E429" s="167" t="s">
        <v>5832</v>
      </c>
      <c r="F429" s="167" t="s">
        <v>5798</v>
      </c>
      <c r="G429" s="167">
        <v>8</v>
      </c>
      <c r="H429" s="178" t="s">
        <v>6281</v>
      </c>
      <c r="I429" s="168" t="s">
        <v>6282</v>
      </c>
      <c r="J429" s="166" t="s">
        <v>600</v>
      </c>
      <c r="K429" s="165" t="s">
        <v>598</v>
      </c>
      <c r="L429" s="165" t="s">
        <v>4489</v>
      </c>
    </row>
    <row r="430" spans="1:12" ht="36" hidden="1" customHeight="1" x14ac:dyDescent="0.2">
      <c r="A430" s="187" t="s">
        <v>5796</v>
      </c>
      <c r="B430" s="187" t="s">
        <v>5796</v>
      </c>
      <c r="C430" s="187" t="s">
        <v>5971</v>
      </c>
      <c r="D430" s="187" t="s">
        <v>5796</v>
      </c>
      <c r="E430" s="187" t="s">
        <v>5832</v>
      </c>
      <c r="F430" s="187" t="s">
        <v>5798</v>
      </c>
      <c r="G430" s="187">
        <v>9</v>
      </c>
      <c r="H430" s="188" t="s">
        <v>6283</v>
      </c>
      <c r="I430" s="189" t="s">
        <v>819</v>
      </c>
      <c r="J430" s="190" t="s">
        <v>600</v>
      </c>
      <c r="K430" s="191" t="s">
        <v>598</v>
      </c>
      <c r="L430" s="207" t="s">
        <v>15049</v>
      </c>
    </row>
    <row r="431" spans="1:12" ht="36" hidden="1" customHeight="1" x14ac:dyDescent="0.2">
      <c r="A431" s="167">
        <v>1</v>
      </c>
      <c r="B431" s="167">
        <v>1</v>
      </c>
      <c r="C431" s="167">
        <v>3</v>
      </c>
      <c r="D431" s="167">
        <v>1</v>
      </c>
      <c r="E431" s="167">
        <v>99</v>
      </c>
      <c r="F431" s="167">
        <v>0</v>
      </c>
      <c r="G431" s="167">
        <v>0</v>
      </c>
      <c r="H431" s="178" t="s">
        <v>6284</v>
      </c>
      <c r="I431" s="168" t="s">
        <v>820</v>
      </c>
      <c r="J431" s="166" t="s">
        <v>823</v>
      </c>
      <c r="K431" s="165" t="s">
        <v>586</v>
      </c>
      <c r="L431" s="165" t="s">
        <v>4489</v>
      </c>
    </row>
    <row r="432" spans="1:12" ht="36" hidden="1" customHeight="1" x14ac:dyDescent="0.2">
      <c r="A432" s="167">
        <v>1</v>
      </c>
      <c r="B432" s="167">
        <v>1</v>
      </c>
      <c r="C432" s="167">
        <v>3</v>
      </c>
      <c r="D432" s="167">
        <v>1</v>
      </c>
      <c r="E432" s="167">
        <v>99</v>
      </c>
      <c r="F432" s="167">
        <v>0</v>
      </c>
      <c r="G432" s="167">
        <v>1</v>
      </c>
      <c r="H432" s="178" t="s">
        <v>6285</v>
      </c>
      <c r="I432" s="168" t="s">
        <v>822</v>
      </c>
      <c r="J432" s="166" t="s">
        <v>600</v>
      </c>
      <c r="K432" s="165" t="s">
        <v>598</v>
      </c>
      <c r="L432" s="165" t="s">
        <v>4489</v>
      </c>
    </row>
    <row r="433" spans="1:12" ht="36" hidden="1" customHeight="1" x14ac:dyDescent="0.2">
      <c r="A433" s="167">
        <v>1</v>
      </c>
      <c r="B433" s="167">
        <v>1</v>
      </c>
      <c r="C433" s="167">
        <v>3</v>
      </c>
      <c r="D433" s="167">
        <v>1</v>
      </c>
      <c r="E433" s="167">
        <v>99</v>
      </c>
      <c r="F433" s="167">
        <v>0</v>
      </c>
      <c r="G433" s="167">
        <v>2</v>
      </c>
      <c r="H433" s="178" t="s">
        <v>6286</v>
      </c>
      <c r="I433" s="168" t="s">
        <v>6287</v>
      </c>
      <c r="J433" s="166" t="s">
        <v>600</v>
      </c>
      <c r="K433" s="165" t="s">
        <v>598</v>
      </c>
      <c r="L433" s="165" t="s">
        <v>4489</v>
      </c>
    </row>
    <row r="434" spans="1:12" ht="36" hidden="1" customHeight="1" x14ac:dyDescent="0.2">
      <c r="A434" s="167">
        <v>1</v>
      </c>
      <c r="B434" s="167">
        <v>1</v>
      </c>
      <c r="C434" s="167">
        <v>3</v>
      </c>
      <c r="D434" s="167">
        <v>1</v>
      </c>
      <c r="E434" s="167">
        <v>99</v>
      </c>
      <c r="F434" s="167">
        <v>0</v>
      </c>
      <c r="G434" s="167">
        <v>3</v>
      </c>
      <c r="H434" s="178" t="s">
        <v>6288</v>
      </c>
      <c r="I434" s="168" t="s">
        <v>6289</v>
      </c>
      <c r="J434" s="166" t="s">
        <v>600</v>
      </c>
      <c r="K434" s="165" t="s">
        <v>598</v>
      </c>
      <c r="L434" s="165" t="s">
        <v>4489</v>
      </c>
    </row>
    <row r="435" spans="1:12" ht="36" hidden="1" customHeight="1" x14ac:dyDescent="0.2">
      <c r="A435" s="167">
        <v>1</v>
      </c>
      <c r="B435" s="167">
        <v>1</v>
      </c>
      <c r="C435" s="167">
        <v>3</v>
      </c>
      <c r="D435" s="167">
        <v>1</v>
      </c>
      <c r="E435" s="167">
        <v>99</v>
      </c>
      <c r="F435" s="167">
        <v>0</v>
      </c>
      <c r="G435" s="167">
        <v>4</v>
      </c>
      <c r="H435" s="178" t="s">
        <v>6290</v>
      </c>
      <c r="I435" s="168" t="s">
        <v>826</v>
      </c>
      <c r="J435" s="166" t="s">
        <v>600</v>
      </c>
      <c r="K435" s="165" t="s">
        <v>598</v>
      </c>
      <c r="L435" s="165" t="s">
        <v>4489</v>
      </c>
    </row>
    <row r="436" spans="1:12" ht="36" hidden="1" customHeight="1" x14ac:dyDescent="0.2">
      <c r="A436" s="167">
        <v>1</v>
      </c>
      <c r="B436" s="167">
        <v>1</v>
      </c>
      <c r="C436" s="167">
        <v>3</v>
      </c>
      <c r="D436" s="167">
        <v>1</v>
      </c>
      <c r="E436" s="167">
        <v>99</v>
      </c>
      <c r="F436" s="167">
        <v>0</v>
      </c>
      <c r="G436" s="167">
        <v>5</v>
      </c>
      <c r="H436" s="178" t="s">
        <v>6291</v>
      </c>
      <c r="I436" s="168" t="s">
        <v>827</v>
      </c>
      <c r="J436" s="166" t="s">
        <v>600</v>
      </c>
      <c r="K436" s="165" t="s">
        <v>598</v>
      </c>
      <c r="L436" s="165" t="s">
        <v>4489</v>
      </c>
    </row>
    <row r="437" spans="1:12" ht="36" hidden="1" customHeight="1" x14ac:dyDescent="0.2">
      <c r="A437" s="167">
        <v>1</v>
      </c>
      <c r="B437" s="167">
        <v>1</v>
      </c>
      <c r="C437" s="167">
        <v>3</v>
      </c>
      <c r="D437" s="167">
        <v>1</v>
      </c>
      <c r="E437" s="167">
        <v>99</v>
      </c>
      <c r="F437" s="167">
        <v>0</v>
      </c>
      <c r="G437" s="167">
        <v>6</v>
      </c>
      <c r="H437" s="178" t="s">
        <v>6292</v>
      </c>
      <c r="I437" s="168" t="s">
        <v>828</v>
      </c>
      <c r="J437" s="166" t="s">
        <v>600</v>
      </c>
      <c r="K437" s="165" t="s">
        <v>598</v>
      </c>
      <c r="L437" s="165" t="s">
        <v>4489</v>
      </c>
    </row>
    <row r="438" spans="1:12" ht="36" hidden="1" customHeight="1" x14ac:dyDescent="0.2">
      <c r="A438" s="167">
        <v>1</v>
      </c>
      <c r="B438" s="167">
        <v>1</v>
      </c>
      <c r="C438" s="167">
        <v>3</v>
      </c>
      <c r="D438" s="167">
        <v>1</v>
      </c>
      <c r="E438" s="167">
        <v>99</v>
      </c>
      <c r="F438" s="167">
        <v>0</v>
      </c>
      <c r="G438" s="167">
        <v>7</v>
      </c>
      <c r="H438" s="178" t="s">
        <v>6293</v>
      </c>
      <c r="I438" s="168" t="s">
        <v>829</v>
      </c>
      <c r="J438" s="166" t="s">
        <v>600</v>
      </c>
      <c r="K438" s="165" t="s">
        <v>598</v>
      </c>
      <c r="L438" s="165" t="s">
        <v>4489</v>
      </c>
    </row>
    <row r="439" spans="1:12" ht="36" hidden="1" customHeight="1" x14ac:dyDescent="0.2">
      <c r="A439" s="167">
        <v>1</v>
      </c>
      <c r="B439" s="167">
        <v>1</v>
      </c>
      <c r="C439" s="167">
        <v>3</v>
      </c>
      <c r="D439" s="167">
        <v>1</v>
      </c>
      <c r="E439" s="167">
        <v>99</v>
      </c>
      <c r="F439" s="167">
        <v>0</v>
      </c>
      <c r="G439" s="167">
        <v>8</v>
      </c>
      <c r="H439" s="178" t="s">
        <v>6294</v>
      </c>
      <c r="I439" s="168" t="s">
        <v>830</v>
      </c>
      <c r="J439" s="166" t="s">
        <v>600</v>
      </c>
      <c r="K439" s="165" t="s">
        <v>598</v>
      </c>
      <c r="L439" s="165" t="s">
        <v>4489</v>
      </c>
    </row>
    <row r="440" spans="1:12" ht="36" hidden="1" customHeight="1" x14ac:dyDescent="0.2">
      <c r="A440" s="187">
        <v>1</v>
      </c>
      <c r="B440" s="187">
        <v>1</v>
      </c>
      <c r="C440" s="187">
        <v>3</v>
      </c>
      <c r="D440" s="187">
        <v>1</v>
      </c>
      <c r="E440" s="187">
        <v>99</v>
      </c>
      <c r="F440" s="187">
        <v>0</v>
      </c>
      <c r="G440" s="187">
        <v>9</v>
      </c>
      <c r="H440" s="188" t="s">
        <v>6295</v>
      </c>
      <c r="I440" s="189" t="s">
        <v>831</v>
      </c>
      <c r="J440" s="190" t="s">
        <v>600</v>
      </c>
      <c r="K440" s="191" t="s">
        <v>598</v>
      </c>
      <c r="L440" s="207" t="s">
        <v>15049</v>
      </c>
    </row>
    <row r="441" spans="1:12" hidden="1" x14ac:dyDescent="0.2">
      <c r="A441" s="187" t="str">
        <f t="shared" si="22"/>
        <v>1</v>
      </c>
      <c r="B441" s="187" t="str">
        <f t="shared" si="16"/>
        <v>1</v>
      </c>
      <c r="C441" s="187" t="str">
        <f t="shared" si="17"/>
        <v>3</v>
      </c>
      <c r="D441" s="187" t="str">
        <f t="shared" si="18"/>
        <v>8</v>
      </c>
      <c r="E441" s="187" t="str">
        <f t="shared" si="19"/>
        <v>00</v>
      </c>
      <c r="F441" s="187" t="str">
        <f t="shared" si="20"/>
        <v>0</v>
      </c>
      <c r="G441" s="187" t="str">
        <f t="shared" si="21"/>
        <v>0</v>
      </c>
      <c r="H441" s="188">
        <v>11380000</v>
      </c>
      <c r="I441" s="189" t="s">
        <v>771</v>
      </c>
      <c r="J441" s="190" t="s">
        <v>770</v>
      </c>
      <c r="K441" s="191" t="s">
        <v>586</v>
      </c>
      <c r="L441" s="193" t="s">
        <v>5853</v>
      </c>
    </row>
    <row r="442" spans="1:12" ht="25.5" hidden="1" x14ac:dyDescent="0.2">
      <c r="A442" s="187" t="str">
        <f t="shared" si="22"/>
        <v>1</v>
      </c>
      <c r="B442" s="187" t="str">
        <f t="shared" si="16"/>
        <v>1</v>
      </c>
      <c r="C442" s="187" t="str">
        <f t="shared" si="17"/>
        <v>3</v>
      </c>
      <c r="D442" s="187" t="str">
        <f t="shared" si="18"/>
        <v>8</v>
      </c>
      <c r="E442" s="187" t="str">
        <f t="shared" si="19"/>
        <v>01</v>
      </c>
      <c r="F442" s="187" t="str">
        <f t="shared" si="20"/>
        <v>0</v>
      </c>
      <c r="G442" s="187" t="str">
        <f t="shared" si="21"/>
        <v>0</v>
      </c>
      <c r="H442" s="188">
        <v>11380100</v>
      </c>
      <c r="I442" s="189" t="s">
        <v>772</v>
      </c>
      <c r="J442" s="190" t="s">
        <v>773</v>
      </c>
      <c r="K442" s="191" t="s">
        <v>586</v>
      </c>
      <c r="L442" s="193" t="s">
        <v>5853</v>
      </c>
    </row>
    <row r="443" spans="1:12" ht="25.5" hidden="1" x14ac:dyDescent="0.2">
      <c r="A443" s="187" t="str">
        <f t="shared" si="22"/>
        <v>1</v>
      </c>
      <c r="B443" s="187" t="str">
        <f t="shared" si="16"/>
        <v>1</v>
      </c>
      <c r="C443" s="187" t="str">
        <f t="shared" si="17"/>
        <v>3</v>
      </c>
      <c r="D443" s="187" t="str">
        <f t="shared" si="18"/>
        <v>8</v>
      </c>
      <c r="E443" s="187" t="str">
        <f t="shared" si="19"/>
        <v>01</v>
      </c>
      <c r="F443" s="187" t="str">
        <f t="shared" si="20"/>
        <v>1</v>
      </c>
      <c r="G443" s="187" t="str">
        <f t="shared" si="21"/>
        <v>0</v>
      </c>
      <c r="H443" s="188">
        <v>11380110</v>
      </c>
      <c r="I443" s="189" t="s">
        <v>772</v>
      </c>
      <c r="J443" s="190" t="s">
        <v>773</v>
      </c>
      <c r="K443" s="191" t="s">
        <v>586</v>
      </c>
      <c r="L443" s="193" t="s">
        <v>5853</v>
      </c>
    </row>
    <row r="444" spans="1:12" ht="25.5" hidden="1" x14ac:dyDescent="0.2">
      <c r="A444" s="187" t="str">
        <f t="shared" si="22"/>
        <v>1</v>
      </c>
      <c r="B444" s="187" t="str">
        <f t="shared" si="16"/>
        <v>1</v>
      </c>
      <c r="C444" s="187" t="str">
        <f t="shared" si="17"/>
        <v>3</v>
      </c>
      <c r="D444" s="187" t="str">
        <f t="shared" si="18"/>
        <v>8</v>
      </c>
      <c r="E444" s="187" t="str">
        <f t="shared" si="19"/>
        <v>01</v>
      </c>
      <c r="F444" s="187" t="str">
        <f t="shared" si="20"/>
        <v>1</v>
      </c>
      <c r="G444" s="187" t="str">
        <f t="shared" si="21"/>
        <v>1</v>
      </c>
      <c r="H444" s="188">
        <v>11380111</v>
      </c>
      <c r="I444" s="189" t="s">
        <v>774</v>
      </c>
      <c r="J444" s="190" t="s">
        <v>775</v>
      </c>
      <c r="K444" s="191" t="s">
        <v>598</v>
      </c>
      <c r="L444" s="193" t="s">
        <v>5853</v>
      </c>
    </row>
    <row r="445" spans="1:12" ht="25.5" hidden="1" x14ac:dyDescent="0.2">
      <c r="A445" s="187" t="str">
        <f t="shared" si="22"/>
        <v>1</v>
      </c>
      <c r="B445" s="187" t="str">
        <f t="shared" si="16"/>
        <v>1</v>
      </c>
      <c r="C445" s="187" t="str">
        <f t="shared" si="17"/>
        <v>3</v>
      </c>
      <c r="D445" s="187" t="str">
        <f t="shared" si="18"/>
        <v>8</v>
      </c>
      <c r="E445" s="187" t="str">
        <f t="shared" si="19"/>
        <v>01</v>
      </c>
      <c r="F445" s="187" t="str">
        <f t="shared" si="20"/>
        <v>1</v>
      </c>
      <c r="G445" s="187" t="str">
        <f t="shared" si="21"/>
        <v>2</v>
      </c>
      <c r="H445" s="188">
        <v>11380112</v>
      </c>
      <c r="I445" s="189" t="s">
        <v>776</v>
      </c>
      <c r="J445" s="190" t="s">
        <v>600</v>
      </c>
      <c r="K445" s="191" t="s">
        <v>598</v>
      </c>
      <c r="L445" s="193" t="s">
        <v>5853</v>
      </c>
    </row>
    <row r="446" spans="1:12" ht="25.5" hidden="1" x14ac:dyDescent="0.2">
      <c r="A446" s="187" t="str">
        <f t="shared" si="22"/>
        <v>1</v>
      </c>
      <c r="B446" s="187" t="str">
        <f t="shared" si="16"/>
        <v>1</v>
      </c>
      <c r="C446" s="187" t="str">
        <f t="shared" si="17"/>
        <v>3</v>
      </c>
      <c r="D446" s="187" t="str">
        <f t="shared" si="18"/>
        <v>8</v>
      </c>
      <c r="E446" s="187" t="str">
        <f t="shared" si="19"/>
        <v>01</v>
      </c>
      <c r="F446" s="187" t="str">
        <f t="shared" si="20"/>
        <v>1</v>
      </c>
      <c r="G446" s="187" t="str">
        <f t="shared" si="21"/>
        <v>3</v>
      </c>
      <c r="H446" s="188">
        <v>11380113</v>
      </c>
      <c r="I446" s="189" t="s">
        <v>777</v>
      </c>
      <c r="J446" s="190" t="s">
        <v>600</v>
      </c>
      <c r="K446" s="191" t="s">
        <v>598</v>
      </c>
      <c r="L446" s="193" t="s">
        <v>5853</v>
      </c>
    </row>
    <row r="447" spans="1:12" ht="25.5" hidden="1" x14ac:dyDescent="0.2">
      <c r="A447" s="187" t="str">
        <f t="shared" si="22"/>
        <v>1</v>
      </c>
      <c r="B447" s="187" t="str">
        <f t="shared" si="16"/>
        <v>1</v>
      </c>
      <c r="C447" s="187" t="str">
        <f t="shared" si="17"/>
        <v>3</v>
      </c>
      <c r="D447" s="187" t="str">
        <f t="shared" si="18"/>
        <v>8</v>
      </c>
      <c r="E447" s="187" t="str">
        <f t="shared" si="19"/>
        <v>01</v>
      </c>
      <c r="F447" s="187" t="str">
        <f t="shared" si="20"/>
        <v>1</v>
      </c>
      <c r="G447" s="187" t="str">
        <f t="shared" si="21"/>
        <v>4</v>
      </c>
      <c r="H447" s="188">
        <v>11380114</v>
      </c>
      <c r="I447" s="189" t="s">
        <v>778</v>
      </c>
      <c r="J447" s="190" t="s">
        <v>600</v>
      </c>
      <c r="K447" s="191" t="s">
        <v>598</v>
      </c>
      <c r="L447" s="193" t="s">
        <v>5853</v>
      </c>
    </row>
    <row r="448" spans="1:12" ht="25.5" hidden="1" x14ac:dyDescent="0.2">
      <c r="A448" s="187" t="str">
        <f t="shared" si="22"/>
        <v>1</v>
      </c>
      <c r="B448" s="187" t="str">
        <f t="shared" si="16"/>
        <v>1</v>
      </c>
      <c r="C448" s="187" t="str">
        <f t="shared" si="17"/>
        <v>3</v>
      </c>
      <c r="D448" s="187" t="str">
        <f t="shared" si="18"/>
        <v>8</v>
      </c>
      <c r="E448" s="187" t="str">
        <f t="shared" si="19"/>
        <v>01</v>
      </c>
      <c r="F448" s="187" t="str">
        <f t="shared" si="20"/>
        <v>1</v>
      </c>
      <c r="G448" s="187" t="str">
        <f t="shared" si="21"/>
        <v>5</v>
      </c>
      <c r="H448" s="188">
        <v>11380115</v>
      </c>
      <c r="I448" s="189" t="s">
        <v>779</v>
      </c>
      <c r="J448" s="190" t="s">
        <v>600</v>
      </c>
      <c r="K448" s="191" t="s">
        <v>598</v>
      </c>
      <c r="L448" s="193" t="s">
        <v>5853</v>
      </c>
    </row>
    <row r="449" spans="1:12" ht="25.5" hidden="1" x14ac:dyDescent="0.2">
      <c r="A449" s="187" t="str">
        <f t="shared" si="22"/>
        <v>1</v>
      </c>
      <c r="B449" s="187" t="str">
        <f t="shared" si="16"/>
        <v>1</v>
      </c>
      <c r="C449" s="187" t="str">
        <f t="shared" si="17"/>
        <v>3</v>
      </c>
      <c r="D449" s="187" t="str">
        <f t="shared" si="18"/>
        <v>8</v>
      </c>
      <c r="E449" s="187" t="str">
        <f t="shared" si="19"/>
        <v>01</v>
      </c>
      <c r="F449" s="187" t="str">
        <f t="shared" si="20"/>
        <v>1</v>
      </c>
      <c r="G449" s="187" t="str">
        <f t="shared" si="21"/>
        <v>6</v>
      </c>
      <c r="H449" s="188">
        <v>11380116</v>
      </c>
      <c r="I449" s="189" t="s">
        <v>780</v>
      </c>
      <c r="J449" s="190" t="s">
        <v>600</v>
      </c>
      <c r="K449" s="191" t="s">
        <v>598</v>
      </c>
      <c r="L449" s="193" t="s">
        <v>5853</v>
      </c>
    </row>
    <row r="450" spans="1:12" ht="25.5" hidden="1" x14ac:dyDescent="0.2">
      <c r="A450" s="187" t="str">
        <f t="shared" si="22"/>
        <v>1</v>
      </c>
      <c r="B450" s="187" t="str">
        <f t="shared" si="16"/>
        <v>1</v>
      </c>
      <c r="C450" s="187" t="str">
        <f t="shared" si="17"/>
        <v>3</v>
      </c>
      <c r="D450" s="187" t="str">
        <f t="shared" si="18"/>
        <v>8</v>
      </c>
      <c r="E450" s="187" t="str">
        <f t="shared" si="19"/>
        <v>01</v>
      </c>
      <c r="F450" s="187" t="str">
        <f t="shared" si="20"/>
        <v>1</v>
      </c>
      <c r="G450" s="187" t="str">
        <f t="shared" si="21"/>
        <v>7</v>
      </c>
      <c r="H450" s="188">
        <v>11380117</v>
      </c>
      <c r="I450" s="189" t="s">
        <v>781</v>
      </c>
      <c r="J450" s="190" t="s">
        <v>600</v>
      </c>
      <c r="K450" s="191" t="s">
        <v>598</v>
      </c>
      <c r="L450" s="193" t="s">
        <v>5853</v>
      </c>
    </row>
    <row r="451" spans="1:12" ht="25.5" hidden="1" x14ac:dyDescent="0.2">
      <c r="A451" s="187" t="str">
        <f t="shared" si="22"/>
        <v>1</v>
      </c>
      <c r="B451" s="187" t="str">
        <f t="shared" si="16"/>
        <v>1</v>
      </c>
      <c r="C451" s="187" t="str">
        <f t="shared" si="17"/>
        <v>3</v>
      </c>
      <c r="D451" s="187" t="str">
        <f t="shared" si="18"/>
        <v>8</v>
      </c>
      <c r="E451" s="187" t="str">
        <f t="shared" si="19"/>
        <v>01</v>
      </c>
      <c r="F451" s="187" t="str">
        <f t="shared" si="20"/>
        <v>1</v>
      </c>
      <c r="G451" s="187" t="str">
        <f t="shared" si="21"/>
        <v>8</v>
      </c>
      <c r="H451" s="188">
        <v>11380118</v>
      </c>
      <c r="I451" s="189" t="s">
        <v>782</v>
      </c>
      <c r="J451" s="190" t="s">
        <v>600</v>
      </c>
      <c r="K451" s="191" t="s">
        <v>598</v>
      </c>
      <c r="L451" s="193" t="s">
        <v>5853</v>
      </c>
    </row>
    <row r="452" spans="1:12" ht="25.5" hidden="1" x14ac:dyDescent="0.2">
      <c r="A452" s="187" t="str">
        <f t="shared" si="22"/>
        <v>1</v>
      </c>
      <c r="B452" s="187" t="str">
        <f t="shared" si="16"/>
        <v>1</v>
      </c>
      <c r="C452" s="187" t="str">
        <f t="shared" si="17"/>
        <v>3</v>
      </c>
      <c r="D452" s="187" t="str">
        <f t="shared" si="18"/>
        <v>8</v>
      </c>
      <c r="E452" s="187" t="str">
        <f t="shared" si="19"/>
        <v>01</v>
      </c>
      <c r="F452" s="187" t="str">
        <f t="shared" ref="F452:F479" si="23">MID($H452,7,1)</f>
        <v>1</v>
      </c>
      <c r="G452" s="187" t="str">
        <f t="shared" si="21"/>
        <v>9</v>
      </c>
      <c r="H452" s="188">
        <v>11380119</v>
      </c>
      <c r="I452" s="189" t="s">
        <v>783</v>
      </c>
      <c r="J452" s="190" t="s">
        <v>600</v>
      </c>
      <c r="K452" s="191" t="s">
        <v>598</v>
      </c>
      <c r="L452" s="207" t="s">
        <v>15049</v>
      </c>
    </row>
    <row r="453" spans="1:12" ht="25.5" hidden="1" x14ac:dyDescent="0.2">
      <c r="A453" s="187" t="str">
        <f t="shared" si="22"/>
        <v>1</v>
      </c>
      <c r="B453" s="187" t="str">
        <f t="shared" si="16"/>
        <v>1</v>
      </c>
      <c r="C453" s="187" t="str">
        <f t="shared" si="17"/>
        <v>3</v>
      </c>
      <c r="D453" s="187" t="str">
        <f t="shared" si="18"/>
        <v>8</v>
      </c>
      <c r="E453" s="187" t="str">
        <f t="shared" si="19"/>
        <v>02</v>
      </c>
      <c r="F453" s="187" t="str">
        <f t="shared" si="23"/>
        <v>0</v>
      </c>
      <c r="G453" s="187" t="str">
        <f t="shared" si="21"/>
        <v>0</v>
      </c>
      <c r="H453" s="188">
        <v>11380200</v>
      </c>
      <c r="I453" s="189" t="s">
        <v>784</v>
      </c>
      <c r="J453" s="190" t="s">
        <v>785</v>
      </c>
      <c r="K453" s="191" t="s">
        <v>586</v>
      </c>
      <c r="L453" s="193" t="s">
        <v>5853</v>
      </c>
    </row>
    <row r="454" spans="1:12" ht="25.5" hidden="1" x14ac:dyDescent="0.2">
      <c r="A454" s="187" t="str">
        <f t="shared" si="22"/>
        <v>1</v>
      </c>
      <c r="B454" s="187" t="str">
        <f t="shared" si="16"/>
        <v>1</v>
      </c>
      <c r="C454" s="187" t="str">
        <f t="shared" si="17"/>
        <v>3</v>
      </c>
      <c r="D454" s="187" t="str">
        <f t="shared" si="18"/>
        <v>8</v>
      </c>
      <c r="E454" s="187" t="str">
        <f t="shared" si="19"/>
        <v>02</v>
      </c>
      <c r="F454" s="187" t="str">
        <f t="shared" si="23"/>
        <v>1</v>
      </c>
      <c r="G454" s="187" t="str">
        <f t="shared" si="21"/>
        <v>0</v>
      </c>
      <c r="H454" s="188">
        <v>11380210</v>
      </c>
      <c r="I454" s="189" t="s">
        <v>784</v>
      </c>
      <c r="J454" s="190" t="s">
        <v>785</v>
      </c>
      <c r="K454" s="191" t="s">
        <v>586</v>
      </c>
      <c r="L454" s="193" t="s">
        <v>5853</v>
      </c>
    </row>
    <row r="455" spans="1:12" ht="25.5" hidden="1" x14ac:dyDescent="0.2">
      <c r="A455" s="187" t="str">
        <f t="shared" si="22"/>
        <v>1</v>
      </c>
      <c r="B455" s="187" t="str">
        <f t="shared" si="16"/>
        <v>1</v>
      </c>
      <c r="C455" s="187" t="str">
        <f t="shared" si="17"/>
        <v>3</v>
      </c>
      <c r="D455" s="187" t="str">
        <f t="shared" si="18"/>
        <v>8</v>
      </c>
      <c r="E455" s="187" t="str">
        <f t="shared" si="19"/>
        <v>02</v>
      </c>
      <c r="F455" s="187" t="str">
        <f t="shared" si="23"/>
        <v>1</v>
      </c>
      <c r="G455" s="187" t="str">
        <f t="shared" si="21"/>
        <v>1</v>
      </c>
      <c r="H455" s="188">
        <v>11380211</v>
      </c>
      <c r="I455" s="189" t="s">
        <v>786</v>
      </c>
      <c r="J455" s="190" t="s">
        <v>787</v>
      </c>
      <c r="K455" s="191" t="s">
        <v>598</v>
      </c>
      <c r="L455" s="193" t="s">
        <v>5853</v>
      </c>
    </row>
    <row r="456" spans="1:12" ht="25.5" hidden="1" x14ac:dyDescent="0.2">
      <c r="A456" s="187" t="str">
        <f t="shared" si="22"/>
        <v>1</v>
      </c>
      <c r="B456" s="187" t="str">
        <f t="shared" si="16"/>
        <v>1</v>
      </c>
      <c r="C456" s="187" t="str">
        <f t="shared" si="17"/>
        <v>3</v>
      </c>
      <c r="D456" s="187" t="str">
        <f t="shared" si="18"/>
        <v>8</v>
      </c>
      <c r="E456" s="187" t="str">
        <f t="shared" si="19"/>
        <v>02</v>
      </c>
      <c r="F456" s="187" t="str">
        <f t="shared" si="23"/>
        <v>1</v>
      </c>
      <c r="G456" s="187" t="str">
        <f t="shared" si="21"/>
        <v>2</v>
      </c>
      <c r="H456" s="188">
        <v>11380212</v>
      </c>
      <c r="I456" s="189" t="s">
        <v>788</v>
      </c>
      <c r="J456" s="190" t="s">
        <v>600</v>
      </c>
      <c r="K456" s="191" t="s">
        <v>598</v>
      </c>
      <c r="L456" s="193" t="s">
        <v>5853</v>
      </c>
    </row>
    <row r="457" spans="1:12" ht="25.5" hidden="1" x14ac:dyDescent="0.2">
      <c r="A457" s="187" t="str">
        <f t="shared" si="22"/>
        <v>1</v>
      </c>
      <c r="B457" s="187" t="str">
        <f t="shared" si="16"/>
        <v>1</v>
      </c>
      <c r="C457" s="187" t="str">
        <f t="shared" si="17"/>
        <v>3</v>
      </c>
      <c r="D457" s="187" t="str">
        <f t="shared" si="18"/>
        <v>8</v>
      </c>
      <c r="E457" s="187" t="str">
        <f t="shared" si="19"/>
        <v>02</v>
      </c>
      <c r="F457" s="187" t="str">
        <f t="shared" si="23"/>
        <v>1</v>
      </c>
      <c r="G457" s="187" t="str">
        <f t="shared" si="21"/>
        <v>3</v>
      </c>
      <c r="H457" s="188">
        <v>11380213</v>
      </c>
      <c r="I457" s="189" t="s">
        <v>789</v>
      </c>
      <c r="J457" s="190" t="s">
        <v>600</v>
      </c>
      <c r="K457" s="191" t="s">
        <v>598</v>
      </c>
      <c r="L457" s="193" t="s">
        <v>5853</v>
      </c>
    </row>
    <row r="458" spans="1:12" ht="25.5" hidden="1" x14ac:dyDescent="0.2">
      <c r="A458" s="187" t="str">
        <f t="shared" si="22"/>
        <v>1</v>
      </c>
      <c r="B458" s="187" t="str">
        <f t="shared" si="16"/>
        <v>1</v>
      </c>
      <c r="C458" s="187" t="str">
        <f t="shared" si="17"/>
        <v>3</v>
      </c>
      <c r="D458" s="187" t="str">
        <f t="shared" si="18"/>
        <v>8</v>
      </c>
      <c r="E458" s="187" t="str">
        <f t="shared" si="19"/>
        <v>02</v>
      </c>
      <c r="F458" s="187" t="str">
        <f t="shared" si="23"/>
        <v>1</v>
      </c>
      <c r="G458" s="187" t="str">
        <f t="shared" si="21"/>
        <v>4</v>
      </c>
      <c r="H458" s="188">
        <v>11380214</v>
      </c>
      <c r="I458" s="189" t="s">
        <v>790</v>
      </c>
      <c r="J458" s="190" t="s">
        <v>600</v>
      </c>
      <c r="K458" s="191" t="s">
        <v>598</v>
      </c>
      <c r="L458" s="193" t="s">
        <v>5853</v>
      </c>
    </row>
    <row r="459" spans="1:12" ht="25.5" hidden="1" x14ac:dyDescent="0.2">
      <c r="A459" s="187" t="str">
        <f t="shared" si="22"/>
        <v>1</v>
      </c>
      <c r="B459" s="187" t="str">
        <f t="shared" si="16"/>
        <v>1</v>
      </c>
      <c r="C459" s="187" t="str">
        <f t="shared" si="17"/>
        <v>3</v>
      </c>
      <c r="D459" s="187" t="str">
        <f t="shared" si="18"/>
        <v>8</v>
      </c>
      <c r="E459" s="187" t="str">
        <f t="shared" si="19"/>
        <v>02</v>
      </c>
      <c r="F459" s="187" t="str">
        <f t="shared" si="23"/>
        <v>1</v>
      </c>
      <c r="G459" s="187" t="str">
        <f t="shared" si="21"/>
        <v>5</v>
      </c>
      <c r="H459" s="188">
        <v>11380215</v>
      </c>
      <c r="I459" s="189" t="s">
        <v>791</v>
      </c>
      <c r="J459" s="190" t="s">
        <v>600</v>
      </c>
      <c r="K459" s="191" t="s">
        <v>598</v>
      </c>
      <c r="L459" s="193" t="s">
        <v>5853</v>
      </c>
    </row>
    <row r="460" spans="1:12" ht="25.5" hidden="1" x14ac:dyDescent="0.2">
      <c r="A460" s="187" t="str">
        <f t="shared" si="22"/>
        <v>1</v>
      </c>
      <c r="B460" s="187" t="str">
        <f t="shared" si="16"/>
        <v>1</v>
      </c>
      <c r="C460" s="187" t="str">
        <f t="shared" si="17"/>
        <v>3</v>
      </c>
      <c r="D460" s="187" t="str">
        <f t="shared" si="18"/>
        <v>8</v>
      </c>
      <c r="E460" s="187" t="str">
        <f t="shared" si="19"/>
        <v>02</v>
      </c>
      <c r="F460" s="187" t="str">
        <f t="shared" si="23"/>
        <v>1</v>
      </c>
      <c r="G460" s="187" t="str">
        <f t="shared" si="21"/>
        <v>6</v>
      </c>
      <c r="H460" s="188">
        <v>11380216</v>
      </c>
      <c r="I460" s="189" t="s">
        <v>792</v>
      </c>
      <c r="J460" s="190" t="s">
        <v>600</v>
      </c>
      <c r="K460" s="191" t="s">
        <v>598</v>
      </c>
      <c r="L460" s="193" t="s">
        <v>5853</v>
      </c>
    </row>
    <row r="461" spans="1:12" ht="25.5" hidden="1" x14ac:dyDescent="0.2">
      <c r="A461" s="187" t="str">
        <f t="shared" si="22"/>
        <v>1</v>
      </c>
      <c r="B461" s="187" t="str">
        <f t="shared" si="16"/>
        <v>1</v>
      </c>
      <c r="C461" s="187" t="str">
        <f t="shared" si="17"/>
        <v>3</v>
      </c>
      <c r="D461" s="187" t="str">
        <f t="shared" si="18"/>
        <v>8</v>
      </c>
      <c r="E461" s="187" t="str">
        <f t="shared" si="19"/>
        <v>02</v>
      </c>
      <c r="F461" s="187" t="str">
        <f t="shared" si="23"/>
        <v>1</v>
      </c>
      <c r="G461" s="187" t="str">
        <f t="shared" si="21"/>
        <v>7</v>
      </c>
      <c r="H461" s="188">
        <v>11380217</v>
      </c>
      <c r="I461" s="189" t="s">
        <v>793</v>
      </c>
      <c r="J461" s="190" t="s">
        <v>600</v>
      </c>
      <c r="K461" s="191" t="s">
        <v>598</v>
      </c>
      <c r="L461" s="193" t="s">
        <v>5853</v>
      </c>
    </row>
    <row r="462" spans="1:12" ht="25.5" hidden="1" x14ac:dyDescent="0.2">
      <c r="A462" s="187" t="str">
        <f t="shared" si="22"/>
        <v>1</v>
      </c>
      <c r="B462" s="187" t="str">
        <f t="shared" si="16"/>
        <v>1</v>
      </c>
      <c r="C462" s="187" t="str">
        <f t="shared" si="17"/>
        <v>3</v>
      </c>
      <c r="D462" s="187" t="str">
        <f t="shared" si="18"/>
        <v>8</v>
      </c>
      <c r="E462" s="187" t="str">
        <f t="shared" si="19"/>
        <v>02</v>
      </c>
      <c r="F462" s="187" t="str">
        <f t="shared" si="23"/>
        <v>1</v>
      </c>
      <c r="G462" s="187" t="str">
        <f t="shared" si="21"/>
        <v>8</v>
      </c>
      <c r="H462" s="188">
        <v>11380218</v>
      </c>
      <c r="I462" s="189" t="s">
        <v>794</v>
      </c>
      <c r="J462" s="190" t="s">
        <v>600</v>
      </c>
      <c r="K462" s="191" t="s">
        <v>598</v>
      </c>
      <c r="L462" s="193" t="s">
        <v>5853</v>
      </c>
    </row>
    <row r="463" spans="1:12" ht="25.5" hidden="1" x14ac:dyDescent="0.2">
      <c r="A463" s="187" t="str">
        <f t="shared" si="22"/>
        <v>1</v>
      </c>
      <c r="B463" s="187" t="str">
        <f t="shared" si="16"/>
        <v>1</v>
      </c>
      <c r="C463" s="187" t="str">
        <f t="shared" si="17"/>
        <v>3</v>
      </c>
      <c r="D463" s="187" t="str">
        <f t="shared" si="18"/>
        <v>8</v>
      </c>
      <c r="E463" s="187" t="str">
        <f t="shared" si="19"/>
        <v>02</v>
      </c>
      <c r="F463" s="187" t="str">
        <f t="shared" si="23"/>
        <v>1</v>
      </c>
      <c r="G463" s="187" t="str">
        <f t="shared" si="21"/>
        <v>9</v>
      </c>
      <c r="H463" s="188">
        <v>11380219</v>
      </c>
      <c r="I463" s="189" t="s">
        <v>795</v>
      </c>
      <c r="J463" s="190" t="s">
        <v>600</v>
      </c>
      <c r="K463" s="191" t="s">
        <v>598</v>
      </c>
      <c r="L463" s="207" t="s">
        <v>15049</v>
      </c>
    </row>
    <row r="464" spans="1:12" ht="25.5" hidden="1" x14ac:dyDescent="0.2">
      <c r="A464" s="187" t="str">
        <f t="shared" si="22"/>
        <v>1</v>
      </c>
      <c r="B464" s="187" t="str">
        <f t="shared" si="16"/>
        <v>1</v>
      </c>
      <c r="C464" s="187" t="str">
        <f t="shared" si="17"/>
        <v>3</v>
      </c>
      <c r="D464" s="187" t="str">
        <f t="shared" si="18"/>
        <v>8</v>
      </c>
      <c r="E464" s="187" t="str">
        <f t="shared" si="19"/>
        <v>03</v>
      </c>
      <c r="F464" s="187" t="str">
        <f t="shared" si="23"/>
        <v>0</v>
      </c>
      <c r="G464" s="187" t="str">
        <f t="shared" si="21"/>
        <v>0</v>
      </c>
      <c r="H464" s="188">
        <v>11380300</v>
      </c>
      <c r="I464" s="189" t="s">
        <v>796</v>
      </c>
      <c r="J464" s="190" t="s">
        <v>797</v>
      </c>
      <c r="K464" s="191" t="s">
        <v>586</v>
      </c>
      <c r="L464" s="193" t="s">
        <v>5853</v>
      </c>
    </row>
    <row r="465" spans="1:12" ht="25.5" hidden="1" x14ac:dyDescent="0.2">
      <c r="A465" s="187" t="str">
        <f t="shared" si="22"/>
        <v>1</v>
      </c>
      <c r="B465" s="187" t="str">
        <f t="shared" si="16"/>
        <v>1</v>
      </c>
      <c r="C465" s="187" t="str">
        <f t="shared" si="17"/>
        <v>3</v>
      </c>
      <c r="D465" s="187" t="str">
        <f t="shared" si="18"/>
        <v>8</v>
      </c>
      <c r="E465" s="187" t="str">
        <f t="shared" si="19"/>
        <v>03</v>
      </c>
      <c r="F465" s="187" t="str">
        <f t="shared" si="23"/>
        <v>1</v>
      </c>
      <c r="G465" s="187" t="str">
        <f t="shared" si="21"/>
        <v>0</v>
      </c>
      <c r="H465" s="188">
        <v>11380310</v>
      </c>
      <c r="I465" s="189" t="s">
        <v>796</v>
      </c>
      <c r="J465" s="190" t="s">
        <v>797</v>
      </c>
      <c r="K465" s="191" t="s">
        <v>586</v>
      </c>
      <c r="L465" s="193" t="s">
        <v>5853</v>
      </c>
    </row>
    <row r="466" spans="1:12" ht="25.5" hidden="1" x14ac:dyDescent="0.2">
      <c r="A466" s="187" t="str">
        <f t="shared" si="22"/>
        <v>1</v>
      </c>
      <c r="B466" s="187" t="str">
        <f t="shared" si="16"/>
        <v>1</v>
      </c>
      <c r="C466" s="187" t="str">
        <f t="shared" si="17"/>
        <v>3</v>
      </c>
      <c r="D466" s="187" t="str">
        <f t="shared" si="18"/>
        <v>8</v>
      </c>
      <c r="E466" s="187" t="str">
        <f t="shared" si="19"/>
        <v>03</v>
      </c>
      <c r="F466" s="187" t="str">
        <f t="shared" si="23"/>
        <v>1</v>
      </c>
      <c r="G466" s="187" t="str">
        <f t="shared" si="21"/>
        <v>1</v>
      </c>
      <c r="H466" s="188">
        <v>11380311</v>
      </c>
      <c r="I466" s="189" t="s">
        <v>798</v>
      </c>
      <c r="J466" s="190" t="s">
        <v>799</v>
      </c>
      <c r="K466" s="191" t="s">
        <v>598</v>
      </c>
      <c r="L466" s="193" t="s">
        <v>5853</v>
      </c>
    </row>
    <row r="467" spans="1:12" ht="25.5" hidden="1" x14ac:dyDescent="0.2">
      <c r="A467" s="187" t="str">
        <f t="shared" si="22"/>
        <v>1</v>
      </c>
      <c r="B467" s="187" t="str">
        <f t="shared" si="16"/>
        <v>1</v>
      </c>
      <c r="C467" s="187" t="str">
        <f t="shared" si="17"/>
        <v>3</v>
      </c>
      <c r="D467" s="187" t="str">
        <f t="shared" si="18"/>
        <v>8</v>
      </c>
      <c r="E467" s="187" t="str">
        <f t="shared" si="19"/>
        <v>03</v>
      </c>
      <c r="F467" s="187" t="str">
        <f t="shared" si="23"/>
        <v>1</v>
      </c>
      <c r="G467" s="187" t="str">
        <f t="shared" si="21"/>
        <v>2</v>
      </c>
      <c r="H467" s="188">
        <v>11380312</v>
      </c>
      <c r="I467" s="189" t="s">
        <v>800</v>
      </c>
      <c r="J467" s="190" t="s">
        <v>600</v>
      </c>
      <c r="K467" s="191" t="s">
        <v>598</v>
      </c>
      <c r="L467" s="193" t="s">
        <v>5853</v>
      </c>
    </row>
    <row r="468" spans="1:12" hidden="1" x14ac:dyDescent="0.2">
      <c r="A468" s="187" t="str">
        <f t="shared" si="22"/>
        <v>1</v>
      </c>
      <c r="B468" s="187" t="str">
        <f t="shared" si="16"/>
        <v>1</v>
      </c>
      <c r="C468" s="187" t="str">
        <f t="shared" si="17"/>
        <v>3</v>
      </c>
      <c r="D468" s="187" t="str">
        <f t="shared" si="18"/>
        <v>8</v>
      </c>
      <c r="E468" s="187" t="str">
        <f t="shared" si="19"/>
        <v>03</v>
      </c>
      <c r="F468" s="187" t="str">
        <f t="shared" si="23"/>
        <v>1</v>
      </c>
      <c r="G468" s="187" t="str">
        <f t="shared" si="21"/>
        <v>3</v>
      </c>
      <c r="H468" s="188">
        <v>11380313</v>
      </c>
      <c r="I468" s="189" t="s">
        <v>801</v>
      </c>
      <c r="J468" s="190" t="s">
        <v>600</v>
      </c>
      <c r="K468" s="191" t="s">
        <v>598</v>
      </c>
      <c r="L468" s="193" t="s">
        <v>5853</v>
      </c>
    </row>
    <row r="469" spans="1:12" ht="25.5" hidden="1" x14ac:dyDescent="0.2">
      <c r="A469" s="187" t="str">
        <f t="shared" si="22"/>
        <v>1</v>
      </c>
      <c r="B469" s="187" t="str">
        <f t="shared" si="16"/>
        <v>1</v>
      </c>
      <c r="C469" s="187" t="str">
        <f t="shared" si="17"/>
        <v>3</v>
      </c>
      <c r="D469" s="187" t="str">
        <f t="shared" si="18"/>
        <v>8</v>
      </c>
      <c r="E469" s="187" t="str">
        <f t="shared" si="19"/>
        <v>03</v>
      </c>
      <c r="F469" s="187" t="str">
        <f t="shared" si="23"/>
        <v>1</v>
      </c>
      <c r="G469" s="187" t="str">
        <f t="shared" si="21"/>
        <v>4</v>
      </c>
      <c r="H469" s="188">
        <v>11380314</v>
      </c>
      <c r="I469" s="189" t="s">
        <v>802</v>
      </c>
      <c r="J469" s="190" t="s">
        <v>600</v>
      </c>
      <c r="K469" s="191" t="s">
        <v>598</v>
      </c>
      <c r="L469" s="193" t="s">
        <v>5853</v>
      </c>
    </row>
    <row r="470" spans="1:12" ht="25.5" hidden="1" x14ac:dyDescent="0.2">
      <c r="A470" s="187" t="str">
        <f t="shared" si="22"/>
        <v>1</v>
      </c>
      <c r="B470" s="187" t="str">
        <f t="shared" si="16"/>
        <v>1</v>
      </c>
      <c r="C470" s="187" t="str">
        <f t="shared" si="17"/>
        <v>3</v>
      </c>
      <c r="D470" s="187" t="str">
        <f t="shared" si="18"/>
        <v>8</v>
      </c>
      <c r="E470" s="187" t="str">
        <f t="shared" si="19"/>
        <v>03</v>
      </c>
      <c r="F470" s="187" t="str">
        <f t="shared" si="23"/>
        <v>1</v>
      </c>
      <c r="G470" s="187" t="str">
        <f t="shared" si="21"/>
        <v>5</v>
      </c>
      <c r="H470" s="188">
        <v>11380315</v>
      </c>
      <c r="I470" s="189" t="s">
        <v>803</v>
      </c>
      <c r="J470" s="190" t="s">
        <v>600</v>
      </c>
      <c r="K470" s="191" t="s">
        <v>598</v>
      </c>
      <c r="L470" s="193" t="s">
        <v>5853</v>
      </c>
    </row>
    <row r="471" spans="1:12" ht="25.5" hidden="1" x14ac:dyDescent="0.2">
      <c r="A471" s="187" t="str">
        <f t="shared" si="22"/>
        <v>1</v>
      </c>
      <c r="B471" s="187" t="str">
        <f t="shared" si="16"/>
        <v>1</v>
      </c>
      <c r="C471" s="187" t="str">
        <f t="shared" si="17"/>
        <v>3</v>
      </c>
      <c r="D471" s="187" t="str">
        <f t="shared" si="18"/>
        <v>8</v>
      </c>
      <c r="E471" s="187" t="str">
        <f t="shared" si="19"/>
        <v>03</v>
      </c>
      <c r="F471" s="187" t="str">
        <f t="shared" si="23"/>
        <v>1</v>
      </c>
      <c r="G471" s="187" t="str">
        <f t="shared" si="21"/>
        <v>6</v>
      </c>
      <c r="H471" s="188">
        <v>11380316</v>
      </c>
      <c r="I471" s="189" t="s">
        <v>804</v>
      </c>
      <c r="J471" s="190" t="s">
        <v>600</v>
      </c>
      <c r="K471" s="191" t="s">
        <v>598</v>
      </c>
      <c r="L471" s="193" t="s">
        <v>5853</v>
      </c>
    </row>
    <row r="472" spans="1:12" ht="25.5" hidden="1" x14ac:dyDescent="0.2">
      <c r="A472" s="187" t="str">
        <f t="shared" ref="A472:A990" si="24">MID($H472,1,1)</f>
        <v>1</v>
      </c>
      <c r="B472" s="187" t="str">
        <f t="shared" si="16"/>
        <v>1</v>
      </c>
      <c r="C472" s="187" t="str">
        <f t="shared" si="17"/>
        <v>3</v>
      </c>
      <c r="D472" s="187" t="str">
        <f t="shared" si="18"/>
        <v>8</v>
      </c>
      <c r="E472" s="187" t="str">
        <f t="shared" si="19"/>
        <v>03</v>
      </c>
      <c r="F472" s="187" t="str">
        <f t="shared" si="23"/>
        <v>1</v>
      </c>
      <c r="G472" s="187" t="str">
        <f t="shared" si="21"/>
        <v>7</v>
      </c>
      <c r="H472" s="188">
        <v>11380317</v>
      </c>
      <c r="I472" s="189" t="s">
        <v>805</v>
      </c>
      <c r="J472" s="190" t="s">
        <v>600</v>
      </c>
      <c r="K472" s="191" t="s">
        <v>598</v>
      </c>
      <c r="L472" s="193" t="s">
        <v>5853</v>
      </c>
    </row>
    <row r="473" spans="1:12" ht="25.5" hidden="1" x14ac:dyDescent="0.2">
      <c r="A473" s="187" t="str">
        <f t="shared" si="24"/>
        <v>1</v>
      </c>
      <c r="B473" s="187" t="str">
        <f t="shared" si="16"/>
        <v>1</v>
      </c>
      <c r="C473" s="187" t="str">
        <f t="shared" si="17"/>
        <v>3</v>
      </c>
      <c r="D473" s="187" t="str">
        <f t="shared" si="18"/>
        <v>8</v>
      </c>
      <c r="E473" s="187" t="str">
        <f t="shared" si="19"/>
        <v>03</v>
      </c>
      <c r="F473" s="187" t="str">
        <f t="shared" si="23"/>
        <v>1</v>
      </c>
      <c r="G473" s="187" t="str">
        <f t="shared" si="21"/>
        <v>8</v>
      </c>
      <c r="H473" s="188">
        <v>11380318</v>
      </c>
      <c r="I473" s="189" t="s">
        <v>806</v>
      </c>
      <c r="J473" s="190" t="s">
        <v>600</v>
      </c>
      <c r="K473" s="191" t="s">
        <v>598</v>
      </c>
      <c r="L473" s="193" t="s">
        <v>5853</v>
      </c>
    </row>
    <row r="474" spans="1:12" ht="25.5" hidden="1" x14ac:dyDescent="0.2">
      <c r="A474" s="187" t="str">
        <f t="shared" si="24"/>
        <v>1</v>
      </c>
      <c r="B474" s="187" t="str">
        <f t="shared" si="16"/>
        <v>1</v>
      </c>
      <c r="C474" s="187" t="str">
        <f t="shared" si="17"/>
        <v>3</v>
      </c>
      <c r="D474" s="187" t="str">
        <f t="shared" si="18"/>
        <v>8</v>
      </c>
      <c r="E474" s="187" t="str">
        <f t="shared" si="19"/>
        <v>03</v>
      </c>
      <c r="F474" s="187" t="str">
        <f t="shared" si="23"/>
        <v>1</v>
      </c>
      <c r="G474" s="187" t="str">
        <f t="shared" si="21"/>
        <v>9</v>
      </c>
      <c r="H474" s="188">
        <v>11380319</v>
      </c>
      <c r="I474" s="189" t="s">
        <v>807</v>
      </c>
      <c r="J474" s="190" t="s">
        <v>600</v>
      </c>
      <c r="K474" s="191" t="s">
        <v>598</v>
      </c>
      <c r="L474" s="207" t="s">
        <v>15049</v>
      </c>
    </row>
    <row r="475" spans="1:12" ht="25.5" hidden="1" x14ac:dyDescent="0.2">
      <c r="A475" s="187" t="str">
        <f t="shared" si="24"/>
        <v>1</v>
      </c>
      <c r="B475" s="187" t="str">
        <f t="shared" si="16"/>
        <v>1</v>
      </c>
      <c r="C475" s="187" t="str">
        <f t="shared" si="17"/>
        <v>3</v>
      </c>
      <c r="D475" s="187" t="str">
        <f t="shared" si="18"/>
        <v>8</v>
      </c>
      <c r="E475" s="187" t="str">
        <f t="shared" si="19"/>
        <v>04</v>
      </c>
      <c r="F475" s="187" t="str">
        <f t="shared" si="23"/>
        <v>0</v>
      </c>
      <c r="G475" s="187" t="str">
        <f t="shared" si="21"/>
        <v>0</v>
      </c>
      <c r="H475" s="188">
        <v>11380400</v>
      </c>
      <c r="I475" s="189" t="s">
        <v>808</v>
      </c>
      <c r="J475" s="190" t="s">
        <v>809</v>
      </c>
      <c r="K475" s="191" t="s">
        <v>586</v>
      </c>
      <c r="L475" s="193" t="s">
        <v>5853</v>
      </c>
    </row>
    <row r="476" spans="1:12" ht="25.5" hidden="1" x14ac:dyDescent="0.2">
      <c r="A476" s="187" t="str">
        <f t="shared" si="24"/>
        <v>1</v>
      </c>
      <c r="B476" s="187" t="str">
        <f t="shared" si="16"/>
        <v>1</v>
      </c>
      <c r="C476" s="187" t="str">
        <f t="shared" si="17"/>
        <v>3</v>
      </c>
      <c r="D476" s="187" t="str">
        <f t="shared" si="18"/>
        <v>8</v>
      </c>
      <c r="E476" s="187" t="str">
        <f t="shared" si="19"/>
        <v>04</v>
      </c>
      <c r="F476" s="187" t="str">
        <f t="shared" si="23"/>
        <v>1</v>
      </c>
      <c r="G476" s="187" t="str">
        <f t="shared" si="21"/>
        <v>0</v>
      </c>
      <c r="H476" s="188">
        <v>11380410</v>
      </c>
      <c r="I476" s="189" t="s">
        <v>808</v>
      </c>
      <c r="J476" s="190" t="s">
        <v>809</v>
      </c>
      <c r="K476" s="191" t="s">
        <v>586</v>
      </c>
      <c r="L476" s="193" t="s">
        <v>5853</v>
      </c>
    </row>
    <row r="477" spans="1:12" ht="25.5" hidden="1" x14ac:dyDescent="0.2">
      <c r="A477" s="187" t="str">
        <f t="shared" si="24"/>
        <v>1</v>
      </c>
      <c r="B477" s="187" t="str">
        <f t="shared" si="16"/>
        <v>1</v>
      </c>
      <c r="C477" s="187" t="str">
        <f t="shared" si="17"/>
        <v>3</v>
      </c>
      <c r="D477" s="187" t="str">
        <f t="shared" si="18"/>
        <v>8</v>
      </c>
      <c r="E477" s="187" t="str">
        <f t="shared" si="19"/>
        <v>04</v>
      </c>
      <c r="F477" s="187" t="str">
        <f t="shared" si="23"/>
        <v>1</v>
      </c>
      <c r="G477" s="187" t="str">
        <f t="shared" si="21"/>
        <v>1</v>
      </c>
      <c r="H477" s="188">
        <v>11380411</v>
      </c>
      <c r="I477" s="189" t="s">
        <v>810</v>
      </c>
      <c r="J477" s="190" t="s">
        <v>811</v>
      </c>
      <c r="K477" s="191" t="s">
        <v>598</v>
      </c>
      <c r="L477" s="193" t="s">
        <v>5853</v>
      </c>
    </row>
    <row r="478" spans="1:12" hidden="1" x14ac:dyDescent="0.2">
      <c r="A478" s="187" t="str">
        <f t="shared" si="24"/>
        <v>1</v>
      </c>
      <c r="B478" s="187" t="str">
        <f t="shared" si="16"/>
        <v>1</v>
      </c>
      <c r="C478" s="187" t="str">
        <f t="shared" si="17"/>
        <v>3</v>
      </c>
      <c r="D478" s="187" t="str">
        <f t="shared" si="18"/>
        <v>8</v>
      </c>
      <c r="E478" s="187" t="str">
        <f t="shared" si="19"/>
        <v>04</v>
      </c>
      <c r="F478" s="187" t="str">
        <f t="shared" si="23"/>
        <v>1</v>
      </c>
      <c r="G478" s="187" t="str">
        <f t="shared" si="21"/>
        <v>2</v>
      </c>
      <c r="H478" s="188">
        <v>11380412</v>
      </c>
      <c r="I478" s="189" t="s">
        <v>812</v>
      </c>
      <c r="J478" s="190" t="s">
        <v>600</v>
      </c>
      <c r="K478" s="191" t="s">
        <v>598</v>
      </c>
      <c r="L478" s="193" t="s">
        <v>5853</v>
      </c>
    </row>
    <row r="479" spans="1:12" hidden="1" x14ac:dyDescent="0.2">
      <c r="A479" s="187" t="str">
        <f t="shared" si="24"/>
        <v>1</v>
      </c>
      <c r="B479" s="187" t="str">
        <f t="shared" si="16"/>
        <v>1</v>
      </c>
      <c r="C479" s="187" t="str">
        <f t="shared" si="17"/>
        <v>3</v>
      </c>
      <c r="D479" s="187" t="str">
        <f t="shared" si="18"/>
        <v>8</v>
      </c>
      <c r="E479" s="187" t="str">
        <f t="shared" si="19"/>
        <v>04</v>
      </c>
      <c r="F479" s="187" t="str">
        <f t="shared" si="23"/>
        <v>1</v>
      </c>
      <c r="G479" s="187" t="str">
        <f t="shared" si="21"/>
        <v>3</v>
      </c>
      <c r="H479" s="188">
        <v>11380413</v>
      </c>
      <c r="I479" s="189" t="s">
        <v>813</v>
      </c>
      <c r="J479" s="190" t="s">
        <v>600</v>
      </c>
      <c r="K479" s="191" t="s">
        <v>598</v>
      </c>
      <c r="L479" s="193" t="s">
        <v>5853</v>
      </c>
    </row>
    <row r="480" spans="1:12" ht="25.5" hidden="1" x14ac:dyDescent="0.2">
      <c r="A480" s="187" t="str">
        <f t="shared" si="24"/>
        <v>1</v>
      </c>
      <c r="B480" s="187" t="str">
        <f t="shared" si="16"/>
        <v>1</v>
      </c>
      <c r="C480" s="187" t="str">
        <f t="shared" si="17"/>
        <v>3</v>
      </c>
      <c r="D480" s="187" t="str">
        <f t="shared" si="18"/>
        <v>8</v>
      </c>
      <c r="E480" s="187" t="str">
        <f t="shared" si="19"/>
        <v>04</v>
      </c>
      <c r="F480" s="187">
        <v>1</v>
      </c>
      <c r="G480" s="187" t="str">
        <f t="shared" si="21"/>
        <v>4</v>
      </c>
      <c r="H480" s="188">
        <v>11380414</v>
      </c>
      <c r="I480" s="189" t="s">
        <v>814</v>
      </c>
      <c r="J480" s="190" t="s">
        <v>600</v>
      </c>
      <c r="K480" s="191" t="s">
        <v>598</v>
      </c>
      <c r="L480" s="193" t="s">
        <v>5853</v>
      </c>
    </row>
    <row r="481" spans="1:12" ht="25.5" hidden="1" x14ac:dyDescent="0.2">
      <c r="A481" s="187" t="str">
        <f t="shared" si="24"/>
        <v>1</v>
      </c>
      <c r="B481" s="187" t="str">
        <f t="shared" si="16"/>
        <v>1</v>
      </c>
      <c r="C481" s="187" t="str">
        <f t="shared" si="17"/>
        <v>3</v>
      </c>
      <c r="D481" s="187" t="str">
        <f t="shared" si="18"/>
        <v>8</v>
      </c>
      <c r="E481" s="187" t="str">
        <f t="shared" si="19"/>
        <v>04</v>
      </c>
      <c r="F481" s="187">
        <v>1</v>
      </c>
      <c r="G481" s="187" t="str">
        <f t="shared" si="21"/>
        <v>5</v>
      </c>
      <c r="H481" s="188">
        <v>11380415</v>
      </c>
      <c r="I481" s="189" t="s">
        <v>815</v>
      </c>
      <c r="J481" s="190" t="s">
        <v>600</v>
      </c>
      <c r="K481" s="191" t="s">
        <v>598</v>
      </c>
      <c r="L481" s="193" t="s">
        <v>5853</v>
      </c>
    </row>
    <row r="482" spans="1:12" ht="25.5" hidden="1" x14ac:dyDescent="0.2">
      <c r="A482" s="187" t="str">
        <f t="shared" si="24"/>
        <v>1</v>
      </c>
      <c r="B482" s="187" t="str">
        <f t="shared" si="16"/>
        <v>1</v>
      </c>
      <c r="C482" s="187" t="str">
        <f t="shared" si="17"/>
        <v>3</v>
      </c>
      <c r="D482" s="187" t="str">
        <f t="shared" si="18"/>
        <v>8</v>
      </c>
      <c r="E482" s="187" t="str">
        <f t="shared" si="19"/>
        <v>04</v>
      </c>
      <c r="F482" s="187">
        <v>1</v>
      </c>
      <c r="G482" s="187" t="str">
        <f t="shared" si="21"/>
        <v>6</v>
      </c>
      <c r="H482" s="188">
        <v>11380416</v>
      </c>
      <c r="I482" s="189" t="s">
        <v>816</v>
      </c>
      <c r="J482" s="190" t="s">
        <v>600</v>
      </c>
      <c r="K482" s="191" t="s">
        <v>598</v>
      </c>
      <c r="L482" s="193" t="s">
        <v>5853</v>
      </c>
    </row>
    <row r="483" spans="1:12" ht="25.5" hidden="1" x14ac:dyDescent="0.2">
      <c r="A483" s="187" t="str">
        <f t="shared" si="24"/>
        <v>1</v>
      </c>
      <c r="B483" s="187" t="str">
        <f t="shared" si="16"/>
        <v>1</v>
      </c>
      <c r="C483" s="187" t="str">
        <f t="shared" si="17"/>
        <v>3</v>
      </c>
      <c r="D483" s="187" t="str">
        <f t="shared" si="18"/>
        <v>8</v>
      </c>
      <c r="E483" s="187" t="str">
        <f t="shared" si="19"/>
        <v>04</v>
      </c>
      <c r="F483" s="187">
        <v>1</v>
      </c>
      <c r="G483" s="187" t="str">
        <f t="shared" si="21"/>
        <v>7</v>
      </c>
      <c r="H483" s="188">
        <v>11380417</v>
      </c>
      <c r="I483" s="189" t="s">
        <v>817</v>
      </c>
      <c r="J483" s="190" t="s">
        <v>600</v>
      </c>
      <c r="K483" s="191" t="s">
        <v>598</v>
      </c>
      <c r="L483" s="193" t="s">
        <v>5853</v>
      </c>
    </row>
    <row r="484" spans="1:12" ht="25.5" hidden="1" x14ac:dyDescent="0.2">
      <c r="A484" s="187" t="str">
        <f t="shared" si="24"/>
        <v>1</v>
      </c>
      <c r="B484" s="187" t="str">
        <f t="shared" ref="B484:B498" si="25">MID($H484,2,1)</f>
        <v>1</v>
      </c>
      <c r="C484" s="187" t="str">
        <f t="shared" ref="C484:C498" si="26">MID($H484,3,1)</f>
        <v>3</v>
      </c>
      <c r="D484" s="187" t="str">
        <f t="shared" ref="D484:D498" si="27">MID($H484,4,1)</f>
        <v>8</v>
      </c>
      <c r="E484" s="187" t="str">
        <f t="shared" ref="E484:E498" si="28">MID($H484,5,2)</f>
        <v>04</v>
      </c>
      <c r="F484" s="187" t="str">
        <f>MID($H484,7,1)</f>
        <v>1</v>
      </c>
      <c r="G484" s="187" t="str">
        <f t="shared" ref="G484:G498" si="29">MID($H484,8,1)</f>
        <v>8</v>
      </c>
      <c r="H484" s="188">
        <v>11380418</v>
      </c>
      <c r="I484" s="189" t="s">
        <v>818</v>
      </c>
      <c r="J484" s="190" t="s">
        <v>600</v>
      </c>
      <c r="K484" s="191" t="s">
        <v>598</v>
      </c>
      <c r="L484" s="193" t="s">
        <v>5853</v>
      </c>
    </row>
    <row r="485" spans="1:12" ht="25.5" hidden="1" x14ac:dyDescent="0.2">
      <c r="A485" s="187" t="str">
        <f t="shared" si="24"/>
        <v>1</v>
      </c>
      <c r="B485" s="187" t="str">
        <f t="shared" si="25"/>
        <v>1</v>
      </c>
      <c r="C485" s="187" t="str">
        <f t="shared" si="26"/>
        <v>3</v>
      </c>
      <c r="D485" s="187" t="str">
        <f t="shared" si="27"/>
        <v>8</v>
      </c>
      <c r="E485" s="187" t="str">
        <f t="shared" si="28"/>
        <v>04</v>
      </c>
      <c r="F485" s="187">
        <v>1</v>
      </c>
      <c r="G485" s="187" t="str">
        <f t="shared" si="29"/>
        <v>9</v>
      </c>
      <c r="H485" s="188">
        <v>11380419</v>
      </c>
      <c r="I485" s="189" t="s">
        <v>819</v>
      </c>
      <c r="J485" s="190" t="s">
        <v>600</v>
      </c>
      <c r="K485" s="191" t="s">
        <v>598</v>
      </c>
      <c r="L485" s="207" t="s">
        <v>15049</v>
      </c>
    </row>
    <row r="486" spans="1:12" hidden="1" x14ac:dyDescent="0.2">
      <c r="A486" s="187" t="str">
        <f t="shared" si="24"/>
        <v>1</v>
      </c>
      <c r="B486" s="187" t="str">
        <f t="shared" si="25"/>
        <v>1</v>
      </c>
      <c r="C486" s="187" t="str">
        <f t="shared" si="26"/>
        <v>3</v>
      </c>
      <c r="D486" s="187" t="str">
        <f t="shared" si="27"/>
        <v>8</v>
      </c>
      <c r="E486" s="187" t="str">
        <f t="shared" si="28"/>
        <v>99</v>
      </c>
      <c r="F486" s="187" t="str">
        <f t="shared" ref="F486:F498" si="30">MID($H486,7,1)</f>
        <v>0</v>
      </c>
      <c r="G486" s="187" t="str">
        <f t="shared" si="29"/>
        <v>0</v>
      </c>
      <c r="H486" s="188">
        <v>11389900</v>
      </c>
      <c r="I486" s="189" t="s">
        <v>820</v>
      </c>
      <c r="J486" s="190" t="s">
        <v>821</v>
      </c>
      <c r="K486" s="191" t="s">
        <v>586</v>
      </c>
      <c r="L486" s="193" t="s">
        <v>5853</v>
      </c>
    </row>
    <row r="487" spans="1:12" hidden="1" x14ac:dyDescent="0.2">
      <c r="A487" s="187" t="str">
        <f t="shared" si="24"/>
        <v>1</v>
      </c>
      <c r="B487" s="187" t="str">
        <f t="shared" si="25"/>
        <v>1</v>
      </c>
      <c r="C487" s="187" t="str">
        <f t="shared" si="26"/>
        <v>3</v>
      </c>
      <c r="D487" s="187" t="str">
        <f t="shared" si="27"/>
        <v>8</v>
      </c>
      <c r="E487" s="187" t="str">
        <f t="shared" si="28"/>
        <v>99</v>
      </c>
      <c r="F487" s="187" t="str">
        <f t="shared" si="30"/>
        <v>1</v>
      </c>
      <c r="G487" s="187" t="str">
        <f t="shared" si="29"/>
        <v>0</v>
      </c>
      <c r="H487" s="188">
        <v>11389910</v>
      </c>
      <c r="I487" s="189" t="s">
        <v>820</v>
      </c>
      <c r="J487" s="190" t="s">
        <v>821</v>
      </c>
      <c r="K487" s="191" t="s">
        <v>586</v>
      </c>
      <c r="L487" s="193" t="s">
        <v>5853</v>
      </c>
    </row>
    <row r="488" spans="1:12" hidden="1" x14ac:dyDescent="0.2">
      <c r="A488" s="187" t="str">
        <f t="shared" si="24"/>
        <v>1</v>
      </c>
      <c r="B488" s="187" t="str">
        <f t="shared" si="25"/>
        <v>1</v>
      </c>
      <c r="C488" s="187" t="str">
        <f t="shared" si="26"/>
        <v>3</v>
      </c>
      <c r="D488" s="187" t="str">
        <f t="shared" si="27"/>
        <v>8</v>
      </c>
      <c r="E488" s="187" t="str">
        <f t="shared" si="28"/>
        <v>99</v>
      </c>
      <c r="F488" s="187" t="str">
        <f t="shared" si="30"/>
        <v>1</v>
      </c>
      <c r="G488" s="187" t="str">
        <f t="shared" si="29"/>
        <v>1</v>
      </c>
      <c r="H488" s="188">
        <v>11389911</v>
      </c>
      <c r="I488" s="189" t="s">
        <v>822</v>
      </c>
      <c r="J488" s="190" t="s">
        <v>823</v>
      </c>
      <c r="K488" s="191" t="s">
        <v>598</v>
      </c>
      <c r="L488" s="193" t="s">
        <v>5853</v>
      </c>
    </row>
    <row r="489" spans="1:12" hidden="1" x14ac:dyDescent="0.2">
      <c r="A489" s="187" t="str">
        <f t="shared" si="24"/>
        <v>1</v>
      </c>
      <c r="B489" s="187" t="str">
        <f t="shared" si="25"/>
        <v>1</v>
      </c>
      <c r="C489" s="187" t="str">
        <f t="shared" si="26"/>
        <v>3</v>
      </c>
      <c r="D489" s="187" t="str">
        <f t="shared" si="27"/>
        <v>8</v>
      </c>
      <c r="E489" s="187" t="str">
        <f t="shared" si="28"/>
        <v>99</v>
      </c>
      <c r="F489" s="187" t="str">
        <f t="shared" si="30"/>
        <v>1</v>
      </c>
      <c r="G489" s="187" t="str">
        <f t="shared" si="29"/>
        <v>2</v>
      </c>
      <c r="H489" s="188">
        <v>11389912</v>
      </c>
      <c r="I489" s="189" t="s">
        <v>824</v>
      </c>
      <c r="J489" s="190" t="s">
        <v>600</v>
      </c>
      <c r="K489" s="191" t="s">
        <v>598</v>
      </c>
      <c r="L489" s="193" t="s">
        <v>5853</v>
      </c>
    </row>
    <row r="490" spans="1:12" hidden="1" x14ac:dyDescent="0.2">
      <c r="A490" s="187" t="str">
        <f t="shared" si="24"/>
        <v>1</v>
      </c>
      <c r="B490" s="187" t="str">
        <f t="shared" si="25"/>
        <v>1</v>
      </c>
      <c r="C490" s="187" t="str">
        <f t="shared" si="26"/>
        <v>3</v>
      </c>
      <c r="D490" s="187" t="str">
        <f t="shared" si="27"/>
        <v>8</v>
      </c>
      <c r="E490" s="187" t="str">
        <f t="shared" si="28"/>
        <v>99</v>
      </c>
      <c r="F490" s="187" t="str">
        <f t="shared" si="30"/>
        <v>1</v>
      </c>
      <c r="G490" s="187" t="str">
        <f t="shared" si="29"/>
        <v>3</v>
      </c>
      <c r="H490" s="188">
        <v>11389913</v>
      </c>
      <c r="I490" s="189" t="s">
        <v>825</v>
      </c>
      <c r="J490" s="190" t="s">
        <v>600</v>
      </c>
      <c r="K490" s="191" t="s">
        <v>598</v>
      </c>
      <c r="L490" s="193" t="s">
        <v>5853</v>
      </c>
    </row>
    <row r="491" spans="1:12" hidden="1" x14ac:dyDescent="0.2">
      <c r="A491" s="187" t="str">
        <f t="shared" si="24"/>
        <v>1</v>
      </c>
      <c r="B491" s="187" t="str">
        <f t="shared" si="25"/>
        <v>1</v>
      </c>
      <c r="C491" s="187" t="str">
        <f t="shared" si="26"/>
        <v>3</v>
      </c>
      <c r="D491" s="187" t="str">
        <f t="shared" si="27"/>
        <v>8</v>
      </c>
      <c r="E491" s="187" t="str">
        <f t="shared" si="28"/>
        <v>99</v>
      </c>
      <c r="F491" s="187" t="str">
        <f t="shared" si="30"/>
        <v>1</v>
      </c>
      <c r="G491" s="187" t="str">
        <f t="shared" si="29"/>
        <v>4</v>
      </c>
      <c r="H491" s="188">
        <v>11389914</v>
      </c>
      <c r="I491" s="189" t="s">
        <v>826</v>
      </c>
      <c r="J491" s="190" t="s">
        <v>600</v>
      </c>
      <c r="K491" s="191" t="s">
        <v>598</v>
      </c>
      <c r="L491" s="193" t="s">
        <v>5853</v>
      </c>
    </row>
    <row r="492" spans="1:12" ht="25.5" hidden="1" x14ac:dyDescent="0.2">
      <c r="A492" s="187" t="str">
        <f t="shared" si="24"/>
        <v>1</v>
      </c>
      <c r="B492" s="187" t="str">
        <f t="shared" si="25"/>
        <v>1</v>
      </c>
      <c r="C492" s="187" t="str">
        <f t="shared" si="26"/>
        <v>3</v>
      </c>
      <c r="D492" s="187" t="str">
        <f t="shared" si="27"/>
        <v>8</v>
      </c>
      <c r="E492" s="187" t="str">
        <f t="shared" si="28"/>
        <v>99</v>
      </c>
      <c r="F492" s="187" t="str">
        <f t="shared" si="30"/>
        <v>1</v>
      </c>
      <c r="G492" s="187" t="str">
        <f t="shared" si="29"/>
        <v>5</v>
      </c>
      <c r="H492" s="188">
        <v>11389915</v>
      </c>
      <c r="I492" s="189" t="s">
        <v>827</v>
      </c>
      <c r="J492" s="190" t="s">
        <v>600</v>
      </c>
      <c r="K492" s="191" t="s">
        <v>598</v>
      </c>
      <c r="L492" s="193" t="s">
        <v>5853</v>
      </c>
    </row>
    <row r="493" spans="1:12" ht="25.5" hidden="1" x14ac:dyDescent="0.2">
      <c r="A493" s="187" t="str">
        <f t="shared" si="24"/>
        <v>1</v>
      </c>
      <c r="B493" s="187" t="str">
        <f t="shared" si="25"/>
        <v>1</v>
      </c>
      <c r="C493" s="187" t="str">
        <f t="shared" si="26"/>
        <v>3</v>
      </c>
      <c r="D493" s="187" t="str">
        <f t="shared" si="27"/>
        <v>8</v>
      </c>
      <c r="E493" s="187" t="str">
        <f t="shared" si="28"/>
        <v>99</v>
      </c>
      <c r="F493" s="187" t="str">
        <f t="shared" si="30"/>
        <v>1</v>
      </c>
      <c r="G493" s="187" t="str">
        <f t="shared" si="29"/>
        <v>6</v>
      </c>
      <c r="H493" s="188">
        <v>11389916</v>
      </c>
      <c r="I493" s="189" t="s">
        <v>828</v>
      </c>
      <c r="J493" s="190" t="s">
        <v>600</v>
      </c>
      <c r="K493" s="191" t="s">
        <v>598</v>
      </c>
      <c r="L493" s="193" t="s">
        <v>5853</v>
      </c>
    </row>
    <row r="494" spans="1:12" ht="25.5" hidden="1" x14ac:dyDescent="0.2">
      <c r="A494" s="187" t="str">
        <f t="shared" si="24"/>
        <v>1</v>
      </c>
      <c r="B494" s="187" t="str">
        <f t="shared" si="25"/>
        <v>1</v>
      </c>
      <c r="C494" s="187" t="str">
        <f t="shared" si="26"/>
        <v>3</v>
      </c>
      <c r="D494" s="187" t="str">
        <f t="shared" si="27"/>
        <v>8</v>
      </c>
      <c r="E494" s="187" t="str">
        <f t="shared" si="28"/>
        <v>99</v>
      </c>
      <c r="F494" s="187" t="str">
        <f t="shared" si="30"/>
        <v>1</v>
      </c>
      <c r="G494" s="187" t="str">
        <f t="shared" si="29"/>
        <v>7</v>
      </c>
      <c r="H494" s="188">
        <v>11389917</v>
      </c>
      <c r="I494" s="189" t="s">
        <v>829</v>
      </c>
      <c r="J494" s="190" t="s">
        <v>600</v>
      </c>
      <c r="K494" s="191" t="s">
        <v>598</v>
      </c>
      <c r="L494" s="193" t="s">
        <v>5853</v>
      </c>
    </row>
    <row r="495" spans="1:12" ht="25.5" hidden="1" x14ac:dyDescent="0.2">
      <c r="A495" s="187" t="str">
        <f t="shared" si="24"/>
        <v>1</v>
      </c>
      <c r="B495" s="187" t="str">
        <f t="shared" si="25"/>
        <v>1</v>
      </c>
      <c r="C495" s="187" t="str">
        <f t="shared" si="26"/>
        <v>3</v>
      </c>
      <c r="D495" s="187" t="str">
        <f t="shared" si="27"/>
        <v>8</v>
      </c>
      <c r="E495" s="187" t="str">
        <f t="shared" si="28"/>
        <v>99</v>
      </c>
      <c r="F495" s="187" t="str">
        <f t="shared" si="30"/>
        <v>1</v>
      </c>
      <c r="G495" s="187" t="str">
        <f t="shared" si="29"/>
        <v>8</v>
      </c>
      <c r="H495" s="188">
        <v>11389918</v>
      </c>
      <c r="I495" s="189" t="s">
        <v>830</v>
      </c>
      <c r="J495" s="190" t="s">
        <v>600</v>
      </c>
      <c r="K495" s="191" t="s">
        <v>598</v>
      </c>
      <c r="L495" s="193" t="s">
        <v>5853</v>
      </c>
    </row>
    <row r="496" spans="1:12" hidden="1" x14ac:dyDescent="0.2">
      <c r="A496" s="187" t="str">
        <f t="shared" si="24"/>
        <v>1</v>
      </c>
      <c r="B496" s="187" t="str">
        <f t="shared" si="25"/>
        <v>1</v>
      </c>
      <c r="C496" s="187" t="str">
        <f t="shared" si="26"/>
        <v>3</v>
      </c>
      <c r="D496" s="187" t="str">
        <f t="shared" si="27"/>
        <v>8</v>
      </c>
      <c r="E496" s="187" t="str">
        <f t="shared" si="28"/>
        <v>99</v>
      </c>
      <c r="F496" s="187" t="str">
        <f t="shared" si="30"/>
        <v>1</v>
      </c>
      <c r="G496" s="187" t="str">
        <f t="shared" si="29"/>
        <v>9</v>
      </c>
      <c r="H496" s="188">
        <v>11389919</v>
      </c>
      <c r="I496" s="189" t="s">
        <v>831</v>
      </c>
      <c r="J496" s="190" t="s">
        <v>600</v>
      </c>
      <c r="K496" s="191" t="s">
        <v>598</v>
      </c>
      <c r="L496" s="207" t="s">
        <v>15049</v>
      </c>
    </row>
    <row r="497" spans="1:12" ht="25.5" hidden="1" x14ac:dyDescent="0.2">
      <c r="A497" s="6" t="str">
        <f t="shared" si="24"/>
        <v>1</v>
      </c>
      <c r="B497" s="6" t="str">
        <f t="shared" si="25"/>
        <v>2</v>
      </c>
      <c r="C497" s="6" t="str">
        <f t="shared" si="26"/>
        <v>0</v>
      </c>
      <c r="D497" s="6" t="str">
        <f t="shared" si="27"/>
        <v>0</v>
      </c>
      <c r="E497" s="6" t="str">
        <f t="shared" si="28"/>
        <v>00</v>
      </c>
      <c r="F497" s="6" t="str">
        <f t="shared" si="30"/>
        <v>0</v>
      </c>
      <c r="G497" s="6" t="str">
        <f t="shared" si="29"/>
        <v>0</v>
      </c>
      <c r="H497" s="68">
        <v>12000000</v>
      </c>
      <c r="I497" s="299" t="s">
        <v>832</v>
      </c>
      <c r="J497" s="300" t="s">
        <v>500</v>
      </c>
      <c r="K497" s="5" t="s">
        <v>586</v>
      </c>
      <c r="L497" s="5"/>
    </row>
    <row r="498" spans="1:12" hidden="1" x14ac:dyDescent="0.2">
      <c r="A498" s="6" t="str">
        <f t="shared" si="24"/>
        <v>1</v>
      </c>
      <c r="B498" s="6" t="str">
        <f t="shared" si="25"/>
        <v>2</v>
      </c>
      <c r="C498" s="6" t="str">
        <f t="shared" si="26"/>
        <v>1</v>
      </c>
      <c r="D498" s="6" t="str">
        <f t="shared" si="27"/>
        <v>0</v>
      </c>
      <c r="E498" s="6" t="str">
        <f t="shared" si="28"/>
        <v>00</v>
      </c>
      <c r="F498" s="6" t="str">
        <f t="shared" si="30"/>
        <v>0</v>
      </c>
      <c r="G498" s="6" t="str">
        <f t="shared" si="29"/>
        <v>0</v>
      </c>
      <c r="H498" s="68">
        <v>12100000</v>
      </c>
      <c r="I498" s="299" t="s">
        <v>833</v>
      </c>
      <c r="J498" s="300" t="s">
        <v>834</v>
      </c>
      <c r="K498" s="5" t="s">
        <v>586</v>
      </c>
      <c r="L498" s="5"/>
    </row>
    <row r="499" spans="1:12" ht="35.25" hidden="1" customHeight="1" x14ac:dyDescent="0.2">
      <c r="A499" s="167" t="s">
        <v>5796</v>
      </c>
      <c r="B499" s="167" t="s">
        <v>5797</v>
      </c>
      <c r="C499" s="167" t="s">
        <v>5796</v>
      </c>
      <c r="D499" s="167" t="s">
        <v>5796</v>
      </c>
      <c r="E499" s="167" t="s">
        <v>5739</v>
      </c>
      <c r="F499" s="167" t="s">
        <v>5798</v>
      </c>
      <c r="G499" s="167" t="s">
        <v>5798</v>
      </c>
      <c r="H499" s="178">
        <v>12110000</v>
      </c>
      <c r="I499" s="168" t="s">
        <v>6296</v>
      </c>
      <c r="J499" s="166" t="s">
        <v>6394</v>
      </c>
      <c r="K499" s="165" t="s">
        <v>586</v>
      </c>
      <c r="L499" s="165" t="s">
        <v>4489</v>
      </c>
    </row>
    <row r="500" spans="1:12" ht="35.25" hidden="1" customHeight="1" x14ac:dyDescent="0.2">
      <c r="A500" s="167" t="s">
        <v>5796</v>
      </c>
      <c r="B500" s="167" t="s">
        <v>5797</v>
      </c>
      <c r="C500" s="167" t="s">
        <v>5796</v>
      </c>
      <c r="D500" s="167" t="s">
        <v>5796</v>
      </c>
      <c r="E500" s="167" t="s">
        <v>462</v>
      </c>
      <c r="F500" s="167" t="s">
        <v>5798</v>
      </c>
      <c r="G500" s="167" t="s">
        <v>5798</v>
      </c>
      <c r="H500" s="178">
        <v>12110100</v>
      </c>
      <c r="I500" s="168" t="s">
        <v>6297</v>
      </c>
      <c r="J500" s="166" t="s">
        <v>6395</v>
      </c>
      <c r="K500" s="165" t="s">
        <v>586</v>
      </c>
      <c r="L500" s="165" t="s">
        <v>4489</v>
      </c>
    </row>
    <row r="501" spans="1:12" ht="35.25" hidden="1" customHeight="1" x14ac:dyDescent="0.2">
      <c r="A501" s="167" t="s">
        <v>5796</v>
      </c>
      <c r="B501" s="167" t="s">
        <v>5797</v>
      </c>
      <c r="C501" s="167" t="s">
        <v>5796</v>
      </c>
      <c r="D501" s="167" t="s">
        <v>5796</v>
      </c>
      <c r="E501" s="167" t="s">
        <v>462</v>
      </c>
      <c r="F501" s="167" t="s">
        <v>5798</v>
      </c>
      <c r="G501" s="167">
        <v>1</v>
      </c>
      <c r="H501" s="178" t="s">
        <v>6298</v>
      </c>
      <c r="I501" s="168" t="s">
        <v>6299</v>
      </c>
      <c r="J501" s="166" t="s">
        <v>600</v>
      </c>
      <c r="K501" s="165" t="s">
        <v>6401</v>
      </c>
      <c r="L501" s="165" t="s">
        <v>4489</v>
      </c>
    </row>
    <row r="502" spans="1:12" ht="35.25" hidden="1" customHeight="1" x14ac:dyDescent="0.2">
      <c r="A502" s="167" t="s">
        <v>5796</v>
      </c>
      <c r="B502" s="167" t="s">
        <v>5797</v>
      </c>
      <c r="C502" s="167" t="s">
        <v>5796</v>
      </c>
      <c r="D502" s="167" t="s">
        <v>5796</v>
      </c>
      <c r="E502" s="167" t="s">
        <v>462</v>
      </c>
      <c r="F502" s="167" t="s">
        <v>5798</v>
      </c>
      <c r="G502" s="167">
        <v>2</v>
      </c>
      <c r="H502" s="178" t="s">
        <v>6300</v>
      </c>
      <c r="I502" s="168" t="s">
        <v>6301</v>
      </c>
      <c r="J502" s="166" t="s">
        <v>600</v>
      </c>
      <c r="K502" s="165" t="s">
        <v>6401</v>
      </c>
      <c r="L502" s="165" t="s">
        <v>4489</v>
      </c>
    </row>
    <row r="503" spans="1:12" ht="35.25" hidden="1" customHeight="1" x14ac:dyDescent="0.2">
      <c r="A503" s="167" t="s">
        <v>5796</v>
      </c>
      <c r="B503" s="167" t="s">
        <v>5797</v>
      </c>
      <c r="C503" s="167" t="s">
        <v>5796</v>
      </c>
      <c r="D503" s="167" t="s">
        <v>5796</v>
      </c>
      <c r="E503" s="167" t="s">
        <v>462</v>
      </c>
      <c r="F503" s="167" t="s">
        <v>5798</v>
      </c>
      <c r="G503" s="167">
        <v>3</v>
      </c>
      <c r="H503" s="178" t="s">
        <v>6302</v>
      </c>
      <c r="I503" s="168" t="s">
        <v>6303</v>
      </c>
      <c r="J503" s="166" t="s">
        <v>600</v>
      </c>
      <c r="K503" s="165" t="s">
        <v>6401</v>
      </c>
      <c r="L503" s="165" t="s">
        <v>4489</v>
      </c>
    </row>
    <row r="504" spans="1:12" ht="35.25" hidden="1" customHeight="1" x14ac:dyDescent="0.2">
      <c r="A504" s="167" t="s">
        <v>5796</v>
      </c>
      <c r="B504" s="167" t="s">
        <v>5797</v>
      </c>
      <c r="C504" s="167" t="s">
        <v>5796</v>
      </c>
      <c r="D504" s="167" t="s">
        <v>5796</v>
      </c>
      <c r="E504" s="167" t="s">
        <v>462</v>
      </c>
      <c r="F504" s="167" t="s">
        <v>5798</v>
      </c>
      <c r="G504" s="167">
        <v>4</v>
      </c>
      <c r="H504" s="178" t="s">
        <v>6304</v>
      </c>
      <c r="I504" s="168" t="s">
        <v>6305</v>
      </c>
      <c r="J504" s="166" t="s">
        <v>600</v>
      </c>
      <c r="K504" s="165" t="s">
        <v>6401</v>
      </c>
      <c r="L504" s="165" t="s">
        <v>4489</v>
      </c>
    </row>
    <row r="505" spans="1:12" ht="35.25" hidden="1" customHeight="1" x14ac:dyDescent="0.2">
      <c r="A505" s="167" t="s">
        <v>5796</v>
      </c>
      <c r="B505" s="167" t="s">
        <v>5797</v>
      </c>
      <c r="C505" s="167" t="s">
        <v>5796</v>
      </c>
      <c r="D505" s="167" t="s">
        <v>5796</v>
      </c>
      <c r="E505" s="167" t="s">
        <v>462</v>
      </c>
      <c r="F505" s="167" t="s">
        <v>5798</v>
      </c>
      <c r="G505" s="167">
        <v>5</v>
      </c>
      <c r="H505" s="178" t="s">
        <v>6306</v>
      </c>
      <c r="I505" s="168" t="s">
        <v>6307</v>
      </c>
      <c r="J505" s="166" t="s">
        <v>600</v>
      </c>
      <c r="K505" s="165" t="s">
        <v>6401</v>
      </c>
      <c r="L505" s="165" t="s">
        <v>4489</v>
      </c>
    </row>
    <row r="506" spans="1:12" ht="35.25" hidden="1" customHeight="1" x14ac:dyDescent="0.2">
      <c r="A506" s="167" t="s">
        <v>5796</v>
      </c>
      <c r="B506" s="167" t="s">
        <v>5797</v>
      </c>
      <c r="C506" s="167" t="s">
        <v>5796</v>
      </c>
      <c r="D506" s="167" t="s">
        <v>5796</v>
      </c>
      <c r="E506" s="167" t="s">
        <v>462</v>
      </c>
      <c r="F506" s="167" t="s">
        <v>5798</v>
      </c>
      <c r="G506" s="167">
        <v>6</v>
      </c>
      <c r="H506" s="178" t="s">
        <v>6308</v>
      </c>
      <c r="I506" s="168" t="s">
        <v>6309</v>
      </c>
      <c r="J506" s="166" t="s">
        <v>600</v>
      </c>
      <c r="K506" s="165" t="s">
        <v>6401</v>
      </c>
      <c r="L506" s="165" t="s">
        <v>4489</v>
      </c>
    </row>
    <row r="507" spans="1:12" ht="35.25" hidden="1" customHeight="1" x14ac:dyDescent="0.2">
      <c r="A507" s="167" t="s">
        <v>5796</v>
      </c>
      <c r="B507" s="167" t="s">
        <v>5797</v>
      </c>
      <c r="C507" s="167" t="s">
        <v>5796</v>
      </c>
      <c r="D507" s="167" t="s">
        <v>5796</v>
      </c>
      <c r="E507" s="167" t="s">
        <v>462</v>
      </c>
      <c r="F507" s="167" t="s">
        <v>5798</v>
      </c>
      <c r="G507" s="167">
        <v>7</v>
      </c>
      <c r="H507" s="178" t="s">
        <v>6310</v>
      </c>
      <c r="I507" s="168" t="s">
        <v>6311</v>
      </c>
      <c r="J507" s="166" t="s">
        <v>600</v>
      </c>
      <c r="K507" s="165" t="s">
        <v>6401</v>
      </c>
      <c r="L507" s="165" t="s">
        <v>4489</v>
      </c>
    </row>
    <row r="508" spans="1:12" ht="35.25" hidden="1" customHeight="1" x14ac:dyDescent="0.2">
      <c r="A508" s="167" t="s">
        <v>5796</v>
      </c>
      <c r="B508" s="167" t="s">
        <v>5797</v>
      </c>
      <c r="C508" s="167" t="s">
        <v>5796</v>
      </c>
      <c r="D508" s="167" t="s">
        <v>5796</v>
      </c>
      <c r="E508" s="167" t="s">
        <v>462</v>
      </c>
      <c r="F508" s="167" t="s">
        <v>5798</v>
      </c>
      <c r="G508" s="167">
        <v>8</v>
      </c>
      <c r="H508" s="178" t="s">
        <v>6312</v>
      </c>
      <c r="I508" s="168" t="s">
        <v>6313</v>
      </c>
      <c r="J508" s="166" t="s">
        <v>600</v>
      </c>
      <c r="K508" s="165" t="s">
        <v>6401</v>
      </c>
      <c r="L508" s="165" t="s">
        <v>4489</v>
      </c>
    </row>
    <row r="509" spans="1:12" ht="35.25" hidden="1" customHeight="1" x14ac:dyDescent="0.2">
      <c r="A509" s="187" t="s">
        <v>5796</v>
      </c>
      <c r="B509" s="187" t="s">
        <v>5797</v>
      </c>
      <c r="C509" s="187" t="s">
        <v>5796</v>
      </c>
      <c r="D509" s="187" t="s">
        <v>5796</v>
      </c>
      <c r="E509" s="187" t="s">
        <v>462</v>
      </c>
      <c r="F509" s="187" t="s">
        <v>5798</v>
      </c>
      <c r="G509" s="187">
        <v>9</v>
      </c>
      <c r="H509" s="188" t="s">
        <v>6314</v>
      </c>
      <c r="I509" s="189" t="s">
        <v>6315</v>
      </c>
      <c r="J509" s="190" t="s">
        <v>600</v>
      </c>
      <c r="K509" s="191" t="s">
        <v>6401</v>
      </c>
      <c r="L509" s="207" t="s">
        <v>15049</v>
      </c>
    </row>
    <row r="510" spans="1:12" ht="35.25" hidden="1" customHeight="1" x14ac:dyDescent="0.2">
      <c r="A510" s="167" t="s">
        <v>5796</v>
      </c>
      <c r="B510" s="167" t="s">
        <v>5797</v>
      </c>
      <c r="C510" s="167" t="s">
        <v>5796</v>
      </c>
      <c r="D510" s="167" t="s">
        <v>5796</v>
      </c>
      <c r="E510" s="167" t="s">
        <v>465</v>
      </c>
      <c r="F510" s="167" t="s">
        <v>5798</v>
      </c>
      <c r="G510" s="167" t="s">
        <v>5798</v>
      </c>
      <c r="H510" s="178">
        <v>12110200</v>
      </c>
      <c r="I510" s="168" t="s">
        <v>6316</v>
      </c>
      <c r="J510" s="166" t="s">
        <v>6396</v>
      </c>
      <c r="K510" s="165" t="s">
        <v>586</v>
      </c>
      <c r="L510" s="165" t="s">
        <v>4489</v>
      </c>
    </row>
    <row r="511" spans="1:12" ht="35.25" hidden="1" customHeight="1" x14ac:dyDescent="0.2">
      <c r="A511" s="167" t="s">
        <v>5796</v>
      </c>
      <c r="B511" s="167" t="s">
        <v>5797</v>
      </c>
      <c r="C511" s="167" t="s">
        <v>5796</v>
      </c>
      <c r="D511" s="167" t="s">
        <v>5796</v>
      </c>
      <c r="E511" s="167" t="s">
        <v>465</v>
      </c>
      <c r="F511" s="167" t="s">
        <v>5798</v>
      </c>
      <c r="G511" s="167">
        <v>1</v>
      </c>
      <c r="H511" s="178" t="s">
        <v>6317</v>
      </c>
      <c r="I511" s="168" t="s">
        <v>6318</v>
      </c>
      <c r="J511" s="166" t="s">
        <v>600</v>
      </c>
      <c r="K511" s="165" t="s">
        <v>6401</v>
      </c>
      <c r="L511" s="165" t="s">
        <v>4489</v>
      </c>
    </row>
    <row r="512" spans="1:12" ht="35.25" hidden="1" customHeight="1" x14ac:dyDescent="0.2">
      <c r="A512" s="167" t="s">
        <v>5796</v>
      </c>
      <c r="B512" s="167" t="s">
        <v>5797</v>
      </c>
      <c r="C512" s="167" t="s">
        <v>5796</v>
      </c>
      <c r="D512" s="167" t="s">
        <v>5796</v>
      </c>
      <c r="E512" s="167" t="s">
        <v>465</v>
      </c>
      <c r="F512" s="167" t="s">
        <v>5798</v>
      </c>
      <c r="G512" s="167">
        <v>2</v>
      </c>
      <c r="H512" s="178" t="s">
        <v>6319</v>
      </c>
      <c r="I512" s="168" t="s">
        <v>6320</v>
      </c>
      <c r="J512" s="166" t="s">
        <v>600</v>
      </c>
      <c r="K512" s="165" t="s">
        <v>6401</v>
      </c>
      <c r="L512" s="165" t="s">
        <v>4489</v>
      </c>
    </row>
    <row r="513" spans="1:12" ht="35.25" hidden="1" customHeight="1" x14ac:dyDescent="0.2">
      <c r="A513" s="167" t="s">
        <v>5796</v>
      </c>
      <c r="B513" s="167" t="s">
        <v>5797</v>
      </c>
      <c r="C513" s="167" t="s">
        <v>5796</v>
      </c>
      <c r="D513" s="167" t="s">
        <v>5796</v>
      </c>
      <c r="E513" s="167" t="s">
        <v>465</v>
      </c>
      <c r="F513" s="167" t="s">
        <v>5798</v>
      </c>
      <c r="G513" s="167">
        <v>3</v>
      </c>
      <c r="H513" s="178" t="s">
        <v>6321</v>
      </c>
      <c r="I513" s="168" t="s">
        <v>6322</v>
      </c>
      <c r="J513" s="166" t="s">
        <v>600</v>
      </c>
      <c r="K513" s="165" t="s">
        <v>6401</v>
      </c>
      <c r="L513" s="165" t="s">
        <v>4489</v>
      </c>
    </row>
    <row r="514" spans="1:12" ht="35.25" hidden="1" customHeight="1" x14ac:dyDescent="0.2">
      <c r="A514" s="167" t="s">
        <v>5796</v>
      </c>
      <c r="B514" s="167" t="s">
        <v>5797</v>
      </c>
      <c r="C514" s="167" t="s">
        <v>5796</v>
      </c>
      <c r="D514" s="167" t="s">
        <v>5796</v>
      </c>
      <c r="E514" s="167" t="s">
        <v>465</v>
      </c>
      <c r="F514" s="167" t="s">
        <v>5798</v>
      </c>
      <c r="G514" s="167">
        <v>4</v>
      </c>
      <c r="H514" s="178" t="s">
        <v>6323</v>
      </c>
      <c r="I514" s="168" t="s">
        <v>6324</v>
      </c>
      <c r="J514" s="166" t="s">
        <v>600</v>
      </c>
      <c r="K514" s="165" t="s">
        <v>6401</v>
      </c>
      <c r="L514" s="165" t="s">
        <v>4489</v>
      </c>
    </row>
    <row r="515" spans="1:12" ht="35.25" hidden="1" customHeight="1" x14ac:dyDescent="0.2">
      <c r="A515" s="167" t="s">
        <v>5796</v>
      </c>
      <c r="B515" s="167" t="s">
        <v>5797</v>
      </c>
      <c r="C515" s="167" t="s">
        <v>5796</v>
      </c>
      <c r="D515" s="167" t="s">
        <v>5796</v>
      </c>
      <c r="E515" s="167" t="s">
        <v>465</v>
      </c>
      <c r="F515" s="167" t="s">
        <v>5798</v>
      </c>
      <c r="G515" s="167">
        <v>5</v>
      </c>
      <c r="H515" s="178" t="s">
        <v>6325</v>
      </c>
      <c r="I515" s="168" t="s">
        <v>6326</v>
      </c>
      <c r="J515" s="166" t="s">
        <v>600</v>
      </c>
      <c r="K515" s="165" t="s">
        <v>6401</v>
      </c>
      <c r="L515" s="165" t="s">
        <v>4489</v>
      </c>
    </row>
    <row r="516" spans="1:12" ht="35.25" hidden="1" customHeight="1" x14ac:dyDescent="0.2">
      <c r="A516" s="167" t="s">
        <v>5796</v>
      </c>
      <c r="B516" s="167" t="s">
        <v>5797</v>
      </c>
      <c r="C516" s="167" t="s">
        <v>5796</v>
      </c>
      <c r="D516" s="167" t="s">
        <v>5796</v>
      </c>
      <c r="E516" s="167" t="s">
        <v>465</v>
      </c>
      <c r="F516" s="167" t="s">
        <v>5798</v>
      </c>
      <c r="G516" s="167">
        <v>6</v>
      </c>
      <c r="H516" s="178" t="s">
        <v>6327</v>
      </c>
      <c r="I516" s="168" t="s">
        <v>6328</v>
      </c>
      <c r="J516" s="166" t="s">
        <v>600</v>
      </c>
      <c r="K516" s="165" t="s">
        <v>6401</v>
      </c>
      <c r="L516" s="165" t="s">
        <v>4489</v>
      </c>
    </row>
    <row r="517" spans="1:12" ht="35.25" hidden="1" customHeight="1" x14ac:dyDescent="0.2">
      <c r="A517" s="167" t="s">
        <v>5796</v>
      </c>
      <c r="B517" s="167" t="s">
        <v>5797</v>
      </c>
      <c r="C517" s="167" t="s">
        <v>5796</v>
      </c>
      <c r="D517" s="167" t="s">
        <v>5796</v>
      </c>
      <c r="E517" s="167" t="s">
        <v>465</v>
      </c>
      <c r="F517" s="167" t="s">
        <v>5798</v>
      </c>
      <c r="G517" s="167">
        <v>7</v>
      </c>
      <c r="H517" s="178" t="s">
        <v>6329</v>
      </c>
      <c r="I517" s="168" t="s">
        <v>6330</v>
      </c>
      <c r="J517" s="166" t="s">
        <v>600</v>
      </c>
      <c r="K517" s="165" t="s">
        <v>6401</v>
      </c>
      <c r="L517" s="165" t="s">
        <v>4489</v>
      </c>
    </row>
    <row r="518" spans="1:12" ht="35.25" hidden="1" customHeight="1" x14ac:dyDescent="0.2">
      <c r="A518" s="167" t="s">
        <v>5796</v>
      </c>
      <c r="B518" s="167" t="s">
        <v>5797</v>
      </c>
      <c r="C518" s="167" t="s">
        <v>5796</v>
      </c>
      <c r="D518" s="167" t="s">
        <v>5796</v>
      </c>
      <c r="E518" s="167" t="s">
        <v>465</v>
      </c>
      <c r="F518" s="167" t="s">
        <v>5798</v>
      </c>
      <c r="G518" s="167">
        <v>8</v>
      </c>
      <c r="H518" s="178" t="s">
        <v>6331</v>
      </c>
      <c r="I518" s="168" t="s">
        <v>6332</v>
      </c>
      <c r="J518" s="166" t="s">
        <v>600</v>
      </c>
      <c r="K518" s="165" t="s">
        <v>6401</v>
      </c>
      <c r="L518" s="165" t="s">
        <v>4489</v>
      </c>
    </row>
    <row r="519" spans="1:12" ht="35.25" hidden="1" customHeight="1" x14ac:dyDescent="0.2">
      <c r="A519" s="187" t="s">
        <v>5796</v>
      </c>
      <c r="B519" s="187" t="s">
        <v>5797</v>
      </c>
      <c r="C519" s="187" t="s">
        <v>5796</v>
      </c>
      <c r="D519" s="187" t="s">
        <v>5796</v>
      </c>
      <c r="E519" s="187" t="s">
        <v>465</v>
      </c>
      <c r="F519" s="187" t="s">
        <v>5798</v>
      </c>
      <c r="G519" s="187">
        <v>9</v>
      </c>
      <c r="H519" s="188" t="s">
        <v>6333</v>
      </c>
      <c r="I519" s="189" t="s">
        <v>6334</v>
      </c>
      <c r="J519" s="190" t="s">
        <v>600</v>
      </c>
      <c r="K519" s="191" t="s">
        <v>6401</v>
      </c>
      <c r="L519" s="207" t="s">
        <v>15049</v>
      </c>
    </row>
    <row r="520" spans="1:12" ht="35.25" hidden="1" customHeight="1" x14ac:dyDescent="0.2">
      <c r="A520" s="167" t="s">
        <v>5796</v>
      </c>
      <c r="B520" s="167" t="s">
        <v>5797</v>
      </c>
      <c r="C520" s="167" t="s">
        <v>5796</v>
      </c>
      <c r="D520" s="167" t="s">
        <v>5796</v>
      </c>
      <c r="E520" s="167" t="s">
        <v>6335</v>
      </c>
      <c r="F520" s="167" t="s">
        <v>5798</v>
      </c>
      <c r="G520" s="167" t="s">
        <v>5798</v>
      </c>
      <c r="H520" s="178">
        <v>12114900</v>
      </c>
      <c r="I520" s="168" t="s">
        <v>6336</v>
      </c>
      <c r="J520" s="166" t="s">
        <v>6397</v>
      </c>
      <c r="K520" s="165" t="s">
        <v>586</v>
      </c>
      <c r="L520" s="165" t="s">
        <v>4489</v>
      </c>
    </row>
    <row r="521" spans="1:12" ht="35.25" hidden="1" customHeight="1" x14ac:dyDescent="0.2">
      <c r="A521" s="167" t="s">
        <v>5796</v>
      </c>
      <c r="B521" s="167" t="s">
        <v>5797</v>
      </c>
      <c r="C521" s="167" t="s">
        <v>5796</v>
      </c>
      <c r="D521" s="167" t="s">
        <v>5796</v>
      </c>
      <c r="E521" s="167" t="s">
        <v>6335</v>
      </c>
      <c r="F521" s="167" t="s">
        <v>5798</v>
      </c>
      <c r="G521" s="167">
        <v>1</v>
      </c>
      <c r="H521" s="178" t="s">
        <v>6337</v>
      </c>
      <c r="I521" s="168" t="s">
        <v>6338</v>
      </c>
      <c r="J521" s="166" t="s">
        <v>600</v>
      </c>
      <c r="K521" s="165" t="s">
        <v>6401</v>
      </c>
      <c r="L521" s="165" t="s">
        <v>4489</v>
      </c>
    </row>
    <row r="522" spans="1:12" ht="35.25" hidden="1" customHeight="1" x14ac:dyDescent="0.2">
      <c r="A522" s="167" t="s">
        <v>5796</v>
      </c>
      <c r="B522" s="167" t="s">
        <v>5797</v>
      </c>
      <c r="C522" s="167" t="s">
        <v>5796</v>
      </c>
      <c r="D522" s="167" t="s">
        <v>5796</v>
      </c>
      <c r="E522" s="167" t="s">
        <v>6335</v>
      </c>
      <c r="F522" s="167" t="s">
        <v>5798</v>
      </c>
      <c r="G522" s="167">
        <v>2</v>
      </c>
      <c r="H522" s="178" t="s">
        <v>6339</v>
      </c>
      <c r="I522" s="168" t="s">
        <v>6340</v>
      </c>
      <c r="J522" s="166" t="s">
        <v>600</v>
      </c>
      <c r="K522" s="165" t="s">
        <v>6401</v>
      </c>
      <c r="L522" s="165" t="s">
        <v>4489</v>
      </c>
    </row>
    <row r="523" spans="1:12" ht="35.25" hidden="1" customHeight="1" x14ac:dyDescent="0.2">
      <c r="A523" s="167" t="s">
        <v>5796</v>
      </c>
      <c r="B523" s="167" t="s">
        <v>5797</v>
      </c>
      <c r="C523" s="167" t="s">
        <v>5796</v>
      </c>
      <c r="D523" s="167" t="s">
        <v>5796</v>
      </c>
      <c r="E523" s="167" t="s">
        <v>6335</v>
      </c>
      <c r="F523" s="167" t="s">
        <v>5798</v>
      </c>
      <c r="G523" s="167">
        <v>3</v>
      </c>
      <c r="H523" s="178" t="s">
        <v>6341</v>
      </c>
      <c r="I523" s="168" t="s">
        <v>6342</v>
      </c>
      <c r="J523" s="166" t="s">
        <v>600</v>
      </c>
      <c r="K523" s="165" t="s">
        <v>6401</v>
      </c>
      <c r="L523" s="165" t="s">
        <v>4489</v>
      </c>
    </row>
    <row r="524" spans="1:12" ht="35.25" hidden="1" customHeight="1" x14ac:dyDescent="0.2">
      <c r="A524" s="167" t="s">
        <v>5796</v>
      </c>
      <c r="B524" s="167" t="s">
        <v>5797</v>
      </c>
      <c r="C524" s="167" t="s">
        <v>5796</v>
      </c>
      <c r="D524" s="167" t="s">
        <v>5796</v>
      </c>
      <c r="E524" s="167" t="s">
        <v>6335</v>
      </c>
      <c r="F524" s="167" t="s">
        <v>5798</v>
      </c>
      <c r="G524" s="167">
        <v>4</v>
      </c>
      <c r="H524" s="178" t="s">
        <v>6343</v>
      </c>
      <c r="I524" s="168" t="s">
        <v>6344</v>
      </c>
      <c r="J524" s="166" t="s">
        <v>600</v>
      </c>
      <c r="K524" s="165" t="s">
        <v>6401</v>
      </c>
      <c r="L524" s="165" t="s">
        <v>4489</v>
      </c>
    </row>
    <row r="525" spans="1:12" ht="35.25" hidden="1" customHeight="1" x14ac:dyDescent="0.2">
      <c r="A525" s="167" t="s">
        <v>5796</v>
      </c>
      <c r="B525" s="167" t="s">
        <v>5797</v>
      </c>
      <c r="C525" s="167" t="s">
        <v>5796</v>
      </c>
      <c r="D525" s="167" t="s">
        <v>5796</v>
      </c>
      <c r="E525" s="167" t="s">
        <v>6335</v>
      </c>
      <c r="F525" s="167" t="s">
        <v>5798</v>
      </c>
      <c r="G525" s="167">
        <v>5</v>
      </c>
      <c r="H525" s="178" t="s">
        <v>6345</v>
      </c>
      <c r="I525" s="168" t="s">
        <v>6346</v>
      </c>
      <c r="J525" s="166" t="s">
        <v>600</v>
      </c>
      <c r="K525" s="165" t="s">
        <v>6401</v>
      </c>
      <c r="L525" s="165" t="s">
        <v>4489</v>
      </c>
    </row>
    <row r="526" spans="1:12" ht="35.25" hidden="1" customHeight="1" x14ac:dyDescent="0.2">
      <c r="A526" s="167" t="s">
        <v>5796</v>
      </c>
      <c r="B526" s="167" t="s">
        <v>5797</v>
      </c>
      <c r="C526" s="167" t="s">
        <v>5796</v>
      </c>
      <c r="D526" s="167" t="s">
        <v>5796</v>
      </c>
      <c r="E526" s="167" t="s">
        <v>6335</v>
      </c>
      <c r="F526" s="167" t="s">
        <v>5798</v>
      </c>
      <c r="G526" s="167">
        <v>6</v>
      </c>
      <c r="H526" s="178" t="s">
        <v>6347</v>
      </c>
      <c r="I526" s="168" t="s">
        <v>6348</v>
      </c>
      <c r="J526" s="166" t="s">
        <v>600</v>
      </c>
      <c r="K526" s="165" t="s">
        <v>6401</v>
      </c>
      <c r="L526" s="165" t="s">
        <v>4489</v>
      </c>
    </row>
    <row r="527" spans="1:12" ht="35.25" hidden="1" customHeight="1" x14ac:dyDescent="0.2">
      <c r="A527" s="167" t="s">
        <v>5796</v>
      </c>
      <c r="B527" s="167" t="s">
        <v>5797</v>
      </c>
      <c r="C527" s="167" t="s">
        <v>5796</v>
      </c>
      <c r="D527" s="167" t="s">
        <v>5796</v>
      </c>
      <c r="E527" s="167" t="s">
        <v>6335</v>
      </c>
      <c r="F527" s="167" t="s">
        <v>5798</v>
      </c>
      <c r="G527" s="167">
        <v>7</v>
      </c>
      <c r="H527" s="178" t="s">
        <v>6349</v>
      </c>
      <c r="I527" s="168" t="s">
        <v>6350</v>
      </c>
      <c r="J527" s="166" t="s">
        <v>600</v>
      </c>
      <c r="K527" s="165" t="s">
        <v>6401</v>
      </c>
      <c r="L527" s="165" t="s">
        <v>4489</v>
      </c>
    </row>
    <row r="528" spans="1:12" ht="35.25" hidden="1" customHeight="1" x14ac:dyDescent="0.2">
      <c r="A528" s="167" t="s">
        <v>5796</v>
      </c>
      <c r="B528" s="167" t="s">
        <v>5797</v>
      </c>
      <c r="C528" s="167" t="s">
        <v>5796</v>
      </c>
      <c r="D528" s="167" t="s">
        <v>5796</v>
      </c>
      <c r="E528" s="167" t="s">
        <v>6335</v>
      </c>
      <c r="F528" s="167" t="s">
        <v>5798</v>
      </c>
      <c r="G528" s="167">
        <v>8</v>
      </c>
      <c r="H528" s="178" t="s">
        <v>6351</v>
      </c>
      <c r="I528" s="168" t="s">
        <v>6352</v>
      </c>
      <c r="J528" s="166" t="s">
        <v>600</v>
      </c>
      <c r="K528" s="165" t="s">
        <v>6401</v>
      </c>
      <c r="L528" s="165" t="s">
        <v>4489</v>
      </c>
    </row>
    <row r="529" spans="1:12" ht="35.25" hidden="1" customHeight="1" x14ac:dyDescent="0.2">
      <c r="A529" s="187" t="s">
        <v>5796</v>
      </c>
      <c r="B529" s="187" t="s">
        <v>5797</v>
      </c>
      <c r="C529" s="187" t="s">
        <v>5796</v>
      </c>
      <c r="D529" s="187" t="s">
        <v>5796</v>
      </c>
      <c r="E529" s="187" t="s">
        <v>6335</v>
      </c>
      <c r="F529" s="187" t="s">
        <v>5798</v>
      </c>
      <c r="G529" s="187">
        <v>9</v>
      </c>
      <c r="H529" s="188" t="s">
        <v>6353</v>
      </c>
      <c r="I529" s="189" t="s">
        <v>6354</v>
      </c>
      <c r="J529" s="190" t="s">
        <v>600</v>
      </c>
      <c r="K529" s="191" t="s">
        <v>6401</v>
      </c>
      <c r="L529" s="207" t="s">
        <v>15049</v>
      </c>
    </row>
    <row r="530" spans="1:12" ht="35.25" hidden="1" customHeight="1" x14ac:dyDescent="0.2">
      <c r="A530" s="167" t="s">
        <v>5796</v>
      </c>
      <c r="B530" s="167" t="s">
        <v>5797</v>
      </c>
      <c r="C530" s="167" t="s">
        <v>5796</v>
      </c>
      <c r="D530" s="167" t="s">
        <v>5797</v>
      </c>
      <c r="E530" s="167" t="s">
        <v>5739</v>
      </c>
      <c r="F530" s="167" t="s">
        <v>5798</v>
      </c>
      <c r="G530" s="167" t="s">
        <v>5798</v>
      </c>
      <c r="H530" s="178">
        <v>12120000</v>
      </c>
      <c r="I530" s="168" t="s">
        <v>6355</v>
      </c>
      <c r="J530" s="166" t="s">
        <v>6398</v>
      </c>
      <c r="K530" s="165" t="s">
        <v>586</v>
      </c>
      <c r="L530" s="165" t="s">
        <v>4489</v>
      </c>
    </row>
    <row r="531" spans="1:12" ht="35.25" hidden="1" customHeight="1" x14ac:dyDescent="0.2">
      <c r="A531" s="167" t="s">
        <v>5796</v>
      </c>
      <c r="B531" s="167" t="s">
        <v>5797</v>
      </c>
      <c r="C531" s="167" t="s">
        <v>5796</v>
      </c>
      <c r="D531" s="167" t="s">
        <v>5797</v>
      </c>
      <c r="E531" s="167" t="s">
        <v>462</v>
      </c>
      <c r="F531" s="167" t="s">
        <v>5798</v>
      </c>
      <c r="G531" s="167" t="s">
        <v>5798</v>
      </c>
      <c r="H531" s="178">
        <v>12120100</v>
      </c>
      <c r="I531" s="168" t="s">
        <v>6356</v>
      </c>
      <c r="J531" s="166" t="s">
        <v>6399</v>
      </c>
      <c r="K531" s="165" t="s">
        <v>586</v>
      </c>
      <c r="L531" s="165" t="s">
        <v>4489</v>
      </c>
    </row>
    <row r="532" spans="1:12" ht="35.25" hidden="1" customHeight="1" x14ac:dyDescent="0.2">
      <c r="A532" s="167" t="s">
        <v>5796</v>
      </c>
      <c r="B532" s="167" t="s">
        <v>5797</v>
      </c>
      <c r="C532" s="167" t="s">
        <v>5796</v>
      </c>
      <c r="D532" s="167" t="s">
        <v>5797</v>
      </c>
      <c r="E532" s="167" t="s">
        <v>462</v>
      </c>
      <c r="F532" s="167" t="s">
        <v>5798</v>
      </c>
      <c r="G532" s="167">
        <v>1</v>
      </c>
      <c r="H532" s="178" t="s">
        <v>6357</v>
      </c>
      <c r="I532" s="168" t="s">
        <v>6358</v>
      </c>
      <c r="J532" s="166" t="s">
        <v>600</v>
      </c>
      <c r="K532" s="165" t="s">
        <v>6401</v>
      </c>
      <c r="L532" s="165" t="s">
        <v>4489</v>
      </c>
    </row>
    <row r="533" spans="1:12" ht="35.25" hidden="1" customHeight="1" x14ac:dyDescent="0.2">
      <c r="A533" s="167" t="s">
        <v>5796</v>
      </c>
      <c r="B533" s="167" t="s">
        <v>5797</v>
      </c>
      <c r="C533" s="167" t="s">
        <v>5796</v>
      </c>
      <c r="D533" s="167" t="s">
        <v>5797</v>
      </c>
      <c r="E533" s="167" t="s">
        <v>462</v>
      </c>
      <c r="F533" s="167" t="s">
        <v>5798</v>
      </c>
      <c r="G533" s="167">
        <v>2</v>
      </c>
      <c r="H533" s="178" t="s">
        <v>6359</v>
      </c>
      <c r="I533" s="168" t="s">
        <v>6360</v>
      </c>
      <c r="J533" s="166" t="s">
        <v>600</v>
      </c>
      <c r="K533" s="165" t="s">
        <v>6401</v>
      </c>
      <c r="L533" s="165" t="s">
        <v>4489</v>
      </c>
    </row>
    <row r="534" spans="1:12" ht="35.25" hidden="1" customHeight="1" x14ac:dyDescent="0.2">
      <c r="A534" s="167" t="s">
        <v>5796</v>
      </c>
      <c r="B534" s="167" t="s">
        <v>5797</v>
      </c>
      <c r="C534" s="167" t="s">
        <v>5796</v>
      </c>
      <c r="D534" s="167" t="s">
        <v>5797</v>
      </c>
      <c r="E534" s="167" t="s">
        <v>462</v>
      </c>
      <c r="F534" s="167" t="s">
        <v>5798</v>
      </c>
      <c r="G534" s="167">
        <v>3</v>
      </c>
      <c r="H534" s="178" t="s">
        <v>6361</v>
      </c>
      <c r="I534" s="168" t="s">
        <v>6362</v>
      </c>
      <c r="J534" s="166" t="s">
        <v>600</v>
      </c>
      <c r="K534" s="165" t="s">
        <v>6401</v>
      </c>
      <c r="L534" s="165" t="s">
        <v>4489</v>
      </c>
    </row>
    <row r="535" spans="1:12" ht="35.25" hidden="1" customHeight="1" x14ac:dyDescent="0.2">
      <c r="A535" s="167" t="s">
        <v>5796</v>
      </c>
      <c r="B535" s="167" t="s">
        <v>5797</v>
      </c>
      <c r="C535" s="167" t="s">
        <v>5796</v>
      </c>
      <c r="D535" s="167" t="s">
        <v>5797</v>
      </c>
      <c r="E535" s="167" t="s">
        <v>462</v>
      </c>
      <c r="F535" s="167" t="s">
        <v>5798</v>
      </c>
      <c r="G535" s="167">
        <v>4</v>
      </c>
      <c r="H535" s="178" t="s">
        <v>6363</v>
      </c>
      <c r="I535" s="168" t="s">
        <v>6364</v>
      </c>
      <c r="J535" s="166" t="s">
        <v>600</v>
      </c>
      <c r="K535" s="165" t="s">
        <v>6401</v>
      </c>
      <c r="L535" s="165" t="s">
        <v>4489</v>
      </c>
    </row>
    <row r="536" spans="1:12" ht="35.25" hidden="1" customHeight="1" x14ac:dyDescent="0.2">
      <c r="A536" s="167" t="s">
        <v>5796</v>
      </c>
      <c r="B536" s="167" t="s">
        <v>5797</v>
      </c>
      <c r="C536" s="167" t="s">
        <v>5796</v>
      </c>
      <c r="D536" s="167" t="s">
        <v>5797</v>
      </c>
      <c r="E536" s="167" t="s">
        <v>462</v>
      </c>
      <c r="F536" s="167" t="s">
        <v>5798</v>
      </c>
      <c r="G536" s="167">
        <v>5</v>
      </c>
      <c r="H536" s="178" t="s">
        <v>6365</v>
      </c>
      <c r="I536" s="168" t="s">
        <v>6366</v>
      </c>
      <c r="J536" s="166" t="s">
        <v>600</v>
      </c>
      <c r="K536" s="165" t="s">
        <v>6401</v>
      </c>
      <c r="L536" s="165" t="s">
        <v>4489</v>
      </c>
    </row>
    <row r="537" spans="1:12" ht="35.25" hidden="1" customHeight="1" x14ac:dyDescent="0.2">
      <c r="A537" s="167" t="s">
        <v>5796</v>
      </c>
      <c r="B537" s="167" t="s">
        <v>5797</v>
      </c>
      <c r="C537" s="167" t="s">
        <v>5796</v>
      </c>
      <c r="D537" s="167" t="s">
        <v>5797</v>
      </c>
      <c r="E537" s="167" t="s">
        <v>462</v>
      </c>
      <c r="F537" s="167" t="s">
        <v>5798</v>
      </c>
      <c r="G537" s="167">
        <v>6</v>
      </c>
      <c r="H537" s="178" t="s">
        <v>6367</v>
      </c>
      <c r="I537" s="168" t="s">
        <v>6368</v>
      </c>
      <c r="J537" s="166" t="s">
        <v>600</v>
      </c>
      <c r="K537" s="165" t="s">
        <v>6401</v>
      </c>
      <c r="L537" s="165" t="s">
        <v>4489</v>
      </c>
    </row>
    <row r="538" spans="1:12" ht="35.25" hidden="1" customHeight="1" x14ac:dyDescent="0.2">
      <c r="A538" s="167" t="s">
        <v>5796</v>
      </c>
      <c r="B538" s="167" t="s">
        <v>5797</v>
      </c>
      <c r="C538" s="167" t="s">
        <v>5796</v>
      </c>
      <c r="D538" s="167" t="s">
        <v>5797</v>
      </c>
      <c r="E538" s="167" t="s">
        <v>462</v>
      </c>
      <c r="F538" s="167" t="s">
        <v>5798</v>
      </c>
      <c r="G538" s="167">
        <v>7</v>
      </c>
      <c r="H538" s="178" t="s">
        <v>6369</v>
      </c>
      <c r="I538" s="168" t="s">
        <v>6370</v>
      </c>
      <c r="J538" s="166" t="s">
        <v>600</v>
      </c>
      <c r="K538" s="165" t="s">
        <v>6401</v>
      </c>
      <c r="L538" s="165" t="s">
        <v>4489</v>
      </c>
    </row>
    <row r="539" spans="1:12" ht="35.25" hidden="1" customHeight="1" x14ac:dyDescent="0.2">
      <c r="A539" s="167" t="s">
        <v>5796</v>
      </c>
      <c r="B539" s="167" t="s">
        <v>5797</v>
      </c>
      <c r="C539" s="167" t="s">
        <v>5796</v>
      </c>
      <c r="D539" s="167" t="s">
        <v>5797</v>
      </c>
      <c r="E539" s="167" t="s">
        <v>462</v>
      </c>
      <c r="F539" s="167" t="s">
        <v>5798</v>
      </c>
      <c r="G539" s="167">
        <v>8</v>
      </c>
      <c r="H539" s="178" t="s">
        <v>6371</v>
      </c>
      <c r="I539" s="168" t="s">
        <v>6372</v>
      </c>
      <c r="J539" s="166" t="s">
        <v>600</v>
      </c>
      <c r="K539" s="165" t="s">
        <v>6401</v>
      </c>
      <c r="L539" s="165" t="s">
        <v>4489</v>
      </c>
    </row>
    <row r="540" spans="1:12" ht="35.25" hidden="1" customHeight="1" x14ac:dyDescent="0.2">
      <c r="A540" s="187" t="s">
        <v>5796</v>
      </c>
      <c r="B540" s="187" t="s">
        <v>5797</v>
      </c>
      <c r="C540" s="187" t="s">
        <v>5796</v>
      </c>
      <c r="D540" s="187" t="s">
        <v>5797</v>
      </c>
      <c r="E540" s="187" t="s">
        <v>462</v>
      </c>
      <c r="F540" s="187" t="s">
        <v>5798</v>
      </c>
      <c r="G540" s="187">
        <v>9</v>
      </c>
      <c r="H540" s="188" t="s">
        <v>6373</v>
      </c>
      <c r="I540" s="189" t="s">
        <v>6374</v>
      </c>
      <c r="J540" s="190" t="s">
        <v>600</v>
      </c>
      <c r="K540" s="191" t="s">
        <v>6401</v>
      </c>
      <c r="L540" s="207" t="s">
        <v>15049</v>
      </c>
    </row>
    <row r="541" spans="1:12" ht="35.25" hidden="1" customHeight="1" x14ac:dyDescent="0.2">
      <c r="A541" s="167" t="s">
        <v>5796</v>
      </c>
      <c r="B541" s="167" t="s">
        <v>5797</v>
      </c>
      <c r="C541" s="167" t="s">
        <v>5796</v>
      </c>
      <c r="D541" s="167" t="s">
        <v>5797</v>
      </c>
      <c r="E541" s="167" t="s">
        <v>465</v>
      </c>
      <c r="F541" s="167" t="s">
        <v>5798</v>
      </c>
      <c r="G541" s="167" t="s">
        <v>5798</v>
      </c>
      <c r="H541" s="178">
        <v>12120200</v>
      </c>
      <c r="I541" s="168" t="s">
        <v>6375</v>
      </c>
      <c r="J541" s="166" t="s">
        <v>6400</v>
      </c>
      <c r="K541" s="165" t="s">
        <v>586</v>
      </c>
      <c r="L541" s="165" t="s">
        <v>4489</v>
      </c>
    </row>
    <row r="542" spans="1:12" ht="35.25" hidden="1" customHeight="1" x14ac:dyDescent="0.2">
      <c r="A542" s="167" t="s">
        <v>5796</v>
      </c>
      <c r="B542" s="167" t="s">
        <v>5797</v>
      </c>
      <c r="C542" s="167" t="s">
        <v>5796</v>
      </c>
      <c r="D542" s="167" t="s">
        <v>5797</v>
      </c>
      <c r="E542" s="167" t="s">
        <v>465</v>
      </c>
      <c r="F542" s="167" t="s">
        <v>5798</v>
      </c>
      <c r="G542" s="167">
        <v>1</v>
      </c>
      <c r="H542" s="178" t="s">
        <v>6376</v>
      </c>
      <c r="I542" s="168" t="s">
        <v>6377</v>
      </c>
      <c r="J542" s="166" t="s">
        <v>600</v>
      </c>
      <c r="K542" s="165" t="s">
        <v>6401</v>
      </c>
      <c r="L542" s="165" t="s">
        <v>4489</v>
      </c>
    </row>
    <row r="543" spans="1:12" ht="35.25" hidden="1" customHeight="1" x14ac:dyDescent="0.2">
      <c r="A543" s="167" t="s">
        <v>5796</v>
      </c>
      <c r="B543" s="167" t="s">
        <v>5797</v>
      </c>
      <c r="C543" s="167" t="s">
        <v>5796</v>
      </c>
      <c r="D543" s="167" t="s">
        <v>5797</v>
      </c>
      <c r="E543" s="167" t="s">
        <v>465</v>
      </c>
      <c r="F543" s="167" t="s">
        <v>5798</v>
      </c>
      <c r="G543" s="167">
        <v>2</v>
      </c>
      <c r="H543" s="178" t="s">
        <v>6378</v>
      </c>
      <c r="I543" s="168" t="s">
        <v>6379</v>
      </c>
      <c r="J543" s="166" t="s">
        <v>600</v>
      </c>
      <c r="K543" s="165" t="s">
        <v>6401</v>
      </c>
      <c r="L543" s="165" t="s">
        <v>4489</v>
      </c>
    </row>
    <row r="544" spans="1:12" ht="35.25" hidden="1" customHeight="1" x14ac:dyDescent="0.2">
      <c r="A544" s="167" t="s">
        <v>5796</v>
      </c>
      <c r="B544" s="167" t="s">
        <v>5797</v>
      </c>
      <c r="C544" s="167" t="s">
        <v>5796</v>
      </c>
      <c r="D544" s="167" t="s">
        <v>5797</v>
      </c>
      <c r="E544" s="167" t="s">
        <v>465</v>
      </c>
      <c r="F544" s="167" t="s">
        <v>5798</v>
      </c>
      <c r="G544" s="167">
        <v>3</v>
      </c>
      <c r="H544" s="178" t="s">
        <v>6380</v>
      </c>
      <c r="I544" s="168" t="s">
        <v>6381</v>
      </c>
      <c r="J544" s="166" t="s">
        <v>600</v>
      </c>
      <c r="K544" s="165" t="s">
        <v>6401</v>
      </c>
      <c r="L544" s="165" t="s">
        <v>4489</v>
      </c>
    </row>
    <row r="545" spans="1:12" ht="35.25" hidden="1" customHeight="1" x14ac:dyDescent="0.2">
      <c r="A545" s="167" t="s">
        <v>5796</v>
      </c>
      <c r="B545" s="167" t="s">
        <v>5797</v>
      </c>
      <c r="C545" s="167" t="s">
        <v>5796</v>
      </c>
      <c r="D545" s="167" t="s">
        <v>5797</v>
      </c>
      <c r="E545" s="167" t="s">
        <v>465</v>
      </c>
      <c r="F545" s="167" t="s">
        <v>5798</v>
      </c>
      <c r="G545" s="167">
        <v>4</v>
      </c>
      <c r="H545" s="178" t="s">
        <v>6382</v>
      </c>
      <c r="I545" s="168" t="s">
        <v>6383</v>
      </c>
      <c r="J545" s="166" t="s">
        <v>600</v>
      </c>
      <c r="K545" s="165" t="s">
        <v>6401</v>
      </c>
      <c r="L545" s="165" t="s">
        <v>4489</v>
      </c>
    </row>
    <row r="546" spans="1:12" ht="35.25" hidden="1" customHeight="1" x14ac:dyDescent="0.2">
      <c r="A546" s="167" t="s">
        <v>5796</v>
      </c>
      <c r="B546" s="167" t="s">
        <v>5797</v>
      </c>
      <c r="C546" s="167" t="s">
        <v>5796</v>
      </c>
      <c r="D546" s="167" t="s">
        <v>5797</v>
      </c>
      <c r="E546" s="167" t="s">
        <v>465</v>
      </c>
      <c r="F546" s="167" t="s">
        <v>5798</v>
      </c>
      <c r="G546" s="167">
        <v>5</v>
      </c>
      <c r="H546" s="178" t="s">
        <v>6384</v>
      </c>
      <c r="I546" s="168" t="s">
        <v>6385</v>
      </c>
      <c r="J546" s="166" t="s">
        <v>600</v>
      </c>
      <c r="K546" s="165" t="s">
        <v>6401</v>
      </c>
      <c r="L546" s="165" t="s">
        <v>4489</v>
      </c>
    </row>
    <row r="547" spans="1:12" ht="35.25" hidden="1" customHeight="1" x14ac:dyDescent="0.2">
      <c r="A547" s="167" t="s">
        <v>5796</v>
      </c>
      <c r="B547" s="167" t="s">
        <v>5797</v>
      </c>
      <c r="C547" s="167" t="s">
        <v>5796</v>
      </c>
      <c r="D547" s="167" t="s">
        <v>5797</v>
      </c>
      <c r="E547" s="167" t="s">
        <v>465</v>
      </c>
      <c r="F547" s="167" t="s">
        <v>5798</v>
      </c>
      <c r="G547" s="167">
        <v>6</v>
      </c>
      <c r="H547" s="178" t="s">
        <v>6386</v>
      </c>
      <c r="I547" s="168" t="s">
        <v>6387</v>
      </c>
      <c r="J547" s="166" t="s">
        <v>600</v>
      </c>
      <c r="K547" s="165" t="s">
        <v>6401</v>
      </c>
      <c r="L547" s="165" t="s">
        <v>4489</v>
      </c>
    </row>
    <row r="548" spans="1:12" ht="35.25" hidden="1" customHeight="1" x14ac:dyDescent="0.2">
      <c r="A548" s="167" t="s">
        <v>5796</v>
      </c>
      <c r="B548" s="167" t="s">
        <v>5797</v>
      </c>
      <c r="C548" s="167" t="s">
        <v>5796</v>
      </c>
      <c r="D548" s="167" t="s">
        <v>5797</v>
      </c>
      <c r="E548" s="167" t="s">
        <v>465</v>
      </c>
      <c r="F548" s="167" t="s">
        <v>5798</v>
      </c>
      <c r="G548" s="167">
        <v>7</v>
      </c>
      <c r="H548" s="178" t="s">
        <v>6388</v>
      </c>
      <c r="I548" s="168" t="s">
        <v>6389</v>
      </c>
      <c r="J548" s="166" t="s">
        <v>600</v>
      </c>
      <c r="K548" s="165" t="s">
        <v>6401</v>
      </c>
      <c r="L548" s="165" t="s">
        <v>4489</v>
      </c>
    </row>
    <row r="549" spans="1:12" ht="35.25" hidden="1" customHeight="1" x14ac:dyDescent="0.2">
      <c r="A549" s="167" t="s">
        <v>5796</v>
      </c>
      <c r="B549" s="167" t="s">
        <v>5797</v>
      </c>
      <c r="C549" s="167" t="s">
        <v>5796</v>
      </c>
      <c r="D549" s="167" t="s">
        <v>5797</v>
      </c>
      <c r="E549" s="167" t="s">
        <v>465</v>
      </c>
      <c r="F549" s="167" t="s">
        <v>5798</v>
      </c>
      <c r="G549" s="167">
        <v>8</v>
      </c>
      <c r="H549" s="178" t="s">
        <v>6390</v>
      </c>
      <c r="I549" s="168" t="s">
        <v>6391</v>
      </c>
      <c r="J549" s="166" t="s">
        <v>600</v>
      </c>
      <c r="K549" s="165" t="s">
        <v>6401</v>
      </c>
      <c r="L549" s="165" t="s">
        <v>4489</v>
      </c>
    </row>
    <row r="550" spans="1:12" ht="35.25" hidden="1" customHeight="1" x14ac:dyDescent="0.2">
      <c r="A550" s="187" t="s">
        <v>5796</v>
      </c>
      <c r="B550" s="187" t="s">
        <v>5797</v>
      </c>
      <c r="C550" s="187" t="s">
        <v>5796</v>
      </c>
      <c r="D550" s="187" t="s">
        <v>5797</v>
      </c>
      <c r="E550" s="187" t="s">
        <v>465</v>
      </c>
      <c r="F550" s="187" t="s">
        <v>5798</v>
      </c>
      <c r="G550" s="187">
        <v>9</v>
      </c>
      <c r="H550" s="188" t="s">
        <v>6392</v>
      </c>
      <c r="I550" s="189" t="s">
        <v>6393</v>
      </c>
      <c r="J550" s="190" t="s">
        <v>600</v>
      </c>
      <c r="K550" s="191" t="s">
        <v>6401</v>
      </c>
      <c r="L550" s="207" t="s">
        <v>15049</v>
      </c>
    </row>
    <row r="551" spans="1:12" ht="35.25" hidden="1" customHeight="1" x14ac:dyDescent="0.2">
      <c r="A551" s="167" t="s">
        <v>5796</v>
      </c>
      <c r="B551" s="167" t="s">
        <v>5797</v>
      </c>
      <c r="C551" s="167" t="s">
        <v>5796</v>
      </c>
      <c r="D551" s="167" t="s">
        <v>5797</v>
      </c>
      <c r="E551" s="167" t="s">
        <v>6335</v>
      </c>
      <c r="F551" s="167" t="s">
        <v>5798</v>
      </c>
      <c r="G551" s="167" t="s">
        <v>5798</v>
      </c>
      <c r="H551" s="178">
        <v>12124900</v>
      </c>
      <c r="I551" s="168" t="s">
        <v>6453</v>
      </c>
      <c r="J551" s="166" t="s">
        <v>7161</v>
      </c>
      <c r="K551" s="165" t="s">
        <v>6401</v>
      </c>
      <c r="L551" s="165" t="s">
        <v>4489</v>
      </c>
    </row>
    <row r="552" spans="1:12" ht="35.25" hidden="1" customHeight="1" x14ac:dyDescent="0.2">
      <c r="A552" s="167" t="s">
        <v>5796</v>
      </c>
      <c r="B552" s="167" t="s">
        <v>5797</v>
      </c>
      <c r="C552" s="167" t="s">
        <v>5796</v>
      </c>
      <c r="D552" s="167" t="s">
        <v>5797</v>
      </c>
      <c r="E552" s="167" t="s">
        <v>6335</v>
      </c>
      <c r="F552" s="167" t="s">
        <v>5798</v>
      </c>
      <c r="G552" s="167">
        <v>1</v>
      </c>
      <c r="H552" s="178" t="s">
        <v>6454</v>
      </c>
      <c r="I552" s="168" t="s">
        <v>6455</v>
      </c>
      <c r="J552" s="166" t="s">
        <v>600</v>
      </c>
      <c r="K552" s="165" t="s">
        <v>6401</v>
      </c>
      <c r="L552" s="165" t="s">
        <v>4489</v>
      </c>
    </row>
    <row r="553" spans="1:12" ht="35.25" hidden="1" customHeight="1" x14ac:dyDescent="0.2">
      <c r="A553" s="167" t="s">
        <v>5796</v>
      </c>
      <c r="B553" s="167" t="s">
        <v>5797</v>
      </c>
      <c r="C553" s="167" t="s">
        <v>5796</v>
      </c>
      <c r="D553" s="167" t="s">
        <v>5797</v>
      </c>
      <c r="E553" s="167" t="s">
        <v>6335</v>
      </c>
      <c r="F553" s="167" t="s">
        <v>5798</v>
      </c>
      <c r="G553" s="167">
        <v>2</v>
      </c>
      <c r="H553" s="178" t="s">
        <v>6456</v>
      </c>
      <c r="I553" s="168" t="s">
        <v>6457</v>
      </c>
      <c r="J553" s="166" t="s">
        <v>600</v>
      </c>
      <c r="K553" s="165" t="s">
        <v>6401</v>
      </c>
      <c r="L553" s="165" t="s">
        <v>4489</v>
      </c>
    </row>
    <row r="554" spans="1:12" ht="35.25" hidden="1" customHeight="1" x14ac:dyDescent="0.2">
      <c r="A554" s="167" t="s">
        <v>5796</v>
      </c>
      <c r="B554" s="167" t="s">
        <v>5797</v>
      </c>
      <c r="C554" s="167" t="s">
        <v>5796</v>
      </c>
      <c r="D554" s="167" t="s">
        <v>5797</v>
      </c>
      <c r="E554" s="167" t="s">
        <v>6335</v>
      </c>
      <c r="F554" s="167" t="s">
        <v>5798</v>
      </c>
      <c r="G554" s="167">
        <v>3</v>
      </c>
      <c r="H554" s="178" t="s">
        <v>6458</v>
      </c>
      <c r="I554" s="168" t="s">
        <v>6459</v>
      </c>
      <c r="J554" s="166" t="s">
        <v>600</v>
      </c>
      <c r="K554" s="165" t="s">
        <v>6401</v>
      </c>
      <c r="L554" s="165" t="s">
        <v>4489</v>
      </c>
    </row>
    <row r="555" spans="1:12" ht="35.25" hidden="1" customHeight="1" x14ac:dyDescent="0.2">
      <c r="A555" s="167" t="s">
        <v>5796</v>
      </c>
      <c r="B555" s="167" t="s">
        <v>5797</v>
      </c>
      <c r="C555" s="167" t="s">
        <v>5796</v>
      </c>
      <c r="D555" s="167" t="s">
        <v>5797</v>
      </c>
      <c r="E555" s="167" t="s">
        <v>6335</v>
      </c>
      <c r="F555" s="167" t="s">
        <v>5798</v>
      </c>
      <c r="G555" s="167">
        <v>4</v>
      </c>
      <c r="H555" s="178" t="s">
        <v>6460</v>
      </c>
      <c r="I555" s="168" t="s">
        <v>6461</v>
      </c>
      <c r="J555" s="166" t="s">
        <v>600</v>
      </c>
      <c r="K555" s="165" t="s">
        <v>6401</v>
      </c>
      <c r="L555" s="165" t="s">
        <v>4489</v>
      </c>
    </row>
    <row r="556" spans="1:12" ht="35.25" hidden="1" customHeight="1" x14ac:dyDescent="0.2">
      <c r="A556" s="167" t="s">
        <v>5796</v>
      </c>
      <c r="B556" s="167" t="s">
        <v>5797</v>
      </c>
      <c r="C556" s="167" t="s">
        <v>5796</v>
      </c>
      <c r="D556" s="167" t="s">
        <v>5797</v>
      </c>
      <c r="E556" s="167" t="s">
        <v>6335</v>
      </c>
      <c r="F556" s="167" t="s">
        <v>5798</v>
      </c>
      <c r="G556" s="167">
        <v>5</v>
      </c>
      <c r="H556" s="178" t="s">
        <v>6462</v>
      </c>
      <c r="I556" s="168" t="s">
        <v>6463</v>
      </c>
      <c r="J556" s="166" t="s">
        <v>600</v>
      </c>
      <c r="K556" s="165" t="s">
        <v>6401</v>
      </c>
      <c r="L556" s="165" t="s">
        <v>4489</v>
      </c>
    </row>
    <row r="557" spans="1:12" ht="35.25" hidden="1" customHeight="1" x14ac:dyDescent="0.2">
      <c r="A557" s="167" t="s">
        <v>5796</v>
      </c>
      <c r="B557" s="167" t="s">
        <v>5797</v>
      </c>
      <c r="C557" s="167" t="s">
        <v>5796</v>
      </c>
      <c r="D557" s="167" t="s">
        <v>5797</v>
      </c>
      <c r="E557" s="167" t="s">
        <v>6335</v>
      </c>
      <c r="F557" s="167" t="s">
        <v>5798</v>
      </c>
      <c r="G557" s="167">
        <v>6</v>
      </c>
      <c r="H557" s="178" t="s">
        <v>6464</v>
      </c>
      <c r="I557" s="168" t="s">
        <v>6465</v>
      </c>
      <c r="J557" s="166" t="s">
        <v>600</v>
      </c>
      <c r="K557" s="165" t="s">
        <v>6401</v>
      </c>
      <c r="L557" s="165" t="s">
        <v>4489</v>
      </c>
    </row>
    <row r="558" spans="1:12" ht="35.25" hidden="1" customHeight="1" x14ac:dyDescent="0.2">
      <c r="A558" s="167" t="s">
        <v>5796</v>
      </c>
      <c r="B558" s="167" t="s">
        <v>5797</v>
      </c>
      <c r="C558" s="167" t="s">
        <v>5796</v>
      </c>
      <c r="D558" s="167" t="s">
        <v>5797</v>
      </c>
      <c r="E558" s="167" t="s">
        <v>6335</v>
      </c>
      <c r="F558" s="167" t="s">
        <v>5798</v>
      </c>
      <c r="G558" s="167">
        <v>7</v>
      </c>
      <c r="H558" s="178" t="s">
        <v>6466</v>
      </c>
      <c r="I558" s="168" t="s">
        <v>6467</v>
      </c>
      <c r="J558" s="166" t="s">
        <v>600</v>
      </c>
      <c r="K558" s="165" t="s">
        <v>6401</v>
      </c>
      <c r="L558" s="165" t="s">
        <v>4489</v>
      </c>
    </row>
    <row r="559" spans="1:12" ht="35.25" hidden="1" customHeight="1" x14ac:dyDescent="0.2">
      <c r="A559" s="167" t="s">
        <v>5796</v>
      </c>
      <c r="B559" s="167" t="s">
        <v>5797</v>
      </c>
      <c r="C559" s="167" t="s">
        <v>5796</v>
      </c>
      <c r="D559" s="167" t="s">
        <v>5797</v>
      </c>
      <c r="E559" s="167" t="s">
        <v>6335</v>
      </c>
      <c r="F559" s="167" t="s">
        <v>5798</v>
      </c>
      <c r="G559" s="167">
        <v>8</v>
      </c>
      <c r="H559" s="178" t="s">
        <v>6468</v>
      </c>
      <c r="I559" s="168" t="s">
        <v>6469</v>
      </c>
      <c r="J559" s="166" t="s">
        <v>600</v>
      </c>
      <c r="K559" s="165" t="s">
        <v>6401</v>
      </c>
      <c r="L559" s="165" t="s">
        <v>4489</v>
      </c>
    </row>
    <row r="560" spans="1:12" ht="35.25" hidden="1" customHeight="1" x14ac:dyDescent="0.2">
      <c r="A560" s="187" t="s">
        <v>5796</v>
      </c>
      <c r="B560" s="187" t="s">
        <v>5797</v>
      </c>
      <c r="C560" s="187" t="s">
        <v>5796</v>
      </c>
      <c r="D560" s="187" t="s">
        <v>5797</v>
      </c>
      <c r="E560" s="187" t="s">
        <v>6335</v>
      </c>
      <c r="F560" s="187" t="s">
        <v>5798</v>
      </c>
      <c r="G560" s="187">
        <v>9</v>
      </c>
      <c r="H560" s="188" t="s">
        <v>6470</v>
      </c>
      <c r="I560" s="189" t="s">
        <v>6471</v>
      </c>
      <c r="J560" s="190" t="s">
        <v>600</v>
      </c>
      <c r="K560" s="191" t="s">
        <v>6401</v>
      </c>
      <c r="L560" s="207" t="s">
        <v>15049</v>
      </c>
    </row>
    <row r="561" spans="1:12" ht="35.25" hidden="1" customHeight="1" x14ac:dyDescent="0.2">
      <c r="A561" s="167" t="s">
        <v>5796</v>
      </c>
      <c r="B561" s="167" t="s">
        <v>5797</v>
      </c>
      <c r="C561" s="167" t="s">
        <v>5796</v>
      </c>
      <c r="D561" s="167" t="s">
        <v>5971</v>
      </c>
      <c r="E561" s="167" t="s">
        <v>5739</v>
      </c>
      <c r="F561" s="167" t="s">
        <v>5798</v>
      </c>
      <c r="G561" s="167" t="s">
        <v>5798</v>
      </c>
      <c r="H561" s="178">
        <v>12130000</v>
      </c>
      <c r="I561" s="168" t="s">
        <v>6452</v>
      </c>
      <c r="J561" s="166" t="s">
        <v>7162</v>
      </c>
      <c r="K561" s="165" t="s">
        <v>586</v>
      </c>
      <c r="L561" s="165" t="s">
        <v>4489</v>
      </c>
    </row>
    <row r="562" spans="1:12" ht="35.25" hidden="1" customHeight="1" x14ac:dyDescent="0.2">
      <c r="A562" s="167" t="s">
        <v>5796</v>
      </c>
      <c r="B562" s="167" t="s">
        <v>5797</v>
      </c>
      <c r="C562" s="167" t="s">
        <v>5796</v>
      </c>
      <c r="D562" s="167" t="s">
        <v>5971</v>
      </c>
      <c r="E562" s="167" t="s">
        <v>462</v>
      </c>
      <c r="F562" s="167" t="s">
        <v>5798</v>
      </c>
      <c r="G562" s="167" t="s">
        <v>5798</v>
      </c>
      <c r="H562" s="178">
        <v>12130100</v>
      </c>
      <c r="I562" s="168" t="s">
        <v>6451</v>
      </c>
      <c r="J562" s="166" t="s">
        <v>7163</v>
      </c>
      <c r="K562" s="165" t="s">
        <v>586</v>
      </c>
      <c r="L562" s="165" t="s">
        <v>4489</v>
      </c>
    </row>
    <row r="563" spans="1:12" ht="35.25" hidden="1" customHeight="1" x14ac:dyDescent="0.2">
      <c r="A563" s="167" t="s">
        <v>5796</v>
      </c>
      <c r="B563" s="167" t="s">
        <v>5797</v>
      </c>
      <c r="C563" s="167" t="s">
        <v>5796</v>
      </c>
      <c r="D563" s="167" t="s">
        <v>5971</v>
      </c>
      <c r="E563" s="167" t="s">
        <v>462</v>
      </c>
      <c r="F563" s="167" t="s">
        <v>5798</v>
      </c>
      <c r="G563" s="167">
        <v>1</v>
      </c>
      <c r="H563" s="178" t="s">
        <v>6472</v>
      </c>
      <c r="I563" s="168" t="s">
        <v>6473</v>
      </c>
      <c r="J563" s="166" t="s">
        <v>600</v>
      </c>
      <c r="K563" s="165" t="s">
        <v>6401</v>
      </c>
      <c r="L563" s="165" t="s">
        <v>4489</v>
      </c>
    </row>
    <row r="564" spans="1:12" ht="35.25" hidden="1" customHeight="1" x14ac:dyDescent="0.2">
      <c r="A564" s="167" t="s">
        <v>5796</v>
      </c>
      <c r="B564" s="167" t="s">
        <v>5797</v>
      </c>
      <c r="C564" s="167" t="s">
        <v>5796</v>
      </c>
      <c r="D564" s="167" t="s">
        <v>5971</v>
      </c>
      <c r="E564" s="167" t="s">
        <v>462</v>
      </c>
      <c r="F564" s="167" t="s">
        <v>5798</v>
      </c>
      <c r="G564" s="167">
        <v>2</v>
      </c>
      <c r="H564" s="178" t="s">
        <v>6474</v>
      </c>
      <c r="I564" s="168" t="s">
        <v>6475</v>
      </c>
      <c r="J564" s="166" t="s">
        <v>600</v>
      </c>
      <c r="K564" s="165" t="s">
        <v>6401</v>
      </c>
      <c r="L564" s="165" t="s">
        <v>4489</v>
      </c>
    </row>
    <row r="565" spans="1:12" ht="35.25" hidden="1" customHeight="1" x14ac:dyDescent="0.2">
      <c r="A565" s="167" t="s">
        <v>5796</v>
      </c>
      <c r="B565" s="167" t="s">
        <v>5797</v>
      </c>
      <c r="C565" s="167" t="s">
        <v>5796</v>
      </c>
      <c r="D565" s="167" t="s">
        <v>5971</v>
      </c>
      <c r="E565" s="167" t="s">
        <v>462</v>
      </c>
      <c r="F565" s="167" t="s">
        <v>5798</v>
      </c>
      <c r="G565" s="167">
        <v>3</v>
      </c>
      <c r="H565" s="178" t="s">
        <v>6476</v>
      </c>
      <c r="I565" s="168" t="s">
        <v>6477</v>
      </c>
      <c r="J565" s="166" t="s">
        <v>600</v>
      </c>
      <c r="K565" s="165" t="s">
        <v>6401</v>
      </c>
      <c r="L565" s="165" t="s">
        <v>4489</v>
      </c>
    </row>
    <row r="566" spans="1:12" ht="35.25" hidden="1" customHeight="1" x14ac:dyDescent="0.2">
      <c r="A566" s="167" t="s">
        <v>5796</v>
      </c>
      <c r="B566" s="167" t="s">
        <v>5797</v>
      </c>
      <c r="C566" s="167" t="s">
        <v>5796</v>
      </c>
      <c r="D566" s="167" t="s">
        <v>5971</v>
      </c>
      <c r="E566" s="167" t="s">
        <v>462</v>
      </c>
      <c r="F566" s="167" t="s">
        <v>5798</v>
      </c>
      <c r="G566" s="167">
        <v>4</v>
      </c>
      <c r="H566" s="178" t="s">
        <v>6478</v>
      </c>
      <c r="I566" s="168" t="s">
        <v>6479</v>
      </c>
      <c r="J566" s="166" t="s">
        <v>600</v>
      </c>
      <c r="K566" s="165" t="s">
        <v>6401</v>
      </c>
      <c r="L566" s="165" t="s">
        <v>4489</v>
      </c>
    </row>
    <row r="567" spans="1:12" ht="35.25" hidden="1" customHeight="1" x14ac:dyDescent="0.2">
      <c r="A567" s="167" t="s">
        <v>5796</v>
      </c>
      <c r="B567" s="167" t="s">
        <v>5797</v>
      </c>
      <c r="C567" s="167" t="s">
        <v>5796</v>
      </c>
      <c r="D567" s="167" t="s">
        <v>5971</v>
      </c>
      <c r="E567" s="167" t="s">
        <v>462</v>
      </c>
      <c r="F567" s="167" t="s">
        <v>5798</v>
      </c>
      <c r="G567" s="167">
        <v>5</v>
      </c>
      <c r="H567" s="178" t="s">
        <v>6480</v>
      </c>
      <c r="I567" s="168" t="s">
        <v>6481</v>
      </c>
      <c r="J567" s="166" t="s">
        <v>600</v>
      </c>
      <c r="K567" s="165" t="s">
        <v>6401</v>
      </c>
      <c r="L567" s="165" t="s">
        <v>4489</v>
      </c>
    </row>
    <row r="568" spans="1:12" ht="35.25" hidden="1" customHeight="1" x14ac:dyDescent="0.2">
      <c r="A568" s="167" t="s">
        <v>5796</v>
      </c>
      <c r="B568" s="167" t="s">
        <v>5797</v>
      </c>
      <c r="C568" s="167" t="s">
        <v>5796</v>
      </c>
      <c r="D568" s="167" t="s">
        <v>5971</v>
      </c>
      <c r="E568" s="167" t="s">
        <v>462</v>
      </c>
      <c r="F568" s="167" t="s">
        <v>5798</v>
      </c>
      <c r="G568" s="167">
        <v>6</v>
      </c>
      <c r="H568" s="178" t="s">
        <v>6482</v>
      </c>
      <c r="I568" s="168" t="s">
        <v>6483</v>
      </c>
      <c r="J568" s="166" t="s">
        <v>600</v>
      </c>
      <c r="K568" s="165" t="s">
        <v>6401</v>
      </c>
      <c r="L568" s="165" t="s">
        <v>4489</v>
      </c>
    </row>
    <row r="569" spans="1:12" ht="35.25" hidden="1" customHeight="1" x14ac:dyDescent="0.2">
      <c r="A569" s="167" t="s">
        <v>5796</v>
      </c>
      <c r="B569" s="167" t="s">
        <v>5797</v>
      </c>
      <c r="C569" s="167" t="s">
        <v>5796</v>
      </c>
      <c r="D569" s="167" t="s">
        <v>5971</v>
      </c>
      <c r="E569" s="167" t="s">
        <v>462</v>
      </c>
      <c r="F569" s="167" t="s">
        <v>5798</v>
      </c>
      <c r="G569" s="167">
        <v>7</v>
      </c>
      <c r="H569" s="178" t="s">
        <v>6484</v>
      </c>
      <c r="I569" s="168" t="s">
        <v>6485</v>
      </c>
      <c r="J569" s="166" t="s">
        <v>600</v>
      </c>
      <c r="K569" s="165" t="s">
        <v>6401</v>
      </c>
      <c r="L569" s="165" t="s">
        <v>4489</v>
      </c>
    </row>
    <row r="570" spans="1:12" ht="35.25" hidden="1" customHeight="1" x14ac:dyDescent="0.2">
      <c r="A570" s="167" t="s">
        <v>5796</v>
      </c>
      <c r="B570" s="167" t="s">
        <v>5797</v>
      </c>
      <c r="C570" s="167" t="s">
        <v>5796</v>
      </c>
      <c r="D570" s="167" t="s">
        <v>5971</v>
      </c>
      <c r="E570" s="167" t="s">
        <v>462</v>
      </c>
      <c r="F570" s="167" t="s">
        <v>5798</v>
      </c>
      <c r="G570" s="167">
        <v>8</v>
      </c>
      <c r="H570" s="178" t="s">
        <v>6486</v>
      </c>
      <c r="I570" s="168" t="s">
        <v>6487</v>
      </c>
      <c r="J570" s="166" t="s">
        <v>600</v>
      </c>
      <c r="K570" s="165" t="s">
        <v>6401</v>
      </c>
      <c r="L570" s="165" t="s">
        <v>4489</v>
      </c>
    </row>
    <row r="571" spans="1:12" ht="35.25" hidden="1" customHeight="1" x14ac:dyDescent="0.2">
      <c r="A571" s="187" t="s">
        <v>5796</v>
      </c>
      <c r="B571" s="187" t="s">
        <v>5797</v>
      </c>
      <c r="C571" s="187" t="s">
        <v>5796</v>
      </c>
      <c r="D571" s="187" t="s">
        <v>5971</v>
      </c>
      <c r="E571" s="187" t="s">
        <v>462</v>
      </c>
      <c r="F571" s="187" t="s">
        <v>5798</v>
      </c>
      <c r="G571" s="187">
        <v>9</v>
      </c>
      <c r="H571" s="188" t="s">
        <v>6488</v>
      </c>
      <c r="I571" s="189" t="s">
        <v>6489</v>
      </c>
      <c r="J571" s="190" t="s">
        <v>600</v>
      </c>
      <c r="K571" s="191" t="s">
        <v>6401</v>
      </c>
      <c r="L571" s="207" t="s">
        <v>15049</v>
      </c>
    </row>
    <row r="572" spans="1:12" ht="35.25" hidden="1" customHeight="1" x14ac:dyDescent="0.2">
      <c r="A572" s="167" t="s">
        <v>5796</v>
      </c>
      <c r="B572" s="167" t="s">
        <v>5797</v>
      </c>
      <c r="C572" s="167" t="s">
        <v>5796</v>
      </c>
      <c r="D572" s="167" t="s">
        <v>5971</v>
      </c>
      <c r="E572" s="167" t="s">
        <v>465</v>
      </c>
      <c r="F572" s="167" t="s">
        <v>5798</v>
      </c>
      <c r="G572" s="167" t="s">
        <v>5798</v>
      </c>
      <c r="H572" s="178">
        <v>12130200</v>
      </c>
      <c r="I572" s="168" t="s">
        <v>6450</v>
      </c>
      <c r="J572" s="166" t="s">
        <v>7164</v>
      </c>
      <c r="K572" s="165" t="s">
        <v>586</v>
      </c>
      <c r="L572" s="165" t="s">
        <v>4489</v>
      </c>
    </row>
    <row r="573" spans="1:12" ht="35.25" hidden="1" customHeight="1" x14ac:dyDescent="0.2">
      <c r="A573" s="167" t="s">
        <v>5796</v>
      </c>
      <c r="B573" s="167" t="s">
        <v>5797</v>
      </c>
      <c r="C573" s="167" t="s">
        <v>5796</v>
      </c>
      <c r="D573" s="167" t="s">
        <v>5971</v>
      </c>
      <c r="E573" s="167" t="s">
        <v>465</v>
      </c>
      <c r="F573" s="167" t="s">
        <v>5798</v>
      </c>
      <c r="G573" s="167">
        <v>1</v>
      </c>
      <c r="H573" s="178" t="s">
        <v>6490</v>
      </c>
      <c r="I573" s="168" t="s">
        <v>6491</v>
      </c>
      <c r="J573" s="166" t="s">
        <v>600</v>
      </c>
      <c r="K573" s="165" t="s">
        <v>6401</v>
      </c>
      <c r="L573" s="165" t="s">
        <v>4489</v>
      </c>
    </row>
    <row r="574" spans="1:12" ht="35.25" hidden="1" customHeight="1" x14ac:dyDescent="0.2">
      <c r="A574" s="167" t="s">
        <v>5796</v>
      </c>
      <c r="B574" s="167" t="s">
        <v>5797</v>
      </c>
      <c r="C574" s="167" t="s">
        <v>5796</v>
      </c>
      <c r="D574" s="167" t="s">
        <v>5971</v>
      </c>
      <c r="E574" s="167" t="s">
        <v>465</v>
      </c>
      <c r="F574" s="167" t="s">
        <v>5798</v>
      </c>
      <c r="G574" s="167">
        <v>2</v>
      </c>
      <c r="H574" s="178" t="s">
        <v>6492</v>
      </c>
      <c r="I574" s="168" t="s">
        <v>6493</v>
      </c>
      <c r="J574" s="166" t="s">
        <v>600</v>
      </c>
      <c r="K574" s="165" t="s">
        <v>6401</v>
      </c>
      <c r="L574" s="165" t="s">
        <v>4489</v>
      </c>
    </row>
    <row r="575" spans="1:12" ht="35.25" hidden="1" customHeight="1" x14ac:dyDescent="0.2">
      <c r="A575" s="167" t="s">
        <v>5796</v>
      </c>
      <c r="B575" s="167" t="s">
        <v>5797</v>
      </c>
      <c r="C575" s="167" t="s">
        <v>5796</v>
      </c>
      <c r="D575" s="167" t="s">
        <v>5971</v>
      </c>
      <c r="E575" s="167" t="s">
        <v>465</v>
      </c>
      <c r="F575" s="167" t="s">
        <v>5798</v>
      </c>
      <c r="G575" s="167">
        <v>3</v>
      </c>
      <c r="H575" s="178" t="s">
        <v>6494</v>
      </c>
      <c r="I575" s="168" t="s">
        <v>6495</v>
      </c>
      <c r="J575" s="166" t="s">
        <v>600</v>
      </c>
      <c r="K575" s="165" t="s">
        <v>6401</v>
      </c>
      <c r="L575" s="165" t="s">
        <v>4489</v>
      </c>
    </row>
    <row r="576" spans="1:12" ht="35.25" hidden="1" customHeight="1" x14ac:dyDescent="0.2">
      <c r="A576" s="167" t="s">
        <v>5796</v>
      </c>
      <c r="B576" s="167" t="s">
        <v>5797</v>
      </c>
      <c r="C576" s="167" t="s">
        <v>5796</v>
      </c>
      <c r="D576" s="167" t="s">
        <v>5971</v>
      </c>
      <c r="E576" s="167" t="s">
        <v>465</v>
      </c>
      <c r="F576" s="167" t="s">
        <v>5798</v>
      </c>
      <c r="G576" s="167">
        <v>4</v>
      </c>
      <c r="H576" s="178" t="s">
        <v>6496</v>
      </c>
      <c r="I576" s="168" t="s">
        <v>6497</v>
      </c>
      <c r="J576" s="166" t="s">
        <v>600</v>
      </c>
      <c r="K576" s="165" t="s">
        <v>6401</v>
      </c>
      <c r="L576" s="165" t="s">
        <v>4489</v>
      </c>
    </row>
    <row r="577" spans="1:12" ht="35.25" hidden="1" customHeight="1" x14ac:dyDescent="0.2">
      <c r="A577" s="167" t="s">
        <v>5796</v>
      </c>
      <c r="B577" s="167" t="s">
        <v>5797</v>
      </c>
      <c r="C577" s="167" t="s">
        <v>5796</v>
      </c>
      <c r="D577" s="167" t="s">
        <v>5971</v>
      </c>
      <c r="E577" s="167" t="s">
        <v>465</v>
      </c>
      <c r="F577" s="167" t="s">
        <v>5798</v>
      </c>
      <c r="G577" s="167">
        <v>5</v>
      </c>
      <c r="H577" s="178" t="s">
        <v>6498</v>
      </c>
      <c r="I577" s="168" t="s">
        <v>6499</v>
      </c>
      <c r="J577" s="166" t="s">
        <v>600</v>
      </c>
      <c r="K577" s="165" t="s">
        <v>6401</v>
      </c>
      <c r="L577" s="165" t="s">
        <v>4489</v>
      </c>
    </row>
    <row r="578" spans="1:12" ht="35.25" hidden="1" customHeight="1" x14ac:dyDescent="0.2">
      <c r="A578" s="167" t="s">
        <v>5796</v>
      </c>
      <c r="B578" s="167" t="s">
        <v>5797</v>
      </c>
      <c r="C578" s="167" t="s">
        <v>5796</v>
      </c>
      <c r="D578" s="167" t="s">
        <v>5971</v>
      </c>
      <c r="E578" s="167" t="s">
        <v>465</v>
      </c>
      <c r="F578" s="167" t="s">
        <v>5798</v>
      </c>
      <c r="G578" s="167">
        <v>6</v>
      </c>
      <c r="H578" s="178" t="s">
        <v>6500</v>
      </c>
      <c r="I578" s="168" t="s">
        <v>6501</v>
      </c>
      <c r="J578" s="166" t="s">
        <v>600</v>
      </c>
      <c r="K578" s="165" t="s">
        <v>6401</v>
      </c>
      <c r="L578" s="165" t="s">
        <v>4489</v>
      </c>
    </row>
    <row r="579" spans="1:12" ht="35.25" hidden="1" customHeight="1" x14ac:dyDescent="0.2">
      <c r="A579" s="167" t="s">
        <v>5796</v>
      </c>
      <c r="B579" s="167" t="s">
        <v>5797</v>
      </c>
      <c r="C579" s="167" t="s">
        <v>5796</v>
      </c>
      <c r="D579" s="167" t="s">
        <v>5971</v>
      </c>
      <c r="E579" s="167" t="s">
        <v>465</v>
      </c>
      <c r="F579" s="167" t="s">
        <v>5798</v>
      </c>
      <c r="G579" s="167">
        <v>7</v>
      </c>
      <c r="H579" s="178" t="s">
        <v>6502</v>
      </c>
      <c r="I579" s="168" t="s">
        <v>6503</v>
      </c>
      <c r="J579" s="166" t="s">
        <v>600</v>
      </c>
      <c r="K579" s="165" t="s">
        <v>6401</v>
      </c>
      <c r="L579" s="165" t="s">
        <v>4489</v>
      </c>
    </row>
    <row r="580" spans="1:12" ht="35.25" hidden="1" customHeight="1" x14ac:dyDescent="0.2">
      <c r="A580" s="167" t="s">
        <v>5796</v>
      </c>
      <c r="B580" s="167" t="s">
        <v>5797</v>
      </c>
      <c r="C580" s="167" t="s">
        <v>5796</v>
      </c>
      <c r="D580" s="167" t="s">
        <v>5971</v>
      </c>
      <c r="E580" s="167" t="s">
        <v>465</v>
      </c>
      <c r="F580" s="167" t="s">
        <v>5798</v>
      </c>
      <c r="G580" s="167">
        <v>8</v>
      </c>
      <c r="H580" s="178" t="s">
        <v>6504</v>
      </c>
      <c r="I580" s="168" t="s">
        <v>6505</v>
      </c>
      <c r="J580" s="166" t="s">
        <v>600</v>
      </c>
      <c r="K580" s="165" t="s">
        <v>6401</v>
      </c>
      <c r="L580" s="165" t="s">
        <v>4489</v>
      </c>
    </row>
    <row r="581" spans="1:12" ht="35.25" hidden="1" customHeight="1" x14ac:dyDescent="0.2">
      <c r="A581" s="187" t="s">
        <v>5796</v>
      </c>
      <c r="B581" s="187" t="s">
        <v>5797</v>
      </c>
      <c r="C581" s="187" t="s">
        <v>5796</v>
      </c>
      <c r="D581" s="187" t="s">
        <v>5971</v>
      </c>
      <c r="E581" s="187" t="s">
        <v>465</v>
      </c>
      <c r="F581" s="187" t="s">
        <v>5798</v>
      </c>
      <c r="G581" s="187">
        <v>9</v>
      </c>
      <c r="H581" s="188" t="s">
        <v>6506</v>
      </c>
      <c r="I581" s="189" t="s">
        <v>6507</v>
      </c>
      <c r="J581" s="190" t="s">
        <v>600</v>
      </c>
      <c r="K581" s="191" t="s">
        <v>6401</v>
      </c>
      <c r="L581" s="207" t="s">
        <v>15049</v>
      </c>
    </row>
    <row r="582" spans="1:12" ht="35.25" hidden="1" customHeight="1" x14ac:dyDescent="0.2">
      <c r="A582" s="167" t="s">
        <v>5796</v>
      </c>
      <c r="B582" s="167" t="s">
        <v>5797</v>
      </c>
      <c r="C582" s="167" t="s">
        <v>5796</v>
      </c>
      <c r="D582" s="167" t="s">
        <v>5971</v>
      </c>
      <c r="E582" s="167" t="s">
        <v>6335</v>
      </c>
      <c r="F582" s="167" t="s">
        <v>5798</v>
      </c>
      <c r="G582" s="167" t="s">
        <v>5798</v>
      </c>
      <c r="H582" s="178">
        <v>12134900</v>
      </c>
      <c r="I582" s="168" t="s">
        <v>6449</v>
      </c>
      <c r="J582" s="166" t="s">
        <v>7165</v>
      </c>
      <c r="K582" s="165" t="s">
        <v>586</v>
      </c>
      <c r="L582" s="165" t="s">
        <v>4489</v>
      </c>
    </row>
    <row r="583" spans="1:12" ht="35.25" hidden="1" customHeight="1" x14ac:dyDescent="0.2">
      <c r="A583" s="167" t="s">
        <v>5796</v>
      </c>
      <c r="B583" s="167" t="s">
        <v>5797</v>
      </c>
      <c r="C583" s="167" t="s">
        <v>5796</v>
      </c>
      <c r="D583" s="167" t="s">
        <v>5971</v>
      </c>
      <c r="E583" s="167" t="s">
        <v>6335</v>
      </c>
      <c r="F583" s="167" t="s">
        <v>5798</v>
      </c>
      <c r="G583" s="167">
        <v>1</v>
      </c>
      <c r="H583" s="178" t="s">
        <v>6508</v>
      </c>
      <c r="I583" s="168" t="s">
        <v>6509</v>
      </c>
      <c r="J583" s="166" t="s">
        <v>600</v>
      </c>
      <c r="K583" s="165" t="s">
        <v>6401</v>
      </c>
      <c r="L583" s="165" t="s">
        <v>4489</v>
      </c>
    </row>
    <row r="584" spans="1:12" ht="35.25" hidden="1" customHeight="1" x14ac:dyDescent="0.2">
      <c r="A584" s="167" t="s">
        <v>5796</v>
      </c>
      <c r="B584" s="167" t="s">
        <v>5797</v>
      </c>
      <c r="C584" s="167" t="s">
        <v>5796</v>
      </c>
      <c r="D584" s="167" t="s">
        <v>5971</v>
      </c>
      <c r="E584" s="167" t="s">
        <v>6335</v>
      </c>
      <c r="F584" s="167" t="s">
        <v>5798</v>
      </c>
      <c r="G584" s="167">
        <v>2</v>
      </c>
      <c r="H584" s="178" t="s">
        <v>6510</v>
      </c>
      <c r="I584" s="168" t="s">
        <v>6511</v>
      </c>
      <c r="J584" s="166" t="s">
        <v>600</v>
      </c>
      <c r="K584" s="165" t="s">
        <v>6401</v>
      </c>
      <c r="L584" s="165" t="s">
        <v>4489</v>
      </c>
    </row>
    <row r="585" spans="1:12" ht="35.25" hidden="1" customHeight="1" x14ac:dyDescent="0.2">
      <c r="A585" s="167" t="s">
        <v>5796</v>
      </c>
      <c r="B585" s="167" t="s">
        <v>5797</v>
      </c>
      <c r="C585" s="167" t="s">
        <v>5796</v>
      </c>
      <c r="D585" s="167" t="s">
        <v>5971</v>
      </c>
      <c r="E585" s="167" t="s">
        <v>6335</v>
      </c>
      <c r="F585" s="167" t="s">
        <v>5798</v>
      </c>
      <c r="G585" s="167">
        <v>3</v>
      </c>
      <c r="H585" s="178" t="s">
        <v>6512</v>
      </c>
      <c r="I585" s="168" t="s">
        <v>6513</v>
      </c>
      <c r="J585" s="166" t="s">
        <v>600</v>
      </c>
      <c r="K585" s="165" t="s">
        <v>6401</v>
      </c>
      <c r="L585" s="165" t="s">
        <v>4489</v>
      </c>
    </row>
    <row r="586" spans="1:12" ht="35.25" hidden="1" customHeight="1" x14ac:dyDescent="0.2">
      <c r="A586" s="167" t="s">
        <v>5796</v>
      </c>
      <c r="B586" s="167" t="s">
        <v>5797</v>
      </c>
      <c r="C586" s="167" t="s">
        <v>5796</v>
      </c>
      <c r="D586" s="167" t="s">
        <v>5971</v>
      </c>
      <c r="E586" s="167" t="s">
        <v>6335</v>
      </c>
      <c r="F586" s="167" t="s">
        <v>5798</v>
      </c>
      <c r="G586" s="167">
        <v>4</v>
      </c>
      <c r="H586" s="178" t="s">
        <v>6514</v>
      </c>
      <c r="I586" s="168" t="s">
        <v>6515</v>
      </c>
      <c r="J586" s="166" t="s">
        <v>600</v>
      </c>
      <c r="K586" s="165" t="s">
        <v>6401</v>
      </c>
      <c r="L586" s="165" t="s">
        <v>4489</v>
      </c>
    </row>
    <row r="587" spans="1:12" ht="35.25" hidden="1" customHeight="1" x14ac:dyDescent="0.2">
      <c r="A587" s="167" t="s">
        <v>5796</v>
      </c>
      <c r="B587" s="167" t="s">
        <v>5797</v>
      </c>
      <c r="C587" s="167" t="s">
        <v>5796</v>
      </c>
      <c r="D587" s="167" t="s">
        <v>5971</v>
      </c>
      <c r="E587" s="167" t="s">
        <v>6335</v>
      </c>
      <c r="F587" s="167" t="s">
        <v>5798</v>
      </c>
      <c r="G587" s="167">
        <v>5</v>
      </c>
      <c r="H587" s="178" t="s">
        <v>6516</v>
      </c>
      <c r="I587" s="168" t="s">
        <v>6517</v>
      </c>
      <c r="J587" s="166" t="s">
        <v>600</v>
      </c>
      <c r="K587" s="165" t="s">
        <v>6401</v>
      </c>
      <c r="L587" s="165" t="s">
        <v>4489</v>
      </c>
    </row>
    <row r="588" spans="1:12" ht="35.25" hidden="1" customHeight="1" x14ac:dyDescent="0.2">
      <c r="A588" s="167" t="s">
        <v>5796</v>
      </c>
      <c r="B588" s="167" t="s">
        <v>5797</v>
      </c>
      <c r="C588" s="167" t="s">
        <v>5796</v>
      </c>
      <c r="D588" s="167" t="s">
        <v>5971</v>
      </c>
      <c r="E588" s="167" t="s">
        <v>6335</v>
      </c>
      <c r="F588" s="167" t="s">
        <v>5798</v>
      </c>
      <c r="G588" s="167">
        <v>6</v>
      </c>
      <c r="H588" s="178" t="s">
        <v>6518</v>
      </c>
      <c r="I588" s="168" t="s">
        <v>6519</v>
      </c>
      <c r="J588" s="166" t="s">
        <v>600</v>
      </c>
      <c r="K588" s="165" t="s">
        <v>6401</v>
      </c>
      <c r="L588" s="165" t="s">
        <v>4489</v>
      </c>
    </row>
    <row r="589" spans="1:12" ht="35.25" hidden="1" customHeight="1" x14ac:dyDescent="0.2">
      <c r="A589" s="167" t="s">
        <v>5796</v>
      </c>
      <c r="B589" s="167" t="s">
        <v>5797</v>
      </c>
      <c r="C589" s="167" t="s">
        <v>5796</v>
      </c>
      <c r="D589" s="167" t="s">
        <v>5971</v>
      </c>
      <c r="E589" s="167" t="s">
        <v>6335</v>
      </c>
      <c r="F589" s="167" t="s">
        <v>5798</v>
      </c>
      <c r="G589" s="167">
        <v>7</v>
      </c>
      <c r="H589" s="178" t="s">
        <v>6520</v>
      </c>
      <c r="I589" s="168" t="s">
        <v>6521</v>
      </c>
      <c r="J589" s="166" t="s">
        <v>600</v>
      </c>
      <c r="K589" s="165" t="s">
        <v>6401</v>
      </c>
      <c r="L589" s="165" t="s">
        <v>4489</v>
      </c>
    </row>
    <row r="590" spans="1:12" ht="35.25" hidden="1" customHeight="1" x14ac:dyDescent="0.2">
      <c r="A590" s="167" t="s">
        <v>5796</v>
      </c>
      <c r="B590" s="167" t="s">
        <v>5797</v>
      </c>
      <c r="C590" s="167" t="s">
        <v>5796</v>
      </c>
      <c r="D590" s="167" t="s">
        <v>5971</v>
      </c>
      <c r="E590" s="167" t="s">
        <v>6335</v>
      </c>
      <c r="F590" s="167" t="s">
        <v>5798</v>
      </c>
      <c r="G590" s="167">
        <v>8</v>
      </c>
      <c r="H590" s="178" t="s">
        <v>6522</v>
      </c>
      <c r="I590" s="168" t="s">
        <v>6523</v>
      </c>
      <c r="J590" s="166" t="s">
        <v>600</v>
      </c>
      <c r="K590" s="165" t="s">
        <v>6401</v>
      </c>
      <c r="L590" s="165" t="s">
        <v>4489</v>
      </c>
    </row>
    <row r="591" spans="1:12" ht="35.25" hidden="1" customHeight="1" x14ac:dyDescent="0.2">
      <c r="A591" s="187" t="s">
        <v>5796</v>
      </c>
      <c r="B591" s="187" t="s">
        <v>5797</v>
      </c>
      <c r="C591" s="187" t="s">
        <v>5796</v>
      </c>
      <c r="D591" s="187" t="s">
        <v>5971</v>
      </c>
      <c r="E591" s="187" t="s">
        <v>6335</v>
      </c>
      <c r="F591" s="187" t="s">
        <v>5798</v>
      </c>
      <c r="G591" s="187">
        <v>9</v>
      </c>
      <c r="H591" s="188" t="s">
        <v>6524</v>
      </c>
      <c r="I591" s="189" t="s">
        <v>6525</v>
      </c>
      <c r="J591" s="190" t="s">
        <v>600</v>
      </c>
      <c r="K591" s="191" t="s">
        <v>6401</v>
      </c>
      <c r="L591" s="207" t="s">
        <v>15049</v>
      </c>
    </row>
    <row r="592" spans="1:12" ht="35.25" hidden="1" customHeight="1" x14ac:dyDescent="0.2">
      <c r="A592" s="167" t="s">
        <v>5796</v>
      </c>
      <c r="B592" s="167" t="s">
        <v>5797</v>
      </c>
      <c r="C592" s="167" t="s">
        <v>5796</v>
      </c>
      <c r="D592" s="167" t="s">
        <v>5854</v>
      </c>
      <c r="E592" s="167" t="s">
        <v>5739</v>
      </c>
      <c r="F592" s="167" t="s">
        <v>5798</v>
      </c>
      <c r="G592" s="167" t="s">
        <v>5798</v>
      </c>
      <c r="H592" s="178">
        <v>12140000</v>
      </c>
      <c r="I592" s="168" t="s">
        <v>6448</v>
      </c>
      <c r="J592" s="166" t="s">
        <v>7166</v>
      </c>
      <c r="K592" s="165" t="s">
        <v>586</v>
      </c>
      <c r="L592" s="165" t="s">
        <v>4489</v>
      </c>
    </row>
    <row r="593" spans="1:12" ht="63.75" hidden="1" customHeight="1" x14ac:dyDescent="0.2">
      <c r="A593" s="167" t="s">
        <v>5796</v>
      </c>
      <c r="B593" s="167" t="s">
        <v>5797</v>
      </c>
      <c r="C593" s="167" t="s">
        <v>5796</v>
      </c>
      <c r="D593" s="167" t="s">
        <v>5854</v>
      </c>
      <c r="E593" s="167" t="s">
        <v>462</v>
      </c>
      <c r="F593" s="167" t="s">
        <v>5798</v>
      </c>
      <c r="G593" s="167" t="s">
        <v>5798</v>
      </c>
      <c r="H593" s="178">
        <v>12140100</v>
      </c>
      <c r="I593" s="168" t="s">
        <v>6447</v>
      </c>
      <c r="J593" s="166" t="s">
        <v>7167</v>
      </c>
      <c r="K593" s="165" t="s">
        <v>586</v>
      </c>
      <c r="L593" s="165" t="s">
        <v>4489</v>
      </c>
    </row>
    <row r="594" spans="1:12" ht="63.75" hidden="1" customHeight="1" x14ac:dyDescent="0.2">
      <c r="A594" s="167" t="s">
        <v>5796</v>
      </c>
      <c r="B594" s="167" t="s">
        <v>5797</v>
      </c>
      <c r="C594" s="167" t="s">
        <v>5796</v>
      </c>
      <c r="D594" s="167" t="s">
        <v>5854</v>
      </c>
      <c r="E594" s="167" t="s">
        <v>462</v>
      </c>
      <c r="F594" s="167" t="s">
        <v>5796</v>
      </c>
      <c r="G594" s="167" t="s">
        <v>5798</v>
      </c>
      <c r="H594" s="178">
        <v>12140110</v>
      </c>
      <c r="I594" s="168" t="s">
        <v>6446</v>
      </c>
      <c r="J594" s="166" t="s">
        <v>7168</v>
      </c>
      <c r="K594" s="165" t="s">
        <v>6401</v>
      </c>
      <c r="L594" s="165" t="s">
        <v>4489</v>
      </c>
    </row>
    <row r="595" spans="1:12" ht="35.25" hidden="1" customHeight="1" x14ac:dyDescent="0.2">
      <c r="A595" s="167" t="s">
        <v>5796</v>
      </c>
      <c r="B595" s="167" t="s">
        <v>5797</v>
      </c>
      <c r="C595" s="167" t="s">
        <v>5796</v>
      </c>
      <c r="D595" s="167" t="s">
        <v>5854</v>
      </c>
      <c r="E595" s="167" t="s">
        <v>462</v>
      </c>
      <c r="F595" s="167" t="s">
        <v>5796</v>
      </c>
      <c r="G595" s="167">
        <v>1</v>
      </c>
      <c r="H595" s="178" t="s">
        <v>6526</v>
      </c>
      <c r="I595" s="168" t="s">
        <v>6527</v>
      </c>
      <c r="J595" s="166" t="s">
        <v>600</v>
      </c>
      <c r="K595" s="165" t="s">
        <v>6401</v>
      </c>
      <c r="L595" s="165" t="s">
        <v>4489</v>
      </c>
    </row>
    <row r="596" spans="1:12" ht="35.25" hidden="1" customHeight="1" x14ac:dyDescent="0.2">
      <c r="A596" s="167" t="s">
        <v>5796</v>
      </c>
      <c r="B596" s="167" t="s">
        <v>5797</v>
      </c>
      <c r="C596" s="167" t="s">
        <v>5796</v>
      </c>
      <c r="D596" s="167" t="s">
        <v>5854</v>
      </c>
      <c r="E596" s="167" t="s">
        <v>462</v>
      </c>
      <c r="F596" s="167" t="s">
        <v>5796</v>
      </c>
      <c r="G596" s="167">
        <v>2</v>
      </c>
      <c r="H596" s="178" t="s">
        <v>6528</v>
      </c>
      <c r="I596" s="168" t="s">
        <v>6529</v>
      </c>
      <c r="J596" s="166" t="s">
        <v>600</v>
      </c>
      <c r="K596" s="165" t="s">
        <v>6401</v>
      </c>
      <c r="L596" s="165" t="s">
        <v>4489</v>
      </c>
    </row>
    <row r="597" spans="1:12" ht="35.25" hidden="1" customHeight="1" x14ac:dyDescent="0.2">
      <c r="A597" s="167" t="s">
        <v>5796</v>
      </c>
      <c r="B597" s="167" t="s">
        <v>5797</v>
      </c>
      <c r="C597" s="167" t="s">
        <v>5796</v>
      </c>
      <c r="D597" s="167" t="s">
        <v>5854</v>
      </c>
      <c r="E597" s="167" t="s">
        <v>462</v>
      </c>
      <c r="F597" s="167" t="s">
        <v>5796</v>
      </c>
      <c r="G597" s="167">
        <v>3</v>
      </c>
      <c r="H597" s="178" t="s">
        <v>6530</v>
      </c>
      <c r="I597" s="168" t="s">
        <v>6531</v>
      </c>
      <c r="J597" s="166" t="s">
        <v>600</v>
      </c>
      <c r="K597" s="165" t="s">
        <v>6401</v>
      </c>
      <c r="L597" s="165" t="s">
        <v>4489</v>
      </c>
    </row>
    <row r="598" spans="1:12" ht="35.25" hidden="1" customHeight="1" x14ac:dyDescent="0.2">
      <c r="A598" s="167" t="s">
        <v>5796</v>
      </c>
      <c r="B598" s="167" t="s">
        <v>5797</v>
      </c>
      <c r="C598" s="167" t="s">
        <v>5796</v>
      </c>
      <c r="D598" s="167" t="s">
        <v>5854</v>
      </c>
      <c r="E598" s="167" t="s">
        <v>462</v>
      </c>
      <c r="F598" s="167" t="s">
        <v>5796</v>
      </c>
      <c r="G598" s="167">
        <v>4</v>
      </c>
      <c r="H598" s="178" t="s">
        <v>6532</v>
      </c>
      <c r="I598" s="168" t="s">
        <v>6533</v>
      </c>
      <c r="J598" s="166" t="s">
        <v>600</v>
      </c>
      <c r="K598" s="165" t="s">
        <v>6401</v>
      </c>
      <c r="L598" s="165" t="s">
        <v>4489</v>
      </c>
    </row>
    <row r="599" spans="1:12" ht="35.25" hidden="1" customHeight="1" x14ac:dyDescent="0.2">
      <c r="A599" s="167" t="s">
        <v>5796</v>
      </c>
      <c r="B599" s="167" t="s">
        <v>5797</v>
      </c>
      <c r="C599" s="167" t="s">
        <v>5796</v>
      </c>
      <c r="D599" s="167" t="s">
        <v>5854</v>
      </c>
      <c r="E599" s="167" t="s">
        <v>462</v>
      </c>
      <c r="F599" s="167" t="s">
        <v>5796</v>
      </c>
      <c r="G599" s="167">
        <v>5</v>
      </c>
      <c r="H599" s="178" t="s">
        <v>6534</v>
      </c>
      <c r="I599" s="168" t="s">
        <v>6535</v>
      </c>
      <c r="J599" s="166" t="s">
        <v>600</v>
      </c>
      <c r="K599" s="165" t="s">
        <v>6401</v>
      </c>
      <c r="L599" s="165" t="s">
        <v>4489</v>
      </c>
    </row>
    <row r="600" spans="1:12" ht="35.25" hidden="1" customHeight="1" x14ac:dyDescent="0.2">
      <c r="A600" s="167" t="s">
        <v>5796</v>
      </c>
      <c r="B600" s="167" t="s">
        <v>5797</v>
      </c>
      <c r="C600" s="167" t="s">
        <v>5796</v>
      </c>
      <c r="D600" s="167" t="s">
        <v>5854</v>
      </c>
      <c r="E600" s="167" t="s">
        <v>462</v>
      </c>
      <c r="F600" s="167" t="s">
        <v>5796</v>
      </c>
      <c r="G600" s="167">
        <v>6</v>
      </c>
      <c r="H600" s="178" t="s">
        <v>6536</v>
      </c>
      <c r="I600" s="168" t="s">
        <v>6537</v>
      </c>
      <c r="J600" s="166" t="s">
        <v>600</v>
      </c>
      <c r="K600" s="165" t="s">
        <v>6401</v>
      </c>
      <c r="L600" s="165" t="s">
        <v>4489</v>
      </c>
    </row>
    <row r="601" spans="1:12" ht="35.25" hidden="1" customHeight="1" x14ac:dyDescent="0.2">
      <c r="A601" s="167" t="s">
        <v>5796</v>
      </c>
      <c r="B601" s="167" t="s">
        <v>5797</v>
      </c>
      <c r="C601" s="167" t="s">
        <v>5796</v>
      </c>
      <c r="D601" s="167" t="s">
        <v>5854</v>
      </c>
      <c r="E601" s="167" t="s">
        <v>462</v>
      </c>
      <c r="F601" s="167" t="s">
        <v>5796</v>
      </c>
      <c r="G601" s="167">
        <v>7</v>
      </c>
      <c r="H601" s="178" t="s">
        <v>6538</v>
      </c>
      <c r="I601" s="168" t="s">
        <v>6539</v>
      </c>
      <c r="J601" s="166" t="s">
        <v>600</v>
      </c>
      <c r="K601" s="165" t="s">
        <v>6401</v>
      </c>
      <c r="L601" s="165" t="s">
        <v>4489</v>
      </c>
    </row>
    <row r="602" spans="1:12" ht="35.25" hidden="1" customHeight="1" x14ac:dyDescent="0.2">
      <c r="A602" s="167" t="s">
        <v>5796</v>
      </c>
      <c r="B602" s="167" t="s">
        <v>5797</v>
      </c>
      <c r="C602" s="167" t="s">
        <v>5796</v>
      </c>
      <c r="D602" s="167" t="s">
        <v>5854</v>
      </c>
      <c r="E602" s="167" t="s">
        <v>462</v>
      </c>
      <c r="F602" s="167" t="s">
        <v>5796</v>
      </c>
      <c r="G602" s="167">
        <v>8</v>
      </c>
      <c r="H602" s="178" t="s">
        <v>6540</v>
      </c>
      <c r="I602" s="168" t="s">
        <v>6541</v>
      </c>
      <c r="J602" s="166" t="s">
        <v>600</v>
      </c>
      <c r="K602" s="165" t="s">
        <v>6401</v>
      </c>
      <c r="L602" s="165" t="s">
        <v>4489</v>
      </c>
    </row>
    <row r="603" spans="1:12" ht="35.25" hidden="1" customHeight="1" x14ac:dyDescent="0.2">
      <c r="A603" s="187" t="s">
        <v>5796</v>
      </c>
      <c r="B603" s="187" t="s">
        <v>5797</v>
      </c>
      <c r="C603" s="187" t="s">
        <v>5796</v>
      </c>
      <c r="D603" s="187" t="s">
        <v>5854</v>
      </c>
      <c r="E603" s="187" t="s">
        <v>462</v>
      </c>
      <c r="F603" s="187" t="s">
        <v>5796</v>
      </c>
      <c r="G603" s="187">
        <v>9</v>
      </c>
      <c r="H603" s="188" t="s">
        <v>6542</v>
      </c>
      <c r="I603" s="189" t="s">
        <v>6543</v>
      </c>
      <c r="J603" s="190" t="s">
        <v>600</v>
      </c>
      <c r="K603" s="191" t="s">
        <v>6401</v>
      </c>
      <c r="L603" s="207" t="s">
        <v>15049</v>
      </c>
    </row>
    <row r="604" spans="1:12" ht="88.5" hidden="1" customHeight="1" x14ac:dyDescent="0.2">
      <c r="A604" s="167" t="s">
        <v>5796</v>
      </c>
      <c r="B604" s="167" t="s">
        <v>5797</v>
      </c>
      <c r="C604" s="167" t="s">
        <v>5796</v>
      </c>
      <c r="D604" s="167" t="s">
        <v>5854</v>
      </c>
      <c r="E604" s="167" t="s">
        <v>462</v>
      </c>
      <c r="F604" s="167" t="s">
        <v>5797</v>
      </c>
      <c r="G604" s="167" t="s">
        <v>5798</v>
      </c>
      <c r="H604" s="178">
        <v>12140120</v>
      </c>
      <c r="I604" s="168" t="s">
        <v>6445</v>
      </c>
      <c r="J604" s="166" t="s">
        <v>7169</v>
      </c>
      <c r="K604" s="165" t="s">
        <v>586</v>
      </c>
      <c r="L604" s="165" t="s">
        <v>4489</v>
      </c>
    </row>
    <row r="605" spans="1:12" ht="35.25" hidden="1" customHeight="1" x14ac:dyDescent="0.2">
      <c r="A605" s="167" t="s">
        <v>5796</v>
      </c>
      <c r="B605" s="167" t="s">
        <v>5797</v>
      </c>
      <c r="C605" s="167" t="s">
        <v>5796</v>
      </c>
      <c r="D605" s="167" t="s">
        <v>5854</v>
      </c>
      <c r="E605" s="167" t="s">
        <v>462</v>
      </c>
      <c r="F605" s="167" t="s">
        <v>5797</v>
      </c>
      <c r="G605" s="167">
        <v>1</v>
      </c>
      <c r="H605" s="178" t="s">
        <v>6544</v>
      </c>
      <c r="I605" s="168" t="s">
        <v>6545</v>
      </c>
      <c r="J605" s="166" t="s">
        <v>600</v>
      </c>
      <c r="K605" s="165" t="s">
        <v>6401</v>
      </c>
      <c r="L605" s="165" t="s">
        <v>4489</v>
      </c>
    </row>
    <row r="606" spans="1:12" ht="35.25" hidden="1" customHeight="1" x14ac:dyDescent="0.2">
      <c r="A606" s="167" t="s">
        <v>5796</v>
      </c>
      <c r="B606" s="167" t="s">
        <v>5797</v>
      </c>
      <c r="C606" s="167" t="s">
        <v>5796</v>
      </c>
      <c r="D606" s="167" t="s">
        <v>5854</v>
      </c>
      <c r="E606" s="167" t="s">
        <v>462</v>
      </c>
      <c r="F606" s="167" t="s">
        <v>5797</v>
      </c>
      <c r="G606" s="167">
        <v>2</v>
      </c>
      <c r="H606" s="178" t="s">
        <v>6546</v>
      </c>
      <c r="I606" s="168" t="s">
        <v>6547</v>
      </c>
      <c r="J606" s="166" t="s">
        <v>600</v>
      </c>
      <c r="K606" s="165" t="s">
        <v>6401</v>
      </c>
      <c r="L606" s="165" t="s">
        <v>4489</v>
      </c>
    </row>
    <row r="607" spans="1:12" ht="35.25" hidden="1" customHeight="1" x14ac:dyDescent="0.2">
      <c r="A607" s="167" t="s">
        <v>5796</v>
      </c>
      <c r="B607" s="167" t="s">
        <v>5797</v>
      </c>
      <c r="C607" s="167" t="s">
        <v>5796</v>
      </c>
      <c r="D607" s="167" t="s">
        <v>5854</v>
      </c>
      <c r="E607" s="167" t="s">
        <v>462</v>
      </c>
      <c r="F607" s="167" t="s">
        <v>5797</v>
      </c>
      <c r="G607" s="167">
        <v>3</v>
      </c>
      <c r="H607" s="178" t="s">
        <v>6548</v>
      </c>
      <c r="I607" s="168" t="s">
        <v>6549</v>
      </c>
      <c r="J607" s="166" t="s">
        <v>600</v>
      </c>
      <c r="K607" s="165" t="s">
        <v>6401</v>
      </c>
      <c r="L607" s="165" t="s">
        <v>4489</v>
      </c>
    </row>
    <row r="608" spans="1:12" ht="35.25" hidden="1" customHeight="1" x14ac:dyDescent="0.2">
      <c r="A608" s="167" t="s">
        <v>5796</v>
      </c>
      <c r="B608" s="167" t="s">
        <v>5797</v>
      </c>
      <c r="C608" s="167" t="s">
        <v>5796</v>
      </c>
      <c r="D608" s="167" t="s">
        <v>5854</v>
      </c>
      <c r="E608" s="167" t="s">
        <v>462</v>
      </c>
      <c r="F608" s="167" t="s">
        <v>5797</v>
      </c>
      <c r="G608" s="167">
        <v>4</v>
      </c>
      <c r="H608" s="178" t="s">
        <v>6550</v>
      </c>
      <c r="I608" s="168" t="s">
        <v>6551</v>
      </c>
      <c r="J608" s="166" t="s">
        <v>600</v>
      </c>
      <c r="K608" s="165" t="s">
        <v>6401</v>
      </c>
      <c r="L608" s="165" t="s">
        <v>4489</v>
      </c>
    </row>
    <row r="609" spans="1:12" ht="35.25" hidden="1" customHeight="1" x14ac:dyDescent="0.2">
      <c r="A609" s="167" t="s">
        <v>5796</v>
      </c>
      <c r="B609" s="167" t="s">
        <v>5797</v>
      </c>
      <c r="C609" s="167" t="s">
        <v>5796</v>
      </c>
      <c r="D609" s="167" t="s">
        <v>5854</v>
      </c>
      <c r="E609" s="167" t="s">
        <v>462</v>
      </c>
      <c r="F609" s="167" t="s">
        <v>5797</v>
      </c>
      <c r="G609" s="167">
        <v>5</v>
      </c>
      <c r="H609" s="178" t="s">
        <v>6552</v>
      </c>
      <c r="I609" s="168" t="s">
        <v>6553</v>
      </c>
      <c r="J609" s="166" t="s">
        <v>600</v>
      </c>
      <c r="K609" s="165" t="s">
        <v>6401</v>
      </c>
      <c r="L609" s="165" t="s">
        <v>4489</v>
      </c>
    </row>
    <row r="610" spans="1:12" ht="35.25" hidden="1" customHeight="1" x14ac:dyDescent="0.2">
      <c r="A610" s="167" t="s">
        <v>5796</v>
      </c>
      <c r="B610" s="167" t="s">
        <v>5797</v>
      </c>
      <c r="C610" s="167" t="s">
        <v>5796</v>
      </c>
      <c r="D610" s="167" t="s">
        <v>5854</v>
      </c>
      <c r="E610" s="167" t="s">
        <v>462</v>
      </c>
      <c r="F610" s="167" t="s">
        <v>5797</v>
      </c>
      <c r="G610" s="167">
        <v>6</v>
      </c>
      <c r="H610" s="178" t="s">
        <v>6554</v>
      </c>
      <c r="I610" s="168" t="s">
        <v>6555</v>
      </c>
      <c r="J610" s="166" t="s">
        <v>600</v>
      </c>
      <c r="K610" s="165" t="s">
        <v>6401</v>
      </c>
      <c r="L610" s="165" t="s">
        <v>4489</v>
      </c>
    </row>
    <row r="611" spans="1:12" ht="35.25" hidden="1" customHeight="1" x14ac:dyDescent="0.2">
      <c r="A611" s="167" t="s">
        <v>5796</v>
      </c>
      <c r="B611" s="167" t="s">
        <v>5797</v>
      </c>
      <c r="C611" s="167" t="s">
        <v>5796</v>
      </c>
      <c r="D611" s="167" t="s">
        <v>5854</v>
      </c>
      <c r="E611" s="167" t="s">
        <v>462</v>
      </c>
      <c r="F611" s="167" t="s">
        <v>5797</v>
      </c>
      <c r="G611" s="167">
        <v>7</v>
      </c>
      <c r="H611" s="178" t="s">
        <v>6556</v>
      </c>
      <c r="I611" s="168" t="s">
        <v>6557</v>
      </c>
      <c r="J611" s="166" t="s">
        <v>600</v>
      </c>
      <c r="K611" s="165" t="s">
        <v>6401</v>
      </c>
      <c r="L611" s="165" t="s">
        <v>4489</v>
      </c>
    </row>
    <row r="612" spans="1:12" ht="35.25" hidden="1" customHeight="1" x14ac:dyDescent="0.2">
      <c r="A612" s="167" t="s">
        <v>5796</v>
      </c>
      <c r="B612" s="167" t="s">
        <v>5797</v>
      </c>
      <c r="C612" s="167" t="s">
        <v>5796</v>
      </c>
      <c r="D612" s="167" t="s">
        <v>5854</v>
      </c>
      <c r="E612" s="167" t="s">
        <v>462</v>
      </c>
      <c r="F612" s="167" t="s">
        <v>5797</v>
      </c>
      <c r="G612" s="167">
        <v>8</v>
      </c>
      <c r="H612" s="178" t="s">
        <v>6558</v>
      </c>
      <c r="I612" s="168" t="s">
        <v>6559</v>
      </c>
      <c r="J612" s="166" t="s">
        <v>600</v>
      </c>
      <c r="K612" s="165" t="s">
        <v>6401</v>
      </c>
      <c r="L612" s="165" t="s">
        <v>4489</v>
      </c>
    </row>
    <row r="613" spans="1:12" ht="35.25" hidden="1" customHeight="1" x14ac:dyDescent="0.2">
      <c r="A613" s="187" t="s">
        <v>5796</v>
      </c>
      <c r="B613" s="187" t="s">
        <v>5797</v>
      </c>
      <c r="C613" s="187" t="s">
        <v>5796</v>
      </c>
      <c r="D613" s="187" t="s">
        <v>5854</v>
      </c>
      <c r="E613" s="187" t="s">
        <v>462</v>
      </c>
      <c r="F613" s="187" t="s">
        <v>5797</v>
      </c>
      <c r="G613" s="187">
        <v>9</v>
      </c>
      <c r="H613" s="188" t="s">
        <v>6560</v>
      </c>
      <c r="I613" s="189" t="s">
        <v>6561</v>
      </c>
      <c r="J613" s="190" t="s">
        <v>600</v>
      </c>
      <c r="K613" s="191" t="s">
        <v>6401</v>
      </c>
      <c r="L613" s="207" t="s">
        <v>15049</v>
      </c>
    </row>
    <row r="614" spans="1:12" ht="35.25" hidden="1" customHeight="1" x14ac:dyDescent="0.2">
      <c r="A614" s="167" t="s">
        <v>5796</v>
      </c>
      <c r="B614" s="167" t="s">
        <v>5797</v>
      </c>
      <c r="C614" s="167" t="s">
        <v>5796</v>
      </c>
      <c r="D614" s="167" t="s">
        <v>5854</v>
      </c>
      <c r="E614" s="167" t="s">
        <v>465</v>
      </c>
      <c r="F614" s="167" t="s">
        <v>5798</v>
      </c>
      <c r="G614" s="167" t="s">
        <v>5798</v>
      </c>
      <c r="H614" s="178">
        <v>12140200</v>
      </c>
      <c r="I614" s="168" t="s">
        <v>6444</v>
      </c>
      <c r="J614" s="166" t="s">
        <v>7170</v>
      </c>
      <c r="K614" s="165" t="s">
        <v>586</v>
      </c>
      <c r="L614" s="165" t="s">
        <v>4489</v>
      </c>
    </row>
    <row r="615" spans="1:12" ht="35.25" hidden="1" customHeight="1" x14ac:dyDescent="0.2">
      <c r="A615" s="167" t="s">
        <v>5796</v>
      </c>
      <c r="B615" s="167" t="s">
        <v>5797</v>
      </c>
      <c r="C615" s="167" t="s">
        <v>5796</v>
      </c>
      <c r="D615" s="167" t="s">
        <v>5854</v>
      </c>
      <c r="E615" s="167" t="s">
        <v>465</v>
      </c>
      <c r="F615" s="167" t="s">
        <v>5798</v>
      </c>
      <c r="G615" s="167">
        <v>1</v>
      </c>
      <c r="H615" s="178" t="s">
        <v>6562</v>
      </c>
      <c r="I615" s="168" t="s">
        <v>6563</v>
      </c>
      <c r="J615" s="166" t="s">
        <v>600</v>
      </c>
      <c r="K615" s="165" t="s">
        <v>6401</v>
      </c>
      <c r="L615" s="165" t="s">
        <v>4489</v>
      </c>
    </row>
    <row r="616" spans="1:12" ht="35.25" hidden="1" customHeight="1" x14ac:dyDescent="0.2">
      <c r="A616" s="167" t="s">
        <v>5796</v>
      </c>
      <c r="B616" s="167" t="s">
        <v>5797</v>
      </c>
      <c r="C616" s="167" t="s">
        <v>5796</v>
      </c>
      <c r="D616" s="167" t="s">
        <v>5854</v>
      </c>
      <c r="E616" s="167" t="s">
        <v>465</v>
      </c>
      <c r="F616" s="167" t="s">
        <v>5798</v>
      </c>
      <c r="G616" s="167">
        <v>2</v>
      </c>
      <c r="H616" s="178" t="s">
        <v>6564</v>
      </c>
      <c r="I616" s="168" t="s">
        <v>6565</v>
      </c>
      <c r="J616" s="166" t="s">
        <v>600</v>
      </c>
      <c r="K616" s="165" t="s">
        <v>6401</v>
      </c>
      <c r="L616" s="165" t="s">
        <v>4489</v>
      </c>
    </row>
    <row r="617" spans="1:12" ht="35.25" hidden="1" customHeight="1" x14ac:dyDescent="0.2">
      <c r="A617" s="167" t="s">
        <v>5796</v>
      </c>
      <c r="B617" s="167" t="s">
        <v>5797</v>
      </c>
      <c r="C617" s="167" t="s">
        <v>5796</v>
      </c>
      <c r="D617" s="167" t="s">
        <v>5854</v>
      </c>
      <c r="E617" s="167" t="s">
        <v>465</v>
      </c>
      <c r="F617" s="167" t="s">
        <v>5798</v>
      </c>
      <c r="G617" s="167">
        <v>3</v>
      </c>
      <c r="H617" s="178" t="s">
        <v>6566</v>
      </c>
      <c r="I617" s="168" t="s">
        <v>6567</v>
      </c>
      <c r="J617" s="166" t="s">
        <v>600</v>
      </c>
      <c r="K617" s="165" t="s">
        <v>6401</v>
      </c>
      <c r="L617" s="165" t="s">
        <v>4489</v>
      </c>
    </row>
    <row r="618" spans="1:12" ht="35.25" hidden="1" customHeight="1" x14ac:dyDescent="0.2">
      <c r="A618" s="167" t="s">
        <v>5796</v>
      </c>
      <c r="B618" s="167" t="s">
        <v>5797</v>
      </c>
      <c r="C618" s="167" t="s">
        <v>5796</v>
      </c>
      <c r="D618" s="167" t="s">
        <v>5854</v>
      </c>
      <c r="E618" s="167" t="s">
        <v>465</v>
      </c>
      <c r="F618" s="167" t="s">
        <v>5798</v>
      </c>
      <c r="G618" s="167">
        <v>4</v>
      </c>
      <c r="H618" s="178" t="s">
        <v>6568</v>
      </c>
      <c r="I618" s="168" t="s">
        <v>6569</v>
      </c>
      <c r="J618" s="166" t="s">
        <v>600</v>
      </c>
      <c r="K618" s="165" t="s">
        <v>6401</v>
      </c>
      <c r="L618" s="165" t="s">
        <v>4489</v>
      </c>
    </row>
    <row r="619" spans="1:12" ht="35.25" hidden="1" customHeight="1" x14ac:dyDescent="0.2">
      <c r="A619" s="167" t="s">
        <v>5796</v>
      </c>
      <c r="B619" s="167" t="s">
        <v>5797</v>
      </c>
      <c r="C619" s="167" t="s">
        <v>5796</v>
      </c>
      <c r="D619" s="167" t="s">
        <v>5854</v>
      </c>
      <c r="E619" s="167" t="s">
        <v>465</v>
      </c>
      <c r="F619" s="167" t="s">
        <v>5798</v>
      </c>
      <c r="G619" s="167">
        <v>5</v>
      </c>
      <c r="H619" s="178" t="s">
        <v>6570</v>
      </c>
      <c r="I619" s="168" t="s">
        <v>6571</v>
      </c>
      <c r="J619" s="166" t="s">
        <v>600</v>
      </c>
      <c r="K619" s="165" t="s">
        <v>6401</v>
      </c>
      <c r="L619" s="165" t="s">
        <v>4489</v>
      </c>
    </row>
    <row r="620" spans="1:12" ht="35.25" hidden="1" customHeight="1" x14ac:dyDescent="0.2">
      <c r="A620" s="167" t="s">
        <v>5796</v>
      </c>
      <c r="B620" s="167" t="s">
        <v>5797</v>
      </c>
      <c r="C620" s="167" t="s">
        <v>5796</v>
      </c>
      <c r="D620" s="167" t="s">
        <v>5854</v>
      </c>
      <c r="E620" s="167" t="s">
        <v>465</v>
      </c>
      <c r="F620" s="167" t="s">
        <v>5798</v>
      </c>
      <c r="G620" s="167">
        <v>6</v>
      </c>
      <c r="H620" s="178" t="s">
        <v>6572</v>
      </c>
      <c r="I620" s="168" t="s">
        <v>6573</v>
      </c>
      <c r="J620" s="166" t="s">
        <v>600</v>
      </c>
      <c r="K620" s="165" t="s">
        <v>6401</v>
      </c>
      <c r="L620" s="165" t="s">
        <v>4489</v>
      </c>
    </row>
    <row r="621" spans="1:12" ht="35.25" hidden="1" customHeight="1" x14ac:dyDescent="0.2">
      <c r="A621" s="167" t="s">
        <v>5796</v>
      </c>
      <c r="B621" s="167" t="s">
        <v>5797</v>
      </c>
      <c r="C621" s="167" t="s">
        <v>5796</v>
      </c>
      <c r="D621" s="167" t="s">
        <v>5854</v>
      </c>
      <c r="E621" s="167" t="s">
        <v>465</v>
      </c>
      <c r="F621" s="167" t="s">
        <v>5798</v>
      </c>
      <c r="G621" s="167">
        <v>7</v>
      </c>
      <c r="H621" s="178" t="s">
        <v>6574</v>
      </c>
      <c r="I621" s="168" t="s">
        <v>6575</v>
      </c>
      <c r="J621" s="166" t="s">
        <v>600</v>
      </c>
      <c r="K621" s="165" t="s">
        <v>6401</v>
      </c>
      <c r="L621" s="165" t="s">
        <v>4489</v>
      </c>
    </row>
    <row r="622" spans="1:12" ht="35.25" hidden="1" customHeight="1" x14ac:dyDescent="0.2">
      <c r="A622" s="167" t="s">
        <v>5796</v>
      </c>
      <c r="B622" s="167" t="s">
        <v>5797</v>
      </c>
      <c r="C622" s="167" t="s">
        <v>5796</v>
      </c>
      <c r="D622" s="167" t="s">
        <v>5854</v>
      </c>
      <c r="E622" s="167" t="s">
        <v>465</v>
      </c>
      <c r="F622" s="167" t="s">
        <v>5798</v>
      </c>
      <c r="G622" s="167">
        <v>8</v>
      </c>
      <c r="H622" s="178" t="s">
        <v>6576</v>
      </c>
      <c r="I622" s="168" t="s">
        <v>6577</v>
      </c>
      <c r="J622" s="166" t="s">
        <v>600</v>
      </c>
      <c r="K622" s="165" t="s">
        <v>6401</v>
      </c>
      <c r="L622" s="165" t="s">
        <v>4489</v>
      </c>
    </row>
    <row r="623" spans="1:12" ht="35.25" hidden="1" customHeight="1" x14ac:dyDescent="0.2">
      <c r="A623" s="187" t="s">
        <v>5796</v>
      </c>
      <c r="B623" s="187" t="s">
        <v>5797</v>
      </c>
      <c r="C623" s="187" t="s">
        <v>5796</v>
      </c>
      <c r="D623" s="187" t="s">
        <v>5854</v>
      </c>
      <c r="E623" s="187" t="s">
        <v>465</v>
      </c>
      <c r="F623" s="187" t="s">
        <v>5798</v>
      </c>
      <c r="G623" s="187">
        <v>9</v>
      </c>
      <c r="H623" s="188" t="s">
        <v>6578</v>
      </c>
      <c r="I623" s="189" t="s">
        <v>6579</v>
      </c>
      <c r="J623" s="190" t="s">
        <v>600</v>
      </c>
      <c r="K623" s="191" t="s">
        <v>6401</v>
      </c>
      <c r="L623" s="207" t="s">
        <v>15049</v>
      </c>
    </row>
    <row r="624" spans="1:12" ht="35.25" hidden="1" customHeight="1" x14ac:dyDescent="0.2">
      <c r="A624" s="167" t="s">
        <v>5796</v>
      </c>
      <c r="B624" s="167" t="s">
        <v>5797</v>
      </c>
      <c r="C624" s="167" t="s">
        <v>5796</v>
      </c>
      <c r="D624" s="167" t="s">
        <v>5854</v>
      </c>
      <c r="E624" s="167" t="s">
        <v>6335</v>
      </c>
      <c r="F624" s="167" t="s">
        <v>5798</v>
      </c>
      <c r="G624" s="167" t="s">
        <v>5798</v>
      </c>
      <c r="H624" s="178">
        <v>12144900</v>
      </c>
      <c r="I624" s="168" t="s">
        <v>6443</v>
      </c>
      <c r="J624" s="166" t="s">
        <v>7171</v>
      </c>
      <c r="K624" s="165" t="s">
        <v>586</v>
      </c>
      <c r="L624" s="165" t="s">
        <v>4489</v>
      </c>
    </row>
    <row r="625" spans="1:12" ht="35.25" hidden="1" customHeight="1" x14ac:dyDescent="0.2">
      <c r="A625" s="167" t="s">
        <v>5796</v>
      </c>
      <c r="B625" s="167" t="s">
        <v>5797</v>
      </c>
      <c r="C625" s="167" t="s">
        <v>5796</v>
      </c>
      <c r="D625" s="167" t="s">
        <v>5854</v>
      </c>
      <c r="E625" s="167" t="s">
        <v>6335</v>
      </c>
      <c r="F625" s="167" t="s">
        <v>5798</v>
      </c>
      <c r="G625" s="167">
        <v>1</v>
      </c>
      <c r="H625" s="178" t="s">
        <v>6581</v>
      </c>
      <c r="I625" s="168" t="s">
        <v>6582</v>
      </c>
      <c r="J625" s="166" t="s">
        <v>600</v>
      </c>
      <c r="K625" s="165" t="s">
        <v>6401</v>
      </c>
      <c r="L625" s="165" t="s">
        <v>4489</v>
      </c>
    </row>
    <row r="626" spans="1:12" ht="35.25" hidden="1" customHeight="1" x14ac:dyDescent="0.2">
      <c r="A626" s="167" t="s">
        <v>5796</v>
      </c>
      <c r="B626" s="167" t="s">
        <v>5797</v>
      </c>
      <c r="C626" s="167" t="s">
        <v>5796</v>
      </c>
      <c r="D626" s="167" t="s">
        <v>5854</v>
      </c>
      <c r="E626" s="167" t="s">
        <v>6335</v>
      </c>
      <c r="F626" s="167" t="s">
        <v>5798</v>
      </c>
      <c r="G626" s="167">
        <v>2</v>
      </c>
      <c r="H626" s="178" t="s">
        <v>6583</v>
      </c>
      <c r="I626" s="168" t="s">
        <v>6584</v>
      </c>
      <c r="J626" s="166" t="s">
        <v>600</v>
      </c>
      <c r="K626" s="165" t="s">
        <v>6401</v>
      </c>
      <c r="L626" s="165" t="s">
        <v>4489</v>
      </c>
    </row>
    <row r="627" spans="1:12" ht="35.25" hidden="1" customHeight="1" x14ac:dyDescent="0.2">
      <c r="A627" s="167" t="s">
        <v>5796</v>
      </c>
      <c r="B627" s="167" t="s">
        <v>5797</v>
      </c>
      <c r="C627" s="167" t="s">
        <v>5796</v>
      </c>
      <c r="D627" s="167" t="s">
        <v>5854</v>
      </c>
      <c r="E627" s="167" t="s">
        <v>6335</v>
      </c>
      <c r="F627" s="167" t="s">
        <v>5798</v>
      </c>
      <c r="G627" s="167">
        <v>3</v>
      </c>
      <c r="H627" s="178" t="s">
        <v>6585</v>
      </c>
      <c r="I627" s="168" t="s">
        <v>6586</v>
      </c>
      <c r="J627" s="166" t="s">
        <v>600</v>
      </c>
      <c r="K627" s="165" t="s">
        <v>6401</v>
      </c>
      <c r="L627" s="165" t="s">
        <v>4489</v>
      </c>
    </row>
    <row r="628" spans="1:12" ht="35.25" hidden="1" customHeight="1" x14ac:dyDescent="0.2">
      <c r="A628" s="167" t="s">
        <v>5796</v>
      </c>
      <c r="B628" s="167" t="s">
        <v>5797</v>
      </c>
      <c r="C628" s="167" t="s">
        <v>5796</v>
      </c>
      <c r="D628" s="167" t="s">
        <v>5854</v>
      </c>
      <c r="E628" s="167" t="s">
        <v>6335</v>
      </c>
      <c r="F628" s="167" t="s">
        <v>5798</v>
      </c>
      <c r="G628" s="167">
        <v>4</v>
      </c>
      <c r="H628" s="178" t="s">
        <v>6587</v>
      </c>
      <c r="I628" s="168" t="s">
        <v>6588</v>
      </c>
      <c r="J628" s="166" t="s">
        <v>600</v>
      </c>
      <c r="K628" s="165" t="s">
        <v>6401</v>
      </c>
      <c r="L628" s="165" t="s">
        <v>4489</v>
      </c>
    </row>
    <row r="629" spans="1:12" ht="35.25" hidden="1" customHeight="1" x14ac:dyDescent="0.2">
      <c r="A629" s="167" t="s">
        <v>5796</v>
      </c>
      <c r="B629" s="167" t="s">
        <v>5797</v>
      </c>
      <c r="C629" s="167" t="s">
        <v>5796</v>
      </c>
      <c r="D629" s="167" t="s">
        <v>5854</v>
      </c>
      <c r="E629" s="167" t="s">
        <v>6335</v>
      </c>
      <c r="F629" s="167" t="s">
        <v>5798</v>
      </c>
      <c r="G629" s="167">
        <v>5</v>
      </c>
      <c r="H629" s="178" t="s">
        <v>6589</v>
      </c>
      <c r="I629" s="168" t="s">
        <v>6590</v>
      </c>
      <c r="J629" s="166" t="s">
        <v>600</v>
      </c>
      <c r="K629" s="165" t="s">
        <v>6401</v>
      </c>
      <c r="L629" s="165" t="s">
        <v>4489</v>
      </c>
    </row>
    <row r="630" spans="1:12" ht="35.25" hidden="1" customHeight="1" x14ac:dyDescent="0.2">
      <c r="A630" s="167" t="s">
        <v>5796</v>
      </c>
      <c r="B630" s="167" t="s">
        <v>5797</v>
      </c>
      <c r="C630" s="167" t="s">
        <v>5796</v>
      </c>
      <c r="D630" s="167" t="s">
        <v>5854</v>
      </c>
      <c r="E630" s="167" t="s">
        <v>6335</v>
      </c>
      <c r="F630" s="167" t="s">
        <v>5798</v>
      </c>
      <c r="G630" s="167">
        <v>6</v>
      </c>
      <c r="H630" s="178" t="s">
        <v>6591</v>
      </c>
      <c r="I630" s="168" t="s">
        <v>6592</v>
      </c>
      <c r="J630" s="166" t="s">
        <v>600</v>
      </c>
      <c r="K630" s="165" t="s">
        <v>6401</v>
      </c>
      <c r="L630" s="165" t="s">
        <v>4489</v>
      </c>
    </row>
    <row r="631" spans="1:12" ht="35.25" hidden="1" customHeight="1" x14ac:dyDescent="0.2">
      <c r="A631" s="167" t="s">
        <v>5796</v>
      </c>
      <c r="B631" s="167" t="s">
        <v>5797</v>
      </c>
      <c r="C631" s="167" t="s">
        <v>5796</v>
      </c>
      <c r="D631" s="167" t="s">
        <v>5854</v>
      </c>
      <c r="E631" s="167" t="s">
        <v>6335</v>
      </c>
      <c r="F631" s="167" t="s">
        <v>5798</v>
      </c>
      <c r="G631" s="167">
        <v>7</v>
      </c>
      <c r="H631" s="178" t="s">
        <v>6593</v>
      </c>
      <c r="I631" s="168" t="s">
        <v>6594</v>
      </c>
      <c r="J631" s="166" t="s">
        <v>600</v>
      </c>
      <c r="K631" s="165" t="s">
        <v>6401</v>
      </c>
      <c r="L631" s="165" t="s">
        <v>4489</v>
      </c>
    </row>
    <row r="632" spans="1:12" ht="35.25" hidden="1" customHeight="1" x14ac:dyDescent="0.2">
      <c r="A632" s="167" t="s">
        <v>5796</v>
      </c>
      <c r="B632" s="167" t="s">
        <v>5797</v>
      </c>
      <c r="C632" s="167" t="s">
        <v>5796</v>
      </c>
      <c r="D632" s="167" t="s">
        <v>5854</v>
      </c>
      <c r="E632" s="167" t="s">
        <v>6335</v>
      </c>
      <c r="F632" s="167" t="s">
        <v>5798</v>
      </c>
      <c r="G632" s="167">
        <v>8</v>
      </c>
      <c r="H632" s="178" t="s">
        <v>6595</v>
      </c>
      <c r="I632" s="168" t="s">
        <v>6596</v>
      </c>
      <c r="J632" s="166" t="s">
        <v>600</v>
      </c>
      <c r="K632" s="165" t="s">
        <v>6401</v>
      </c>
      <c r="L632" s="165" t="s">
        <v>4489</v>
      </c>
    </row>
    <row r="633" spans="1:12" ht="35.25" hidden="1" customHeight="1" x14ac:dyDescent="0.2">
      <c r="A633" s="187" t="s">
        <v>5796</v>
      </c>
      <c r="B633" s="187" t="s">
        <v>5797</v>
      </c>
      <c r="C633" s="187" t="s">
        <v>5796</v>
      </c>
      <c r="D633" s="187" t="s">
        <v>5854</v>
      </c>
      <c r="E633" s="187" t="s">
        <v>6335</v>
      </c>
      <c r="F633" s="187" t="s">
        <v>5798</v>
      </c>
      <c r="G633" s="187">
        <v>9</v>
      </c>
      <c r="H633" s="188" t="s">
        <v>6597</v>
      </c>
      <c r="I633" s="189" t="s">
        <v>6598</v>
      </c>
      <c r="J633" s="190" t="s">
        <v>600</v>
      </c>
      <c r="K633" s="191" t="s">
        <v>6401</v>
      </c>
      <c r="L633" s="207" t="s">
        <v>15049</v>
      </c>
    </row>
    <row r="634" spans="1:12" ht="35.25" hidden="1" customHeight="1" x14ac:dyDescent="0.2">
      <c r="A634" s="167" t="s">
        <v>5796</v>
      </c>
      <c r="B634" s="167" t="s">
        <v>5797</v>
      </c>
      <c r="C634" s="167" t="s">
        <v>5796</v>
      </c>
      <c r="D634" s="167" t="s">
        <v>6580</v>
      </c>
      <c r="E634" s="167" t="s">
        <v>5739</v>
      </c>
      <c r="F634" s="167" t="s">
        <v>5798</v>
      </c>
      <c r="G634" s="167" t="s">
        <v>5798</v>
      </c>
      <c r="H634" s="178">
        <v>12150000</v>
      </c>
      <c r="I634" s="168" t="s">
        <v>6442</v>
      </c>
      <c r="J634" s="166" t="s">
        <v>7172</v>
      </c>
      <c r="K634" s="165" t="s">
        <v>586</v>
      </c>
      <c r="L634" s="165" t="s">
        <v>4489</v>
      </c>
    </row>
    <row r="635" spans="1:12" ht="35.25" hidden="1" customHeight="1" x14ac:dyDescent="0.2">
      <c r="A635" s="167" t="s">
        <v>5796</v>
      </c>
      <c r="B635" s="167" t="s">
        <v>5797</v>
      </c>
      <c r="C635" s="167" t="s">
        <v>5796</v>
      </c>
      <c r="D635" s="167" t="s">
        <v>6580</v>
      </c>
      <c r="E635" s="167" t="s">
        <v>462</v>
      </c>
      <c r="F635" s="167" t="s">
        <v>5798</v>
      </c>
      <c r="G635" s="167" t="s">
        <v>5798</v>
      </c>
      <c r="H635" s="178">
        <v>12150100</v>
      </c>
      <c r="I635" s="168" t="s">
        <v>6441</v>
      </c>
      <c r="J635" s="166" t="s">
        <v>7173</v>
      </c>
      <c r="K635" s="165" t="s">
        <v>586</v>
      </c>
      <c r="L635" s="165" t="s">
        <v>4489</v>
      </c>
    </row>
    <row r="636" spans="1:12" ht="35.25" hidden="1" customHeight="1" x14ac:dyDescent="0.2">
      <c r="A636" s="167" t="s">
        <v>5796</v>
      </c>
      <c r="B636" s="167" t="s">
        <v>5797</v>
      </c>
      <c r="C636" s="167" t="s">
        <v>5796</v>
      </c>
      <c r="D636" s="167" t="s">
        <v>6580</v>
      </c>
      <c r="E636" s="167" t="s">
        <v>462</v>
      </c>
      <c r="F636" s="167" t="s">
        <v>5796</v>
      </c>
      <c r="G636" s="167" t="s">
        <v>5798</v>
      </c>
      <c r="H636" s="178">
        <v>12150110</v>
      </c>
      <c r="I636" s="168" t="s">
        <v>6440</v>
      </c>
      <c r="J636" s="166" t="s">
        <v>7174</v>
      </c>
      <c r="K636" s="165" t="s">
        <v>6401</v>
      </c>
      <c r="L636" s="165" t="s">
        <v>4489</v>
      </c>
    </row>
    <row r="637" spans="1:12" ht="35.25" hidden="1" customHeight="1" x14ac:dyDescent="0.2">
      <c r="A637" s="167" t="s">
        <v>5796</v>
      </c>
      <c r="B637" s="167" t="s">
        <v>5797</v>
      </c>
      <c r="C637" s="167" t="s">
        <v>5796</v>
      </c>
      <c r="D637" s="167" t="s">
        <v>6580</v>
      </c>
      <c r="E637" s="167" t="s">
        <v>462</v>
      </c>
      <c r="F637" s="167" t="s">
        <v>5796</v>
      </c>
      <c r="G637" s="167">
        <v>1</v>
      </c>
      <c r="H637" s="178" t="s">
        <v>6599</v>
      </c>
      <c r="I637" s="168" t="s">
        <v>6600</v>
      </c>
      <c r="J637" s="166" t="s">
        <v>600</v>
      </c>
      <c r="K637" s="165" t="s">
        <v>6401</v>
      </c>
      <c r="L637" s="165" t="s">
        <v>4489</v>
      </c>
    </row>
    <row r="638" spans="1:12" ht="35.25" hidden="1" customHeight="1" x14ac:dyDescent="0.2">
      <c r="A638" s="167" t="s">
        <v>5796</v>
      </c>
      <c r="B638" s="167" t="s">
        <v>5797</v>
      </c>
      <c r="C638" s="167" t="s">
        <v>5796</v>
      </c>
      <c r="D638" s="167" t="s">
        <v>6580</v>
      </c>
      <c r="E638" s="167" t="s">
        <v>462</v>
      </c>
      <c r="F638" s="167" t="s">
        <v>5796</v>
      </c>
      <c r="G638" s="167">
        <v>2</v>
      </c>
      <c r="H638" s="178" t="s">
        <v>6601</v>
      </c>
      <c r="I638" s="168" t="s">
        <v>6602</v>
      </c>
      <c r="J638" s="166" t="s">
        <v>600</v>
      </c>
      <c r="K638" s="165" t="s">
        <v>6401</v>
      </c>
      <c r="L638" s="165" t="s">
        <v>4489</v>
      </c>
    </row>
    <row r="639" spans="1:12" ht="35.25" hidden="1" customHeight="1" x14ac:dyDescent="0.2">
      <c r="A639" s="167" t="s">
        <v>5796</v>
      </c>
      <c r="B639" s="167" t="s">
        <v>5797</v>
      </c>
      <c r="C639" s="167" t="s">
        <v>5796</v>
      </c>
      <c r="D639" s="167" t="s">
        <v>6580</v>
      </c>
      <c r="E639" s="167" t="s">
        <v>462</v>
      </c>
      <c r="F639" s="167" t="s">
        <v>5796</v>
      </c>
      <c r="G639" s="167">
        <v>3</v>
      </c>
      <c r="H639" s="178" t="s">
        <v>6603</v>
      </c>
      <c r="I639" s="168" t="s">
        <v>6604</v>
      </c>
      <c r="J639" s="166" t="s">
        <v>600</v>
      </c>
      <c r="K639" s="165" t="s">
        <v>6401</v>
      </c>
      <c r="L639" s="165" t="s">
        <v>4489</v>
      </c>
    </row>
    <row r="640" spans="1:12" ht="35.25" hidden="1" customHeight="1" x14ac:dyDescent="0.2">
      <c r="A640" s="167" t="s">
        <v>5796</v>
      </c>
      <c r="B640" s="167" t="s">
        <v>5797</v>
      </c>
      <c r="C640" s="167" t="s">
        <v>5796</v>
      </c>
      <c r="D640" s="167" t="s">
        <v>6580</v>
      </c>
      <c r="E640" s="167" t="s">
        <v>462</v>
      </c>
      <c r="F640" s="167" t="s">
        <v>5796</v>
      </c>
      <c r="G640" s="167">
        <v>4</v>
      </c>
      <c r="H640" s="178" t="s">
        <v>6605</v>
      </c>
      <c r="I640" s="168" t="s">
        <v>6606</v>
      </c>
      <c r="J640" s="166" t="s">
        <v>600</v>
      </c>
      <c r="K640" s="165" t="s">
        <v>6401</v>
      </c>
      <c r="L640" s="165" t="s">
        <v>4489</v>
      </c>
    </row>
    <row r="641" spans="1:12" ht="35.25" hidden="1" customHeight="1" x14ac:dyDescent="0.2">
      <c r="A641" s="167" t="s">
        <v>5796</v>
      </c>
      <c r="B641" s="167" t="s">
        <v>5797</v>
      </c>
      <c r="C641" s="167" t="s">
        <v>5796</v>
      </c>
      <c r="D641" s="167" t="s">
        <v>6580</v>
      </c>
      <c r="E641" s="167" t="s">
        <v>462</v>
      </c>
      <c r="F641" s="167" t="s">
        <v>5796</v>
      </c>
      <c r="G641" s="167">
        <v>5</v>
      </c>
      <c r="H641" s="178" t="s">
        <v>6607</v>
      </c>
      <c r="I641" s="168" t="s">
        <v>6608</v>
      </c>
      <c r="J641" s="166" t="s">
        <v>600</v>
      </c>
      <c r="K641" s="165" t="s">
        <v>6401</v>
      </c>
      <c r="L641" s="165" t="s">
        <v>4489</v>
      </c>
    </row>
    <row r="642" spans="1:12" ht="35.25" hidden="1" customHeight="1" x14ac:dyDescent="0.2">
      <c r="A642" s="167" t="s">
        <v>5796</v>
      </c>
      <c r="B642" s="167" t="s">
        <v>5797</v>
      </c>
      <c r="C642" s="167" t="s">
        <v>5796</v>
      </c>
      <c r="D642" s="167" t="s">
        <v>6580</v>
      </c>
      <c r="E642" s="167" t="s">
        <v>462</v>
      </c>
      <c r="F642" s="167" t="s">
        <v>5796</v>
      </c>
      <c r="G642" s="167">
        <v>6</v>
      </c>
      <c r="H642" s="178" t="s">
        <v>6609</v>
      </c>
      <c r="I642" s="168" t="s">
        <v>6610</v>
      </c>
      <c r="J642" s="166" t="s">
        <v>600</v>
      </c>
      <c r="K642" s="165" t="s">
        <v>6401</v>
      </c>
      <c r="L642" s="165" t="s">
        <v>4489</v>
      </c>
    </row>
    <row r="643" spans="1:12" ht="35.25" hidden="1" customHeight="1" x14ac:dyDescent="0.2">
      <c r="A643" s="167" t="s">
        <v>5796</v>
      </c>
      <c r="B643" s="167" t="s">
        <v>5797</v>
      </c>
      <c r="C643" s="167" t="s">
        <v>5796</v>
      </c>
      <c r="D643" s="167" t="s">
        <v>6580</v>
      </c>
      <c r="E643" s="167" t="s">
        <v>462</v>
      </c>
      <c r="F643" s="167" t="s">
        <v>5796</v>
      </c>
      <c r="G643" s="167">
        <v>7</v>
      </c>
      <c r="H643" s="178" t="s">
        <v>6611</v>
      </c>
      <c r="I643" s="168" t="s">
        <v>6612</v>
      </c>
      <c r="J643" s="166" t="s">
        <v>600</v>
      </c>
      <c r="K643" s="165" t="s">
        <v>6401</v>
      </c>
      <c r="L643" s="165" t="s">
        <v>4489</v>
      </c>
    </row>
    <row r="644" spans="1:12" ht="35.25" hidden="1" customHeight="1" x14ac:dyDescent="0.2">
      <c r="A644" s="167" t="s">
        <v>5796</v>
      </c>
      <c r="B644" s="167" t="s">
        <v>5797</v>
      </c>
      <c r="C644" s="167" t="s">
        <v>5796</v>
      </c>
      <c r="D644" s="167" t="s">
        <v>6580</v>
      </c>
      <c r="E644" s="167" t="s">
        <v>462</v>
      </c>
      <c r="F644" s="167" t="s">
        <v>5796</v>
      </c>
      <c r="G644" s="167">
        <v>8</v>
      </c>
      <c r="H644" s="178" t="s">
        <v>6613</v>
      </c>
      <c r="I644" s="168" t="s">
        <v>6614</v>
      </c>
      <c r="J644" s="166" t="s">
        <v>600</v>
      </c>
      <c r="K644" s="165" t="s">
        <v>6401</v>
      </c>
      <c r="L644" s="165" t="s">
        <v>4489</v>
      </c>
    </row>
    <row r="645" spans="1:12" ht="35.25" hidden="1" customHeight="1" x14ac:dyDescent="0.2">
      <c r="A645" s="187" t="s">
        <v>5796</v>
      </c>
      <c r="B645" s="187" t="s">
        <v>5797</v>
      </c>
      <c r="C645" s="187" t="s">
        <v>5796</v>
      </c>
      <c r="D645" s="187" t="s">
        <v>6580</v>
      </c>
      <c r="E645" s="187" t="s">
        <v>462</v>
      </c>
      <c r="F645" s="187" t="s">
        <v>5796</v>
      </c>
      <c r="G645" s="187">
        <v>9</v>
      </c>
      <c r="H645" s="188" t="s">
        <v>6615</v>
      </c>
      <c r="I645" s="189" t="s">
        <v>6616</v>
      </c>
      <c r="J645" s="190" t="s">
        <v>600</v>
      </c>
      <c r="K645" s="191" t="s">
        <v>6401</v>
      </c>
      <c r="L645" s="207" t="s">
        <v>15049</v>
      </c>
    </row>
    <row r="646" spans="1:12" ht="35.25" hidden="1" customHeight="1" x14ac:dyDescent="0.2">
      <c r="A646" s="167" t="s">
        <v>5796</v>
      </c>
      <c r="B646" s="167" t="s">
        <v>5797</v>
      </c>
      <c r="C646" s="167" t="s">
        <v>5796</v>
      </c>
      <c r="D646" s="167" t="s">
        <v>6580</v>
      </c>
      <c r="E646" s="167" t="s">
        <v>462</v>
      </c>
      <c r="F646" s="167" t="s">
        <v>5797</v>
      </c>
      <c r="G646" s="167" t="s">
        <v>5798</v>
      </c>
      <c r="H646" s="178">
        <v>12150120</v>
      </c>
      <c r="I646" s="168" t="s">
        <v>6439</v>
      </c>
      <c r="J646" s="166" t="s">
        <v>7175</v>
      </c>
      <c r="K646" s="165" t="s">
        <v>586</v>
      </c>
      <c r="L646" s="165" t="s">
        <v>4489</v>
      </c>
    </row>
    <row r="647" spans="1:12" ht="35.25" hidden="1" customHeight="1" x14ac:dyDescent="0.2">
      <c r="A647" s="167" t="s">
        <v>5796</v>
      </c>
      <c r="B647" s="167" t="s">
        <v>5797</v>
      </c>
      <c r="C647" s="167" t="s">
        <v>5796</v>
      </c>
      <c r="D647" s="167" t="s">
        <v>6580</v>
      </c>
      <c r="E647" s="167" t="s">
        <v>462</v>
      </c>
      <c r="F647" s="167" t="s">
        <v>5797</v>
      </c>
      <c r="G647" s="167">
        <v>1</v>
      </c>
      <c r="H647" s="178" t="s">
        <v>6617</v>
      </c>
      <c r="I647" s="168" t="s">
        <v>6618</v>
      </c>
      <c r="J647" s="166" t="s">
        <v>600</v>
      </c>
      <c r="K647" s="165" t="s">
        <v>6401</v>
      </c>
      <c r="L647" s="165" t="s">
        <v>4489</v>
      </c>
    </row>
    <row r="648" spans="1:12" ht="35.25" hidden="1" customHeight="1" x14ac:dyDescent="0.2">
      <c r="A648" s="167" t="s">
        <v>5796</v>
      </c>
      <c r="B648" s="167" t="s">
        <v>5797</v>
      </c>
      <c r="C648" s="167" t="s">
        <v>5796</v>
      </c>
      <c r="D648" s="167" t="s">
        <v>6580</v>
      </c>
      <c r="E648" s="167" t="s">
        <v>462</v>
      </c>
      <c r="F648" s="167" t="s">
        <v>5797</v>
      </c>
      <c r="G648" s="167">
        <v>2</v>
      </c>
      <c r="H648" s="178" t="s">
        <v>6619</v>
      </c>
      <c r="I648" s="168" t="s">
        <v>6620</v>
      </c>
      <c r="J648" s="166" t="s">
        <v>600</v>
      </c>
      <c r="K648" s="165" t="s">
        <v>6401</v>
      </c>
      <c r="L648" s="165" t="s">
        <v>4489</v>
      </c>
    </row>
    <row r="649" spans="1:12" ht="35.25" hidden="1" customHeight="1" x14ac:dyDescent="0.2">
      <c r="A649" s="167" t="s">
        <v>5796</v>
      </c>
      <c r="B649" s="167" t="s">
        <v>5797</v>
      </c>
      <c r="C649" s="167" t="s">
        <v>5796</v>
      </c>
      <c r="D649" s="167" t="s">
        <v>6580</v>
      </c>
      <c r="E649" s="167" t="s">
        <v>462</v>
      </c>
      <c r="F649" s="167" t="s">
        <v>5797</v>
      </c>
      <c r="G649" s="167">
        <v>3</v>
      </c>
      <c r="H649" s="178" t="s">
        <v>6621</v>
      </c>
      <c r="I649" s="168" t="s">
        <v>6622</v>
      </c>
      <c r="J649" s="166" t="s">
        <v>600</v>
      </c>
      <c r="K649" s="165" t="s">
        <v>6401</v>
      </c>
      <c r="L649" s="165" t="s">
        <v>4489</v>
      </c>
    </row>
    <row r="650" spans="1:12" ht="35.25" hidden="1" customHeight="1" x14ac:dyDescent="0.2">
      <c r="A650" s="167" t="s">
        <v>5796</v>
      </c>
      <c r="B650" s="167" t="s">
        <v>5797</v>
      </c>
      <c r="C650" s="167" t="s">
        <v>5796</v>
      </c>
      <c r="D650" s="167" t="s">
        <v>6580</v>
      </c>
      <c r="E650" s="167" t="s">
        <v>462</v>
      </c>
      <c r="F650" s="167" t="s">
        <v>5797</v>
      </c>
      <c r="G650" s="167">
        <v>4</v>
      </c>
      <c r="H650" s="178" t="s">
        <v>6623</v>
      </c>
      <c r="I650" s="168" t="s">
        <v>6624</v>
      </c>
      <c r="J650" s="166" t="s">
        <v>600</v>
      </c>
      <c r="K650" s="165" t="s">
        <v>6401</v>
      </c>
      <c r="L650" s="165" t="s">
        <v>4489</v>
      </c>
    </row>
    <row r="651" spans="1:12" ht="35.25" hidden="1" customHeight="1" x14ac:dyDescent="0.2">
      <c r="A651" s="167" t="s">
        <v>5796</v>
      </c>
      <c r="B651" s="167" t="s">
        <v>5797</v>
      </c>
      <c r="C651" s="167" t="s">
        <v>5796</v>
      </c>
      <c r="D651" s="167" t="s">
        <v>6580</v>
      </c>
      <c r="E651" s="167" t="s">
        <v>462</v>
      </c>
      <c r="F651" s="167" t="s">
        <v>5797</v>
      </c>
      <c r="G651" s="167">
        <v>5</v>
      </c>
      <c r="H651" s="178" t="s">
        <v>6625</v>
      </c>
      <c r="I651" s="168" t="s">
        <v>6626</v>
      </c>
      <c r="J651" s="166" t="s">
        <v>600</v>
      </c>
      <c r="K651" s="165" t="s">
        <v>6401</v>
      </c>
      <c r="L651" s="165" t="s">
        <v>4489</v>
      </c>
    </row>
    <row r="652" spans="1:12" ht="35.25" hidden="1" customHeight="1" x14ac:dyDescent="0.2">
      <c r="A652" s="167" t="s">
        <v>5796</v>
      </c>
      <c r="B652" s="167" t="s">
        <v>5797</v>
      </c>
      <c r="C652" s="167" t="s">
        <v>5796</v>
      </c>
      <c r="D652" s="167" t="s">
        <v>6580</v>
      </c>
      <c r="E652" s="167" t="s">
        <v>462</v>
      </c>
      <c r="F652" s="167" t="s">
        <v>5797</v>
      </c>
      <c r="G652" s="167">
        <v>6</v>
      </c>
      <c r="H652" s="178" t="s">
        <v>6627</v>
      </c>
      <c r="I652" s="168" t="s">
        <v>6628</v>
      </c>
      <c r="J652" s="166" t="s">
        <v>600</v>
      </c>
      <c r="K652" s="165" t="s">
        <v>6401</v>
      </c>
      <c r="L652" s="165" t="s">
        <v>4489</v>
      </c>
    </row>
    <row r="653" spans="1:12" ht="35.25" hidden="1" customHeight="1" x14ac:dyDescent="0.2">
      <c r="A653" s="167" t="s">
        <v>5796</v>
      </c>
      <c r="B653" s="167" t="s">
        <v>5797</v>
      </c>
      <c r="C653" s="167" t="s">
        <v>5796</v>
      </c>
      <c r="D653" s="167" t="s">
        <v>6580</v>
      </c>
      <c r="E653" s="167" t="s">
        <v>462</v>
      </c>
      <c r="F653" s="167" t="s">
        <v>5797</v>
      </c>
      <c r="G653" s="167">
        <v>7</v>
      </c>
      <c r="H653" s="178" t="s">
        <v>6629</v>
      </c>
      <c r="I653" s="168" t="s">
        <v>6630</v>
      </c>
      <c r="J653" s="166" t="s">
        <v>600</v>
      </c>
      <c r="K653" s="165" t="s">
        <v>6401</v>
      </c>
      <c r="L653" s="165" t="s">
        <v>4489</v>
      </c>
    </row>
    <row r="654" spans="1:12" ht="35.25" hidden="1" customHeight="1" x14ac:dyDescent="0.2">
      <c r="A654" s="167" t="s">
        <v>5796</v>
      </c>
      <c r="B654" s="167" t="s">
        <v>5797</v>
      </c>
      <c r="C654" s="167" t="s">
        <v>5796</v>
      </c>
      <c r="D654" s="167" t="s">
        <v>6580</v>
      </c>
      <c r="E654" s="167" t="s">
        <v>462</v>
      </c>
      <c r="F654" s="167" t="s">
        <v>5797</v>
      </c>
      <c r="G654" s="167">
        <v>8</v>
      </c>
      <c r="H654" s="178" t="s">
        <v>6631</v>
      </c>
      <c r="I654" s="168" t="s">
        <v>6632</v>
      </c>
      <c r="J654" s="166" t="s">
        <v>600</v>
      </c>
      <c r="K654" s="165" t="s">
        <v>6401</v>
      </c>
      <c r="L654" s="165" t="s">
        <v>4489</v>
      </c>
    </row>
    <row r="655" spans="1:12" ht="35.25" hidden="1" customHeight="1" x14ac:dyDescent="0.2">
      <c r="A655" s="187" t="s">
        <v>5796</v>
      </c>
      <c r="B655" s="187" t="s">
        <v>5797</v>
      </c>
      <c r="C655" s="187" t="s">
        <v>5796</v>
      </c>
      <c r="D655" s="187" t="s">
        <v>6580</v>
      </c>
      <c r="E655" s="187" t="s">
        <v>462</v>
      </c>
      <c r="F655" s="187" t="s">
        <v>5797</v>
      </c>
      <c r="G655" s="187">
        <v>9</v>
      </c>
      <c r="H655" s="188" t="s">
        <v>6633</v>
      </c>
      <c r="I655" s="189" t="s">
        <v>6634</v>
      </c>
      <c r="J655" s="190" t="s">
        <v>600</v>
      </c>
      <c r="K655" s="191" t="s">
        <v>6401</v>
      </c>
      <c r="L655" s="207" t="s">
        <v>15049</v>
      </c>
    </row>
    <row r="656" spans="1:12" ht="35.25" hidden="1" customHeight="1" x14ac:dyDescent="0.2">
      <c r="A656" s="167" t="s">
        <v>5796</v>
      </c>
      <c r="B656" s="167" t="s">
        <v>5797</v>
      </c>
      <c r="C656" s="167" t="s">
        <v>5796</v>
      </c>
      <c r="D656" s="167" t="s">
        <v>6580</v>
      </c>
      <c r="E656" s="167" t="s">
        <v>462</v>
      </c>
      <c r="F656" s="167" t="s">
        <v>5971</v>
      </c>
      <c r="G656" s="167" t="s">
        <v>5798</v>
      </c>
      <c r="H656" s="178">
        <v>12150130</v>
      </c>
      <c r="I656" s="168" t="s">
        <v>6438</v>
      </c>
      <c r="J656" s="166" t="s">
        <v>7176</v>
      </c>
      <c r="K656" s="165" t="s">
        <v>586</v>
      </c>
      <c r="L656" s="165" t="s">
        <v>4489</v>
      </c>
    </row>
    <row r="657" spans="1:12" ht="35.25" hidden="1" customHeight="1" x14ac:dyDescent="0.2">
      <c r="A657" s="167" t="s">
        <v>5796</v>
      </c>
      <c r="B657" s="167" t="s">
        <v>5797</v>
      </c>
      <c r="C657" s="167" t="s">
        <v>5796</v>
      </c>
      <c r="D657" s="167" t="s">
        <v>6580</v>
      </c>
      <c r="E657" s="167" t="s">
        <v>462</v>
      </c>
      <c r="F657" s="167" t="s">
        <v>5971</v>
      </c>
      <c r="G657" s="167">
        <v>1</v>
      </c>
      <c r="H657" s="178" t="s">
        <v>6635</v>
      </c>
      <c r="I657" s="168" t="s">
        <v>6636</v>
      </c>
      <c r="J657" s="166" t="s">
        <v>600</v>
      </c>
      <c r="K657" s="165" t="s">
        <v>6401</v>
      </c>
      <c r="L657" s="165" t="s">
        <v>4489</v>
      </c>
    </row>
    <row r="658" spans="1:12" ht="35.25" hidden="1" customHeight="1" x14ac:dyDescent="0.2">
      <c r="A658" s="167" t="s">
        <v>5796</v>
      </c>
      <c r="B658" s="167" t="s">
        <v>5797</v>
      </c>
      <c r="C658" s="167" t="s">
        <v>5796</v>
      </c>
      <c r="D658" s="167" t="s">
        <v>6580</v>
      </c>
      <c r="E658" s="167" t="s">
        <v>462</v>
      </c>
      <c r="F658" s="167" t="s">
        <v>5971</v>
      </c>
      <c r="G658" s="167">
        <v>2</v>
      </c>
      <c r="H658" s="178" t="s">
        <v>6637</v>
      </c>
      <c r="I658" s="168" t="s">
        <v>6638</v>
      </c>
      <c r="J658" s="166" t="s">
        <v>600</v>
      </c>
      <c r="K658" s="165" t="s">
        <v>6401</v>
      </c>
      <c r="L658" s="165" t="s">
        <v>4489</v>
      </c>
    </row>
    <row r="659" spans="1:12" ht="35.25" hidden="1" customHeight="1" x14ac:dyDescent="0.2">
      <c r="A659" s="167" t="s">
        <v>5796</v>
      </c>
      <c r="B659" s="167" t="s">
        <v>5797</v>
      </c>
      <c r="C659" s="167" t="s">
        <v>5796</v>
      </c>
      <c r="D659" s="167" t="s">
        <v>6580</v>
      </c>
      <c r="E659" s="167" t="s">
        <v>462</v>
      </c>
      <c r="F659" s="167" t="s">
        <v>5971</v>
      </c>
      <c r="G659" s="167">
        <v>3</v>
      </c>
      <c r="H659" s="178" t="s">
        <v>6639</v>
      </c>
      <c r="I659" s="168" t="s">
        <v>6640</v>
      </c>
      <c r="J659" s="166" t="s">
        <v>600</v>
      </c>
      <c r="K659" s="165" t="s">
        <v>6401</v>
      </c>
      <c r="L659" s="165" t="s">
        <v>4489</v>
      </c>
    </row>
    <row r="660" spans="1:12" ht="35.25" hidden="1" customHeight="1" x14ac:dyDescent="0.2">
      <c r="A660" s="167" t="s">
        <v>5796</v>
      </c>
      <c r="B660" s="167" t="s">
        <v>5797</v>
      </c>
      <c r="C660" s="167" t="s">
        <v>5796</v>
      </c>
      <c r="D660" s="167" t="s">
        <v>6580</v>
      </c>
      <c r="E660" s="167" t="s">
        <v>462</v>
      </c>
      <c r="F660" s="167" t="s">
        <v>5971</v>
      </c>
      <c r="G660" s="167">
        <v>4</v>
      </c>
      <c r="H660" s="178" t="s">
        <v>6641</v>
      </c>
      <c r="I660" s="168" t="s">
        <v>6642</v>
      </c>
      <c r="J660" s="166" t="s">
        <v>600</v>
      </c>
      <c r="K660" s="165" t="s">
        <v>6401</v>
      </c>
      <c r="L660" s="165" t="s">
        <v>4489</v>
      </c>
    </row>
    <row r="661" spans="1:12" ht="35.25" hidden="1" customHeight="1" x14ac:dyDescent="0.2">
      <c r="A661" s="167" t="s">
        <v>5796</v>
      </c>
      <c r="B661" s="167" t="s">
        <v>5797</v>
      </c>
      <c r="C661" s="167" t="s">
        <v>5796</v>
      </c>
      <c r="D661" s="167" t="s">
        <v>6580</v>
      </c>
      <c r="E661" s="167" t="s">
        <v>462</v>
      </c>
      <c r="F661" s="167" t="s">
        <v>5971</v>
      </c>
      <c r="G661" s="167">
        <v>5</v>
      </c>
      <c r="H661" s="178" t="s">
        <v>6643</v>
      </c>
      <c r="I661" s="168" t="s">
        <v>6644</v>
      </c>
      <c r="J661" s="166" t="s">
        <v>600</v>
      </c>
      <c r="K661" s="165" t="s">
        <v>6401</v>
      </c>
      <c r="L661" s="165" t="s">
        <v>4489</v>
      </c>
    </row>
    <row r="662" spans="1:12" ht="35.25" hidden="1" customHeight="1" x14ac:dyDescent="0.2">
      <c r="A662" s="167" t="s">
        <v>5796</v>
      </c>
      <c r="B662" s="167" t="s">
        <v>5797</v>
      </c>
      <c r="C662" s="167" t="s">
        <v>5796</v>
      </c>
      <c r="D662" s="167" t="s">
        <v>6580</v>
      </c>
      <c r="E662" s="167" t="s">
        <v>462</v>
      </c>
      <c r="F662" s="167" t="s">
        <v>5971</v>
      </c>
      <c r="G662" s="167">
        <v>6</v>
      </c>
      <c r="H662" s="178" t="s">
        <v>6645</v>
      </c>
      <c r="I662" s="168" t="s">
        <v>6646</v>
      </c>
      <c r="J662" s="166" t="s">
        <v>600</v>
      </c>
      <c r="K662" s="165" t="s">
        <v>6401</v>
      </c>
      <c r="L662" s="165" t="s">
        <v>4489</v>
      </c>
    </row>
    <row r="663" spans="1:12" ht="35.25" hidden="1" customHeight="1" x14ac:dyDescent="0.2">
      <c r="A663" s="167" t="s">
        <v>5796</v>
      </c>
      <c r="B663" s="167" t="s">
        <v>5797</v>
      </c>
      <c r="C663" s="167" t="s">
        <v>5796</v>
      </c>
      <c r="D663" s="167" t="s">
        <v>6580</v>
      </c>
      <c r="E663" s="167" t="s">
        <v>462</v>
      </c>
      <c r="F663" s="167" t="s">
        <v>5971</v>
      </c>
      <c r="G663" s="167">
        <v>7</v>
      </c>
      <c r="H663" s="178" t="s">
        <v>6647</v>
      </c>
      <c r="I663" s="168" t="s">
        <v>6648</v>
      </c>
      <c r="J663" s="166" t="s">
        <v>600</v>
      </c>
      <c r="K663" s="165" t="s">
        <v>6401</v>
      </c>
      <c r="L663" s="165" t="s">
        <v>4489</v>
      </c>
    </row>
    <row r="664" spans="1:12" ht="35.25" hidden="1" customHeight="1" x14ac:dyDescent="0.2">
      <c r="A664" s="167" t="s">
        <v>5796</v>
      </c>
      <c r="B664" s="167" t="s">
        <v>5797</v>
      </c>
      <c r="C664" s="167" t="s">
        <v>5796</v>
      </c>
      <c r="D664" s="167" t="s">
        <v>6580</v>
      </c>
      <c r="E664" s="167" t="s">
        <v>462</v>
      </c>
      <c r="F664" s="167" t="s">
        <v>5971</v>
      </c>
      <c r="G664" s="167">
        <v>8</v>
      </c>
      <c r="H664" s="178" t="s">
        <v>6649</v>
      </c>
      <c r="I664" s="168" t="s">
        <v>6650</v>
      </c>
      <c r="J664" s="166" t="s">
        <v>600</v>
      </c>
      <c r="K664" s="165" t="s">
        <v>6401</v>
      </c>
      <c r="L664" s="165" t="s">
        <v>4489</v>
      </c>
    </row>
    <row r="665" spans="1:12" ht="35.25" hidden="1" customHeight="1" x14ac:dyDescent="0.2">
      <c r="A665" s="187" t="s">
        <v>5796</v>
      </c>
      <c r="B665" s="187" t="s">
        <v>5797</v>
      </c>
      <c r="C665" s="187" t="s">
        <v>5796</v>
      </c>
      <c r="D665" s="187" t="s">
        <v>6580</v>
      </c>
      <c r="E665" s="187" t="s">
        <v>462</v>
      </c>
      <c r="F665" s="187" t="s">
        <v>5971</v>
      </c>
      <c r="G665" s="187">
        <v>9</v>
      </c>
      <c r="H665" s="188" t="s">
        <v>6651</v>
      </c>
      <c r="I665" s="189" t="s">
        <v>6652</v>
      </c>
      <c r="J665" s="190" t="s">
        <v>600</v>
      </c>
      <c r="K665" s="191" t="s">
        <v>6401</v>
      </c>
      <c r="L665" s="207" t="s">
        <v>15049</v>
      </c>
    </row>
    <row r="666" spans="1:12" ht="35.25" hidden="1" customHeight="1" x14ac:dyDescent="0.2">
      <c r="A666" s="167" t="s">
        <v>5796</v>
      </c>
      <c r="B666" s="167" t="s">
        <v>5797</v>
      </c>
      <c r="C666" s="167" t="s">
        <v>5796</v>
      </c>
      <c r="D666" s="167" t="s">
        <v>6580</v>
      </c>
      <c r="E666" s="167" t="s">
        <v>462</v>
      </c>
      <c r="F666" s="167" t="s">
        <v>5854</v>
      </c>
      <c r="G666" s="167" t="s">
        <v>5798</v>
      </c>
      <c r="H666" s="178">
        <v>12150140</v>
      </c>
      <c r="I666" s="168" t="s">
        <v>6437</v>
      </c>
      <c r="J666" s="166" t="s">
        <v>7177</v>
      </c>
      <c r="K666" s="165" t="s">
        <v>586</v>
      </c>
      <c r="L666" s="165" t="s">
        <v>4489</v>
      </c>
    </row>
    <row r="667" spans="1:12" ht="35.25" hidden="1" customHeight="1" x14ac:dyDescent="0.2">
      <c r="A667" s="167" t="s">
        <v>5796</v>
      </c>
      <c r="B667" s="167" t="s">
        <v>5797</v>
      </c>
      <c r="C667" s="167" t="s">
        <v>5796</v>
      </c>
      <c r="D667" s="167" t="s">
        <v>6580</v>
      </c>
      <c r="E667" s="167" t="s">
        <v>462</v>
      </c>
      <c r="F667" s="167" t="s">
        <v>5854</v>
      </c>
      <c r="G667" s="167">
        <v>1</v>
      </c>
      <c r="H667" s="178" t="s">
        <v>6653</v>
      </c>
      <c r="I667" s="168" t="s">
        <v>6654</v>
      </c>
      <c r="J667" s="166" t="s">
        <v>600</v>
      </c>
      <c r="K667" s="165" t="s">
        <v>6401</v>
      </c>
      <c r="L667" s="165" t="s">
        <v>4489</v>
      </c>
    </row>
    <row r="668" spans="1:12" ht="35.25" hidden="1" customHeight="1" x14ac:dyDescent="0.2">
      <c r="A668" s="167" t="s">
        <v>5796</v>
      </c>
      <c r="B668" s="167" t="s">
        <v>5797</v>
      </c>
      <c r="C668" s="167" t="s">
        <v>5796</v>
      </c>
      <c r="D668" s="167" t="s">
        <v>6580</v>
      </c>
      <c r="E668" s="167" t="s">
        <v>462</v>
      </c>
      <c r="F668" s="167" t="s">
        <v>5854</v>
      </c>
      <c r="G668" s="167">
        <v>2</v>
      </c>
      <c r="H668" s="178" t="s">
        <v>6655</v>
      </c>
      <c r="I668" s="168" t="s">
        <v>6656</v>
      </c>
      <c r="J668" s="166" t="s">
        <v>600</v>
      </c>
      <c r="K668" s="165" t="s">
        <v>6401</v>
      </c>
      <c r="L668" s="165" t="s">
        <v>4489</v>
      </c>
    </row>
    <row r="669" spans="1:12" ht="35.25" hidden="1" customHeight="1" x14ac:dyDescent="0.2">
      <c r="A669" s="167" t="s">
        <v>5796</v>
      </c>
      <c r="B669" s="167" t="s">
        <v>5797</v>
      </c>
      <c r="C669" s="167" t="s">
        <v>5796</v>
      </c>
      <c r="D669" s="167" t="s">
        <v>6580</v>
      </c>
      <c r="E669" s="167" t="s">
        <v>462</v>
      </c>
      <c r="F669" s="167" t="s">
        <v>5854</v>
      </c>
      <c r="G669" s="167">
        <v>3</v>
      </c>
      <c r="H669" s="178" t="s">
        <v>6657</v>
      </c>
      <c r="I669" s="168" t="s">
        <v>6658</v>
      </c>
      <c r="J669" s="166" t="s">
        <v>600</v>
      </c>
      <c r="K669" s="165" t="s">
        <v>6401</v>
      </c>
      <c r="L669" s="165" t="s">
        <v>4489</v>
      </c>
    </row>
    <row r="670" spans="1:12" ht="35.25" hidden="1" customHeight="1" x14ac:dyDescent="0.2">
      <c r="A670" s="167" t="s">
        <v>5796</v>
      </c>
      <c r="B670" s="167" t="s">
        <v>5797</v>
      </c>
      <c r="C670" s="167" t="s">
        <v>5796</v>
      </c>
      <c r="D670" s="167" t="s">
        <v>6580</v>
      </c>
      <c r="E670" s="167" t="s">
        <v>462</v>
      </c>
      <c r="F670" s="167" t="s">
        <v>5854</v>
      </c>
      <c r="G670" s="167">
        <v>4</v>
      </c>
      <c r="H670" s="178" t="s">
        <v>6659</v>
      </c>
      <c r="I670" s="168" t="s">
        <v>6660</v>
      </c>
      <c r="J670" s="166" t="s">
        <v>600</v>
      </c>
      <c r="K670" s="165" t="s">
        <v>6401</v>
      </c>
      <c r="L670" s="165" t="s">
        <v>4489</v>
      </c>
    </row>
    <row r="671" spans="1:12" ht="35.25" hidden="1" customHeight="1" x14ac:dyDescent="0.2">
      <c r="A671" s="167" t="s">
        <v>5796</v>
      </c>
      <c r="B671" s="167" t="s">
        <v>5797</v>
      </c>
      <c r="C671" s="167" t="s">
        <v>5796</v>
      </c>
      <c r="D671" s="167" t="s">
        <v>6580</v>
      </c>
      <c r="E671" s="167" t="s">
        <v>462</v>
      </c>
      <c r="F671" s="167" t="s">
        <v>5854</v>
      </c>
      <c r="G671" s="167">
        <v>5</v>
      </c>
      <c r="H671" s="178" t="s">
        <v>6661</v>
      </c>
      <c r="I671" s="168" t="s">
        <v>6662</v>
      </c>
      <c r="J671" s="166" t="s">
        <v>600</v>
      </c>
      <c r="K671" s="165" t="s">
        <v>6401</v>
      </c>
      <c r="L671" s="165" t="s">
        <v>4489</v>
      </c>
    </row>
    <row r="672" spans="1:12" ht="35.25" hidden="1" customHeight="1" x14ac:dyDescent="0.2">
      <c r="A672" s="167" t="s">
        <v>5796</v>
      </c>
      <c r="B672" s="167" t="s">
        <v>5797</v>
      </c>
      <c r="C672" s="167" t="s">
        <v>5796</v>
      </c>
      <c r="D672" s="167" t="s">
        <v>6580</v>
      </c>
      <c r="E672" s="167" t="s">
        <v>462</v>
      </c>
      <c r="F672" s="167" t="s">
        <v>5854</v>
      </c>
      <c r="G672" s="167">
        <v>6</v>
      </c>
      <c r="H672" s="178" t="s">
        <v>6663</v>
      </c>
      <c r="I672" s="168" t="s">
        <v>6664</v>
      </c>
      <c r="J672" s="166" t="s">
        <v>600</v>
      </c>
      <c r="K672" s="165" t="s">
        <v>6401</v>
      </c>
      <c r="L672" s="165" t="s">
        <v>4489</v>
      </c>
    </row>
    <row r="673" spans="1:12" ht="35.25" hidden="1" customHeight="1" x14ac:dyDescent="0.2">
      <c r="A673" s="167" t="s">
        <v>5796</v>
      </c>
      <c r="B673" s="167" t="s">
        <v>5797</v>
      </c>
      <c r="C673" s="167" t="s">
        <v>5796</v>
      </c>
      <c r="D673" s="167" t="s">
        <v>6580</v>
      </c>
      <c r="E673" s="167" t="s">
        <v>462</v>
      </c>
      <c r="F673" s="167" t="s">
        <v>5854</v>
      </c>
      <c r="G673" s="167">
        <v>7</v>
      </c>
      <c r="H673" s="178" t="s">
        <v>6665</v>
      </c>
      <c r="I673" s="168" t="s">
        <v>6666</v>
      </c>
      <c r="J673" s="166" t="s">
        <v>600</v>
      </c>
      <c r="K673" s="165" t="s">
        <v>6401</v>
      </c>
      <c r="L673" s="165" t="s">
        <v>4489</v>
      </c>
    </row>
    <row r="674" spans="1:12" ht="35.25" hidden="1" customHeight="1" x14ac:dyDescent="0.2">
      <c r="A674" s="167" t="s">
        <v>5796</v>
      </c>
      <c r="B674" s="167" t="s">
        <v>5797</v>
      </c>
      <c r="C674" s="167" t="s">
        <v>5796</v>
      </c>
      <c r="D674" s="167" t="s">
        <v>6580</v>
      </c>
      <c r="E674" s="167" t="s">
        <v>462</v>
      </c>
      <c r="F674" s="167" t="s">
        <v>5854</v>
      </c>
      <c r="G674" s="167">
        <v>8</v>
      </c>
      <c r="H674" s="178" t="s">
        <v>6667</v>
      </c>
      <c r="I674" s="168" t="s">
        <v>6668</v>
      </c>
      <c r="J674" s="166" t="s">
        <v>600</v>
      </c>
      <c r="K674" s="165" t="s">
        <v>6401</v>
      </c>
      <c r="L674" s="165" t="s">
        <v>4489</v>
      </c>
    </row>
    <row r="675" spans="1:12" ht="35.25" hidden="1" customHeight="1" x14ac:dyDescent="0.2">
      <c r="A675" s="187" t="s">
        <v>5796</v>
      </c>
      <c r="B675" s="187" t="s">
        <v>5797</v>
      </c>
      <c r="C675" s="187" t="s">
        <v>5796</v>
      </c>
      <c r="D675" s="187" t="s">
        <v>6580</v>
      </c>
      <c r="E675" s="187" t="s">
        <v>462</v>
      </c>
      <c r="F675" s="187" t="s">
        <v>5854</v>
      </c>
      <c r="G675" s="187">
        <v>9</v>
      </c>
      <c r="H675" s="188" t="s">
        <v>6669</v>
      </c>
      <c r="I675" s="189" t="s">
        <v>6670</v>
      </c>
      <c r="J675" s="190" t="s">
        <v>600</v>
      </c>
      <c r="K675" s="191" t="s">
        <v>6401</v>
      </c>
      <c r="L675" s="207" t="s">
        <v>15049</v>
      </c>
    </row>
    <row r="676" spans="1:12" ht="35.25" hidden="1" customHeight="1" x14ac:dyDescent="0.2">
      <c r="A676" s="167" t="s">
        <v>5796</v>
      </c>
      <c r="B676" s="167" t="s">
        <v>5797</v>
      </c>
      <c r="C676" s="167" t="s">
        <v>5796</v>
      </c>
      <c r="D676" s="167" t="s">
        <v>6580</v>
      </c>
      <c r="E676" s="167" t="s">
        <v>462</v>
      </c>
      <c r="F676" s="167" t="s">
        <v>6580</v>
      </c>
      <c r="G676" s="167" t="s">
        <v>5798</v>
      </c>
      <c r="H676" s="178">
        <v>12150150</v>
      </c>
      <c r="I676" s="168" t="s">
        <v>6436</v>
      </c>
      <c r="J676" s="166" t="s">
        <v>7178</v>
      </c>
      <c r="K676" s="165" t="s">
        <v>586</v>
      </c>
      <c r="L676" s="165" t="s">
        <v>4489</v>
      </c>
    </row>
    <row r="677" spans="1:12" ht="35.25" hidden="1" customHeight="1" x14ac:dyDescent="0.2">
      <c r="A677" s="167" t="s">
        <v>5796</v>
      </c>
      <c r="B677" s="167" t="s">
        <v>5797</v>
      </c>
      <c r="C677" s="167" t="s">
        <v>5796</v>
      </c>
      <c r="D677" s="167" t="s">
        <v>6580</v>
      </c>
      <c r="E677" s="167" t="s">
        <v>462</v>
      </c>
      <c r="F677" s="167" t="s">
        <v>6580</v>
      </c>
      <c r="G677" s="167">
        <v>1</v>
      </c>
      <c r="H677" s="178" t="s">
        <v>6671</v>
      </c>
      <c r="I677" s="168" t="s">
        <v>6672</v>
      </c>
      <c r="J677" s="166" t="s">
        <v>600</v>
      </c>
      <c r="K677" s="165" t="s">
        <v>6401</v>
      </c>
      <c r="L677" s="165" t="s">
        <v>4489</v>
      </c>
    </row>
    <row r="678" spans="1:12" ht="35.25" hidden="1" customHeight="1" x14ac:dyDescent="0.2">
      <c r="A678" s="167" t="s">
        <v>5796</v>
      </c>
      <c r="B678" s="167" t="s">
        <v>5797</v>
      </c>
      <c r="C678" s="167" t="s">
        <v>5796</v>
      </c>
      <c r="D678" s="167" t="s">
        <v>6580</v>
      </c>
      <c r="E678" s="167" t="s">
        <v>462</v>
      </c>
      <c r="F678" s="167" t="s">
        <v>6580</v>
      </c>
      <c r="G678" s="167">
        <v>2</v>
      </c>
      <c r="H678" s="178" t="s">
        <v>6673</v>
      </c>
      <c r="I678" s="168" t="s">
        <v>6674</v>
      </c>
      <c r="J678" s="166" t="s">
        <v>600</v>
      </c>
      <c r="K678" s="165" t="s">
        <v>6401</v>
      </c>
      <c r="L678" s="165" t="s">
        <v>4489</v>
      </c>
    </row>
    <row r="679" spans="1:12" ht="35.25" hidden="1" customHeight="1" x14ac:dyDescent="0.2">
      <c r="A679" s="167" t="s">
        <v>5796</v>
      </c>
      <c r="B679" s="167" t="s">
        <v>5797</v>
      </c>
      <c r="C679" s="167" t="s">
        <v>5796</v>
      </c>
      <c r="D679" s="167" t="s">
        <v>6580</v>
      </c>
      <c r="E679" s="167" t="s">
        <v>462</v>
      </c>
      <c r="F679" s="167" t="s">
        <v>6580</v>
      </c>
      <c r="G679" s="167">
        <v>3</v>
      </c>
      <c r="H679" s="178" t="s">
        <v>6675</v>
      </c>
      <c r="I679" s="168" t="s">
        <v>6676</v>
      </c>
      <c r="J679" s="166" t="s">
        <v>600</v>
      </c>
      <c r="K679" s="165" t="s">
        <v>6401</v>
      </c>
      <c r="L679" s="165" t="s">
        <v>4489</v>
      </c>
    </row>
    <row r="680" spans="1:12" ht="35.25" hidden="1" customHeight="1" x14ac:dyDescent="0.2">
      <c r="A680" s="167" t="s">
        <v>5796</v>
      </c>
      <c r="B680" s="167" t="s">
        <v>5797</v>
      </c>
      <c r="C680" s="167" t="s">
        <v>5796</v>
      </c>
      <c r="D680" s="167" t="s">
        <v>6580</v>
      </c>
      <c r="E680" s="167" t="s">
        <v>462</v>
      </c>
      <c r="F680" s="167" t="s">
        <v>6580</v>
      </c>
      <c r="G680" s="167">
        <v>4</v>
      </c>
      <c r="H680" s="178" t="s">
        <v>6677</v>
      </c>
      <c r="I680" s="168" t="s">
        <v>6678</v>
      </c>
      <c r="J680" s="166" t="s">
        <v>600</v>
      </c>
      <c r="K680" s="165" t="s">
        <v>6401</v>
      </c>
      <c r="L680" s="165" t="s">
        <v>4489</v>
      </c>
    </row>
    <row r="681" spans="1:12" ht="35.25" hidden="1" customHeight="1" x14ac:dyDescent="0.2">
      <c r="A681" s="167" t="s">
        <v>5796</v>
      </c>
      <c r="B681" s="167" t="s">
        <v>5797</v>
      </c>
      <c r="C681" s="167" t="s">
        <v>5796</v>
      </c>
      <c r="D681" s="167" t="s">
        <v>6580</v>
      </c>
      <c r="E681" s="167" t="s">
        <v>462</v>
      </c>
      <c r="F681" s="167" t="s">
        <v>6580</v>
      </c>
      <c r="G681" s="167">
        <v>5</v>
      </c>
      <c r="H681" s="178" t="s">
        <v>6679</v>
      </c>
      <c r="I681" s="168" t="s">
        <v>6680</v>
      </c>
      <c r="J681" s="166" t="s">
        <v>600</v>
      </c>
      <c r="K681" s="165" t="s">
        <v>6401</v>
      </c>
      <c r="L681" s="165" t="s">
        <v>4489</v>
      </c>
    </row>
    <row r="682" spans="1:12" ht="35.25" hidden="1" customHeight="1" x14ac:dyDescent="0.2">
      <c r="A682" s="167" t="s">
        <v>5796</v>
      </c>
      <c r="B682" s="167" t="s">
        <v>5797</v>
      </c>
      <c r="C682" s="167" t="s">
        <v>5796</v>
      </c>
      <c r="D682" s="167" t="s">
        <v>6580</v>
      </c>
      <c r="E682" s="167" t="s">
        <v>462</v>
      </c>
      <c r="F682" s="167" t="s">
        <v>6580</v>
      </c>
      <c r="G682" s="167">
        <v>6</v>
      </c>
      <c r="H682" s="178" t="s">
        <v>6681</v>
      </c>
      <c r="I682" s="168" t="s">
        <v>6682</v>
      </c>
      <c r="J682" s="166" t="s">
        <v>600</v>
      </c>
      <c r="K682" s="165" t="s">
        <v>6401</v>
      </c>
      <c r="L682" s="165" t="s">
        <v>4489</v>
      </c>
    </row>
    <row r="683" spans="1:12" ht="35.25" hidden="1" customHeight="1" x14ac:dyDescent="0.2">
      <c r="A683" s="167" t="s">
        <v>5796</v>
      </c>
      <c r="B683" s="167" t="s">
        <v>5797</v>
      </c>
      <c r="C683" s="167" t="s">
        <v>5796</v>
      </c>
      <c r="D683" s="167" t="s">
        <v>6580</v>
      </c>
      <c r="E683" s="167" t="s">
        <v>462</v>
      </c>
      <c r="F683" s="167" t="s">
        <v>6580</v>
      </c>
      <c r="G683" s="167">
        <v>7</v>
      </c>
      <c r="H683" s="178" t="s">
        <v>6683</v>
      </c>
      <c r="I683" s="168" t="s">
        <v>6684</v>
      </c>
      <c r="J683" s="166" t="s">
        <v>600</v>
      </c>
      <c r="K683" s="165" t="s">
        <v>6401</v>
      </c>
      <c r="L683" s="165" t="s">
        <v>4489</v>
      </c>
    </row>
    <row r="684" spans="1:12" ht="35.25" hidden="1" customHeight="1" x14ac:dyDescent="0.2">
      <c r="A684" s="167" t="s">
        <v>5796</v>
      </c>
      <c r="B684" s="167" t="s">
        <v>5797</v>
      </c>
      <c r="C684" s="167" t="s">
        <v>5796</v>
      </c>
      <c r="D684" s="167" t="s">
        <v>6580</v>
      </c>
      <c r="E684" s="167" t="s">
        <v>462</v>
      </c>
      <c r="F684" s="167" t="s">
        <v>6580</v>
      </c>
      <c r="G684" s="167">
        <v>8</v>
      </c>
      <c r="H684" s="178" t="s">
        <v>6685</v>
      </c>
      <c r="I684" s="168" t="s">
        <v>6686</v>
      </c>
      <c r="J684" s="166" t="s">
        <v>600</v>
      </c>
      <c r="K684" s="165" t="s">
        <v>6401</v>
      </c>
      <c r="L684" s="165" t="s">
        <v>4489</v>
      </c>
    </row>
    <row r="685" spans="1:12" ht="35.25" hidden="1" customHeight="1" x14ac:dyDescent="0.2">
      <c r="A685" s="187" t="s">
        <v>5796</v>
      </c>
      <c r="B685" s="187" t="s">
        <v>5797</v>
      </c>
      <c r="C685" s="187" t="s">
        <v>5796</v>
      </c>
      <c r="D685" s="187" t="s">
        <v>6580</v>
      </c>
      <c r="E685" s="187" t="s">
        <v>462</v>
      </c>
      <c r="F685" s="187" t="s">
        <v>6580</v>
      </c>
      <c r="G685" s="187">
        <v>9</v>
      </c>
      <c r="H685" s="188" t="s">
        <v>6687</v>
      </c>
      <c r="I685" s="189" t="s">
        <v>6688</v>
      </c>
      <c r="J685" s="190" t="s">
        <v>600</v>
      </c>
      <c r="K685" s="191" t="s">
        <v>6401</v>
      </c>
      <c r="L685" s="207" t="s">
        <v>15049</v>
      </c>
    </row>
    <row r="686" spans="1:12" ht="35.25" hidden="1" customHeight="1" x14ac:dyDescent="0.2">
      <c r="A686" s="167" t="s">
        <v>5796</v>
      </c>
      <c r="B686" s="167" t="s">
        <v>5797</v>
      </c>
      <c r="C686" s="167" t="s">
        <v>5796</v>
      </c>
      <c r="D686" s="167" t="s">
        <v>6580</v>
      </c>
      <c r="E686" s="167" t="s">
        <v>462</v>
      </c>
      <c r="F686" s="167" t="s">
        <v>6689</v>
      </c>
      <c r="G686" s="167" t="s">
        <v>5798</v>
      </c>
      <c r="H686" s="178">
        <v>12150160</v>
      </c>
      <c r="I686" s="168" t="s">
        <v>6435</v>
      </c>
      <c r="J686" s="166" t="s">
        <v>7179</v>
      </c>
      <c r="K686" s="165" t="s">
        <v>586</v>
      </c>
      <c r="L686" s="165" t="s">
        <v>4489</v>
      </c>
    </row>
    <row r="687" spans="1:12" ht="35.25" hidden="1" customHeight="1" x14ac:dyDescent="0.2">
      <c r="A687" s="167" t="s">
        <v>5796</v>
      </c>
      <c r="B687" s="167" t="s">
        <v>5797</v>
      </c>
      <c r="C687" s="167" t="s">
        <v>5796</v>
      </c>
      <c r="D687" s="167" t="s">
        <v>6580</v>
      </c>
      <c r="E687" s="167" t="s">
        <v>462</v>
      </c>
      <c r="F687" s="167" t="s">
        <v>6689</v>
      </c>
      <c r="G687" s="167">
        <v>1</v>
      </c>
      <c r="H687" s="178" t="s">
        <v>6690</v>
      </c>
      <c r="I687" s="168" t="s">
        <v>6691</v>
      </c>
      <c r="J687" s="166" t="s">
        <v>600</v>
      </c>
      <c r="K687" s="165" t="s">
        <v>6401</v>
      </c>
      <c r="L687" s="165" t="s">
        <v>4489</v>
      </c>
    </row>
    <row r="688" spans="1:12" ht="35.25" hidden="1" customHeight="1" x14ac:dyDescent="0.2">
      <c r="A688" s="167" t="s">
        <v>5796</v>
      </c>
      <c r="B688" s="167" t="s">
        <v>5797</v>
      </c>
      <c r="C688" s="167" t="s">
        <v>5796</v>
      </c>
      <c r="D688" s="167" t="s">
        <v>6580</v>
      </c>
      <c r="E688" s="167" t="s">
        <v>462</v>
      </c>
      <c r="F688" s="167" t="s">
        <v>6689</v>
      </c>
      <c r="G688" s="167">
        <v>2</v>
      </c>
      <c r="H688" s="178" t="s">
        <v>6692</v>
      </c>
      <c r="I688" s="168" t="s">
        <v>6693</v>
      </c>
      <c r="J688" s="166" t="s">
        <v>600</v>
      </c>
      <c r="K688" s="165" t="s">
        <v>6401</v>
      </c>
      <c r="L688" s="165" t="s">
        <v>4489</v>
      </c>
    </row>
    <row r="689" spans="1:13" ht="35.25" hidden="1" customHeight="1" x14ac:dyDescent="0.2">
      <c r="A689" s="167" t="s">
        <v>5796</v>
      </c>
      <c r="B689" s="167" t="s">
        <v>5797</v>
      </c>
      <c r="C689" s="167" t="s">
        <v>5796</v>
      </c>
      <c r="D689" s="167" t="s">
        <v>6580</v>
      </c>
      <c r="E689" s="167" t="s">
        <v>462</v>
      </c>
      <c r="F689" s="167" t="s">
        <v>6689</v>
      </c>
      <c r="G689" s="167">
        <v>3</v>
      </c>
      <c r="H689" s="178" t="s">
        <v>6694</v>
      </c>
      <c r="I689" s="168" t="s">
        <v>6695</v>
      </c>
      <c r="J689" s="166" t="s">
        <v>600</v>
      </c>
      <c r="K689" s="165" t="s">
        <v>6401</v>
      </c>
      <c r="L689" s="165" t="s">
        <v>4489</v>
      </c>
    </row>
    <row r="690" spans="1:13" ht="35.25" hidden="1" customHeight="1" x14ac:dyDescent="0.2">
      <c r="A690" s="167" t="s">
        <v>5796</v>
      </c>
      <c r="B690" s="167" t="s">
        <v>5797</v>
      </c>
      <c r="C690" s="167" t="s">
        <v>5796</v>
      </c>
      <c r="D690" s="167" t="s">
        <v>6580</v>
      </c>
      <c r="E690" s="167" t="s">
        <v>462</v>
      </c>
      <c r="F690" s="167" t="s">
        <v>6689</v>
      </c>
      <c r="G690" s="167">
        <v>4</v>
      </c>
      <c r="H690" s="178" t="s">
        <v>6696</v>
      </c>
      <c r="I690" s="168" t="s">
        <v>6697</v>
      </c>
      <c r="J690" s="166" t="s">
        <v>600</v>
      </c>
      <c r="K690" s="165" t="s">
        <v>6401</v>
      </c>
      <c r="L690" s="165" t="s">
        <v>4489</v>
      </c>
    </row>
    <row r="691" spans="1:13" ht="35.25" hidden="1" customHeight="1" x14ac:dyDescent="0.2">
      <c r="A691" s="167" t="s">
        <v>5796</v>
      </c>
      <c r="B691" s="167" t="s">
        <v>5797</v>
      </c>
      <c r="C691" s="167" t="s">
        <v>5796</v>
      </c>
      <c r="D691" s="167" t="s">
        <v>6580</v>
      </c>
      <c r="E691" s="167" t="s">
        <v>462</v>
      </c>
      <c r="F691" s="167" t="s">
        <v>6689</v>
      </c>
      <c r="G691" s="167">
        <v>5</v>
      </c>
      <c r="H691" s="178" t="s">
        <v>6698</v>
      </c>
      <c r="I691" s="168" t="s">
        <v>6699</v>
      </c>
      <c r="J691" s="166" t="s">
        <v>600</v>
      </c>
      <c r="K691" s="165" t="s">
        <v>6401</v>
      </c>
      <c r="L691" s="165" t="s">
        <v>4489</v>
      </c>
    </row>
    <row r="692" spans="1:13" ht="35.25" hidden="1" customHeight="1" x14ac:dyDescent="0.2">
      <c r="A692" s="167" t="s">
        <v>5796</v>
      </c>
      <c r="B692" s="167" t="s">
        <v>5797</v>
      </c>
      <c r="C692" s="167" t="s">
        <v>5796</v>
      </c>
      <c r="D692" s="167" t="s">
        <v>6580</v>
      </c>
      <c r="E692" s="167" t="s">
        <v>462</v>
      </c>
      <c r="F692" s="167" t="s">
        <v>6689</v>
      </c>
      <c r="G692" s="167">
        <v>6</v>
      </c>
      <c r="H692" s="178" t="s">
        <v>6700</v>
      </c>
      <c r="I692" s="168" t="s">
        <v>6701</v>
      </c>
      <c r="J692" s="166" t="s">
        <v>600</v>
      </c>
      <c r="K692" s="165" t="s">
        <v>6401</v>
      </c>
      <c r="L692" s="165" t="s">
        <v>4489</v>
      </c>
    </row>
    <row r="693" spans="1:13" ht="35.25" hidden="1" customHeight="1" x14ac:dyDescent="0.2">
      <c r="A693" s="167" t="s">
        <v>5796</v>
      </c>
      <c r="B693" s="167" t="s">
        <v>5797</v>
      </c>
      <c r="C693" s="167" t="s">
        <v>5796</v>
      </c>
      <c r="D693" s="167" t="s">
        <v>6580</v>
      </c>
      <c r="E693" s="167" t="s">
        <v>462</v>
      </c>
      <c r="F693" s="167" t="s">
        <v>6689</v>
      </c>
      <c r="G693" s="167">
        <v>7</v>
      </c>
      <c r="H693" s="178" t="s">
        <v>6702</v>
      </c>
      <c r="I693" s="168" t="s">
        <v>6703</v>
      </c>
      <c r="J693" s="166" t="s">
        <v>600</v>
      </c>
      <c r="K693" s="165" t="s">
        <v>6401</v>
      </c>
      <c r="L693" s="165" t="s">
        <v>4489</v>
      </c>
    </row>
    <row r="694" spans="1:13" ht="35.25" hidden="1" customHeight="1" x14ac:dyDescent="0.2">
      <c r="A694" s="167" t="s">
        <v>5796</v>
      </c>
      <c r="B694" s="167" t="s">
        <v>5797</v>
      </c>
      <c r="C694" s="167" t="s">
        <v>5796</v>
      </c>
      <c r="D694" s="167" t="s">
        <v>6580</v>
      </c>
      <c r="E694" s="167" t="s">
        <v>462</v>
      </c>
      <c r="F694" s="167" t="s">
        <v>6689</v>
      </c>
      <c r="G694" s="167">
        <v>8</v>
      </c>
      <c r="H694" s="178" t="s">
        <v>6704</v>
      </c>
      <c r="I694" s="168" t="s">
        <v>6705</v>
      </c>
      <c r="J694" s="166" t="s">
        <v>600</v>
      </c>
      <c r="K694" s="165" t="s">
        <v>6401</v>
      </c>
      <c r="L694" s="165" t="s">
        <v>4489</v>
      </c>
    </row>
    <row r="695" spans="1:13" ht="35.25" hidden="1" customHeight="1" x14ac:dyDescent="0.2">
      <c r="A695" s="187" t="s">
        <v>5796</v>
      </c>
      <c r="B695" s="187" t="s">
        <v>5797</v>
      </c>
      <c r="C695" s="187" t="s">
        <v>5796</v>
      </c>
      <c r="D695" s="187" t="s">
        <v>6580</v>
      </c>
      <c r="E695" s="187" t="s">
        <v>462</v>
      </c>
      <c r="F695" s="187" t="s">
        <v>6689</v>
      </c>
      <c r="G695" s="187">
        <v>9</v>
      </c>
      <c r="H695" s="188" t="s">
        <v>6706</v>
      </c>
      <c r="I695" s="189" t="s">
        <v>6707</v>
      </c>
      <c r="J695" s="190" t="s">
        <v>600</v>
      </c>
      <c r="K695" s="191" t="s">
        <v>6401</v>
      </c>
      <c r="L695" s="207" t="s">
        <v>15049</v>
      </c>
    </row>
    <row r="696" spans="1:13" ht="35.25" hidden="1" customHeight="1" x14ac:dyDescent="0.2">
      <c r="A696" s="187" t="s">
        <v>5796</v>
      </c>
      <c r="B696" s="187" t="s">
        <v>5797</v>
      </c>
      <c r="C696" s="187" t="s">
        <v>5796</v>
      </c>
      <c r="D696" s="187" t="s">
        <v>6580</v>
      </c>
      <c r="E696" s="187" t="s">
        <v>5739</v>
      </c>
      <c r="F696" s="187" t="s">
        <v>5798</v>
      </c>
      <c r="G696" s="187" t="s">
        <v>5798</v>
      </c>
      <c r="H696" s="188">
        <v>12150000</v>
      </c>
      <c r="I696" s="189" t="s">
        <v>6434</v>
      </c>
      <c r="J696" s="190" t="s">
        <v>7180</v>
      </c>
      <c r="K696" s="191" t="s">
        <v>6401</v>
      </c>
      <c r="L696" s="191" t="s">
        <v>4489</v>
      </c>
      <c r="M696" s="69" t="s">
        <v>15312</v>
      </c>
    </row>
    <row r="697" spans="1:13" ht="35.25" hidden="1" customHeight="1" x14ac:dyDescent="0.2">
      <c r="A697" s="167" t="s">
        <v>5796</v>
      </c>
      <c r="B697" s="167" t="s">
        <v>5797</v>
      </c>
      <c r="C697" s="167" t="s">
        <v>5796</v>
      </c>
      <c r="D697" s="167" t="s">
        <v>6580</v>
      </c>
      <c r="E697" s="167" t="s">
        <v>465</v>
      </c>
      <c r="F697" s="167" t="s">
        <v>5798</v>
      </c>
      <c r="G697" s="167" t="s">
        <v>5798</v>
      </c>
      <c r="H697" s="178">
        <v>12150200</v>
      </c>
      <c r="I697" s="168" t="s">
        <v>6433</v>
      </c>
      <c r="J697" s="166" t="s">
        <v>7181</v>
      </c>
      <c r="K697" s="165" t="s">
        <v>586</v>
      </c>
      <c r="L697" s="165" t="s">
        <v>4489</v>
      </c>
    </row>
    <row r="698" spans="1:13" ht="35.25" hidden="1" customHeight="1" x14ac:dyDescent="0.2">
      <c r="A698" s="167" t="s">
        <v>5796</v>
      </c>
      <c r="B698" s="167" t="s">
        <v>5797</v>
      </c>
      <c r="C698" s="167" t="s">
        <v>5796</v>
      </c>
      <c r="D698" s="167" t="s">
        <v>6580</v>
      </c>
      <c r="E698" s="167" t="s">
        <v>465</v>
      </c>
      <c r="F698" s="167" t="s">
        <v>5796</v>
      </c>
      <c r="G698" s="167" t="s">
        <v>5798</v>
      </c>
      <c r="H698" s="178">
        <v>12150210</v>
      </c>
      <c r="I698" s="168" t="s">
        <v>6432</v>
      </c>
      <c r="J698" s="166" t="s">
        <v>7182</v>
      </c>
      <c r="K698" s="165" t="s">
        <v>586</v>
      </c>
      <c r="L698" s="165" t="s">
        <v>4489</v>
      </c>
    </row>
    <row r="699" spans="1:13" ht="35.25" hidden="1" customHeight="1" x14ac:dyDescent="0.2">
      <c r="A699" s="167" t="s">
        <v>5796</v>
      </c>
      <c r="B699" s="167" t="s">
        <v>5797</v>
      </c>
      <c r="C699" s="167" t="s">
        <v>5796</v>
      </c>
      <c r="D699" s="167" t="s">
        <v>6580</v>
      </c>
      <c r="E699" s="167" t="s">
        <v>465</v>
      </c>
      <c r="F699" s="167" t="s">
        <v>5796</v>
      </c>
      <c r="G699" s="167">
        <v>1</v>
      </c>
      <c r="H699" s="178" t="s">
        <v>6708</v>
      </c>
      <c r="I699" s="168" t="s">
        <v>6709</v>
      </c>
      <c r="J699" s="166" t="s">
        <v>600</v>
      </c>
      <c r="K699" s="165" t="s">
        <v>6401</v>
      </c>
      <c r="L699" s="165" t="s">
        <v>4489</v>
      </c>
    </row>
    <row r="700" spans="1:13" ht="35.25" hidden="1" customHeight="1" x14ac:dyDescent="0.2">
      <c r="A700" s="167" t="s">
        <v>5796</v>
      </c>
      <c r="B700" s="167" t="s">
        <v>5797</v>
      </c>
      <c r="C700" s="167" t="s">
        <v>5796</v>
      </c>
      <c r="D700" s="167" t="s">
        <v>6580</v>
      </c>
      <c r="E700" s="167" t="s">
        <v>465</v>
      </c>
      <c r="F700" s="167" t="s">
        <v>5796</v>
      </c>
      <c r="G700" s="167">
        <v>2</v>
      </c>
      <c r="H700" s="178" t="s">
        <v>6710</v>
      </c>
      <c r="I700" s="168" t="s">
        <v>6711</v>
      </c>
      <c r="J700" s="166" t="s">
        <v>600</v>
      </c>
      <c r="K700" s="165" t="s">
        <v>6401</v>
      </c>
      <c r="L700" s="165" t="s">
        <v>4489</v>
      </c>
    </row>
    <row r="701" spans="1:13" ht="35.25" hidden="1" customHeight="1" x14ac:dyDescent="0.2">
      <c r="A701" s="167" t="s">
        <v>5796</v>
      </c>
      <c r="B701" s="167" t="s">
        <v>5797</v>
      </c>
      <c r="C701" s="167" t="s">
        <v>5796</v>
      </c>
      <c r="D701" s="167" t="s">
        <v>6580</v>
      </c>
      <c r="E701" s="167" t="s">
        <v>465</v>
      </c>
      <c r="F701" s="167" t="s">
        <v>5796</v>
      </c>
      <c r="G701" s="167">
        <v>3</v>
      </c>
      <c r="H701" s="178" t="s">
        <v>6712</v>
      </c>
      <c r="I701" s="168" t="s">
        <v>6713</v>
      </c>
      <c r="J701" s="166" t="s">
        <v>600</v>
      </c>
      <c r="K701" s="165" t="s">
        <v>6401</v>
      </c>
      <c r="L701" s="165" t="s">
        <v>4489</v>
      </c>
    </row>
    <row r="702" spans="1:13" ht="35.25" hidden="1" customHeight="1" x14ac:dyDescent="0.2">
      <c r="A702" s="167" t="s">
        <v>5796</v>
      </c>
      <c r="B702" s="167" t="s">
        <v>5797</v>
      </c>
      <c r="C702" s="167" t="s">
        <v>5796</v>
      </c>
      <c r="D702" s="167" t="s">
        <v>6580</v>
      </c>
      <c r="E702" s="167" t="s">
        <v>465</v>
      </c>
      <c r="F702" s="167" t="s">
        <v>5796</v>
      </c>
      <c r="G702" s="167">
        <v>4</v>
      </c>
      <c r="H702" s="178" t="s">
        <v>6714</v>
      </c>
      <c r="I702" s="168" t="s">
        <v>6715</v>
      </c>
      <c r="J702" s="166" t="s">
        <v>600</v>
      </c>
      <c r="K702" s="165" t="s">
        <v>6401</v>
      </c>
      <c r="L702" s="165" t="s">
        <v>4489</v>
      </c>
    </row>
    <row r="703" spans="1:13" ht="35.25" hidden="1" customHeight="1" x14ac:dyDescent="0.2">
      <c r="A703" s="167" t="s">
        <v>5796</v>
      </c>
      <c r="B703" s="167" t="s">
        <v>5797</v>
      </c>
      <c r="C703" s="167" t="s">
        <v>5796</v>
      </c>
      <c r="D703" s="167" t="s">
        <v>6580</v>
      </c>
      <c r="E703" s="167" t="s">
        <v>465</v>
      </c>
      <c r="F703" s="167" t="s">
        <v>5796</v>
      </c>
      <c r="G703" s="167">
        <v>5</v>
      </c>
      <c r="H703" s="178" t="s">
        <v>6716</v>
      </c>
      <c r="I703" s="168" t="s">
        <v>6717</v>
      </c>
      <c r="J703" s="166" t="s">
        <v>600</v>
      </c>
      <c r="K703" s="165" t="s">
        <v>6401</v>
      </c>
      <c r="L703" s="165" t="s">
        <v>4489</v>
      </c>
    </row>
    <row r="704" spans="1:13" ht="35.25" hidden="1" customHeight="1" x14ac:dyDescent="0.2">
      <c r="A704" s="167" t="s">
        <v>5796</v>
      </c>
      <c r="B704" s="167" t="s">
        <v>5797</v>
      </c>
      <c r="C704" s="167" t="s">
        <v>5796</v>
      </c>
      <c r="D704" s="167" t="s">
        <v>6580</v>
      </c>
      <c r="E704" s="167" t="s">
        <v>465</v>
      </c>
      <c r="F704" s="167" t="s">
        <v>5796</v>
      </c>
      <c r="G704" s="167">
        <v>6</v>
      </c>
      <c r="H704" s="178" t="s">
        <v>6718</v>
      </c>
      <c r="I704" s="168" t="s">
        <v>6719</v>
      </c>
      <c r="J704" s="166" t="s">
        <v>600</v>
      </c>
      <c r="K704" s="165" t="s">
        <v>6401</v>
      </c>
      <c r="L704" s="165" t="s">
        <v>4489</v>
      </c>
    </row>
    <row r="705" spans="1:12" ht="35.25" hidden="1" customHeight="1" x14ac:dyDescent="0.2">
      <c r="A705" s="167" t="s">
        <v>5796</v>
      </c>
      <c r="B705" s="167" t="s">
        <v>5797</v>
      </c>
      <c r="C705" s="167" t="s">
        <v>5796</v>
      </c>
      <c r="D705" s="167" t="s">
        <v>6580</v>
      </c>
      <c r="E705" s="167" t="s">
        <v>465</v>
      </c>
      <c r="F705" s="167" t="s">
        <v>5796</v>
      </c>
      <c r="G705" s="167">
        <v>7</v>
      </c>
      <c r="H705" s="178" t="s">
        <v>6720</v>
      </c>
      <c r="I705" s="168" t="s">
        <v>6721</v>
      </c>
      <c r="J705" s="166" t="s">
        <v>600</v>
      </c>
      <c r="K705" s="165" t="s">
        <v>6401</v>
      </c>
      <c r="L705" s="165" t="s">
        <v>4489</v>
      </c>
    </row>
    <row r="706" spans="1:12" ht="35.25" hidden="1" customHeight="1" x14ac:dyDescent="0.2">
      <c r="A706" s="167" t="s">
        <v>5796</v>
      </c>
      <c r="B706" s="167" t="s">
        <v>5797</v>
      </c>
      <c r="C706" s="167" t="s">
        <v>5796</v>
      </c>
      <c r="D706" s="167" t="s">
        <v>6580</v>
      </c>
      <c r="E706" s="167" t="s">
        <v>465</v>
      </c>
      <c r="F706" s="167" t="s">
        <v>5796</v>
      </c>
      <c r="G706" s="167">
        <v>8</v>
      </c>
      <c r="H706" s="178" t="s">
        <v>6722</v>
      </c>
      <c r="I706" s="168" t="s">
        <v>6723</v>
      </c>
      <c r="J706" s="166" t="s">
        <v>600</v>
      </c>
      <c r="K706" s="165" t="s">
        <v>6401</v>
      </c>
      <c r="L706" s="165" t="s">
        <v>4489</v>
      </c>
    </row>
    <row r="707" spans="1:12" ht="35.25" hidden="1" customHeight="1" x14ac:dyDescent="0.2">
      <c r="A707" s="187" t="s">
        <v>5796</v>
      </c>
      <c r="B707" s="187" t="s">
        <v>5797</v>
      </c>
      <c r="C707" s="187" t="s">
        <v>5796</v>
      </c>
      <c r="D707" s="187" t="s">
        <v>6580</v>
      </c>
      <c r="E707" s="187" t="s">
        <v>465</v>
      </c>
      <c r="F707" s="187" t="s">
        <v>5796</v>
      </c>
      <c r="G707" s="187">
        <v>9</v>
      </c>
      <c r="H707" s="188" t="s">
        <v>6724</v>
      </c>
      <c r="I707" s="189" t="s">
        <v>6725</v>
      </c>
      <c r="J707" s="190" t="s">
        <v>600</v>
      </c>
      <c r="K707" s="191" t="s">
        <v>6401</v>
      </c>
      <c r="L707" s="207" t="s">
        <v>15049</v>
      </c>
    </row>
    <row r="708" spans="1:12" ht="35.25" hidden="1" customHeight="1" x14ac:dyDescent="0.2">
      <c r="A708" s="167" t="s">
        <v>5796</v>
      </c>
      <c r="B708" s="167" t="s">
        <v>5797</v>
      </c>
      <c r="C708" s="167" t="s">
        <v>5796</v>
      </c>
      <c r="D708" s="167" t="s">
        <v>6580</v>
      </c>
      <c r="E708" s="167" t="s">
        <v>465</v>
      </c>
      <c r="F708" s="167" t="s">
        <v>5797</v>
      </c>
      <c r="G708" s="167" t="s">
        <v>5798</v>
      </c>
      <c r="H708" s="178">
        <v>12150220</v>
      </c>
      <c r="I708" s="168" t="s">
        <v>6431</v>
      </c>
      <c r="J708" s="166" t="s">
        <v>7183</v>
      </c>
      <c r="K708" s="165" t="s">
        <v>586</v>
      </c>
      <c r="L708" s="165" t="s">
        <v>4489</v>
      </c>
    </row>
    <row r="709" spans="1:12" ht="35.25" hidden="1" customHeight="1" x14ac:dyDescent="0.2">
      <c r="A709" s="167" t="s">
        <v>5796</v>
      </c>
      <c r="B709" s="167" t="s">
        <v>5797</v>
      </c>
      <c r="C709" s="167" t="s">
        <v>5796</v>
      </c>
      <c r="D709" s="167" t="s">
        <v>6580</v>
      </c>
      <c r="E709" s="167" t="s">
        <v>465</v>
      </c>
      <c r="F709" s="167" t="s">
        <v>5797</v>
      </c>
      <c r="G709" s="167">
        <v>1</v>
      </c>
      <c r="H709" s="178" t="s">
        <v>6726</v>
      </c>
      <c r="I709" s="168" t="s">
        <v>6727</v>
      </c>
      <c r="J709" s="166" t="s">
        <v>600</v>
      </c>
      <c r="K709" s="165" t="s">
        <v>6401</v>
      </c>
      <c r="L709" s="165" t="s">
        <v>4489</v>
      </c>
    </row>
    <row r="710" spans="1:12" ht="35.25" hidden="1" customHeight="1" x14ac:dyDescent="0.2">
      <c r="A710" s="167" t="s">
        <v>5796</v>
      </c>
      <c r="B710" s="167" t="s">
        <v>5797</v>
      </c>
      <c r="C710" s="167" t="s">
        <v>5796</v>
      </c>
      <c r="D710" s="167" t="s">
        <v>6580</v>
      </c>
      <c r="E710" s="167" t="s">
        <v>465</v>
      </c>
      <c r="F710" s="167" t="s">
        <v>5797</v>
      </c>
      <c r="G710" s="167">
        <v>2</v>
      </c>
      <c r="H710" s="178" t="s">
        <v>6728</v>
      </c>
      <c r="I710" s="168" t="s">
        <v>6729</v>
      </c>
      <c r="J710" s="166" t="s">
        <v>600</v>
      </c>
      <c r="K710" s="165" t="s">
        <v>6401</v>
      </c>
      <c r="L710" s="165" t="s">
        <v>4489</v>
      </c>
    </row>
    <row r="711" spans="1:12" ht="35.25" hidden="1" customHeight="1" x14ac:dyDescent="0.2">
      <c r="A711" s="167" t="s">
        <v>5796</v>
      </c>
      <c r="B711" s="167" t="s">
        <v>5797</v>
      </c>
      <c r="C711" s="167" t="s">
        <v>5796</v>
      </c>
      <c r="D711" s="167" t="s">
        <v>6580</v>
      </c>
      <c r="E711" s="167" t="s">
        <v>465</v>
      </c>
      <c r="F711" s="167" t="s">
        <v>5797</v>
      </c>
      <c r="G711" s="167">
        <v>3</v>
      </c>
      <c r="H711" s="178" t="s">
        <v>6730</v>
      </c>
      <c r="I711" s="168" t="s">
        <v>6731</v>
      </c>
      <c r="J711" s="166" t="s">
        <v>600</v>
      </c>
      <c r="K711" s="165" t="s">
        <v>6401</v>
      </c>
      <c r="L711" s="165" t="s">
        <v>4489</v>
      </c>
    </row>
    <row r="712" spans="1:12" ht="35.25" hidden="1" customHeight="1" x14ac:dyDescent="0.2">
      <c r="A712" s="167" t="s">
        <v>5796</v>
      </c>
      <c r="B712" s="167" t="s">
        <v>5797</v>
      </c>
      <c r="C712" s="167" t="s">
        <v>5796</v>
      </c>
      <c r="D712" s="167" t="s">
        <v>6580</v>
      </c>
      <c r="E712" s="167" t="s">
        <v>465</v>
      </c>
      <c r="F712" s="167" t="s">
        <v>5797</v>
      </c>
      <c r="G712" s="167">
        <v>4</v>
      </c>
      <c r="H712" s="178" t="s">
        <v>6732</v>
      </c>
      <c r="I712" s="168" t="s">
        <v>6733</v>
      </c>
      <c r="J712" s="166" t="s">
        <v>600</v>
      </c>
      <c r="K712" s="165" t="s">
        <v>6401</v>
      </c>
      <c r="L712" s="165" t="s">
        <v>4489</v>
      </c>
    </row>
    <row r="713" spans="1:12" ht="35.25" hidden="1" customHeight="1" x14ac:dyDescent="0.2">
      <c r="A713" s="167" t="s">
        <v>5796</v>
      </c>
      <c r="B713" s="167" t="s">
        <v>5797</v>
      </c>
      <c r="C713" s="167" t="s">
        <v>5796</v>
      </c>
      <c r="D713" s="167" t="s">
        <v>6580</v>
      </c>
      <c r="E713" s="167" t="s">
        <v>465</v>
      </c>
      <c r="F713" s="167" t="s">
        <v>5797</v>
      </c>
      <c r="G713" s="167">
        <v>5</v>
      </c>
      <c r="H713" s="178" t="s">
        <v>6734</v>
      </c>
      <c r="I713" s="168" t="s">
        <v>6735</v>
      </c>
      <c r="J713" s="166" t="s">
        <v>600</v>
      </c>
      <c r="K713" s="165" t="s">
        <v>6401</v>
      </c>
      <c r="L713" s="165" t="s">
        <v>4489</v>
      </c>
    </row>
    <row r="714" spans="1:12" ht="35.25" hidden="1" customHeight="1" x14ac:dyDescent="0.2">
      <c r="A714" s="167" t="s">
        <v>5796</v>
      </c>
      <c r="B714" s="167" t="s">
        <v>5797</v>
      </c>
      <c r="C714" s="167" t="s">
        <v>5796</v>
      </c>
      <c r="D714" s="167" t="s">
        <v>6580</v>
      </c>
      <c r="E714" s="167" t="s">
        <v>465</v>
      </c>
      <c r="F714" s="167" t="s">
        <v>5797</v>
      </c>
      <c r="G714" s="167">
        <v>6</v>
      </c>
      <c r="H714" s="178" t="s">
        <v>6736</v>
      </c>
      <c r="I714" s="168" t="s">
        <v>6737</v>
      </c>
      <c r="J714" s="166" t="s">
        <v>600</v>
      </c>
      <c r="K714" s="165" t="s">
        <v>6401</v>
      </c>
      <c r="L714" s="165" t="s">
        <v>4489</v>
      </c>
    </row>
    <row r="715" spans="1:12" ht="35.25" hidden="1" customHeight="1" x14ac:dyDescent="0.2">
      <c r="A715" s="167" t="s">
        <v>5796</v>
      </c>
      <c r="B715" s="167" t="s">
        <v>5797</v>
      </c>
      <c r="C715" s="167" t="s">
        <v>5796</v>
      </c>
      <c r="D715" s="167" t="s">
        <v>6580</v>
      </c>
      <c r="E715" s="167" t="s">
        <v>465</v>
      </c>
      <c r="F715" s="167" t="s">
        <v>5797</v>
      </c>
      <c r="G715" s="167">
        <v>7</v>
      </c>
      <c r="H715" s="178" t="s">
        <v>6738</v>
      </c>
      <c r="I715" s="168" t="s">
        <v>6739</v>
      </c>
      <c r="J715" s="166" t="s">
        <v>600</v>
      </c>
      <c r="K715" s="165" t="s">
        <v>6401</v>
      </c>
      <c r="L715" s="165" t="s">
        <v>4489</v>
      </c>
    </row>
    <row r="716" spans="1:12" ht="35.25" hidden="1" customHeight="1" x14ac:dyDescent="0.2">
      <c r="A716" s="167" t="s">
        <v>5796</v>
      </c>
      <c r="B716" s="167" t="s">
        <v>5797</v>
      </c>
      <c r="C716" s="167" t="s">
        <v>5796</v>
      </c>
      <c r="D716" s="167" t="s">
        <v>6580</v>
      </c>
      <c r="E716" s="167" t="s">
        <v>465</v>
      </c>
      <c r="F716" s="167" t="s">
        <v>5797</v>
      </c>
      <c r="G716" s="167">
        <v>8</v>
      </c>
      <c r="H716" s="178" t="s">
        <v>6740</v>
      </c>
      <c r="I716" s="168" t="s">
        <v>6741</v>
      </c>
      <c r="J716" s="166" t="s">
        <v>600</v>
      </c>
      <c r="K716" s="165" t="s">
        <v>6401</v>
      </c>
      <c r="L716" s="165" t="s">
        <v>4489</v>
      </c>
    </row>
    <row r="717" spans="1:12" ht="35.25" hidden="1" customHeight="1" x14ac:dyDescent="0.2">
      <c r="A717" s="187" t="s">
        <v>5796</v>
      </c>
      <c r="B717" s="187" t="s">
        <v>5797</v>
      </c>
      <c r="C717" s="187" t="s">
        <v>5796</v>
      </c>
      <c r="D717" s="187" t="s">
        <v>6580</v>
      </c>
      <c r="E717" s="187" t="s">
        <v>465</v>
      </c>
      <c r="F717" s="187" t="s">
        <v>5797</v>
      </c>
      <c r="G717" s="187">
        <v>9</v>
      </c>
      <c r="H717" s="188" t="s">
        <v>6742</v>
      </c>
      <c r="I717" s="189" t="s">
        <v>6743</v>
      </c>
      <c r="J717" s="190" t="s">
        <v>600</v>
      </c>
      <c r="K717" s="191" t="s">
        <v>6401</v>
      </c>
      <c r="L717" s="207" t="s">
        <v>15049</v>
      </c>
    </row>
    <row r="718" spans="1:12" ht="35.25" hidden="1" customHeight="1" x14ac:dyDescent="0.2">
      <c r="A718" s="167" t="s">
        <v>5796</v>
      </c>
      <c r="B718" s="167" t="s">
        <v>5797</v>
      </c>
      <c r="C718" s="167" t="s">
        <v>5796</v>
      </c>
      <c r="D718" s="167" t="s">
        <v>6580</v>
      </c>
      <c r="E718" s="167" t="s">
        <v>468</v>
      </c>
      <c r="F718" s="167" t="s">
        <v>5798</v>
      </c>
      <c r="G718" s="167" t="s">
        <v>5798</v>
      </c>
      <c r="H718" s="178">
        <v>12150300</v>
      </c>
      <c r="I718" s="168" t="s">
        <v>6430</v>
      </c>
      <c r="J718" s="166" t="s">
        <v>7184</v>
      </c>
      <c r="K718" s="165" t="s">
        <v>586</v>
      </c>
      <c r="L718" s="165" t="s">
        <v>4489</v>
      </c>
    </row>
    <row r="719" spans="1:12" ht="35.25" hidden="1" customHeight="1" x14ac:dyDescent="0.2">
      <c r="A719" s="167" t="s">
        <v>5796</v>
      </c>
      <c r="B719" s="167" t="s">
        <v>5797</v>
      </c>
      <c r="C719" s="167" t="s">
        <v>5796</v>
      </c>
      <c r="D719" s="167" t="s">
        <v>6580</v>
      </c>
      <c r="E719" s="167" t="s">
        <v>468</v>
      </c>
      <c r="F719" s="167" t="s">
        <v>5798</v>
      </c>
      <c r="G719" s="167">
        <v>1</v>
      </c>
      <c r="H719" s="178" t="s">
        <v>6744</v>
      </c>
      <c r="I719" s="168" t="s">
        <v>6745</v>
      </c>
      <c r="J719" s="166" t="s">
        <v>600</v>
      </c>
      <c r="K719" s="165" t="s">
        <v>6401</v>
      </c>
      <c r="L719" s="165" t="s">
        <v>4489</v>
      </c>
    </row>
    <row r="720" spans="1:12" ht="35.25" hidden="1" customHeight="1" x14ac:dyDescent="0.2">
      <c r="A720" s="167" t="s">
        <v>5796</v>
      </c>
      <c r="B720" s="167" t="s">
        <v>5797</v>
      </c>
      <c r="C720" s="167" t="s">
        <v>5796</v>
      </c>
      <c r="D720" s="167" t="s">
        <v>6580</v>
      </c>
      <c r="E720" s="167" t="s">
        <v>468</v>
      </c>
      <c r="F720" s="167" t="s">
        <v>5798</v>
      </c>
      <c r="G720" s="167">
        <v>2</v>
      </c>
      <c r="H720" s="178" t="s">
        <v>6746</v>
      </c>
      <c r="I720" s="168" t="s">
        <v>6747</v>
      </c>
      <c r="J720" s="166" t="s">
        <v>600</v>
      </c>
      <c r="K720" s="165" t="s">
        <v>6401</v>
      </c>
      <c r="L720" s="165" t="s">
        <v>4489</v>
      </c>
    </row>
    <row r="721" spans="1:12" ht="35.25" hidden="1" customHeight="1" x14ac:dyDescent="0.2">
      <c r="A721" s="167" t="s">
        <v>5796</v>
      </c>
      <c r="B721" s="167" t="s">
        <v>5797</v>
      </c>
      <c r="C721" s="167" t="s">
        <v>5796</v>
      </c>
      <c r="D721" s="167" t="s">
        <v>6580</v>
      </c>
      <c r="E721" s="167" t="s">
        <v>468</v>
      </c>
      <c r="F721" s="167" t="s">
        <v>5798</v>
      </c>
      <c r="G721" s="167">
        <v>3</v>
      </c>
      <c r="H721" s="178" t="s">
        <v>6748</v>
      </c>
      <c r="I721" s="168" t="s">
        <v>6749</v>
      </c>
      <c r="J721" s="166" t="s">
        <v>600</v>
      </c>
      <c r="K721" s="165" t="s">
        <v>6401</v>
      </c>
      <c r="L721" s="165" t="s">
        <v>4489</v>
      </c>
    </row>
    <row r="722" spans="1:12" ht="35.25" hidden="1" customHeight="1" x14ac:dyDescent="0.2">
      <c r="A722" s="167" t="s">
        <v>5796</v>
      </c>
      <c r="B722" s="167" t="s">
        <v>5797</v>
      </c>
      <c r="C722" s="167" t="s">
        <v>5796</v>
      </c>
      <c r="D722" s="167" t="s">
        <v>6580</v>
      </c>
      <c r="E722" s="167" t="s">
        <v>468</v>
      </c>
      <c r="F722" s="167" t="s">
        <v>5798</v>
      </c>
      <c r="G722" s="167">
        <v>4</v>
      </c>
      <c r="H722" s="178" t="s">
        <v>6750</v>
      </c>
      <c r="I722" s="168" t="s">
        <v>6751</v>
      </c>
      <c r="J722" s="166" t="s">
        <v>600</v>
      </c>
      <c r="K722" s="165" t="s">
        <v>6401</v>
      </c>
      <c r="L722" s="165" t="s">
        <v>4489</v>
      </c>
    </row>
    <row r="723" spans="1:12" ht="35.25" hidden="1" customHeight="1" x14ac:dyDescent="0.2">
      <c r="A723" s="167" t="s">
        <v>5796</v>
      </c>
      <c r="B723" s="167" t="s">
        <v>5797</v>
      </c>
      <c r="C723" s="167" t="s">
        <v>5796</v>
      </c>
      <c r="D723" s="167" t="s">
        <v>6580</v>
      </c>
      <c r="E723" s="167" t="s">
        <v>468</v>
      </c>
      <c r="F723" s="167" t="s">
        <v>5798</v>
      </c>
      <c r="G723" s="167">
        <v>5</v>
      </c>
      <c r="H723" s="178" t="s">
        <v>6752</v>
      </c>
      <c r="I723" s="168" t="s">
        <v>6753</v>
      </c>
      <c r="J723" s="166" t="s">
        <v>600</v>
      </c>
      <c r="K723" s="165" t="s">
        <v>6401</v>
      </c>
      <c r="L723" s="165" t="s">
        <v>4489</v>
      </c>
    </row>
    <row r="724" spans="1:12" ht="35.25" hidden="1" customHeight="1" x14ac:dyDescent="0.2">
      <c r="A724" s="167" t="s">
        <v>5796</v>
      </c>
      <c r="B724" s="167" t="s">
        <v>5797</v>
      </c>
      <c r="C724" s="167" t="s">
        <v>5796</v>
      </c>
      <c r="D724" s="167" t="s">
        <v>6580</v>
      </c>
      <c r="E724" s="167" t="s">
        <v>468</v>
      </c>
      <c r="F724" s="167" t="s">
        <v>5798</v>
      </c>
      <c r="G724" s="167">
        <v>6</v>
      </c>
      <c r="H724" s="178" t="s">
        <v>6754</v>
      </c>
      <c r="I724" s="168" t="s">
        <v>6755</v>
      </c>
      <c r="J724" s="166" t="s">
        <v>600</v>
      </c>
      <c r="K724" s="165" t="s">
        <v>6401</v>
      </c>
      <c r="L724" s="165" t="s">
        <v>4489</v>
      </c>
    </row>
    <row r="725" spans="1:12" ht="35.25" hidden="1" customHeight="1" x14ac:dyDescent="0.2">
      <c r="A725" s="167" t="s">
        <v>5796</v>
      </c>
      <c r="B725" s="167" t="s">
        <v>5797</v>
      </c>
      <c r="C725" s="167" t="s">
        <v>5796</v>
      </c>
      <c r="D725" s="167" t="s">
        <v>6580</v>
      </c>
      <c r="E725" s="167" t="s">
        <v>468</v>
      </c>
      <c r="F725" s="167" t="s">
        <v>5798</v>
      </c>
      <c r="G725" s="167">
        <v>7</v>
      </c>
      <c r="H725" s="178" t="s">
        <v>6756</v>
      </c>
      <c r="I725" s="168" t="s">
        <v>6757</v>
      </c>
      <c r="J725" s="166" t="s">
        <v>600</v>
      </c>
      <c r="K725" s="165" t="s">
        <v>6401</v>
      </c>
      <c r="L725" s="165" t="s">
        <v>4489</v>
      </c>
    </row>
    <row r="726" spans="1:12" ht="35.25" hidden="1" customHeight="1" x14ac:dyDescent="0.2">
      <c r="A726" s="167" t="s">
        <v>5796</v>
      </c>
      <c r="B726" s="167" t="s">
        <v>5797</v>
      </c>
      <c r="C726" s="167" t="s">
        <v>5796</v>
      </c>
      <c r="D726" s="167" t="s">
        <v>6580</v>
      </c>
      <c r="E726" s="167" t="s">
        <v>468</v>
      </c>
      <c r="F726" s="167" t="s">
        <v>5798</v>
      </c>
      <c r="G726" s="167">
        <v>8</v>
      </c>
      <c r="H726" s="178" t="s">
        <v>6758</v>
      </c>
      <c r="I726" s="168" t="s">
        <v>6759</v>
      </c>
      <c r="J726" s="166" t="s">
        <v>600</v>
      </c>
      <c r="K726" s="165" t="s">
        <v>6401</v>
      </c>
      <c r="L726" s="165" t="s">
        <v>4489</v>
      </c>
    </row>
    <row r="727" spans="1:12" ht="35.25" hidden="1" customHeight="1" x14ac:dyDescent="0.2">
      <c r="A727" s="187" t="s">
        <v>5796</v>
      </c>
      <c r="B727" s="187" t="s">
        <v>5797</v>
      </c>
      <c r="C727" s="187" t="s">
        <v>5796</v>
      </c>
      <c r="D727" s="187" t="s">
        <v>6580</v>
      </c>
      <c r="E727" s="187" t="s">
        <v>468</v>
      </c>
      <c r="F727" s="187" t="s">
        <v>5798</v>
      </c>
      <c r="G727" s="187">
        <v>9</v>
      </c>
      <c r="H727" s="188" t="s">
        <v>6760</v>
      </c>
      <c r="I727" s="189" t="s">
        <v>6761</v>
      </c>
      <c r="J727" s="190" t="s">
        <v>600</v>
      </c>
      <c r="K727" s="191" t="s">
        <v>6401</v>
      </c>
      <c r="L727" s="207" t="s">
        <v>15049</v>
      </c>
    </row>
    <row r="728" spans="1:12" ht="35.25" hidden="1" customHeight="1" x14ac:dyDescent="0.2">
      <c r="A728" s="167" t="s">
        <v>5796</v>
      </c>
      <c r="B728" s="167" t="s">
        <v>5797</v>
      </c>
      <c r="C728" s="167" t="s">
        <v>5796</v>
      </c>
      <c r="D728" s="167" t="s">
        <v>6580</v>
      </c>
      <c r="E728" s="167" t="s">
        <v>471</v>
      </c>
      <c r="F728" s="167" t="s">
        <v>5798</v>
      </c>
      <c r="G728" s="167" t="s">
        <v>5798</v>
      </c>
      <c r="H728" s="178">
        <v>12150400</v>
      </c>
      <c r="I728" s="168" t="s">
        <v>6429</v>
      </c>
      <c r="J728" s="166" t="s">
        <v>7185</v>
      </c>
      <c r="K728" s="165" t="s">
        <v>586</v>
      </c>
      <c r="L728" s="165" t="s">
        <v>4489</v>
      </c>
    </row>
    <row r="729" spans="1:12" ht="35.25" hidden="1" customHeight="1" x14ac:dyDescent="0.2">
      <c r="A729" s="167" t="s">
        <v>5796</v>
      </c>
      <c r="B729" s="167" t="s">
        <v>5797</v>
      </c>
      <c r="C729" s="167" t="s">
        <v>5796</v>
      </c>
      <c r="D729" s="167" t="s">
        <v>6580</v>
      </c>
      <c r="E729" s="167" t="s">
        <v>471</v>
      </c>
      <c r="F729" s="167" t="s">
        <v>5796</v>
      </c>
      <c r="G729" s="167" t="s">
        <v>5798</v>
      </c>
      <c r="H729" s="178">
        <v>12150410</v>
      </c>
      <c r="I729" s="168" t="s">
        <v>6428</v>
      </c>
      <c r="J729" s="166" t="s">
        <v>7186</v>
      </c>
      <c r="K729" s="165" t="s">
        <v>586</v>
      </c>
      <c r="L729" s="165" t="s">
        <v>4489</v>
      </c>
    </row>
    <row r="730" spans="1:12" ht="35.25" hidden="1" customHeight="1" x14ac:dyDescent="0.2">
      <c r="A730" s="167" t="s">
        <v>5796</v>
      </c>
      <c r="B730" s="167" t="s">
        <v>5797</v>
      </c>
      <c r="C730" s="167" t="s">
        <v>5796</v>
      </c>
      <c r="D730" s="167" t="s">
        <v>6580</v>
      </c>
      <c r="E730" s="167" t="s">
        <v>471</v>
      </c>
      <c r="F730" s="167" t="s">
        <v>5796</v>
      </c>
      <c r="G730" s="167">
        <v>1</v>
      </c>
      <c r="H730" s="178" t="s">
        <v>6762</v>
      </c>
      <c r="I730" s="168" t="s">
        <v>6763</v>
      </c>
      <c r="J730" s="166" t="s">
        <v>600</v>
      </c>
      <c r="K730" s="165" t="s">
        <v>6401</v>
      </c>
      <c r="L730" s="165" t="s">
        <v>4489</v>
      </c>
    </row>
    <row r="731" spans="1:12" ht="35.25" hidden="1" customHeight="1" x14ac:dyDescent="0.2">
      <c r="A731" s="167" t="s">
        <v>5796</v>
      </c>
      <c r="B731" s="167" t="s">
        <v>5797</v>
      </c>
      <c r="C731" s="167" t="s">
        <v>5796</v>
      </c>
      <c r="D731" s="167" t="s">
        <v>6580</v>
      </c>
      <c r="E731" s="167" t="s">
        <v>471</v>
      </c>
      <c r="F731" s="167" t="s">
        <v>5796</v>
      </c>
      <c r="G731" s="167">
        <v>2</v>
      </c>
      <c r="H731" s="178" t="s">
        <v>6764</v>
      </c>
      <c r="I731" s="168" t="s">
        <v>6765</v>
      </c>
      <c r="J731" s="166" t="s">
        <v>600</v>
      </c>
      <c r="K731" s="165" t="s">
        <v>6401</v>
      </c>
      <c r="L731" s="165" t="s">
        <v>4489</v>
      </c>
    </row>
    <row r="732" spans="1:12" ht="35.25" hidden="1" customHeight="1" x14ac:dyDescent="0.2">
      <c r="A732" s="167" t="s">
        <v>5796</v>
      </c>
      <c r="B732" s="167" t="s">
        <v>5797</v>
      </c>
      <c r="C732" s="167" t="s">
        <v>5796</v>
      </c>
      <c r="D732" s="167" t="s">
        <v>6580</v>
      </c>
      <c r="E732" s="167" t="s">
        <v>471</v>
      </c>
      <c r="F732" s="167" t="s">
        <v>5796</v>
      </c>
      <c r="G732" s="167">
        <v>3</v>
      </c>
      <c r="H732" s="178" t="s">
        <v>6766</v>
      </c>
      <c r="I732" s="168" t="s">
        <v>6767</v>
      </c>
      <c r="J732" s="166" t="s">
        <v>600</v>
      </c>
      <c r="K732" s="165" t="s">
        <v>6401</v>
      </c>
      <c r="L732" s="165" t="s">
        <v>4489</v>
      </c>
    </row>
    <row r="733" spans="1:12" ht="35.25" hidden="1" customHeight="1" x14ac:dyDescent="0.2">
      <c r="A733" s="167" t="s">
        <v>5796</v>
      </c>
      <c r="B733" s="167" t="s">
        <v>5797</v>
      </c>
      <c r="C733" s="167" t="s">
        <v>5796</v>
      </c>
      <c r="D733" s="167" t="s">
        <v>6580</v>
      </c>
      <c r="E733" s="167" t="s">
        <v>471</v>
      </c>
      <c r="F733" s="167" t="s">
        <v>5796</v>
      </c>
      <c r="G733" s="167">
        <v>4</v>
      </c>
      <c r="H733" s="178" t="s">
        <v>6768</v>
      </c>
      <c r="I733" s="168" t="s">
        <v>6769</v>
      </c>
      <c r="J733" s="166" t="s">
        <v>600</v>
      </c>
      <c r="K733" s="165" t="s">
        <v>6401</v>
      </c>
      <c r="L733" s="165" t="s">
        <v>4489</v>
      </c>
    </row>
    <row r="734" spans="1:12" ht="35.25" hidden="1" customHeight="1" x14ac:dyDescent="0.2">
      <c r="A734" s="167" t="s">
        <v>5796</v>
      </c>
      <c r="B734" s="167" t="s">
        <v>5797</v>
      </c>
      <c r="C734" s="167" t="s">
        <v>5796</v>
      </c>
      <c r="D734" s="167" t="s">
        <v>6580</v>
      </c>
      <c r="E734" s="167" t="s">
        <v>471</v>
      </c>
      <c r="F734" s="167" t="s">
        <v>5796</v>
      </c>
      <c r="G734" s="167">
        <v>5</v>
      </c>
      <c r="H734" s="178" t="s">
        <v>6770</v>
      </c>
      <c r="I734" s="168" t="s">
        <v>6771</v>
      </c>
      <c r="J734" s="166" t="s">
        <v>600</v>
      </c>
      <c r="K734" s="165" t="s">
        <v>6401</v>
      </c>
      <c r="L734" s="165" t="s">
        <v>4489</v>
      </c>
    </row>
    <row r="735" spans="1:12" ht="35.25" hidden="1" customHeight="1" x14ac:dyDescent="0.2">
      <c r="A735" s="167" t="s">
        <v>5796</v>
      </c>
      <c r="B735" s="167" t="s">
        <v>5797</v>
      </c>
      <c r="C735" s="167" t="s">
        <v>5796</v>
      </c>
      <c r="D735" s="167" t="s">
        <v>6580</v>
      </c>
      <c r="E735" s="167" t="s">
        <v>471</v>
      </c>
      <c r="F735" s="167" t="s">
        <v>5796</v>
      </c>
      <c r="G735" s="167">
        <v>6</v>
      </c>
      <c r="H735" s="178" t="s">
        <v>6772</v>
      </c>
      <c r="I735" s="168" t="s">
        <v>6773</v>
      </c>
      <c r="J735" s="166" t="s">
        <v>600</v>
      </c>
      <c r="K735" s="165" t="s">
        <v>6401</v>
      </c>
      <c r="L735" s="165" t="s">
        <v>4489</v>
      </c>
    </row>
    <row r="736" spans="1:12" ht="35.25" hidden="1" customHeight="1" x14ac:dyDescent="0.2">
      <c r="A736" s="167" t="s">
        <v>5796</v>
      </c>
      <c r="B736" s="167" t="s">
        <v>5797</v>
      </c>
      <c r="C736" s="167" t="s">
        <v>5796</v>
      </c>
      <c r="D736" s="167" t="s">
        <v>6580</v>
      </c>
      <c r="E736" s="167" t="s">
        <v>471</v>
      </c>
      <c r="F736" s="167" t="s">
        <v>5796</v>
      </c>
      <c r="G736" s="167">
        <v>7</v>
      </c>
      <c r="H736" s="178" t="s">
        <v>6774</v>
      </c>
      <c r="I736" s="168" t="s">
        <v>6775</v>
      </c>
      <c r="J736" s="166" t="s">
        <v>600</v>
      </c>
      <c r="K736" s="165" t="s">
        <v>6401</v>
      </c>
      <c r="L736" s="165" t="s">
        <v>4489</v>
      </c>
    </row>
    <row r="737" spans="1:12" ht="35.25" hidden="1" customHeight="1" x14ac:dyDescent="0.2">
      <c r="A737" s="167" t="s">
        <v>5796</v>
      </c>
      <c r="B737" s="167" t="s">
        <v>5797</v>
      </c>
      <c r="C737" s="167" t="s">
        <v>5796</v>
      </c>
      <c r="D737" s="167" t="s">
        <v>6580</v>
      </c>
      <c r="E737" s="167" t="s">
        <v>471</v>
      </c>
      <c r="F737" s="167" t="s">
        <v>5796</v>
      </c>
      <c r="G737" s="167">
        <v>8</v>
      </c>
      <c r="H737" s="178" t="s">
        <v>6776</v>
      </c>
      <c r="I737" s="168" t="s">
        <v>6777</v>
      </c>
      <c r="J737" s="166" t="s">
        <v>600</v>
      </c>
      <c r="K737" s="165" t="s">
        <v>6401</v>
      </c>
      <c r="L737" s="165" t="s">
        <v>4489</v>
      </c>
    </row>
    <row r="738" spans="1:12" ht="35.25" hidden="1" customHeight="1" x14ac:dyDescent="0.2">
      <c r="A738" s="187" t="s">
        <v>5796</v>
      </c>
      <c r="B738" s="187" t="s">
        <v>5797</v>
      </c>
      <c r="C738" s="187" t="s">
        <v>5796</v>
      </c>
      <c r="D738" s="187" t="s">
        <v>6580</v>
      </c>
      <c r="E738" s="187" t="s">
        <v>471</v>
      </c>
      <c r="F738" s="187" t="s">
        <v>5796</v>
      </c>
      <c r="G738" s="187">
        <v>9</v>
      </c>
      <c r="H738" s="188" t="s">
        <v>6778</v>
      </c>
      <c r="I738" s="189" t="s">
        <v>6779</v>
      </c>
      <c r="J738" s="190" t="s">
        <v>600</v>
      </c>
      <c r="K738" s="191" t="s">
        <v>6401</v>
      </c>
      <c r="L738" s="207" t="s">
        <v>15049</v>
      </c>
    </row>
    <row r="739" spans="1:12" ht="35.25" hidden="1" customHeight="1" x14ac:dyDescent="0.2">
      <c r="A739" s="167" t="s">
        <v>5796</v>
      </c>
      <c r="B739" s="167" t="s">
        <v>5797</v>
      </c>
      <c r="C739" s="167" t="s">
        <v>5796</v>
      </c>
      <c r="D739" s="167" t="s">
        <v>6580</v>
      </c>
      <c r="E739" s="167" t="s">
        <v>471</v>
      </c>
      <c r="F739" s="167" t="s">
        <v>5797</v>
      </c>
      <c r="G739" s="167" t="s">
        <v>5798</v>
      </c>
      <c r="H739" s="178">
        <v>12150420</v>
      </c>
      <c r="I739" s="168" t="s">
        <v>6427</v>
      </c>
      <c r="J739" s="166" t="s">
        <v>7187</v>
      </c>
      <c r="K739" s="165" t="s">
        <v>586</v>
      </c>
      <c r="L739" s="165" t="s">
        <v>4489</v>
      </c>
    </row>
    <row r="740" spans="1:12" ht="35.25" hidden="1" customHeight="1" x14ac:dyDescent="0.2">
      <c r="A740" s="167" t="s">
        <v>5796</v>
      </c>
      <c r="B740" s="167" t="s">
        <v>5797</v>
      </c>
      <c r="C740" s="167" t="s">
        <v>5796</v>
      </c>
      <c r="D740" s="167" t="s">
        <v>6580</v>
      </c>
      <c r="E740" s="167" t="s">
        <v>471</v>
      </c>
      <c r="F740" s="167" t="s">
        <v>5797</v>
      </c>
      <c r="G740" s="167">
        <v>1</v>
      </c>
      <c r="H740" s="178" t="s">
        <v>6780</v>
      </c>
      <c r="I740" s="168" t="s">
        <v>6781</v>
      </c>
      <c r="J740" s="166" t="s">
        <v>600</v>
      </c>
      <c r="K740" s="165" t="s">
        <v>6401</v>
      </c>
      <c r="L740" s="165" t="s">
        <v>4489</v>
      </c>
    </row>
    <row r="741" spans="1:12" ht="35.25" hidden="1" customHeight="1" x14ac:dyDescent="0.2">
      <c r="A741" s="167" t="s">
        <v>5796</v>
      </c>
      <c r="B741" s="167" t="s">
        <v>5797</v>
      </c>
      <c r="C741" s="167" t="s">
        <v>5796</v>
      </c>
      <c r="D741" s="167" t="s">
        <v>6580</v>
      </c>
      <c r="E741" s="167" t="s">
        <v>471</v>
      </c>
      <c r="F741" s="167" t="s">
        <v>5797</v>
      </c>
      <c r="G741" s="167">
        <v>2</v>
      </c>
      <c r="H741" s="178" t="s">
        <v>6782</v>
      </c>
      <c r="I741" s="168" t="s">
        <v>6783</v>
      </c>
      <c r="J741" s="166" t="s">
        <v>600</v>
      </c>
      <c r="K741" s="165" t="s">
        <v>6401</v>
      </c>
      <c r="L741" s="165" t="s">
        <v>4489</v>
      </c>
    </row>
    <row r="742" spans="1:12" ht="35.25" hidden="1" customHeight="1" x14ac:dyDescent="0.2">
      <c r="A742" s="167" t="s">
        <v>5796</v>
      </c>
      <c r="B742" s="167" t="s">
        <v>5797</v>
      </c>
      <c r="C742" s="167" t="s">
        <v>5796</v>
      </c>
      <c r="D742" s="167" t="s">
        <v>6580</v>
      </c>
      <c r="E742" s="167" t="s">
        <v>471</v>
      </c>
      <c r="F742" s="167" t="s">
        <v>5797</v>
      </c>
      <c r="G742" s="167">
        <v>3</v>
      </c>
      <c r="H742" s="178" t="s">
        <v>6784</v>
      </c>
      <c r="I742" s="168" t="s">
        <v>6785</v>
      </c>
      <c r="J742" s="166" t="s">
        <v>600</v>
      </c>
      <c r="K742" s="165" t="s">
        <v>6401</v>
      </c>
      <c r="L742" s="165" t="s">
        <v>4489</v>
      </c>
    </row>
    <row r="743" spans="1:12" ht="35.25" hidden="1" customHeight="1" x14ac:dyDescent="0.2">
      <c r="A743" s="167" t="s">
        <v>5796</v>
      </c>
      <c r="B743" s="167" t="s">
        <v>5797</v>
      </c>
      <c r="C743" s="167" t="s">
        <v>5796</v>
      </c>
      <c r="D743" s="167" t="s">
        <v>6580</v>
      </c>
      <c r="E743" s="167" t="s">
        <v>471</v>
      </c>
      <c r="F743" s="167" t="s">
        <v>5797</v>
      </c>
      <c r="G743" s="167">
        <v>4</v>
      </c>
      <c r="H743" s="178" t="s">
        <v>6786</v>
      </c>
      <c r="I743" s="168" t="s">
        <v>6787</v>
      </c>
      <c r="J743" s="166" t="s">
        <v>600</v>
      </c>
      <c r="K743" s="165" t="s">
        <v>6401</v>
      </c>
      <c r="L743" s="165" t="s">
        <v>4489</v>
      </c>
    </row>
    <row r="744" spans="1:12" ht="35.25" hidden="1" customHeight="1" x14ac:dyDescent="0.2">
      <c r="A744" s="167" t="s">
        <v>5796</v>
      </c>
      <c r="B744" s="167" t="s">
        <v>5797</v>
      </c>
      <c r="C744" s="167" t="s">
        <v>5796</v>
      </c>
      <c r="D744" s="167" t="s">
        <v>6580</v>
      </c>
      <c r="E744" s="167" t="s">
        <v>471</v>
      </c>
      <c r="F744" s="167" t="s">
        <v>5797</v>
      </c>
      <c r="G744" s="167">
        <v>5</v>
      </c>
      <c r="H744" s="178" t="s">
        <v>6788</v>
      </c>
      <c r="I744" s="168" t="s">
        <v>6789</v>
      </c>
      <c r="J744" s="166" t="s">
        <v>600</v>
      </c>
      <c r="K744" s="165" t="s">
        <v>6401</v>
      </c>
      <c r="L744" s="165" t="s">
        <v>4489</v>
      </c>
    </row>
    <row r="745" spans="1:12" ht="35.25" hidden="1" customHeight="1" x14ac:dyDescent="0.2">
      <c r="A745" s="167" t="s">
        <v>5796</v>
      </c>
      <c r="B745" s="167" t="s">
        <v>5797</v>
      </c>
      <c r="C745" s="167" t="s">
        <v>5796</v>
      </c>
      <c r="D745" s="167" t="s">
        <v>6580</v>
      </c>
      <c r="E745" s="167" t="s">
        <v>471</v>
      </c>
      <c r="F745" s="167" t="s">
        <v>5797</v>
      </c>
      <c r="G745" s="167">
        <v>6</v>
      </c>
      <c r="H745" s="178" t="s">
        <v>6790</v>
      </c>
      <c r="I745" s="168" t="s">
        <v>6791</v>
      </c>
      <c r="J745" s="166" t="s">
        <v>600</v>
      </c>
      <c r="K745" s="165" t="s">
        <v>6401</v>
      </c>
      <c r="L745" s="165" t="s">
        <v>4489</v>
      </c>
    </row>
    <row r="746" spans="1:12" ht="35.25" hidden="1" customHeight="1" x14ac:dyDescent="0.2">
      <c r="A746" s="167" t="s">
        <v>5796</v>
      </c>
      <c r="B746" s="167" t="s">
        <v>5797</v>
      </c>
      <c r="C746" s="167" t="s">
        <v>5796</v>
      </c>
      <c r="D746" s="167" t="s">
        <v>6580</v>
      </c>
      <c r="E746" s="167" t="s">
        <v>471</v>
      </c>
      <c r="F746" s="167" t="s">
        <v>5797</v>
      </c>
      <c r="G746" s="167">
        <v>7</v>
      </c>
      <c r="H746" s="178" t="s">
        <v>6792</v>
      </c>
      <c r="I746" s="168" t="s">
        <v>6793</v>
      </c>
      <c r="J746" s="166" t="s">
        <v>600</v>
      </c>
      <c r="K746" s="165" t="s">
        <v>6401</v>
      </c>
      <c r="L746" s="165" t="s">
        <v>4489</v>
      </c>
    </row>
    <row r="747" spans="1:12" ht="35.25" hidden="1" customHeight="1" x14ac:dyDescent="0.2">
      <c r="A747" s="167" t="s">
        <v>5796</v>
      </c>
      <c r="B747" s="167" t="s">
        <v>5797</v>
      </c>
      <c r="C747" s="167" t="s">
        <v>5796</v>
      </c>
      <c r="D747" s="167" t="s">
        <v>6580</v>
      </c>
      <c r="E747" s="167" t="s">
        <v>471</v>
      </c>
      <c r="F747" s="167" t="s">
        <v>5797</v>
      </c>
      <c r="G747" s="167">
        <v>8</v>
      </c>
      <c r="H747" s="178" t="s">
        <v>6794</v>
      </c>
      <c r="I747" s="168" t="s">
        <v>6795</v>
      </c>
      <c r="J747" s="166" t="s">
        <v>600</v>
      </c>
      <c r="K747" s="165" t="s">
        <v>6401</v>
      </c>
      <c r="L747" s="165" t="s">
        <v>4489</v>
      </c>
    </row>
    <row r="748" spans="1:12" ht="35.25" hidden="1" customHeight="1" x14ac:dyDescent="0.2">
      <c r="A748" s="187" t="s">
        <v>5796</v>
      </c>
      <c r="B748" s="187" t="s">
        <v>5797</v>
      </c>
      <c r="C748" s="187" t="s">
        <v>5796</v>
      </c>
      <c r="D748" s="187" t="s">
        <v>6580</v>
      </c>
      <c r="E748" s="187" t="s">
        <v>471</v>
      </c>
      <c r="F748" s="187" t="s">
        <v>5797</v>
      </c>
      <c r="G748" s="187">
        <v>9</v>
      </c>
      <c r="H748" s="188" t="s">
        <v>6796</v>
      </c>
      <c r="I748" s="189" t="s">
        <v>6797</v>
      </c>
      <c r="J748" s="190" t="s">
        <v>600</v>
      </c>
      <c r="K748" s="191" t="s">
        <v>6401</v>
      </c>
      <c r="L748" s="207" t="s">
        <v>15049</v>
      </c>
    </row>
    <row r="749" spans="1:12" ht="35.25" hidden="1" customHeight="1" x14ac:dyDescent="0.2">
      <c r="A749" s="167" t="s">
        <v>5796</v>
      </c>
      <c r="B749" s="167" t="s">
        <v>5797</v>
      </c>
      <c r="C749" s="167" t="s">
        <v>5796</v>
      </c>
      <c r="D749" s="167" t="s">
        <v>6580</v>
      </c>
      <c r="E749" s="167" t="s">
        <v>471</v>
      </c>
      <c r="F749" s="167" t="s">
        <v>5971</v>
      </c>
      <c r="G749" s="167" t="s">
        <v>5798</v>
      </c>
      <c r="H749" s="178">
        <v>12150430</v>
      </c>
      <c r="I749" s="168" t="s">
        <v>6426</v>
      </c>
      <c r="J749" s="166" t="s">
        <v>7188</v>
      </c>
      <c r="K749" s="165" t="s">
        <v>586</v>
      </c>
      <c r="L749" s="165" t="s">
        <v>4489</v>
      </c>
    </row>
    <row r="750" spans="1:12" ht="35.25" hidden="1" customHeight="1" x14ac:dyDescent="0.2">
      <c r="A750" s="167" t="s">
        <v>5796</v>
      </c>
      <c r="B750" s="167" t="s">
        <v>5797</v>
      </c>
      <c r="C750" s="167" t="s">
        <v>5796</v>
      </c>
      <c r="D750" s="167" t="s">
        <v>6580</v>
      </c>
      <c r="E750" s="167" t="s">
        <v>471</v>
      </c>
      <c r="F750" s="167" t="s">
        <v>5971</v>
      </c>
      <c r="G750" s="167">
        <v>1</v>
      </c>
      <c r="H750" s="178" t="s">
        <v>6798</v>
      </c>
      <c r="I750" s="168" t="s">
        <v>6799</v>
      </c>
      <c r="J750" s="166" t="s">
        <v>600</v>
      </c>
      <c r="K750" s="165" t="s">
        <v>6401</v>
      </c>
      <c r="L750" s="165" t="s">
        <v>4489</v>
      </c>
    </row>
    <row r="751" spans="1:12" ht="35.25" hidden="1" customHeight="1" x14ac:dyDescent="0.2">
      <c r="A751" s="167" t="s">
        <v>5796</v>
      </c>
      <c r="B751" s="167" t="s">
        <v>5797</v>
      </c>
      <c r="C751" s="167" t="s">
        <v>5796</v>
      </c>
      <c r="D751" s="167" t="s">
        <v>6580</v>
      </c>
      <c r="E751" s="167" t="s">
        <v>471</v>
      </c>
      <c r="F751" s="167" t="s">
        <v>5971</v>
      </c>
      <c r="G751" s="167">
        <v>2</v>
      </c>
      <c r="H751" s="178" t="s">
        <v>6800</v>
      </c>
      <c r="I751" s="168" t="s">
        <v>6801</v>
      </c>
      <c r="J751" s="166" t="s">
        <v>600</v>
      </c>
      <c r="K751" s="165" t="s">
        <v>6401</v>
      </c>
      <c r="L751" s="165" t="s">
        <v>4489</v>
      </c>
    </row>
    <row r="752" spans="1:12" ht="35.25" hidden="1" customHeight="1" x14ac:dyDescent="0.2">
      <c r="A752" s="167" t="s">
        <v>5796</v>
      </c>
      <c r="B752" s="167" t="s">
        <v>5797</v>
      </c>
      <c r="C752" s="167" t="s">
        <v>5796</v>
      </c>
      <c r="D752" s="167" t="s">
        <v>6580</v>
      </c>
      <c r="E752" s="167" t="s">
        <v>471</v>
      </c>
      <c r="F752" s="167" t="s">
        <v>5971</v>
      </c>
      <c r="G752" s="167">
        <v>3</v>
      </c>
      <c r="H752" s="178" t="s">
        <v>6802</v>
      </c>
      <c r="I752" s="168" t="s">
        <v>6803</v>
      </c>
      <c r="J752" s="166" t="s">
        <v>600</v>
      </c>
      <c r="K752" s="165" t="s">
        <v>6401</v>
      </c>
      <c r="L752" s="165" t="s">
        <v>4489</v>
      </c>
    </row>
    <row r="753" spans="1:12" ht="35.25" hidden="1" customHeight="1" x14ac:dyDescent="0.2">
      <c r="A753" s="167" t="s">
        <v>5796</v>
      </c>
      <c r="B753" s="167" t="s">
        <v>5797</v>
      </c>
      <c r="C753" s="167" t="s">
        <v>5796</v>
      </c>
      <c r="D753" s="167" t="s">
        <v>6580</v>
      </c>
      <c r="E753" s="167" t="s">
        <v>471</v>
      </c>
      <c r="F753" s="167" t="s">
        <v>5971</v>
      </c>
      <c r="G753" s="167">
        <v>4</v>
      </c>
      <c r="H753" s="178" t="s">
        <v>6804</v>
      </c>
      <c r="I753" s="168" t="s">
        <v>6805</v>
      </c>
      <c r="J753" s="166" t="s">
        <v>600</v>
      </c>
      <c r="K753" s="165" t="s">
        <v>6401</v>
      </c>
      <c r="L753" s="165" t="s">
        <v>4489</v>
      </c>
    </row>
    <row r="754" spans="1:12" ht="35.25" hidden="1" customHeight="1" x14ac:dyDescent="0.2">
      <c r="A754" s="167" t="s">
        <v>5796</v>
      </c>
      <c r="B754" s="167" t="s">
        <v>5797</v>
      </c>
      <c r="C754" s="167" t="s">
        <v>5796</v>
      </c>
      <c r="D754" s="167" t="s">
        <v>6580</v>
      </c>
      <c r="E754" s="167" t="s">
        <v>471</v>
      </c>
      <c r="F754" s="167" t="s">
        <v>5971</v>
      </c>
      <c r="G754" s="167">
        <v>5</v>
      </c>
      <c r="H754" s="178" t="s">
        <v>6806</v>
      </c>
      <c r="I754" s="168" t="s">
        <v>6807</v>
      </c>
      <c r="J754" s="166" t="s">
        <v>600</v>
      </c>
      <c r="K754" s="165" t="s">
        <v>6401</v>
      </c>
      <c r="L754" s="165" t="s">
        <v>4489</v>
      </c>
    </row>
    <row r="755" spans="1:12" ht="35.25" hidden="1" customHeight="1" x14ac:dyDescent="0.2">
      <c r="A755" s="167" t="s">
        <v>5796</v>
      </c>
      <c r="B755" s="167" t="s">
        <v>5797</v>
      </c>
      <c r="C755" s="167" t="s">
        <v>5796</v>
      </c>
      <c r="D755" s="167" t="s">
        <v>6580</v>
      </c>
      <c r="E755" s="167" t="s">
        <v>471</v>
      </c>
      <c r="F755" s="167" t="s">
        <v>5971</v>
      </c>
      <c r="G755" s="167">
        <v>6</v>
      </c>
      <c r="H755" s="178" t="s">
        <v>6808</v>
      </c>
      <c r="I755" s="168" t="s">
        <v>6809</v>
      </c>
      <c r="J755" s="166" t="s">
        <v>600</v>
      </c>
      <c r="K755" s="165" t="s">
        <v>6401</v>
      </c>
      <c r="L755" s="165" t="s">
        <v>4489</v>
      </c>
    </row>
    <row r="756" spans="1:12" ht="35.25" hidden="1" customHeight="1" x14ac:dyDescent="0.2">
      <c r="A756" s="167" t="s">
        <v>5796</v>
      </c>
      <c r="B756" s="167" t="s">
        <v>5797</v>
      </c>
      <c r="C756" s="167" t="s">
        <v>5796</v>
      </c>
      <c r="D756" s="167" t="s">
        <v>6580</v>
      </c>
      <c r="E756" s="167" t="s">
        <v>471</v>
      </c>
      <c r="F756" s="167" t="s">
        <v>5971</v>
      </c>
      <c r="G756" s="167">
        <v>7</v>
      </c>
      <c r="H756" s="178" t="s">
        <v>6810</v>
      </c>
      <c r="I756" s="168" t="s">
        <v>6811</v>
      </c>
      <c r="J756" s="166" t="s">
        <v>600</v>
      </c>
      <c r="K756" s="165" t="s">
        <v>6401</v>
      </c>
      <c r="L756" s="165" t="s">
        <v>4489</v>
      </c>
    </row>
    <row r="757" spans="1:12" ht="35.25" hidden="1" customHeight="1" x14ac:dyDescent="0.2">
      <c r="A757" s="167" t="s">
        <v>5796</v>
      </c>
      <c r="B757" s="167" t="s">
        <v>5797</v>
      </c>
      <c r="C757" s="167" t="s">
        <v>5796</v>
      </c>
      <c r="D757" s="167" t="s">
        <v>6580</v>
      </c>
      <c r="E757" s="167" t="s">
        <v>471</v>
      </c>
      <c r="F757" s="167" t="s">
        <v>5971</v>
      </c>
      <c r="G757" s="167">
        <v>8</v>
      </c>
      <c r="H757" s="178" t="s">
        <v>6812</v>
      </c>
      <c r="I757" s="168" t="s">
        <v>6813</v>
      </c>
      <c r="J757" s="166" t="s">
        <v>600</v>
      </c>
      <c r="K757" s="165" t="s">
        <v>6401</v>
      </c>
      <c r="L757" s="165" t="s">
        <v>4489</v>
      </c>
    </row>
    <row r="758" spans="1:12" ht="35.25" hidden="1" customHeight="1" x14ac:dyDescent="0.2">
      <c r="A758" s="187" t="s">
        <v>5796</v>
      </c>
      <c r="B758" s="187" t="s">
        <v>5797</v>
      </c>
      <c r="C758" s="187" t="s">
        <v>5796</v>
      </c>
      <c r="D758" s="187" t="s">
        <v>6580</v>
      </c>
      <c r="E758" s="187" t="s">
        <v>471</v>
      </c>
      <c r="F758" s="187" t="s">
        <v>5971</v>
      </c>
      <c r="G758" s="187">
        <v>9</v>
      </c>
      <c r="H758" s="188" t="s">
        <v>6814</v>
      </c>
      <c r="I758" s="189" t="s">
        <v>6815</v>
      </c>
      <c r="J758" s="190" t="s">
        <v>600</v>
      </c>
      <c r="K758" s="191" t="s">
        <v>6401</v>
      </c>
      <c r="L758" s="207" t="s">
        <v>15049</v>
      </c>
    </row>
    <row r="759" spans="1:12" ht="35.25" hidden="1" customHeight="1" x14ac:dyDescent="0.2">
      <c r="A759" s="167" t="s">
        <v>5796</v>
      </c>
      <c r="B759" s="167" t="s">
        <v>5797</v>
      </c>
      <c r="C759" s="167" t="s">
        <v>5796</v>
      </c>
      <c r="D759" s="167" t="s">
        <v>6580</v>
      </c>
      <c r="E759" s="167" t="s">
        <v>5818</v>
      </c>
      <c r="F759" s="167" t="s">
        <v>5798</v>
      </c>
      <c r="G759" s="167" t="s">
        <v>5798</v>
      </c>
      <c r="H759" s="178">
        <v>12155000</v>
      </c>
      <c r="I759" s="168" t="s">
        <v>6425</v>
      </c>
      <c r="J759" s="166" t="s">
        <v>7189</v>
      </c>
      <c r="K759" s="165" t="s">
        <v>586</v>
      </c>
      <c r="L759" s="165" t="s">
        <v>4489</v>
      </c>
    </row>
    <row r="760" spans="1:12" ht="35.25" hidden="1" customHeight="1" x14ac:dyDescent="0.2">
      <c r="A760" s="167" t="s">
        <v>5796</v>
      </c>
      <c r="B760" s="167" t="s">
        <v>5797</v>
      </c>
      <c r="C760" s="167" t="s">
        <v>5796</v>
      </c>
      <c r="D760" s="167" t="s">
        <v>6580</v>
      </c>
      <c r="E760" s="167" t="s">
        <v>5818</v>
      </c>
      <c r="F760" s="167" t="s">
        <v>5796</v>
      </c>
      <c r="G760" s="167" t="s">
        <v>5798</v>
      </c>
      <c r="H760" s="178">
        <v>12155010</v>
      </c>
      <c r="I760" s="168" t="s">
        <v>6424</v>
      </c>
      <c r="J760" s="166" t="s">
        <v>1049</v>
      </c>
      <c r="K760" s="165" t="s">
        <v>586</v>
      </c>
      <c r="L760" s="165" t="s">
        <v>4489</v>
      </c>
    </row>
    <row r="761" spans="1:12" ht="35.25" hidden="1" customHeight="1" x14ac:dyDescent="0.2">
      <c r="A761" s="167" t="s">
        <v>5796</v>
      </c>
      <c r="B761" s="167" t="s">
        <v>5797</v>
      </c>
      <c r="C761" s="167" t="s">
        <v>5796</v>
      </c>
      <c r="D761" s="167" t="s">
        <v>6580</v>
      </c>
      <c r="E761" s="167" t="s">
        <v>5818</v>
      </c>
      <c r="F761" s="167" t="s">
        <v>5796</v>
      </c>
      <c r="G761" s="167">
        <v>1</v>
      </c>
      <c r="H761" s="178" t="s">
        <v>6816</v>
      </c>
      <c r="I761" s="168" t="s">
        <v>6817</v>
      </c>
      <c r="J761" s="166" t="s">
        <v>600</v>
      </c>
      <c r="K761" s="165" t="s">
        <v>6401</v>
      </c>
      <c r="L761" s="165" t="s">
        <v>4489</v>
      </c>
    </row>
    <row r="762" spans="1:12" ht="35.25" hidden="1" customHeight="1" x14ac:dyDescent="0.2">
      <c r="A762" s="167" t="s">
        <v>5796</v>
      </c>
      <c r="B762" s="167" t="s">
        <v>5797</v>
      </c>
      <c r="C762" s="167" t="s">
        <v>5796</v>
      </c>
      <c r="D762" s="167" t="s">
        <v>6580</v>
      </c>
      <c r="E762" s="167" t="s">
        <v>5818</v>
      </c>
      <c r="F762" s="167" t="s">
        <v>5796</v>
      </c>
      <c r="G762" s="167">
        <v>2</v>
      </c>
      <c r="H762" s="178" t="s">
        <v>6818</v>
      </c>
      <c r="I762" s="168" t="s">
        <v>6819</v>
      </c>
      <c r="J762" s="166" t="s">
        <v>600</v>
      </c>
      <c r="K762" s="165" t="s">
        <v>6401</v>
      </c>
      <c r="L762" s="165" t="s">
        <v>4489</v>
      </c>
    </row>
    <row r="763" spans="1:12" ht="35.25" hidden="1" customHeight="1" x14ac:dyDescent="0.2">
      <c r="A763" s="167" t="s">
        <v>5796</v>
      </c>
      <c r="B763" s="167" t="s">
        <v>5797</v>
      </c>
      <c r="C763" s="167" t="s">
        <v>5796</v>
      </c>
      <c r="D763" s="167" t="s">
        <v>6580</v>
      </c>
      <c r="E763" s="167" t="s">
        <v>5818</v>
      </c>
      <c r="F763" s="167" t="s">
        <v>5796</v>
      </c>
      <c r="G763" s="167">
        <v>3</v>
      </c>
      <c r="H763" s="178" t="s">
        <v>6820</v>
      </c>
      <c r="I763" s="168" t="s">
        <v>6821</v>
      </c>
      <c r="J763" s="166" t="s">
        <v>600</v>
      </c>
      <c r="K763" s="165" t="s">
        <v>6401</v>
      </c>
      <c r="L763" s="165" t="s">
        <v>4489</v>
      </c>
    </row>
    <row r="764" spans="1:12" ht="35.25" hidden="1" customHeight="1" x14ac:dyDescent="0.2">
      <c r="A764" s="167" t="s">
        <v>5796</v>
      </c>
      <c r="B764" s="167" t="s">
        <v>5797</v>
      </c>
      <c r="C764" s="167" t="s">
        <v>5796</v>
      </c>
      <c r="D764" s="167" t="s">
        <v>6580</v>
      </c>
      <c r="E764" s="167" t="s">
        <v>5818</v>
      </c>
      <c r="F764" s="167" t="s">
        <v>5796</v>
      </c>
      <c r="G764" s="167">
        <v>4</v>
      </c>
      <c r="H764" s="178" t="s">
        <v>6822</v>
      </c>
      <c r="I764" s="168" t="s">
        <v>6823</v>
      </c>
      <c r="J764" s="166" t="s">
        <v>600</v>
      </c>
      <c r="K764" s="165" t="s">
        <v>6401</v>
      </c>
      <c r="L764" s="165" t="s">
        <v>4489</v>
      </c>
    </row>
    <row r="765" spans="1:12" ht="35.25" hidden="1" customHeight="1" x14ac:dyDescent="0.2">
      <c r="A765" s="167" t="s">
        <v>5796</v>
      </c>
      <c r="B765" s="167" t="s">
        <v>5797</v>
      </c>
      <c r="C765" s="167" t="s">
        <v>5796</v>
      </c>
      <c r="D765" s="167" t="s">
        <v>6580</v>
      </c>
      <c r="E765" s="167" t="s">
        <v>5818</v>
      </c>
      <c r="F765" s="167" t="s">
        <v>5796</v>
      </c>
      <c r="G765" s="167">
        <v>5</v>
      </c>
      <c r="H765" s="178" t="s">
        <v>6824</v>
      </c>
      <c r="I765" s="168" t="s">
        <v>6825</v>
      </c>
      <c r="J765" s="166" t="s">
        <v>600</v>
      </c>
      <c r="K765" s="165" t="s">
        <v>6401</v>
      </c>
      <c r="L765" s="165" t="s">
        <v>4489</v>
      </c>
    </row>
    <row r="766" spans="1:12" ht="35.25" hidden="1" customHeight="1" x14ac:dyDescent="0.2">
      <c r="A766" s="167" t="s">
        <v>5796</v>
      </c>
      <c r="B766" s="167" t="s">
        <v>5797</v>
      </c>
      <c r="C766" s="167" t="s">
        <v>5796</v>
      </c>
      <c r="D766" s="167" t="s">
        <v>6580</v>
      </c>
      <c r="E766" s="167" t="s">
        <v>5818</v>
      </c>
      <c r="F766" s="167" t="s">
        <v>5796</v>
      </c>
      <c r="G766" s="167">
        <v>6</v>
      </c>
      <c r="H766" s="178" t="s">
        <v>6826</v>
      </c>
      <c r="I766" s="168" t="s">
        <v>6827</v>
      </c>
      <c r="J766" s="166" t="s">
        <v>600</v>
      </c>
      <c r="K766" s="165" t="s">
        <v>6401</v>
      </c>
      <c r="L766" s="165" t="s">
        <v>4489</v>
      </c>
    </row>
    <row r="767" spans="1:12" ht="35.25" hidden="1" customHeight="1" x14ac:dyDescent="0.2">
      <c r="A767" s="167" t="s">
        <v>5796</v>
      </c>
      <c r="B767" s="167" t="s">
        <v>5797</v>
      </c>
      <c r="C767" s="167" t="s">
        <v>5796</v>
      </c>
      <c r="D767" s="167" t="s">
        <v>6580</v>
      </c>
      <c r="E767" s="167" t="s">
        <v>5818</v>
      </c>
      <c r="F767" s="167" t="s">
        <v>5796</v>
      </c>
      <c r="G767" s="167">
        <v>7</v>
      </c>
      <c r="H767" s="178" t="s">
        <v>6828</v>
      </c>
      <c r="I767" s="168" t="s">
        <v>6829</v>
      </c>
      <c r="J767" s="166" t="s">
        <v>600</v>
      </c>
      <c r="K767" s="165" t="s">
        <v>6401</v>
      </c>
      <c r="L767" s="165" t="s">
        <v>4489</v>
      </c>
    </row>
    <row r="768" spans="1:12" ht="35.25" hidden="1" customHeight="1" x14ac:dyDescent="0.2">
      <c r="A768" s="167" t="s">
        <v>5796</v>
      </c>
      <c r="B768" s="167" t="s">
        <v>5797</v>
      </c>
      <c r="C768" s="167" t="s">
        <v>5796</v>
      </c>
      <c r="D768" s="167" t="s">
        <v>6580</v>
      </c>
      <c r="E768" s="167" t="s">
        <v>5818</v>
      </c>
      <c r="F768" s="167" t="s">
        <v>5796</v>
      </c>
      <c r="G768" s="167">
        <v>8</v>
      </c>
      <c r="H768" s="178" t="s">
        <v>6830</v>
      </c>
      <c r="I768" s="168" t="s">
        <v>6831</v>
      </c>
      <c r="J768" s="166" t="s">
        <v>600</v>
      </c>
      <c r="K768" s="165" t="s">
        <v>6401</v>
      </c>
      <c r="L768" s="165" t="s">
        <v>4489</v>
      </c>
    </row>
    <row r="769" spans="1:12" ht="35.25" hidden="1" customHeight="1" x14ac:dyDescent="0.2">
      <c r="A769" s="187" t="s">
        <v>5796</v>
      </c>
      <c r="B769" s="187" t="s">
        <v>5797</v>
      </c>
      <c r="C769" s="187" t="s">
        <v>5796</v>
      </c>
      <c r="D769" s="187" t="s">
        <v>6580</v>
      </c>
      <c r="E769" s="187" t="s">
        <v>5818</v>
      </c>
      <c r="F769" s="187" t="s">
        <v>5796</v>
      </c>
      <c r="G769" s="187">
        <v>9</v>
      </c>
      <c r="H769" s="188" t="s">
        <v>6832</v>
      </c>
      <c r="I769" s="189" t="s">
        <v>6833</v>
      </c>
      <c r="J769" s="190" t="s">
        <v>600</v>
      </c>
      <c r="K769" s="191" t="s">
        <v>6401</v>
      </c>
      <c r="L769" s="207" t="s">
        <v>15049</v>
      </c>
    </row>
    <row r="770" spans="1:12" ht="35.25" hidden="1" customHeight="1" x14ac:dyDescent="0.2">
      <c r="A770" s="167" t="s">
        <v>5796</v>
      </c>
      <c r="B770" s="167" t="s">
        <v>5797</v>
      </c>
      <c r="C770" s="167" t="s">
        <v>5796</v>
      </c>
      <c r="D770" s="167" t="s">
        <v>6580</v>
      </c>
      <c r="E770" s="167" t="s">
        <v>5818</v>
      </c>
      <c r="F770" s="167" t="s">
        <v>5797</v>
      </c>
      <c r="G770" s="167" t="s">
        <v>5798</v>
      </c>
      <c r="H770" s="178">
        <v>12155020</v>
      </c>
      <c r="I770" s="168" t="s">
        <v>6423</v>
      </c>
      <c r="J770" s="166" t="s">
        <v>1061</v>
      </c>
      <c r="K770" s="165" t="s">
        <v>586</v>
      </c>
      <c r="L770" s="165" t="s">
        <v>4489</v>
      </c>
    </row>
    <row r="771" spans="1:12" ht="35.25" hidden="1" customHeight="1" x14ac:dyDescent="0.2">
      <c r="A771" s="167" t="s">
        <v>5796</v>
      </c>
      <c r="B771" s="167" t="s">
        <v>5797</v>
      </c>
      <c r="C771" s="167" t="s">
        <v>5796</v>
      </c>
      <c r="D771" s="167" t="s">
        <v>6580</v>
      </c>
      <c r="E771" s="167" t="s">
        <v>5818</v>
      </c>
      <c r="F771" s="167" t="s">
        <v>5797</v>
      </c>
      <c r="G771" s="167">
        <v>1</v>
      </c>
      <c r="H771" s="178" t="s">
        <v>6834</v>
      </c>
      <c r="I771" s="168" t="s">
        <v>6835</v>
      </c>
      <c r="J771" s="166" t="s">
        <v>600</v>
      </c>
      <c r="K771" s="165" t="s">
        <v>6401</v>
      </c>
      <c r="L771" s="165" t="s">
        <v>4489</v>
      </c>
    </row>
    <row r="772" spans="1:12" ht="35.25" hidden="1" customHeight="1" x14ac:dyDescent="0.2">
      <c r="A772" s="167" t="s">
        <v>5796</v>
      </c>
      <c r="B772" s="167" t="s">
        <v>5797</v>
      </c>
      <c r="C772" s="167" t="s">
        <v>5796</v>
      </c>
      <c r="D772" s="167" t="s">
        <v>6580</v>
      </c>
      <c r="E772" s="167" t="s">
        <v>5818</v>
      </c>
      <c r="F772" s="167" t="s">
        <v>5797</v>
      </c>
      <c r="G772" s="167">
        <v>2</v>
      </c>
      <c r="H772" s="178" t="s">
        <v>6836</v>
      </c>
      <c r="I772" s="168" t="s">
        <v>6837</v>
      </c>
      <c r="J772" s="166" t="s">
        <v>600</v>
      </c>
      <c r="K772" s="165" t="s">
        <v>6401</v>
      </c>
      <c r="L772" s="165" t="s">
        <v>4489</v>
      </c>
    </row>
    <row r="773" spans="1:12" ht="35.25" hidden="1" customHeight="1" x14ac:dyDescent="0.2">
      <c r="A773" s="167" t="s">
        <v>5796</v>
      </c>
      <c r="B773" s="167" t="s">
        <v>5797</v>
      </c>
      <c r="C773" s="167" t="s">
        <v>5796</v>
      </c>
      <c r="D773" s="167" t="s">
        <v>6580</v>
      </c>
      <c r="E773" s="167" t="s">
        <v>5818</v>
      </c>
      <c r="F773" s="167" t="s">
        <v>5797</v>
      </c>
      <c r="G773" s="167">
        <v>3</v>
      </c>
      <c r="H773" s="178" t="s">
        <v>6838</v>
      </c>
      <c r="I773" s="168" t="s">
        <v>6839</v>
      </c>
      <c r="J773" s="166" t="s">
        <v>600</v>
      </c>
      <c r="K773" s="165" t="s">
        <v>6401</v>
      </c>
      <c r="L773" s="165" t="s">
        <v>4489</v>
      </c>
    </row>
    <row r="774" spans="1:12" ht="35.25" hidden="1" customHeight="1" x14ac:dyDescent="0.2">
      <c r="A774" s="167" t="s">
        <v>5796</v>
      </c>
      <c r="B774" s="167" t="s">
        <v>5797</v>
      </c>
      <c r="C774" s="167" t="s">
        <v>5796</v>
      </c>
      <c r="D774" s="167" t="s">
        <v>6580</v>
      </c>
      <c r="E774" s="167" t="s">
        <v>5818</v>
      </c>
      <c r="F774" s="167" t="s">
        <v>5797</v>
      </c>
      <c r="G774" s="167">
        <v>4</v>
      </c>
      <c r="H774" s="178" t="s">
        <v>6840</v>
      </c>
      <c r="I774" s="168" t="s">
        <v>6841</v>
      </c>
      <c r="J774" s="166" t="s">
        <v>600</v>
      </c>
      <c r="K774" s="165" t="s">
        <v>6401</v>
      </c>
      <c r="L774" s="165" t="s">
        <v>4489</v>
      </c>
    </row>
    <row r="775" spans="1:12" ht="35.25" hidden="1" customHeight="1" x14ac:dyDescent="0.2">
      <c r="A775" s="167" t="s">
        <v>5796</v>
      </c>
      <c r="B775" s="167" t="s">
        <v>5797</v>
      </c>
      <c r="C775" s="167" t="s">
        <v>5796</v>
      </c>
      <c r="D775" s="167" t="s">
        <v>6580</v>
      </c>
      <c r="E775" s="167" t="s">
        <v>5818</v>
      </c>
      <c r="F775" s="167" t="s">
        <v>5797</v>
      </c>
      <c r="G775" s="167">
        <v>5</v>
      </c>
      <c r="H775" s="178" t="s">
        <v>6842</v>
      </c>
      <c r="I775" s="168" t="s">
        <v>6843</v>
      </c>
      <c r="J775" s="166" t="s">
        <v>600</v>
      </c>
      <c r="K775" s="165" t="s">
        <v>6401</v>
      </c>
      <c r="L775" s="165" t="s">
        <v>4489</v>
      </c>
    </row>
    <row r="776" spans="1:12" ht="35.25" hidden="1" customHeight="1" x14ac:dyDescent="0.2">
      <c r="A776" s="167" t="s">
        <v>5796</v>
      </c>
      <c r="B776" s="167" t="s">
        <v>5797</v>
      </c>
      <c r="C776" s="167" t="s">
        <v>5796</v>
      </c>
      <c r="D776" s="167" t="s">
        <v>6580</v>
      </c>
      <c r="E776" s="167" t="s">
        <v>5818</v>
      </c>
      <c r="F776" s="167" t="s">
        <v>5797</v>
      </c>
      <c r="G776" s="167">
        <v>6</v>
      </c>
      <c r="H776" s="178" t="s">
        <v>6844</v>
      </c>
      <c r="I776" s="168" t="s">
        <v>6845</v>
      </c>
      <c r="J776" s="166" t="s">
        <v>600</v>
      </c>
      <c r="K776" s="165" t="s">
        <v>6401</v>
      </c>
      <c r="L776" s="165" t="s">
        <v>4489</v>
      </c>
    </row>
    <row r="777" spans="1:12" ht="35.25" hidden="1" customHeight="1" x14ac:dyDescent="0.2">
      <c r="A777" s="167" t="s">
        <v>5796</v>
      </c>
      <c r="B777" s="167" t="s">
        <v>5797</v>
      </c>
      <c r="C777" s="167" t="s">
        <v>5796</v>
      </c>
      <c r="D777" s="167" t="s">
        <v>6580</v>
      </c>
      <c r="E777" s="167" t="s">
        <v>5818</v>
      </c>
      <c r="F777" s="167" t="s">
        <v>5797</v>
      </c>
      <c r="G777" s="167">
        <v>7</v>
      </c>
      <c r="H777" s="178" t="s">
        <v>6846</v>
      </c>
      <c r="I777" s="168" t="s">
        <v>6847</v>
      </c>
      <c r="J777" s="166" t="s">
        <v>600</v>
      </c>
      <c r="K777" s="165" t="s">
        <v>6401</v>
      </c>
      <c r="L777" s="165" t="s">
        <v>4489</v>
      </c>
    </row>
    <row r="778" spans="1:12" ht="35.25" hidden="1" customHeight="1" x14ac:dyDescent="0.2">
      <c r="A778" s="167" t="s">
        <v>5796</v>
      </c>
      <c r="B778" s="167" t="s">
        <v>5797</v>
      </c>
      <c r="C778" s="167" t="s">
        <v>5796</v>
      </c>
      <c r="D778" s="167" t="s">
        <v>6580</v>
      </c>
      <c r="E778" s="167" t="s">
        <v>5818</v>
      </c>
      <c r="F778" s="167" t="s">
        <v>5797</v>
      </c>
      <c r="G778" s="167">
        <v>8</v>
      </c>
      <c r="H778" s="178" t="s">
        <v>6848</v>
      </c>
      <c r="I778" s="168" t="s">
        <v>6849</v>
      </c>
      <c r="J778" s="166" t="s">
        <v>600</v>
      </c>
      <c r="K778" s="165" t="s">
        <v>6401</v>
      </c>
      <c r="L778" s="165" t="s">
        <v>4489</v>
      </c>
    </row>
    <row r="779" spans="1:12" ht="35.25" hidden="1" customHeight="1" x14ac:dyDescent="0.2">
      <c r="A779" s="187" t="s">
        <v>5796</v>
      </c>
      <c r="B779" s="187" t="s">
        <v>5797</v>
      </c>
      <c r="C779" s="187" t="s">
        <v>5796</v>
      </c>
      <c r="D779" s="187" t="s">
        <v>6580</v>
      </c>
      <c r="E779" s="187" t="s">
        <v>5818</v>
      </c>
      <c r="F779" s="187" t="s">
        <v>5797</v>
      </c>
      <c r="G779" s="187">
        <v>9</v>
      </c>
      <c r="H779" s="188" t="s">
        <v>6850</v>
      </c>
      <c r="I779" s="189" t="s">
        <v>6851</v>
      </c>
      <c r="J779" s="190" t="s">
        <v>600</v>
      </c>
      <c r="K779" s="191" t="s">
        <v>6401</v>
      </c>
      <c r="L779" s="207" t="s">
        <v>15049</v>
      </c>
    </row>
    <row r="780" spans="1:12" ht="35.25" hidden="1" customHeight="1" x14ac:dyDescent="0.2">
      <c r="A780" s="167" t="s">
        <v>5796</v>
      </c>
      <c r="B780" s="167" t="s">
        <v>5797</v>
      </c>
      <c r="C780" s="167" t="s">
        <v>5796</v>
      </c>
      <c r="D780" s="167" t="s">
        <v>6580</v>
      </c>
      <c r="E780" s="167" t="s">
        <v>5818</v>
      </c>
      <c r="F780" s="167" t="s">
        <v>5971</v>
      </c>
      <c r="G780" s="167" t="s">
        <v>5798</v>
      </c>
      <c r="H780" s="178">
        <v>12155030</v>
      </c>
      <c r="I780" s="168" t="s">
        <v>6422</v>
      </c>
      <c r="J780" s="166" t="s">
        <v>7190</v>
      </c>
      <c r="K780" s="165" t="s">
        <v>586</v>
      </c>
      <c r="L780" s="165" t="s">
        <v>4489</v>
      </c>
    </row>
    <row r="781" spans="1:12" ht="35.25" hidden="1" customHeight="1" x14ac:dyDescent="0.2">
      <c r="A781" s="167" t="s">
        <v>5796</v>
      </c>
      <c r="B781" s="167" t="s">
        <v>5797</v>
      </c>
      <c r="C781" s="167" t="s">
        <v>5796</v>
      </c>
      <c r="D781" s="167" t="s">
        <v>6580</v>
      </c>
      <c r="E781" s="167" t="s">
        <v>5818</v>
      </c>
      <c r="F781" s="167" t="s">
        <v>5971</v>
      </c>
      <c r="G781" s="167">
        <v>1</v>
      </c>
      <c r="H781" s="178" t="s">
        <v>6852</v>
      </c>
      <c r="I781" s="168" t="s">
        <v>6853</v>
      </c>
      <c r="J781" s="166" t="s">
        <v>600</v>
      </c>
      <c r="K781" s="165" t="s">
        <v>6401</v>
      </c>
      <c r="L781" s="165" t="s">
        <v>4489</v>
      </c>
    </row>
    <row r="782" spans="1:12" ht="35.25" hidden="1" customHeight="1" x14ac:dyDescent="0.2">
      <c r="A782" s="167" t="s">
        <v>5796</v>
      </c>
      <c r="B782" s="167" t="s">
        <v>5797</v>
      </c>
      <c r="C782" s="167" t="s">
        <v>5796</v>
      </c>
      <c r="D782" s="167" t="s">
        <v>6580</v>
      </c>
      <c r="E782" s="167" t="s">
        <v>5818</v>
      </c>
      <c r="F782" s="167" t="s">
        <v>5971</v>
      </c>
      <c r="G782" s="167">
        <v>2</v>
      </c>
      <c r="H782" s="178" t="s">
        <v>6854</v>
      </c>
      <c r="I782" s="168" t="s">
        <v>6855</v>
      </c>
      <c r="J782" s="166" t="s">
        <v>600</v>
      </c>
      <c r="K782" s="165" t="s">
        <v>6401</v>
      </c>
      <c r="L782" s="165" t="s">
        <v>4489</v>
      </c>
    </row>
    <row r="783" spans="1:12" ht="35.25" hidden="1" customHeight="1" x14ac:dyDescent="0.2">
      <c r="A783" s="167" t="s">
        <v>5796</v>
      </c>
      <c r="B783" s="167" t="s">
        <v>5797</v>
      </c>
      <c r="C783" s="167" t="s">
        <v>5796</v>
      </c>
      <c r="D783" s="167" t="s">
        <v>6580</v>
      </c>
      <c r="E783" s="167" t="s">
        <v>5818</v>
      </c>
      <c r="F783" s="167" t="s">
        <v>5971</v>
      </c>
      <c r="G783" s="167">
        <v>3</v>
      </c>
      <c r="H783" s="178" t="s">
        <v>6856</v>
      </c>
      <c r="I783" s="168" t="s">
        <v>6857</v>
      </c>
      <c r="J783" s="166" t="s">
        <v>600</v>
      </c>
      <c r="K783" s="165" t="s">
        <v>6401</v>
      </c>
      <c r="L783" s="165" t="s">
        <v>4489</v>
      </c>
    </row>
    <row r="784" spans="1:12" ht="35.25" hidden="1" customHeight="1" x14ac:dyDescent="0.2">
      <c r="A784" s="167" t="s">
        <v>5796</v>
      </c>
      <c r="B784" s="167" t="s">
        <v>5797</v>
      </c>
      <c r="C784" s="167" t="s">
        <v>5796</v>
      </c>
      <c r="D784" s="167" t="s">
        <v>6580</v>
      </c>
      <c r="E784" s="167" t="s">
        <v>5818</v>
      </c>
      <c r="F784" s="167" t="s">
        <v>5971</v>
      </c>
      <c r="G784" s="167">
        <v>4</v>
      </c>
      <c r="H784" s="178" t="s">
        <v>6858</v>
      </c>
      <c r="I784" s="168" t="s">
        <v>6859</v>
      </c>
      <c r="J784" s="166" t="s">
        <v>600</v>
      </c>
      <c r="K784" s="165" t="s">
        <v>6401</v>
      </c>
      <c r="L784" s="165" t="s">
        <v>4489</v>
      </c>
    </row>
    <row r="785" spans="1:12" ht="35.25" hidden="1" customHeight="1" x14ac:dyDescent="0.2">
      <c r="A785" s="167" t="s">
        <v>5796</v>
      </c>
      <c r="B785" s="167" t="s">
        <v>5797</v>
      </c>
      <c r="C785" s="167" t="s">
        <v>5796</v>
      </c>
      <c r="D785" s="167" t="s">
        <v>6580</v>
      </c>
      <c r="E785" s="167" t="s">
        <v>5818</v>
      </c>
      <c r="F785" s="167" t="s">
        <v>5971</v>
      </c>
      <c r="G785" s="167">
        <v>5</v>
      </c>
      <c r="H785" s="178" t="s">
        <v>6860</v>
      </c>
      <c r="I785" s="168" t="s">
        <v>6861</v>
      </c>
      <c r="J785" s="166" t="s">
        <v>600</v>
      </c>
      <c r="K785" s="165" t="s">
        <v>6401</v>
      </c>
      <c r="L785" s="165" t="s">
        <v>4489</v>
      </c>
    </row>
    <row r="786" spans="1:12" ht="35.25" hidden="1" customHeight="1" x14ac:dyDescent="0.2">
      <c r="A786" s="167" t="s">
        <v>5796</v>
      </c>
      <c r="B786" s="167" t="s">
        <v>5797</v>
      </c>
      <c r="C786" s="167" t="s">
        <v>5796</v>
      </c>
      <c r="D786" s="167" t="s">
        <v>6580</v>
      </c>
      <c r="E786" s="167" t="s">
        <v>5818</v>
      </c>
      <c r="F786" s="167" t="s">
        <v>5971</v>
      </c>
      <c r="G786" s="167">
        <v>6</v>
      </c>
      <c r="H786" s="178" t="s">
        <v>6862</v>
      </c>
      <c r="I786" s="168" t="s">
        <v>6863</v>
      </c>
      <c r="J786" s="166" t="s">
        <v>600</v>
      </c>
      <c r="K786" s="165" t="s">
        <v>6401</v>
      </c>
      <c r="L786" s="165" t="s">
        <v>4489</v>
      </c>
    </row>
    <row r="787" spans="1:12" ht="35.25" hidden="1" customHeight="1" x14ac:dyDescent="0.2">
      <c r="A787" s="167" t="s">
        <v>5796</v>
      </c>
      <c r="B787" s="167" t="s">
        <v>5797</v>
      </c>
      <c r="C787" s="167" t="s">
        <v>5796</v>
      </c>
      <c r="D787" s="167" t="s">
        <v>6580</v>
      </c>
      <c r="E787" s="167" t="s">
        <v>5818</v>
      </c>
      <c r="F787" s="167" t="s">
        <v>5971</v>
      </c>
      <c r="G787" s="167">
        <v>7</v>
      </c>
      <c r="H787" s="178" t="s">
        <v>6864</v>
      </c>
      <c r="I787" s="168" t="s">
        <v>6865</v>
      </c>
      <c r="J787" s="166" t="s">
        <v>600</v>
      </c>
      <c r="K787" s="165" t="s">
        <v>6401</v>
      </c>
      <c r="L787" s="165" t="s">
        <v>4489</v>
      </c>
    </row>
    <row r="788" spans="1:12" ht="35.25" hidden="1" customHeight="1" x14ac:dyDescent="0.2">
      <c r="A788" s="167" t="s">
        <v>5796</v>
      </c>
      <c r="B788" s="167" t="s">
        <v>5797</v>
      </c>
      <c r="C788" s="167" t="s">
        <v>5796</v>
      </c>
      <c r="D788" s="167" t="s">
        <v>6580</v>
      </c>
      <c r="E788" s="167" t="s">
        <v>5818</v>
      </c>
      <c r="F788" s="167" t="s">
        <v>5971</v>
      </c>
      <c r="G788" s="167">
        <v>8</v>
      </c>
      <c r="H788" s="178" t="s">
        <v>6866</v>
      </c>
      <c r="I788" s="168" t="s">
        <v>6867</v>
      </c>
      <c r="J788" s="166" t="s">
        <v>600</v>
      </c>
      <c r="K788" s="165" t="s">
        <v>6401</v>
      </c>
      <c r="L788" s="165" t="s">
        <v>4489</v>
      </c>
    </row>
    <row r="789" spans="1:12" ht="35.25" hidden="1" customHeight="1" x14ac:dyDescent="0.2">
      <c r="A789" s="187" t="s">
        <v>5796</v>
      </c>
      <c r="B789" s="187" t="s">
        <v>5797</v>
      </c>
      <c r="C789" s="187" t="s">
        <v>5796</v>
      </c>
      <c r="D789" s="187" t="s">
        <v>6580</v>
      </c>
      <c r="E789" s="187" t="s">
        <v>5818</v>
      </c>
      <c r="F789" s="187" t="s">
        <v>5971</v>
      </c>
      <c r="G789" s="187">
        <v>9</v>
      </c>
      <c r="H789" s="188" t="s">
        <v>6868</v>
      </c>
      <c r="I789" s="189" t="s">
        <v>6869</v>
      </c>
      <c r="J789" s="190" t="s">
        <v>600</v>
      </c>
      <c r="K789" s="191" t="s">
        <v>6401</v>
      </c>
      <c r="L789" s="207" t="s">
        <v>15049</v>
      </c>
    </row>
    <row r="790" spans="1:12" ht="35.25" hidden="1" customHeight="1" x14ac:dyDescent="0.2">
      <c r="A790" s="167" t="s">
        <v>5796</v>
      </c>
      <c r="B790" s="167" t="s">
        <v>5797</v>
      </c>
      <c r="C790" s="167" t="s">
        <v>5796</v>
      </c>
      <c r="D790" s="167" t="s">
        <v>6580</v>
      </c>
      <c r="E790" s="167" t="s">
        <v>5818</v>
      </c>
      <c r="F790" s="167" t="s">
        <v>5854</v>
      </c>
      <c r="G790" s="167" t="s">
        <v>5798</v>
      </c>
      <c r="H790" s="178">
        <v>12155040</v>
      </c>
      <c r="I790" s="168" t="s">
        <v>6421</v>
      </c>
      <c r="J790" s="166" t="s">
        <v>7191</v>
      </c>
      <c r="K790" s="165" t="s">
        <v>586</v>
      </c>
      <c r="L790" s="165" t="s">
        <v>4489</v>
      </c>
    </row>
    <row r="791" spans="1:12" ht="35.25" hidden="1" customHeight="1" x14ac:dyDescent="0.2">
      <c r="A791" s="167" t="s">
        <v>5796</v>
      </c>
      <c r="B791" s="167" t="s">
        <v>5797</v>
      </c>
      <c r="C791" s="167" t="s">
        <v>5796</v>
      </c>
      <c r="D791" s="167" t="s">
        <v>6580</v>
      </c>
      <c r="E791" s="167" t="s">
        <v>5818</v>
      </c>
      <c r="F791" s="167" t="s">
        <v>5854</v>
      </c>
      <c r="G791" s="167">
        <v>1</v>
      </c>
      <c r="H791" s="178" t="s">
        <v>6870</v>
      </c>
      <c r="I791" s="168" t="s">
        <v>6871</v>
      </c>
      <c r="J791" s="166" t="s">
        <v>600</v>
      </c>
      <c r="K791" s="165" t="s">
        <v>6401</v>
      </c>
      <c r="L791" s="165" t="s">
        <v>4489</v>
      </c>
    </row>
    <row r="792" spans="1:12" ht="35.25" hidden="1" customHeight="1" x14ac:dyDescent="0.2">
      <c r="A792" s="167" t="s">
        <v>5796</v>
      </c>
      <c r="B792" s="167" t="s">
        <v>5797</v>
      </c>
      <c r="C792" s="167" t="s">
        <v>5796</v>
      </c>
      <c r="D792" s="167" t="s">
        <v>6580</v>
      </c>
      <c r="E792" s="167" t="s">
        <v>5818</v>
      </c>
      <c r="F792" s="167" t="s">
        <v>5854</v>
      </c>
      <c r="G792" s="167">
        <v>2</v>
      </c>
      <c r="H792" s="178" t="s">
        <v>6872</v>
      </c>
      <c r="I792" s="168" t="s">
        <v>6873</v>
      </c>
      <c r="J792" s="166" t="s">
        <v>600</v>
      </c>
      <c r="K792" s="165" t="s">
        <v>6401</v>
      </c>
      <c r="L792" s="165" t="s">
        <v>4489</v>
      </c>
    </row>
    <row r="793" spans="1:12" ht="35.25" hidden="1" customHeight="1" x14ac:dyDescent="0.2">
      <c r="A793" s="167" t="s">
        <v>5796</v>
      </c>
      <c r="B793" s="167" t="s">
        <v>5797</v>
      </c>
      <c r="C793" s="167" t="s">
        <v>5796</v>
      </c>
      <c r="D793" s="167" t="s">
        <v>6580</v>
      </c>
      <c r="E793" s="167" t="s">
        <v>5818</v>
      </c>
      <c r="F793" s="167" t="s">
        <v>5854</v>
      </c>
      <c r="G793" s="167">
        <v>3</v>
      </c>
      <c r="H793" s="178" t="s">
        <v>6874</v>
      </c>
      <c r="I793" s="168" t="s">
        <v>6875</v>
      </c>
      <c r="J793" s="166" t="s">
        <v>600</v>
      </c>
      <c r="K793" s="165" t="s">
        <v>6401</v>
      </c>
      <c r="L793" s="165" t="s">
        <v>4489</v>
      </c>
    </row>
    <row r="794" spans="1:12" ht="35.25" hidden="1" customHeight="1" x14ac:dyDescent="0.2">
      <c r="A794" s="167" t="s">
        <v>5796</v>
      </c>
      <c r="B794" s="167" t="s">
        <v>5797</v>
      </c>
      <c r="C794" s="167" t="s">
        <v>5796</v>
      </c>
      <c r="D794" s="167" t="s">
        <v>6580</v>
      </c>
      <c r="E794" s="167" t="s">
        <v>5818</v>
      </c>
      <c r="F794" s="167" t="s">
        <v>5854</v>
      </c>
      <c r="G794" s="167">
        <v>4</v>
      </c>
      <c r="H794" s="178" t="s">
        <v>6876</v>
      </c>
      <c r="I794" s="168" t="s">
        <v>6877</v>
      </c>
      <c r="J794" s="166" t="s">
        <v>600</v>
      </c>
      <c r="K794" s="165" t="s">
        <v>6401</v>
      </c>
      <c r="L794" s="165" t="s">
        <v>4489</v>
      </c>
    </row>
    <row r="795" spans="1:12" ht="35.25" hidden="1" customHeight="1" x14ac:dyDescent="0.2">
      <c r="A795" s="167" t="s">
        <v>5796</v>
      </c>
      <c r="B795" s="167" t="s">
        <v>5797</v>
      </c>
      <c r="C795" s="167" t="s">
        <v>5796</v>
      </c>
      <c r="D795" s="167" t="s">
        <v>6580</v>
      </c>
      <c r="E795" s="167" t="s">
        <v>5818</v>
      </c>
      <c r="F795" s="167" t="s">
        <v>5854</v>
      </c>
      <c r="G795" s="167">
        <v>5</v>
      </c>
      <c r="H795" s="178" t="s">
        <v>6878</v>
      </c>
      <c r="I795" s="168" t="s">
        <v>6879</v>
      </c>
      <c r="J795" s="166" t="s">
        <v>600</v>
      </c>
      <c r="K795" s="165" t="s">
        <v>6401</v>
      </c>
      <c r="L795" s="165" t="s">
        <v>4489</v>
      </c>
    </row>
    <row r="796" spans="1:12" ht="35.25" hidden="1" customHeight="1" x14ac:dyDescent="0.2">
      <c r="A796" s="167" t="s">
        <v>5796</v>
      </c>
      <c r="B796" s="167" t="s">
        <v>5797</v>
      </c>
      <c r="C796" s="167" t="s">
        <v>5796</v>
      </c>
      <c r="D796" s="167" t="s">
        <v>6580</v>
      </c>
      <c r="E796" s="167" t="s">
        <v>5818</v>
      </c>
      <c r="F796" s="167" t="s">
        <v>5854</v>
      </c>
      <c r="G796" s="167">
        <v>6</v>
      </c>
      <c r="H796" s="178" t="s">
        <v>6880</v>
      </c>
      <c r="I796" s="168" t="s">
        <v>6881</v>
      </c>
      <c r="J796" s="166" t="s">
        <v>600</v>
      </c>
      <c r="K796" s="165" t="s">
        <v>6401</v>
      </c>
      <c r="L796" s="165" t="s">
        <v>4489</v>
      </c>
    </row>
    <row r="797" spans="1:12" ht="35.25" hidden="1" customHeight="1" x14ac:dyDescent="0.2">
      <c r="A797" s="167" t="s">
        <v>5796</v>
      </c>
      <c r="B797" s="167" t="s">
        <v>5797</v>
      </c>
      <c r="C797" s="167" t="s">
        <v>5796</v>
      </c>
      <c r="D797" s="167" t="s">
        <v>6580</v>
      </c>
      <c r="E797" s="167" t="s">
        <v>5818</v>
      </c>
      <c r="F797" s="167" t="s">
        <v>5854</v>
      </c>
      <c r="G797" s="167">
        <v>7</v>
      </c>
      <c r="H797" s="178" t="s">
        <v>6882</v>
      </c>
      <c r="I797" s="168" t="s">
        <v>6883</v>
      </c>
      <c r="J797" s="166" t="s">
        <v>600</v>
      </c>
      <c r="K797" s="165" t="s">
        <v>6401</v>
      </c>
      <c r="L797" s="165" t="s">
        <v>4489</v>
      </c>
    </row>
    <row r="798" spans="1:12" ht="35.25" hidden="1" customHeight="1" x14ac:dyDescent="0.2">
      <c r="A798" s="167" t="s">
        <v>5796</v>
      </c>
      <c r="B798" s="167" t="s">
        <v>5797</v>
      </c>
      <c r="C798" s="167" t="s">
        <v>5796</v>
      </c>
      <c r="D798" s="167" t="s">
        <v>6580</v>
      </c>
      <c r="E798" s="167" t="s">
        <v>5818</v>
      </c>
      <c r="F798" s="167" t="s">
        <v>5854</v>
      </c>
      <c r="G798" s="167">
        <v>8</v>
      </c>
      <c r="H798" s="178" t="s">
        <v>6884</v>
      </c>
      <c r="I798" s="168" t="s">
        <v>6885</v>
      </c>
      <c r="J798" s="166" t="s">
        <v>600</v>
      </c>
      <c r="K798" s="165" t="s">
        <v>6401</v>
      </c>
      <c r="L798" s="165" t="s">
        <v>4489</v>
      </c>
    </row>
    <row r="799" spans="1:12" ht="35.25" hidden="1" customHeight="1" x14ac:dyDescent="0.2">
      <c r="A799" s="187" t="s">
        <v>5796</v>
      </c>
      <c r="B799" s="187" t="s">
        <v>5797</v>
      </c>
      <c r="C799" s="187" t="s">
        <v>5796</v>
      </c>
      <c r="D799" s="187" t="s">
        <v>6580</v>
      </c>
      <c r="E799" s="187" t="s">
        <v>5818</v>
      </c>
      <c r="F799" s="187" t="s">
        <v>5854</v>
      </c>
      <c r="G799" s="187">
        <v>9</v>
      </c>
      <c r="H799" s="188" t="s">
        <v>6886</v>
      </c>
      <c r="I799" s="189" t="s">
        <v>6887</v>
      </c>
      <c r="J799" s="190" t="s">
        <v>600</v>
      </c>
      <c r="K799" s="191" t="s">
        <v>6401</v>
      </c>
      <c r="L799" s="207" t="s">
        <v>15049</v>
      </c>
    </row>
    <row r="800" spans="1:12" ht="35.25" hidden="1" customHeight="1" x14ac:dyDescent="0.2">
      <c r="A800" s="167" t="s">
        <v>5796</v>
      </c>
      <c r="B800" s="167" t="s">
        <v>5797</v>
      </c>
      <c r="C800" s="167" t="s">
        <v>5796</v>
      </c>
      <c r="D800" s="167" t="s">
        <v>6580</v>
      </c>
      <c r="E800" s="167" t="s">
        <v>5858</v>
      </c>
      <c r="F800" s="167" t="s">
        <v>5798</v>
      </c>
      <c r="G800" s="167" t="s">
        <v>5798</v>
      </c>
      <c r="H800" s="178">
        <v>12155100</v>
      </c>
      <c r="I800" s="168" t="s">
        <v>6420</v>
      </c>
      <c r="J800" s="166"/>
      <c r="K800" s="165" t="s">
        <v>586</v>
      </c>
      <c r="L800" s="165" t="s">
        <v>4489</v>
      </c>
    </row>
    <row r="801" spans="1:12" ht="35.25" hidden="1" customHeight="1" x14ac:dyDescent="0.2">
      <c r="A801" s="167" t="s">
        <v>5796</v>
      </c>
      <c r="B801" s="167" t="s">
        <v>5797</v>
      </c>
      <c r="C801" s="167" t="s">
        <v>5796</v>
      </c>
      <c r="D801" s="167" t="s">
        <v>6580</v>
      </c>
      <c r="E801" s="167" t="s">
        <v>5858</v>
      </c>
      <c r="F801" s="167" t="s">
        <v>5796</v>
      </c>
      <c r="G801" s="167" t="s">
        <v>5798</v>
      </c>
      <c r="H801" s="178">
        <v>12155110</v>
      </c>
      <c r="I801" s="168" t="s">
        <v>6419</v>
      </c>
      <c r="J801" s="166" t="s">
        <v>1111</v>
      </c>
      <c r="K801" s="165" t="s">
        <v>586</v>
      </c>
      <c r="L801" s="165" t="s">
        <v>4489</v>
      </c>
    </row>
    <row r="802" spans="1:12" ht="35.25" hidden="1" customHeight="1" x14ac:dyDescent="0.2">
      <c r="A802" s="167" t="s">
        <v>5796</v>
      </c>
      <c r="B802" s="167" t="s">
        <v>5797</v>
      </c>
      <c r="C802" s="167" t="s">
        <v>5796</v>
      </c>
      <c r="D802" s="167" t="s">
        <v>6580</v>
      </c>
      <c r="E802" s="167" t="s">
        <v>5858</v>
      </c>
      <c r="F802" s="167" t="s">
        <v>5796</v>
      </c>
      <c r="G802" s="167">
        <v>1</v>
      </c>
      <c r="H802" s="178" t="s">
        <v>6888</v>
      </c>
      <c r="I802" s="168" t="s">
        <v>6889</v>
      </c>
      <c r="J802" s="166" t="s">
        <v>600</v>
      </c>
      <c r="K802" s="165" t="s">
        <v>6401</v>
      </c>
      <c r="L802" s="165" t="s">
        <v>4489</v>
      </c>
    </row>
    <row r="803" spans="1:12" ht="35.25" hidden="1" customHeight="1" x14ac:dyDescent="0.2">
      <c r="A803" s="167" t="s">
        <v>5796</v>
      </c>
      <c r="B803" s="167" t="s">
        <v>5797</v>
      </c>
      <c r="C803" s="167" t="s">
        <v>5796</v>
      </c>
      <c r="D803" s="167" t="s">
        <v>6580</v>
      </c>
      <c r="E803" s="167" t="s">
        <v>5858</v>
      </c>
      <c r="F803" s="167" t="s">
        <v>5796</v>
      </c>
      <c r="G803" s="167">
        <v>2</v>
      </c>
      <c r="H803" s="178" t="s">
        <v>6890</v>
      </c>
      <c r="I803" s="168" t="s">
        <v>6891</v>
      </c>
      <c r="J803" s="166" t="s">
        <v>600</v>
      </c>
      <c r="K803" s="165" t="s">
        <v>6401</v>
      </c>
      <c r="L803" s="165" t="s">
        <v>4489</v>
      </c>
    </row>
    <row r="804" spans="1:12" ht="35.25" hidden="1" customHeight="1" x14ac:dyDescent="0.2">
      <c r="A804" s="167" t="s">
        <v>5796</v>
      </c>
      <c r="B804" s="167" t="s">
        <v>5797</v>
      </c>
      <c r="C804" s="167" t="s">
        <v>5796</v>
      </c>
      <c r="D804" s="167" t="s">
        <v>6580</v>
      </c>
      <c r="E804" s="167" t="s">
        <v>5858</v>
      </c>
      <c r="F804" s="167" t="s">
        <v>5796</v>
      </c>
      <c r="G804" s="167">
        <v>3</v>
      </c>
      <c r="H804" s="178" t="s">
        <v>6892</v>
      </c>
      <c r="I804" s="168" t="s">
        <v>6893</v>
      </c>
      <c r="J804" s="166" t="s">
        <v>600</v>
      </c>
      <c r="K804" s="165" t="s">
        <v>6401</v>
      </c>
      <c r="L804" s="165" t="s">
        <v>4489</v>
      </c>
    </row>
    <row r="805" spans="1:12" ht="35.25" hidden="1" customHeight="1" x14ac:dyDescent="0.2">
      <c r="A805" s="167" t="s">
        <v>5796</v>
      </c>
      <c r="B805" s="167" t="s">
        <v>5797</v>
      </c>
      <c r="C805" s="167" t="s">
        <v>5796</v>
      </c>
      <c r="D805" s="167" t="s">
        <v>6580</v>
      </c>
      <c r="E805" s="167" t="s">
        <v>5858</v>
      </c>
      <c r="F805" s="167" t="s">
        <v>5796</v>
      </c>
      <c r="G805" s="167">
        <v>4</v>
      </c>
      <c r="H805" s="178" t="s">
        <v>6894</v>
      </c>
      <c r="I805" s="168" t="s">
        <v>6895</v>
      </c>
      <c r="J805" s="166" t="s">
        <v>600</v>
      </c>
      <c r="K805" s="165" t="s">
        <v>6401</v>
      </c>
      <c r="L805" s="165" t="s">
        <v>4489</v>
      </c>
    </row>
    <row r="806" spans="1:12" ht="35.25" hidden="1" customHeight="1" x14ac:dyDescent="0.2">
      <c r="A806" s="167" t="s">
        <v>5796</v>
      </c>
      <c r="B806" s="167" t="s">
        <v>5797</v>
      </c>
      <c r="C806" s="167" t="s">
        <v>5796</v>
      </c>
      <c r="D806" s="167" t="s">
        <v>6580</v>
      </c>
      <c r="E806" s="167" t="s">
        <v>5858</v>
      </c>
      <c r="F806" s="167" t="s">
        <v>5796</v>
      </c>
      <c r="G806" s="167">
        <v>5</v>
      </c>
      <c r="H806" s="178" t="s">
        <v>6896</v>
      </c>
      <c r="I806" s="168" t="s">
        <v>6897</v>
      </c>
      <c r="J806" s="166" t="s">
        <v>600</v>
      </c>
      <c r="K806" s="165" t="s">
        <v>6401</v>
      </c>
      <c r="L806" s="165" t="s">
        <v>4489</v>
      </c>
    </row>
    <row r="807" spans="1:12" ht="35.25" hidden="1" customHeight="1" x14ac:dyDescent="0.2">
      <c r="A807" s="167" t="s">
        <v>5796</v>
      </c>
      <c r="B807" s="167" t="s">
        <v>5797</v>
      </c>
      <c r="C807" s="167" t="s">
        <v>5796</v>
      </c>
      <c r="D807" s="167" t="s">
        <v>6580</v>
      </c>
      <c r="E807" s="167" t="s">
        <v>5858</v>
      </c>
      <c r="F807" s="167" t="s">
        <v>5796</v>
      </c>
      <c r="G807" s="167">
        <v>6</v>
      </c>
      <c r="H807" s="178" t="s">
        <v>6898</v>
      </c>
      <c r="I807" s="168" t="s">
        <v>6899</v>
      </c>
      <c r="J807" s="166" t="s">
        <v>600</v>
      </c>
      <c r="K807" s="165" t="s">
        <v>6401</v>
      </c>
      <c r="L807" s="165" t="s">
        <v>4489</v>
      </c>
    </row>
    <row r="808" spans="1:12" ht="35.25" hidden="1" customHeight="1" x14ac:dyDescent="0.2">
      <c r="A808" s="167" t="s">
        <v>5796</v>
      </c>
      <c r="B808" s="167" t="s">
        <v>5797</v>
      </c>
      <c r="C808" s="167" t="s">
        <v>5796</v>
      </c>
      <c r="D808" s="167" t="s">
        <v>6580</v>
      </c>
      <c r="E808" s="167" t="s">
        <v>5858</v>
      </c>
      <c r="F808" s="167" t="s">
        <v>5796</v>
      </c>
      <c r="G808" s="167">
        <v>7</v>
      </c>
      <c r="H808" s="178" t="s">
        <v>6900</v>
      </c>
      <c r="I808" s="168" t="s">
        <v>6901</v>
      </c>
      <c r="J808" s="166" t="s">
        <v>600</v>
      </c>
      <c r="K808" s="165" t="s">
        <v>6401</v>
      </c>
      <c r="L808" s="165" t="s">
        <v>4489</v>
      </c>
    </row>
    <row r="809" spans="1:12" ht="35.25" hidden="1" customHeight="1" x14ac:dyDescent="0.2">
      <c r="A809" s="167" t="s">
        <v>5796</v>
      </c>
      <c r="B809" s="167" t="s">
        <v>5797</v>
      </c>
      <c r="C809" s="167" t="s">
        <v>5796</v>
      </c>
      <c r="D809" s="167" t="s">
        <v>6580</v>
      </c>
      <c r="E809" s="167" t="s">
        <v>5858</v>
      </c>
      <c r="F809" s="167" t="s">
        <v>5796</v>
      </c>
      <c r="G809" s="167">
        <v>8</v>
      </c>
      <c r="H809" s="178" t="s">
        <v>6902</v>
      </c>
      <c r="I809" s="168" t="s">
        <v>6903</v>
      </c>
      <c r="J809" s="166" t="s">
        <v>600</v>
      </c>
      <c r="K809" s="165" t="s">
        <v>6401</v>
      </c>
      <c r="L809" s="165" t="s">
        <v>4489</v>
      </c>
    </row>
    <row r="810" spans="1:12" ht="35.25" hidden="1" customHeight="1" x14ac:dyDescent="0.2">
      <c r="A810" s="187" t="s">
        <v>5796</v>
      </c>
      <c r="B810" s="187" t="s">
        <v>5797</v>
      </c>
      <c r="C810" s="187" t="s">
        <v>5796</v>
      </c>
      <c r="D810" s="187" t="s">
        <v>6580</v>
      </c>
      <c r="E810" s="187" t="s">
        <v>5858</v>
      </c>
      <c r="F810" s="187" t="s">
        <v>5796</v>
      </c>
      <c r="G810" s="187">
        <v>9</v>
      </c>
      <c r="H810" s="188" t="s">
        <v>6904</v>
      </c>
      <c r="I810" s="189" t="s">
        <v>6905</v>
      </c>
      <c r="J810" s="190" t="s">
        <v>600</v>
      </c>
      <c r="K810" s="191" t="s">
        <v>6401</v>
      </c>
      <c r="L810" s="207" t="s">
        <v>15049</v>
      </c>
    </row>
    <row r="811" spans="1:12" ht="35.25" hidden="1" customHeight="1" x14ac:dyDescent="0.2">
      <c r="A811" s="167" t="s">
        <v>5796</v>
      </c>
      <c r="B811" s="167" t="s">
        <v>5797</v>
      </c>
      <c r="C811" s="167" t="s">
        <v>5796</v>
      </c>
      <c r="D811" s="167" t="s">
        <v>6580</v>
      </c>
      <c r="E811" s="167" t="s">
        <v>5858</v>
      </c>
      <c r="F811" s="167" t="s">
        <v>5797</v>
      </c>
      <c r="G811" s="167" t="s">
        <v>5798</v>
      </c>
      <c r="H811" s="178">
        <v>12155120</v>
      </c>
      <c r="I811" s="168" t="s">
        <v>6418</v>
      </c>
      <c r="J811" s="166" t="s">
        <v>1123</v>
      </c>
      <c r="K811" s="165" t="s">
        <v>586</v>
      </c>
      <c r="L811" s="165" t="s">
        <v>4489</v>
      </c>
    </row>
    <row r="812" spans="1:12" ht="35.25" hidden="1" customHeight="1" x14ac:dyDescent="0.2">
      <c r="A812" s="167" t="s">
        <v>5796</v>
      </c>
      <c r="B812" s="167" t="s">
        <v>5797</v>
      </c>
      <c r="C812" s="167" t="s">
        <v>5796</v>
      </c>
      <c r="D812" s="167" t="s">
        <v>6580</v>
      </c>
      <c r="E812" s="167" t="s">
        <v>5858</v>
      </c>
      <c r="F812" s="167" t="s">
        <v>5797</v>
      </c>
      <c r="G812" s="167">
        <v>1</v>
      </c>
      <c r="H812" s="178" t="s">
        <v>6906</v>
      </c>
      <c r="I812" s="168" t="s">
        <v>6907</v>
      </c>
      <c r="J812" s="166" t="s">
        <v>600</v>
      </c>
      <c r="K812" s="165" t="s">
        <v>6401</v>
      </c>
      <c r="L812" s="165" t="s">
        <v>4489</v>
      </c>
    </row>
    <row r="813" spans="1:12" ht="35.25" hidden="1" customHeight="1" x14ac:dyDescent="0.2">
      <c r="A813" s="167" t="s">
        <v>5796</v>
      </c>
      <c r="B813" s="167" t="s">
        <v>5797</v>
      </c>
      <c r="C813" s="167" t="s">
        <v>5796</v>
      </c>
      <c r="D813" s="167" t="s">
        <v>6580</v>
      </c>
      <c r="E813" s="167" t="s">
        <v>5858</v>
      </c>
      <c r="F813" s="167" t="s">
        <v>5797</v>
      </c>
      <c r="G813" s="167">
        <v>2</v>
      </c>
      <c r="H813" s="178" t="s">
        <v>6908</v>
      </c>
      <c r="I813" s="168" t="s">
        <v>6909</v>
      </c>
      <c r="J813" s="166" t="s">
        <v>600</v>
      </c>
      <c r="K813" s="165" t="s">
        <v>6401</v>
      </c>
      <c r="L813" s="165" t="s">
        <v>4489</v>
      </c>
    </row>
    <row r="814" spans="1:12" ht="35.25" hidden="1" customHeight="1" x14ac:dyDescent="0.2">
      <c r="A814" s="167" t="s">
        <v>5796</v>
      </c>
      <c r="B814" s="167" t="s">
        <v>5797</v>
      </c>
      <c r="C814" s="167" t="s">
        <v>5796</v>
      </c>
      <c r="D814" s="167" t="s">
        <v>6580</v>
      </c>
      <c r="E814" s="167" t="s">
        <v>5858</v>
      </c>
      <c r="F814" s="167" t="s">
        <v>5797</v>
      </c>
      <c r="G814" s="167">
        <v>3</v>
      </c>
      <c r="H814" s="178" t="s">
        <v>6910</v>
      </c>
      <c r="I814" s="168" t="s">
        <v>6911</v>
      </c>
      <c r="J814" s="166" t="s">
        <v>600</v>
      </c>
      <c r="K814" s="165" t="s">
        <v>6401</v>
      </c>
      <c r="L814" s="165" t="s">
        <v>4489</v>
      </c>
    </row>
    <row r="815" spans="1:12" ht="35.25" hidden="1" customHeight="1" x14ac:dyDescent="0.2">
      <c r="A815" s="167" t="s">
        <v>5796</v>
      </c>
      <c r="B815" s="167" t="s">
        <v>5797</v>
      </c>
      <c r="C815" s="167" t="s">
        <v>5796</v>
      </c>
      <c r="D815" s="167" t="s">
        <v>6580</v>
      </c>
      <c r="E815" s="167" t="s">
        <v>5858</v>
      </c>
      <c r="F815" s="167" t="s">
        <v>5797</v>
      </c>
      <c r="G815" s="167">
        <v>4</v>
      </c>
      <c r="H815" s="178" t="s">
        <v>6912</v>
      </c>
      <c r="I815" s="168" t="s">
        <v>6913</v>
      </c>
      <c r="J815" s="166" t="s">
        <v>600</v>
      </c>
      <c r="K815" s="165" t="s">
        <v>6401</v>
      </c>
      <c r="L815" s="165" t="s">
        <v>4489</v>
      </c>
    </row>
    <row r="816" spans="1:12" ht="35.25" hidden="1" customHeight="1" x14ac:dyDescent="0.2">
      <c r="A816" s="167" t="s">
        <v>5796</v>
      </c>
      <c r="B816" s="167" t="s">
        <v>5797</v>
      </c>
      <c r="C816" s="167" t="s">
        <v>5796</v>
      </c>
      <c r="D816" s="167" t="s">
        <v>6580</v>
      </c>
      <c r="E816" s="167" t="s">
        <v>5858</v>
      </c>
      <c r="F816" s="167" t="s">
        <v>5797</v>
      </c>
      <c r="G816" s="167">
        <v>5</v>
      </c>
      <c r="H816" s="178" t="s">
        <v>6914</v>
      </c>
      <c r="I816" s="168" t="s">
        <v>6915</v>
      </c>
      <c r="J816" s="166" t="s">
        <v>600</v>
      </c>
      <c r="K816" s="165" t="s">
        <v>6401</v>
      </c>
      <c r="L816" s="165" t="s">
        <v>4489</v>
      </c>
    </row>
    <row r="817" spans="1:12" ht="35.25" hidden="1" customHeight="1" x14ac:dyDescent="0.2">
      <c r="A817" s="167" t="s">
        <v>5796</v>
      </c>
      <c r="B817" s="167" t="s">
        <v>5797</v>
      </c>
      <c r="C817" s="167" t="s">
        <v>5796</v>
      </c>
      <c r="D817" s="167" t="s">
        <v>6580</v>
      </c>
      <c r="E817" s="167" t="s">
        <v>5858</v>
      </c>
      <c r="F817" s="167" t="s">
        <v>5797</v>
      </c>
      <c r="G817" s="167">
        <v>6</v>
      </c>
      <c r="H817" s="178" t="s">
        <v>6916</v>
      </c>
      <c r="I817" s="168" t="s">
        <v>6917</v>
      </c>
      <c r="J817" s="166" t="s">
        <v>600</v>
      </c>
      <c r="K817" s="165" t="s">
        <v>6401</v>
      </c>
      <c r="L817" s="165" t="s">
        <v>4489</v>
      </c>
    </row>
    <row r="818" spans="1:12" ht="35.25" hidden="1" customHeight="1" x14ac:dyDescent="0.2">
      <c r="A818" s="167" t="s">
        <v>5796</v>
      </c>
      <c r="B818" s="167" t="s">
        <v>5797</v>
      </c>
      <c r="C818" s="167" t="s">
        <v>5796</v>
      </c>
      <c r="D818" s="167" t="s">
        <v>6580</v>
      </c>
      <c r="E818" s="167" t="s">
        <v>5858</v>
      </c>
      <c r="F818" s="167" t="s">
        <v>5797</v>
      </c>
      <c r="G818" s="167">
        <v>7</v>
      </c>
      <c r="H818" s="178" t="s">
        <v>6918</v>
      </c>
      <c r="I818" s="168" t="s">
        <v>6919</v>
      </c>
      <c r="J818" s="166" t="s">
        <v>600</v>
      </c>
      <c r="K818" s="165" t="s">
        <v>6401</v>
      </c>
      <c r="L818" s="165" t="s">
        <v>4489</v>
      </c>
    </row>
    <row r="819" spans="1:12" ht="35.25" hidden="1" customHeight="1" x14ac:dyDescent="0.2">
      <c r="A819" s="167" t="s">
        <v>5796</v>
      </c>
      <c r="B819" s="167" t="s">
        <v>5797</v>
      </c>
      <c r="C819" s="167" t="s">
        <v>5796</v>
      </c>
      <c r="D819" s="167" t="s">
        <v>6580</v>
      </c>
      <c r="E819" s="167" t="s">
        <v>5858</v>
      </c>
      <c r="F819" s="167" t="s">
        <v>5797</v>
      </c>
      <c r="G819" s="167">
        <v>8</v>
      </c>
      <c r="H819" s="178" t="s">
        <v>6920</v>
      </c>
      <c r="I819" s="168" t="s">
        <v>6921</v>
      </c>
      <c r="J819" s="166" t="s">
        <v>600</v>
      </c>
      <c r="K819" s="165" t="s">
        <v>6401</v>
      </c>
      <c r="L819" s="165" t="s">
        <v>4489</v>
      </c>
    </row>
    <row r="820" spans="1:12" ht="35.25" hidden="1" customHeight="1" x14ac:dyDescent="0.2">
      <c r="A820" s="187" t="s">
        <v>5796</v>
      </c>
      <c r="B820" s="187" t="s">
        <v>5797</v>
      </c>
      <c r="C820" s="187" t="s">
        <v>5796</v>
      </c>
      <c r="D820" s="187" t="s">
        <v>6580</v>
      </c>
      <c r="E820" s="187" t="s">
        <v>5858</v>
      </c>
      <c r="F820" s="187" t="s">
        <v>5797</v>
      </c>
      <c r="G820" s="187">
        <v>9</v>
      </c>
      <c r="H820" s="188" t="s">
        <v>6922</v>
      </c>
      <c r="I820" s="189" t="s">
        <v>6923</v>
      </c>
      <c r="J820" s="190" t="s">
        <v>600</v>
      </c>
      <c r="K820" s="191" t="s">
        <v>6401</v>
      </c>
      <c r="L820" s="207" t="s">
        <v>15049</v>
      </c>
    </row>
    <row r="821" spans="1:12" ht="35.25" hidden="1" customHeight="1" x14ac:dyDescent="0.2">
      <c r="A821" s="167" t="s">
        <v>5796</v>
      </c>
      <c r="B821" s="167" t="s">
        <v>5797</v>
      </c>
      <c r="C821" s="167" t="s">
        <v>5796</v>
      </c>
      <c r="D821" s="167" t="s">
        <v>6580</v>
      </c>
      <c r="E821" s="167" t="s">
        <v>5858</v>
      </c>
      <c r="F821" s="167" t="s">
        <v>5971</v>
      </c>
      <c r="G821" s="167" t="s">
        <v>5798</v>
      </c>
      <c r="H821" s="178">
        <v>12155130</v>
      </c>
      <c r="I821" s="168" t="s">
        <v>6417</v>
      </c>
      <c r="J821" s="166" t="s">
        <v>1135</v>
      </c>
      <c r="K821" s="165" t="s">
        <v>586</v>
      </c>
      <c r="L821" s="165" t="s">
        <v>4489</v>
      </c>
    </row>
    <row r="822" spans="1:12" ht="35.25" hidden="1" customHeight="1" x14ac:dyDescent="0.2">
      <c r="A822" s="167" t="s">
        <v>5796</v>
      </c>
      <c r="B822" s="167" t="s">
        <v>5797</v>
      </c>
      <c r="C822" s="167" t="s">
        <v>5796</v>
      </c>
      <c r="D822" s="167" t="s">
        <v>6580</v>
      </c>
      <c r="E822" s="167" t="s">
        <v>5858</v>
      </c>
      <c r="F822" s="167" t="s">
        <v>5971</v>
      </c>
      <c r="G822" s="167">
        <v>1</v>
      </c>
      <c r="H822" s="178" t="s">
        <v>6924</v>
      </c>
      <c r="I822" s="168" t="s">
        <v>6925</v>
      </c>
      <c r="J822" s="166" t="s">
        <v>600</v>
      </c>
      <c r="K822" s="165" t="s">
        <v>6401</v>
      </c>
      <c r="L822" s="165" t="s">
        <v>4489</v>
      </c>
    </row>
    <row r="823" spans="1:12" ht="35.25" hidden="1" customHeight="1" x14ac:dyDescent="0.2">
      <c r="A823" s="167" t="s">
        <v>5796</v>
      </c>
      <c r="B823" s="167" t="s">
        <v>5797</v>
      </c>
      <c r="C823" s="167" t="s">
        <v>5796</v>
      </c>
      <c r="D823" s="167" t="s">
        <v>6580</v>
      </c>
      <c r="E823" s="167" t="s">
        <v>5858</v>
      </c>
      <c r="F823" s="167" t="s">
        <v>5971</v>
      </c>
      <c r="G823" s="167">
        <v>2</v>
      </c>
      <c r="H823" s="178" t="s">
        <v>6926</v>
      </c>
      <c r="I823" s="168" t="s">
        <v>6927</v>
      </c>
      <c r="J823" s="166" t="s">
        <v>600</v>
      </c>
      <c r="K823" s="165" t="s">
        <v>6401</v>
      </c>
      <c r="L823" s="165" t="s">
        <v>4489</v>
      </c>
    </row>
    <row r="824" spans="1:12" ht="35.25" hidden="1" customHeight="1" x14ac:dyDescent="0.2">
      <c r="A824" s="167" t="s">
        <v>5796</v>
      </c>
      <c r="B824" s="167" t="s">
        <v>5797</v>
      </c>
      <c r="C824" s="167" t="s">
        <v>5796</v>
      </c>
      <c r="D824" s="167" t="s">
        <v>6580</v>
      </c>
      <c r="E824" s="167" t="s">
        <v>5858</v>
      </c>
      <c r="F824" s="167" t="s">
        <v>5971</v>
      </c>
      <c r="G824" s="167">
        <v>3</v>
      </c>
      <c r="H824" s="178" t="s">
        <v>6928</v>
      </c>
      <c r="I824" s="168" t="s">
        <v>6929</v>
      </c>
      <c r="J824" s="166" t="s">
        <v>600</v>
      </c>
      <c r="K824" s="165" t="s">
        <v>6401</v>
      </c>
      <c r="L824" s="165" t="s">
        <v>4489</v>
      </c>
    </row>
    <row r="825" spans="1:12" ht="35.25" hidden="1" customHeight="1" x14ac:dyDescent="0.2">
      <c r="A825" s="167" t="s">
        <v>5796</v>
      </c>
      <c r="B825" s="167" t="s">
        <v>5797</v>
      </c>
      <c r="C825" s="167" t="s">
        <v>5796</v>
      </c>
      <c r="D825" s="167" t="s">
        <v>6580</v>
      </c>
      <c r="E825" s="167" t="s">
        <v>5858</v>
      </c>
      <c r="F825" s="167" t="s">
        <v>5971</v>
      </c>
      <c r="G825" s="167">
        <v>4</v>
      </c>
      <c r="H825" s="178" t="s">
        <v>6930</v>
      </c>
      <c r="I825" s="168" t="s">
        <v>6931</v>
      </c>
      <c r="J825" s="166" t="s">
        <v>600</v>
      </c>
      <c r="K825" s="165" t="s">
        <v>6401</v>
      </c>
      <c r="L825" s="165" t="s">
        <v>4489</v>
      </c>
    </row>
    <row r="826" spans="1:12" ht="35.25" hidden="1" customHeight="1" x14ac:dyDescent="0.2">
      <c r="A826" s="167" t="s">
        <v>5796</v>
      </c>
      <c r="B826" s="167" t="s">
        <v>5797</v>
      </c>
      <c r="C826" s="167" t="s">
        <v>5796</v>
      </c>
      <c r="D826" s="167" t="s">
        <v>6580</v>
      </c>
      <c r="E826" s="167" t="s">
        <v>5858</v>
      </c>
      <c r="F826" s="167" t="s">
        <v>5971</v>
      </c>
      <c r="G826" s="167">
        <v>5</v>
      </c>
      <c r="H826" s="178" t="s">
        <v>6932</v>
      </c>
      <c r="I826" s="168" t="s">
        <v>6933</v>
      </c>
      <c r="J826" s="166" t="s">
        <v>600</v>
      </c>
      <c r="K826" s="165" t="s">
        <v>6401</v>
      </c>
      <c r="L826" s="165" t="s">
        <v>4489</v>
      </c>
    </row>
    <row r="827" spans="1:12" ht="35.25" hidden="1" customHeight="1" x14ac:dyDescent="0.2">
      <c r="A827" s="167" t="s">
        <v>5796</v>
      </c>
      <c r="B827" s="167" t="s">
        <v>5797</v>
      </c>
      <c r="C827" s="167" t="s">
        <v>5796</v>
      </c>
      <c r="D827" s="167" t="s">
        <v>6580</v>
      </c>
      <c r="E827" s="167" t="s">
        <v>5858</v>
      </c>
      <c r="F827" s="167" t="s">
        <v>5971</v>
      </c>
      <c r="G827" s="167">
        <v>6</v>
      </c>
      <c r="H827" s="178" t="s">
        <v>6934</v>
      </c>
      <c r="I827" s="168" t="s">
        <v>6935</v>
      </c>
      <c r="J827" s="166" t="s">
        <v>600</v>
      </c>
      <c r="K827" s="165" t="s">
        <v>6401</v>
      </c>
      <c r="L827" s="165" t="s">
        <v>4489</v>
      </c>
    </row>
    <row r="828" spans="1:12" ht="35.25" hidden="1" customHeight="1" x14ac:dyDescent="0.2">
      <c r="A828" s="167" t="s">
        <v>5796</v>
      </c>
      <c r="B828" s="167" t="s">
        <v>5797</v>
      </c>
      <c r="C828" s="167" t="s">
        <v>5796</v>
      </c>
      <c r="D828" s="167" t="s">
        <v>6580</v>
      </c>
      <c r="E828" s="167" t="s">
        <v>5858</v>
      </c>
      <c r="F828" s="167" t="s">
        <v>5971</v>
      </c>
      <c r="G828" s="167">
        <v>7</v>
      </c>
      <c r="H828" s="178" t="s">
        <v>6936</v>
      </c>
      <c r="I828" s="168" t="s">
        <v>6937</v>
      </c>
      <c r="J828" s="166" t="s">
        <v>600</v>
      </c>
      <c r="K828" s="165" t="s">
        <v>6401</v>
      </c>
      <c r="L828" s="165" t="s">
        <v>4489</v>
      </c>
    </row>
    <row r="829" spans="1:12" ht="35.25" hidden="1" customHeight="1" x14ac:dyDescent="0.2">
      <c r="A829" s="167" t="s">
        <v>5796</v>
      </c>
      <c r="B829" s="167" t="s">
        <v>5797</v>
      </c>
      <c r="C829" s="167" t="s">
        <v>5796</v>
      </c>
      <c r="D829" s="167" t="s">
        <v>6580</v>
      </c>
      <c r="E829" s="167" t="s">
        <v>5858</v>
      </c>
      <c r="F829" s="167" t="s">
        <v>5971</v>
      </c>
      <c r="G829" s="167">
        <v>8</v>
      </c>
      <c r="H829" s="178" t="s">
        <v>6938</v>
      </c>
      <c r="I829" s="168" t="s">
        <v>6939</v>
      </c>
      <c r="J829" s="166" t="s">
        <v>600</v>
      </c>
      <c r="K829" s="165" t="s">
        <v>6401</v>
      </c>
      <c r="L829" s="165" t="s">
        <v>4489</v>
      </c>
    </row>
    <row r="830" spans="1:12" ht="35.25" hidden="1" customHeight="1" x14ac:dyDescent="0.2">
      <c r="A830" s="187" t="s">
        <v>5796</v>
      </c>
      <c r="B830" s="187" t="s">
        <v>5797</v>
      </c>
      <c r="C830" s="187" t="s">
        <v>5796</v>
      </c>
      <c r="D830" s="187" t="s">
        <v>6580</v>
      </c>
      <c r="E830" s="187" t="s">
        <v>5858</v>
      </c>
      <c r="F830" s="187" t="s">
        <v>5971</v>
      </c>
      <c r="G830" s="187">
        <v>9</v>
      </c>
      <c r="H830" s="188" t="s">
        <v>6940</v>
      </c>
      <c r="I830" s="189" t="s">
        <v>6941</v>
      </c>
      <c r="J830" s="190" t="s">
        <v>600</v>
      </c>
      <c r="K830" s="191" t="s">
        <v>6401</v>
      </c>
      <c r="L830" s="207" t="s">
        <v>15049</v>
      </c>
    </row>
    <row r="831" spans="1:12" ht="35.25" hidden="1" customHeight="1" x14ac:dyDescent="0.2">
      <c r="A831" s="167" t="s">
        <v>5796</v>
      </c>
      <c r="B831" s="167" t="s">
        <v>5797</v>
      </c>
      <c r="C831" s="167" t="s">
        <v>5796</v>
      </c>
      <c r="D831" s="167" t="s">
        <v>6580</v>
      </c>
      <c r="E831" s="167" t="s">
        <v>6221</v>
      </c>
      <c r="F831" s="167" t="s">
        <v>5798</v>
      </c>
      <c r="G831" s="167" t="s">
        <v>5798</v>
      </c>
      <c r="H831" s="178">
        <v>12155200</v>
      </c>
      <c r="I831" s="168" t="s">
        <v>6416</v>
      </c>
      <c r="J831" s="166"/>
      <c r="K831" s="165" t="s">
        <v>586</v>
      </c>
      <c r="L831" s="165" t="s">
        <v>4489</v>
      </c>
    </row>
    <row r="832" spans="1:12" ht="35.25" hidden="1" customHeight="1" x14ac:dyDescent="0.2">
      <c r="A832" s="167" t="s">
        <v>5796</v>
      </c>
      <c r="B832" s="167" t="s">
        <v>5797</v>
      </c>
      <c r="C832" s="167" t="s">
        <v>5796</v>
      </c>
      <c r="D832" s="167" t="s">
        <v>6580</v>
      </c>
      <c r="E832" s="167" t="s">
        <v>6221</v>
      </c>
      <c r="F832" s="167" t="s">
        <v>5796</v>
      </c>
      <c r="G832" s="167" t="s">
        <v>5798</v>
      </c>
      <c r="H832" s="178">
        <v>12155210</v>
      </c>
      <c r="I832" s="168" t="s">
        <v>6415</v>
      </c>
      <c r="J832" s="166"/>
      <c r="K832" s="165" t="s">
        <v>586</v>
      </c>
      <c r="L832" s="165" t="s">
        <v>4489</v>
      </c>
    </row>
    <row r="833" spans="1:12" ht="35.25" hidden="1" customHeight="1" x14ac:dyDescent="0.2">
      <c r="A833" s="167" t="s">
        <v>5796</v>
      </c>
      <c r="B833" s="167" t="s">
        <v>5797</v>
      </c>
      <c r="C833" s="167" t="s">
        <v>5796</v>
      </c>
      <c r="D833" s="167" t="s">
        <v>6580</v>
      </c>
      <c r="E833" s="167" t="s">
        <v>6221</v>
      </c>
      <c r="F833" s="167" t="s">
        <v>5796</v>
      </c>
      <c r="G833" s="167">
        <v>1</v>
      </c>
      <c r="H833" s="178" t="s">
        <v>6942</v>
      </c>
      <c r="I833" s="168" t="s">
        <v>6943</v>
      </c>
      <c r="J833" s="166" t="s">
        <v>600</v>
      </c>
      <c r="K833" s="165" t="s">
        <v>6401</v>
      </c>
      <c r="L833" s="165" t="s">
        <v>4489</v>
      </c>
    </row>
    <row r="834" spans="1:12" ht="35.25" hidden="1" customHeight="1" x14ac:dyDescent="0.2">
      <c r="A834" s="167" t="s">
        <v>5796</v>
      </c>
      <c r="B834" s="167" t="s">
        <v>5797</v>
      </c>
      <c r="C834" s="167" t="s">
        <v>5796</v>
      </c>
      <c r="D834" s="167" t="s">
        <v>6580</v>
      </c>
      <c r="E834" s="167" t="s">
        <v>6221</v>
      </c>
      <c r="F834" s="167" t="s">
        <v>5796</v>
      </c>
      <c r="G834" s="167">
        <v>2</v>
      </c>
      <c r="H834" s="178" t="s">
        <v>6944</v>
      </c>
      <c r="I834" s="168" t="s">
        <v>6945</v>
      </c>
      <c r="J834" s="166" t="s">
        <v>600</v>
      </c>
      <c r="K834" s="165" t="s">
        <v>6401</v>
      </c>
      <c r="L834" s="165" t="s">
        <v>4489</v>
      </c>
    </row>
    <row r="835" spans="1:12" ht="35.25" hidden="1" customHeight="1" x14ac:dyDescent="0.2">
      <c r="A835" s="167" t="s">
        <v>5796</v>
      </c>
      <c r="B835" s="167" t="s">
        <v>5797</v>
      </c>
      <c r="C835" s="167" t="s">
        <v>5796</v>
      </c>
      <c r="D835" s="167" t="s">
        <v>6580</v>
      </c>
      <c r="E835" s="167" t="s">
        <v>6221</v>
      </c>
      <c r="F835" s="167" t="s">
        <v>5796</v>
      </c>
      <c r="G835" s="167">
        <v>3</v>
      </c>
      <c r="H835" s="178" t="s">
        <v>6946</v>
      </c>
      <c r="I835" s="168" t="s">
        <v>6947</v>
      </c>
      <c r="J835" s="166" t="s">
        <v>600</v>
      </c>
      <c r="K835" s="165" t="s">
        <v>6401</v>
      </c>
      <c r="L835" s="165" t="s">
        <v>4489</v>
      </c>
    </row>
    <row r="836" spans="1:12" ht="35.25" hidden="1" customHeight="1" x14ac:dyDescent="0.2">
      <c r="A836" s="167" t="s">
        <v>5796</v>
      </c>
      <c r="B836" s="167" t="s">
        <v>5797</v>
      </c>
      <c r="C836" s="167" t="s">
        <v>5796</v>
      </c>
      <c r="D836" s="167" t="s">
        <v>6580</v>
      </c>
      <c r="E836" s="167" t="s">
        <v>6221</v>
      </c>
      <c r="F836" s="167" t="s">
        <v>5796</v>
      </c>
      <c r="G836" s="167">
        <v>4</v>
      </c>
      <c r="H836" s="178" t="s">
        <v>6948</v>
      </c>
      <c r="I836" s="168" t="s">
        <v>6949</v>
      </c>
      <c r="J836" s="166" t="s">
        <v>600</v>
      </c>
      <c r="K836" s="165" t="s">
        <v>6401</v>
      </c>
      <c r="L836" s="165" t="s">
        <v>4489</v>
      </c>
    </row>
    <row r="837" spans="1:12" ht="35.25" hidden="1" customHeight="1" x14ac:dyDescent="0.2">
      <c r="A837" s="167" t="s">
        <v>5796</v>
      </c>
      <c r="B837" s="167" t="s">
        <v>5797</v>
      </c>
      <c r="C837" s="167" t="s">
        <v>5796</v>
      </c>
      <c r="D837" s="167" t="s">
        <v>6580</v>
      </c>
      <c r="E837" s="167" t="s">
        <v>6221</v>
      </c>
      <c r="F837" s="167" t="s">
        <v>5796</v>
      </c>
      <c r="G837" s="167">
        <v>5</v>
      </c>
      <c r="H837" s="178" t="s">
        <v>6950</v>
      </c>
      <c r="I837" s="168" t="s">
        <v>6951</v>
      </c>
      <c r="J837" s="166" t="s">
        <v>600</v>
      </c>
      <c r="K837" s="165" t="s">
        <v>6401</v>
      </c>
      <c r="L837" s="165" t="s">
        <v>4489</v>
      </c>
    </row>
    <row r="838" spans="1:12" ht="35.25" hidden="1" customHeight="1" x14ac:dyDescent="0.2">
      <c r="A838" s="167" t="s">
        <v>5796</v>
      </c>
      <c r="B838" s="167" t="s">
        <v>5797</v>
      </c>
      <c r="C838" s="167" t="s">
        <v>5796</v>
      </c>
      <c r="D838" s="167" t="s">
        <v>6580</v>
      </c>
      <c r="E838" s="167" t="s">
        <v>6221</v>
      </c>
      <c r="F838" s="167" t="s">
        <v>5796</v>
      </c>
      <c r="G838" s="167">
        <v>6</v>
      </c>
      <c r="H838" s="178" t="s">
        <v>6952</v>
      </c>
      <c r="I838" s="168" t="s">
        <v>6953</v>
      </c>
      <c r="J838" s="166" t="s">
        <v>600</v>
      </c>
      <c r="K838" s="165" t="s">
        <v>6401</v>
      </c>
      <c r="L838" s="165" t="s">
        <v>4489</v>
      </c>
    </row>
    <row r="839" spans="1:12" ht="35.25" hidden="1" customHeight="1" x14ac:dyDescent="0.2">
      <c r="A839" s="167" t="s">
        <v>5796</v>
      </c>
      <c r="B839" s="167" t="s">
        <v>5797</v>
      </c>
      <c r="C839" s="167" t="s">
        <v>5796</v>
      </c>
      <c r="D839" s="167" t="s">
        <v>6580</v>
      </c>
      <c r="E839" s="167" t="s">
        <v>6221</v>
      </c>
      <c r="F839" s="167" t="s">
        <v>5796</v>
      </c>
      <c r="G839" s="167">
        <v>7</v>
      </c>
      <c r="H839" s="178" t="s">
        <v>6954</v>
      </c>
      <c r="I839" s="168" t="s">
        <v>6955</v>
      </c>
      <c r="J839" s="166" t="s">
        <v>600</v>
      </c>
      <c r="K839" s="165" t="s">
        <v>6401</v>
      </c>
      <c r="L839" s="165" t="s">
        <v>4489</v>
      </c>
    </row>
    <row r="840" spans="1:12" ht="35.25" hidden="1" customHeight="1" x14ac:dyDescent="0.2">
      <c r="A840" s="167" t="s">
        <v>5796</v>
      </c>
      <c r="B840" s="167" t="s">
        <v>5797</v>
      </c>
      <c r="C840" s="167" t="s">
        <v>5796</v>
      </c>
      <c r="D840" s="167" t="s">
        <v>6580</v>
      </c>
      <c r="E840" s="167" t="s">
        <v>6221</v>
      </c>
      <c r="F840" s="167" t="s">
        <v>5796</v>
      </c>
      <c r="G840" s="167">
        <v>8</v>
      </c>
      <c r="H840" s="178" t="s">
        <v>6956</v>
      </c>
      <c r="I840" s="168" t="s">
        <v>6957</v>
      </c>
      <c r="J840" s="166" t="s">
        <v>600</v>
      </c>
      <c r="K840" s="165" t="s">
        <v>6401</v>
      </c>
      <c r="L840" s="165" t="s">
        <v>4489</v>
      </c>
    </row>
    <row r="841" spans="1:12" ht="35.25" hidden="1" customHeight="1" x14ac:dyDescent="0.2">
      <c r="A841" s="187" t="s">
        <v>5796</v>
      </c>
      <c r="B841" s="187" t="s">
        <v>5797</v>
      </c>
      <c r="C841" s="187" t="s">
        <v>5796</v>
      </c>
      <c r="D841" s="187" t="s">
        <v>6580</v>
      </c>
      <c r="E841" s="187" t="s">
        <v>6221</v>
      </c>
      <c r="F841" s="187" t="s">
        <v>5796</v>
      </c>
      <c r="G841" s="187">
        <v>9</v>
      </c>
      <c r="H841" s="188" t="s">
        <v>6958</v>
      </c>
      <c r="I841" s="189" t="s">
        <v>6959</v>
      </c>
      <c r="J841" s="190" t="s">
        <v>600</v>
      </c>
      <c r="K841" s="191" t="s">
        <v>6401</v>
      </c>
      <c r="L841" s="207" t="s">
        <v>15049</v>
      </c>
    </row>
    <row r="842" spans="1:12" ht="35.25" hidden="1" customHeight="1" x14ac:dyDescent="0.2">
      <c r="A842" s="167" t="s">
        <v>5796</v>
      </c>
      <c r="B842" s="167" t="s">
        <v>5797</v>
      </c>
      <c r="C842" s="167" t="s">
        <v>5796</v>
      </c>
      <c r="D842" s="167" t="s">
        <v>6580</v>
      </c>
      <c r="E842" s="167" t="s">
        <v>6221</v>
      </c>
      <c r="F842" s="167" t="s">
        <v>5797</v>
      </c>
      <c r="G842" s="167" t="s">
        <v>5798</v>
      </c>
      <c r="H842" s="178">
        <v>12155220</v>
      </c>
      <c r="I842" s="168" t="s">
        <v>6414</v>
      </c>
      <c r="J842" s="166"/>
      <c r="K842" s="165" t="s">
        <v>586</v>
      </c>
      <c r="L842" s="165" t="s">
        <v>4489</v>
      </c>
    </row>
    <row r="843" spans="1:12" ht="35.25" hidden="1" customHeight="1" x14ac:dyDescent="0.2">
      <c r="A843" s="167" t="s">
        <v>5796</v>
      </c>
      <c r="B843" s="167" t="s">
        <v>5797</v>
      </c>
      <c r="C843" s="167" t="s">
        <v>5796</v>
      </c>
      <c r="D843" s="167" t="s">
        <v>6580</v>
      </c>
      <c r="E843" s="167" t="s">
        <v>6221</v>
      </c>
      <c r="F843" s="167" t="s">
        <v>5797</v>
      </c>
      <c r="G843" s="167">
        <v>1</v>
      </c>
      <c r="H843" s="178" t="s">
        <v>6960</v>
      </c>
      <c r="I843" s="168" t="s">
        <v>6961</v>
      </c>
      <c r="J843" s="166" t="s">
        <v>600</v>
      </c>
      <c r="K843" s="165" t="s">
        <v>6401</v>
      </c>
      <c r="L843" s="165" t="s">
        <v>4489</v>
      </c>
    </row>
    <row r="844" spans="1:12" ht="35.25" hidden="1" customHeight="1" x14ac:dyDescent="0.2">
      <c r="A844" s="167" t="s">
        <v>5796</v>
      </c>
      <c r="B844" s="167" t="s">
        <v>5797</v>
      </c>
      <c r="C844" s="167" t="s">
        <v>5796</v>
      </c>
      <c r="D844" s="167" t="s">
        <v>6580</v>
      </c>
      <c r="E844" s="167" t="s">
        <v>6221</v>
      </c>
      <c r="F844" s="167" t="s">
        <v>5797</v>
      </c>
      <c r="G844" s="167">
        <v>2</v>
      </c>
      <c r="H844" s="178" t="s">
        <v>6962</v>
      </c>
      <c r="I844" s="168" t="s">
        <v>6963</v>
      </c>
      <c r="J844" s="166" t="s">
        <v>600</v>
      </c>
      <c r="K844" s="165" t="s">
        <v>6401</v>
      </c>
      <c r="L844" s="165" t="s">
        <v>4489</v>
      </c>
    </row>
    <row r="845" spans="1:12" ht="35.25" hidden="1" customHeight="1" x14ac:dyDescent="0.2">
      <c r="A845" s="167" t="s">
        <v>5796</v>
      </c>
      <c r="B845" s="167" t="s">
        <v>5797</v>
      </c>
      <c r="C845" s="167" t="s">
        <v>5796</v>
      </c>
      <c r="D845" s="167" t="s">
        <v>6580</v>
      </c>
      <c r="E845" s="167" t="s">
        <v>6221</v>
      </c>
      <c r="F845" s="167" t="s">
        <v>5797</v>
      </c>
      <c r="G845" s="167">
        <v>3</v>
      </c>
      <c r="H845" s="178" t="s">
        <v>6964</v>
      </c>
      <c r="I845" s="168" t="s">
        <v>6965</v>
      </c>
      <c r="J845" s="166" t="s">
        <v>600</v>
      </c>
      <c r="K845" s="165" t="s">
        <v>6401</v>
      </c>
      <c r="L845" s="165" t="s">
        <v>4489</v>
      </c>
    </row>
    <row r="846" spans="1:12" ht="35.25" hidden="1" customHeight="1" x14ac:dyDescent="0.2">
      <c r="A846" s="167" t="s">
        <v>5796</v>
      </c>
      <c r="B846" s="167" t="s">
        <v>5797</v>
      </c>
      <c r="C846" s="167" t="s">
        <v>5796</v>
      </c>
      <c r="D846" s="167" t="s">
        <v>6580</v>
      </c>
      <c r="E846" s="167" t="s">
        <v>6221</v>
      </c>
      <c r="F846" s="167" t="s">
        <v>5797</v>
      </c>
      <c r="G846" s="167">
        <v>4</v>
      </c>
      <c r="H846" s="178" t="s">
        <v>6966</v>
      </c>
      <c r="I846" s="168" t="s">
        <v>6967</v>
      </c>
      <c r="J846" s="166" t="s">
        <v>600</v>
      </c>
      <c r="K846" s="165" t="s">
        <v>6401</v>
      </c>
      <c r="L846" s="165" t="s">
        <v>4489</v>
      </c>
    </row>
    <row r="847" spans="1:12" ht="35.25" hidden="1" customHeight="1" x14ac:dyDescent="0.2">
      <c r="A847" s="167" t="s">
        <v>5796</v>
      </c>
      <c r="B847" s="167" t="s">
        <v>5797</v>
      </c>
      <c r="C847" s="167" t="s">
        <v>5796</v>
      </c>
      <c r="D847" s="167" t="s">
        <v>6580</v>
      </c>
      <c r="E847" s="167" t="s">
        <v>6221</v>
      </c>
      <c r="F847" s="167" t="s">
        <v>5797</v>
      </c>
      <c r="G847" s="167">
        <v>5</v>
      </c>
      <c r="H847" s="178" t="s">
        <v>6968</v>
      </c>
      <c r="I847" s="168" t="s">
        <v>6969</v>
      </c>
      <c r="J847" s="166" t="s">
        <v>600</v>
      </c>
      <c r="K847" s="165" t="s">
        <v>6401</v>
      </c>
      <c r="L847" s="165" t="s">
        <v>4489</v>
      </c>
    </row>
    <row r="848" spans="1:12" ht="35.25" hidden="1" customHeight="1" x14ac:dyDescent="0.2">
      <c r="A848" s="167" t="s">
        <v>5796</v>
      </c>
      <c r="B848" s="167" t="s">
        <v>5797</v>
      </c>
      <c r="C848" s="167" t="s">
        <v>5796</v>
      </c>
      <c r="D848" s="167" t="s">
        <v>6580</v>
      </c>
      <c r="E848" s="167" t="s">
        <v>6221</v>
      </c>
      <c r="F848" s="167" t="s">
        <v>5797</v>
      </c>
      <c r="G848" s="167">
        <v>6</v>
      </c>
      <c r="H848" s="178" t="s">
        <v>6970</v>
      </c>
      <c r="I848" s="168" t="s">
        <v>6971</v>
      </c>
      <c r="J848" s="166" t="s">
        <v>600</v>
      </c>
      <c r="K848" s="165" t="s">
        <v>6401</v>
      </c>
      <c r="L848" s="165" t="s">
        <v>4489</v>
      </c>
    </row>
    <row r="849" spans="1:12" ht="35.25" hidden="1" customHeight="1" x14ac:dyDescent="0.2">
      <c r="A849" s="167" t="s">
        <v>5796</v>
      </c>
      <c r="B849" s="167" t="s">
        <v>5797</v>
      </c>
      <c r="C849" s="167" t="s">
        <v>5796</v>
      </c>
      <c r="D849" s="167" t="s">
        <v>6580</v>
      </c>
      <c r="E849" s="167" t="s">
        <v>6221</v>
      </c>
      <c r="F849" s="167" t="s">
        <v>5797</v>
      </c>
      <c r="G849" s="167">
        <v>7</v>
      </c>
      <c r="H849" s="178" t="s">
        <v>6972</v>
      </c>
      <c r="I849" s="168" t="s">
        <v>6973</v>
      </c>
      <c r="J849" s="166" t="s">
        <v>600</v>
      </c>
      <c r="K849" s="165" t="s">
        <v>6401</v>
      </c>
      <c r="L849" s="165" t="s">
        <v>4489</v>
      </c>
    </row>
    <row r="850" spans="1:12" ht="35.25" hidden="1" customHeight="1" x14ac:dyDescent="0.2">
      <c r="A850" s="167" t="s">
        <v>5796</v>
      </c>
      <c r="B850" s="167" t="s">
        <v>5797</v>
      </c>
      <c r="C850" s="167" t="s">
        <v>5796</v>
      </c>
      <c r="D850" s="167" t="s">
        <v>6580</v>
      </c>
      <c r="E850" s="167" t="s">
        <v>6221</v>
      </c>
      <c r="F850" s="167" t="s">
        <v>5797</v>
      </c>
      <c r="G850" s="167">
        <v>8</v>
      </c>
      <c r="H850" s="178" t="s">
        <v>6974</v>
      </c>
      <c r="I850" s="168" t="s">
        <v>6975</v>
      </c>
      <c r="J850" s="166" t="s">
        <v>600</v>
      </c>
      <c r="K850" s="165" t="s">
        <v>6401</v>
      </c>
      <c r="L850" s="165" t="s">
        <v>4489</v>
      </c>
    </row>
    <row r="851" spans="1:12" ht="35.25" hidden="1" customHeight="1" x14ac:dyDescent="0.2">
      <c r="A851" s="187" t="s">
        <v>5796</v>
      </c>
      <c r="B851" s="187" t="s">
        <v>5797</v>
      </c>
      <c r="C851" s="187" t="s">
        <v>5796</v>
      </c>
      <c r="D851" s="187" t="s">
        <v>6580</v>
      </c>
      <c r="E851" s="187" t="s">
        <v>6221</v>
      </c>
      <c r="F851" s="187" t="s">
        <v>5797</v>
      </c>
      <c r="G851" s="187">
        <v>9</v>
      </c>
      <c r="H851" s="188" t="s">
        <v>6976</v>
      </c>
      <c r="I851" s="189" t="s">
        <v>6977</v>
      </c>
      <c r="J851" s="190" t="s">
        <v>600</v>
      </c>
      <c r="K851" s="191" t="s">
        <v>6401</v>
      </c>
      <c r="L851" s="207" t="s">
        <v>15049</v>
      </c>
    </row>
    <row r="852" spans="1:12" ht="35.25" hidden="1" customHeight="1" x14ac:dyDescent="0.2">
      <c r="A852" s="167" t="s">
        <v>5796</v>
      </c>
      <c r="B852" s="167" t="s">
        <v>5797</v>
      </c>
      <c r="C852" s="167" t="s">
        <v>5796</v>
      </c>
      <c r="D852" s="167" t="s">
        <v>6580</v>
      </c>
      <c r="E852" s="167" t="s">
        <v>6221</v>
      </c>
      <c r="F852" s="167" t="s">
        <v>5971</v>
      </c>
      <c r="G852" s="167" t="s">
        <v>5798</v>
      </c>
      <c r="H852" s="178">
        <v>12155230</v>
      </c>
      <c r="I852" s="168" t="s">
        <v>6413</v>
      </c>
      <c r="J852" s="166"/>
      <c r="K852" s="165" t="s">
        <v>586</v>
      </c>
      <c r="L852" s="165" t="s">
        <v>4489</v>
      </c>
    </row>
    <row r="853" spans="1:12" ht="35.25" hidden="1" customHeight="1" x14ac:dyDescent="0.2">
      <c r="A853" s="167" t="s">
        <v>5796</v>
      </c>
      <c r="B853" s="167" t="s">
        <v>5797</v>
      </c>
      <c r="C853" s="167" t="s">
        <v>5796</v>
      </c>
      <c r="D853" s="167" t="s">
        <v>6580</v>
      </c>
      <c r="E853" s="167" t="s">
        <v>6221</v>
      </c>
      <c r="F853" s="167" t="s">
        <v>5971</v>
      </c>
      <c r="G853" s="167">
        <v>1</v>
      </c>
      <c r="H853" s="178" t="s">
        <v>6978</v>
      </c>
      <c r="I853" s="168" t="s">
        <v>6979</v>
      </c>
      <c r="J853" s="166" t="s">
        <v>600</v>
      </c>
      <c r="K853" s="165" t="s">
        <v>6401</v>
      </c>
      <c r="L853" s="165" t="s">
        <v>4489</v>
      </c>
    </row>
    <row r="854" spans="1:12" ht="35.25" hidden="1" customHeight="1" x14ac:dyDescent="0.2">
      <c r="A854" s="167" t="s">
        <v>5796</v>
      </c>
      <c r="B854" s="167" t="s">
        <v>5797</v>
      </c>
      <c r="C854" s="167" t="s">
        <v>5796</v>
      </c>
      <c r="D854" s="167" t="s">
        <v>6580</v>
      </c>
      <c r="E854" s="167" t="s">
        <v>6221</v>
      </c>
      <c r="F854" s="167" t="s">
        <v>5971</v>
      </c>
      <c r="G854" s="167">
        <v>2</v>
      </c>
      <c r="H854" s="178" t="s">
        <v>6980</v>
      </c>
      <c r="I854" s="168" t="s">
        <v>6981</v>
      </c>
      <c r="J854" s="166" t="s">
        <v>600</v>
      </c>
      <c r="K854" s="165" t="s">
        <v>6401</v>
      </c>
      <c r="L854" s="165" t="s">
        <v>4489</v>
      </c>
    </row>
    <row r="855" spans="1:12" ht="35.25" hidden="1" customHeight="1" x14ac:dyDescent="0.2">
      <c r="A855" s="167" t="s">
        <v>5796</v>
      </c>
      <c r="B855" s="167" t="s">
        <v>5797</v>
      </c>
      <c r="C855" s="167" t="s">
        <v>5796</v>
      </c>
      <c r="D855" s="167" t="s">
        <v>6580</v>
      </c>
      <c r="E855" s="167" t="s">
        <v>6221</v>
      </c>
      <c r="F855" s="167" t="s">
        <v>5971</v>
      </c>
      <c r="G855" s="167">
        <v>3</v>
      </c>
      <c r="H855" s="178" t="s">
        <v>6982</v>
      </c>
      <c r="I855" s="168" t="s">
        <v>6983</v>
      </c>
      <c r="J855" s="166" t="s">
        <v>600</v>
      </c>
      <c r="K855" s="165" t="s">
        <v>6401</v>
      </c>
      <c r="L855" s="165" t="s">
        <v>4489</v>
      </c>
    </row>
    <row r="856" spans="1:12" ht="35.25" hidden="1" customHeight="1" x14ac:dyDescent="0.2">
      <c r="A856" s="167" t="s">
        <v>5796</v>
      </c>
      <c r="B856" s="167" t="s">
        <v>5797</v>
      </c>
      <c r="C856" s="167" t="s">
        <v>5796</v>
      </c>
      <c r="D856" s="167" t="s">
        <v>6580</v>
      </c>
      <c r="E856" s="167" t="s">
        <v>6221</v>
      </c>
      <c r="F856" s="167" t="s">
        <v>5971</v>
      </c>
      <c r="G856" s="167">
        <v>4</v>
      </c>
      <c r="H856" s="178" t="s">
        <v>6984</v>
      </c>
      <c r="I856" s="168" t="s">
        <v>6985</v>
      </c>
      <c r="J856" s="166" t="s">
        <v>600</v>
      </c>
      <c r="K856" s="165" t="s">
        <v>6401</v>
      </c>
      <c r="L856" s="165" t="s">
        <v>4489</v>
      </c>
    </row>
    <row r="857" spans="1:12" ht="35.25" hidden="1" customHeight="1" x14ac:dyDescent="0.2">
      <c r="A857" s="167" t="s">
        <v>5796</v>
      </c>
      <c r="B857" s="167" t="s">
        <v>5797</v>
      </c>
      <c r="C857" s="167" t="s">
        <v>5796</v>
      </c>
      <c r="D857" s="167" t="s">
        <v>6580</v>
      </c>
      <c r="E857" s="167" t="s">
        <v>6221</v>
      </c>
      <c r="F857" s="167" t="s">
        <v>5971</v>
      </c>
      <c r="G857" s="167">
        <v>5</v>
      </c>
      <c r="H857" s="178" t="s">
        <v>6986</v>
      </c>
      <c r="I857" s="168" t="s">
        <v>6987</v>
      </c>
      <c r="J857" s="166" t="s">
        <v>600</v>
      </c>
      <c r="K857" s="165" t="s">
        <v>6401</v>
      </c>
      <c r="L857" s="165" t="s">
        <v>4489</v>
      </c>
    </row>
    <row r="858" spans="1:12" ht="35.25" hidden="1" customHeight="1" x14ac:dyDescent="0.2">
      <c r="A858" s="167" t="s">
        <v>5796</v>
      </c>
      <c r="B858" s="167" t="s">
        <v>5797</v>
      </c>
      <c r="C858" s="167" t="s">
        <v>5796</v>
      </c>
      <c r="D858" s="167" t="s">
        <v>6580</v>
      </c>
      <c r="E858" s="167" t="s">
        <v>6221</v>
      </c>
      <c r="F858" s="167" t="s">
        <v>5971</v>
      </c>
      <c r="G858" s="167">
        <v>6</v>
      </c>
      <c r="H858" s="178" t="s">
        <v>6988</v>
      </c>
      <c r="I858" s="168" t="s">
        <v>6989</v>
      </c>
      <c r="J858" s="166" t="s">
        <v>600</v>
      </c>
      <c r="K858" s="165" t="s">
        <v>6401</v>
      </c>
      <c r="L858" s="165" t="s">
        <v>4489</v>
      </c>
    </row>
    <row r="859" spans="1:12" ht="35.25" hidden="1" customHeight="1" x14ac:dyDescent="0.2">
      <c r="A859" s="167" t="s">
        <v>5796</v>
      </c>
      <c r="B859" s="167" t="s">
        <v>5797</v>
      </c>
      <c r="C859" s="167" t="s">
        <v>5796</v>
      </c>
      <c r="D859" s="167" t="s">
        <v>6580</v>
      </c>
      <c r="E859" s="167" t="s">
        <v>6221</v>
      </c>
      <c r="F859" s="167" t="s">
        <v>5971</v>
      </c>
      <c r="G859" s="167">
        <v>7</v>
      </c>
      <c r="H859" s="178" t="s">
        <v>6990</v>
      </c>
      <c r="I859" s="168" t="s">
        <v>6991</v>
      </c>
      <c r="J859" s="166" t="s">
        <v>600</v>
      </c>
      <c r="K859" s="165" t="s">
        <v>6401</v>
      </c>
      <c r="L859" s="165" t="s">
        <v>4489</v>
      </c>
    </row>
    <row r="860" spans="1:12" ht="35.25" hidden="1" customHeight="1" x14ac:dyDescent="0.2">
      <c r="A860" s="167" t="s">
        <v>5796</v>
      </c>
      <c r="B860" s="167" t="s">
        <v>5797</v>
      </c>
      <c r="C860" s="167" t="s">
        <v>5796</v>
      </c>
      <c r="D860" s="167" t="s">
        <v>6580</v>
      </c>
      <c r="E860" s="167" t="s">
        <v>6221</v>
      </c>
      <c r="F860" s="167" t="s">
        <v>5971</v>
      </c>
      <c r="G860" s="167">
        <v>8</v>
      </c>
      <c r="H860" s="178" t="s">
        <v>6992</v>
      </c>
      <c r="I860" s="168" t="s">
        <v>6993</v>
      </c>
      <c r="J860" s="166" t="s">
        <v>600</v>
      </c>
      <c r="K860" s="165" t="s">
        <v>6401</v>
      </c>
      <c r="L860" s="165" t="s">
        <v>4489</v>
      </c>
    </row>
    <row r="861" spans="1:12" ht="35.25" hidden="1" customHeight="1" x14ac:dyDescent="0.2">
      <c r="A861" s="187" t="s">
        <v>5796</v>
      </c>
      <c r="B861" s="187" t="s">
        <v>5797</v>
      </c>
      <c r="C861" s="187" t="s">
        <v>5796</v>
      </c>
      <c r="D861" s="187" t="s">
        <v>6580</v>
      </c>
      <c r="E861" s="187" t="s">
        <v>6221</v>
      </c>
      <c r="F861" s="187" t="s">
        <v>5971</v>
      </c>
      <c r="G861" s="187">
        <v>9</v>
      </c>
      <c r="H861" s="188" t="s">
        <v>6994</v>
      </c>
      <c r="I861" s="189" t="s">
        <v>6995</v>
      </c>
      <c r="J861" s="190" t="s">
        <v>600</v>
      </c>
      <c r="K861" s="191" t="s">
        <v>6401</v>
      </c>
      <c r="L861" s="207" t="s">
        <v>15049</v>
      </c>
    </row>
    <row r="862" spans="1:12" ht="35.25" hidden="1" customHeight="1" x14ac:dyDescent="0.2">
      <c r="A862" s="167" t="s">
        <v>5796</v>
      </c>
      <c r="B862" s="167" t="s">
        <v>5797</v>
      </c>
      <c r="C862" s="167" t="s">
        <v>5796</v>
      </c>
      <c r="D862" s="167" t="s">
        <v>6580</v>
      </c>
      <c r="E862" s="167" t="s">
        <v>5832</v>
      </c>
      <c r="F862" s="167" t="s">
        <v>5798</v>
      </c>
      <c r="G862" s="167" t="s">
        <v>5798</v>
      </c>
      <c r="H862" s="178">
        <v>12155300</v>
      </c>
      <c r="I862" s="168" t="s">
        <v>6412</v>
      </c>
      <c r="J862" s="166"/>
      <c r="K862" s="165" t="s">
        <v>586</v>
      </c>
      <c r="L862" s="165" t="s">
        <v>4489</v>
      </c>
    </row>
    <row r="863" spans="1:12" ht="35.25" hidden="1" customHeight="1" x14ac:dyDescent="0.2">
      <c r="A863" s="167" t="s">
        <v>5796</v>
      </c>
      <c r="B863" s="167" t="s">
        <v>5797</v>
      </c>
      <c r="C863" s="167" t="s">
        <v>5796</v>
      </c>
      <c r="D863" s="167" t="s">
        <v>6580</v>
      </c>
      <c r="E863" s="167" t="s">
        <v>5832</v>
      </c>
      <c r="F863" s="167" t="s">
        <v>5796</v>
      </c>
      <c r="G863" s="167" t="s">
        <v>5798</v>
      </c>
      <c r="H863" s="178">
        <v>12155310</v>
      </c>
      <c r="I863" s="168" t="s">
        <v>6411</v>
      </c>
      <c r="J863" s="166" t="s">
        <v>7192</v>
      </c>
      <c r="K863" s="165" t="s">
        <v>586</v>
      </c>
      <c r="L863" s="165" t="s">
        <v>4489</v>
      </c>
    </row>
    <row r="864" spans="1:12" ht="35.25" hidden="1" customHeight="1" x14ac:dyDescent="0.2">
      <c r="A864" s="167" t="s">
        <v>5796</v>
      </c>
      <c r="B864" s="167" t="s">
        <v>5797</v>
      </c>
      <c r="C864" s="167" t="s">
        <v>5796</v>
      </c>
      <c r="D864" s="167" t="s">
        <v>6580</v>
      </c>
      <c r="E864" s="167" t="s">
        <v>5832</v>
      </c>
      <c r="F864" s="167" t="s">
        <v>5796</v>
      </c>
      <c r="G864" s="167">
        <v>1</v>
      </c>
      <c r="H864" s="178" t="s">
        <v>6996</v>
      </c>
      <c r="I864" s="168" t="s">
        <v>6997</v>
      </c>
      <c r="J864" s="166" t="s">
        <v>600</v>
      </c>
      <c r="K864" s="165" t="s">
        <v>6401</v>
      </c>
      <c r="L864" s="165" t="s">
        <v>4489</v>
      </c>
    </row>
    <row r="865" spans="1:12" ht="35.25" hidden="1" customHeight="1" x14ac:dyDescent="0.2">
      <c r="A865" s="167" t="s">
        <v>5796</v>
      </c>
      <c r="B865" s="167" t="s">
        <v>5797</v>
      </c>
      <c r="C865" s="167" t="s">
        <v>5796</v>
      </c>
      <c r="D865" s="167" t="s">
        <v>6580</v>
      </c>
      <c r="E865" s="167" t="s">
        <v>5832</v>
      </c>
      <c r="F865" s="167" t="s">
        <v>5796</v>
      </c>
      <c r="G865" s="167">
        <v>2</v>
      </c>
      <c r="H865" s="178" t="s">
        <v>6998</v>
      </c>
      <c r="I865" s="168" t="s">
        <v>6999</v>
      </c>
      <c r="J865" s="166" t="s">
        <v>600</v>
      </c>
      <c r="K865" s="165" t="s">
        <v>6401</v>
      </c>
      <c r="L865" s="165" t="s">
        <v>4489</v>
      </c>
    </row>
    <row r="866" spans="1:12" ht="35.25" hidden="1" customHeight="1" x14ac:dyDescent="0.2">
      <c r="A866" s="167" t="s">
        <v>5796</v>
      </c>
      <c r="B866" s="167" t="s">
        <v>5797</v>
      </c>
      <c r="C866" s="167" t="s">
        <v>5796</v>
      </c>
      <c r="D866" s="167" t="s">
        <v>6580</v>
      </c>
      <c r="E866" s="167" t="s">
        <v>5832</v>
      </c>
      <c r="F866" s="167" t="s">
        <v>5796</v>
      </c>
      <c r="G866" s="167">
        <v>3</v>
      </c>
      <c r="H866" s="178" t="s">
        <v>7000</v>
      </c>
      <c r="I866" s="168" t="s">
        <v>7001</v>
      </c>
      <c r="J866" s="166" t="s">
        <v>600</v>
      </c>
      <c r="K866" s="165" t="s">
        <v>6401</v>
      </c>
      <c r="L866" s="165" t="s">
        <v>4489</v>
      </c>
    </row>
    <row r="867" spans="1:12" ht="35.25" hidden="1" customHeight="1" x14ac:dyDescent="0.2">
      <c r="A867" s="167" t="s">
        <v>5796</v>
      </c>
      <c r="B867" s="167" t="s">
        <v>5797</v>
      </c>
      <c r="C867" s="167" t="s">
        <v>5796</v>
      </c>
      <c r="D867" s="167" t="s">
        <v>6580</v>
      </c>
      <c r="E867" s="167" t="s">
        <v>5832</v>
      </c>
      <c r="F867" s="167" t="s">
        <v>5796</v>
      </c>
      <c r="G867" s="167">
        <v>4</v>
      </c>
      <c r="H867" s="178" t="s">
        <v>7002</v>
      </c>
      <c r="I867" s="168" t="s">
        <v>7003</v>
      </c>
      <c r="J867" s="166" t="s">
        <v>600</v>
      </c>
      <c r="K867" s="165" t="s">
        <v>6401</v>
      </c>
      <c r="L867" s="165" t="s">
        <v>4489</v>
      </c>
    </row>
    <row r="868" spans="1:12" ht="35.25" hidden="1" customHeight="1" x14ac:dyDescent="0.2">
      <c r="A868" s="167" t="s">
        <v>5796</v>
      </c>
      <c r="B868" s="167" t="s">
        <v>5797</v>
      </c>
      <c r="C868" s="167" t="s">
        <v>5796</v>
      </c>
      <c r="D868" s="167" t="s">
        <v>6580</v>
      </c>
      <c r="E868" s="167" t="s">
        <v>5832</v>
      </c>
      <c r="F868" s="167" t="s">
        <v>5796</v>
      </c>
      <c r="G868" s="167">
        <v>5</v>
      </c>
      <c r="H868" s="178" t="s">
        <v>7004</v>
      </c>
      <c r="I868" s="168" t="s">
        <v>7005</v>
      </c>
      <c r="J868" s="166" t="s">
        <v>600</v>
      </c>
      <c r="K868" s="165" t="s">
        <v>6401</v>
      </c>
      <c r="L868" s="165" t="s">
        <v>4489</v>
      </c>
    </row>
    <row r="869" spans="1:12" ht="35.25" hidden="1" customHeight="1" x14ac:dyDescent="0.2">
      <c r="A869" s="167" t="s">
        <v>5796</v>
      </c>
      <c r="B869" s="167" t="s">
        <v>5797</v>
      </c>
      <c r="C869" s="167" t="s">
        <v>5796</v>
      </c>
      <c r="D869" s="167" t="s">
        <v>6580</v>
      </c>
      <c r="E869" s="167" t="s">
        <v>5832</v>
      </c>
      <c r="F869" s="167" t="s">
        <v>5796</v>
      </c>
      <c r="G869" s="167">
        <v>6</v>
      </c>
      <c r="H869" s="178" t="s">
        <v>7006</v>
      </c>
      <c r="I869" s="168" t="s">
        <v>7007</v>
      </c>
      <c r="J869" s="166" t="s">
        <v>600</v>
      </c>
      <c r="K869" s="165" t="s">
        <v>6401</v>
      </c>
      <c r="L869" s="165" t="s">
        <v>4489</v>
      </c>
    </row>
    <row r="870" spans="1:12" ht="35.25" hidden="1" customHeight="1" x14ac:dyDescent="0.2">
      <c r="A870" s="167" t="s">
        <v>5796</v>
      </c>
      <c r="B870" s="167" t="s">
        <v>5797</v>
      </c>
      <c r="C870" s="167" t="s">
        <v>5796</v>
      </c>
      <c r="D870" s="167" t="s">
        <v>6580</v>
      </c>
      <c r="E870" s="167" t="s">
        <v>5832</v>
      </c>
      <c r="F870" s="167" t="s">
        <v>5796</v>
      </c>
      <c r="G870" s="167">
        <v>7</v>
      </c>
      <c r="H870" s="178" t="s">
        <v>7008</v>
      </c>
      <c r="I870" s="168" t="s">
        <v>7009</v>
      </c>
      <c r="J870" s="166" t="s">
        <v>600</v>
      </c>
      <c r="K870" s="165" t="s">
        <v>6401</v>
      </c>
      <c r="L870" s="165" t="s">
        <v>4489</v>
      </c>
    </row>
    <row r="871" spans="1:12" ht="35.25" hidden="1" customHeight="1" x14ac:dyDescent="0.2">
      <c r="A871" s="167" t="s">
        <v>5796</v>
      </c>
      <c r="B871" s="167" t="s">
        <v>5797</v>
      </c>
      <c r="C871" s="167" t="s">
        <v>5796</v>
      </c>
      <c r="D871" s="167" t="s">
        <v>6580</v>
      </c>
      <c r="E871" s="167" t="s">
        <v>5832</v>
      </c>
      <c r="F871" s="167" t="s">
        <v>5796</v>
      </c>
      <c r="G871" s="167">
        <v>8</v>
      </c>
      <c r="H871" s="178" t="s">
        <v>7010</v>
      </c>
      <c r="I871" s="168" t="s">
        <v>7011</v>
      </c>
      <c r="J871" s="166" t="s">
        <v>600</v>
      </c>
      <c r="K871" s="165" t="s">
        <v>6401</v>
      </c>
      <c r="L871" s="165" t="s">
        <v>4489</v>
      </c>
    </row>
    <row r="872" spans="1:12" ht="35.25" hidden="1" customHeight="1" x14ac:dyDescent="0.2">
      <c r="A872" s="187" t="s">
        <v>5796</v>
      </c>
      <c r="B872" s="187" t="s">
        <v>5797</v>
      </c>
      <c r="C872" s="187" t="s">
        <v>5796</v>
      </c>
      <c r="D872" s="187" t="s">
        <v>6580</v>
      </c>
      <c r="E872" s="187" t="s">
        <v>5832</v>
      </c>
      <c r="F872" s="187" t="s">
        <v>5796</v>
      </c>
      <c r="G872" s="187">
        <v>9</v>
      </c>
      <c r="H872" s="188" t="s">
        <v>7012</v>
      </c>
      <c r="I872" s="189" t="s">
        <v>7013</v>
      </c>
      <c r="J872" s="190" t="s">
        <v>600</v>
      </c>
      <c r="K872" s="191" t="s">
        <v>6401</v>
      </c>
      <c r="L872" s="207" t="s">
        <v>15049</v>
      </c>
    </row>
    <row r="873" spans="1:12" ht="35.25" hidden="1" customHeight="1" x14ac:dyDescent="0.2">
      <c r="A873" s="167" t="s">
        <v>5796</v>
      </c>
      <c r="B873" s="167" t="s">
        <v>5797</v>
      </c>
      <c r="C873" s="167" t="s">
        <v>5796</v>
      </c>
      <c r="D873" s="167" t="s">
        <v>6580</v>
      </c>
      <c r="E873" s="167" t="s">
        <v>5832</v>
      </c>
      <c r="F873" s="167" t="s">
        <v>5797</v>
      </c>
      <c r="G873" s="167" t="s">
        <v>5798</v>
      </c>
      <c r="H873" s="178">
        <v>12155320</v>
      </c>
      <c r="I873" s="168" t="s">
        <v>6410</v>
      </c>
      <c r="J873" s="166" t="s">
        <v>7193</v>
      </c>
      <c r="K873" s="165" t="s">
        <v>586</v>
      </c>
      <c r="L873" s="165" t="s">
        <v>4489</v>
      </c>
    </row>
    <row r="874" spans="1:12" ht="35.25" hidden="1" customHeight="1" x14ac:dyDescent="0.2">
      <c r="A874" s="167" t="s">
        <v>5796</v>
      </c>
      <c r="B874" s="167" t="s">
        <v>5797</v>
      </c>
      <c r="C874" s="167" t="s">
        <v>5796</v>
      </c>
      <c r="D874" s="167" t="s">
        <v>6580</v>
      </c>
      <c r="E874" s="167" t="s">
        <v>5832</v>
      </c>
      <c r="F874" s="167" t="s">
        <v>5797</v>
      </c>
      <c r="G874" s="167">
        <v>1</v>
      </c>
      <c r="H874" s="178" t="s">
        <v>7014</v>
      </c>
      <c r="I874" s="168" t="s">
        <v>7015</v>
      </c>
      <c r="J874" s="166" t="s">
        <v>600</v>
      </c>
      <c r="K874" s="165" t="s">
        <v>6401</v>
      </c>
      <c r="L874" s="165" t="s">
        <v>4489</v>
      </c>
    </row>
    <row r="875" spans="1:12" ht="35.25" hidden="1" customHeight="1" x14ac:dyDescent="0.2">
      <c r="A875" s="167" t="s">
        <v>5796</v>
      </c>
      <c r="B875" s="167" t="s">
        <v>5797</v>
      </c>
      <c r="C875" s="167" t="s">
        <v>5796</v>
      </c>
      <c r="D875" s="167" t="s">
        <v>6580</v>
      </c>
      <c r="E875" s="167" t="s">
        <v>5832</v>
      </c>
      <c r="F875" s="167" t="s">
        <v>5797</v>
      </c>
      <c r="G875" s="167">
        <v>2</v>
      </c>
      <c r="H875" s="178" t="s">
        <v>7016</v>
      </c>
      <c r="I875" s="168" t="s">
        <v>7017</v>
      </c>
      <c r="J875" s="166" t="s">
        <v>600</v>
      </c>
      <c r="K875" s="165" t="s">
        <v>6401</v>
      </c>
      <c r="L875" s="165" t="s">
        <v>4489</v>
      </c>
    </row>
    <row r="876" spans="1:12" ht="35.25" hidden="1" customHeight="1" x14ac:dyDescent="0.2">
      <c r="A876" s="167" t="s">
        <v>5796</v>
      </c>
      <c r="B876" s="167" t="s">
        <v>5797</v>
      </c>
      <c r="C876" s="167" t="s">
        <v>5796</v>
      </c>
      <c r="D876" s="167" t="s">
        <v>6580</v>
      </c>
      <c r="E876" s="167" t="s">
        <v>5832</v>
      </c>
      <c r="F876" s="167" t="s">
        <v>5797</v>
      </c>
      <c r="G876" s="167">
        <v>3</v>
      </c>
      <c r="H876" s="178" t="s">
        <v>7018</v>
      </c>
      <c r="I876" s="168" t="s">
        <v>7019</v>
      </c>
      <c r="J876" s="166" t="s">
        <v>600</v>
      </c>
      <c r="K876" s="165" t="s">
        <v>6401</v>
      </c>
      <c r="L876" s="165" t="s">
        <v>4489</v>
      </c>
    </row>
    <row r="877" spans="1:12" ht="35.25" hidden="1" customHeight="1" x14ac:dyDescent="0.2">
      <c r="A877" s="167" t="s">
        <v>5796</v>
      </c>
      <c r="B877" s="167" t="s">
        <v>5797</v>
      </c>
      <c r="C877" s="167" t="s">
        <v>5796</v>
      </c>
      <c r="D877" s="167" t="s">
        <v>6580</v>
      </c>
      <c r="E877" s="167" t="s">
        <v>5832</v>
      </c>
      <c r="F877" s="167" t="s">
        <v>5797</v>
      </c>
      <c r="G877" s="167">
        <v>4</v>
      </c>
      <c r="H877" s="178" t="s">
        <v>7020</v>
      </c>
      <c r="I877" s="168" t="s">
        <v>7021</v>
      </c>
      <c r="J877" s="166" t="s">
        <v>600</v>
      </c>
      <c r="K877" s="165" t="s">
        <v>6401</v>
      </c>
      <c r="L877" s="165" t="s">
        <v>4489</v>
      </c>
    </row>
    <row r="878" spans="1:12" ht="35.25" hidden="1" customHeight="1" x14ac:dyDescent="0.2">
      <c r="A878" s="167" t="s">
        <v>5796</v>
      </c>
      <c r="B878" s="167" t="s">
        <v>5797</v>
      </c>
      <c r="C878" s="167" t="s">
        <v>5796</v>
      </c>
      <c r="D878" s="167" t="s">
        <v>6580</v>
      </c>
      <c r="E878" s="167" t="s">
        <v>5832</v>
      </c>
      <c r="F878" s="167" t="s">
        <v>5797</v>
      </c>
      <c r="G878" s="167">
        <v>5</v>
      </c>
      <c r="H878" s="178" t="s">
        <v>7022</v>
      </c>
      <c r="I878" s="168" t="s">
        <v>7023</v>
      </c>
      <c r="J878" s="166" t="s">
        <v>600</v>
      </c>
      <c r="K878" s="165" t="s">
        <v>6401</v>
      </c>
      <c r="L878" s="165" t="s">
        <v>4489</v>
      </c>
    </row>
    <row r="879" spans="1:12" ht="35.25" hidden="1" customHeight="1" x14ac:dyDescent="0.2">
      <c r="A879" s="167" t="s">
        <v>5796</v>
      </c>
      <c r="B879" s="167" t="s">
        <v>5797</v>
      </c>
      <c r="C879" s="167" t="s">
        <v>5796</v>
      </c>
      <c r="D879" s="167" t="s">
        <v>6580</v>
      </c>
      <c r="E879" s="167" t="s">
        <v>5832</v>
      </c>
      <c r="F879" s="167" t="s">
        <v>5797</v>
      </c>
      <c r="G879" s="167">
        <v>6</v>
      </c>
      <c r="H879" s="178" t="s">
        <v>7024</v>
      </c>
      <c r="I879" s="168" t="s">
        <v>7025</v>
      </c>
      <c r="J879" s="166" t="s">
        <v>600</v>
      </c>
      <c r="K879" s="165" t="s">
        <v>6401</v>
      </c>
      <c r="L879" s="165" t="s">
        <v>4489</v>
      </c>
    </row>
    <row r="880" spans="1:12" ht="35.25" hidden="1" customHeight="1" x14ac:dyDescent="0.2">
      <c r="A880" s="167" t="s">
        <v>5796</v>
      </c>
      <c r="B880" s="167" t="s">
        <v>5797</v>
      </c>
      <c r="C880" s="167" t="s">
        <v>5796</v>
      </c>
      <c r="D880" s="167" t="s">
        <v>6580</v>
      </c>
      <c r="E880" s="167" t="s">
        <v>5832</v>
      </c>
      <c r="F880" s="167" t="s">
        <v>5797</v>
      </c>
      <c r="G880" s="167">
        <v>7</v>
      </c>
      <c r="H880" s="178" t="s">
        <v>7026</v>
      </c>
      <c r="I880" s="168" t="s">
        <v>7027</v>
      </c>
      <c r="J880" s="166" t="s">
        <v>600</v>
      </c>
      <c r="K880" s="165" t="s">
        <v>6401</v>
      </c>
      <c r="L880" s="165" t="s">
        <v>4489</v>
      </c>
    </row>
    <row r="881" spans="1:12" ht="35.25" hidden="1" customHeight="1" x14ac:dyDescent="0.2">
      <c r="A881" s="167" t="s">
        <v>5796</v>
      </c>
      <c r="B881" s="167" t="s">
        <v>5797</v>
      </c>
      <c r="C881" s="167" t="s">
        <v>5796</v>
      </c>
      <c r="D881" s="167" t="s">
        <v>6580</v>
      </c>
      <c r="E881" s="167" t="s">
        <v>5832</v>
      </c>
      <c r="F881" s="167" t="s">
        <v>5797</v>
      </c>
      <c r="G881" s="167">
        <v>8</v>
      </c>
      <c r="H881" s="178" t="s">
        <v>7028</v>
      </c>
      <c r="I881" s="168" t="s">
        <v>7029</v>
      </c>
      <c r="J881" s="166" t="s">
        <v>600</v>
      </c>
      <c r="K881" s="165" t="s">
        <v>6401</v>
      </c>
      <c r="L881" s="165" t="s">
        <v>4489</v>
      </c>
    </row>
    <row r="882" spans="1:12" ht="35.25" hidden="1" customHeight="1" x14ac:dyDescent="0.2">
      <c r="A882" s="187" t="s">
        <v>5796</v>
      </c>
      <c r="B882" s="187" t="s">
        <v>5797</v>
      </c>
      <c r="C882" s="187" t="s">
        <v>5796</v>
      </c>
      <c r="D882" s="187" t="s">
        <v>6580</v>
      </c>
      <c r="E882" s="187" t="s">
        <v>5832</v>
      </c>
      <c r="F882" s="187" t="s">
        <v>5797</v>
      </c>
      <c r="G882" s="187">
        <v>9</v>
      </c>
      <c r="H882" s="188" t="s">
        <v>7030</v>
      </c>
      <c r="I882" s="189" t="s">
        <v>7031</v>
      </c>
      <c r="J882" s="190" t="s">
        <v>600</v>
      </c>
      <c r="K882" s="191" t="s">
        <v>6401</v>
      </c>
      <c r="L882" s="207" t="s">
        <v>15049</v>
      </c>
    </row>
    <row r="883" spans="1:12" ht="35.25" hidden="1" customHeight="1" x14ac:dyDescent="0.2">
      <c r="A883" s="167" t="s">
        <v>5796</v>
      </c>
      <c r="B883" s="167" t="s">
        <v>5797</v>
      </c>
      <c r="C883" s="167" t="s">
        <v>5796</v>
      </c>
      <c r="D883" s="167" t="s">
        <v>6580</v>
      </c>
      <c r="E883" s="167" t="s">
        <v>5832</v>
      </c>
      <c r="F883" s="167" t="s">
        <v>5971</v>
      </c>
      <c r="G883" s="167" t="s">
        <v>5798</v>
      </c>
      <c r="H883" s="178">
        <v>12155330</v>
      </c>
      <c r="I883" s="168" t="s">
        <v>6409</v>
      </c>
      <c r="J883" s="166" t="s">
        <v>7194</v>
      </c>
      <c r="K883" s="165" t="s">
        <v>586</v>
      </c>
      <c r="L883" s="165" t="s">
        <v>4489</v>
      </c>
    </row>
    <row r="884" spans="1:12" ht="35.25" hidden="1" customHeight="1" x14ac:dyDescent="0.2">
      <c r="A884" s="167" t="s">
        <v>5796</v>
      </c>
      <c r="B884" s="167" t="s">
        <v>5797</v>
      </c>
      <c r="C884" s="167" t="s">
        <v>5796</v>
      </c>
      <c r="D884" s="167" t="s">
        <v>6580</v>
      </c>
      <c r="E884" s="167" t="s">
        <v>5832</v>
      </c>
      <c r="F884" s="167" t="s">
        <v>5971</v>
      </c>
      <c r="G884" s="167">
        <v>1</v>
      </c>
      <c r="H884" s="178" t="s">
        <v>7032</v>
      </c>
      <c r="I884" s="168" t="s">
        <v>7033</v>
      </c>
      <c r="J884" s="166" t="s">
        <v>600</v>
      </c>
      <c r="K884" s="165" t="s">
        <v>6401</v>
      </c>
      <c r="L884" s="165" t="s">
        <v>4489</v>
      </c>
    </row>
    <row r="885" spans="1:12" ht="35.25" hidden="1" customHeight="1" x14ac:dyDescent="0.2">
      <c r="A885" s="167" t="s">
        <v>5796</v>
      </c>
      <c r="B885" s="167" t="s">
        <v>5797</v>
      </c>
      <c r="C885" s="167" t="s">
        <v>5796</v>
      </c>
      <c r="D885" s="167" t="s">
        <v>6580</v>
      </c>
      <c r="E885" s="167" t="s">
        <v>5832</v>
      </c>
      <c r="F885" s="167" t="s">
        <v>5971</v>
      </c>
      <c r="G885" s="167">
        <v>2</v>
      </c>
      <c r="H885" s="178" t="s">
        <v>7034</v>
      </c>
      <c r="I885" s="168" t="s">
        <v>7035</v>
      </c>
      <c r="J885" s="166" t="s">
        <v>600</v>
      </c>
      <c r="K885" s="165" t="s">
        <v>6401</v>
      </c>
      <c r="L885" s="165" t="s">
        <v>4489</v>
      </c>
    </row>
    <row r="886" spans="1:12" ht="35.25" hidden="1" customHeight="1" x14ac:dyDescent="0.2">
      <c r="A886" s="167" t="s">
        <v>5796</v>
      </c>
      <c r="B886" s="167" t="s">
        <v>5797</v>
      </c>
      <c r="C886" s="167" t="s">
        <v>5796</v>
      </c>
      <c r="D886" s="167" t="s">
        <v>6580</v>
      </c>
      <c r="E886" s="167" t="s">
        <v>5832</v>
      </c>
      <c r="F886" s="167" t="s">
        <v>5971</v>
      </c>
      <c r="G886" s="167">
        <v>3</v>
      </c>
      <c r="H886" s="178" t="s">
        <v>7036</v>
      </c>
      <c r="I886" s="168" t="s">
        <v>7037</v>
      </c>
      <c r="J886" s="166" t="s">
        <v>600</v>
      </c>
      <c r="K886" s="165" t="s">
        <v>6401</v>
      </c>
      <c r="L886" s="165" t="s">
        <v>4489</v>
      </c>
    </row>
    <row r="887" spans="1:12" ht="35.25" hidden="1" customHeight="1" x14ac:dyDescent="0.2">
      <c r="A887" s="167" t="s">
        <v>5796</v>
      </c>
      <c r="B887" s="167" t="s">
        <v>5797</v>
      </c>
      <c r="C887" s="167" t="s">
        <v>5796</v>
      </c>
      <c r="D887" s="167" t="s">
        <v>6580</v>
      </c>
      <c r="E887" s="167" t="s">
        <v>5832</v>
      </c>
      <c r="F887" s="167" t="s">
        <v>5971</v>
      </c>
      <c r="G887" s="167">
        <v>4</v>
      </c>
      <c r="H887" s="178" t="s">
        <v>7038</v>
      </c>
      <c r="I887" s="168" t="s">
        <v>7039</v>
      </c>
      <c r="J887" s="166" t="s">
        <v>600</v>
      </c>
      <c r="K887" s="165" t="s">
        <v>6401</v>
      </c>
      <c r="L887" s="165" t="s">
        <v>4489</v>
      </c>
    </row>
    <row r="888" spans="1:12" ht="35.25" hidden="1" customHeight="1" x14ac:dyDescent="0.2">
      <c r="A888" s="167" t="s">
        <v>5796</v>
      </c>
      <c r="B888" s="167" t="s">
        <v>5797</v>
      </c>
      <c r="C888" s="167" t="s">
        <v>5796</v>
      </c>
      <c r="D888" s="167" t="s">
        <v>6580</v>
      </c>
      <c r="E888" s="167" t="s">
        <v>5832</v>
      </c>
      <c r="F888" s="167" t="s">
        <v>5971</v>
      </c>
      <c r="G888" s="167">
        <v>5</v>
      </c>
      <c r="H888" s="178" t="s">
        <v>7040</v>
      </c>
      <c r="I888" s="168" t="s">
        <v>7041</v>
      </c>
      <c r="J888" s="166" t="s">
        <v>600</v>
      </c>
      <c r="K888" s="165" t="s">
        <v>6401</v>
      </c>
      <c r="L888" s="165" t="s">
        <v>4489</v>
      </c>
    </row>
    <row r="889" spans="1:12" ht="35.25" hidden="1" customHeight="1" x14ac:dyDescent="0.2">
      <c r="A889" s="167" t="s">
        <v>5796</v>
      </c>
      <c r="B889" s="167" t="s">
        <v>5797</v>
      </c>
      <c r="C889" s="167" t="s">
        <v>5796</v>
      </c>
      <c r="D889" s="167" t="s">
        <v>6580</v>
      </c>
      <c r="E889" s="167" t="s">
        <v>5832</v>
      </c>
      <c r="F889" s="167" t="s">
        <v>5971</v>
      </c>
      <c r="G889" s="167">
        <v>6</v>
      </c>
      <c r="H889" s="178" t="s">
        <v>7042</v>
      </c>
      <c r="I889" s="168" t="s">
        <v>7043</v>
      </c>
      <c r="J889" s="166" t="s">
        <v>600</v>
      </c>
      <c r="K889" s="165" t="s">
        <v>6401</v>
      </c>
      <c r="L889" s="165" t="s">
        <v>4489</v>
      </c>
    </row>
    <row r="890" spans="1:12" ht="35.25" hidden="1" customHeight="1" x14ac:dyDescent="0.2">
      <c r="A890" s="167" t="s">
        <v>5796</v>
      </c>
      <c r="B890" s="167" t="s">
        <v>5797</v>
      </c>
      <c r="C890" s="167" t="s">
        <v>5796</v>
      </c>
      <c r="D890" s="167" t="s">
        <v>6580</v>
      </c>
      <c r="E890" s="167" t="s">
        <v>5832</v>
      </c>
      <c r="F890" s="167" t="s">
        <v>5971</v>
      </c>
      <c r="G890" s="167">
        <v>7</v>
      </c>
      <c r="H890" s="178" t="s">
        <v>7044</v>
      </c>
      <c r="I890" s="168" t="s">
        <v>7045</v>
      </c>
      <c r="J890" s="166" t="s">
        <v>600</v>
      </c>
      <c r="K890" s="165" t="s">
        <v>6401</v>
      </c>
      <c r="L890" s="165" t="s">
        <v>4489</v>
      </c>
    </row>
    <row r="891" spans="1:12" ht="35.25" hidden="1" customHeight="1" x14ac:dyDescent="0.2">
      <c r="A891" s="167" t="s">
        <v>5796</v>
      </c>
      <c r="B891" s="167" t="s">
        <v>5797</v>
      </c>
      <c r="C891" s="167" t="s">
        <v>5796</v>
      </c>
      <c r="D891" s="167" t="s">
        <v>6580</v>
      </c>
      <c r="E891" s="167" t="s">
        <v>5832</v>
      </c>
      <c r="F891" s="167" t="s">
        <v>5971</v>
      </c>
      <c r="G891" s="167">
        <v>8</v>
      </c>
      <c r="H891" s="178" t="s">
        <v>7046</v>
      </c>
      <c r="I891" s="168" t="s">
        <v>7047</v>
      </c>
      <c r="J891" s="166" t="s">
        <v>600</v>
      </c>
      <c r="K891" s="165" t="s">
        <v>6401</v>
      </c>
      <c r="L891" s="165" t="s">
        <v>4489</v>
      </c>
    </row>
    <row r="892" spans="1:12" ht="35.25" hidden="1" customHeight="1" x14ac:dyDescent="0.2">
      <c r="A892" s="187" t="s">
        <v>5796</v>
      </c>
      <c r="B892" s="187" t="s">
        <v>5797</v>
      </c>
      <c r="C892" s="187" t="s">
        <v>5796</v>
      </c>
      <c r="D892" s="187" t="s">
        <v>6580</v>
      </c>
      <c r="E892" s="187" t="s">
        <v>5832</v>
      </c>
      <c r="F892" s="187" t="s">
        <v>5971</v>
      </c>
      <c r="G892" s="187">
        <v>9</v>
      </c>
      <c r="H892" s="188" t="s">
        <v>7048</v>
      </c>
      <c r="I892" s="189" t="s">
        <v>7049</v>
      </c>
      <c r="J892" s="190" t="s">
        <v>600</v>
      </c>
      <c r="K892" s="191" t="s">
        <v>6401</v>
      </c>
      <c r="L892" s="207" t="s">
        <v>15049</v>
      </c>
    </row>
    <row r="893" spans="1:12" ht="35.25" hidden="1" customHeight="1" x14ac:dyDescent="0.2">
      <c r="A893" s="167" t="s">
        <v>5796</v>
      </c>
      <c r="B893" s="167" t="s">
        <v>5797</v>
      </c>
      <c r="C893" s="167" t="s">
        <v>5796</v>
      </c>
      <c r="D893" s="167" t="s">
        <v>6580</v>
      </c>
      <c r="E893" s="167" t="s">
        <v>5832</v>
      </c>
      <c r="F893" s="167" t="s">
        <v>5854</v>
      </c>
      <c r="G893" s="167" t="s">
        <v>5798</v>
      </c>
      <c r="H893" s="178">
        <v>12155340</v>
      </c>
      <c r="I893" s="168" t="s">
        <v>6408</v>
      </c>
      <c r="J893" s="166"/>
      <c r="K893" s="165" t="s">
        <v>586</v>
      </c>
      <c r="L893" s="165" t="s">
        <v>4489</v>
      </c>
    </row>
    <row r="894" spans="1:12" ht="35.25" hidden="1" customHeight="1" x14ac:dyDescent="0.2">
      <c r="A894" s="167" t="s">
        <v>5796</v>
      </c>
      <c r="B894" s="167" t="s">
        <v>5797</v>
      </c>
      <c r="C894" s="167" t="s">
        <v>5796</v>
      </c>
      <c r="D894" s="167" t="s">
        <v>6580</v>
      </c>
      <c r="E894" s="167" t="s">
        <v>5832</v>
      </c>
      <c r="F894" s="167" t="s">
        <v>5854</v>
      </c>
      <c r="G894" s="167">
        <v>1</v>
      </c>
      <c r="H894" s="178" t="s">
        <v>7050</v>
      </c>
      <c r="I894" s="168" t="s">
        <v>7051</v>
      </c>
      <c r="J894" s="166" t="s">
        <v>600</v>
      </c>
      <c r="K894" s="165" t="s">
        <v>6401</v>
      </c>
      <c r="L894" s="165" t="s">
        <v>4489</v>
      </c>
    </row>
    <row r="895" spans="1:12" ht="35.25" hidden="1" customHeight="1" x14ac:dyDescent="0.2">
      <c r="A895" s="167" t="s">
        <v>5796</v>
      </c>
      <c r="B895" s="167" t="s">
        <v>5797</v>
      </c>
      <c r="C895" s="167" t="s">
        <v>5796</v>
      </c>
      <c r="D895" s="167" t="s">
        <v>6580</v>
      </c>
      <c r="E895" s="167" t="s">
        <v>5832</v>
      </c>
      <c r="F895" s="167" t="s">
        <v>5854</v>
      </c>
      <c r="G895" s="167">
        <v>2</v>
      </c>
      <c r="H895" s="178" t="s">
        <v>7052</v>
      </c>
      <c r="I895" s="168" t="s">
        <v>7053</v>
      </c>
      <c r="J895" s="166" t="s">
        <v>600</v>
      </c>
      <c r="K895" s="165" t="s">
        <v>6401</v>
      </c>
      <c r="L895" s="165" t="s">
        <v>4489</v>
      </c>
    </row>
    <row r="896" spans="1:12" ht="35.25" hidden="1" customHeight="1" x14ac:dyDescent="0.2">
      <c r="A896" s="167" t="s">
        <v>5796</v>
      </c>
      <c r="B896" s="167" t="s">
        <v>5797</v>
      </c>
      <c r="C896" s="167" t="s">
        <v>5796</v>
      </c>
      <c r="D896" s="167" t="s">
        <v>6580</v>
      </c>
      <c r="E896" s="167" t="s">
        <v>5832</v>
      </c>
      <c r="F896" s="167" t="s">
        <v>5854</v>
      </c>
      <c r="G896" s="167">
        <v>3</v>
      </c>
      <c r="H896" s="178" t="s">
        <v>7054</v>
      </c>
      <c r="I896" s="168" t="s">
        <v>7055</v>
      </c>
      <c r="J896" s="166" t="s">
        <v>600</v>
      </c>
      <c r="K896" s="165" t="s">
        <v>6401</v>
      </c>
      <c r="L896" s="165" t="s">
        <v>4489</v>
      </c>
    </row>
    <row r="897" spans="1:12" ht="35.25" hidden="1" customHeight="1" x14ac:dyDescent="0.2">
      <c r="A897" s="167" t="s">
        <v>5796</v>
      </c>
      <c r="B897" s="167" t="s">
        <v>5797</v>
      </c>
      <c r="C897" s="167" t="s">
        <v>5796</v>
      </c>
      <c r="D897" s="167" t="s">
        <v>6580</v>
      </c>
      <c r="E897" s="167" t="s">
        <v>5832</v>
      </c>
      <c r="F897" s="167" t="s">
        <v>5854</v>
      </c>
      <c r="G897" s="167">
        <v>4</v>
      </c>
      <c r="H897" s="178" t="s">
        <v>7056</v>
      </c>
      <c r="I897" s="168" t="s">
        <v>7057</v>
      </c>
      <c r="J897" s="166" t="s">
        <v>600</v>
      </c>
      <c r="K897" s="165" t="s">
        <v>6401</v>
      </c>
      <c r="L897" s="165" t="s">
        <v>4489</v>
      </c>
    </row>
    <row r="898" spans="1:12" ht="35.25" hidden="1" customHeight="1" x14ac:dyDescent="0.2">
      <c r="A898" s="167" t="s">
        <v>5796</v>
      </c>
      <c r="B898" s="167" t="s">
        <v>5797</v>
      </c>
      <c r="C898" s="167" t="s">
        <v>5796</v>
      </c>
      <c r="D898" s="167" t="s">
        <v>6580</v>
      </c>
      <c r="E898" s="167" t="s">
        <v>5832</v>
      </c>
      <c r="F898" s="167" t="s">
        <v>5854</v>
      </c>
      <c r="G898" s="167">
        <v>5</v>
      </c>
      <c r="H898" s="178" t="s">
        <v>7058</v>
      </c>
      <c r="I898" s="168" t="s">
        <v>7059</v>
      </c>
      <c r="J898" s="166" t="s">
        <v>600</v>
      </c>
      <c r="K898" s="165" t="s">
        <v>6401</v>
      </c>
      <c r="L898" s="165" t="s">
        <v>4489</v>
      </c>
    </row>
    <row r="899" spans="1:12" ht="35.25" hidden="1" customHeight="1" x14ac:dyDescent="0.2">
      <c r="A899" s="167" t="s">
        <v>5796</v>
      </c>
      <c r="B899" s="167" t="s">
        <v>5797</v>
      </c>
      <c r="C899" s="167" t="s">
        <v>5796</v>
      </c>
      <c r="D899" s="167" t="s">
        <v>6580</v>
      </c>
      <c r="E899" s="167" t="s">
        <v>5832</v>
      </c>
      <c r="F899" s="167" t="s">
        <v>5854</v>
      </c>
      <c r="G899" s="167">
        <v>6</v>
      </c>
      <c r="H899" s="178" t="s">
        <v>7060</v>
      </c>
      <c r="I899" s="168" t="s">
        <v>7061</v>
      </c>
      <c r="J899" s="166" t="s">
        <v>600</v>
      </c>
      <c r="K899" s="165" t="s">
        <v>6401</v>
      </c>
      <c r="L899" s="165" t="s">
        <v>4489</v>
      </c>
    </row>
    <row r="900" spans="1:12" ht="35.25" hidden="1" customHeight="1" x14ac:dyDescent="0.2">
      <c r="A900" s="167" t="s">
        <v>5796</v>
      </c>
      <c r="B900" s="167" t="s">
        <v>5797</v>
      </c>
      <c r="C900" s="167" t="s">
        <v>5796</v>
      </c>
      <c r="D900" s="167" t="s">
        <v>6580</v>
      </c>
      <c r="E900" s="167" t="s">
        <v>5832</v>
      </c>
      <c r="F900" s="167" t="s">
        <v>5854</v>
      </c>
      <c r="G900" s="167">
        <v>7</v>
      </c>
      <c r="H900" s="178" t="s">
        <v>7062</v>
      </c>
      <c r="I900" s="168" t="s">
        <v>7063</v>
      </c>
      <c r="J900" s="166" t="s">
        <v>600</v>
      </c>
      <c r="K900" s="165" t="s">
        <v>6401</v>
      </c>
      <c r="L900" s="165" t="s">
        <v>4489</v>
      </c>
    </row>
    <row r="901" spans="1:12" ht="35.25" hidden="1" customHeight="1" x14ac:dyDescent="0.2">
      <c r="A901" s="167" t="s">
        <v>5796</v>
      </c>
      <c r="B901" s="167" t="s">
        <v>5797</v>
      </c>
      <c r="C901" s="167" t="s">
        <v>5796</v>
      </c>
      <c r="D901" s="167" t="s">
        <v>6580</v>
      </c>
      <c r="E901" s="167" t="s">
        <v>5832</v>
      </c>
      <c r="F901" s="167" t="s">
        <v>5854</v>
      </c>
      <c r="G901" s="167">
        <v>8</v>
      </c>
      <c r="H901" s="178" t="s">
        <v>7064</v>
      </c>
      <c r="I901" s="168" t="s">
        <v>7065</v>
      </c>
      <c r="J901" s="166" t="s">
        <v>600</v>
      </c>
      <c r="K901" s="165" t="s">
        <v>6401</v>
      </c>
      <c r="L901" s="165" t="s">
        <v>4489</v>
      </c>
    </row>
    <row r="902" spans="1:12" ht="35.25" hidden="1" customHeight="1" x14ac:dyDescent="0.2">
      <c r="A902" s="187" t="s">
        <v>5796</v>
      </c>
      <c r="B902" s="187" t="s">
        <v>5797</v>
      </c>
      <c r="C902" s="187" t="s">
        <v>5796</v>
      </c>
      <c r="D902" s="187" t="s">
        <v>6580</v>
      </c>
      <c r="E902" s="187" t="s">
        <v>5832</v>
      </c>
      <c r="F902" s="187" t="s">
        <v>5854</v>
      </c>
      <c r="G902" s="187">
        <v>9</v>
      </c>
      <c r="H902" s="188" t="s">
        <v>7066</v>
      </c>
      <c r="I902" s="189" t="s">
        <v>7067</v>
      </c>
      <c r="J902" s="190" t="s">
        <v>600</v>
      </c>
      <c r="K902" s="191" t="s">
        <v>6401</v>
      </c>
      <c r="L902" s="207" t="s">
        <v>15049</v>
      </c>
    </row>
    <row r="903" spans="1:12" ht="35.25" hidden="1" customHeight="1" x14ac:dyDescent="0.2">
      <c r="A903" s="167" t="s">
        <v>5796</v>
      </c>
      <c r="B903" s="167" t="s">
        <v>5797</v>
      </c>
      <c r="C903" s="167" t="s">
        <v>5796</v>
      </c>
      <c r="D903" s="167" t="s">
        <v>6580</v>
      </c>
      <c r="E903" s="167" t="s">
        <v>5832</v>
      </c>
      <c r="F903" s="167" t="s">
        <v>6580</v>
      </c>
      <c r="G903" s="167" t="s">
        <v>5798</v>
      </c>
      <c r="H903" s="178">
        <v>12155350</v>
      </c>
      <c r="I903" s="168" t="s">
        <v>6407</v>
      </c>
      <c r="J903" s="166"/>
      <c r="K903" s="165" t="s">
        <v>586</v>
      </c>
      <c r="L903" s="165" t="s">
        <v>4489</v>
      </c>
    </row>
    <row r="904" spans="1:12" ht="35.25" hidden="1" customHeight="1" x14ac:dyDescent="0.2">
      <c r="A904" s="167" t="s">
        <v>5796</v>
      </c>
      <c r="B904" s="167" t="s">
        <v>5797</v>
      </c>
      <c r="C904" s="167" t="s">
        <v>5796</v>
      </c>
      <c r="D904" s="167" t="s">
        <v>6580</v>
      </c>
      <c r="E904" s="167" t="s">
        <v>5832</v>
      </c>
      <c r="F904" s="167" t="s">
        <v>6580</v>
      </c>
      <c r="G904" s="167">
        <v>1</v>
      </c>
      <c r="H904" s="178" t="s">
        <v>7068</v>
      </c>
      <c r="I904" s="168" t="s">
        <v>7069</v>
      </c>
      <c r="J904" s="166" t="s">
        <v>600</v>
      </c>
      <c r="K904" s="165" t="s">
        <v>6401</v>
      </c>
      <c r="L904" s="165" t="s">
        <v>4489</v>
      </c>
    </row>
    <row r="905" spans="1:12" ht="35.25" hidden="1" customHeight="1" x14ac:dyDescent="0.2">
      <c r="A905" s="167" t="s">
        <v>5796</v>
      </c>
      <c r="B905" s="167" t="s">
        <v>5797</v>
      </c>
      <c r="C905" s="167" t="s">
        <v>5796</v>
      </c>
      <c r="D905" s="167" t="s">
        <v>6580</v>
      </c>
      <c r="E905" s="167" t="s">
        <v>5832</v>
      </c>
      <c r="F905" s="167" t="s">
        <v>6580</v>
      </c>
      <c r="G905" s="167">
        <v>2</v>
      </c>
      <c r="H905" s="178" t="s">
        <v>7070</v>
      </c>
      <c r="I905" s="168" t="s">
        <v>7071</v>
      </c>
      <c r="J905" s="166" t="s">
        <v>600</v>
      </c>
      <c r="K905" s="165" t="s">
        <v>6401</v>
      </c>
      <c r="L905" s="165" t="s">
        <v>4489</v>
      </c>
    </row>
    <row r="906" spans="1:12" ht="35.25" hidden="1" customHeight="1" x14ac:dyDescent="0.2">
      <c r="A906" s="167" t="s">
        <v>5796</v>
      </c>
      <c r="B906" s="167" t="s">
        <v>5797</v>
      </c>
      <c r="C906" s="167" t="s">
        <v>5796</v>
      </c>
      <c r="D906" s="167" t="s">
        <v>6580</v>
      </c>
      <c r="E906" s="167" t="s">
        <v>5832</v>
      </c>
      <c r="F906" s="167" t="s">
        <v>6580</v>
      </c>
      <c r="G906" s="167">
        <v>3</v>
      </c>
      <c r="H906" s="178" t="s">
        <v>7072</v>
      </c>
      <c r="I906" s="168" t="s">
        <v>7073</v>
      </c>
      <c r="J906" s="166" t="s">
        <v>600</v>
      </c>
      <c r="K906" s="165" t="s">
        <v>6401</v>
      </c>
      <c r="L906" s="165" t="s">
        <v>4489</v>
      </c>
    </row>
    <row r="907" spans="1:12" ht="35.25" hidden="1" customHeight="1" x14ac:dyDescent="0.2">
      <c r="A907" s="167" t="s">
        <v>5796</v>
      </c>
      <c r="B907" s="167" t="s">
        <v>5797</v>
      </c>
      <c r="C907" s="167" t="s">
        <v>5796</v>
      </c>
      <c r="D907" s="167" t="s">
        <v>6580</v>
      </c>
      <c r="E907" s="167" t="s">
        <v>5832</v>
      </c>
      <c r="F907" s="167" t="s">
        <v>6580</v>
      </c>
      <c r="G907" s="167">
        <v>4</v>
      </c>
      <c r="H907" s="178" t="s">
        <v>7074</v>
      </c>
      <c r="I907" s="168" t="s">
        <v>7075</v>
      </c>
      <c r="J907" s="166" t="s">
        <v>600</v>
      </c>
      <c r="K907" s="165" t="s">
        <v>6401</v>
      </c>
      <c r="L907" s="165" t="s">
        <v>4489</v>
      </c>
    </row>
    <row r="908" spans="1:12" ht="35.25" hidden="1" customHeight="1" x14ac:dyDescent="0.2">
      <c r="A908" s="167" t="s">
        <v>5796</v>
      </c>
      <c r="B908" s="167" t="s">
        <v>5797</v>
      </c>
      <c r="C908" s="167" t="s">
        <v>5796</v>
      </c>
      <c r="D908" s="167" t="s">
        <v>6580</v>
      </c>
      <c r="E908" s="167" t="s">
        <v>5832</v>
      </c>
      <c r="F908" s="167" t="s">
        <v>6580</v>
      </c>
      <c r="G908" s="167">
        <v>5</v>
      </c>
      <c r="H908" s="178" t="s">
        <v>7076</v>
      </c>
      <c r="I908" s="168" t="s">
        <v>7077</v>
      </c>
      <c r="J908" s="166" t="s">
        <v>600</v>
      </c>
      <c r="K908" s="165" t="s">
        <v>6401</v>
      </c>
      <c r="L908" s="165" t="s">
        <v>4489</v>
      </c>
    </row>
    <row r="909" spans="1:12" ht="35.25" hidden="1" customHeight="1" x14ac:dyDescent="0.2">
      <c r="A909" s="167" t="s">
        <v>5796</v>
      </c>
      <c r="B909" s="167" t="s">
        <v>5797</v>
      </c>
      <c r="C909" s="167" t="s">
        <v>5796</v>
      </c>
      <c r="D909" s="167" t="s">
        <v>6580</v>
      </c>
      <c r="E909" s="167" t="s">
        <v>5832</v>
      </c>
      <c r="F909" s="167" t="s">
        <v>6580</v>
      </c>
      <c r="G909" s="167">
        <v>6</v>
      </c>
      <c r="H909" s="178" t="s">
        <v>7078</v>
      </c>
      <c r="I909" s="168" t="s">
        <v>7079</v>
      </c>
      <c r="J909" s="166" t="s">
        <v>600</v>
      </c>
      <c r="K909" s="165" t="s">
        <v>6401</v>
      </c>
      <c r="L909" s="165" t="s">
        <v>4489</v>
      </c>
    </row>
    <row r="910" spans="1:12" ht="35.25" hidden="1" customHeight="1" x14ac:dyDescent="0.2">
      <c r="A910" s="167" t="s">
        <v>5796</v>
      </c>
      <c r="B910" s="167" t="s">
        <v>5797</v>
      </c>
      <c r="C910" s="167" t="s">
        <v>5796</v>
      </c>
      <c r="D910" s="167" t="s">
        <v>6580</v>
      </c>
      <c r="E910" s="167" t="s">
        <v>5832</v>
      </c>
      <c r="F910" s="167" t="s">
        <v>6580</v>
      </c>
      <c r="G910" s="167">
        <v>7</v>
      </c>
      <c r="H910" s="178" t="s">
        <v>7080</v>
      </c>
      <c r="I910" s="168" t="s">
        <v>7081</v>
      </c>
      <c r="J910" s="166" t="s">
        <v>600</v>
      </c>
      <c r="K910" s="165" t="s">
        <v>6401</v>
      </c>
      <c r="L910" s="165" t="s">
        <v>4489</v>
      </c>
    </row>
    <row r="911" spans="1:12" ht="35.25" hidden="1" customHeight="1" x14ac:dyDescent="0.2">
      <c r="A911" s="167" t="s">
        <v>5796</v>
      </c>
      <c r="B911" s="167" t="s">
        <v>5797</v>
      </c>
      <c r="C911" s="167" t="s">
        <v>5796</v>
      </c>
      <c r="D911" s="167" t="s">
        <v>6580</v>
      </c>
      <c r="E911" s="167" t="s">
        <v>5832</v>
      </c>
      <c r="F911" s="167" t="s">
        <v>6580</v>
      </c>
      <c r="G911" s="167">
        <v>8</v>
      </c>
      <c r="H911" s="178" t="s">
        <v>7082</v>
      </c>
      <c r="I911" s="168" t="s">
        <v>7083</v>
      </c>
      <c r="J911" s="166" t="s">
        <v>600</v>
      </c>
      <c r="K911" s="165" t="s">
        <v>6401</v>
      </c>
      <c r="L911" s="165" t="s">
        <v>4489</v>
      </c>
    </row>
    <row r="912" spans="1:12" ht="35.25" hidden="1" customHeight="1" x14ac:dyDescent="0.2">
      <c r="A912" s="187" t="s">
        <v>5796</v>
      </c>
      <c r="B912" s="187" t="s">
        <v>5797</v>
      </c>
      <c r="C912" s="187" t="s">
        <v>5796</v>
      </c>
      <c r="D912" s="187" t="s">
        <v>6580</v>
      </c>
      <c r="E912" s="187" t="s">
        <v>5832</v>
      </c>
      <c r="F912" s="187" t="s">
        <v>6580</v>
      </c>
      <c r="G912" s="187">
        <v>9</v>
      </c>
      <c r="H912" s="188" t="s">
        <v>7084</v>
      </c>
      <c r="I912" s="189" t="s">
        <v>7085</v>
      </c>
      <c r="J912" s="190" t="s">
        <v>600</v>
      </c>
      <c r="K912" s="191" t="s">
        <v>6401</v>
      </c>
      <c r="L912" s="207" t="s">
        <v>15049</v>
      </c>
    </row>
    <row r="913" spans="1:12" ht="35.25" hidden="1" customHeight="1" x14ac:dyDescent="0.2">
      <c r="A913" s="167" t="s">
        <v>5796</v>
      </c>
      <c r="B913" s="167" t="s">
        <v>5797</v>
      </c>
      <c r="C913" s="167" t="s">
        <v>5796</v>
      </c>
      <c r="D913" s="167" t="s">
        <v>6580</v>
      </c>
      <c r="E913" s="167" t="s">
        <v>5832</v>
      </c>
      <c r="F913" s="167" t="s">
        <v>6689</v>
      </c>
      <c r="G913" s="167" t="s">
        <v>5798</v>
      </c>
      <c r="H913" s="178">
        <v>12155360</v>
      </c>
      <c r="I913" s="168" t="s">
        <v>6406</v>
      </c>
      <c r="J913" s="166"/>
      <c r="K913" s="165" t="s">
        <v>586</v>
      </c>
      <c r="L913" s="165" t="s">
        <v>4489</v>
      </c>
    </row>
    <row r="914" spans="1:12" ht="35.25" hidden="1" customHeight="1" x14ac:dyDescent="0.2">
      <c r="A914" s="167" t="s">
        <v>5796</v>
      </c>
      <c r="B914" s="167" t="s">
        <v>5797</v>
      </c>
      <c r="C914" s="167" t="s">
        <v>5796</v>
      </c>
      <c r="D914" s="167" t="s">
        <v>6580</v>
      </c>
      <c r="E914" s="167" t="s">
        <v>5832</v>
      </c>
      <c r="F914" s="167" t="s">
        <v>6689</v>
      </c>
      <c r="G914" s="167">
        <v>1</v>
      </c>
      <c r="H914" s="178" t="s">
        <v>7086</v>
      </c>
      <c r="I914" s="168" t="s">
        <v>7087</v>
      </c>
      <c r="J914" s="166" t="s">
        <v>600</v>
      </c>
      <c r="K914" s="165" t="s">
        <v>6401</v>
      </c>
      <c r="L914" s="165" t="s">
        <v>4489</v>
      </c>
    </row>
    <row r="915" spans="1:12" ht="35.25" hidden="1" customHeight="1" x14ac:dyDescent="0.2">
      <c r="A915" s="167" t="s">
        <v>5796</v>
      </c>
      <c r="B915" s="167" t="s">
        <v>5797</v>
      </c>
      <c r="C915" s="167" t="s">
        <v>5796</v>
      </c>
      <c r="D915" s="167" t="s">
        <v>6580</v>
      </c>
      <c r="E915" s="167" t="s">
        <v>5832</v>
      </c>
      <c r="F915" s="167" t="s">
        <v>6689</v>
      </c>
      <c r="G915" s="167">
        <v>2</v>
      </c>
      <c r="H915" s="178" t="s">
        <v>7088</v>
      </c>
      <c r="I915" s="168" t="s">
        <v>7089</v>
      </c>
      <c r="J915" s="166" t="s">
        <v>600</v>
      </c>
      <c r="K915" s="165" t="s">
        <v>6401</v>
      </c>
      <c r="L915" s="165" t="s">
        <v>4489</v>
      </c>
    </row>
    <row r="916" spans="1:12" ht="35.25" hidden="1" customHeight="1" x14ac:dyDescent="0.2">
      <c r="A916" s="167" t="s">
        <v>5796</v>
      </c>
      <c r="B916" s="167" t="s">
        <v>5797</v>
      </c>
      <c r="C916" s="167" t="s">
        <v>5796</v>
      </c>
      <c r="D916" s="167" t="s">
        <v>6580</v>
      </c>
      <c r="E916" s="167" t="s">
        <v>5832</v>
      </c>
      <c r="F916" s="167" t="s">
        <v>6689</v>
      </c>
      <c r="G916" s="167">
        <v>3</v>
      </c>
      <c r="H916" s="178" t="s">
        <v>7090</v>
      </c>
      <c r="I916" s="168" t="s">
        <v>7091</v>
      </c>
      <c r="J916" s="166" t="s">
        <v>600</v>
      </c>
      <c r="K916" s="165" t="s">
        <v>6401</v>
      </c>
      <c r="L916" s="165" t="s">
        <v>4489</v>
      </c>
    </row>
    <row r="917" spans="1:12" ht="35.25" hidden="1" customHeight="1" x14ac:dyDescent="0.2">
      <c r="A917" s="167" t="s">
        <v>5796</v>
      </c>
      <c r="B917" s="167" t="s">
        <v>5797</v>
      </c>
      <c r="C917" s="167" t="s">
        <v>5796</v>
      </c>
      <c r="D917" s="167" t="s">
        <v>6580</v>
      </c>
      <c r="E917" s="167" t="s">
        <v>5832</v>
      </c>
      <c r="F917" s="167" t="s">
        <v>6689</v>
      </c>
      <c r="G917" s="167">
        <v>4</v>
      </c>
      <c r="H917" s="178" t="s">
        <v>7092</v>
      </c>
      <c r="I917" s="168" t="s">
        <v>7093</v>
      </c>
      <c r="J917" s="166" t="s">
        <v>600</v>
      </c>
      <c r="K917" s="165" t="s">
        <v>6401</v>
      </c>
      <c r="L917" s="165" t="s">
        <v>4489</v>
      </c>
    </row>
    <row r="918" spans="1:12" ht="35.25" hidden="1" customHeight="1" x14ac:dyDescent="0.2">
      <c r="A918" s="167" t="s">
        <v>5796</v>
      </c>
      <c r="B918" s="167" t="s">
        <v>5797</v>
      </c>
      <c r="C918" s="167" t="s">
        <v>5796</v>
      </c>
      <c r="D918" s="167" t="s">
        <v>6580</v>
      </c>
      <c r="E918" s="167" t="s">
        <v>5832</v>
      </c>
      <c r="F918" s="167" t="s">
        <v>6689</v>
      </c>
      <c r="G918" s="167">
        <v>5</v>
      </c>
      <c r="H918" s="178" t="s">
        <v>7094</v>
      </c>
      <c r="I918" s="168" t="s">
        <v>7095</v>
      </c>
      <c r="J918" s="166" t="s">
        <v>600</v>
      </c>
      <c r="K918" s="165" t="s">
        <v>6401</v>
      </c>
      <c r="L918" s="165" t="s">
        <v>4489</v>
      </c>
    </row>
    <row r="919" spans="1:12" ht="35.25" hidden="1" customHeight="1" x14ac:dyDescent="0.2">
      <c r="A919" s="167" t="s">
        <v>5796</v>
      </c>
      <c r="B919" s="167" t="s">
        <v>5797</v>
      </c>
      <c r="C919" s="167" t="s">
        <v>5796</v>
      </c>
      <c r="D919" s="167" t="s">
        <v>6580</v>
      </c>
      <c r="E919" s="167" t="s">
        <v>5832</v>
      </c>
      <c r="F919" s="167" t="s">
        <v>6689</v>
      </c>
      <c r="G919" s="167">
        <v>6</v>
      </c>
      <c r="H919" s="178" t="s">
        <v>7096</v>
      </c>
      <c r="I919" s="168" t="s">
        <v>7097</v>
      </c>
      <c r="J919" s="166" t="s">
        <v>600</v>
      </c>
      <c r="K919" s="165" t="s">
        <v>6401</v>
      </c>
      <c r="L919" s="165" t="s">
        <v>4489</v>
      </c>
    </row>
    <row r="920" spans="1:12" ht="35.25" hidden="1" customHeight="1" x14ac:dyDescent="0.2">
      <c r="A920" s="167" t="s">
        <v>5796</v>
      </c>
      <c r="B920" s="167" t="s">
        <v>5797</v>
      </c>
      <c r="C920" s="167" t="s">
        <v>5796</v>
      </c>
      <c r="D920" s="167" t="s">
        <v>6580</v>
      </c>
      <c r="E920" s="167" t="s">
        <v>5832</v>
      </c>
      <c r="F920" s="167" t="s">
        <v>6689</v>
      </c>
      <c r="G920" s="167">
        <v>7</v>
      </c>
      <c r="H920" s="178" t="s">
        <v>7098</v>
      </c>
      <c r="I920" s="168" t="s">
        <v>7099</v>
      </c>
      <c r="J920" s="166" t="s">
        <v>600</v>
      </c>
      <c r="K920" s="165" t="s">
        <v>6401</v>
      </c>
      <c r="L920" s="165" t="s">
        <v>4489</v>
      </c>
    </row>
    <row r="921" spans="1:12" ht="35.25" hidden="1" customHeight="1" x14ac:dyDescent="0.2">
      <c r="A921" s="167" t="s">
        <v>5796</v>
      </c>
      <c r="B921" s="167" t="s">
        <v>5797</v>
      </c>
      <c r="C921" s="167" t="s">
        <v>5796</v>
      </c>
      <c r="D921" s="167" t="s">
        <v>6580</v>
      </c>
      <c r="E921" s="167" t="s">
        <v>5832</v>
      </c>
      <c r="F921" s="167" t="s">
        <v>6689</v>
      </c>
      <c r="G921" s="167">
        <v>8</v>
      </c>
      <c r="H921" s="178" t="s">
        <v>7100</v>
      </c>
      <c r="I921" s="168" t="s">
        <v>7101</v>
      </c>
      <c r="J921" s="166" t="s">
        <v>600</v>
      </c>
      <c r="K921" s="165" t="s">
        <v>6401</v>
      </c>
      <c r="L921" s="165" t="s">
        <v>4489</v>
      </c>
    </row>
    <row r="922" spans="1:12" ht="35.25" hidden="1" customHeight="1" x14ac:dyDescent="0.2">
      <c r="A922" s="187" t="s">
        <v>5796</v>
      </c>
      <c r="B922" s="187" t="s">
        <v>5797</v>
      </c>
      <c r="C922" s="187" t="s">
        <v>5796</v>
      </c>
      <c r="D922" s="187" t="s">
        <v>6580</v>
      </c>
      <c r="E922" s="187" t="s">
        <v>5832</v>
      </c>
      <c r="F922" s="187" t="s">
        <v>6689</v>
      </c>
      <c r="G922" s="187">
        <v>9</v>
      </c>
      <c r="H922" s="188" t="s">
        <v>7102</v>
      </c>
      <c r="I922" s="189" t="s">
        <v>7103</v>
      </c>
      <c r="J922" s="190" t="s">
        <v>600</v>
      </c>
      <c r="K922" s="191" t="s">
        <v>6401</v>
      </c>
      <c r="L922" s="207" t="s">
        <v>15049</v>
      </c>
    </row>
    <row r="923" spans="1:12" ht="35.25" hidden="1" customHeight="1" x14ac:dyDescent="0.2">
      <c r="A923" s="167" t="s">
        <v>5796</v>
      </c>
      <c r="B923" s="167" t="s">
        <v>5797</v>
      </c>
      <c r="C923" s="167" t="s">
        <v>5796</v>
      </c>
      <c r="D923" s="167" t="s">
        <v>6580</v>
      </c>
      <c r="E923" s="167" t="s">
        <v>7104</v>
      </c>
      <c r="F923" s="167" t="s">
        <v>5798</v>
      </c>
      <c r="G923" s="167" t="s">
        <v>5798</v>
      </c>
      <c r="H923" s="178">
        <v>12155400</v>
      </c>
      <c r="I923" s="168" t="s">
        <v>6405</v>
      </c>
      <c r="J923" s="166"/>
      <c r="K923" s="165" t="s">
        <v>586</v>
      </c>
      <c r="L923" s="165" t="s">
        <v>4489</v>
      </c>
    </row>
    <row r="924" spans="1:12" ht="35.25" hidden="1" customHeight="1" x14ac:dyDescent="0.2">
      <c r="A924" s="167" t="s">
        <v>5796</v>
      </c>
      <c r="B924" s="167" t="s">
        <v>5797</v>
      </c>
      <c r="C924" s="167" t="s">
        <v>5796</v>
      </c>
      <c r="D924" s="167" t="s">
        <v>6580</v>
      </c>
      <c r="E924" s="167" t="s">
        <v>7104</v>
      </c>
      <c r="F924" s="167" t="s">
        <v>5796</v>
      </c>
      <c r="G924" s="167" t="s">
        <v>5798</v>
      </c>
      <c r="H924" s="178">
        <v>12155410</v>
      </c>
      <c r="I924" s="168" t="s">
        <v>6404</v>
      </c>
      <c r="J924" s="166" t="s">
        <v>7195</v>
      </c>
      <c r="K924" s="165" t="s">
        <v>586</v>
      </c>
      <c r="L924" s="165" t="s">
        <v>4489</v>
      </c>
    </row>
    <row r="925" spans="1:12" ht="35.25" hidden="1" customHeight="1" x14ac:dyDescent="0.2">
      <c r="A925" s="167" t="s">
        <v>5796</v>
      </c>
      <c r="B925" s="167" t="s">
        <v>5797</v>
      </c>
      <c r="C925" s="167" t="s">
        <v>5796</v>
      </c>
      <c r="D925" s="167" t="s">
        <v>6580</v>
      </c>
      <c r="E925" s="167" t="s">
        <v>7104</v>
      </c>
      <c r="F925" s="167" t="s">
        <v>5796</v>
      </c>
      <c r="G925" s="167">
        <v>1</v>
      </c>
      <c r="H925" s="178" t="s">
        <v>7105</v>
      </c>
      <c r="I925" s="168" t="s">
        <v>7106</v>
      </c>
      <c r="J925" s="166" t="s">
        <v>600</v>
      </c>
      <c r="K925" s="165" t="s">
        <v>6401</v>
      </c>
      <c r="L925" s="165" t="s">
        <v>4489</v>
      </c>
    </row>
    <row r="926" spans="1:12" ht="35.25" hidden="1" customHeight="1" x14ac:dyDescent="0.2">
      <c r="A926" s="167" t="s">
        <v>5796</v>
      </c>
      <c r="B926" s="167" t="s">
        <v>5797</v>
      </c>
      <c r="C926" s="167" t="s">
        <v>5796</v>
      </c>
      <c r="D926" s="167" t="s">
        <v>6580</v>
      </c>
      <c r="E926" s="167" t="s">
        <v>7104</v>
      </c>
      <c r="F926" s="167" t="s">
        <v>5796</v>
      </c>
      <c r="G926" s="167">
        <v>2</v>
      </c>
      <c r="H926" s="178" t="s">
        <v>7107</v>
      </c>
      <c r="I926" s="168" t="s">
        <v>7108</v>
      </c>
      <c r="J926" s="166" t="s">
        <v>600</v>
      </c>
      <c r="K926" s="165" t="s">
        <v>6401</v>
      </c>
      <c r="L926" s="165" t="s">
        <v>4489</v>
      </c>
    </row>
    <row r="927" spans="1:12" ht="35.25" hidden="1" customHeight="1" x14ac:dyDescent="0.2">
      <c r="A927" s="167" t="s">
        <v>5796</v>
      </c>
      <c r="B927" s="167" t="s">
        <v>5797</v>
      </c>
      <c r="C927" s="167" t="s">
        <v>5796</v>
      </c>
      <c r="D927" s="167" t="s">
        <v>6580</v>
      </c>
      <c r="E927" s="167" t="s">
        <v>7104</v>
      </c>
      <c r="F927" s="167" t="s">
        <v>5796</v>
      </c>
      <c r="G927" s="167">
        <v>3</v>
      </c>
      <c r="H927" s="178" t="s">
        <v>7109</v>
      </c>
      <c r="I927" s="168" t="s">
        <v>7110</v>
      </c>
      <c r="J927" s="166" t="s">
        <v>600</v>
      </c>
      <c r="K927" s="165" t="s">
        <v>6401</v>
      </c>
      <c r="L927" s="165" t="s">
        <v>4489</v>
      </c>
    </row>
    <row r="928" spans="1:12" ht="35.25" hidden="1" customHeight="1" x14ac:dyDescent="0.2">
      <c r="A928" s="167" t="s">
        <v>5796</v>
      </c>
      <c r="B928" s="167" t="s">
        <v>5797</v>
      </c>
      <c r="C928" s="167" t="s">
        <v>5796</v>
      </c>
      <c r="D928" s="167" t="s">
        <v>6580</v>
      </c>
      <c r="E928" s="167" t="s">
        <v>7104</v>
      </c>
      <c r="F928" s="167" t="s">
        <v>5796</v>
      </c>
      <c r="G928" s="167">
        <v>4</v>
      </c>
      <c r="H928" s="178" t="s">
        <v>7111</v>
      </c>
      <c r="I928" s="168" t="s">
        <v>7112</v>
      </c>
      <c r="J928" s="166" t="s">
        <v>600</v>
      </c>
      <c r="K928" s="165" t="s">
        <v>6401</v>
      </c>
      <c r="L928" s="165" t="s">
        <v>4489</v>
      </c>
    </row>
    <row r="929" spans="1:12" ht="35.25" hidden="1" customHeight="1" x14ac:dyDescent="0.2">
      <c r="A929" s="167" t="s">
        <v>5796</v>
      </c>
      <c r="B929" s="167" t="s">
        <v>5797</v>
      </c>
      <c r="C929" s="167" t="s">
        <v>5796</v>
      </c>
      <c r="D929" s="167" t="s">
        <v>6580</v>
      </c>
      <c r="E929" s="167" t="s">
        <v>7104</v>
      </c>
      <c r="F929" s="167" t="s">
        <v>5796</v>
      </c>
      <c r="G929" s="167">
        <v>5</v>
      </c>
      <c r="H929" s="178" t="s">
        <v>7113</v>
      </c>
      <c r="I929" s="168" t="s">
        <v>7114</v>
      </c>
      <c r="J929" s="166" t="s">
        <v>600</v>
      </c>
      <c r="K929" s="165" t="s">
        <v>6401</v>
      </c>
      <c r="L929" s="165" t="s">
        <v>4489</v>
      </c>
    </row>
    <row r="930" spans="1:12" ht="35.25" hidden="1" customHeight="1" x14ac:dyDescent="0.2">
      <c r="A930" s="167" t="s">
        <v>5796</v>
      </c>
      <c r="B930" s="167" t="s">
        <v>5797</v>
      </c>
      <c r="C930" s="167" t="s">
        <v>5796</v>
      </c>
      <c r="D930" s="167" t="s">
        <v>6580</v>
      </c>
      <c r="E930" s="167" t="s">
        <v>7104</v>
      </c>
      <c r="F930" s="167" t="s">
        <v>5796</v>
      </c>
      <c r="G930" s="167">
        <v>6</v>
      </c>
      <c r="H930" s="178" t="s">
        <v>7115</v>
      </c>
      <c r="I930" s="168" t="s">
        <v>7116</v>
      </c>
      <c r="J930" s="166" t="s">
        <v>600</v>
      </c>
      <c r="K930" s="165" t="s">
        <v>6401</v>
      </c>
      <c r="L930" s="165" t="s">
        <v>4489</v>
      </c>
    </row>
    <row r="931" spans="1:12" ht="35.25" hidden="1" customHeight="1" x14ac:dyDescent="0.2">
      <c r="A931" s="167" t="s">
        <v>5796</v>
      </c>
      <c r="B931" s="167" t="s">
        <v>5797</v>
      </c>
      <c r="C931" s="167" t="s">
        <v>5796</v>
      </c>
      <c r="D931" s="167" t="s">
        <v>6580</v>
      </c>
      <c r="E931" s="167" t="s">
        <v>7104</v>
      </c>
      <c r="F931" s="167" t="s">
        <v>5796</v>
      </c>
      <c r="G931" s="167">
        <v>7</v>
      </c>
      <c r="H931" s="178" t="s">
        <v>7117</v>
      </c>
      <c r="I931" s="168" t="s">
        <v>7118</v>
      </c>
      <c r="J931" s="166" t="s">
        <v>600</v>
      </c>
      <c r="K931" s="165" t="s">
        <v>6401</v>
      </c>
      <c r="L931" s="165" t="s">
        <v>4489</v>
      </c>
    </row>
    <row r="932" spans="1:12" ht="35.25" hidden="1" customHeight="1" x14ac:dyDescent="0.2">
      <c r="A932" s="167" t="s">
        <v>5796</v>
      </c>
      <c r="B932" s="167" t="s">
        <v>5797</v>
      </c>
      <c r="C932" s="167" t="s">
        <v>5796</v>
      </c>
      <c r="D932" s="167" t="s">
        <v>6580</v>
      </c>
      <c r="E932" s="167" t="s">
        <v>7104</v>
      </c>
      <c r="F932" s="167" t="s">
        <v>5796</v>
      </c>
      <c r="G932" s="167">
        <v>8</v>
      </c>
      <c r="H932" s="178" t="s">
        <v>7119</v>
      </c>
      <c r="I932" s="168" t="s">
        <v>7120</v>
      </c>
      <c r="J932" s="166" t="s">
        <v>600</v>
      </c>
      <c r="K932" s="165" t="s">
        <v>6401</v>
      </c>
      <c r="L932" s="165" t="s">
        <v>4489</v>
      </c>
    </row>
    <row r="933" spans="1:12" ht="35.25" hidden="1" customHeight="1" x14ac:dyDescent="0.2">
      <c r="A933" s="187" t="s">
        <v>5796</v>
      </c>
      <c r="B933" s="187" t="s">
        <v>5797</v>
      </c>
      <c r="C933" s="187" t="s">
        <v>5796</v>
      </c>
      <c r="D933" s="187" t="s">
        <v>6580</v>
      </c>
      <c r="E933" s="187" t="s">
        <v>7104</v>
      </c>
      <c r="F933" s="187" t="s">
        <v>5796</v>
      </c>
      <c r="G933" s="187">
        <v>9</v>
      </c>
      <c r="H933" s="188" t="s">
        <v>7121</v>
      </c>
      <c r="I933" s="189" t="s">
        <v>7122</v>
      </c>
      <c r="J933" s="190" t="s">
        <v>600</v>
      </c>
      <c r="K933" s="191" t="s">
        <v>6401</v>
      </c>
      <c r="L933" s="207" t="s">
        <v>15049</v>
      </c>
    </row>
    <row r="934" spans="1:12" ht="35.25" hidden="1" customHeight="1" x14ac:dyDescent="0.2">
      <c r="A934" s="167" t="s">
        <v>5796</v>
      </c>
      <c r="B934" s="167" t="s">
        <v>5797</v>
      </c>
      <c r="C934" s="167" t="s">
        <v>5796</v>
      </c>
      <c r="D934" s="167" t="s">
        <v>6580</v>
      </c>
      <c r="E934" s="167" t="s">
        <v>7104</v>
      </c>
      <c r="F934" s="167" t="s">
        <v>5797</v>
      </c>
      <c r="G934" s="167" t="s">
        <v>5798</v>
      </c>
      <c r="H934" s="178">
        <v>12155420</v>
      </c>
      <c r="I934" s="168" t="s">
        <v>6403</v>
      </c>
      <c r="J934" s="166" t="s">
        <v>7196</v>
      </c>
      <c r="K934" s="165" t="s">
        <v>586</v>
      </c>
      <c r="L934" s="165" t="s">
        <v>4489</v>
      </c>
    </row>
    <row r="935" spans="1:12" ht="35.25" hidden="1" customHeight="1" x14ac:dyDescent="0.2">
      <c r="A935" s="167" t="s">
        <v>5796</v>
      </c>
      <c r="B935" s="167" t="s">
        <v>5797</v>
      </c>
      <c r="C935" s="167" t="s">
        <v>5796</v>
      </c>
      <c r="D935" s="167" t="s">
        <v>6580</v>
      </c>
      <c r="E935" s="167" t="s">
        <v>7104</v>
      </c>
      <c r="F935" s="167" t="s">
        <v>5797</v>
      </c>
      <c r="G935" s="167">
        <v>1</v>
      </c>
      <c r="H935" s="178" t="s">
        <v>7123</v>
      </c>
      <c r="I935" s="168" t="s">
        <v>7124</v>
      </c>
      <c r="J935" s="166" t="s">
        <v>600</v>
      </c>
      <c r="K935" s="165" t="s">
        <v>6401</v>
      </c>
      <c r="L935" s="165" t="s">
        <v>4489</v>
      </c>
    </row>
    <row r="936" spans="1:12" ht="35.25" hidden="1" customHeight="1" x14ac:dyDescent="0.2">
      <c r="A936" s="167" t="s">
        <v>5796</v>
      </c>
      <c r="B936" s="167" t="s">
        <v>5797</v>
      </c>
      <c r="C936" s="167" t="s">
        <v>5796</v>
      </c>
      <c r="D936" s="167" t="s">
        <v>6580</v>
      </c>
      <c r="E936" s="167" t="s">
        <v>7104</v>
      </c>
      <c r="F936" s="167" t="s">
        <v>5797</v>
      </c>
      <c r="G936" s="167">
        <v>2</v>
      </c>
      <c r="H936" s="178" t="s">
        <v>7125</v>
      </c>
      <c r="I936" s="168" t="s">
        <v>7126</v>
      </c>
      <c r="J936" s="166" t="s">
        <v>600</v>
      </c>
      <c r="K936" s="165" t="s">
        <v>6401</v>
      </c>
      <c r="L936" s="165" t="s">
        <v>4489</v>
      </c>
    </row>
    <row r="937" spans="1:12" ht="35.25" hidden="1" customHeight="1" x14ac:dyDescent="0.2">
      <c r="A937" s="167" t="s">
        <v>5796</v>
      </c>
      <c r="B937" s="167" t="s">
        <v>5797</v>
      </c>
      <c r="C937" s="167" t="s">
        <v>5796</v>
      </c>
      <c r="D937" s="167" t="s">
        <v>6580</v>
      </c>
      <c r="E937" s="167" t="s">
        <v>7104</v>
      </c>
      <c r="F937" s="167" t="s">
        <v>5797</v>
      </c>
      <c r="G937" s="167">
        <v>3</v>
      </c>
      <c r="H937" s="178" t="s">
        <v>7127</v>
      </c>
      <c r="I937" s="168" t="s">
        <v>7128</v>
      </c>
      <c r="J937" s="166" t="s">
        <v>600</v>
      </c>
      <c r="K937" s="165" t="s">
        <v>6401</v>
      </c>
      <c r="L937" s="165" t="s">
        <v>4489</v>
      </c>
    </row>
    <row r="938" spans="1:12" ht="35.25" hidden="1" customHeight="1" x14ac:dyDescent="0.2">
      <c r="A938" s="167" t="s">
        <v>5796</v>
      </c>
      <c r="B938" s="167" t="s">
        <v>5797</v>
      </c>
      <c r="C938" s="167" t="s">
        <v>5796</v>
      </c>
      <c r="D938" s="167" t="s">
        <v>6580</v>
      </c>
      <c r="E938" s="167" t="s">
        <v>7104</v>
      </c>
      <c r="F938" s="167" t="s">
        <v>5797</v>
      </c>
      <c r="G938" s="167">
        <v>4</v>
      </c>
      <c r="H938" s="178" t="s">
        <v>7129</v>
      </c>
      <c r="I938" s="168" t="s">
        <v>7130</v>
      </c>
      <c r="J938" s="166" t="s">
        <v>600</v>
      </c>
      <c r="K938" s="165" t="s">
        <v>6401</v>
      </c>
      <c r="L938" s="165" t="s">
        <v>4489</v>
      </c>
    </row>
    <row r="939" spans="1:12" ht="35.25" hidden="1" customHeight="1" x14ac:dyDescent="0.2">
      <c r="A939" s="167" t="s">
        <v>5796</v>
      </c>
      <c r="B939" s="167" t="s">
        <v>5797</v>
      </c>
      <c r="C939" s="167" t="s">
        <v>5796</v>
      </c>
      <c r="D939" s="167" t="s">
        <v>6580</v>
      </c>
      <c r="E939" s="167" t="s">
        <v>7104</v>
      </c>
      <c r="F939" s="167" t="s">
        <v>5797</v>
      </c>
      <c r="G939" s="167">
        <v>5</v>
      </c>
      <c r="H939" s="178" t="s">
        <v>7131</v>
      </c>
      <c r="I939" s="168" t="s">
        <v>7132</v>
      </c>
      <c r="J939" s="166" t="s">
        <v>600</v>
      </c>
      <c r="K939" s="165" t="s">
        <v>6401</v>
      </c>
      <c r="L939" s="165" t="s">
        <v>4489</v>
      </c>
    </row>
    <row r="940" spans="1:12" ht="35.25" hidden="1" customHeight="1" x14ac:dyDescent="0.2">
      <c r="A940" s="167" t="s">
        <v>5796</v>
      </c>
      <c r="B940" s="167" t="s">
        <v>5797</v>
      </c>
      <c r="C940" s="167" t="s">
        <v>5796</v>
      </c>
      <c r="D940" s="167" t="s">
        <v>6580</v>
      </c>
      <c r="E940" s="167" t="s">
        <v>7104</v>
      </c>
      <c r="F940" s="167" t="s">
        <v>5797</v>
      </c>
      <c r="G940" s="167">
        <v>6</v>
      </c>
      <c r="H940" s="178" t="s">
        <v>7133</v>
      </c>
      <c r="I940" s="168" t="s">
        <v>7134</v>
      </c>
      <c r="J940" s="166" t="s">
        <v>600</v>
      </c>
      <c r="K940" s="165" t="s">
        <v>6401</v>
      </c>
      <c r="L940" s="165" t="s">
        <v>4489</v>
      </c>
    </row>
    <row r="941" spans="1:12" ht="35.25" hidden="1" customHeight="1" x14ac:dyDescent="0.2">
      <c r="A941" s="167" t="s">
        <v>5796</v>
      </c>
      <c r="B941" s="167" t="s">
        <v>5797</v>
      </c>
      <c r="C941" s="167" t="s">
        <v>5796</v>
      </c>
      <c r="D941" s="167" t="s">
        <v>6580</v>
      </c>
      <c r="E941" s="167" t="s">
        <v>7104</v>
      </c>
      <c r="F941" s="167" t="s">
        <v>5797</v>
      </c>
      <c r="G941" s="167">
        <v>7</v>
      </c>
      <c r="H941" s="178" t="s">
        <v>7135</v>
      </c>
      <c r="I941" s="168" t="s">
        <v>7136</v>
      </c>
      <c r="J941" s="166" t="s">
        <v>600</v>
      </c>
      <c r="K941" s="165" t="s">
        <v>6401</v>
      </c>
      <c r="L941" s="165" t="s">
        <v>4489</v>
      </c>
    </row>
    <row r="942" spans="1:12" ht="35.25" hidden="1" customHeight="1" x14ac:dyDescent="0.2">
      <c r="A942" s="167" t="s">
        <v>5796</v>
      </c>
      <c r="B942" s="167" t="s">
        <v>5797</v>
      </c>
      <c r="C942" s="167" t="s">
        <v>5796</v>
      </c>
      <c r="D942" s="167" t="s">
        <v>6580</v>
      </c>
      <c r="E942" s="167" t="s">
        <v>7104</v>
      </c>
      <c r="F942" s="167" t="s">
        <v>5797</v>
      </c>
      <c r="G942" s="167">
        <v>8</v>
      </c>
      <c r="H942" s="178" t="s">
        <v>7137</v>
      </c>
      <c r="I942" s="168" t="s">
        <v>7138</v>
      </c>
      <c r="J942" s="166" t="s">
        <v>600</v>
      </c>
      <c r="K942" s="165" t="s">
        <v>6401</v>
      </c>
      <c r="L942" s="165" t="s">
        <v>4489</v>
      </c>
    </row>
    <row r="943" spans="1:12" ht="35.25" hidden="1" customHeight="1" x14ac:dyDescent="0.2">
      <c r="A943" s="187" t="s">
        <v>5796</v>
      </c>
      <c r="B943" s="187" t="s">
        <v>5797</v>
      </c>
      <c r="C943" s="187" t="s">
        <v>5796</v>
      </c>
      <c r="D943" s="187" t="s">
        <v>6580</v>
      </c>
      <c r="E943" s="187" t="s">
        <v>7104</v>
      </c>
      <c r="F943" s="187" t="s">
        <v>5797</v>
      </c>
      <c r="G943" s="187">
        <v>9</v>
      </c>
      <c r="H943" s="188" t="s">
        <v>7139</v>
      </c>
      <c r="I943" s="189" t="s">
        <v>7140</v>
      </c>
      <c r="J943" s="190" t="s">
        <v>600</v>
      </c>
      <c r="K943" s="191" t="s">
        <v>6401</v>
      </c>
      <c r="L943" s="207" t="s">
        <v>15049</v>
      </c>
    </row>
    <row r="944" spans="1:12" ht="35.25" hidden="1" customHeight="1" x14ac:dyDescent="0.2">
      <c r="A944" s="167" t="s">
        <v>5796</v>
      </c>
      <c r="B944" s="167" t="s">
        <v>5797</v>
      </c>
      <c r="C944" s="167" t="s">
        <v>5796</v>
      </c>
      <c r="D944" s="167" t="s">
        <v>6580</v>
      </c>
      <c r="E944" s="167" t="s">
        <v>7104</v>
      </c>
      <c r="F944" s="167" t="s">
        <v>5971</v>
      </c>
      <c r="G944" s="167" t="s">
        <v>5798</v>
      </c>
      <c r="H944" s="178">
        <v>12155430</v>
      </c>
      <c r="I944" s="168" t="s">
        <v>6402</v>
      </c>
      <c r="J944" s="166" t="s">
        <v>7197</v>
      </c>
      <c r="K944" s="165" t="s">
        <v>586</v>
      </c>
      <c r="L944" s="165" t="s">
        <v>4489</v>
      </c>
    </row>
    <row r="945" spans="1:12" ht="35.25" hidden="1" customHeight="1" x14ac:dyDescent="0.2">
      <c r="A945" s="167" t="s">
        <v>5796</v>
      </c>
      <c r="B945" s="167" t="s">
        <v>5797</v>
      </c>
      <c r="C945" s="167" t="s">
        <v>5796</v>
      </c>
      <c r="D945" s="167" t="s">
        <v>6580</v>
      </c>
      <c r="E945" s="167" t="s">
        <v>7104</v>
      </c>
      <c r="F945" s="167" t="s">
        <v>5971</v>
      </c>
      <c r="G945" s="167">
        <v>1</v>
      </c>
      <c r="H945" s="178" t="s">
        <v>7141</v>
      </c>
      <c r="I945" s="168" t="s">
        <v>7142</v>
      </c>
      <c r="J945" s="166" t="s">
        <v>600</v>
      </c>
      <c r="K945" s="165" t="s">
        <v>6401</v>
      </c>
      <c r="L945" s="165" t="s">
        <v>4489</v>
      </c>
    </row>
    <row r="946" spans="1:12" ht="35.25" hidden="1" customHeight="1" x14ac:dyDescent="0.2">
      <c r="A946" s="167" t="s">
        <v>5796</v>
      </c>
      <c r="B946" s="167" t="s">
        <v>5797</v>
      </c>
      <c r="C946" s="167" t="s">
        <v>5796</v>
      </c>
      <c r="D946" s="167" t="s">
        <v>6580</v>
      </c>
      <c r="E946" s="167" t="s">
        <v>7104</v>
      </c>
      <c r="F946" s="167" t="s">
        <v>5971</v>
      </c>
      <c r="G946" s="167">
        <v>2</v>
      </c>
      <c r="H946" s="178" t="s">
        <v>7143</v>
      </c>
      <c r="I946" s="168" t="s">
        <v>7144</v>
      </c>
      <c r="J946" s="166" t="s">
        <v>600</v>
      </c>
      <c r="K946" s="165" t="s">
        <v>6401</v>
      </c>
      <c r="L946" s="165" t="s">
        <v>4489</v>
      </c>
    </row>
    <row r="947" spans="1:12" ht="35.25" hidden="1" customHeight="1" x14ac:dyDescent="0.2">
      <c r="A947" s="167" t="s">
        <v>5796</v>
      </c>
      <c r="B947" s="167" t="s">
        <v>5797</v>
      </c>
      <c r="C947" s="167" t="s">
        <v>5796</v>
      </c>
      <c r="D947" s="167" t="s">
        <v>6580</v>
      </c>
      <c r="E947" s="167" t="s">
        <v>7104</v>
      </c>
      <c r="F947" s="167" t="s">
        <v>5971</v>
      </c>
      <c r="G947" s="167">
        <v>3</v>
      </c>
      <c r="H947" s="178" t="s">
        <v>7145</v>
      </c>
      <c r="I947" s="168" t="s">
        <v>7146</v>
      </c>
      <c r="J947" s="166" t="s">
        <v>600</v>
      </c>
      <c r="K947" s="165" t="s">
        <v>6401</v>
      </c>
      <c r="L947" s="165" t="s">
        <v>4489</v>
      </c>
    </row>
    <row r="948" spans="1:12" ht="35.25" hidden="1" customHeight="1" x14ac:dyDescent="0.2">
      <c r="A948" s="167" t="s">
        <v>5796</v>
      </c>
      <c r="B948" s="167" t="s">
        <v>5797</v>
      </c>
      <c r="C948" s="167" t="s">
        <v>5796</v>
      </c>
      <c r="D948" s="167" t="s">
        <v>6580</v>
      </c>
      <c r="E948" s="167" t="s">
        <v>7104</v>
      </c>
      <c r="F948" s="167" t="s">
        <v>5971</v>
      </c>
      <c r="G948" s="167">
        <v>4</v>
      </c>
      <c r="H948" s="178" t="s">
        <v>7147</v>
      </c>
      <c r="I948" s="168" t="s">
        <v>7148</v>
      </c>
      <c r="J948" s="166" t="s">
        <v>600</v>
      </c>
      <c r="K948" s="165" t="s">
        <v>6401</v>
      </c>
      <c r="L948" s="165" t="s">
        <v>4489</v>
      </c>
    </row>
    <row r="949" spans="1:12" ht="35.25" hidden="1" customHeight="1" x14ac:dyDescent="0.2">
      <c r="A949" s="167" t="s">
        <v>5796</v>
      </c>
      <c r="B949" s="167" t="s">
        <v>5797</v>
      </c>
      <c r="C949" s="167" t="s">
        <v>5796</v>
      </c>
      <c r="D949" s="167" t="s">
        <v>6580</v>
      </c>
      <c r="E949" s="167" t="s">
        <v>7104</v>
      </c>
      <c r="F949" s="167" t="s">
        <v>5971</v>
      </c>
      <c r="G949" s="167">
        <v>5</v>
      </c>
      <c r="H949" s="178" t="s">
        <v>7149</v>
      </c>
      <c r="I949" s="168" t="s">
        <v>7150</v>
      </c>
      <c r="J949" s="166" t="s">
        <v>600</v>
      </c>
      <c r="K949" s="165" t="s">
        <v>6401</v>
      </c>
      <c r="L949" s="165" t="s">
        <v>4489</v>
      </c>
    </row>
    <row r="950" spans="1:12" ht="35.25" hidden="1" customHeight="1" x14ac:dyDescent="0.2">
      <c r="A950" s="167" t="s">
        <v>5796</v>
      </c>
      <c r="B950" s="167" t="s">
        <v>5797</v>
      </c>
      <c r="C950" s="167" t="s">
        <v>5796</v>
      </c>
      <c r="D950" s="167" t="s">
        <v>6580</v>
      </c>
      <c r="E950" s="167" t="s">
        <v>7104</v>
      </c>
      <c r="F950" s="167" t="s">
        <v>5971</v>
      </c>
      <c r="G950" s="167">
        <v>6</v>
      </c>
      <c r="H950" s="178" t="s">
        <v>7151</v>
      </c>
      <c r="I950" s="168" t="s">
        <v>7152</v>
      </c>
      <c r="J950" s="166" t="s">
        <v>600</v>
      </c>
      <c r="K950" s="165" t="s">
        <v>6401</v>
      </c>
      <c r="L950" s="165" t="s">
        <v>4489</v>
      </c>
    </row>
    <row r="951" spans="1:12" ht="35.25" hidden="1" customHeight="1" x14ac:dyDescent="0.2">
      <c r="A951" s="167" t="s">
        <v>5796</v>
      </c>
      <c r="B951" s="167" t="s">
        <v>5797</v>
      </c>
      <c r="C951" s="167" t="s">
        <v>5796</v>
      </c>
      <c r="D951" s="167" t="s">
        <v>6580</v>
      </c>
      <c r="E951" s="167" t="s">
        <v>7104</v>
      </c>
      <c r="F951" s="167" t="s">
        <v>5971</v>
      </c>
      <c r="G951" s="167">
        <v>7</v>
      </c>
      <c r="H951" s="178" t="s">
        <v>7153</v>
      </c>
      <c r="I951" s="168" t="s">
        <v>7154</v>
      </c>
      <c r="J951" s="166" t="s">
        <v>600</v>
      </c>
      <c r="K951" s="165" t="s">
        <v>6401</v>
      </c>
      <c r="L951" s="165" t="s">
        <v>4489</v>
      </c>
    </row>
    <row r="952" spans="1:12" ht="35.25" hidden="1" customHeight="1" x14ac:dyDescent="0.2">
      <c r="A952" s="167" t="s">
        <v>5796</v>
      </c>
      <c r="B952" s="167" t="s">
        <v>5797</v>
      </c>
      <c r="C952" s="167" t="s">
        <v>5796</v>
      </c>
      <c r="D952" s="167" t="s">
        <v>6580</v>
      </c>
      <c r="E952" s="167" t="s">
        <v>7104</v>
      </c>
      <c r="F952" s="167" t="s">
        <v>5971</v>
      </c>
      <c r="G952" s="167">
        <v>8</v>
      </c>
      <c r="H952" s="178" t="s">
        <v>7155</v>
      </c>
      <c r="I952" s="168" t="s">
        <v>7156</v>
      </c>
      <c r="J952" s="166" t="s">
        <v>600</v>
      </c>
      <c r="K952" s="165" t="s">
        <v>6401</v>
      </c>
      <c r="L952" s="165" t="s">
        <v>4489</v>
      </c>
    </row>
    <row r="953" spans="1:12" ht="35.25" hidden="1" customHeight="1" x14ac:dyDescent="0.2">
      <c r="A953" s="187" t="s">
        <v>5796</v>
      </c>
      <c r="B953" s="187" t="s">
        <v>5797</v>
      </c>
      <c r="C953" s="187" t="s">
        <v>5796</v>
      </c>
      <c r="D953" s="187" t="s">
        <v>6580</v>
      </c>
      <c r="E953" s="187" t="s">
        <v>7104</v>
      </c>
      <c r="F953" s="187" t="s">
        <v>5971</v>
      </c>
      <c r="G953" s="187">
        <v>9</v>
      </c>
      <c r="H953" s="188" t="s">
        <v>7157</v>
      </c>
      <c r="I953" s="189" t="s">
        <v>7158</v>
      </c>
      <c r="J953" s="190" t="s">
        <v>600</v>
      </c>
      <c r="K953" s="191" t="s">
        <v>6401</v>
      </c>
      <c r="L953" s="207" t="s">
        <v>15049</v>
      </c>
    </row>
    <row r="954" spans="1:12" ht="25.5" hidden="1" x14ac:dyDescent="0.2">
      <c r="A954" s="6" t="str">
        <f t="shared" si="24"/>
        <v>1</v>
      </c>
      <c r="B954" s="6" t="str">
        <f t="shared" ref="B954:B986" si="31">MID($H954,2,1)</f>
        <v>2</v>
      </c>
      <c r="C954" s="6" t="str">
        <f t="shared" ref="C954:C986" si="32">MID($H954,3,1)</f>
        <v>1</v>
      </c>
      <c r="D954" s="6" t="str">
        <f t="shared" ref="D954:D986" si="33">MID($H954,4,1)</f>
        <v>6</v>
      </c>
      <c r="E954" s="6" t="str">
        <f t="shared" ref="E954:E986" si="34">MID($H954,5,2)</f>
        <v>00</v>
      </c>
      <c r="F954" s="6" t="str">
        <f t="shared" ref="F954:F988" si="35">MID($H954,7,1)</f>
        <v>0</v>
      </c>
      <c r="G954" s="6" t="str">
        <f t="shared" ref="G954:G986" si="36">MID($H954,8,1)</f>
        <v>0</v>
      </c>
      <c r="H954" s="68">
        <v>12160000</v>
      </c>
      <c r="I954" s="47" t="s">
        <v>835</v>
      </c>
      <c r="J954" s="300" t="s">
        <v>836</v>
      </c>
      <c r="K954" s="5" t="s">
        <v>586</v>
      </c>
      <c r="L954" s="5"/>
    </row>
    <row r="955" spans="1:12" ht="25.5" hidden="1" x14ac:dyDescent="0.2">
      <c r="A955" s="6" t="str">
        <f t="shared" si="24"/>
        <v>1</v>
      </c>
      <c r="B955" s="6" t="str">
        <f t="shared" si="31"/>
        <v>2</v>
      </c>
      <c r="C955" s="6" t="str">
        <f t="shared" si="32"/>
        <v>1</v>
      </c>
      <c r="D955" s="6" t="str">
        <f t="shared" si="33"/>
        <v>6</v>
      </c>
      <c r="E955" s="6" t="str">
        <f t="shared" si="34"/>
        <v>03</v>
      </c>
      <c r="F955" s="6" t="str">
        <f t="shared" si="35"/>
        <v>0</v>
      </c>
      <c r="G955" s="6" t="str">
        <f t="shared" si="36"/>
        <v>0</v>
      </c>
      <c r="H955" s="68">
        <v>12160300</v>
      </c>
      <c r="I955" s="47" t="s">
        <v>837</v>
      </c>
      <c r="J955" s="300" t="s">
        <v>838</v>
      </c>
      <c r="K955" s="5" t="s">
        <v>586</v>
      </c>
      <c r="L955" s="5"/>
    </row>
    <row r="956" spans="1:12" ht="25.5" hidden="1" x14ac:dyDescent="0.2">
      <c r="A956" s="109" t="str">
        <f t="shared" si="24"/>
        <v>1</v>
      </c>
      <c r="B956" s="109" t="str">
        <f t="shared" si="31"/>
        <v>2</v>
      </c>
      <c r="C956" s="109" t="str">
        <f t="shared" si="32"/>
        <v>1</v>
      </c>
      <c r="D956" s="109" t="str">
        <f t="shared" si="33"/>
        <v>6</v>
      </c>
      <c r="E956" s="109" t="str">
        <f t="shared" si="34"/>
        <v>03</v>
      </c>
      <c r="F956" s="109" t="str">
        <f t="shared" si="35"/>
        <v>1</v>
      </c>
      <c r="G956" s="109" t="str">
        <f t="shared" si="36"/>
        <v>0</v>
      </c>
      <c r="H956" s="185">
        <v>12160310</v>
      </c>
      <c r="I956" s="100" t="s">
        <v>837</v>
      </c>
      <c r="J956" s="184" t="s">
        <v>840</v>
      </c>
      <c r="K956" s="105" t="s">
        <v>586</v>
      </c>
      <c r="L956" s="186" t="s">
        <v>7</v>
      </c>
    </row>
    <row r="957" spans="1:12" ht="25.5" hidden="1" x14ac:dyDescent="0.2">
      <c r="A957" s="6" t="str">
        <f t="shared" si="24"/>
        <v>1</v>
      </c>
      <c r="B957" s="6" t="str">
        <f t="shared" si="31"/>
        <v>2</v>
      </c>
      <c r="C957" s="6" t="str">
        <f t="shared" si="32"/>
        <v>1</v>
      </c>
      <c r="D957" s="6" t="str">
        <f t="shared" si="33"/>
        <v>6</v>
      </c>
      <c r="E957" s="6" t="str">
        <f t="shared" si="34"/>
        <v>03</v>
      </c>
      <c r="F957" s="6" t="str">
        <f t="shared" si="35"/>
        <v>1</v>
      </c>
      <c r="G957" s="6" t="str">
        <f t="shared" si="36"/>
        <v>1</v>
      </c>
      <c r="H957" s="68">
        <v>12160311</v>
      </c>
      <c r="I957" s="47" t="s">
        <v>839</v>
      </c>
      <c r="J957" s="300" t="s">
        <v>840</v>
      </c>
      <c r="K957" s="5" t="s">
        <v>598</v>
      </c>
      <c r="L957" s="5"/>
    </row>
    <row r="958" spans="1:12" hidden="1" x14ac:dyDescent="0.2">
      <c r="A958" s="6" t="str">
        <f t="shared" si="24"/>
        <v>1</v>
      </c>
      <c r="B958" s="6" t="str">
        <f t="shared" si="31"/>
        <v>2</v>
      </c>
      <c r="C958" s="6" t="str">
        <f t="shared" si="32"/>
        <v>1</v>
      </c>
      <c r="D958" s="6" t="str">
        <f t="shared" si="33"/>
        <v>6</v>
      </c>
      <c r="E958" s="6" t="str">
        <f t="shared" si="34"/>
        <v>03</v>
      </c>
      <c r="F958" s="6" t="str">
        <f t="shared" si="35"/>
        <v>1</v>
      </c>
      <c r="G958" s="6" t="str">
        <f t="shared" si="36"/>
        <v>2</v>
      </c>
      <c r="H958" s="68">
        <v>12160312</v>
      </c>
      <c r="I958" s="47" t="s">
        <v>841</v>
      </c>
      <c r="J958" s="300" t="s">
        <v>600</v>
      </c>
      <c r="K958" s="5" t="s">
        <v>598</v>
      </c>
      <c r="L958" s="5"/>
    </row>
    <row r="959" spans="1:12" hidden="1" x14ac:dyDescent="0.2">
      <c r="A959" s="6" t="str">
        <f t="shared" si="24"/>
        <v>1</v>
      </c>
      <c r="B959" s="6" t="str">
        <f t="shared" si="31"/>
        <v>2</v>
      </c>
      <c r="C959" s="6" t="str">
        <f t="shared" si="32"/>
        <v>1</v>
      </c>
      <c r="D959" s="6" t="str">
        <f t="shared" si="33"/>
        <v>6</v>
      </c>
      <c r="E959" s="6" t="str">
        <f t="shared" si="34"/>
        <v>03</v>
      </c>
      <c r="F959" s="6" t="str">
        <f t="shared" si="35"/>
        <v>1</v>
      </c>
      <c r="G959" s="6" t="str">
        <f t="shared" si="36"/>
        <v>3</v>
      </c>
      <c r="H959" s="68">
        <v>12160313</v>
      </c>
      <c r="I959" s="47" t="s">
        <v>842</v>
      </c>
      <c r="J959" s="300" t="s">
        <v>600</v>
      </c>
      <c r="K959" s="5" t="s">
        <v>598</v>
      </c>
      <c r="L959" s="5"/>
    </row>
    <row r="960" spans="1:12" ht="25.5" hidden="1" x14ac:dyDescent="0.2">
      <c r="A960" s="6" t="str">
        <f t="shared" si="24"/>
        <v>1</v>
      </c>
      <c r="B960" s="6" t="str">
        <f t="shared" si="31"/>
        <v>2</v>
      </c>
      <c r="C960" s="6" t="str">
        <f t="shared" si="32"/>
        <v>1</v>
      </c>
      <c r="D960" s="6" t="str">
        <f t="shared" si="33"/>
        <v>6</v>
      </c>
      <c r="E960" s="6" t="str">
        <f t="shared" si="34"/>
        <v>03</v>
      </c>
      <c r="F960" s="6" t="str">
        <f t="shared" si="35"/>
        <v>1</v>
      </c>
      <c r="G960" s="6" t="str">
        <f t="shared" si="36"/>
        <v>4</v>
      </c>
      <c r="H960" s="68">
        <v>12160314</v>
      </c>
      <c r="I960" s="47" t="s">
        <v>843</v>
      </c>
      <c r="J960" s="300" t="s">
        <v>600</v>
      </c>
      <c r="K960" s="5" t="s">
        <v>598</v>
      </c>
      <c r="L960" s="5"/>
    </row>
    <row r="961" spans="1:12" ht="25.5" hidden="1" x14ac:dyDescent="0.2">
      <c r="A961" s="6" t="str">
        <f t="shared" si="24"/>
        <v>1</v>
      </c>
      <c r="B961" s="6" t="str">
        <f t="shared" si="31"/>
        <v>2</v>
      </c>
      <c r="C961" s="6" t="str">
        <f t="shared" si="32"/>
        <v>1</v>
      </c>
      <c r="D961" s="6" t="str">
        <f t="shared" si="33"/>
        <v>6</v>
      </c>
      <c r="E961" s="6" t="str">
        <f t="shared" si="34"/>
        <v>03</v>
      </c>
      <c r="F961" s="6" t="str">
        <f t="shared" si="35"/>
        <v>1</v>
      </c>
      <c r="G961" s="6" t="str">
        <f t="shared" si="36"/>
        <v>5</v>
      </c>
      <c r="H961" s="68">
        <v>12160315</v>
      </c>
      <c r="I961" s="47" t="s">
        <v>844</v>
      </c>
      <c r="J961" s="300" t="s">
        <v>600</v>
      </c>
      <c r="K961" s="5" t="s">
        <v>598</v>
      </c>
      <c r="L961" s="5"/>
    </row>
    <row r="962" spans="1:12" ht="25.5" hidden="1" x14ac:dyDescent="0.2">
      <c r="A962" s="6" t="str">
        <f t="shared" si="24"/>
        <v>1</v>
      </c>
      <c r="B962" s="6" t="str">
        <f t="shared" si="31"/>
        <v>2</v>
      </c>
      <c r="C962" s="6" t="str">
        <f t="shared" si="32"/>
        <v>1</v>
      </c>
      <c r="D962" s="6" t="str">
        <f t="shared" si="33"/>
        <v>6</v>
      </c>
      <c r="E962" s="6" t="str">
        <f t="shared" si="34"/>
        <v>03</v>
      </c>
      <c r="F962" s="6" t="str">
        <f t="shared" si="35"/>
        <v>1</v>
      </c>
      <c r="G962" s="6" t="str">
        <f t="shared" si="36"/>
        <v>6</v>
      </c>
      <c r="H962" s="68">
        <v>12160316</v>
      </c>
      <c r="I962" s="47" t="s">
        <v>845</v>
      </c>
      <c r="J962" s="300" t="s">
        <v>600</v>
      </c>
      <c r="K962" s="5" t="s">
        <v>598</v>
      </c>
      <c r="L962" s="5"/>
    </row>
    <row r="963" spans="1:12" ht="25.5" hidden="1" x14ac:dyDescent="0.2">
      <c r="A963" s="6" t="str">
        <f t="shared" si="24"/>
        <v>1</v>
      </c>
      <c r="B963" s="6" t="str">
        <f t="shared" si="31"/>
        <v>2</v>
      </c>
      <c r="C963" s="6" t="str">
        <f t="shared" si="32"/>
        <v>1</v>
      </c>
      <c r="D963" s="6" t="str">
        <f t="shared" si="33"/>
        <v>6</v>
      </c>
      <c r="E963" s="6" t="str">
        <f t="shared" si="34"/>
        <v>03</v>
      </c>
      <c r="F963" s="6" t="str">
        <f t="shared" si="35"/>
        <v>1</v>
      </c>
      <c r="G963" s="6" t="str">
        <f t="shared" si="36"/>
        <v>7</v>
      </c>
      <c r="H963" s="68">
        <v>12160317</v>
      </c>
      <c r="I963" s="47" t="s">
        <v>846</v>
      </c>
      <c r="J963" s="300" t="s">
        <v>600</v>
      </c>
      <c r="K963" s="5" t="s">
        <v>598</v>
      </c>
      <c r="L963" s="5"/>
    </row>
    <row r="964" spans="1:12" ht="25.5" hidden="1" x14ac:dyDescent="0.2">
      <c r="A964" s="6" t="str">
        <f t="shared" si="24"/>
        <v>1</v>
      </c>
      <c r="B964" s="6" t="str">
        <f t="shared" si="31"/>
        <v>2</v>
      </c>
      <c r="C964" s="6" t="str">
        <f t="shared" si="32"/>
        <v>1</v>
      </c>
      <c r="D964" s="6" t="str">
        <f t="shared" si="33"/>
        <v>6</v>
      </c>
      <c r="E964" s="6" t="str">
        <f t="shared" si="34"/>
        <v>03</v>
      </c>
      <c r="F964" s="6" t="str">
        <f t="shared" si="35"/>
        <v>1</v>
      </c>
      <c r="G964" s="6" t="str">
        <f t="shared" si="36"/>
        <v>8</v>
      </c>
      <c r="H964" s="68">
        <v>12160318</v>
      </c>
      <c r="I964" s="47" t="s">
        <v>847</v>
      </c>
      <c r="J964" s="300" t="s">
        <v>600</v>
      </c>
      <c r="K964" s="5" t="s">
        <v>598</v>
      </c>
      <c r="L964" s="5"/>
    </row>
    <row r="965" spans="1:12" ht="25.5" hidden="1" x14ac:dyDescent="0.2">
      <c r="A965" s="203" t="str">
        <f t="shared" si="24"/>
        <v>1</v>
      </c>
      <c r="B965" s="203" t="str">
        <f t="shared" si="31"/>
        <v>2</v>
      </c>
      <c r="C965" s="203" t="str">
        <f t="shared" si="32"/>
        <v>1</v>
      </c>
      <c r="D965" s="203" t="str">
        <f t="shared" si="33"/>
        <v>6</v>
      </c>
      <c r="E965" s="203" t="str">
        <f t="shared" si="34"/>
        <v>03</v>
      </c>
      <c r="F965" s="203" t="str">
        <f t="shared" si="35"/>
        <v>1</v>
      </c>
      <c r="G965" s="203" t="str">
        <f t="shared" si="36"/>
        <v>9</v>
      </c>
      <c r="H965" s="204">
        <v>12160319</v>
      </c>
      <c r="I965" s="209" t="s">
        <v>848</v>
      </c>
      <c r="J965" s="206" t="s">
        <v>600</v>
      </c>
      <c r="K965" s="207" t="s">
        <v>598</v>
      </c>
      <c r="L965" s="207" t="s">
        <v>15049</v>
      </c>
    </row>
    <row r="966" spans="1:12" ht="25.5" hidden="1" x14ac:dyDescent="0.2">
      <c r="A966" s="109" t="str">
        <f t="shared" si="24"/>
        <v>1</v>
      </c>
      <c r="B966" s="109" t="str">
        <f t="shared" si="31"/>
        <v>2</v>
      </c>
      <c r="C966" s="109" t="str">
        <f t="shared" si="32"/>
        <v>1</v>
      </c>
      <c r="D966" s="109" t="str">
        <f t="shared" si="33"/>
        <v>6</v>
      </c>
      <c r="E966" s="109" t="str">
        <f t="shared" si="34"/>
        <v>03</v>
      </c>
      <c r="F966" s="109" t="str">
        <f t="shared" si="35"/>
        <v>2</v>
      </c>
      <c r="G966" s="109" t="str">
        <f t="shared" si="36"/>
        <v>0</v>
      </c>
      <c r="H966" s="185">
        <v>12160320</v>
      </c>
      <c r="I966" s="100" t="s">
        <v>849</v>
      </c>
      <c r="J966" s="184" t="s">
        <v>851</v>
      </c>
      <c r="K966" s="105" t="s">
        <v>586</v>
      </c>
      <c r="L966" s="186" t="s">
        <v>7</v>
      </c>
    </row>
    <row r="967" spans="1:12" ht="25.5" hidden="1" x14ac:dyDescent="0.2">
      <c r="A967" s="6" t="str">
        <f t="shared" si="24"/>
        <v>1</v>
      </c>
      <c r="B967" s="6" t="str">
        <f t="shared" si="31"/>
        <v>2</v>
      </c>
      <c r="C967" s="6" t="str">
        <f t="shared" si="32"/>
        <v>1</v>
      </c>
      <c r="D967" s="6" t="str">
        <f t="shared" si="33"/>
        <v>6</v>
      </c>
      <c r="E967" s="6" t="str">
        <f t="shared" si="34"/>
        <v>03</v>
      </c>
      <c r="F967" s="6" t="str">
        <f t="shared" si="35"/>
        <v>2</v>
      </c>
      <c r="G967" s="6" t="str">
        <f t="shared" si="36"/>
        <v>1</v>
      </c>
      <c r="H967" s="68">
        <v>12160321</v>
      </c>
      <c r="I967" s="47" t="s">
        <v>850</v>
      </c>
      <c r="J967" s="300" t="s">
        <v>851</v>
      </c>
      <c r="K967" s="5" t="s">
        <v>598</v>
      </c>
      <c r="L967" s="5"/>
    </row>
    <row r="968" spans="1:12" ht="25.5" hidden="1" x14ac:dyDescent="0.2">
      <c r="A968" s="6" t="str">
        <f t="shared" si="24"/>
        <v>1</v>
      </c>
      <c r="B968" s="6" t="str">
        <f t="shared" si="31"/>
        <v>2</v>
      </c>
      <c r="C968" s="6" t="str">
        <f t="shared" si="32"/>
        <v>1</v>
      </c>
      <c r="D968" s="6" t="str">
        <f t="shared" si="33"/>
        <v>6</v>
      </c>
      <c r="E968" s="6" t="str">
        <f t="shared" si="34"/>
        <v>03</v>
      </c>
      <c r="F968" s="6" t="str">
        <f t="shared" si="35"/>
        <v>2</v>
      </c>
      <c r="G968" s="6" t="str">
        <f t="shared" si="36"/>
        <v>2</v>
      </c>
      <c r="H968" s="68">
        <v>12160322</v>
      </c>
      <c r="I968" s="47" t="s">
        <v>852</v>
      </c>
      <c r="J968" s="300" t="s">
        <v>600</v>
      </c>
      <c r="K968" s="5" t="s">
        <v>598</v>
      </c>
      <c r="L968" s="5"/>
    </row>
    <row r="969" spans="1:12" ht="25.5" hidden="1" x14ac:dyDescent="0.2">
      <c r="A969" s="6" t="str">
        <f t="shared" si="24"/>
        <v>1</v>
      </c>
      <c r="B969" s="6" t="str">
        <f t="shared" si="31"/>
        <v>2</v>
      </c>
      <c r="C969" s="6" t="str">
        <f t="shared" si="32"/>
        <v>1</v>
      </c>
      <c r="D969" s="6" t="str">
        <f t="shared" si="33"/>
        <v>6</v>
      </c>
      <c r="E969" s="6" t="str">
        <f t="shared" si="34"/>
        <v>03</v>
      </c>
      <c r="F969" s="6" t="str">
        <f t="shared" si="35"/>
        <v>2</v>
      </c>
      <c r="G969" s="6" t="str">
        <f t="shared" si="36"/>
        <v>3</v>
      </c>
      <c r="H969" s="68">
        <v>12160323</v>
      </c>
      <c r="I969" s="47" t="s">
        <v>853</v>
      </c>
      <c r="J969" s="300" t="s">
        <v>600</v>
      </c>
      <c r="K969" s="5" t="s">
        <v>598</v>
      </c>
      <c r="L969" s="5"/>
    </row>
    <row r="970" spans="1:12" ht="25.5" hidden="1" x14ac:dyDescent="0.2">
      <c r="A970" s="6" t="str">
        <f t="shared" si="24"/>
        <v>1</v>
      </c>
      <c r="B970" s="6" t="str">
        <f t="shared" si="31"/>
        <v>2</v>
      </c>
      <c r="C970" s="6" t="str">
        <f t="shared" si="32"/>
        <v>1</v>
      </c>
      <c r="D970" s="6" t="str">
        <f t="shared" si="33"/>
        <v>6</v>
      </c>
      <c r="E970" s="6" t="str">
        <f t="shared" si="34"/>
        <v>03</v>
      </c>
      <c r="F970" s="6" t="str">
        <f t="shared" si="35"/>
        <v>2</v>
      </c>
      <c r="G970" s="6" t="str">
        <f t="shared" si="36"/>
        <v>4</v>
      </c>
      <c r="H970" s="68">
        <v>12160324</v>
      </c>
      <c r="I970" s="47" t="s">
        <v>854</v>
      </c>
      <c r="J970" s="300" t="s">
        <v>600</v>
      </c>
      <c r="K970" s="5" t="s">
        <v>598</v>
      </c>
      <c r="L970" s="5"/>
    </row>
    <row r="971" spans="1:12" ht="25.5" hidden="1" x14ac:dyDescent="0.2">
      <c r="A971" s="6" t="str">
        <f t="shared" si="24"/>
        <v>1</v>
      </c>
      <c r="B971" s="6" t="str">
        <f t="shared" si="31"/>
        <v>2</v>
      </c>
      <c r="C971" s="6" t="str">
        <f t="shared" si="32"/>
        <v>1</v>
      </c>
      <c r="D971" s="6" t="str">
        <f t="shared" si="33"/>
        <v>6</v>
      </c>
      <c r="E971" s="6" t="str">
        <f t="shared" si="34"/>
        <v>03</v>
      </c>
      <c r="F971" s="6" t="str">
        <f t="shared" si="35"/>
        <v>2</v>
      </c>
      <c r="G971" s="6" t="str">
        <f t="shared" si="36"/>
        <v>5</v>
      </c>
      <c r="H971" s="68">
        <v>12160325</v>
      </c>
      <c r="I971" s="47" t="s">
        <v>855</v>
      </c>
      <c r="J971" s="300" t="s">
        <v>600</v>
      </c>
      <c r="K971" s="5" t="s">
        <v>598</v>
      </c>
      <c r="L971" s="5"/>
    </row>
    <row r="972" spans="1:12" ht="25.5" hidden="1" x14ac:dyDescent="0.2">
      <c r="A972" s="6" t="str">
        <f t="shared" si="24"/>
        <v>1</v>
      </c>
      <c r="B972" s="6" t="str">
        <f t="shared" si="31"/>
        <v>2</v>
      </c>
      <c r="C972" s="6" t="str">
        <f t="shared" si="32"/>
        <v>1</v>
      </c>
      <c r="D972" s="6" t="str">
        <f t="shared" si="33"/>
        <v>6</v>
      </c>
      <c r="E972" s="6" t="str">
        <f t="shared" si="34"/>
        <v>03</v>
      </c>
      <c r="F972" s="6" t="str">
        <f t="shared" si="35"/>
        <v>2</v>
      </c>
      <c r="G972" s="6" t="str">
        <f t="shared" si="36"/>
        <v>6</v>
      </c>
      <c r="H972" s="68">
        <v>12160326</v>
      </c>
      <c r="I972" s="47" t="s">
        <v>856</v>
      </c>
      <c r="J972" s="300" t="s">
        <v>600</v>
      </c>
      <c r="K972" s="5" t="s">
        <v>598</v>
      </c>
      <c r="L972" s="5"/>
    </row>
    <row r="973" spans="1:12" ht="25.5" hidden="1" x14ac:dyDescent="0.2">
      <c r="A973" s="6" t="str">
        <f t="shared" si="24"/>
        <v>1</v>
      </c>
      <c r="B973" s="6" t="str">
        <f t="shared" si="31"/>
        <v>2</v>
      </c>
      <c r="C973" s="6" t="str">
        <f t="shared" si="32"/>
        <v>1</v>
      </c>
      <c r="D973" s="6" t="str">
        <f t="shared" si="33"/>
        <v>6</v>
      </c>
      <c r="E973" s="6" t="str">
        <f t="shared" si="34"/>
        <v>03</v>
      </c>
      <c r="F973" s="6" t="str">
        <f t="shared" si="35"/>
        <v>2</v>
      </c>
      <c r="G973" s="6" t="str">
        <f t="shared" si="36"/>
        <v>7</v>
      </c>
      <c r="H973" s="68">
        <v>12160327</v>
      </c>
      <c r="I973" s="47" t="s">
        <v>857</v>
      </c>
      <c r="J973" s="300" t="s">
        <v>600</v>
      </c>
      <c r="K973" s="5" t="s">
        <v>598</v>
      </c>
      <c r="L973" s="5"/>
    </row>
    <row r="974" spans="1:12" ht="25.5" hidden="1" x14ac:dyDescent="0.2">
      <c r="A974" s="6" t="str">
        <f t="shared" si="24"/>
        <v>1</v>
      </c>
      <c r="B974" s="6" t="str">
        <f t="shared" si="31"/>
        <v>2</v>
      </c>
      <c r="C974" s="6" t="str">
        <f t="shared" si="32"/>
        <v>1</v>
      </c>
      <c r="D974" s="6" t="str">
        <f t="shared" si="33"/>
        <v>6</v>
      </c>
      <c r="E974" s="6" t="str">
        <f t="shared" si="34"/>
        <v>03</v>
      </c>
      <c r="F974" s="6" t="str">
        <f t="shared" si="35"/>
        <v>2</v>
      </c>
      <c r="G974" s="6" t="str">
        <f t="shared" si="36"/>
        <v>8</v>
      </c>
      <c r="H974" s="68">
        <v>12160328</v>
      </c>
      <c r="I974" s="47" t="s">
        <v>858</v>
      </c>
      <c r="J974" s="300" t="s">
        <v>600</v>
      </c>
      <c r="K974" s="5" t="s">
        <v>598</v>
      </c>
      <c r="L974" s="5"/>
    </row>
    <row r="975" spans="1:12" ht="25.5" hidden="1" x14ac:dyDescent="0.2">
      <c r="A975" s="203" t="str">
        <f t="shared" si="24"/>
        <v>1</v>
      </c>
      <c r="B975" s="203" t="str">
        <f t="shared" si="31"/>
        <v>2</v>
      </c>
      <c r="C975" s="203" t="str">
        <f t="shared" si="32"/>
        <v>1</v>
      </c>
      <c r="D975" s="203" t="str">
        <f t="shared" si="33"/>
        <v>6</v>
      </c>
      <c r="E975" s="203" t="str">
        <f t="shared" si="34"/>
        <v>03</v>
      </c>
      <c r="F975" s="203" t="str">
        <f t="shared" si="35"/>
        <v>2</v>
      </c>
      <c r="G975" s="203" t="str">
        <f t="shared" si="36"/>
        <v>9</v>
      </c>
      <c r="H975" s="204">
        <v>12160329</v>
      </c>
      <c r="I975" s="209" t="s">
        <v>859</v>
      </c>
      <c r="J975" s="206" t="s">
        <v>600</v>
      </c>
      <c r="K975" s="207" t="s">
        <v>598</v>
      </c>
      <c r="L975" s="207" t="s">
        <v>15049</v>
      </c>
    </row>
    <row r="976" spans="1:12" ht="25.5" hidden="1" x14ac:dyDescent="0.2">
      <c r="A976" s="187" t="str">
        <f t="shared" si="24"/>
        <v>1</v>
      </c>
      <c r="B976" s="187" t="str">
        <f t="shared" si="31"/>
        <v>2</v>
      </c>
      <c r="C976" s="187" t="str">
        <f t="shared" si="32"/>
        <v>1</v>
      </c>
      <c r="D976" s="187" t="str">
        <f t="shared" si="33"/>
        <v>6</v>
      </c>
      <c r="E976" s="187" t="str">
        <f t="shared" si="34"/>
        <v>04</v>
      </c>
      <c r="F976" s="187" t="str">
        <f t="shared" si="35"/>
        <v>0</v>
      </c>
      <c r="G976" s="187" t="str">
        <f t="shared" si="36"/>
        <v>0</v>
      </c>
      <c r="H976" s="188">
        <v>12160400</v>
      </c>
      <c r="I976" s="192" t="s">
        <v>860</v>
      </c>
      <c r="J976" s="190" t="s">
        <v>861</v>
      </c>
      <c r="K976" s="191" t="s">
        <v>586</v>
      </c>
      <c r="L976" s="193" t="s">
        <v>5853</v>
      </c>
    </row>
    <row r="977" spans="1:12" ht="25.5" hidden="1" x14ac:dyDescent="0.2">
      <c r="A977" s="187" t="str">
        <f t="shared" si="24"/>
        <v>1</v>
      </c>
      <c r="B977" s="187" t="str">
        <f t="shared" si="31"/>
        <v>2</v>
      </c>
      <c r="C977" s="187" t="str">
        <f t="shared" si="32"/>
        <v>1</v>
      </c>
      <c r="D977" s="187" t="str">
        <f t="shared" si="33"/>
        <v>6</v>
      </c>
      <c r="E977" s="187" t="str">
        <f t="shared" si="34"/>
        <v>04</v>
      </c>
      <c r="F977" s="187" t="str">
        <f t="shared" si="35"/>
        <v>1</v>
      </c>
      <c r="G977" s="187" t="str">
        <f t="shared" si="36"/>
        <v>0</v>
      </c>
      <c r="H977" s="188">
        <v>12160410</v>
      </c>
      <c r="I977" s="192" t="s">
        <v>860</v>
      </c>
      <c r="J977" s="190" t="s">
        <v>861</v>
      </c>
      <c r="K977" s="191" t="s">
        <v>586</v>
      </c>
      <c r="L977" s="193" t="s">
        <v>5853</v>
      </c>
    </row>
    <row r="978" spans="1:12" ht="25.5" hidden="1" x14ac:dyDescent="0.2">
      <c r="A978" s="187" t="str">
        <f t="shared" si="24"/>
        <v>1</v>
      </c>
      <c r="B978" s="187" t="str">
        <f t="shared" si="31"/>
        <v>2</v>
      </c>
      <c r="C978" s="187" t="str">
        <f t="shared" si="32"/>
        <v>1</v>
      </c>
      <c r="D978" s="187" t="str">
        <f t="shared" si="33"/>
        <v>6</v>
      </c>
      <c r="E978" s="187" t="str">
        <f t="shared" si="34"/>
        <v>04</v>
      </c>
      <c r="F978" s="187" t="str">
        <f t="shared" si="35"/>
        <v>1</v>
      </c>
      <c r="G978" s="187" t="str">
        <f t="shared" si="36"/>
        <v>1</v>
      </c>
      <c r="H978" s="188">
        <v>12160411</v>
      </c>
      <c r="I978" s="192" t="s">
        <v>862</v>
      </c>
      <c r="J978" s="190" t="s">
        <v>863</v>
      </c>
      <c r="K978" s="191" t="s">
        <v>598</v>
      </c>
      <c r="L978" s="193" t="s">
        <v>5853</v>
      </c>
    </row>
    <row r="979" spans="1:12" hidden="1" x14ac:dyDescent="0.2">
      <c r="A979" s="187" t="str">
        <f t="shared" si="24"/>
        <v>1</v>
      </c>
      <c r="B979" s="187" t="str">
        <f t="shared" si="31"/>
        <v>2</v>
      </c>
      <c r="C979" s="187" t="str">
        <f t="shared" si="32"/>
        <v>1</v>
      </c>
      <c r="D979" s="187" t="str">
        <f t="shared" si="33"/>
        <v>6</v>
      </c>
      <c r="E979" s="187" t="str">
        <f t="shared" si="34"/>
        <v>04</v>
      </c>
      <c r="F979" s="187" t="str">
        <f t="shared" si="35"/>
        <v>1</v>
      </c>
      <c r="G979" s="187" t="str">
        <f t="shared" si="36"/>
        <v>2</v>
      </c>
      <c r="H979" s="188">
        <v>12160412</v>
      </c>
      <c r="I979" s="192" t="s">
        <v>864</v>
      </c>
      <c r="J979" s="190" t="s">
        <v>600</v>
      </c>
      <c r="K979" s="191" t="s">
        <v>598</v>
      </c>
      <c r="L979" s="193" t="s">
        <v>5853</v>
      </c>
    </row>
    <row r="980" spans="1:12" hidden="1" x14ac:dyDescent="0.2">
      <c r="A980" s="187" t="str">
        <f t="shared" si="24"/>
        <v>1</v>
      </c>
      <c r="B980" s="187" t="str">
        <f t="shared" si="31"/>
        <v>2</v>
      </c>
      <c r="C980" s="187" t="str">
        <f t="shared" si="32"/>
        <v>1</v>
      </c>
      <c r="D980" s="187" t="str">
        <f t="shared" si="33"/>
        <v>6</v>
      </c>
      <c r="E980" s="187" t="str">
        <f t="shared" si="34"/>
        <v>04</v>
      </c>
      <c r="F980" s="187" t="str">
        <f t="shared" si="35"/>
        <v>1</v>
      </c>
      <c r="G980" s="187" t="str">
        <f t="shared" si="36"/>
        <v>3</v>
      </c>
      <c r="H980" s="188">
        <v>12160413</v>
      </c>
      <c r="I980" s="192" t="s">
        <v>865</v>
      </c>
      <c r="J980" s="190" t="s">
        <v>600</v>
      </c>
      <c r="K980" s="191" t="s">
        <v>598</v>
      </c>
      <c r="L980" s="193" t="s">
        <v>5853</v>
      </c>
    </row>
    <row r="981" spans="1:12" ht="25.5" hidden="1" x14ac:dyDescent="0.2">
      <c r="A981" s="187" t="str">
        <f t="shared" si="24"/>
        <v>1</v>
      </c>
      <c r="B981" s="187" t="str">
        <f t="shared" si="31"/>
        <v>2</v>
      </c>
      <c r="C981" s="187" t="str">
        <f t="shared" si="32"/>
        <v>1</v>
      </c>
      <c r="D981" s="187" t="str">
        <f t="shared" si="33"/>
        <v>6</v>
      </c>
      <c r="E981" s="187" t="str">
        <f t="shared" si="34"/>
        <v>04</v>
      </c>
      <c r="F981" s="187" t="str">
        <f t="shared" si="35"/>
        <v>1</v>
      </c>
      <c r="G981" s="187" t="str">
        <f t="shared" si="36"/>
        <v>4</v>
      </c>
      <c r="H981" s="188">
        <v>12160414</v>
      </c>
      <c r="I981" s="192" t="s">
        <v>866</v>
      </c>
      <c r="J981" s="190" t="s">
        <v>600</v>
      </c>
      <c r="K981" s="191" t="s">
        <v>598</v>
      </c>
      <c r="L981" s="193" t="s">
        <v>5853</v>
      </c>
    </row>
    <row r="982" spans="1:12" ht="25.5" hidden="1" x14ac:dyDescent="0.2">
      <c r="A982" s="187" t="str">
        <f t="shared" si="24"/>
        <v>1</v>
      </c>
      <c r="B982" s="187" t="str">
        <f t="shared" si="31"/>
        <v>2</v>
      </c>
      <c r="C982" s="187" t="str">
        <f t="shared" si="32"/>
        <v>1</v>
      </c>
      <c r="D982" s="187" t="str">
        <f t="shared" si="33"/>
        <v>6</v>
      </c>
      <c r="E982" s="187" t="str">
        <f t="shared" si="34"/>
        <v>04</v>
      </c>
      <c r="F982" s="187" t="str">
        <f t="shared" si="35"/>
        <v>1</v>
      </c>
      <c r="G982" s="187" t="str">
        <f t="shared" si="36"/>
        <v>5</v>
      </c>
      <c r="H982" s="188">
        <v>12160415</v>
      </c>
      <c r="I982" s="192" t="s">
        <v>867</v>
      </c>
      <c r="J982" s="190" t="s">
        <v>600</v>
      </c>
      <c r="K982" s="191" t="s">
        <v>598</v>
      </c>
      <c r="L982" s="193" t="s">
        <v>5853</v>
      </c>
    </row>
    <row r="983" spans="1:12" ht="25.5" hidden="1" x14ac:dyDescent="0.2">
      <c r="A983" s="187" t="str">
        <f t="shared" si="24"/>
        <v>1</v>
      </c>
      <c r="B983" s="187" t="str">
        <f t="shared" si="31"/>
        <v>2</v>
      </c>
      <c r="C983" s="187" t="str">
        <f t="shared" si="32"/>
        <v>1</v>
      </c>
      <c r="D983" s="187" t="str">
        <f t="shared" si="33"/>
        <v>6</v>
      </c>
      <c r="E983" s="187" t="str">
        <f t="shared" si="34"/>
        <v>04</v>
      </c>
      <c r="F983" s="187" t="str">
        <f t="shared" si="35"/>
        <v>1</v>
      </c>
      <c r="G983" s="187" t="str">
        <f t="shared" si="36"/>
        <v>6</v>
      </c>
      <c r="H983" s="188">
        <v>12160416</v>
      </c>
      <c r="I983" s="192" t="s">
        <v>868</v>
      </c>
      <c r="J983" s="190" t="s">
        <v>600</v>
      </c>
      <c r="K983" s="191" t="s">
        <v>598</v>
      </c>
      <c r="L983" s="193" t="s">
        <v>5853</v>
      </c>
    </row>
    <row r="984" spans="1:12" ht="25.5" hidden="1" x14ac:dyDescent="0.2">
      <c r="A984" s="187" t="str">
        <f t="shared" si="24"/>
        <v>1</v>
      </c>
      <c r="B984" s="187" t="str">
        <f t="shared" si="31"/>
        <v>2</v>
      </c>
      <c r="C984" s="187" t="str">
        <f t="shared" si="32"/>
        <v>1</v>
      </c>
      <c r="D984" s="187" t="str">
        <f t="shared" si="33"/>
        <v>6</v>
      </c>
      <c r="E984" s="187" t="str">
        <f t="shared" si="34"/>
        <v>04</v>
      </c>
      <c r="F984" s="187" t="str">
        <f t="shared" si="35"/>
        <v>1</v>
      </c>
      <c r="G984" s="187" t="str">
        <f t="shared" si="36"/>
        <v>7</v>
      </c>
      <c r="H984" s="188">
        <v>12160417</v>
      </c>
      <c r="I984" s="192" t="s">
        <v>869</v>
      </c>
      <c r="J984" s="190" t="s">
        <v>600</v>
      </c>
      <c r="K984" s="191" t="s">
        <v>598</v>
      </c>
      <c r="L984" s="193" t="s">
        <v>5853</v>
      </c>
    </row>
    <row r="985" spans="1:12" ht="25.5" hidden="1" x14ac:dyDescent="0.2">
      <c r="A985" s="187" t="str">
        <f t="shared" si="24"/>
        <v>1</v>
      </c>
      <c r="B985" s="187" t="str">
        <f t="shared" si="31"/>
        <v>2</v>
      </c>
      <c r="C985" s="187" t="str">
        <f t="shared" si="32"/>
        <v>1</v>
      </c>
      <c r="D985" s="187" t="str">
        <f t="shared" si="33"/>
        <v>6</v>
      </c>
      <c r="E985" s="187" t="str">
        <f t="shared" si="34"/>
        <v>04</v>
      </c>
      <c r="F985" s="187" t="str">
        <f t="shared" si="35"/>
        <v>1</v>
      </c>
      <c r="G985" s="187" t="str">
        <f t="shared" si="36"/>
        <v>8</v>
      </c>
      <c r="H985" s="188">
        <v>12160418</v>
      </c>
      <c r="I985" s="192" t="s">
        <v>870</v>
      </c>
      <c r="J985" s="190" t="s">
        <v>600</v>
      </c>
      <c r="K985" s="191" t="s">
        <v>598</v>
      </c>
      <c r="L985" s="193" t="s">
        <v>5853</v>
      </c>
    </row>
    <row r="986" spans="1:12" ht="25.5" hidden="1" x14ac:dyDescent="0.2">
      <c r="A986" s="187" t="str">
        <f t="shared" si="24"/>
        <v>1</v>
      </c>
      <c r="B986" s="187" t="str">
        <f t="shared" si="31"/>
        <v>2</v>
      </c>
      <c r="C986" s="187" t="str">
        <f t="shared" si="32"/>
        <v>1</v>
      </c>
      <c r="D986" s="187" t="str">
        <f t="shared" si="33"/>
        <v>6</v>
      </c>
      <c r="E986" s="187" t="str">
        <f t="shared" si="34"/>
        <v>04</v>
      </c>
      <c r="F986" s="187" t="str">
        <f t="shared" si="35"/>
        <v>1</v>
      </c>
      <c r="G986" s="187" t="str">
        <f t="shared" si="36"/>
        <v>9</v>
      </c>
      <c r="H986" s="188">
        <v>12160419</v>
      </c>
      <c r="I986" s="192" t="s">
        <v>871</v>
      </c>
      <c r="J986" s="190" t="s">
        <v>600</v>
      </c>
      <c r="K986" s="191" t="s">
        <v>598</v>
      </c>
      <c r="L986" s="207" t="s">
        <v>15049</v>
      </c>
    </row>
    <row r="987" spans="1:12" ht="25.5" hidden="1" x14ac:dyDescent="0.2">
      <c r="A987" s="187" t="str">
        <f t="shared" si="24"/>
        <v>1</v>
      </c>
      <c r="B987" s="187" t="str">
        <f t="shared" ref="B987:B1071" si="37">MID($H987,2,1)</f>
        <v>2</v>
      </c>
      <c r="C987" s="187" t="str">
        <f t="shared" ref="C987:C1071" si="38">MID($H987,3,1)</f>
        <v>1</v>
      </c>
      <c r="D987" s="187" t="str">
        <f t="shared" ref="D987:D1071" si="39">MID($H987,4,1)</f>
        <v>6</v>
      </c>
      <c r="E987" s="187" t="str">
        <f t="shared" ref="E987:E1071" si="40">MID($H987,5,2)</f>
        <v>04</v>
      </c>
      <c r="F987" s="187" t="str">
        <f t="shared" si="35"/>
        <v>2</v>
      </c>
      <c r="G987" s="187" t="str">
        <f t="shared" ref="G987:G1071" si="41">MID($H987,8,1)</f>
        <v>0</v>
      </c>
      <c r="H987" s="188">
        <v>12160420</v>
      </c>
      <c r="I987" s="192" t="s">
        <v>872</v>
      </c>
      <c r="J987" s="190" t="s">
        <v>861</v>
      </c>
      <c r="K987" s="191" t="s">
        <v>586</v>
      </c>
      <c r="L987" s="193" t="s">
        <v>5853</v>
      </c>
    </row>
    <row r="988" spans="1:12" ht="25.5" hidden="1" x14ac:dyDescent="0.2">
      <c r="A988" s="187" t="str">
        <f t="shared" si="24"/>
        <v>1</v>
      </c>
      <c r="B988" s="187" t="str">
        <f t="shared" si="37"/>
        <v>2</v>
      </c>
      <c r="C988" s="187" t="str">
        <f t="shared" si="38"/>
        <v>1</v>
      </c>
      <c r="D988" s="187" t="str">
        <f t="shared" si="39"/>
        <v>6</v>
      </c>
      <c r="E988" s="187" t="str">
        <f t="shared" si="40"/>
        <v>04</v>
      </c>
      <c r="F988" s="187" t="str">
        <f t="shared" si="35"/>
        <v>2</v>
      </c>
      <c r="G988" s="187" t="str">
        <f t="shared" si="41"/>
        <v>1</v>
      </c>
      <c r="H988" s="188">
        <v>12160421</v>
      </c>
      <c r="I988" s="192" t="s">
        <v>873</v>
      </c>
      <c r="J988" s="190" t="s">
        <v>863</v>
      </c>
      <c r="K988" s="191" t="s">
        <v>598</v>
      </c>
      <c r="L988" s="193" t="s">
        <v>5853</v>
      </c>
    </row>
    <row r="989" spans="1:12" ht="25.5" hidden="1" x14ac:dyDescent="0.2">
      <c r="A989" s="187" t="str">
        <f t="shared" si="24"/>
        <v>1</v>
      </c>
      <c r="B989" s="187" t="str">
        <f t="shared" si="37"/>
        <v>2</v>
      </c>
      <c r="C989" s="187" t="str">
        <f t="shared" si="38"/>
        <v>1</v>
      </c>
      <c r="D989" s="187" t="str">
        <f t="shared" si="39"/>
        <v>6</v>
      </c>
      <c r="E989" s="187" t="str">
        <f t="shared" si="40"/>
        <v>04</v>
      </c>
      <c r="F989" s="187" t="str">
        <f t="shared" ref="F989:F1073" si="42">MID($H989,7,1)</f>
        <v>2</v>
      </c>
      <c r="G989" s="187" t="str">
        <f t="shared" si="41"/>
        <v>2</v>
      </c>
      <c r="H989" s="188">
        <v>12160422</v>
      </c>
      <c r="I989" s="192" t="s">
        <v>874</v>
      </c>
      <c r="J989" s="190" t="s">
        <v>600</v>
      </c>
      <c r="K989" s="191" t="s">
        <v>598</v>
      </c>
      <c r="L989" s="193" t="s">
        <v>5853</v>
      </c>
    </row>
    <row r="990" spans="1:12" ht="25.5" hidden="1" x14ac:dyDescent="0.2">
      <c r="A990" s="187" t="str">
        <f t="shared" si="24"/>
        <v>1</v>
      </c>
      <c r="B990" s="187" t="str">
        <f t="shared" si="37"/>
        <v>2</v>
      </c>
      <c r="C990" s="187" t="str">
        <f t="shared" si="38"/>
        <v>1</v>
      </c>
      <c r="D990" s="187" t="str">
        <f t="shared" si="39"/>
        <v>6</v>
      </c>
      <c r="E990" s="187" t="str">
        <f t="shared" si="40"/>
        <v>04</v>
      </c>
      <c r="F990" s="187" t="str">
        <f t="shared" si="42"/>
        <v>2</v>
      </c>
      <c r="G990" s="187" t="str">
        <f t="shared" si="41"/>
        <v>3</v>
      </c>
      <c r="H990" s="188">
        <v>12160423</v>
      </c>
      <c r="I990" s="192" t="s">
        <v>875</v>
      </c>
      <c r="J990" s="190" t="s">
        <v>600</v>
      </c>
      <c r="K990" s="191" t="s">
        <v>598</v>
      </c>
      <c r="L990" s="193" t="s">
        <v>5853</v>
      </c>
    </row>
    <row r="991" spans="1:12" ht="25.5" hidden="1" x14ac:dyDescent="0.2">
      <c r="A991" s="187" t="str">
        <f t="shared" ref="A991:A1075" si="43">MID($H991,1,1)</f>
        <v>1</v>
      </c>
      <c r="B991" s="187" t="str">
        <f t="shared" si="37"/>
        <v>2</v>
      </c>
      <c r="C991" s="187" t="str">
        <f t="shared" si="38"/>
        <v>1</v>
      </c>
      <c r="D991" s="187" t="str">
        <f t="shared" si="39"/>
        <v>6</v>
      </c>
      <c r="E991" s="187" t="str">
        <f t="shared" si="40"/>
        <v>04</v>
      </c>
      <c r="F991" s="187" t="str">
        <f t="shared" si="42"/>
        <v>2</v>
      </c>
      <c r="G991" s="187" t="str">
        <f t="shared" si="41"/>
        <v>4</v>
      </c>
      <c r="H991" s="188">
        <v>12160424</v>
      </c>
      <c r="I991" s="192" t="s">
        <v>876</v>
      </c>
      <c r="J991" s="190" t="s">
        <v>600</v>
      </c>
      <c r="K991" s="191" t="s">
        <v>598</v>
      </c>
      <c r="L991" s="193" t="s">
        <v>5853</v>
      </c>
    </row>
    <row r="992" spans="1:12" ht="25.5" hidden="1" x14ac:dyDescent="0.2">
      <c r="A992" s="187" t="str">
        <f t="shared" si="43"/>
        <v>1</v>
      </c>
      <c r="B992" s="187" t="str">
        <f t="shared" si="37"/>
        <v>2</v>
      </c>
      <c r="C992" s="187" t="str">
        <f t="shared" si="38"/>
        <v>1</v>
      </c>
      <c r="D992" s="187" t="str">
        <f t="shared" si="39"/>
        <v>6</v>
      </c>
      <c r="E992" s="187" t="str">
        <f t="shared" si="40"/>
        <v>04</v>
      </c>
      <c r="F992" s="187" t="str">
        <f t="shared" si="42"/>
        <v>2</v>
      </c>
      <c r="G992" s="187" t="str">
        <f t="shared" si="41"/>
        <v>5</v>
      </c>
      <c r="H992" s="188">
        <v>12160425</v>
      </c>
      <c r="I992" s="192" t="s">
        <v>877</v>
      </c>
      <c r="J992" s="190" t="s">
        <v>600</v>
      </c>
      <c r="K992" s="191" t="s">
        <v>598</v>
      </c>
      <c r="L992" s="193" t="s">
        <v>5853</v>
      </c>
    </row>
    <row r="993" spans="1:12" ht="25.5" hidden="1" x14ac:dyDescent="0.2">
      <c r="A993" s="187" t="str">
        <f t="shared" si="43"/>
        <v>1</v>
      </c>
      <c r="B993" s="187" t="str">
        <f t="shared" si="37"/>
        <v>2</v>
      </c>
      <c r="C993" s="187" t="str">
        <f t="shared" si="38"/>
        <v>1</v>
      </c>
      <c r="D993" s="187" t="str">
        <f t="shared" si="39"/>
        <v>6</v>
      </c>
      <c r="E993" s="187" t="str">
        <f t="shared" si="40"/>
        <v>04</v>
      </c>
      <c r="F993" s="187" t="str">
        <f t="shared" si="42"/>
        <v>2</v>
      </c>
      <c r="G993" s="187" t="str">
        <f t="shared" si="41"/>
        <v>6</v>
      </c>
      <c r="H993" s="188">
        <v>12160426</v>
      </c>
      <c r="I993" s="192" t="s">
        <v>878</v>
      </c>
      <c r="J993" s="190" t="s">
        <v>600</v>
      </c>
      <c r="K993" s="191" t="s">
        <v>598</v>
      </c>
      <c r="L993" s="193" t="s">
        <v>5853</v>
      </c>
    </row>
    <row r="994" spans="1:12" ht="25.5" hidden="1" x14ac:dyDescent="0.2">
      <c r="A994" s="187" t="str">
        <f t="shared" si="43"/>
        <v>1</v>
      </c>
      <c r="B994" s="187" t="str">
        <f t="shared" si="37"/>
        <v>2</v>
      </c>
      <c r="C994" s="187" t="str">
        <f t="shared" si="38"/>
        <v>1</v>
      </c>
      <c r="D994" s="187" t="str">
        <f t="shared" si="39"/>
        <v>6</v>
      </c>
      <c r="E994" s="187" t="str">
        <f t="shared" si="40"/>
        <v>04</v>
      </c>
      <c r="F994" s="187" t="str">
        <f t="shared" si="42"/>
        <v>2</v>
      </c>
      <c r="G994" s="187" t="str">
        <f t="shared" si="41"/>
        <v>7</v>
      </c>
      <c r="H994" s="188">
        <v>12160427</v>
      </c>
      <c r="I994" s="192" t="s">
        <v>879</v>
      </c>
      <c r="J994" s="190" t="s">
        <v>600</v>
      </c>
      <c r="K994" s="191" t="s">
        <v>598</v>
      </c>
      <c r="L994" s="193" t="s">
        <v>5853</v>
      </c>
    </row>
    <row r="995" spans="1:12" ht="25.5" hidden="1" x14ac:dyDescent="0.2">
      <c r="A995" s="187" t="str">
        <f t="shared" si="43"/>
        <v>1</v>
      </c>
      <c r="B995" s="187" t="str">
        <f t="shared" si="37"/>
        <v>2</v>
      </c>
      <c r="C995" s="187" t="str">
        <f t="shared" si="38"/>
        <v>1</v>
      </c>
      <c r="D995" s="187" t="str">
        <f t="shared" si="39"/>
        <v>6</v>
      </c>
      <c r="E995" s="187" t="str">
        <f t="shared" si="40"/>
        <v>04</v>
      </c>
      <c r="F995" s="187" t="str">
        <f t="shared" si="42"/>
        <v>2</v>
      </c>
      <c r="G995" s="187" t="str">
        <f t="shared" si="41"/>
        <v>8</v>
      </c>
      <c r="H995" s="188">
        <v>12160428</v>
      </c>
      <c r="I995" s="192" t="s">
        <v>880</v>
      </c>
      <c r="J995" s="190" t="s">
        <v>600</v>
      </c>
      <c r="K995" s="191" t="s">
        <v>598</v>
      </c>
      <c r="L995" s="193" t="s">
        <v>5853</v>
      </c>
    </row>
    <row r="996" spans="1:12" ht="25.5" hidden="1" x14ac:dyDescent="0.2">
      <c r="A996" s="187" t="str">
        <f t="shared" si="43"/>
        <v>1</v>
      </c>
      <c r="B996" s="187" t="str">
        <f t="shared" si="37"/>
        <v>2</v>
      </c>
      <c r="C996" s="187" t="str">
        <f t="shared" si="38"/>
        <v>1</v>
      </c>
      <c r="D996" s="187" t="str">
        <f t="shared" si="39"/>
        <v>6</v>
      </c>
      <c r="E996" s="187" t="str">
        <f t="shared" si="40"/>
        <v>04</v>
      </c>
      <c r="F996" s="187" t="str">
        <f t="shared" si="42"/>
        <v>2</v>
      </c>
      <c r="G996" s="187" t="str">
        <f t="shared" si="41"/>
        <v>9</v>
      </c>
      <c r="H996" s="188">
        <v>12160429</v>
      </c>
      <c r="I996" s="192" t="s">
        <v>881</v>
      </c>
      <c r="J996" s="190" t="s">
        <v>600</v>
      </c>
      <c r="K996" s="191" t="s">
        <v>598</v>
      </c>
      <c r="L996" s="207" t="s">
        <v>15049</v>
      </c>
    </row>
    <row r="997" spans="1:12" ht="35.25" hidden="1" customHeight="1" x14ac:dyDescent="0.2">
      <c r="A997" s="167" t="s">
        <v>5796</v>
      </c>
      <c r="B997" s="167" t="s">
        <v>5797</v>
      </c>
      <c r="C997" s="167" t="s">
        <v>5796</v>
      </c>
      <c r="D997" s="167" t="s">
        <v>6689</v>
      </c>
      <c r="E997" s="167" t="s">
        <v>5900</v>
      </c>
      <c r="F997" s="167" t="s">
        <v>5798</v>
      </c>
      <c r="G997" s="167" t="s">
        <v>5798</v>
      </c>
      <c r="H997" s="178">
        <v>12169900</v>
      </c>
      <c r="I997" s="168" t="s">
        <v>860</v>
      </c>
      <c r="J997" s="166" t="s">
        <v>7218</v>
      </c>
      <c r="K997" s="165" t="s">
        <v>586</v>
      </c>
      <c r="L997" s="165" t="s">
        <v>4489</v>
      </c>
    </row>
    <row r="998" spans="1:12" ht="35.25" hidden="1" customHeight="1" x14ac:dyDescent="0.2">
      <c r="A998" s="167" t="s">
        <v>5796</v>
      </c>
      <c r="B998" s="167" t="s">
        <v>5797</v>
      </c>
      <c r="C998" s="167" t="s">
        <v>5796</v>
      </c>
      <c r="D998" s="167" t="s">
        <v>6689</v>
      </c>
      <c r="E998" s="167" t="s">
        <v>5900</v>
      </c>
      <c r="F998" s="167" t="s">
        <v>5796</v>
      </c>
      <c r="G998" s="167" t="s">
        <v>5798</v>
      </c>
      <c r="H998" s="178">
        <v>12169910</v>
      </c>
      <c r="I998" s="168" t="s">
        <v>860</v>
      </c>
      <c r="J998" s="166" t="s">
        <v>863</v>
      </c>
      <c r="K998" s="165" t="s">
        <v>586</v>
      </c>
      <c r="L998" s="165" t="s">
        <v>4489</v>
      </c>
    </row>
    <row r="999" spans="1:12" ht="35.25" hidden="1" customHeight="1" x14ac:dyDescent="0.2">
      <c r="A999" s="167" t="s">
        <v>5796</v>
      </c>
      <c r="B999" s="167" t="s">
        <v>5797</v>
      </c>
      <c r="C999" s="167" t="s">
        <v>5796</v>
      </c>
      <c r="D999" s="167" t="s">
        <v>6689</v>
      </c>
      <c r="E999" s="167" t="s">
        <v>5900</v>
      </c>
      <c r="F999" s="167" t="s">
        <v>5796</v>
      </c>
      <c r="G999" s="167">
        <v>1</v>
      </c>
      <c r="H999" s="178" t="s">
        <v>7198</v>
      </c>
      <c r="I999" s="168" t="s">
        <v>862</v>
      </c>
      <c r="J999" s="166" t="s">
        <v>600</v>
      </c>
      <c r="K999" s="165" t="s">
        <v>598</v>
      </c>
      <c r="L999" s="165" t="s">
        <v>4489</v>
      </c>
    </row>
    <row r="1000" spans="1:12" ht="35.25" hidden="1" customHeight="1" x14ac:dyDescent="0.2">
      <c r="A1000" s="167" t="s">
        <v>5796</v>
      </c>
      <c r="B1000" s="167" t="s">
        <v>5797</v>
      </c>
      <c r="C1000" s="167" t="s">
        <v>5796</v>
      </c>
      <c r="D1000" s="167" t="s">
        <v>6689</v>
      </c>
      <c r="E1000" s="167" t="s">
        <v>5900</v>
      </c>
      <c r="F1000" s="167" t="s">
        <v>5796</v>
      </c>
      <c r="G1000" s="167">
        <v>2</v>
      </c>
      <c r="H1000" s="178" t="s">
        <v>7199</v>
      </c>
      <c r="I1000" s="168" t="s">
        <v>7200</v>
      </c>
      <c r="J1000" s="166" t="s">
        <v>600</v>
      </c>
      <c r="K1000" s="165" t="s">
        <v>598</v>
      </c>
      <c r="L1000" s="165" t="s">
        <v>4489</v>
      </c>
    </row>
    <row r="1001" spans="1:12" ht="35.25" hidden="1" customHeight="1" x14ac:dyDescent="0.2">
      <c r="A1001" s="167" t="s">
        <v>5796</v>
      </c>
      <c r="B1001" s="167" t="s">
        <v>5797</v>
      </c>
      <c r="C1001" s="167" t="s">
        <v>5796</v>
      </c>
      <c r="D1001" s="167" t="s">
        <v>6689</v>
      </c>
      <c r="E1001" s="167" t="s">
        <v>5900</v>
      </c>
      <c r="F1001" s="167" t="s">
        <v>5796</v>
      </c>
      <c r="G1001" s="167">
        <v>3</v>
      </c>
      <c r="H1001" s="178" t="s">
        <v>7201</v>
      </c>
      <c r="I1001" s="168" t="s">
        <v>865</v>
      </c>
      <c r="J1001" s="166" t="s">
        <v>600</v>
      </c>
      <c r="K1001" s="165" t="s">
        <v>598</v>
      </c>
      <c r="L1001" s="165" t="s">
        <v>4489</v>
      </c>
    </row>
    <row r="1002" spans="1:12" ht="35.25" hidden="1" customHeight="1" x14ac:dyDescent="0.2">
      <c r="A1002" s="167" t="s">
        <v>5796</v>
      </c>
      <c r="B1002" s="167" t="s">
        <v>5797</v>
      </c>
      <c r="C1002" s="167" t="s">
        <v>5796</v>
      </c>
      <c r="D1002" s="167" t="s">
        <v>6689</v>
      </c>
      <c r="E1002" s="167" t="s">
        <v>5900</v>
      </c>
      <c r="F1002" s="167" t="s">
        <v>5796</v>
      </c>
      <c r="G1002" s="167">
        <v>4</v>
      </c>
      <c r="H1002" s="178" t="s">
        <v>7202</v>
      </c>
      <c r="I1002" s="168" t="s">
        <v>866</v>
      </c>
      <c r="J1002" s="166" t="s">
        <v>600</v>
      </c>
      <c r="K1002" s="165" t="s">
        <v>598</v>
      </c>
      <c r="L1002" s="165" t="s">
        <v>4489</v>
      </c>
    </row>
    <row r="1003" spans="1:12" ht="35.25" hidden="1" customHeight="1" x14ac:dyDescent="0.2">
      <c r="A1003" s="167" t="s">
        <v>5796</v>
      </c>
      <c r="B1003" s="167" t="s">
        <v>5797</v>
      </c>
      <c r="C1003" s="167" t="s">
        <v>5796</v>
      </c>
      <c r="D1003" s="167" t="s">
        <v>6689</v>
      </c>
      <c r="E1003" s="167" t="s">
        <v>5900</v>
      </c>
      <c r="F1003" s="167" t="s">
        <v>5796</v>
      </c>
      <c r="G1003" s="167">
        <v>5</v>
      </c>
      <c r="H1003" s="178" t="s">
        <v>7203</v>
      </c>
      <c r="I1003" s="168" t="s">
        <v>867</v>
      </c>
      <c r="J1003" s="166" t="s">
        <v>600</v>
      </c>
      <c r="K1003" s="165" t="s">
        <v>598</v>
      </c>
      <c r="L1003" s="165" t="s">
        <v>4489</v>
      </c>
    </row>
    <row r="1004" spans="1:12" ht="35.25" hidden="1" customHeight="1" x14ac:dyDescent="0.2">
      <c r="A1004" s="167" t="s">
        <v>5796</v>
      </c>
      <c r="B1004" s="167" t="s">
        <v>5797</v>
      </c>
      <c r="C1004" s="167" t="s">
        <v>5796</v>
      </c>
      <c r="D1004" s="167" t="s">
        <v>6689</v>
      </c>
      <c r="E1004" s="167" t="s">
        <v>5900</v>
      </c>
      <c r="F1004" s="167" t="s">
        <v>5796</v>
      </c>
      <c r="G1004" s="167">
        <v>6</v>
      </c>
      <c r="H1004" s="178" t="s">
        <v>7204</v>
      </c>
      <c r="I1004" s="168" t="s">
        <v>868</v>
      </c>
      <c r="J1004" s="166" t="s">
        <v>600</v>
      </c>
      <c r="K1004" s="165" t="s">
        <v>598</v>
      </c>
      <c r="L1004" s="165" t="s">
        <v>4489</v>
      </c>
    </row>
    <row r="1005" spans="1:12" ht="35.25" hidden="1" customHeight="1" x14ac:dyDescent="0.2">
      <c r="A1005" s="167" t="s">
        <v>5796</v>
      </c>
      <c r="B1005" s="167" t="s">
        <v>5797</v>
      </c>
      <c r="C1005" s="167" t="s">
        <v>5796</v>
      </c>
      <c r="D1005" s="167" t="s">
        <v>6689</v>
      </c>
      <c r="E1005" s="167" t="s">
        <v>5900</v>
      </c>
      <c r="F1005" s="167" t="s">
        <v>5796</v>
      </c>
      <c r="G1005" s="167">
        <v>7</v>
      </c>
      <c r="H1005" s="178" t="s">
        <v>7205</v>
      </c>
      <c r="I1005" s="168" t="s">
        <v>869</v>
      </c>
      <c r="J1005" s="166" t="s">
        <v>600</v>
      </c>
      <c r="K1005" s="165" t="s">
        <v>598</v>
      </c>
      <c r="L1005" s="165" t="s">
        <v>4489</v>
      </c>
    </row>
    <row r="1006" spans="1:12" ht="35.25" hidden="1" customHeight="1" x14ac:dyDescent="0.2">
      <c r="A1006" s="167" t="s">
        <v>5796</v>
      </c>
      <c r="B1006" s="167" t="s">
        <v>5797</v>
      </c>
      <c r="C1006" s="167" t="s">
        <v>5796</v>
      </c>
      <c r="D1006" s="167" t="s">
        <v>6689</v>
      </c>
      <c r="E1006" s="167" t="s">
        <v>5900</v>
      </c>
      <c r="F1006" s="167" t="s">
        <v>5796</v>
      </c>
      <c r="G1006" s="167">
        <v>8</v>
      </c>
      <c r="H1006" s="178" t="s">
        <v>7206</v>
      </c>
      <c r="I1006" s="168" t="s">
        <v>870</v>
      </c>
      <c r="J1006" s="166" t="s">
        <v>600</v>
      </c>
      <c r="K1006" s="165" t="s">
        <v>598</v>
      </c>
      <c r="L1006" s="165" t="s">
        <v>4489</v>
      </c>
    </row>
    <row r="1007" spans="1:12" ht="35.25" hidden="1" customHeight="1" x14ac:dyDescent="0.2">
      <c r="A1007" s="187" t="s">
        <v>5796</v>
      </c>
      <c r="B1007" s="187" t="s">
        <v>5797</v>
      </c>
      <c r="C1007" s="187" t="s">
        <v>5796</v>
      </c>
      <c r="D1007" s="187" t="s">
        <v>6689</v>
      </c>
      <c r="E1007" s="187" t="s">
        <v>5900</v>
      </c>
      <c r="F1007" s="187" t="s">
        <v>5796</v>
      </c>
      <c r="G1007" s="187">
        <v>9</v>
      </c>
      <c r="H1007" s="188" t="s">
        <v>7207</v>
      </c>
      <c r="I1007" s="189" t="s">
        <v>871</v>
      </c>
      <c r="J1007" s="190" t="s">
        <v>600</v>
      </c>
      <c r="K1007" s="191" t="s">
        <v>598</v>
      </c>
      <c r="L1007" s="207" t="s">
        <v>15049</v>
      </c>
    </row>
    <row r="1008" spans="1:12" ht="35.25" hidden="1" customHeight="1" x14ac:dyDescent="0.2">
      <c r="A1008" s="167" t="s">
        <v>5796</v>
      </c>
      <c r="B1008" s="167" t="s">
        <v>5797</v>
      </c>
      <c r="C1008" s="167" t="s">
        <v>5796</v>
      </c>
      <c r="D1008" s="167" t="s">
        <v>6689</v>
      </c>
      <c r="E1008" s="167" t="s">
        <v>5900</v>
      </c>
      <c r="F1008" s="167" t="s">
        <v>5797</v>
      </c>
      <c r="G1008" s="167" t="s">
        <v>5798</v>
      </c>
      <c r="H1008" s="178">
        <v>12169920</v>
      </c>
      <c r="I1008" s="168" t="s">
        <v>872</v>
      </c>
      <c r="J1008" s="166" t="s">
        <v>7219</v>
      </c>
      <c r="K1008" s="165" t="s">
        <v>586</v>
      </c>
      <c r="L1008" s="165" t="s">
        <v>4489</v>
      </c>
    </row>
    <row r="1009" spans="1:12" ht="35.25" hidden="1" customHeight="1" x14ac:dyDescent="0.2">
      <c r="A1009" s="167" t="s">
        <v>5796</v>
      </c>
      <c r="B1009" s="167" t="s">
        <v>5797</v>
      </c>
      <c r="C1009" s="167" t="s">
        <v>5796</v>
      </c>
      <c r="D1009" s="167" t="s">
        <v>6689</v>
      </c>
      <c r="E1009" s="167" t="s">
        <v>5900</v>
      </c>
      <c r="F1009" s="167" t="s">
        <v>5797</v>
      </c>
      <c r="G1009" s="167">
        <v>1</v>
      </c>
      <c r="H1009" s="178" t="s">
        <v>7208</v>
      </c>
      <c r="I1009" s="168" t="s">
        <v>873</v>
      </c>
      <c r="J1009" s="166" t="s">
        <v>600</v>
      </c>
      <c r="K1009" s="165" t="s">
        <v>598</v>
      </c>
      <c r="L1009" s="165" t="s">
        <v>4489</v>
      </c>
    </row>
    <row r="1010" spans="1:12" ht="35.25" hidden="1" customHeight="1" x14ac:dyDescent="0.2">
      <c r="A1010" s="167" t="s">
        <v>5796</v>
      </c>
      <c r="B1010" s="167" t="s">
        <v>5797</v>
      </c>
      <c r="C1010" s="167" t="s">
        <v>5796</v>
      </c>
      <c r="D1010" s="167" t="s">
        <v>6689</v>
      </c>
      <c r="E1010" s="167" t="s">
        <v>5900</v>
      </c>
      <c r="F1010" s="167" t="s">
        <v>5797</v>
      </c>
      <c r="G1010" s="167">
        <v>2</v>
      </c>
      <c r="H1010" s="178" t="s">
        <v>7209</v>
      </c>
      <c r="I1010" s="168" t="s">
        <v>7210</v>
      </c>
      <c r="J1010" s="166" t="s">
        <v>600</v>
      </c>
      <c r="K1010" s="165" t="s">
        <v>598</v>
      </c>
      <c r="L1010" s="165" t="s">
        <v>4489</v>
      </c>
    </row>
    <row r="1011" spans="1:12" ht="35.25" hidden="1" customHeight="1" x14ac:dyDescent="0.2">
      <c r="A1011" s="167" t="s">
        <v>5796</v>
      </c>
      <c r="B1011" s="167" t="s">
        <v>5797</v>
      </c>
      <c r="C1011" s="167" t="s">
        <v>5796</v>
      </c>
      <c r="D1011" s="167" t="s">
        <v>6689</v>
      </c>
      <c r="E1011" s="167" t="s">
        <v>5900</v>
      </c>
      <c r="F1011" s="167" t="s">
        <v>5797</v>
      </c>
      <c r="G1011" s="167">
        <v>3</v>
      </c>
      <c r="H1011" s="178" t="s">
        <v>7211</v>
      </c>
      <c r="I1011" s="168" t="s">
        <v>875</v>
      </c>
      <c r="J1011" s="166" t="s">
        <v>600</v>
      </c>
      <c r="K1011" s="165" t="s">
        <v>598</v>
      </c>
      <c r="L1011" s="165" t="s">
        <v>4489</v>
      </c>
    </row>
    <row r="1012" spans="1:12" ht="35.25" hidden="1" customHeight="1" x14ac:dyDescent="0.2">
      <c r="A1012" s="167" t="s">
        <v>5796</v>
      </c>
      <c r="B1012" s="167" t="s">
        <v>5797</v>
      </c>
      <c r="C1012" s="167" t="s">
        <v>5796</v>
      </c>
      <c r="D1012" s="167" t="s">
        <v>6689</v>
      </c>
      <c r="E1012" s="167" t="s">
        <v>5900</v>
      </c>
      <c r="F1012" s="167" t="s">
        <v>5797</v>
      </c>
      <c r="G1012" s="167">
        <v>4</v>
      </c>
      <c r="H1012" s="178" t="s">
        <v>7212</v>
      </c>
      <c r="I1012" s="168" t="s">
        <v>876</v>
      </c>
      <c r="J1012" s="166" t="s">
        <v>600</v>
      </c>
      <c r="K1012" s="165" t="s">
        <v>598</v>
      </c>
      <c r="L1012" s="165" t="s">
        <v>4489</v>
      </c>
    </row>
    <row r="1013" spans="1:12" ht="35.25" hidden="1" customHeight="1" x14ac:dyDescent="0.2">
      <c r="A1013" s="167" t="s">
        <v>5796</v>
      </c>
      <c r="B1013" s="167" t="s">
        <v>5797</v>
      </c>
      <c r="C1013" s="167" t="s">
        <v>5796</v>
      </c>
      <c r="D1013" s="167" t="s">
        <v>6689</v>
      </c>
      <c r="E1013" s="167" t="s">
        <v>5900</v>
      </c>
      <c r="F1013" s="167" t="s">
        <v>5797</v>
      </c>
      <c r="G1013" s="167">
        <v>5</v>
      </c>
      <c r="H1013" s="178" t="s">
        <v>7213</v>
      </c>
      <c r="I1013" s="168" t="s">
        <v>877</v>
      </c>
      <c r="J1013" s="166" t="s">
        <v>600</v>
      </c>
      <c r="K1013" s="165" t="s">
        <v>598</v>
      </c>
      <c r="L1013" s="165" t="s">
        <v>4489</v>
      </c>
    </row>
    <row r="1014" spans="1:12" ht="35.25" hidden="1" customHeight="1" x14ac:dyDescent="0.2">
      <c r="A1014" s="167" t="s">
        <v>5796</v>
      </c>
      <c r="B1014" s="167" t="s">
        <v>5797</v>
      </c>
      <c r="C1014" s="167" t="s">
        <v>5796</v>
      </c>
      <c r="D1014" s="167" t="s">
        <v>6689</v>
      </c>
      <c r="E1014" s="167" t="s">
        <v>5900</v>
      </c>
      <c r="F1014" s="167" t="s">
        <v>5797</v>
      </c>
      <c r="G1014" s="167">
        <v>6</v>
      </c>
      <c r="H1014" s="178" t="s">
        <v>7214</v>
      </c>
      <c r="I1014" s="168" t="s">
        <v>878</v>
      </c>
      <c r="J1014" s="166" t="s">
        <v>600</v>
      </c>
      <c r="K1014" s="165" t="s">
        <v>598</v>
      </c>
      <c r="L1014" s="165" t="s">
        <v>4489</v>
      </c>
    </row>
    <row r="1015" spans="1:12" ht="35.25" hidden="1" customHeight="1" x14ac:dyDescent="0.2">
      <c r="A1015" s="167" t="s">
        <v>5796</v>
      </c>
      <c r="B1015" s="167" t="s">
        <v>5797</v>
      </c>
      <c r="C1015" s="167" t="s">
        <v>5796</v>
      </c>
      <c r="D1015" s="167" t="s">
        <v>6689</v>
      </c>
      <c r="E1015" s="167" t="s">
        <v>5900</v>
      </c>
      <c r="F1015" s="167" t="s">
        <v>5797</v>
      </c>
      <c r="G1015" s="167">
        <v>7</v>
      </c>
      <c r="H1015" s="178" t="s">
        <v>7215</v>
      </c>
      <c r="I1015" s="168" t="s">
        <v>879</v>
      </c>
      <c r="J1015" s="166" t="s">
        <v>600</v>
      </c>
      <c r="K1015" s="165" t="s">
        <v>598</v>
      </c>
      <c r="L1015" s="165" t="s">
        <v>4489</v>
      </c>
    </row>
    <row r="1016" spans="1:12" ht="35.25" hidden="1" customHeight="1" x14ac:dyDescent="0.2">
      <c r="A1016" s="167" t="s">
        <v>5796</v>
      </c>
      <c r="B1016" s="167" t="s">
        <v>5797</v>
      </c>
      <c r="C1016" s="167" t="s">
        <v>5796</v>
      </c>
      <c r="D1016" s="167" t="s">
        <v>6689</v>
      </c>
      <c r="E1016" s="167" t="s">
        <v>5900</v>
      </c>
      <c r="F1016" s="167" t="s">
        <v>5797</v>
      </c>
      <c r="G1016" s="167">
        <v>8</v>
      </c>
      <c r="H1016" s="178" t="s">
        <v>7216</v>
      </c>
      <c r="I1016" s="168" t="s">
        <v>880</v>
      </c>
      <c r="J1016" s="166" t="s">
        <v>600</v>
      </c>
      <c r="K1016" s="165" t="s">
        <v>598</v>
      </c>
      <c r="L1016" s="165" t="s">
        <v>4489</v>
      </c>
    </row>
    <row r="1017" spans="1:12" ht="35.25" hidden="1" customHeight="1" x14ac:dyDescent="0.2">
      <c r="A1017" s="187" t="s">
        <v>5796</v>
      </c>
      <c r="B1017" s="187" t="s">
        <v>5797</v>
      </c>
      <c r="C1017" s="187" t="s">
        <v>5796</v>
      </c>
      <c r="D1017" s="187" t="s">
        <v>6689</v>
      </c>
      <c r="E1017" s="187" t="s">
        <v>5900</v>
      </c>
      <c r="F1017" s="187" t="s">
        <v>5797</v>
      </c>
      <c r="G1017" s="187">
        <v>9</v>
      </c>
      <c r="H1017" s="188" t="s">
        <v>7217</v>
      </c>
      <c r="I1017" s="189" t="s">
        <v>881</v>
      </c>
      <c r="J1017" s="190" t="s">
        <v>600</v>
      </c>
      <c r="K1017" s="191" t="s">
        <v>598</v>
      </c>
      <c r="L1017" s="207" t="s">
        <v>15049</v>
      </c>
    </row>
    <row r="1018" spans="1:12" hidden="1" x14ac:dyDescent="0.2">
      <c r="A1018" s="187" t="str">
        <f t="shared" si="43"/>
        <v>1</v>
      </c>
      <c r="B1018" s="187" t="str">
        <f t="shared" si="37"/>
        <v>2</v>
      </c>
      <c r="C1018" s="187" t="str">
        <f t="shared" si="38"/>
        <v>1</v>
      </c>
      <c r="D1018" s="187" t="str">
        <f t="shared" si="39"/>
        <v>8</v>
      </c>
      <c r="E1018" s="187" t="str">
        <f t="shared" si="40"/>
        <v>00</v>
      </c>
      <c r="F1018" s="187" t="str">
        <f t="shared" si="42"/>
        <v>0</v>
      </c>
      <c r="G1018" s="187" t="str">
        <f t="shared" si="41"/>
        <v>0</v>
      </c>
      <c r="H1018" s="188">
        <v>12180000</v>
      </c>
      <c r="I1018" s="189" t="s">
        <v>882</v>
      </c>
      <c r="J1018" s="190" t="s">
        <v>883</v>
      </c>
      <c r="K1018" s="191" t="s">
        <v>586</v>
      </c>
      <c r="L1018" s="193" t="s">
        <v>5853</v>
      </c>
    </row>
    <row r="1019" spans="1:12" ht="25.5" hidden="1" x14ac:dyDescent="0.2">
      <c r="A1019" s="187" t="str">
        <f t="shared" si="43"/>
        <v>1</v>
      </c>
      <c r="B1019" s="187" t="str">
        <f t="shared" si="37"/>
        <v>2</v>
      </c>
      <c r="C1019" s="187" t="str">
        <f t="shared" si="38"/>
        <v>1</v>
      </c>
      <c r="D1019" s="187" t="str">
        <f t="shared" si="39"/>
        <v>8</v>
      </c>
      <c r="E1019" s="187" t="str">
        <f t="shared" si="40"/>
        <v>01</v>
      </c>
      <c r="F1019" s="187" t="str">
        <f t="shared" si="42"/>
        <v>0</v>
      </c>
      <c r="G1019" s="187" t="str">
        <f t="shared" si="41"/>
        <v>0</v>
      </c>
      <c r="H1019" s="188">
        <v>12180100</v>
      </c>
      <c r="I1019" s="192" t="s">
        <v>884</v>
      </c>
      <c r="J1019" s="190" t="s">
        <v>885</v>
      </c>
      <c r="K1019" s="191" t="s">
        <v>586</v>
      </c>
      <c r="L1019" s="193" t="s">
        <v>5853</v>
      </c>
    </row>
    <row r="1020" spans="1:12" ht="25.5" hidden="1" x14ac:dyDescent="0.2">
      <c r="A1020" s="187" t="str">
        <f t="shared" si="43"/>
        <v>1</v>
      </c>
      <c r="B1020" s="187" t="str">
        <f t="shared" si="37"/>
        <v>2</v>
      </c>
      <c r="C1020" s="187" t="str">
        <f t="shared" si="38"/>
        <v>1</v>
      </c>
      <c r="D1020" s="187" t="str">
        <f t="shared" si="39"/>
        <v>8</v>
      </c>
      <c r="E1020" s="187" t="str">
        <f t="shared" si="40"/>
        <v>01</v>
      </c>
      <c r="F1020" s="187" t="str">
        <f t="shared" si="42"/>
        <v>1</v>
      </c>
      <c r="G1020" s="187" t="str">
        <f t="shared" si="41"/>
        <v>0</v>
      </c>
      <c r="H1020" s="188">
        <v>12180110</v>
      </c>
      <c r="I1020" s="192" t="s">
        <v>886</v>
      </c>
      <c r="J1020" s="190" t="s">
        <v>887</v>
      </c>
      <c r="K1020" s="191" t="s">
        <v>586</v>
      </c>
      <c r="L1020" s="193" t="s">
        <v>5853</v>
      </c>
    </row>
    <row r="1021" spans="1:12" ht="25.5" hidden="1" x14ac:dyDescent="0.2">
      <c r="A1021" s="187" t="str">
        <f t="shared" si="43"/>
        <v>1</v>
      </c>
      <c r="B1021" s="187" t="str">
        <f t="shared" si="37"/>
        <v>2</v>
      </c>
      <c r="C1021" s="187" t="str">
        <f t="shared" si="38"/>
        <v>1</v>
      </c>
      <c r="D1021" s="187" t="str">
        <f t="shared" si="39"/>
        <v>8</v>
      </c>
      <c r="E1021" s="187" t="str">
        <f t="shared" si="40"/>
        <v>01</v>
      </c>
      <c r="F1021" s="187" t="str">
        <f t="shared" si="42"/>
        <v>1</v>
      </c>
      <c r="G1021" s="187" t="str">
        <f t="shared" si="41"/>
        <v>1</v>
      </c>
      <c r="H1021" s="188">
        <v>12180111</v>
      </c>
      <c r="I1021" s="189" t="s">
        <v>888</v>
      </c>
      <c r="J1021" s="190" t="s">
        <v>889</v>
      </c>
      <c r="K1021" s="191" t="s">
        <v>598</v>
      </c>
      <c r="L1021" s="193" t="s">
        <v>5853</v>
      </c>
    </row>
    <row r="1022" spans="1:12" hidden="1" x14ac:dyDescent="0.2">
      <c r="A1022" s="187" t="str">
        <f t="shared" si="43"/>
        <v>1</v>
      </c>
      <c r="B1022" s="187" t="str">
        <f t="shared" si="37"/>
        <v>2</v>
      </c>
      <c r="C1022" s="187" t="str">
        <f t="shared" si="38"/>
        <v>1</v>
      </c>
      <c r="D1022" s="187" t="str">
        <f t="shared" si="39"/>
        <v>8</v>
      </c>
      <c r="E1022" s="187" t="str">
        <f t="shared" si="40"/>
        <v>01</v>
      </c>
      <c r="F1022" s="187" t="str">
        <f t="shared" si="42"/>
        <v>1</v>
      </c>
      <c r="G1022" s="187" t="str">
        <f t="shared" si="41"/>
        <v>2</v>
      </c>
      <c r="H1022" s="188">
        <v>12180112</v>
      </c>
      <c r="I1022" s="189" t="s">
        <v>890</v>
      </c>
      <c r="J1022" s="190" t="s">
        <v>600</v>
      </c>
      <c r="K1022" s="191" t="s">
        <v>598</v>
      </c>
      <c r="L1022" s="193" t="s">
        <v>5853</v>
      </c>
    </row>
    <row r="1023" spans="1:12" hidden="1" x14ac:dyDescent="0.2">
      <c r="A1023" s="187" t="str">
        <f t="shared" si="43"/>
        <v>1</v>
      </c>
      <c r="B1023" s="187" t="str">
        <f t="shared" si="37"/>
        <v>2</v>
      </c>
      <c r="C1023" s="187" t="str">
        <f t="shared" si="38"/>
        <v>1</v>
      </c>
      <c r="D1023" s="187" t="str">
        <f t="shared" si="39"/>
        <v>8</v>
      </c>
      <c r="E1023" s="187" t="str">
        <f t="shared" si="40"/>
        <v>01</v>
      </c>
      <c r="F1023" s="187" t="str">
        <f t="shared" si="42"/>
        <v>1</v>
      </c>
      <c r="G1023" s="187" t="str">
        <f t="shared" si="41"/>
        <v>3</v>
      </c>
      <c r="H1023" s="188">
        <v>12180113</v>
      </c>
      <c r="I1023" s="189" t="s">
        <v>891</v>
      </c>
      <c r="J1023" s="190" t="s">
        <v>600</v>
      </c>
      <c r="K1023" s="191" t="s">
        <v>598</v>
      </c>
      <c r="L1023" s="193" t="s">
        <v>5853</v>
      </c>
    </row>
    <row r="1024" spans="1:12" hidden="1" x14ac:dyDescent="0.2">
      <c r="A1024" s="187" t="str">
        <f t="shared" si="43"/>
        <v>1</v>
      </c>
      <c r="B1024" s="187" t="str">
        <f t="shared" si="37"/>
        <v>2</v>
      </c>
      <c r="C1024" s="187" t="str">
        <f t="shared" si="38"/>
        <v>1</v>
      </c>
      <c r="D1024" s="187" t="str">
        <f t="shared" si="39"/>
        <v>8</v>
      </c>
      <c r="E1024" s="187" t="str">
        <f t="shared" si="40"/>
        <v>01</v>
      </c>
      <c r="F1024" s="187" t="str">
        <f t="shared" si="42"/>
        <v>1</v>
      </c>
      <c r="G1024" s="187" t="str">
        <f t="shared" si="41"/>
        <v>4</v>
      </c>
      <c r="H1024" s="188">
        <v>12180114</v>
      </c>
      <c r="I1024" s="189" t="s">
        <v>892</v>
      </c>
      <c r="J1024" s="190" t="s">
        <v>600</v>
      </c>
      <c r="K1024" s="191" t="s">
        <v>598</v>
      </c>
      <c r="L1024" s="193" t="s">
        <v>5853</v>
      </c>
    </row>
    <row r="1025" spans="1:12" ht="25.5" hidden="1" x14ac:dyDescent="0.2">
      <c r="A1025" s="187" t="str">
        <f t="shared" si="43"/>
        <v>1</v>
      </c>
      <c r="B1025" s="187" t="str">
        <f t="shared" si="37"/>
        <v>2</v>
      </c>
      <c r="C1025" s="187" t="str">
        <f t="shared" si="38"/>
        <v>1</v>
      </c>
      <c r="D1025" s="187" t="str">
        <f t="shared" si="39"/>
        <v>8</v>
      </c>
      <c r="E1025" s="187" t="str">
        <f t="shared" si="40"/>
        <v>01</v>
      </c>
      <c r="F1025" s="187" t="str">
        <f t="shared" si="42"/>
        <v>1</v>
      </c>
      <c r="G1025" s="187" t="str">
        <f t="shared" si="41"/>
        <v>5</v>
      </c>
      <c r="H1025" s="188">
        <v>12180115</v>
      </c>
      <c r="I1025" s="189" t="s">
        <v>893</v>
      </c>
      <c r="J1025" s="190" t="s">
        <v>600</v>
      </c>
      <c r="K1025" s="191" t="s">
        <v>598</v>
      </c>
      <c r="L1025" s="193" t="s">
        <v>5853</v>
      </c>
    </row>
    <row r="1026" spans="1:12" hidden="1" x14ac:dyDescent="0.2">
      <c r="A1026" s="187" t="str">
        <f t="shared" si="43"/>
        <v>1</v>
      </c>
      <c r="B1026" s="187" t="str">
        <f t="shared" si="37"/>
        <v>2</v>
      </c>
      <c r="C1026" s="187" t="str">
        <f t="shared" si="38"/>
        <v>1</v>
      </c>
      <c r="D1026" s="187" t="str">
        <f t="shared" si="39"/>
        <v>8</v>
      </c>
      <c r="E1026" s="187" t="str">
        <f t="shared" si="40"/>
        <v>01</v>
      </c>
      <c r="F1026" s="187" t="str">
        <f t="shared" si="42"/>
        <v>1</v>
      </c>
      <c r="G1026" s="187" t="str">
        <f t="shared" si="41"/>
        <v>6</v>
      </c>
      <c r="H1026" s="188">
        <v>12180116</v>
      </c>
      <c r="I1026" s="189" t="s">
        <v>894</v>
      </c>
      <c r="J1026" s="190" t="s">
        <v>600</v>
      </c>
      <c r="K1026" s="191" t="s">
        <v>598</v>
      </c>
      <c r="L1026" s="193" t="s">
        <v>5853</v>
      </c>
    </row>
    <row r="1027" spans="1:12" ht="25.5" hidden="1" x14ac:dyDescent="0.2">
      <c r="A1027" s="187" t="str">
        <f t="shared" si="43"/>
        <v>1</v>
      </c>
      <c r="B1027" s="187" t="str">
        <f t="shared" si="37"/>
        <v>2</v>
      </c>
      <c r="C1027" s="187" t="str">
        <f t="shared" si="38"/>
        <v>1</v>
      </c>
      <c r="D1027" s="187" t="str">
        <f t="shared" si="39"/>
        <v>8</v>
      </c>
      <c r="E1027" s="187" t="str">
        <f t="shared" si="40"/>
        <v>01</v>
      </c>
      <c r="F1027" s="187" t="str">
        <f t="shared" si="42"/>
        <v>1</v>
      </c>
      <c r="G1027" s="187" t="str">
        <f t="shared" si="41"/>
        <v>7</v>
      </c>
      <c r="H1027" s="188">
        <v>12180117</v>
      </c>
      <c r="I1027" s="189" t="s">
        <v>895</v>
      </c>
      <c r="J1027" s="190" t="s">
        <v>600</v>
      </c>
      <c r="K1027" s="191" t="s">
        <v>598</v>
      </c>
      <c r="L1027" s="193" t="s">
        <v>5853</v>
      </c>
    </row>
    <row r="1028" spans="1:12" ht="25.5" hidden="1" x14ac:dyDescent="0.2">
      <c r="A1028" s="187" t="str">
        <f t="shared" si="43"/>
        <v>1</v>
      </c>
      <c r="B1028" s="187" t="str">
        <f t="shared" si="37"/>
        <v>2</v>
      </c>
      <c r="C1028" s="187" t="str">
        <f t="shared" si="38"/>
        <v>1</v>
      </c>
      <c r="D1028" s="187" t="str">
        <f t="shared" si="39"/>
        <v>8</v>
      </c>
      <c r="E1028" s="187" t="str">
        <f t="shared" si="40"/>
        <v>01</v>
      </c>
      <c r="F1028" s="187" t="str">
        <f t="shared" si="42"/>
        <v>1</v>
      </c>
      <c r="G1028" s="187" t="str">
        <f t="shared" si="41"/>
        <v>8</v>
      </c>
      <c r="H1028" s="188">
        <v>12180118</v>
      </c>
      <c r="I1028" s="189" t="s">
        <v>896</v>
      </c>
      <c r="J1028" s="190" t="s">
        <v>600</v>
      </c>
      <c r="K1028" s="191" t="s">
        <v>598</v>
      </c>
      <c r="L1028" s="193" t="s">
        <v>5853</v>
      </c>
    </row>
    <row r="1029" spans="1:12" hidden="1" x14ac:dyDescent="0.2">
      <c r="A1029" s="187" t="str">
        <f t="shared" si="43"/>
        <v>1</v>
      </c>
      <c r="B1029" s="187" t="str">
        <f t="shared" si="37"/>
        <v>2</v>
      </c>
      <c r="C1029" s="187" t="str">
        <f t="shared" si="38"/>
        <v>1</v>
      </c>
      <c r="D1029" s="187" t="str">
        <f t="shared" si="39"/>
        <v>8</v>
      </c>
      <c r="E1029" s="187" t="str">
        <f t="shared" si="40"/>
        <v>01</v>
      </c>
      <c r="F1029" s="187" t="str">
        <f t="shared" si="42"/>
        <v>1</v>
      </c>
      <c r="G1029" s="187" t="str">
        <f t="shared" si="41"/>
        <v>9</v>
      </c>
      <c r="H1029" s="188">
        <v>12180119</v>
      </c>
      <c r="I1029" s="189" t="s">
        <v>897</v>
      </c>
      <c r="J1029" s="190" t="s">
        <v>600</v>
      </c>
      <c r="K1029" s="191" t="s">
        <v>598</v>
      </c>
      <c r="L1029" s="207" t="s">
        <v>15049</v>
      </c>
    </row>
    <row r="1030" spans="1:12" hidden="1" x14ac:dyDescent="0.2">
      <c r="A1030" s="187" t="str">
        <f t="shared" si="43"/>
        <v>1</v>
      </c>
      <c r="B1030" s="187" t="str">
        <f t="shared" si="37"/>
        <v>2</v>
      </c>
      <c r="C1030" s="187" t="str">
        <f t="shared" si="38"/>
        <v>1</v>
      </c>
      <c r="D1030" s="187" t="str">
        <f t="shared" si="39"/>
        <v>8</v>
      </c>
      <c r="E1030" s="187" t="str">
        <f t="shared" si="40"/>
        <v>01</v>
      </c>
      <c r="F1030" s="187" t="str">
        <f t="shared" si="42"/>
        <v>2</v>
      </c>
      <c r="G1030" s="187" t="str">
        <f t="shared" si="41"/>
        <v>0</v>
      </c>
      <c r="H1030" s="188">
        <v>12180120</v>
      </c>
      <c r="I1030" s="192" t="s">
        <v>898</v>
      </c>
      <c r="J1030" s="190" t="s">
        <v>899</v>
      </c>
      <c r="K1030" s="191" t="s">
        <v>586</v>
      </c>
      <c r="L1030" s="193" t="s">
        <v>5853</v>
      </c>
    </row>
    <row r="1031" spans="1:12" hidden="1" x14ac:dyDescent="0.2">
      <c r="A1031" s="187" t="str">
        <f t="shared" si="43"/>
        <v>1</v>
      </c>
      <c r="B1031" s="187" t="str">
        <f t="shared" si="37"/>
        <v>2</v>
      </c>
      <c r="C1031" s="187" t="str">
        <f t="shared" si="38"/>
        <v>1</v>
      </c>
      <c r="D1031" s="187" t="str">
        <f t="shared" si="39"/>
        <v>8</v>
      </c>
      <c r="E1031" s="187" t="str">
        <f t="shared" si="40"/>
        <v>01</v>
      </c>
      <c r="F1031" s="187" t="str">
        <f t="shared" si="42"/>
        <v>2</v>
      </c>
      <c r="G1031" s="187" t="str">
        <f t="shared" si="41"/>
        <v>1</v>
      </c>
      <c r="H1031" s="188">
        <v>12180121</v>
      </c>
      <c r="I1031" s="192" t="s">
        <v>900</v>
      </c>
      <c r="J1031" s="190" t="s">
        <v>901</v>
      </c>
      <c r="K1031" s="191" t="s">
        <v>598</v>
      </c>
      <c r="L1031" s="193" t="s">
        <v>5853</v>
      </c>
    </row>
    <row r="1032" spans="1:12" hidden="1" x14ac:dyDescent="0.2">
      <c r="A1032" s="187" t="str">
        <f t="shared" si="43"/>
        <v>1</v>
      </c>
      <c r="B1032" s="187" t="str">
        <f t="shared" si="37"/>
        <v>2</v>
      </c>
      <c r="C1032" s="187" t="str">
        <f t="shared" si="38"/>
        <v>1</v>
      </c>
      <c r="D1032" s="187" t="str">
        <f t="shared" si="39"/>
        <v>8</v>
      </c>
      <c r="E1032" s="187" t="str">
        <f t="shared" si="40"/>
        <v>01</v>
      </c>
      <c r="F1032" s="187" t="str">
        <f t="shared" si="42"/>
        <v>2</v>
      </c>
      <c r="G1032" s="187" t="str">
        <f t="shared" si="41"/>
        <v>2</v>
      </c>
      <c r="H1032" s="188">
        <v>12180122</v>
      </c>
      <c r="I1032" s="192" t="s">
        <v>902</v>
      </c>
      <c r="J1032" s="190" t="s">
        <v>600</v>
      </c>
      <c r="K1032" s="191" t="s">
        <v>598</v>
      </c>
      <c r="L1032" s="193" t="s">
        <v>5853</v>
      </c>
    </row>
    <row r="1033" spans="1:12" hidden="1" x14ac:dyDescent="0.2">
      <c r="A1033" s="187" t="str">
        <f t="shared" si="43"/>
        <v>1</v>
      </c>
      <c r="B1033" s="187" t="str">
        <f t="shared" si="37"/>
        <v>2</v>
      </c>
      <c r="C1033" s="187" t="str">
        <f t="shared" si="38"/>
        <v>1</v>
      </c>
      <c r="D1033" s="187" t="str">
        <f t="shared" si="39"/>
        <v>8</v>
      </c>
      <c r="E1033" s="187" t="str">
        <f t="shared" si="40"/>
        <v>01</v>
      </c>
      <c r="F1033" s="187" t="str">
        <f t="shared" si="42"/>
        <v>2</v>
      </c>
      <c r="G1033" s="187" t="str">
        <f t="shared" si="41"/>
        <v>3</v>
      </c>
      <c r="H1033" s="188">
        <v>12180123</v>
      </c>
      <c r="I1033" s="192" t="s">
        <v>903</v>
      </c>
      <c r="J1033" s="190" t="s">
        <v>600</v>
      </c>
      <c r="K1033" s="191" t="s">
        <v>598</v>
      </c>
      <c r="L1033" s="193" t="s">
        <v>5853</v>
      </c>
    </row>
    <row r="1034" spans="1:12" hidden="1" x14ac:dyDescent="0.2">
      <c r="A1034" s="187" t="str">
        <f t="shared" si="43"/>
        <v>1</v>
      </c>
      <c r="B1034" s="187" t="str">
        <f t="shared" si="37"/>
        <v>2</v>
      </c>
      <c r="C1034" s="187" t="str">
        <f t="shared" si="38"/>
        <v>1</v>
      </c>
      <c r="D1034" s="187" t="str">
        <f t="shared" si="39"/>
        <v>8</v>
      </c>
      <c r="E1034" s="187" t="str">
        <f t="shared" si="40"/>
        <v>01</v>
      </c>
      <c r="F1034" s="187" t="str">
        <f t="shared" si="42"/>
        <v>2</v>
      </c>
      <c r="G1034" s="187" t="str">
        <f t="shared" si="41"/>
        <v>4</v>
      </c>
      <c r="H1034" s="188">
        <v>12180124</v>
      </c>
      <c r="I1034" s="192" t="s">
        <v>904</v>
      </c>
      <c r="J1034" s="190" t="s">
        <v>600</v>
      </c>
      <c r="K1034" s="191" t="s">
        <v>598</v>
      </c>
      <c r="L1034" s="193" t="s">
        <v>5853</v>
      </c>
    </row>
    <row r="1035" spans="1:12" ht="25.5" hidden="1" x14ac:dyDescent="0.2">
      <c r="A1035" s="187" t="str">
        <f t="shared" si="43"/>
        <v>1</v>
      </c>
      <c r="B1035" s="187" t="str">
        <f t="shared" si="37"/>
        <v>2</v>
      </c>
      <c r="C1035" s="187" t="str">
        <f t="shared" si="38"/>
        <v>1</v>
      </c>
      <c r="D1035" s="187" t="str">
        <f t="shared" si="39"/>
        <v>8</v>
      </c>
      <c r="E1035" s="187" t="str">
        <f t="shared" si="40"/>
        <v>01</v>
      </c>
      <c r="F1035" s="187" t="str">
        <f t="shared" si="42"/>
        <v>2</v>
      </c>
      <c r="G1035" s="187" t="str">
        <f t="shared" si="41"/>
        <v>5</v>
      </c>
      <c r="H1035" s="188">
        <v>12180125</v>
      </c>
      <c r="I1035" s="192" t="s">
        <v>905</v>
      </c>
      <c r="J1035" s="190" t="s">
        <v>600</v>
      </c>
      <c r="K1035" s="191" t="s">
        <v>598</v>
      </c>
      <c r="L1035" s="193" t="s">
        <v>5853</v>
      </c>
    </row>
    <row r="1036" spans="1:12" ht="25.5" hidden="1" x14ac:dyDescent="0.2">
      <c r="A1036" s="187" t="str">
        <f t="shared" si="43"/>
        <v>1</v>
      </c>
      <c r="B1036" s="187" t="str">
        <f t="shared" si="37"/>
        <v>2</v>
      </c>
      <c r="C1036" s="187" t="str">
        <f t="shared" si="38"/>
        <v>1</v>
      </c>
      <c r="D1036" s="187" t="str">
        <f t="shared" si="39"/>
        <v>8</v>
      </c>
      <c r="E1036" s="187" t="str">
        <f t="shared" si="40"/>
        <v>01</v>
      </c>
      <c r="F1036" s="187" t="str">
        <f t="shared" si="42"/>
        <v>2</v>
      </c>
      <c r="G1036" s="187" t="str">
        <f t="shared" si="41"/>
        <v>6</v>
      </c>
      <c r="H1036" s="188">
        <v>12180126</v>
      </c>
      <c r="I1036" s="192" t="s">
        <v>906</v>
      </c>
      <c r="J1036" s="190" t="s">
        <v>600</v>
      </c>
      <c r="K1036" s="191" t="s">
        <v>598</v>
      </c>
      <c r="L1036" s="193" t="s">
        <v>5853</v>
      </c>
    </row>
    <row r="1037" spans="1:12" ht="25.5" hidden="1" x14ac:dyDescent="0.2">
      <c r="A1037" s="187" t="str">
        <f t="shared" si="43"/>
        <v>1</v>
      </c>
      <c r="B1037" s="187" t="str">
        <f t="shared" si="37"/>
        <v>2</v>
      </c>
      <c r="C1037" s="187" t="str">
        <f t="shared" si="38"/>
        <v>1</v>
      </c>
      <c r="D1037" s="187" t="str">
        <f t="shared" si="39"/>
        <v>8</v>
      </c>
      <c r="E1037" s="187" t="str">
        <f t="shared" si="40"/>
        <v>01</v>
      </c>
      <c r="F1037" s="187" t="str">
        <f t="shared" si="42"/>
        <v>2</v>
      </c>
      <c r="G1037" s="187" t="str">
        <f t="shared" si="41"/>
        <v>7</v>
      </c>
      <c r="H1037" s="188">
        <v>12180127</v>
      </c>
      <c r="I1037" s="192" t="s">
        <v>907</v>
      </c>
      <c r="J1037" s="190" t="s">
        <v>600</v>
      </c>
      <c r="K1037" s="191" t="s">
        <v>598</v>
      </c>
      <c r="L1037" s="193" t="s">
        <v>5853</v>
      </c>
    </row>
    <row r="1038" spans="1:12" ht="25.5" hidden="1" x14ac:dyDescent="0.2">
      <c r="A1038" s="187" t="str">
        <f t="shared" si="43"/>
        <v>1</v>
      </c>
      <c r="B1038" s="187" t="str">
        <f t="shared" si="37"/>
        <v>2</v>
      </c>
      <c r="C1038" s="187" t="str">
        <f t="shared" si="38"/>
        <v>1</v>
      </c>
      <c r="D1038" s="187" t="str">
        <f t="shared" si="39"/>
        <v>8</v>
      </c>
      <c r="E1038" s="187" t="str">
        <f t="shared" si="40"/>
        <v>01</v>
      </c>
      <c r="F1038" s="187" t="str">
        <f t="shared" si="42"/>
        <v>2</v>
      </c>
      <c r="G1038" s="187" t="str">
        <f t="shared" si="41"/>
        <v>8</v>
      </c>
      <c r="H1038" s="188">
        <v>12180128</v>
      </c>
      <c r="I1038" s="192" t="s">
        <v>908</v>
      </c>
      <c r="J1038" s="190" t="s">
        <v>600</v>
      </c>
      <c r="K1038" s="191" t="s">
        <v>598</v>
      </c>
      <c r="L1038" s="193" t="s">
        <v>5853</v>
      </c>
    </row>
    <row r="1039" spans="1:12" hidden="1" x14ac:dyDescent="0.2">
      <c r="A1039" s="187" t="str">
        <f t="shared" si="43"/>
        <v>1</v>
      </c>
      <c r="B1039" s="187" t="str">
        <f t="shared" si="37"/>
        <v>2</v>
      </c>
      <c r="C1039" s="187" t="str">
        <f t="shared" si="38"/>
        <v>1</v>
      </c>
      <c r="D1039" s="187" t="str">
        <f t="shared" si="39"/>
        <v>8</v>
      </c>
      <c r="E1039" s="187" t="str">
        <f t="shared" si="40"/>
        <v>01</v>
      </c>
      <c r="F1039" s="187" t="str">
        <f t="shared" si="42"/>
        <v>2</v>
      </c>
      <c r="G1039" s="187" t="str">
        <f t="shared" si="41"/>
        <v>9</v>
      </c>
      <c r="H1039" s="188">
        <v>12180129</v>
      </c>
      <c r="I1039" s="192" t="s">
        <v>909</v>
      </c>
      <c r="J1039" s="190" t="s">
        <v>600</v>
      </c>
      <c r="K1039" s="191" t="s">
        <v>598</v>
      </c>
      <c r="L1039" s="207" t="s">
        <v>15049</v>
      </c>
    </row>
    <row r="1040" spans="1:12" hidden="1" x14ac:dyDescent="0.2">
      <c r="A1040" s="187" t="str">
        <f t="shared" si="43"/>
        <v>1</v>
      </c>
      <c r="B1040" s="187" t="str">
        <f t="shared" si="37"/>
        <v>2</v>
      </c>
      <c r="C1040" s="187" t="str">
        <f t="shared" si="38"/>
        <v>1</v>
      </c>
      <c r="D1040" s="187" t="str">
        <f t="shared" si="39"/>
        <v>8</v>
      </c>
      <c r="E1040" s="187" t="str">
        <f t="shared" si="40"/>
        <v>01</v>
      </c>
      <c r="F1040" s="187" t="str">
        <f t="shared" si="42"/>
        <v>3</v>
      </c>
      <c r="G1040" s="187" t="str">
        <f t="shared" si="41"/>
        <v>0</v>
      </c>
      <c r="H1040" s="188">
        <v>12180130</v>
      </c>
      <c r="I1040" s="192" t="s">
        <v>910</v>
      </c>
      <c r="J1040" s="190" t="s">
        <v>911</v>
      </c>
      <c r="K1040" s="191" t="s">
        <v>586</v>
      </c>
      <c r="L1040" s="193" t="s">
        <v>5853</v>
      </c>
    </row>
    <row r="1041" spans="1:12" hidden="1" x14ac:dyDescent="0.2">
      <c r="A1041" s="187" t="str">
        <f t="shared" si="43"/>
        <v>1</v>
      </c>
      <c r="B1041" s="187" t="str">
        <f t="shared" si="37"/>
        <v>2</v>
      </c>
      <c r="C1041" s="187" t="str">
        <f t="shared" si="38"/>
        <v>1</v>
      </c>
      <c r="D1041" s="187" t="str">
        <f t="shared" si="39"/>
        <v>8</v>
      </c>
      <c r="E1041" s="187" t="str">
        <f t="shared" si="40"/>
        <v>01</v>
      </c>
      <c r="F1041" s="187" t="str">
        <f t="shared" si="42"/>
        <v>3</v>
      </c>
      <c r="G1041" s="187" t="str">
        <f t="shared" si="41"/>
        <v>1</v>
      </c>
      <c r="H1041" s="188">
        <v>12180131</v>
      </c>
      <c r="I1041" s="192" t="s">
        <v>912</v>
      </c>
      <c r="J1041" s="190" t="s">
        <v>913</v>
      </c>
      <c r="K1041" s="191" t="s">
        <v>598</v>
      </c>
      <c r="L1041" s="193" t="s">
        <v>5853</v>
      </c>
    </row>
    <row r="1042" spans="1:12" hidden="1" x14ac:dyDescent="0.2">
      <c r="A1042" s="187" t="str">
        <f t="shared" si="43"/>
        <v>1</v>
      </c>
      <c r="B1042" s="187" t="str">
        <f t="shared" si="37"/>
        <v>2</v>
      </c>
      <c r="C1042" s="187" t="str">
        <f t="shared" si="38"/>
        <v>1</v>
      </c>
      <c r="D1042" s="187" t="str">
        <f t="shared" si="39"/>
        <v>8</v>
      </c>
      <c r="E1042" s="187" t="str">
        <f t="shared" si="40"/>
        <v>01</v>
      </c>
      <c r="F1042" s="187" t="str">
        <f t="shared" si="42"/>
        <v>3</v>
      </c>
      <c r="G1042" s="187" t="str">
        <f t="shared" si="41"/>
        <v>2</v>
      </c>
      <c r="H1042" s="188">
        <v>12180132</v>
      </c>
      <c r="I1042" s="192" t="s">
        <v>914</v>
      </c>
      <c r="J1042" s="190" t="s">
        <v>600</v>
      </c>
      <c r="K1042" s="191" t="s">
        <v>598</v>
      </c>
      <c r="L1042" s="193" t="s">
        <v>5853</v>
      </c>
    </row>
    <row r="1043" spans="1:12" hidden="1" x14ac:dyDescent="0.2">
      <c r="A1043" s="187" t="str">
        <f t="shared" si="43"/>
        <v>1</v>
      </c>
      <c r="B1043" s="187" t="str">
        <f t="shared" si="37"/>
        <v>2</v>
      </c>
      <c r="C1043" s="187" t="str">
        <f t="shared" si="38"/>
        <v>1</v>
      </c>
      <c r="D1043" s="187" t="str">
        <f t="shared" si="39"/>
        <v>8</v>
      </c>
      <c r="E1043" s="187" t="str">
        <f t="shared" si="40"/>
        <v>01</v>
      </c>
      <c r="F1043" s="187" t="str">
        <f t="shared" si="42"/>
        <v>3</v>
      </c>
      <c r="G1043" s="187" t="str">
        <f t="shared" si="41"/>
        <v>3</v>
      </c>
      <c r="H1043" s="188">
        <v>12180133</v>
      </c>
      <c r="I1043" s="192" t="s">
        <v>915</v>
      </c>
      <c r="J1043" s="190" t="s">
        <v>600</v>
      </c>
      <c r="K1043" s="191" t="s">
        <v>598</v>
      </c>
      <c r="L1043" s="193" t="s">
        <v>5853</v>
      </c>
    </row>
    <row r="1044" spans="1:12" hidden="1" x14ac:dyDescent="0.2">
      <c r="A1044" s="187" t="str">
        <f t="shared" si="43"/>
        <v>1</v>
      </c>
      <c r="B1044" s="187" t="str">
        <f t="shared" si="37"/>
        <v>2</v>
      </c>
      <c r="C1044" s="187" t="str">
        <f t="shared" si="38"/>
        <v>1</v>
      </c>
      <c r="D1044" s="187" t="str">
        <f t="shared" si="39"/>
        <v>8</v>
      </c>
      <c r="E1044" s="187" t="str">
        <f t="shared" si="40"/>
        <v>01</v>
      </c>
      <c r="F1044" s="187" t="str">
        <f t="shared" si="42"/>
        <v>3</v>
      </c>
      <c r="G1044" s="187" t="str">
        <f t="shared" si="41"/>
        <v>4</v>
      </c>
      <c r="H1044" s="188">
        <v>12180134</v>
      </c>
      <c r="I1044" s="192" t="s">
        <v>916</v>
      </c>
      <c r="J1044" s="190" t="s">
        <v>600</v>
      </c>
      <c r="K1044" s="191" t="s">
        <v>598</v>
      </c>
      <c r="L1044" s="193" t="s">
        <v>5853</v>
      </c>
    </row>
    <row r="1045" spans="1:12" ht="25.5" hidden="1" x14ac:dyDescent="0.2">
      <c r="A1045" s="187" t="str">
        <f t="shared" si="43"/>
        <v>1</v>
      </c>
      <c r="B1045" s="187" t="str">
        <f t="shared" si="37"/>
        <v>2</v>
      </c>
      <c r="C1045" s="187" t="str">
        <f t="shared" si="38"/>
        <v>1</v>
      </c>
      <c r="D1045" s="187" t="str">
        <f t="shared" si="39"/>
        <v>8</v>
      </c>
      <c r="E1045" s="187" t="str">
        <f t="shared" si="40"/>
        <v>01</v>
      </c>
      <c r="F1045" s="187" t="str">
        <f t="shared" si="42"/>
        <v>3</v>
      </c>
      <c r="G1045" s="187" t="str">
        <f t="shared" si="41"/>
        <v>5</v>
      </c>
      <c r="H1045" s="188">
        <v>12180135</v>
      </c>
      <c r="I1045" s="192" t="s">
        <v>917</v>
      </c>
      <c r="J1045" s="190" t="s">
        <v>600</v>
      </c>
      <c r="K1045" s="191" t="s">
        <v>598</v>
      </c>
      <c r="L1045" s="193" t="s">
        <v>5853</v>
      </c>
    </row>
    <row r="1046" spans="1:12" ht="25.5" hidden="1" x14ac:dyDescent="0.2">
      <c r="A1046" s="187" t="str">
        <f t="shared" si="43"/>
        <v>1</v>
      </c>
      <c r="B1046" s="187" t="str">
        <f t="shared" si="37"/>
        <v>2</v>
      </c>
      <c r="C1046" s="187" t="str">
        <f t="shared" si="38"/>
        <v>1</v>
      </c>
      <c r="D1046" s="187" t="str">
        <f t="shared" si="39"/>
        <v>8</v>
      </c>
      <c r="E1046" s="187" t="str">
        <f t="shared" si="40"/>
        <v>01</v>
      </c>
      <c r="F1046" s="187" t="str">
        <f t="shared" si="42"/>
        <v>3</v>
      </c>
      <c r="G1046" s="187" t="str">
        <f t="shared" si="41"/>
        <v>6</v>
      </c>
      <c r="H1046" s="188">
        <v>12180136</v>
      </c>
      <c r="I1046" s="192" t="s">
        <v>918</v>
      </c>
      <c r="J1046" s="190" t="s">
        <v>600</v>
      </c>
      <c r="K1046" s="191" t="s">
        <v>598</v>
      </c>
      <c r="L1046" s="193" t="s">
        <v>5853</v>
      </c>
    </row>
    <row r="1047" spans="1:12" ht="25.5" hidden="1" x14ac:dyDescent="0.2">
      <c r="A1047" s="187" t="str">
        <f t="shared" si="43"/>
        <v>1</v>
      </c>
      <c r="B1047" s="187" t="str">
        <f t="shared" si="37"/>
        <v>2</v>
      </c>
      <c r="C1047" s="187" t="str">
        <f t="shared" si="38"/>
        <v>1</v>
      </c>
      <c r="D1047" s="187" t="str">
        <f t="shared" si="39"/>
        <v>8</v>
      </c>
      <c r="E1047" s="187" t="str">
        <f t="shared" si="40"/>
        <v>01</v>
      </c>
      <c r="F1047" s="187" t="str">
        <f t="shared" si="42"/>
        <v>3</v>
      </c>
      <c r="G1047" s="187" t="str">
        <f t="shared" si="41"/>
        <v>7</v>
      </c>
      <c r="H1047" s="188">
        <v>12180137</v>
      </c>
      <c r="I1047" s="192" t="s">
        <v>919</v>
      </c>
      <c r="J1047" s="190" t="s">
        <v>600</v>
      </c>
      <c r="K1047" s="191" t="s">
        <v>598</v>
      </c>
      <c r="L1047" s="193" t="s">
        <v>5853</v>
      </c>
    </row>
    <row r="1048" spans="1:12" ht="25.5" hidden="1" x14ac:dyDescent="0.2">
      <c r="A1048" s="187" t="str">
        <f t="shared" si="43"/>
        <v>1</v>
      </c>
      <c r="B1048" s="187" t="str">
        <f t="shared" si="37"/>
        <v>2</v>
      </c>
      <c r="C1048" s="187" t="str">
        <f t="shared" si="38"/>
        <v>1</v>
      </c>
      <c r="D1048" s="187" t="str">
        <f t="shared" si="39"/>
        <v>8</v>
      </c>
      <c r="E1048" s="187" t="str">
        <f t="shared" si="40"/>
        <v>01</v>
      </c>
      <c r="F1048" s="187" t="str">
        <f t="shared" si="42"/>
        <v>3</v>
      </c>
      <c r="G1048" s="187" t="str">
        <f t="shared" si="41"/>
        <v>8</v>
      </c>
      <c r="H1048" s="188">
        <v>12180138</v>
      </c>
      <c r="I1048" s="192" t="s">
        <v>920</v>
      </c>
      <c r="J1048" s="190" t="s">
        <v>600</v>
      </c>
      <c r="K1048" s="191" t="s">
        <v>598</v>
      </c>
      <c r="L1048" s="193" t="s">
        <v>5853</v>
      </c>
    </row>
    <row r="1049" spans="1:12" hidden="1" x14ac:dyDescent="0.2">
      <c r="A1049" s="187" t="str">
        <f t="shared" si="43"/>
        <v>1</v>
      </c>
      <c r="B1049" s="187" t="str">
        <f t="shared" si="37"/>
        <v>2</v>
      </c>
      <c r="C1049" s="187" t="str">
        <f t="shared" si="38"/>
        <v>1</v>
      </c>
      <c r="D1049" s="187" t="str">
        <f t="shared" si="39"/>
        <v>8</v>
      </c>
      <c r="E1049" s="187" t="str">
        <f t="shared" si="40"/>
        <v>01</v>
      </c>
      <c r="F1049" s="187" t="str">
        <f t="shared" si="42"/>
        <v>3</v>
      </c>
      <c r="G1049" s="187" t="str">
        <f t="shared" si="41"/>
        <v>9</v>
      </c>
      <c r="H1049" s="188">
        <v>12180139</v>
      </c>
      <c r="I1049" s="192" t="s">
        <v>921</v>
      </c>
      <c r="J1049" s="190" t="s">
        <v>600</v>
      </c>
      <c r="K1049" s="191" t="s">
        <v>598</v>
      </c>
      <c r="L1049" s="207" t="s">
        <v>15049</v>
      </c>
    </row>
    <row r="1050" spans="1:12" ht="25.5" hidden="1" x14ac:dyDescent="0.2">
      <c r="A1050" s="187" t="str">
        <f t="shared" si="43"/>
        <v>1</v>
      </c>
      <c r="B1050" s="187" t="str">
        <f t="shared" si="37"/>
        <v>2</v>
      </c>
      <c r="C1050" s="187" t="str">
        <f t="shared" si="38"/>
        <v>1</v>
      </c>
      <c r="D1050" s="187" t="str">
        <f t="shared" si="39"/>
        <v>8</v>
      </c>
      <c r="E1050" s="187" t="str">
        <f t="shared" si="40"/>
        <v>01</v>
      </c>
      <c r="F1050" s="187" t="str">
        <f t="shared" si="42"/>
        <v>4</v>
      </c>
      <c r="G1050" s="187" t="str">
        <f t="shared" si="41"/>
        <v>0</v>
      </c>
      <c r="H1050" s="188">
        <v>12180140</v>
      </c>
      <c r="I1050" s="192" t="s">
        <v>922</v>
      </c>
      <c r="J1050" s="190" t="s">
        <v>923</v>
      </c>
      <c r="K1050" s="191" t="s">
        <v>586</v>
      </c>
      <c r="L1050" s="193" t="s">
        <v>5853</v>
      </c>
    </row>
    <row r="1051" spans="1:12" ht="25.5" hidden="1" x14ac:dyDescent="0.2">
      <c r="A1051" s="187" t="str">
        <f t="shared" si="43"/>
        <v>1</v>
      </c>
      <c r="B1051" s="187" t="str">
        <f t="shared" si="37"/>
        <v>2</v>
      </c>
      <c r="C1051" s="187" t="str">
        <f t="shared" si="38"/>
        <v>1</v>
      </c>
      <c r="D1051" s="187" t="str">
        <f t="shared" si="39"/>
        <v>8</v>
      </c>
      <c r="E1051" s="187" t="str">
        <f t="shared" si="40"/>
        <v>01</v>
      </c>
      <c r="F1051" s="187" t="str">
        <f t="shared" si="42"/>
        <v>4</v>
      </c>
      <c r="G1051" s="187" t="str">
        <f t="shared" si="41"/>
        <v>1</v>
      </c>
      <c r="H1051" s="188">
        <v>12180141</v>
      </c>
      <c r="I1051" s="192" t="s">
        <v>924</v>
      </c>
      <c r="J1051" s="190" t="s">
        <v>925</v>
      </c>
      <c r="K1051" s="191" t="s">
        <v>598</v>
      </c>
      <c r="L1051" s="193" t="s">
        <v>5853</v>
      </c>
    </row>
    <row r="1052" spans="1:12" hidden="1" x14ac:dyDescent="0.2">
      <c r="A1052" s="187" t="str">
        <f t="shared" si="43"/>
        <v>1</v>
      </c>
      <c r="B1052" s="187" t="str">
        <f t="shared" si="37"/>
        <v>2</v>
      </c>
      <c r="C1052" s="187" t="str">
        <f t="shared" si="38"/>
        <v>1</v>
      </c>
      <c r="D1052" s="187" t="str">
        <f t="shared" si="39"/>
        <v>8</v>
      </c>
      <c r="E1052" s="187" t="str">
        <f t="shared" si="40"/>
        <v>01</v>
      </c>
      <c r="F1052" s="187" t="str">
        <f t="shared" si="42"/>
        <v>4</v>
      </c>
      <c r="G1052" s="187" t="str">
        <f t="shared" si="41"/>
        <v>2</v>
      </c>
      <c r="H1052" s="188">
        <v>12180142</v>
      </c>
      <c r="I1052" s="192" t="s">
        <v>926</v>
      </c>
      <c r="J1052" s="190" t="s">
        <v>600</v>
      </c>
      <c r="K1052" s="191" t="s">
        <v>598</v>
      </c>
      <c r="L1052" s="193" t="s">
        <v>5853</v>
      </c>
    </row>
    <row r="1053" spans="1:12" hidden="1" x14ac:dyDescent="0.2">
      <c r="A1053" s="187" t="str">
        <f t="shared" si="43"/>
        <v>1</v>
      </c>
      <c r="B1053" s="187" t="str">
        <f t="shared" si="37"/>
        <v>2</v>
      </c>
      <c r="C1053" s="187" t="str">
        <f t="shared" si="38"/>
        <v>1</v>
      </c>
      <c r="D1053" s="187" t="str">
        <f t="shared" si="39"/>
        <v>8</v>
      </c>
      <c r="E1053" s="187" t="str">
        <f t="shared" si="40"/>
        <v>01</v>
      </c>
      <c r="F1053" s="187" t="str">
        <f t="shared" si="42"/>
        <v>4</v>
      </c>
      <c r="G1053" s="187" t="str">
        <f t="shared" si="41"/>
        <v>3</v>
      </c>
      <c r="H1053" s="188">
        <v>12180143</v>
      </c>
      <c r="I1053" s="192" t="s">
        <v>927</v>
      </c>
      <c r="J1053" s="190" t="s">
        <v>600</v>
      </c>
      <c r="K1053" s="191" t="s">
        <v>598</v>
      </c>
      <c r="L1053" s="193" t="s">
        <v>5853</v>
      </c>
    </row>
    <row r="1054" spans="1:12" hidden="1" x14ac:dyDescent="0.2">
      <c r="A1054" s="187" t="str">
        <f t="shared" si="43"/>
        <v>1</v>
      </c>
      <c r="B1054" s="187" t="str">
        <f t="shared" si="37"/>
        <v>2</v>
      </c>
      <c r="C1054" s="187" t="str">
        <f t="shared" si="38"/>
        <v>1</v>
      </c>
      <c r="D1054" s="187" t="str">
        <f t="shared" si="39"/>
        <v>8</v>
      </c>
      <c r="E1054" s="187" t="str">
        <f t="shared" si="40"/>
        <v>01</v>
      </c>
      <c r="F1054" s="187" t="str">
        <f t="shared" si="42"/>
        <v>4</v>
      </c>
      <c r="G1054" s="187" t="str">
        <f t="shared" si="41"/>
        <v>4</v>
      </c>
      <c r="H1054" s="188">
        <v>12180144</v>
      </c>
      <c r="I1054" s="192" t="s">
        <v>928</v>
      </c>
      <c r="J1054" s="190" t="s">
        <v>600</v>
      </c>
      <c r="K1054" s="191" t="s">
        <v>598</v>
      </c>
      <c r="L1054" s="193" t="s">
        <v>5853</v>
      </c>
    </row>
    <row r="1055" spans="1:12" ht="25.5" hidden="1" x14ac:dyDescent="0.2">
      <c r="A1055" s="187" t="str">
        <f t="shared" si="43"/>
        <v>1</v>
      </c>
      <c r="B1055" s="187" t="str">
        <f t="shared" si="37"/>
        <v>2</v>
      </c>
      <c r="C1055" s="187" t="str">
        <f t="shared" si="38"/>
        <v>1</v>
      </c>
      <c r="D1055" s="187" t="str">
        <f t="shared" si="39"/>
        <v>8</v>
      </c>
      <c r="E1055" s="187" t="str">
        <f t="shared" si="40"/>
        <v>01</v>
      </c>
      <c r="F1055" s="187" t="str">
        <f t="shared" si="42"/>
        <v>4</v>
      </c>
      <c r="G1055" s="187" t="str">
        <f t="shared" si="41"/>
        <v>5</v>
      </c>
      <c r="H1055" s="188">
        <v>12180145</v>
      </c>
      <c r="I1055" s="192" t="s">
        <v>929</v>
      </c>
      <c r="J1055" s="190" t="s">
        <v>600</v>
      </c>
      <c r="K1055" s="191" t="s">
        <v>598</v>
      </c>
      <c r="L1055" s="193" t="s">
        <v>5853</v>
      </c>
    </row>
    <row r="1056" spans="1:12" ht="25.5" hidden="1" x14ac:dyDescent="0.2">
      <c r="A1056" s="187" t="str">
        <f t="shared" si="43"/>
        <v>1</v>
      </c>
      <c r="B1056" s="187" t="str">
        <f t="shared" si="37"/>
        <v>2</v>
      </c>
      <c r="C1056" s="187" t="str">
        <f t="shared" si="38"/>
        <v>1</v>
      </c>
      <c r="D1056" s="187" t="str">
        <f t="shared" si="39"/>
        <v>8</v>
      </c>
      <c r="E1056" s="187" t="str">
        <f t="shared" si="40"/>
        <v>01</v>
      </c>
      <c r="F1056" s="187" t="str">
        <f t="shared" si="42"/>
        <v>4</v>
      </c>
      <c r="G1056" s="187" t="str">
        <f t="shared" si="41"/>
        <v>6</v>
      </c>
      <c r="H1056" s="188">
        <v>12180146</v>
      </c>
      <c r="I1056" s="192" t="s">
        <v>930</v>
      </c>
      <c r="J1056" s="190" t="s">
        <v>600</v>
      </c>
      <c r="K1056" s="191" t="s">
        <v>598</v>
      </c>
      <c r="L1056" s="193" t="s">
        <v>5853</v>
      </c>
    </row>
    <row r="1057" spans="1:12" ht="25.5" hidden="1" x14ac:dyDescent="0.2">
      <c r="A1057" s="187" t="str">
        <f t="shared" si="43"/>
        <v>1</v>
      </c>
      <c r="B1057" s="187" t="str">
        <f t="shared" si="37"/>
        <v>2</v>
      </c>
      <c r="C1057" s="187" t="str">
        <f t="shared" si="38"/>
        <v>1</v>
      </c>
      <c r="D1057" s="187" t="str">
        <f t="shared" si="39"/>
        <v>8</v>
      </c>
      <c r="E1057" s="187" t="str">
        <f t="shared" si="40"/>
        <v>01</v>
      </c>
      <c r="F1057" s="187" t="str">
        <f t="shared" si="42"/>
        <v>4</v>
      </c>
      <c r="G1057" s="187" t="str">
        <f t="shared" si="41"/>
        <v>7</v>
      </c>
      <c r="H1057" s="188">
        <v>12180147</v>
      </c>
      <c r="I1057" s="192" t="s">
        <v>931</v>
      </c>
      <c r="J1057" s="190" t="s">
        <v>600</v>
      </c>
      <c r="K1057" s="191" t="s">
        <v>598</v>
      </c>
      <c r="L1057" s="193" t="s">
        <v>5853</v>
      </c>
    </row>
    <row r="1058" spans="1:12" ht="25.5" hidden="1" x14ac:dyDescent="0.2">
      <c r="A1058" s="187" t="str">
        <f t="shared" si="43"/>
        <v>1</v>
      </c>
      <c r="B1058" s="187" t="str">
        <f t="shared" si="37"/>
        <v>2</v>
      </c>
      <c r="C1058" s="187" t="str">
        <f t="shared" si="38"/>
        <v>1</v>
      </c>
      <c r="D1058" s="187" t="str">
        <f t="shared" si="39"/>
        <v>8</v>
      </c>
      <c r="E1058" s="187" t="str">
        <f t="shared" si="40"/>
        <v>01</v>
      </c>
      <c r="F1058" s="187" t="str">
        <f t="shared" si="42"/>
        <v>4</v>
      </c>
      <c r="G1058" s="187" t="str">
        <f t="shared" si="41"/>
        <v>8</v>
      </c>
      <c r="H1058" s="188">
        <v>12180148</v>
      </c>
      <c r="I1058" s="192" t="s">
        <v>932</v>
      </c>
      <c r="J1058" s="190" t="s">
        <v>600</v>
      </c>
      <c r="K1058" s="191" t="s">
        <v>598</v>
      </c>
      <c r="L1058" s="193" t="s">
        <v>5853</v>
      </c>
    </row>
    <row r="1059" spans="1:12" ht="25.5" hidden="1" x14ac:dyDescent="0.2">
      <c r="A1059" s="187" t="str">
        <f t="shared" si="43"/>
        <v>1</v>
      </c>
      <c r="B1059" s="187" t="str">
        <f t="shared" si="37"/>
        <v>2</v>
      </c>
      <c r="C1059" s="187" t="str">
        <f t="shared" si="38"/>
        <v>1</v>
      </c>
      <c r="D1059" s="187" t="str">
        <f t="shared" si="39"/>
        <v>8</v>
      </c>
      <c r="E1059" s="187" t="str">
        <f t="shared" si="40"/>
        <v>01</v>
      </c>
      <c r="F1059" s="187" t="str">
        <f t="shared" si="42"/>
        <v>4</v>
      </c>
      <c r="G1059" s="187" t="str">
        <f t="shared" si="41"/>
        <v>9</v>
      </c>
      <c r="H1059" s="188">
        <v>12180149</v>
      </c>
      <c r="I1059" s="192" t="s">
        <v>933</v>
      </c>
      <c r="J1059" s="190" t="s">
        <v>600</v>
      </c>
      <c r="K1059" s="191" t="s">
        <v>598</v>
      </c>
      <c r="L1059" s="207" t="s">
        <v>15049</v>
      </c>
    </row>
    <row r="1060" spans="1:12" ht="25.5" hidden="1" x14ac:dyDescent="0.2">
      <c r="A1060" s="187" t="str">
        <f t="shared" si="43"/>
        <v>1</v>
      </c>
      <c r="B1060" s="187" t="str">
        <f t="shared" si="37"/>
        <v>2</v>
      </c>
      <c r="C1060" s="187" t="str">
        <f t="shared" si="38"/>
        <v>1</v>
      </c>
      <c r="D1060" s="187" t="str">
        <f t="shared" si="39"/>
        <v>8</v>
      </c>
      <c r="E1060" s="187" t="str">
        <f t="shared" si="40"/>
        <v>01</v>
      </c>
      <c r="F1060" s="187" t="str">
        <f t="shared" si="42"/>
        <v>5</v>
      </c>
      <c r="G1060" s="187" t="str">
        <f t="shared" si="41"/>
        <v>0</v>
      </c>
      <c r="H1060" s="188">
        <v>12180150</v>
      </c>
      <c r="I1060" s="192" t="s">
        <v>934</v>
      </c>
      <c r="J1060" s="190" t="s">
        <v>935</v>
      </c>
      <c r="K1060" s="191" t="s">
        <v>586</v>
      </c>
      <c r="L1060" s="193" t="s">
        <v>5853</v>
      </c>
    </row>
    <row r="1061" spans="1:12" ht="25.5" hidden="1" x14ac:dyDescent="0.2">
      <c r="A1061" s="187" t="str">
        <f t="shared" si="43"/>
        <v>1</v>
      </c>
      <c r="B1061" s="187" t="str">
        <f t="shared" si="37"/>
        <v>2</v>
      </c>
      <c r="C1061" s="187" t="str">
        <f t="shared" si="38"/>
        <v>1</v>
      </c>
      <c r="D1061" s="187" t="str">
        <f t="shared" si="39"/>
        <v>8</v>
      </c>
      <c r="E1061" s="187" t="str">
        <f t="shared" si="40"/>
        <v>01</v>
      </c>
      <c r="F1061" s="187" t="str">
        <f t="shared" si="42"/>
        <v>5</v>
      </c>
      <c r="G1061" s="187" t="str">
        <f t="shared" si="41"/>
        <v>1</v>
      </c>
      <c r="H1061" s="188">
        <v>12180151</v>
      </c>
      <c r="I1061" s="192" t="s">
        <v>936</v>
      </c>
      <c r="J1061" s="190" t="s">
        <v>937</v>
      </c>
      <c r="K1061" s="191" t="s">
        <v>598</v>
      </c>
      <c r="L1061" s="193" t="s">
        <v>5853</v>
      </c>
    </row>
    <row r="1062" spans="1:12" hidden="1" x14ac:dyDescent="0.2">
      <c r="A1062" s="187" t="str">
        <f t="shared" si="43"/>
        <v>1</v>
      </c>
      <c r="B1062" s="187" t="str">
        <f t="shared" si="37"/>
        <v>2</v>
      </c>
      <c r="C1062" s="187" t="str">
        <f t="shared" si="38"/>
        <v>1</v>
      </c>
      <c r="D1062" s="187" t="str">
        <f t="shared" si="39"/>
        <v>8</v>
      </c>
      <c r="E1062" s="187" t="str">
        <f t="shared" si="40"/>
        <v>01</v>
      </c>
      <c r="F1062" s="187" t="str">
        <f t="shared" si="42"/>
        <v>5</v>
      </c>
      <c r="G1062" s="187" t="str">
        <f t="shared" si="41"/>
        <v>2</v>
      </c>
      <c r="H1062" s="188">
        <v>12180152</v>
      </c>
      <c r="I1062" s="192" t="s">
        <v>938</v>
      </c>
      <c r="J1062" s="190" t="s">
        <v>600</v>
      </c>
      <c r="K1062" s="191" t="s">
        <v>598</v>
      </c>
      <c r="L1062" s="193" t="s">
        <v>5853</v>
      </c>
    </row>
    <row r="1063" spans="1:12" hidden="1" x14ac:dyDescent="0.2">
      <c r="A1063" s="187" t="str">
        <f t="shared" si="43"/>
        <v>1</v>
      </c>
      <c r="B1063" s="187" t="str">
        <f t="shared" si="37"/>
        <v>2</v>
      </c>
      <c r="C1063" s="187" t="str">
        <f t="shared" si="38"/>
        <v>1</v>
      </c>
      <c r="D1063" s="187" t="str">
        <f t="shared" si="39"/>
        <v>8</v>
      </c>
      <c r="E1063" s="187" t="str">
        <f t="shared" si="40"/>
        <v>01</v>
      </c>
      <c r="F1063" s="187" t="str">
        <f t="shared" si="42"/>
        <v>5</v>
      </c>
      <c r="G1063" s="187" t="str">
        <f t="shared" si="41"/>
        <v>3</v>
      </c>
      <c r="H1063" s="188">
        <v>12180153</v>
      </c>
      <c r="I1063" s="192" t="s">
        <v>939</v>
      </c>
      <c r="J1063" s="190" t="s">
        <v>600</v>
      </c>
      <c r="K1063" s="191" t="s">
        <v>598</v>
      </c>
      <c r="L1063" s="193" t="s">
        <v>5853</v>
      </c>
    </row>
    <row r="1064" spans="1:12" hidden="1" x14ac:dyDescent="0.2">
      <c r="A1064" s="187" t="str">
        <f t="shared" si="43"/>
        <v>1</v>
      </c>
      <c r="B1064" s="187" t="str">
        <f t="shared" si="37"/>
        <v>2</v>
      </c>
      <c r="C1064" s="187" t="str">
        <f t="shared" si="38"/>
        <v>1</v>
      </c>
      <c r="D1064" s="187" t="str">
        <f t="shared" si="39"/>
        <v>8</v>
      </c>
      <c r="E1064" s="187" t="str">
        <f t="shared" si="40"/>
        <v>01</v>
      </c>
      <c r="F1064" s="187" t="str">
        <f t="shared" si="42"/>
        <v>5</v>
      </c>
      <c r="G1064" s="187" t="str">
        <f t="shared" si="41"/>
        <v>4</v>
      </c>
      <c r="H1064" s="188">
        <v>12180154</v>
      </c>
      <c r="I1064" s="192" t="s">
        <v>940</v>
      </c>
      <c r="J1064" s="190" t="s">
        <v>600</v>
      </c>
      <c r="K1064" s="191" t="s">
        <v>598</v>
      </c>
      <c r="L1064" s="193" t="s">
        <v>5853</v>
      </c>
    </row>
    <row r="1065" spans="1:12" ht="25.5" hidden="1" x14ac:dyDescent="0.2">
      <c r="A1065" s="187" t="str">
        <f t="shared" si="43"/>
        <v>1</v>
      </c>
      <c r="B1065" s="187" t="str">
        <f t="shared" si="37"/>
        <v>2</v>
      </c>
      <c r="C1065" s="187" t="str">
        <f t="shared" si="38"/>
        <v>1</v>
      </c>
      <c r="D1065" s="187" t="str">
        <f t="shared" si="39"/>
        <v>8</v>
      </c>
      <c r="E1065" s="187" t="str">
        <f t="shared" si="40"/>
        <v>01</v>
      </c>
      <c r="F1065" s="187" t="str">
        <f t="shared" si="42"/>
        <v>5</v>
      </c>
      <c r="G1065" s="187" t="str">
        <f t="shared" si="41"/>
        <v>5</v>
      </c>
      <c r="H1065" s="188">
        <v>12180155</v>
      </c>
      <c r="I1065" s="192" t="s">
        <v>941</v>
      </c>
      <c r="J1065" s="190" t="s">
        <v>600</v>
      </c>
      <c r="K1065" s="191" t="s">
        <v>598</v>
      </c>
      <c r="L1065" s="193" t="s">
        <v>5853</v>
      </c>
    </row>
    <row r="1066" spans="1:12" ht="25.5" hidden="1" x14ac:dyDescent="0.2">
      <c r="A1066" s="187" t="str">
        <f t="shared" si="43"/>
        <v>1</v>
      </c>
      <c r="B1066" s="187" t="str">
        <f t="shared" si="37"/>
        <v>2</v>
      </c>
      <c r="C1066" s="187" t="str">
        <f t="shared" si="38"/>
        <v>1</v>
      </c>
      <c r="D1066" s="187" t="str">
        <f t="shared" si="39"/>
        <v>8</v>
      </c>
      <c r="E1066" s="187" t="str">
        <f t="shared" si="40"/>
        <v>01</v>
      </c>
      <c r="F1066" s="187" t="str">
        <f t="shared" si="42"/>
        <v>5</v>
      </c>
      <c r="G1066" s="187" t="str">
        <f t="shared" si="41"/>
        <v>6</v>
      </c>
      <c r="H1066" s="188">
        <v>12180156</v>
      </c>
      <c r="I1066" s="192" t="s">
        <v>942</v>
      </c>
      <c r="J1066" s="190" t="s">
        <v>600</v>
      </c>
      <c r="K1066" s="191" t="s">
        <v>598</v>
      </c>
      <c r="L1066" s="193" t="s">
        <v>5853</v>
      </c>
    </row>
    <row r="1067" spans="1:12" ht="25.5" hidden="1" x14ac:dyDescent="0.2">
      <c r="A1067" s="187" t="str">
        <f t="shared" si="43"/>
        <v>1</v>
      </c>
      <c r="B1067" s="187" t="str">
        <f t="shared" si="37"/>
        <v>2</v>
      </c>
      <c r="C1067" s="187" t="str">
        <f t="shared" si="38"/>
        <v>1</v>
      </c>
      <c r="D1067" s="187" t="str">
        <f t="shared" si="39"/>
        <v>8</v>
      </c>
      <c r="E1067" s="187" t="str">
        <f t="shared" si="40"/>
        <v>01</v>
      </c>
      <c r="F1067" s="187" t="str">
        <f t="shared" si="42"/>
        <v>5</v>
      </c>
      <c r="G1067" s="187" t="str">
        <f t="shared" si="41"/>
        <v>7</v>
      </c>
      <c r="H1067" s="188">
        <v>12180157</v>
      </c>
      <c r="I1067" s="192" t="s">
        <v>943</v>
      </c>
      <c r="J1067" s="190" t="s">
        <v>600</v>
      </c>
      <c r="K1067" s="191" t="s">
        <v>598</v>
      </c>
      <c r="L1067" s="193" t="s">
        <v>5853</v>
      </c>
    </row>
    <row r="1068" spans="1:12" ht="25.5" hidden="1" x14ac:dyDescent="0.2">
      <c r="A1068" s="187" t="str">
        <f t="shared" si="43"/>
        <v>1</v>
      </c>
      <c r="B1068" s="187" t="str">
        <f t="shared" si="37"/>
        <v>2</v>
      </c>
      <c r="C1068" s="187" t="str">
        <f t="shared" si="38"/>
        <v>1</v>
      </c>
      <c r="D1068" s="187" t="str">
        <f t="shared" si="39"/>
        <v>8</v>
      </c>
      <c r="E1068" s="187" t="str">
        <f t="shared" si="40"/>
        <v>01</v>
      </c>
      <c r="F1068" s="187" t="str">
        <f t="shared" si="42"/>
        <v>5</v>
      </c>
      <c r="G1068" s="187" t="str">
        <f t="shared" si="41"/>
        <v>8</v>
      </c>
      <c r="H1068" s="188">
        <v>12180158</v>
      </c>
      <c r="I1068" s="192" t="s">
        <v>944</v>
      </c>
      <c r="J1068" s="190" t="s">
        <v>600</v>
      </c>
      <c r="K1068" s="191" t="s">
        <v>598</v>
      </c>
      <c r="L1068" s="193" t="s">
        <v>5853</v>
      </c>
    </row>
    <row r="1069" spans="1:12" ht="25.5" hidden="1" x14ac:dyDescent="0.2">
      <c r="A1069" s="187" t="str">
        <f t="shared" si="43"/>
        <v>1</v>
      </c>
      <c r="B1069" s="187" t="str">
        <f t="shared" si="37"/>
        <v>2</v>
      </c>
      <c r="C1069" s="187" t="str">
        <f t="shared" si="38"/>
        <v>1</v>
      </c>
      <c r="D1069" s="187" t="str">
        <f t="shared" si="39"/>
        <v>8</v>
      </c>
      <c r="E1069" s="187" t="str">
        <f t="shared" si="40"/>
        <v>01</v>
      </c>
      <c r="F1069" s="187" t="str">
        <f t="shared" si="42"/>
        <v>5</v>
      </c>
      <c r="G1069" s="187" t="str">
        <f t="shared" si="41"/>
        <v>9</v>
      </c>
      <c r="H1069" s="188">
        <v>12180159</v>
      </c>
      <c r="I1069" s="192" t="s">
        <v>945</v>
      </c>
      <c r="J1069" s="190" t="s">
        <v>600</v>
      </c>
      <c r="K1069" s="191" t="s">
        <v>598</v>
      </c>
      <c r="L1069" s="207" t="s">
        <v>15049</v>
      </c>
    </row>
    <row r="1070" spans="1:12" ht="25.5" hidden="1" x14ac:dyDescent="0.2">
      <c r="A1070" s="187" t="str">
        <f t="shared" si="43"/>
        <v>1</v>
      </c>
      <c r="B1070" s="187" t="str">
        <f t="shared" si="37"/>
        <v>2</v>
      </c>
      <c r="C1070" s="187" t="str">
        <f t="shared" si="38"/>
        <v>1</v>
      </c>
      <c r="D1070" s="187" t="str">
        <f t="shared" si="39"/>
        <v>8</v>
      </c>
      <c r="E1070" s="187" t="str">
        <f t="shared" si="40"/>
        <v>01</v>
      </c>
      <c r="F1070" s="187" t="str">
        <f t="shared" si="42"/>
        <v>6</v>
      </c>
      <c r="G1070" s="187" t="str">
        <f t="shared" si="41"/>
        <v>0</v>
      </c>
      <c r="H1070" s="188">
        <v>12180160</v>
      </c>
      <c r="I1070" s="192" t="s">
        <v>946</v>
      </c>
      <c r="J1070" s="190" t="s">
        <v>947</v>
      </c>
      <c r="K1070" s="191" t="s">
        <v>586</v>
      </c>
      <c r="L1070" s="193" t="s">
        <v>5853</v>
      </c>
    </row>
    <row r="1071" spans="1:12" ht="25.5" hidden="1" x14ac:dyDescent="0.2">
      <c r="A1071" s="187" t="str">
        <f t="shared" si="43"/>
        <v>1</v>
      </c>
      <c r="B1071" s="187" t="str">
        <f t="shared" si="37"/>
        <v>2</v>
      </c>
      <c r="C1071" s="187" t="str">
        <f t="shared" si="38"/>
        <v>1</v>
      </c>
      <c r="D1071" s="187" t="str">
        <f t="shared" si="39"/>
        <v>8</v>
      </c>
      <c r="E1071" s="187" t="str">
        <f t="shared" si="40"/>
        <v>01</v>
      </c>
      <c r="F1071" s="187" t="str">
        <f t="shared" si="42"/>
        <v>6</v>
      </c>
      <c r="G1071" s="187" t="str">
        <f t="shared" si="41"/>
        <v>1</v>
      </c>
      <c r="H1071" s="188">
        <v>12180161</v>
      </c>
      <c r="I1071" s="192" t="s">
        <v>948</v>
      </c>
      <c r="J1071" s="190" t="s">
        <v>949</v>
      </c>
      <c r="K1071" s="191" t="s">
        <v>598</v>
      </c>
      <c r="L1071" s="193" t="s">
        <v>5853</v>
      </c>
    </row>
    <row r="1072" spans="1:12" hidden="1" x14ac:dyDescent="0.2">
      <c r="A1072" s="187" t="str">
        <f t="shared" si="43"/>
        <v>1</v>
      </c>
      <c r="B1072" s="187" t="str">
        <f t="shared" ref="B1072:B1135" si="44">MID($H1072,2,1)</f>
        <v>2</v>
      </c>
      <c r="C1072" s="187" t="str">
        <f t="shared" ref="C1072:C1135" si="45">MID($H1072,3,1)</f>
        <v>1</v>
      </c>
      <c r="D1072" s="187" t="str">
        <f t="shared" ref="D1072:D1135" si="46">MID($H1072,4,1)</f>
        <v>8</v>
      </c>
      <c r="E1072" s="187" t="str">
        <f t="shared" ref="E1072:E1135" si="47">MID($H1072,5,2)</f>
        <v>01</v>
      </c>
      <c r="F1072" s="187" t="str">
        <f t="shared" si="42"/>
        <v>6</v>
      </c>
      <c r="G1072" s="187" t="str">
        <f t="shared" ref="G1072:G1135" si="48">MID($H1072,8,1)</f>
        <v>2</v>
      </c>
      <c r="H1072" s="188">
        <v>12180162</v>
      </c>
      <c r="I1072" s="192" t="s">
        <v>950</v>
      </c>
      <c r="J1072" s="190" t="s">
        <v>600</v>
      </c>
      <c r="K1072" s="191" t="s">
        <v>598</v>
      </c>
      <c r="L1072" s="193" t="s">
        <v>5853</v>
      </c>
    </row>
    <row r="1073" spans="1:12" hidden="1" x14ac:dyDescent="0.2">
      <c r="A1073" s="187" t="str">
        <f t="shared" si="43"/>
        <v>1</v>
      </c>
      <c r="B1073" s="187" t="str">
        <f t="shared" si="44"/>
        <v>2</v>
      </c>
      <c r="C1073" s="187" t="str">
        <f t="shared" si="45"/>
        <v>1</v>
      </c>
      <c r="D1073" s="187" t="str">
        <f t="shared" si="46"/>
        <v>8</v>
      </c>
      <c r="E1073" s="187" t="str">
        <f t="shared" si="47"/>
        <v>01</v>
      </c>
      <c r="F1073" s="187" t="str">
        <f t="shared" si="42"/>
        <v>6</v>
      </c>
      <c r="G1073" s="187" t="str">
        <f t="shared" si="48"/>
        <v>3</v>
      </c>
      <c r="H1073" s="188">
        <v>12180163</v>
      </c>
      <c r="I1073" s="192" t="s">
        <v>951</v>
      </c>
      <c r="J1073" s="190" t="s">
        <v>600</v>
      </c>
      <c r="K1073" s="191" t="s">
        <v>598</v>
      </c>
      <c r="L1073" s="193" t="s">
        <v>5853</v>
      </c>
    </row>
    <row r="1074" spans="1:12" ht="25.5" hidden="1" x14ac:dyDescent="0.2">
      <c r="A1074" s="187" t="str">
        <f t="shared" si="43"/>
        <v>1</v>
      </c>
      <c r="B1074" s="187" t="str">
        <f t="shared" si="44"/>
        <v>2</v>
      </c>
      <c r="C1074" s="187" t="str">
        <f t="shared" si="45"/>
        <v>1</v>
      </c>
      <c r="D1074" s="187" t="str">
        <f t="shared" si="46"/>
        <v>8</v>
      </c>
      <c r="E1074" s="187" t="str">
        <f t="shared" si="47"/>
        <v>01</v>
      </c>
      <c r="F1074" s="187" t="str">
        <f t="shared" ref="F1074:F1137" si="49">MID($H1074,7,1)</f>
        <v>6</v>
      </c>
      <c r="G1074" s="187" t="str">
        <f t="shared" si="48"/>
        <v>4</v>
      </c>
      <c r="H1074" s="188">
        <v>12180164</v>
      </c>
      <c r="I1074" s="192" t="s">
        <v>952</v>
      </c>
      <c r="J1074" s="190" t="s">
        <v>600</v>
      </c>
      <c r="K1074" s="191" t="s">
        <v>598</v>
      </c>
      <c r="L1074" s="193" t="s">
        <v>5853</v>
      </c>
    </row>
    <row r="1075" spans="1:12" ht="25.5" hidden="1" x14ac:dyDescent="0.2">
      <c r="A1075" s="187" t="str">
        <f t="shared" si="43"/>
        <v>1</v>
      </c>
      <c r="B1075" s="187" t="str">
        <f t="shared" si="44"/>
        <v>2</v>
      </c>
      <c r="C1075" s="187" t="str">
        <f t="shared" si="45"/>
        <v>1</v>
      </c>
      <c r="D1075" s="187" t="str">
        <f t="shared" si="46"/>
        <v>8</v>
      </c>
      <c r="E1075" s="187" t="str">
        <f t="shared" si="47"/>
        <v>01</v>
      </c>
      <c r="F1075" s="187" t="str">
        <f t="shared" si="49"/>
        <v>6</v>
      </c>
      <c r="G1075" s="187" t="str">
        <f t="shared" si="48"/>
        <v>5</v>
      </c>
      <c r="H1075" s="188">
        <v>12180165</v>
      </c>
      <c r="I1075" s="192" t="s">
        <v>953</v>
      </c>
      <c r="J1075" s="190" t="s">
        <v>600</v>
      </c>
      <c r="K1075" s="191" t="s">
        <v>598</v>
      </c>
      <c r="L1075" s="193" t="s">
        <v>5853</v>
      </c>
    </row>
    <row r="1076" spans="1:12" ht="25.5" hidden="1" x14ac:dyDescent="0.2">
      <c r="A1076" s="187" t="str">
        <f t="shared" ref="A1076:A1139" si="50">MID($H1076,1,1)</f>
        <v>1</v>
      </c>
      <c r="B1076" s="187" t="str">
        <f t="shared" si="44"/>
        <v>2</v>
      </c>
      <c r="C1076" s="187" t="str">
        <f t="shared" si="45"/>
        <v>1</v>
      </c>
      <c r="D1076" s="187" t="str">
        <f t="shared" si="46"/>
        <v>8</v>
      </c>
      <c r="E1076" s="187" t="str">
        <f t="shared" si="47"/>
        <v>01</v>
      </c>
      <c r="F1076" s="187" t="str">
        <f t="shared" si="49"/>
        <v>6</v>
      </c>
      <c r="G1076" s="187" t="str">
        <f t="shared" si="48"/>
        <v>6</v>
      </c>
      <c r="H1076" s="188">
        <v>12180166</v>
      </c>
      <c r="I1076" s="192" t="s">
        <v>954</v>
      </c>
      <c r="J1076" s="190" t="s">
        <v>600</v>
      </c>
      <c r="K1076" s="191" t="s">
        <v>598</v>
      </c>
      <c r="L1076" s="193" t="s">
        <v>5853</v>
      </c>
    </row>
    <row r="1077" spans="1:12" ht="25.5" hidden="1" x14ac:dyDescent="0.2">
      <c r="A1077" s="187" t="str">
        <f t="shared" si="50"/>
        <v>1</v>
      </c>
      <c r="B1077" s="187" t="str">
        <f t="shared" si="44"/>
        <v>2</v>
      </c>
      <c r="C1077" s="187" t="str">
        <f t="shared" si="45"/>
        <v>1</v>
      </c>
      <c r="D1077" s="187" t="str">
        <f t="shared" si="46"/>
        <v>8</v>
      </c>
      <c r="E1077" s="187" t="str">
        <f t="shared" si="47"/>
        <v>01</v>
      </c>
      <c r="F1077" s="187" t="str">
        <f t="shared" si="49"/>
        <v>6</v>
      </c>
      <c r="G1077" s="187" t="str">
        <f t="shared" si="48"/>
        <v>7</v>
      </c>
      <c r="H1077" s="188">
        <v>12180167</v>
      </c>
      <c r="I1077" s="192" t="s">
        <v>955</v>
      </c>
      <c r="J1077" s="190" t="s">
        <v>600</v>
      </c>
      <c r="K1077" s="191" t="s">
        <v>598</v>
      </c>
      <c r="L1077" s="193" t="s">
        <v>5853</v>
      </c>
    </row>
    <row r="1078" spans="1:12" ht="25.5" hidden="1" x14ac:dyDescent="0.2">
      <c r="A1078" s="187" t="str">
        <f t="shared" si="50"/>
        <v>1</v>
      </c>
      <c r="B1078" s="187" t="str">
        <f t="shared" si="44"/>
        <v>2</v>
      </c>
      <c r="C1078" s="187" t="str">
        <f t="shared" si="45"/>
        <v>1</v>
      </c>
      <c r="D1078" s="187" t="str">
        <f t="shared" si="46"/>
        <v>8</v>
      </c>
      <c r="E1078" s="187" t="str">
        <f t="shared" si="47"/>
        <v>01</v>
      </c>
      <c r="F1078" s="187" t="str">
        <f t="shared" si="49"/>
        <v>6</v>
      </c>
      <c r="G1078" s="187" t="str">
        <f t="shared" si="48"/>
        <v>8</v>
      </c>
      <c r="H1078" s="188">
        <v>12180168</v>
      </c>
      <c r="I1078" s="192" t="s">
        <v>956</v>
      </c>
      <c r="J1078" s="190" t="s">
        <v>600</v>
      </c>
      <c r="K1078" s="191" t="s">
        <v>598</v>
      </c>
      <c r="L1078" s="193" t="s">
        <v>5853</v>
      </c>
    </row>
    <row r="1079" spans="1:12" ht="25.5" hidden="1" x14ac:dyDescent="0.2">
      <c r="A1079" s="187" t="str">
        <f t="shared" si="50"/>
        <v>1</v>
      </c>
      <c r="B1079" s="187" t="str">
        <f t="shared" si="44"/>
        <v>2</v>
      </c>
      <c r="C1079" s="187" t="str">
        <f t="shared" si="45"/>
        <v>1</v>
      </c>
      <c r="D1079" s="187" t="str">
        <f t="shared" si="46"/>
        <v>8</v>
      </c>
      <c r="E1079" s="187" t="str">
        <f t="shared" si="47"/>
        <v>01</v>
      </c>
      <c r="F1079" s="187" t="str">
        <f t="shared" si="49"/>
        <v>6</v>
      </c>
      <c r="G1079" s="187" t="str">
        <f t="shared" si="48"/>
        <v>9</v>
      </c>
      <c r="H1079" s="188">
        <v>12180169</v>
      </c>
      <c r="I1079" s="192" t="s">
        <v>957</v>
      </c>
      <c r="J1079" s="190" t="s">
        <v>600</v>
      </c>
      <c r="K1079" s="191" t="s">
        <v>598</v>
      </c>
      <c r="L1079" s="207" t="s">
        <v>15049</v>
      </c>
    </row>
    <row r="1080" spans="1:12" ht="25.5" hidden="1" x14ac:dyDescent="0.2">
      <c r="A1080" s="187" t="str">
        <f t="shared" si="50"/>
        <v>1</v>
      </c>
      <c r="B1080" s="187" t="str">
        <f t="shared" si="44"/>
        <v>2</v>
      </c>
      <c r="C1080" s="187" t="str">
        <f t="shared" si="45"/>
        <v>1</v>
      </c>
      <c r="D1080" s="187" t="str">
        <f t="shared" si="46"/>
        <v>8</v>
      </c>
      <c r="E1080" s="187" t="str">
        <f t="shared" si="47"/>
        <v>02</v>
      </c>
      <c r="F1080" s="187" t="str">
        <f t="shared" si="49"/>
        <v>0</v>
      </c>
      <c r="G1080" s="187" t="str">
        <f t="shared" si="48"/>
        <v>0</v>
      </c>
      <c r="H1080" s="188">
        <v>12180200</v>
      </c>
      <c r="I1080" s="192" t="s">
        <v>958</v>
      </c>
      <c r="J1080" s="190" t="s">
        <v>959</v>
      </c>
      <c r="K1080" s="191" t="s">
        <v>586</v>
      </c>
      <c r="L1080" s="193" t="s">
        <v>5853</v>
      </c>
    </row>
    <row r="1081" spans="1:12" ht="25.5" hidden="1" x14ac:dyDescent="0.2">
      <c r="A1081" s="187" t="str">
        <f t="shared" si="50"/>
        <v>1</v>
      </c>
      <c r="B1081" s="187" t="str">
        <f t="shared" si="44"/>
        <v>2</v>
      </c>
      <c r="C1081" s="187" t="str">
        <f t="shared" si="45"/>
        <v>1</v>
      </c>
      <c r="D1081" s="187" t="str">
        <f t="shared" si="46"/>
        <v>8</v>
      </c>
      <c r="E1081" s="187" t="str">
        <f t="shared" si="47"/>
        <v>02</v>
      </c>
      <c r="F1081" s="187" t="str">
        <f t="shared" si="49"/>
        <v>1</v>
      </c>
      <c r="G1081" s="187" t="str">
        <f t="shared" si="48"/>
        <v>0</v>
      </c>
      <c r="H1081" s="188">
        <v>12180210</v>
      </c>
      <c r="I1081" s="192" t="s">
        <v>960</v>
      </c>
      <c r="J1081" s="190" t="s">
        <v>961</v>
      </c>
      <c r="K1081" s="191" t="s">
        <v>586</v>
      </c>
      <c r="L1081" s="193" t="s">
        <v>5853</v>
      </c>
    </row>
    <row r="1082" spans="1:12" ht="25.5" hidden="1" x14ac:dyDescent="0.2">
      <c r="A1082" s="187" t="str">
        <f t="shared" si="50"/>
        <v>1</v>
      </c>
      <c r="B1082" s="187" t="str">
        <f t="shared" si="44"/>
        <v>2</v>
      </c>
      <c r="C1082" s="187" t="str">
        <f t="shared" si="45"/>
        <v>1</v>
      </c>
      <c r="D1082" s="187" t="str">
        <f t="shared" si="46"/>
        <v>8</v>
      </c>
      <c r="E1082" s="187" t="str">
        <f t="shared" si="47"/>
        <v>02</v>
      </c>
      <c r="F1082" s="187" t="str">
        <f t="shared" si="49"/>
        <v>1</v>
      </c>
      <c r="G1082" s="187" t="str">
        <f t="shared" si="48"/>
        <v>1</v>
      </c>
      <c r="H1082" s="188">
        <v>12180211</v>
      </c>
      <c r="I1082" s="189" t="s">
        <v>962</v>
      </c>
      <c r="J1082" s="190" t="s">
        <v>963</v>
      </c>
      <c r="K1082" s="191" t="s">
        <v>598</v>
      </c>
      <c r="L1082" s="193" t="s">
        <v>5853</v>
      </c>
    </row>
    <row r="1083" spans="1:12" hidden="1" x14ac:dyDescent="0.2">
      <c r="A1083" s="187" t="str">
        <f t="shared" si="50"/>
        <v>1</v>
      </c>
      <c r="B1083" s="187" t="str">
        <f t="shared" si="44"/>
        <v>2</v>
      </c>
      <c r="C1083" s="187" t="str">
        <f t="shared" si="45"/>
        <v>1</v>
      </c>
      <c r="D1083" s="187" t="str">
        <f t="shared" si="46"/>
        <v>8</v>
      </c>
      <c r="E1083" s="187" t="str">
        <f t="shared" si="47"/>
        <v>02</v>
      </c>
      <c r="F1083" s="187" t="str">
        <f t="shared" si="49"/>
        <v>1</v>
      </c>
      <c r="G1083" s="187" t="str">
        <f t="shared" si="48"/>
        <v>2</v>
      </c>
      <c r="H1083" s="188">
        <v>12180212</v>
      </c>
      <c r="I1083" s="189" t="s">
        <v>964</v>
      </c>
      <c r="J1083" s="190" t="s">
        <v>600</v>
      </c>
      <c r="K1083" s="191" t="s">
        <v>598</v>
      </c>
      <c r="L1083" s="193" t="s">
        <v>5853</v>
      </c>
    </row>
    <row r="1084" spans="1:12" hidden="1" x14ac:dyDescent="0.2">
      <c r="A1084" s="187" t="str">
        <f t="shared" si="50"/>
        <v>1</v>
      </c>
      <c r="B1084" s="187" t="str">
        <f t="shared" si="44"/>
        <v>2</v>
      </c>
      <c r="C1084" s="187" t="str">
        <f t="shared" si="45"/>
        <v>1</v>
      </c>
      <c r="D1084" s="187" t="str">
        <f t="shared" si="46"/>
        <v>8</v>
      </c>
      <c r="E1084" s="187" t="str">
        <f t="shared" si="47"/>
        <v>02</v>
      </c>
      <c r="F1084" s="187" t="str">
        <f t="shared" si="49"/>
        <v>1</v>
      </c>
      <c r="G1084" s="187" t="str">
        <f t="shared" si="48"/>
        <v>3</v>
      </c>
      <c r="H1084" s="188">
        <v>12180213</v>
      </c>
      <c r="I1084" s="189" t="s">
        <v>965</v>
      </c>
      <c r="J1084" s="190" t="s">
        <v>600</v>
      </c>
      <c r="K1084" s="191" t="s">
        <v>598</v>
      </c>
      <c r="L1084" s="193" t="s">
        <v>5853</v>
      </c>
    </row>
    <row r="1085" spans="1:12" hidden="1" x14ac:dyDescent="0.2">
      <c r="A1085" s="187" t="str">
        <f t="shared" si="50"/>
        <v>1</v>
      </c>
      <c r="B1085" s="187" t="str">
        <f t="shared" si="44"/>
        <v>2</v>
      </c>
      <c r="C1085" s="187" t="str">
        <f t="shared" si="45"/>
        <v>1</v>
      </c>
      <c r="D1085" s="187" t="str">
        <f t="shared" si="46"/>
        <v>8</v>
      </c>
      <c r="E1085" s="187" t="str">
        <f t="shared" si="47"/>
        <v>02</v>
      </c>
      <c r="F1085" s="187" t="str">
        <f t="shared" si="49"/>
        <v>1</v>
      </c>
      <c r="G1085" s="187" t="str">
        <f t="shared" si="48"/>
        <v>4</v>
      </c>
      <c r="H1085" s="188">
        <v>12180214</v>
      </c>
      <c r="I1085" s="189" t="s">
        <v>966</v>
      </c>
      <c r="J1085" s="190" t="s">
        <v>600</v>
      </c>
      <c r="K1085" s="191" t="s">
        <v>598</v>
      </c>
      <c r="L1085" s="193" t="s">
        <v>5853</v>
      </c>
    </row>
    <row r="1086" spans="1:12" ht="25.5" hidden="1" x14ac:dyDescent="0.2">
      <c r="A1086" s="187" t="str">
        <f t="shared" si="50"/>
        <v>1</v>
      </c>
      <c r="B1086" s="187" t="str">
        <f t="shared" si="44"/>
        <v>2</v>
      </c>
      <c r="C1086" s="187" t="str">
        <f t="shared" si="45"/>
        <v>1</v>
      </c>
      <c r="D1086" s="187" t="str">
        <f t="shared" si="46"/>
        <v>8</v>
      </c>
      <c r="E1086" s="187" t="str">
        <f t="shared" si="47"/>
        <v>02</v>
      </c>
      <c r="F1086" s="187" t="str">
        <f t="shared" si="49"/>
        <v>1</v>
      </c>
      <c r="G1086" s="187" t="str">
        <f t="shared" si="48"/>
        <v>5</v>
      </c>
      <c r="H1086" s="188">
        <v>12180215</v>
      </c>
      <c r="I1086" s="189" t="s">
        <v>967</v>
      </c>
      <c r="J1086" s="190" t="s">
        <v>600</v>
      </c>
      <c r="K1086" s="191" t="s">
        <v>598</v>
      </c>
      <c r="L1086" s="193" t="s">
        <v>5853</v>
      </c>
    </row>
    <row r="1087" spans="1:12" ht="25.5" hidden="1" x14ac:dyDescent="0.2">
      <c r="A1087" s="187" t="str">
        <f t="shared" si="50"/>
        <v>1</v>
      </c>
      <c r="B1087" s="187" t="str">
        <f t="shared" si="44"/>
        <v>2</v>
      </c>
      <c r="C1087" s="187" t="str">
        <f t="shared" si="45"/>
        <v>1</v>
      </c>
      <c r="D1087" s="187" t="str">
        <f t="shared" si="46"/>
        <v>8</v>
      </c>
      <c r="E1087" s="187" t="str">
        <f t="shared" si="47"/>
        <v>02</v>
      </c>
      <c r="F1087" s="187" t="str">
        <f t="shared" si="49"/>
        <v>1</v>
      </c>
      <c r="G1087" s="187" t="str">
        <f t="shared" si="48"/>
        <v>6</v>
      </c>
      <c r="H1087" s="188">
        <v>12180216</v>
      </c>
      <c r="I1087" s="189" t="s">
        <v>968</v>
      </c>
      <c r="J1087" s="190" t="s">
        <v>600</v>
      </c>
      <c r="K1087" s="191" t="s">
        <v>598</v>
      </c>
      <c r="L1087" s="193" t="s">
        <v>5853</v>
      </c>
    </row>
    <row r="1088" spans="1:12" ht="25.5" hidden="1" x14ac:dyDescent="0.2">
      <c r="A1088" s="187" t="str">
        <f t="shared" si="50"/>
        <v>1</v>
      </c>
      <c r="B1088" s="187" t="str">
        <f t="shared" si="44"/>
        <v>2</v>
      </c>
      <c r="C1088" s="187" t="str">
        <f t="shared" si="45"/>
        <v>1</v>
      </c>
      <c r="D1088" s="187" t="str">
        <f t="shared" si="46"/>
        <v>8</v>
      </c>
      <c r="E1088" s="187" t="str">
        <f t="shared" si="47"/>
        <v>02</v>
      </c>
      <c r="F1088" s="187" t="str">
        <f t="shared" si="49"/>
        <v>1</v>
      </c>
      <c r="G1088" s="187" t="str">
        <f t="shared" si="48"/>
        <v>7</v>
      </c>
      <c r="H1088" s="188">
        <v>12180217</v>
      </c>
      <c r="I1088" s="189" t="s">
        <v>969</v>
      </c>
      <c r="J1088" s="190" t="s">
        <v>600</v>
      </c>
      <c r="K1088" s="191" t="s">
        <v>598</v>
      </c>
      <c r="L1088" s="193" t="s">
        <v>5853</v>
      </c>
    </row>
    <row r="1089" spans="1:12" ht="25.5" hidden="1" x14ac:dyDescent="0.2">
      <c r="A1089" s="187" t="str">
        <f t="shared" si="50"/>
        <v>1</v>
      </c>
      <c r="B1089" s="187" t="str">
        <f t="shared" si="44"/>
        <v>2</v>
      </c>
      <c r="C1089" s="187" t="str">
        <f t="shared" si="45"/>
        <v>1</v>
      </c>
      <c r="D1089" s="187" t="str">
        <f t="shared" si="46"/>
        <v>8</v>
      </c>
      <c r="E1089" s="187" t="str">
        <f t="shared" si="47"/>
        <v>02</v>
      </c>
      <c r="F1089" s="187" t="str">
        <f t="shared" si="49"/>
        <v>1</v>
      </c>
      <c r="G1089" s="187" t="str">
        <f t="shared" si="48"/>
        <v>8</v>
      </c>
      <c r="H1089" s="188">
        <v>12180218</v>
      </c>
      <c r="I1089" s="189" t="s">
        <v>970</v>
      </c>
      <c r="J1089" s="190" t="s">
        <v>600</v>
      </c>
      <c r="K1089" s="191" t="s">
        <v>598</v>
      </c>
      <c r="L1089" s="193" t="s">
        <v>5853</v>
      </c>
    </row>
    <row r="1090" spans="1:12" hidden="1" x14ac:dyDescent="0.2">
      <c r="A1090" s="187" t="str">
        <f t="shared" si="50"/>
        <v>1</v>
      </c>
      <c r="B1090" s="187" t="str">
        <f t="shared" si="44"/>
        <v>2</v>
      </c>
      <c r="C1090" s="187" t="str">
        <f t="shared" si="45"/>
        <v>1</v>
      </c>
      <c r="D1090" s="187" t="str">
        <f t="shared" si="46"/>
        <v>8</v>
      </c>
      <c r="E1090" s="187" t="str">
        <f t="shared" si="47"/>
        <v>02</v>
      </c>
      <c r="F1090" s="187" t="str">
        <f t="shared" si="49"/>
        <v>1</v>
      </c>
      <c r="G1090" s="187" t="str">
        <f t="shared" si="48"/>
        <v>9</v>
      </c>
      <c r="H1090" s="188">
        <v>12180219</v>
      </c>
      <c r="I1090" s="189" t="s">
        <v>971</v>
      </c>
      <c r="J1090" s="190" t="s">
        <v>600</v>
      </c>
      <c r="K1090" s="191" t="s">
        <v>598</v>
      </c>
      <c r="L1090" s="207" t="s">
        <v>15049</v>
      </c>
    </row>
    <row r="1091" spans="1:12" ht="25.5" hidden="1" x14ac:dyDescent="0.2">
      <c r="A1091" s="187" t="str">
        <f t="shared" si="50"/>
        <v>1</v>
      </c>
      <c r="B1091" s="187" t="str">
        <f t="shared" si="44"/>
        <v>2</v>
      </c>
      <c r="C1091" s="187" t="str">
        <f t="shared" si="45"/>
        <v>1</v>
      </c>
      <c r="D1091" s="187" t="str">
        <f t="shared" si="46"/>
        <v>8</v>
      </c>
      <c r="E1091" s="187" t="str">
        <f t="shared" si="47"/>
        <v>02</v>
      </c>
      <c r="F1091" s="187" t="str">
        <f t="shared" si="49"/>
        <v>2</v>
      </c>
      <c r="G1091" s="187" t="str">
        <f t="shared" si="48"/>
        <v>0</v>
      </c>
      <c r="H1091" s="188">
        <v>12180220</v>
      </c>
      <c r="I1091" s="192" t="s">
        <v>972</v>
      </c>
      <c r="J1091" s="190" t="s">
        <v>973</v>
      </c>
      <c r="K1091" s="191" t="s">
        <v>586</v>
      </c>
      <c r="L1091" s="193" t="s">
        <v>5853</v>
      </c>
    </row>
    <row r="1092" spans="1:12" ht="25.5" hidden="1" x14ac:dyDescent="0.2">
      <c r="A1092" s="187" t="str">
        <f t="shared" si="50"/>
        <v>1</v>
      </c>
      <c r="B1092" s="187" t="str">
        <f t="shared" si="44"/>
        <v>2</v>
      </c>
      <c r="C1092" s="187" t="str">
        <f t="shared" si="45"/>
        <v>1</v>
      </c>
      <c r="D1092" s="187" t="str">
        <f t="shared" si="46"/>
        <v>8</v>
      </c>
      <c r="E1092" s="187" t="str">
        <f t="shared" si="47"/>
        <v>02</v>
      </c>
      <c r="F1092" s="187" t="str">
        <f t="shared" si="49"/>
        <v>2</v>
      </c>
      <c r="G1092" s="187" t="str">
        <f t="shared" si="48"/>
        <v>1</v>
      </c>
      <c r="H1092" s="188">
        <v>12180221</v>
      </c>
      <c r="I1092" s="192" t="s">
        <v>974</v>
      </c>
      <c r="J1092" s="190" t="s">
        <v>975</v>
      </c>
      <c r="K1092" s="191" t="s">
        <v>598</v>
      </c>
      <c r="L1092" s="193" t="s">
        <v>5853</v>
      </c>
    </row>
    <row r="1093" spans="1:12" hidden="1" x14ac:dyDescent="0.2">
      <c r="A1093" s="187" t="str">
        <f t="shared" si="50"/>
        <v>1</v>
      </c>
      <c r="B1093" s="187" t="str">
        <f t="shared" si="44"/>
        <v>2</v>
      </c>
      <c r="C1093" s="187" t="str">
        <f t="shared" si="45"/>
        <v>1</v>
      </c>
      <c r="D1093" s="187" t="str">
        <f t="shared" si="46"/>
        <v>8</v>
      </c>
      <c r="E1093" s="187" t="str">
        <f t="shared" si="47"/>
        <v>02</v>
      </c>
      <c r="F1093" s="187" t="str">
        <f t="shared" si="49"/>
        <v>2</v>
      </c>
      <c r="G1093" s="187" t="str">
        <f t="shared" si="48"/>
        <v>2</v>
      </c>
      <c r="H1093" s="188">
        <v>12180222</v>
      </c>
      <c r="I1093" s="192" t="s">
        <v>976</v>
      </c>
      <c r="J1093" s="190" t="s">
        <v>600</v>
      </c>
      <c r="K1093" s="191" t="s">
        <v>598</v>
      </c>
      <c r="L1093" s="193" t="s">
        <v>5853</v>
      </c>
    </row>
    <row r="1094" spans="1:12" hidden="1" x14ac:dyDescent="0.2">
      <c r="A1094" s="187" t="str">
        <f t="shared" si="50"/>
        <v>1</v>
      </c>
      <c r="B1094" s="187" t="str">
        <f t="shared" si="44"/>
        <v>2</v>
      </c>
      <c r="C1094" s="187" t="str">
        <f t="shared" si="45"/>
        <v>1</v>
      </c>
      <c r="D1094" s="187" t="str">
        <f t="shared" si="46"/>
        <v>8</v>
      </c>
      <c r="E1094" s="187" t="str">
        <f t="shared" si="47"/>
        <v>02</v>
      </c>
      <c r="F1094" s="187" t="str">
        <f t="shared" si="49"/>
        <v>2</v>
      </c>
      <c r="G1094" s="187" t="str">
        <f t="shared" si="48"/>
        <v>3</v>
      </c>
      <c r="H1094" s="188">
        <v>12180223</v>
      </c>
      <c r="I1094" s="192" t="s">
        <v>977</v>
      </c>
      <c r="J1094" s="190" t="s">
        <v>600</v>
      </c>
      <c r="K1094" s="191" t="s">
        <v>598</v>
      </c>
      <c r="L1094" s="193" t="s">
        <v>5853</v>
      </c>
    </row>
    <row r="1095" spans="1:12" hidden="1" x14ac:dyDescent="0.2">
      <c r="A1095" s="187" t="str">
        <f t="shared" si="50"/>
        <v>1</v>
      </c>
      <c r="B1095" s="187" t="str">
        <f t="shared" si="44"/>
        <v>2</v>
      </c>
      <c r="C1095" s="187" t="str">
        <f t="shared" si="45"/>
        <v>1</v>
      </c>
      <c r="D1095" s="187" t="str">
        <f t="shared" si="46"/>
        <v>8</v>
      </c>
      <c r="E1095" s="187" t="str">
        <f t="shared" si="47"/>
        <v>02</v>
      </c>
      <c r="F1095" s="187" t="str">
        <f t="shared" si="49"/>
        <v>2</v>
      </c>
      <c r="G1095" s="187" t="str">
        <f t="shared" si="48"/>
        <v>4</v>
      </c>
      <c r="H1095" s="188">
        <v>12180224</v>
      </c>
      <c r="I1095" s="192" t="s">
        <v>978</v>
      </c>
      <c r="J1095" s="190" t="s">
        <v>600</v>
      </c>
      <c r="K1095" s="191" t="s">
        <v>598</v>
      </c>
      <c r="L1095" s="193" t="s">
        <v>5853</v>
      </c>
    </row>
    <row r="1096" spans="1:12" ht="25.5" hidden="1" x14ac:dyDescent="0.2">
      <c r="A1096" s="187" t="str">
        <f t="shared" si="50"/>
        <v>1</v>
      </c>
      <c r="B1096" s="187" t="str">
        <f t="shared" si="44"/>
        <v>2</v>
      </c>
      <c r="C1096" s="187" t="str">
        <f t="shared" si="45"/>
        <v>1</v>
      </c>
      <c r="D1096" s="187" t="str">
        <f t="shared" si="46"/>
        <v>8</v>
      </c>
      <c r="E1096" s="187" t="str">
        <f t="shared" si="47"/>
        <v>02</v>
      </c>
      <c r="F1096" s="187" t="str">
        <f t="shared" si="49"/>
        <v>2</v>
      </c>
      <c r="G1096" s="187" t="str">
        <f t="shared" si="48"/>
        <v>5</v>
      </c>
      <c r="H1096" s="188">
        <v>12180225</v>
      </c>
      <c r="I1096" s="192" t="s">
        <v>979</v>
      </c>
      <c r="J1096" s="190" t="s">
        <v>600</v>
      </c>
      <c r="K1096" s="191" t="s">
        <v>598</v>
      </c>
      <c r="L1096" s="193" t="s">
        <v>5853</v>
      </c>
    </row>
    <row r="1097" spans="1:12" ht="25.5" hidden="1" x14ac:dyDescent="0.2">
      <c r="A1097" s="187" t="str">
        <f t="shared" si="50"/>
        <v>1</v>
      </c>
      <c r="B1097" s="187" t="str">
        <f t="shared" si="44"/>
        <v>2</v>
      </c>
      <c r="C1097" s="187" t="str">
        <f t="shared" si="45"/>
        <v>1</v>
      </c>
      <c r="D1097" s="187" t="str">
        <f t="shared" si="46"/>
        <v>8</v>
      </c>
      <c r="E1097" s="187" t="str">
        <f t="shared" si="47"/>
        <v>02</v>
      </c>
      <c r="F1097" s="187" t="str">
        <f t="shared" si="49"/>
        <v>2</v>
      </c>
      <c r="G1097" s="187" t="str">
        <f t="shared" si="48"/>
        <v>6</v>
      </c>
      <c r="H1097" s="188">
        <v>12180226</v>
      </c>
      <c r="I1097" s="192" t="s">
        <v>980</v>
      </c>
      <c r="J1097" s="190" t="s">
        <v>600</v>
      </c>
      <c r="K1097" s="191" t="s">
        <v>598</v>
      </c>
      <c r="L1097" s="193" t="s">
        <v>5853</v>
      </c>
    </row>
    <row r="1098" spans="1:12" ht="25.5" hidden="1" x14ac:dyDescent="0.2">
      <c r="A1098" s="187" t="str">
        <f t="shared" si="50"/>
        <v>1</v>
      </c>
      <c r="B1098" s="187" t="str">
        <f t="shared" si="44"/>
        <v>2</v>
      </c>
      <c r="C1098" s="187" t="str">
        <f t="shared" si="45"/>
        <v>1</v>
      </c>
      <c r="D1098" s="187" t="str">
        <f t="shared" si="46"/>
        <v>8</v>
      </c>
      <c r="E1098" s="187" t="str">
        <f t="shared" si="47"/>
        <v>02</v>
      </c>
      <c r="F1098" s="187" t="str">
        <f t="shared" si="49"/>
        <v>2</v>
      </c>
      <c r="G1098" s="187" t="str">
        <f t="shared" si="48"/>
        <v>7</v>
      </c>
      <c r="H1098" s="188">
        <v>12180227</v>
      </c>
      <c r="I1098" s="192" t="s">
        <v>981</v>
      </c>
      <c r="J1098" s="190" t="s">
        <v>600</v>
      </c>
      <c r="K1098" s="191" t="s">
        <v>598</v>
      </c>
      <c r="L1098" s="193" t="s">
        <v>5853</v>
      </c>
    </row>
    <row r="1099" spans="1:12" ht="25.5" hidden="1" x14ac:dyDescent="0.2">
      <c r="A1099" s="187" t="str">
        <f t="shared" si="50"/>
        <v>1</v>
      </c>
      <c r="B1099" s="187" t="str">
        <f t="shared" si="44"/>
        <v>2</v>
      </c>
      <c r="C1099" s="187" t="str">
        <f t="shared" si="45"/>
        <v>1</v>
      </c>
      <c r="D1099" s="187" t="str">
        <f t="shared" si="46"/>
        <v>8</v>
      </c>
      <c r="E1099" s="187" t="str">
        <f t="shared" si="47"/>
        <v>02</v>
      </c>
      <c r="F1099" s="187" t="str">
        <f t="shared" si="49"/>
        <v>2</v>
      </c>
      <c r="G1099" s="187" t="str">
        <f t="shared" si="48"/>
        <v>8</v>
      </c>
      <c r="H1099" s="188">
        <v>12180228</v>
      </c>
      <c r="I1099" s="192" t="s">
        <v>982</v>
      </c>
      <c r="J1099" s="190" t="s">
        <v>600</v>
      </c>
      <c r="K1099" s="191" t="s">
        <v>598</v>
      </c>
      <c r="L1099" s="193" t="s">
        <v>5853</v>
      </c>
    </row>
    <row r="1100" spans="1:12" hidden="1" x14ac:dyDescent="0.2">
      <c r="A1100" s="187" t="str">
        <f t="shared" si="50"/>
        <v>1</v>
      </c>
      <c r="B1100" s="187" t="str">
        <f t="shared" si="44"/>
        <v>2</v>
      </c>
      <c r="C1100" s="187" t="str">
        <f t="shared" si="45"/>
        <v>1</v>
      </c>
      <c r="D1100" s="187" t="str">
        <f t="shared" si="46"/>
        <v>8</v>
      </c>
      <c r="E1100" s="187" t="str">
        <f t="shared" si="47"/>
        <v>02</v>
      </c>
      <c r="F1100" s="187" t="str">
        <f t="shared" si="49"/>
        <v>2</v>
      </c>
      <c r="G1100" s="187" t="str">
        <f t="shared" si="48"/>
        <v>9</v>
      </c>
      <c r="H1100" s="188">
        <v>12180229</v>
      </c>
      <c r="I1100" s="192" t="s">
        <v>983</v>
      </c>
      <c r="J1100" s="190" t="s">
        <v>600</v>
      </c>
      <c r="K1100" s="191" t="s">
        <v>598</v>
      </c>
      <c r="L1100" s="207" t="s">
        <v>15049</v>
      </c>
    </row>
    <row r="1101" spans="1:12" ht="25.5" hidden="1" x14ac:dyDescent="0.2">
      <c r="A1101" s="187" t="str">
        <f t="shared" si="50"/>
        <v>1</v>
      </c>
      <c r="B1101" s="187" t="str">
        <f t="shared" si="44"/>
        <v>2</v>
      </c>
      <c r="C1101" s="187" t="str">
        <f t="shared" si="45"/>
        <v>1</v>
      </c>
      <c r="D1101" s="187" t="str">
        <f t="shared" si="46"/>
        <v>8</v>
      </c>
      <c r="E1101" s="187" t="str">
        <f t="shared" si="47"/>
        <v>02</v>
      </c>
      <c r="F1101" s="187" t="str">
        <f t="shared" si="49"/>
        <v>3</v>
      </c>
      <c r="G1101" s="187" t="str">
        <f t="shared" si="48"/>
        <v>0</v>
      </c>
      <c r="H1101" s="188">
        <v>12180230</v>
      </c>
      <c r="I1101" s="192" t="s">
        <v>984</v>
      </c>
      <c r="J1101" s="190" t="s">
        <v>985</v>
      </c>
      <c r="K1101" s="191" t="s">
        <v>586</v>
      </c>
      <c r="L1101" s="193" t="s">
        <v>5853</v>
      </c>
    </row>
    <row r="1102" spans="1:12" ht="25.5" hidden="1" x14ac:dyDescent="0.2">
      <c r="A1102" s="187" t="str">
        <f t="shared" si="50"/>
        <v>1</v>
      </c>
      <c r="B1102" s="187" t="str">
        <f t="shared" si="44"/>
        <v>2</v>
      </c>
      <c r="C1102" s="187" t="str">
        <f t="shared" si="45"/>
        <v>1</v>
      </c>
      <c r="D1102" s="187" t="str">
        <f t="shared" si="46"/>
        <v>8</v>
      </c>
      <c r="E1102" s="187" t="str">
        <f t="shared" si="47"/>
        <v>02</v>
      </c>
      <c r="F1102" s="187" t="str">
        <f t="shared" si="49"/>
        <v>3</v>
      </c>
      <c r="G1102" s="187" t="str">
        <f t="shared" si="48"/>
        <v>1</v>
      </c>
      <c r="H1102" s="188">
        <v>12180231</v>
      </c>
      <c r="I1102" s="192" t="s">
        <v>986</v>
      </c>
      <c r="J1102" s="190" t="s">
        <v>987</v>
      </c>
      <c r="K1102" s="191" t="s">
        <v>598</v>
      </c>
      <c r="L1102" s="193" t="s">
        <v>5853</v>
      </c>
    </row>
    <row r="1103" spans="1:12" hidden="1" x14ac:dyDescent="0.2">
      <c r="A1103" s="187" t="str">
        <f t="shared" si="50"/>
        <v>1</v>
      </c>
      <c r="B1103" s="187" t="str">
        <f t="shared" si="44"/>
        <v>2</v>
      </c>
      <c r="C1103" s="187" t="str">
        <f t="shared" si="45"/>
        <v>1</v>
      </c>
      <c r="D1103" s="187" t="str">
        <f t="shared" si="46"/>
        <v>8</v>
      </c>
      <c r="E1103" s="187" t="str">
        <f t="shared" si="47"/>
        <v>02</v>
      </c>
      <c r="F1103" s="187" t="str">
        <f t="shared" si="49"/>
        <v>3</v>
      </c>
      <c r="G1103" s="187" t="str">
        <f t="shared" si="48"/>
        <v>2</v>
      </c>
      <c r="H1103" s="188">
        <v>12180232</v>
      </c>
      <c r="I1103" s="192" t="s">
        <v>988</v>
      </c>
      <c r="J1103" s="190" t="s">
        <v>600</v>
      </c>
      <c r="K1103" s="191" t="s">
        <v>598</v>
      </c>
      <c r="L1103" s="193" t="s">
        <v>5853</v>
      </c>
    </row>
    <row r="1104" spans="1:12" hidden="1" x14ac:dyDescent="0.2">
      <c r="A1104" s="187" t="str">
        <f t="shared" si="50"/>
        <v>1</v>
      </c>
      <c r="B1104" s="187" t="str">
        <f t="shared" si="44"/>
        <v>2</v>
      </c>
      <c r="C1104" s="187" t="str">
        <f t="shared" si="45"/>
        <v>1</v>
      </c>
      <c r="D1104" s="187" t="str">
        <f t="shared" si="46"/>
        <v>8</v>
      </c>
      <c r="E1104" s="187" t="str">
        <f t="shared" si="47"/>
        <v>02</v>
      </c>
      <c r="F1104" s="187" t="str">
        <f t="shared" si="49"/>
        <v>3</v>
      </c>
      <c r="G1104" s="187" t="str">
        <f t="shared" si="48"/>
        <v>3</v>
      </c>
      <c r="H1104" s="188">
        <v>12180233</v>
      </c>
      <c r="I1104" s="192" t="s">
        <v>989</v>
      </c>
      <c r="J1104" s="190" t="s">
        <v>600</v>
      </c>
      <c r="K1104" s="191" t="s">
        <v>598</v>
      </c>
      <c r="L1104" s="193" t="s">
        <v>5853</v>
      </c>
    </row>
    <row r="1105" spans="1:12" hidden="1" x14ac:dyDescent="0.2">
      <c r="A1105" s="187" t="str">
        <f t="shared" si="50"/>
        <v>1</v>
      </c>
      <c r="B1105" s="187" t="str">
        <f t="shared" si="44"/>
        <v>2</v>
      </c>
      <c r="C1105" s="187" t="str">
        <f t="shared" si="45"/>
        <v>1</v>
      </c>
      <c r="D1105" s="187" t="str">
        <f t="shared" si="46"/>
        <v>8</v>
      </c>
      <c r="E1105" s="187" t="str">
        <f t="shared" si="47"/>
        <v>02</v>
      </c>
      <c r="F1105" s="187" t="str">
        <f t="shared" si="49"/>
        <v>3</v>
      </c>
      <c r="G1105" s="187" t="str">
        <f t="shared" si="48"/>
        <v>4</v>
      </c>
      <c r="H1105" s="188">
        <v>12180234</v>
      </c>
      <c r="I1105" s="192" t="s">
        <v>990</v>
      </c>
      <c r="J1105" s="190" t="s">
        <v>600</v>
      </c>
      <c r="K1105" s="191" t="s">
        <v>598</v>
      </c>
      <c r="L1105" s="193" t="s">
        <v>5853</v>
      </c>
    </row>
    <row r="1106" spans="1:12" ht="25.5" hidden="1" x14ac:dyDescent="0.2">
      <c r="A1106" s="187" t="str">
        <f t="shared" si="50"/>
        <v>1</v>
      </c>
      <c r="B1106" s="187" t="str">
        <f t="shared" si="44"/>
        <v>2</v>
      </c>
      <c r="C1106" s="187" t="str">
        <f t="shared" si="45"/>
        <v>1</v>
      </c>
      <c r="D1106" s="187" t="str">
        <f t="shared" si="46"/>
        <v>8</v>
      </c>
      <c r="E1106" s="187" t="str">
        <f t="shared" si="47"/>
        <v>02</v>
      </c>
      <c r="F1106" s="187" t="str">
        <f t="shared" si="49"/>
        <v>3</v>
      </c>
      <c r="G1106" s="187" t="str">
        <f t="shared" si="48"/>
        <v>5</v>
      </c>
      <c r="H1106" s="188">
        <v>12180235</v>
      </c>
      <c r="I1106" s="192" t="s">
        <v>991</v>
      </c>
      <c r="J1106" s="190" t="s">
        <v>600</v>
      </c>
      <c r="K1106" s="191" t="s">
        <v>598</v>
      </c>
      <c r="L1106" s="193" t="s">
        <v>5853</v>
      </c>
    </row>
    <row r="1107" spans="1:12" ht="25.5" hidden="1" x14ac:dyDescent="0.2">
      <c r="A1107" s="187" t="str">
        <f t="shared" si="50"/>
        <v>1</v>
      </c>
      <c r="B1107" s="187" t="str">
        <f t="shared" si="44"/>
        <v>2</v>
      </c>
      <c r="C1107" s="187" t="str">
        <f t="shared" si="45"/>
        <v>1</v>
      </c>
      <c r="D1107" s="187" t="str">
        <f t="shared" si="46"/>
        <v>8</v>
      </c>
      <c r="E1107" s="187" t="str">
        <f t="shared" si="47"/>
        <v>02</v>
      </c>
      <c r="F1107" s="187" t="str">
        <f t="shared" si="49"/>
        <v>3</v>
      </c>
      <c r="G1107" s="187" t="str">
        <f t="shared" si="48"/>
        <v>6</v>
      </c>
      <c r="H1107" s="188">
        <v>12180236</v>
      </c>
      <c r="I1107" s="192" t="s">
        <v>992</v>
      </c>
      <c r="J1107" s="190" t="s">
        <v>600</v>
      </c>
      <c r="K1107" s="191" t="s">
        <v>598</v>
      </c>
      <c r="L1107" s="193" t="s">
        <v>5853</v>
      </c>
    </row>
    <row r="1108" spans="1:12" ht="25.5" hidden="1" x14ac:dyDescent="0.2">
      <c r="A1108" s="187" t="str">
        <f t="shared" si="50"/>
        <v>1</v>
      </c>
      <c r="B1108" s="187" t="str">
        <f t="shared" si="44"/>
        <v>2</v>
      </c>
      <c r="C1108" s="187" t="str">
        <f t="shared" si="45"/>
        <v>1</v>
      </c>
      <c r="D1108" s="187" t="str">
        <f t="shared" si="46"/>
        <v>8</v>
      </c>
      <c r="E1108" s="187" t="str">
        <f t="shared" si="47"/>
        <v>02</v>
      </c>
      <c r="F1108" s="187" t="str">
        <f t="shared" si="49"/>
        <v>3</v>
      </c>
      <c r="G1108" s="187" t="str">
        <f t="shared" si="48"/>
        <v>7</v>
      </c>
      <c r="H1108" s="188">
        <v>12180237</v>
      </c>
      <c r="I1108" s="192" t="s">
        <v>993</v>
      </c>
      <c r="J1108" s="190" t="s">
        <v>600</v>
      </c>
      <c r="K1108" s="191" t="s">
        <v>598</v>
      </c>
      <c r="L1108" s="193" t="s">
        <v>5853</v>
      </c>
    </row>
    <row r="1109" spans="1:12" ht="25.5" hidden="1" x14ac:dyDescent="0.2">
      <c r="A1109" s="187" t="str">
        <f t="shared" si="50"/>
        <v>1</v>
      </c>
      <c r="B1109" s="187" t="str">
        <f t="shared" si="44"/>
        <v>2</v>
      </c>
      <c r="C1109" s="187" t="str">
        <f t="shared" si="45"/>
        <v>1</v>
      </c>
      <c r="D1109" s="187" t="str">
        <f t="shared" si="46"/>
        <v>8</v>
      </c>
      <c r="E1109" s="187" t="str">
        <f t="shared" si="47"/>
        <v>02</v>
      </c>
      <c r="F1109" s="187" t="str">
        <f t="shared" si="49"/>
        <v>3</v>
      </c>
      <c r="G1109" s="187" t="str">
        <f t="shared" si="48"/>
        <v>8</v>
      </c>
      <c r="H1109" s="188">
        <v>12180238</v>
      </c>
      <c r="I1109" s="192" t="s">
        <v>994</v>
      </c>
      <c r="J1109" s="190" t="s">
        <v>600</v>
      </c>
      <c r="K1109" s="191" t="s">
        <v>598</v>
      </c>
      <c r="L1109" s="193" t="s">
        <v>5853</v>
      </c>
    </row>
    <row r="1110" spans="1:12" hidden="1" x14ac:dyDescent="0.2">
      <c r="A1110" s="187" t="str">
        <f t="shared" si="50"/>
        <v>1</v>
      </c>
      <c r="B1110" s="187" t="str">
        <f t="shared" si="44"/>
        <v>2</v>
      </c>
      <c r="C1110" s="187" t="str">
        <f t="shared" si="45"/>
        <v>1</v>
      </c>
      <c r="D1110" s="187" t="str">
        <f t="shared" si="46"/>
        <v>8</v>
      </c>
      <c r="E1110" s="187" t="str">
        <f t="shared" si="47"/>
        <v>02</v>
      </c>
      <c r="F1110" s="187" t="str">
        <f t="shared" si="49"/>
        <v>3</v>
      </c>
      <c r="G1110" s="187" t="str">
        <f t="shared" si="48"/>
        <v>9</v>
      </c>
      <c r="H1110" s="188">
        <v>12180239</v>
      </c>
      <c r="I1110" s="192" t="s">
        <v>995</v>
      </c>
      <c r="J1110" s="190" t="s">
        <v>600</v>
      </c>
      <c r="K1110" s="191" t="s">
        <v>598</v>
      </c>
      <c r="L1110" s="207" t="s">
        <v>15049</v>
      </c>
    </row>
    <row r="1111" spans="1:12" ht="25.5" hidden="1" x14ac:dyDescent="0.2">
      <c r="A1111" s="187" t="str">
        <f t="shared" si="50"/>
        <v>1</v>
      </c>
      <c r="B1111" s="187" t="str">
        <f t="shared" si="44"/>
        <v>2</v>
      </c>
      <c r="C1111" s="187" t="str">
        <f t="shared" si="45"/>
        <v>1</v>
      </c>
      <c r="D1111" s="187" t="str">
        <f t="shared" si="46"/>
        <v>8</v>
      </c>
      <c r="E1111" s="187" t="str">
        <f t="shared" si="47"/>
        <v>02</v>
      </c>
      <c r="F1111" s="187" t="str">
        <f t="shared" si="49"/>
        <v>4</v>
      </c>
      <c r="G1111" s="187" t="str">
        <f t="shared" si="48"/>
        <v>0</v>
      </c>
      <c r="H1111" s="188">
        <v>12180240</v>
      </c>
      <c r="I1111" s="192" t="s">
        <v>996</v>
      </c>
      <c r="J1111" s="190" t="s">
        <v>997</v>
      </c>
      <c r="K1111" s="191" t="s">
        <v>586</v>
      </c>
      <c r="L1111" s="193" t="s">
        <v>5853</v>
      </c>
    </row>
    <row r="1112" spans="1:12" ht="25.5" hidden="1" x14ac:dyDescent="0.2">
      <c r="A1112" s="187" t="str">
        <f t="shared" si="50"/>
        <v>1</v>
      </c>
      <c r="B1112" s="187" t="str">
        <f t="shared" si="44"/>
        <v>2</v>
      </c>
      <c r="C1112" s="187" t="str">
        <f t="shared" si="45"/>
        <v>1</v>
      </c>
      <c r="D1112" s="187" t="str">
        <f t="shared" si="46"/>
        <v>8</v>
      </c>
      <c r="E1112" s="187" t="str">
        <f t="shared" si="47"/>
        <v>02</v>
      </c>
      <c r="F1112" s="187" t="str">
        <f t="shared" si="49"/>
        <v>4</v>
      </c>
      <c r="G1112" s="187" t="str">
        <f t="shared" si="48"/>
        <v>1</v>
      </c>
      <c r="H1112" s="188">
        <v>12180241</v>
      </c>
      <c r="I1112" s="192" t="s">
        <v>998</v>
      </c>
      <c r="J1112" s="190" t="s">
        <v>999</v>
      </c>
      <c r="K1112" s="191" t="s">
        <v>598</v>
      </c>
      <c r="L1112" s="193" t="s">
        <v>5853</v>
      </c>
    </row>
    <row r="1113" spans="1:12" ht="25.5" hidden="1" x14ac:dyDescent="0.2">
      <c r="A1113" s="187" t="str">
        <f t="shared" si="50"/>
        <v>1</v>
      </c>
      <c r="B1113" s="187" t="str">
        <f t="shared" si="44"/>
        <v>2</v>
      </c>
      <c r="C1113" s="187" t="str">
        <f t="shared" si="45"/>
        <v>1</v>
      </c>
      <c r="D1113" s="187" t="str">
        <f t="shared" si="46"/>
        <v>8</v>
      </c>
      <c r="E1113" s="187" t="str">
        <f t="shared" si="47"/>
        <v>02</v>
      </c>
      <c r="F1113" s="187" t="str">
        <f t="shared" si="49"/>
        <v>4</v>
      </c>
      <c r="G1113" s="187" t="str">
        <f t="shared" si="48"/>
        <v>2</v>
      </c>
      <c r="H1113" s="188">
        <v>12180242</v>
      </c>
      <c r="I1113" s="192" t="s">
        <v>1000</v>
      </c>
      <c r="J1113" s="190" t="s">
        <v>600</v>
      </c>
      <c r="K1113" s="191" t="s">
        <v>598</v>
      </c>
      <c r="L1113" s="193" t="s">
        <v>5853</v>
      </c>
    </row>
    <row r="1114" spans="1:12" hidden="1" x14ac:dyDescent="0.2">
      <c r="A1114" s="187" t="str">
        <f t="shared" si="50"/>
        <v>1</v>
      </c>
      <c r="B1114" s="187" t="str">
        <f t="shared" si="44"/>
        <v>2</v>
      </c>
      <c r="C1114" s="187" t="str">
        <f t="shared" si="45"/>
        <v>1</v>
      </c>
      <c r="D1114" s="187" t="str">
        <f t="shared" si="46"/>
        <v>8</v>
      </c>
      <c r="E1114" s="187" t="str">
        <f t="shared" si="47"/>
        <v>02</v>
      </c>
      <c r="F1114" s="187" t="str">
        <f t="shared" si="49"/>
        <v>4</v>
      </c>
      <c r="G1114" s="187" t="str">
        <f t="shared" si="48"/>
        <v>3</v>
      </c>
      <c r="H1114" s="188">
        <v>12180243</v>
      </c>
      <c r="I1114" s="192" t="s">
        <v>1001</v>
      </c>
      <c r="J1114" s="190" t="s">
        <v>600</v>
      </c>
      <c r="K1114" s="191" t="s">
        <v>598</v>
      </c>
      <c r="L1114" s="193" t="s">
        <v>5853</v>
      </c>
    </row>
    <row r="1115" spans="1:12" ht="25.5" hidden="1" x14ac:dyDescent="0.2">
      <c r="A1115" s="187" t="str">
        <f t="shared" si="50"/>
        <v>1</v>
      </c>
      <c r="B1115" s="187" t="str">
        <f t="shared" si="44"/>
        <v>2</v>
      </c>
      <c r="C1115" s="187" t="str">
        <f t="shared" si="45"/>
        <v>1</v>
      </c>
      <c r="D1115" s="187" t="str">
        <f t="shared" si="46"/>
        <v>8</v>
      </c>
      <c r="E1115" s="187" t="str">
        <f t="shared" si="47"/>
        <v>02</v>
      </c>
      <c r="F1115" s="187" t="str">
        <f t="shared" si="49"/>
        <v>4</v>
      </c>
      <c r="G1115" s="187" t="str">
        <f t="shared" si="48"/>
        <v>4</v>
      </c>
      <c r="H1115" s="188">
        <v>12180244</v>
      </c>
      <c r="I1115" s="192" t="s">
        <v>1002</v>
      </c>
      <c r="J1115" s="190" t="s">
        <v>600</v>
      </c>
      <c r="K1115" s="191" t="s">
        <v>598</v>
      </c>
      <c r="L1115" s="193" t="s">
        <v>5853</v>
      </c>
    </row>
    <row r="1116" spans="1:12" ht="25.5" hidden="1" x14ac:dyDescent="0.2">
      <c r="A1116" s="187" t="str">
        <f t="shared" si="50"/>
        <v>1</v>
      </c>
      <c r="B1116" s="187" t="str">
        <f t="shared" si="44"/>
        <v>2</v>
      </c>
      <c r="C1116" s="187" t="str">
        <f t="shared" si="45"/>
        <v>1</v>
      </c>
      <c r="D1116" s="187" t="str">
        <f t="shared" si="46"/>
        <v>8</v>
      </c>
      <c r="E1116" s="187" t="str">
        <f t="shared" si="47"/>
        <v>02</v>
      </c>
      <c r="F1116" s="187" t="str">
        <f t="shared" si="49"/>
        <v>4</v>
      </c>
      <c r="G1116" s="187" t="str">
        <f t="shared" si="48"/>
        <v>5</v>
      </c>
      <c r="H1116" s="188">
        <v>12180245</v>
      </c>
      <c r="I1116" s="192" t="s">
        <v>1003</v>
      </c>
      <c r="J1116" s="190" t="s">
        <v>600</v>
      </c>
      <c r="K1116" s="191" t="s">
        <v>598</v>
      </c>
      <c r="L1116" s="193" t="s">
        <v>5853</v>
      </c>
    </row>
    <row r="1117" spans="1:12" ht="25.5" hidden="1" x14ac:dyDescent="0.2">
      <c r="A1117" s="187" t="str">
        <f t="shared" si="50"/>
        <v>1</v>
      </c>
      <c r="B1117" s="187" t="str">
        <f t="shared" si="44"/>
        <v>2</v>
      </c>
      <c r="C1117" s="187" t="str">
        <f t="shared" si="45"/>
        <v>1</v>
      </c>
      <c r="D1117" s="187" t="str">
        <f t="shared" si="46"/>
        <v>8</v>
      </c>
      <c r="E1117" s="187" t="str">
        <f t="shared" si="47"/>
        <v>02</v>
      </c>
      <c r="F1117" s="187" t="str">
        <f t="shared" si="49"/>
        <v>4</v>
      </c>
      <c r="G1117" s="187" t="str">
        <f t="shared" si="48"/>
        <v>6</v>
      </c>
      <c r="H1117" s="188">
        <v>12180246</v>
      </c>
      <c r="I1117" s="192" t="s">
        <v>1004</v>
      </c>
      <c r="J1117" s="190" t="s">
        <v>600</v>
      </c>
      <c r="K1117" s="191" t="s">
        <v>598</v>
      </c>
      <c r="L1117" s="193" t="s">
        <v>5853</v>
      </c>
    </row>
    <row r="1118" spans="1:12" ht="25.5" hidden="1" x14ac:dyDescent="0.2">
      <c r="A1118" s="187" t="str">
        <f t="shared" si="50"/>
        <v>1</v>
      </c>
      <c r="B1118" s="187" t="str">
        <f t="shared" si="44"/>
        <v>2</v>
      </c>
      <c r="C1118" s="187" t="str">
        <f t="shared" si="45"/>
        <v>1</v>
      </c>
      <c r="D1118" s="187" t="str">
        <f t="shared" si="46"/>
        <v>8</v>
      </c>
      <c r="E1118" s="187" t="str">
        <f t="shared" si="47"/>
        <v>02</v>
      </c>
      <c r="F1118" s="187" t="str">
        <f t="shared" si="49"/>
        <v>4</v>
      </c>
      <c r="G1118" s="187" t="str">
        <f t="shared" si="48"/>
        <v>7</v>
      </c>
      <c r="H1118" s="188">
        <v>12180247</v>
      </c>
      <c r="I1118" s="192" t="s">
        <v>1005</v>
      </c>
      <c r="J1118" s="190" t="s">
        <v>600</v>
      </c>
      <c r="K1118" s="191" t="s">
        <v>598</v>
      </c>
      <c r="L1118" s="193" t="s">
        <v>5853</v>
      </c>
    </row>
    <row r="1119" spans="1:12" ht="25.5" hidden="1" x14ac:dyDescent="0.2">
      <c r="A1119" s="187" t="str">
        <f t="shared" si="50"/>
        <v>1</v>
      </c>
      <c r="B1119" s="187" t="str">
        <f t="shared" si="44"/>
        <v>2</v>
      </c>
      <c r="C1119" s="187" t="str">
        <f t="shared" si="45"/>
        <v>1</v>
      </c>
      <c r="D1119" s="187" t="str">
        <f t="shared" si="46"/>
        <v>8</v>
      </c>
      <c r="E1119" s="187" t="str">
        <f t="shared" si="47"/>
        <v>02</v>
      </c>
      <c r="F1119" s="187" t="str">
        <f t="shared" si="49"/>
        <v>4</v>
      </c>
      <c r="G1119" s="187" t="str">
        <f t="shared" si="48"/>
        <v>8</v>
      </c>
      <c r="H1119" s="188">
        <v>12180248</v>
      </c>
      <c r="I1119" s="192" t="s">
        <v>1006</v>
      </c>
      <c r="J1119" s="190" t="s">
        <v>600</v>
      </c>
      <c r="K1119" s="191" t="s">
        <v>598</v>
      </c>
      <c r="L1119" s="193" t="s">
        <v>5853</v>
      </c>
    </row>
    <row r="1120" spans="1:12" ht="25.5" hidden="1" x14ac:dyDescent="0.2">
      <c r="A1120" s="187" t="str">
        <f t="shared" si="50"/>
        <v>1</v>
      </c>
      <c r="B1120" s="187" t="str">
        <f t="shared" si="44"/>
        <v>2</v>
      </c>
      <c r="C1120" s="187" t="str">
        <f t="shared" si="45"/>
        <v>1</v>
      </c>
      <c r="D1120" s="187" t="str">
        <f t="shared" si="46"/>
        <v>8</v>
      </c>
      <c r="E1120" s="187" t="str">
        <f t="shared" si="47"/>
        <v>02</v>
      </c>
      <c r="F1120" s="187" t="str">
        <f t="shared" si="49"/>
        <v>4</v>
      </c>
      <c r="G1120" s="187" t="str">
        <f t="shared" si="48"/>
        <v>9</v>
      </c>
      <c r="H1120" s="188">
        <v>12180249</v>
      </c>
      <c r="I1120" s="192" t="s">
        <v>1007</v>
      </c>
      <c r="J1120" s="190" t="s">
        <v>600</v>
      </c>
      <c r="K1120" s="191" t="s">
        <v>598</v>
      </c>
      <c r="L1120" s="207" t="s">
        <v>15049</v>
      </c>
    </row>
    <row r="1121" spans="1:12" ht="25.5" hidden="1" x14ac:dyDescent="0.2">
      <c r="A1121" s="187" t="str">
        <f t="shared" si="50"/>
        <v>1</v>
      </c>
      <c r="B1121" s="187" t="str">
        <f t="shared" si="44"/>
        <v>2</v>
      </c>
      <c r="C1121" s="187" t="str">
        <f t="shared" si="45"/>
        <v>1</v>
      </c>
      <c r="D1121" s="187" t="str">
        <f t="shared" si="46"/>
        <v>8</v>
      </c>
      <c r="E1121" s="187" t="str">
        <f t="shared" si="47"/>
        <v>02</v>
      </c>
      <c r="F1121" s="187" t="str">
        <f t="shared" si="49"/>
        <v>5</v>
      </c>
      <c r="G1121" s="187" t="str">
        <f t="shared" si="48"/>
        <v>0</v>
      </c>
      <c r="H1121" s="188">
        <v>12180250</v>
      </c>
      <c r="I1121" s="192" t="s">
        <v>1008</v>
      </c>
      <c r="J1121" s="190" t="s">
        <v>1009</v>
      </c>
      <c r="K1121" s="191" t="s">
        <v>586</v>
      </c>
      <c r="L1121" s="193" t="s">
        <v>5853</v>
      </c>
    </row>
    <row r="1122" spans="1:12" ht="25.5" hidden="1" x14ac:dyDescent="0.2">
      <c r="A1122" s="187" t="str">
        <f t="shared" si="50"/>
        <v>1</v>
      </c>
      <c r="B1122" s="187" t="str">
        <f t="shared" si="44"/>
        <v>2</v>
      </c>
      <c r="C1122" s="187" t="str">
        <f t="shared" si="45"/>
        <v>1</v>
      </c>
      <c r="D1122" s="187" t="str">
        <f t="shared" si="46"/>
        <v>8</v>
      </c>
      <c r="E1122" s="187" t="str">
        <f t="shared" si="47"/>
        <v>02</v>
      </c>
      <c r="F1122" s="187" t="str">
        <f t="shared" si="49"/>
        <v>5</v>
      </c>
      <c r="G1122" s="187" t="str">
        <f t="shared" si="48"/>
        <v>1</v>
      </c>
      <c r="H1122" s="188">
        <v>12180251</v>
      </c>
      <c r="I1122" s="192" t="s">
        <v>1010</v>
      </c>
      <c r="J1122" s="190" t="s">
        <v>1011</v>
      </c>
      <c r="K1122" s="191" t="s">
        <v>598</v>
      </c>
      <c r="L1122" s="193" t="s">
        <v>5853</v>
      </c>
    </row>
    <row r="1123" spans="1:12" ht="25.5" hidden="1" x14ac:dyDescent="0.2">
      <c r="A1123" s="187" t="str">
        <f t="shared" si="50"/>
        <v>1</v>
      </c>
      <c r="B1123" s="187" t="str">
        <f t="shared" si="44"/>
        <v>2</v>
      </c>
      <c r="C1123" s="187" t="str">
        <f t="shared" si="45"/>
        <v>1</v>
      </c>
      <c r="D1123" s="187" t="str">
        <f t="shared" si="46"/>
        <v>8</v>
      </c>
      <c r="E1123" s="187" t="str">
        <f t="shared" si="47"/>
        <v>02</v>
      </c>
      <c r="F1123" s="187" t="str">
        <f t="shared" si="49"/>
        <v>5</v>
      </c>
      <c r="G1123" s="187" t="str">
        <f t="shared" si="48"/>
        <v>2</v>
      </c>
      <c r="H1123" s="188">
        <v>12180252</v>
      </c>
      <c r="I1123" s="192" t="s">
        <v>1012</v>
      </c>
      <c r="J1123" s="190" t="s">
        <v>600</v>
      </c>
      <c r="K1123" s="191" t="s">
        <v>598</v>
      </c>
      <c r="L1123" s="193" t="s">
        <v>5853</v>
      </c>
    </row>
    <row r="1124" spans="1:12" hidden="1" x14ac:dyDescent="0.2">
      <c r="A1124" s="187" t="str">
        <f t="shared" si="50"/>
        <v>1</v>
      </c>
      <c r="B1124" s="187" t="str">
        <f t="shared" si="44"/>
        <v>2</v>
      </c>
      <c r="C1124" s="187" t="str">
        <f t="shared" si="45"/>
        <v>1</v>
      </c>
      <c r="D1124" s="187" t="str">
        <f t="shared" si="46"/>
        <v>8</v>
      </c>
      <c r="E1124" s="187" t="str">
        <f t="shared" si="47"/>
        <v>02</v>
      </c>
      <c r="F1124" s="187" t="str">
        <f t="shared" si="49"/>
        <v>5</v>
      </c>
      <c r="G1124" s="187" t="str">
        <f t="shared" si="48"/>
        <v>3</v>
      </c>
      <c r="H1124" s="188">
        <v>12180253</v>
      </c>
      <c r="I1124" s="192" t="s">
        <v>1013</v>
      </c>
      <c r="J1124" s="190" t="s">
        <v>600</v>
      </c>
      <c r="K1124" s="191" t="s">
        <v>598</v>
      </c>
      <c r="L1124" s="193" t="s">
        <v>5853</v>
      </c>
    </row>
    <row r="1125" spans="1:12" ht="25.5" hidden="1" x14ac:dyDescent="0.2">
      <c r="A1125" s="187" t="str">
        <f t="shared" si="50"/>
        <v>1</v>
      </c>
      <c r="B1125" s="187" t="str">
        <f t="shared" si="44"/>
        <v>2</v>
      </c>
      <c r="C1125" s="187" t="str">
        <f t="shared" si="45"/>
        <v>1</v>
      </c>
      <c r="D1125" s="187" t="str">
        <f t="shared" si="46"/>
        <v>8</v>
      </c>
      <c r="E1125" s="187" t="str">
        <f t="shared" si="47"/>
        <v>02</v>
      </c>
      <c r="F1125" s="187" t="str">
        <f t="shared" si="49"/>
        <v>5</v>
      </c>
      <c r="G1125" s="187" t="str">
        <f t="shared" si="48"/>
        <v>4</v>
      </c>
      <c r="H1125" s="188">
        <v>12180254</v>
      </c>
      <c r="I1125" s="192" t="s">
        <v>1014</v>
      </c>
      <c r="J1125" s="190" t="s">
        <v>600</v>
      </c>
      <c r="K1125" s="191" t="s">
        <v>598</v>
      </c>
      <c r="L1125" s="193" t="s">
        <v>5853</v>
      </c>
    </row>
    <row r="1126" spans="1:12" ht="25.5" hidden="1" x14ac:dyDescent="0.2">
      <c r="A1126" s="187" t="str">
        <f t="shared" si="50"/>
        <v>1</v>
      </c>
      <c r="B1126" s="187" t="str">
        <f t="shared" si="44"/>
        <v>2</v>
      </c>
      <c r="C1126" s="187" t="str">
        <f t="shared" si="45"/>
        <v>1</v>
      </c>
      <c r="D1126" s="187" t="str">
        <f t="shared" si="46"/>
        <v>8</v>
      </c>
      <c r="E1126" s="187" t="str">
        <f t="shared" si="47"/>
        <v>02</v>
      </c>
      <c r="F1126" s="187" t="str">
        <f t="shared" si="49"/>
        <v>5</v>
      </c>
      <c r="G1126" s="187" t="str">
        <f t="shared" si="48"/>
        <v>5</v>
      </c>
      <c r="H1126" s="188">
        <v>12180255</v>
      </c>
      <c r="I1126" s="192" t="s">
        <v>1015</v>
      </c>
      <c r="J1126" s="190" t="s">
        <v>600</v>
      </c>
      <c r="K1126" s="191" t="s">
        <v>598</v>
      </c>
      <c r="L1126" s="193" t="s">
        <v>5853</v>
      </c>
    </row>
    <row r="1127" spans="1:12" ht="25.5" hidden="1" x14ac:dyDescent="0.2">
      <c r="A1127" s="187" t="str">
        <f t="shared" si="50"/>
        <v>1</v>
      </c>
      <c r="B1127" s="187" t="str">
        <f t="shared" si="44"/>
        <v>2</v>
      </c>
      <c r="C1127" s="187" t="str">
        <f t="shared" si="45"/>
        <v>1</v>
      </c>
      <c r="D1127" s="187" t="str">
        <f t="shared" si="46"/>
        <v>8</v>
      </c>
      <c r="E1127" s="187" t="str">
        <f t="shared" si="47"/>
        <v>02</v>
      </c>
      <c r="F1127" s="187" t="str">
        <f t="shared" si="49"/>
        <v>5</v>
      </c>
      <c r="G1127" s="187" t="str">
        <f t="shared" si="48"/>
        <v>6</v>
      </c>
      <c r="H1127" s="188">
        <v>12180256</v>
      </c>
      <c r="I1127" s="192" t="s">
        <v>1016</v>
      </c>
      <c r="J1127" s="190" t="s">
        <v>600</v>
      </c>
      <c r="K1127" s="191" t="s">
        <v>598</v>
      </c>
      <c r="L1127" s="193" t="s">
        <v>5853</v>
      </c>
    </row>
    <row r="1128" spans="1:12" ht="25.5" hidden="1" x14ac:dyDescent="0.2">
      <c r="A1128" s="187" t="str">
        <f t="shared" si="50"/>
        <v>1</v>
      </c>
      <c r="B1128" s="187" t="str">
        <f t="shared" si="44"/>
        <v>2</v>
      </c>
      <c r="C1128" s="187" t="str">
        <f t="shared" si="45"/>
        <v>1</v>
      </c>
      <c r="D1128" s="187" t="str">
        <f t="shared" si="46"/>
        <v>8</v>
      </c>
      <c r="E1128" s="187" t="str">
        <f t="shared" si="47"/>
        <v>02</v>
      </c>
      <c r="F1128" s="187" t="str">
        <f t="shared" si="49"/>
        <v>5</v>
      </c>
      <c r="G1128" s="187" t="str">
        <f t="shared" si="48"/>
        <v>7</v>
      </c>
      <c r="H1128" s="188">
        <v>12180257</v>
      </c>
      <c r="I1128" s="192" t="s">
        <v>1017</v>
      </c>
      <c r="J1128" s="190" t="s">
        <v>600</v>
      </c>
      <c r="K1128" s="191" t="s">
        <v>598</v>
      </c>
      <c r="L1128" s="193" t="s">
        <v>5853</v>
      </c>
    </row>
    <row r="1129" spans="1:12" ht="25.5" hidden="1" x14ac:dyDescent="0.2">
      <c r="A1129" s="187" t="str">
        <f t="shared" si="50"/>
        <v>1</v>
      </c>
      <c r="B1129" s="187" t="str">
        <f t="shared" si="44"/>
        <v>2</v>
      </c>
      <c r="C1129" s="187" t="str">
        <f t="shared" si="45"/>
        <v>1</v>
      </c>
      <c r="D1129" s="187" t="str">
        <f t="shared" si="46"/>
        <v>8</v>
      </c>
      <c r="E1129" s="187" t="str">
        <f t="shared" si="47"/>
        <v>02</v>
      </c>
      <c r="F1129" s="187" t="str">
        <f t="shared" si="49"/>
        <v>5</v>
      </c>
      <c r="G1129" s="187" t="str">
        <f t="shared" si="48"/>
        <v>8</v>
      </c>
      <c r="H1129" s="188">
        <v>12180258</v>
      </c>
      <c r="I1129" s="192" t="s">
        <v>1018</v>
      </c>
      <c r="J1129" s="190" t="s">
        <v>600</v>
      </c>
      <c r="K1129" s="191" t="s">
        <v>598</v>
      </c>
      <c r="L1129" s="193" t="s">
        <v>5853</v>
      </c>
    </row>
    <row r="1130" spans="1:12" ht="25.5" hidden="1" x14ac:dyDescent="0.2">
      <c r="A1130" s="187" t="str">
        <f t="shared" si="50"/>
        <v>1</v>
      </c>
      <c r="B1130" s="187" t="str">
        <f t="shared" si="44"/>
        <v>2</v>
      </c>
      <c r="C1130" s="187" t="str">
        <f t="shared" si="45"/>
        <v>1</v>
      </c>
      <c r="D1130" s="187" t="str">
        <f t="shared" si="46"/>
        <v>8</v>
      </c>
      <c r="E1130" s="187" t="str">
        <f t="shared" si="47"/>
        <v>02</v>
      </c>
      <c r="F1130" s="187" t="str">
        <f t="shared" si="49"/>
        <v>5</v>
      </c>
      <c r="G1130" s="187" t="str">
        <f t="shared" si="48"/>
        <v>9</v>
      </c>
      <c r="H1130" s="188">
        <v>12180259</v>
      </c>
      <c r="I1130" s="192" t="s">
        <v>1019</v>
      </c>
      <c r="J1130" s="190" t="s">
        <v>600</v>
      </c>
      <c r="K1130" s="191" t="s">
        <v>598</v>
      </c>
      <c r="L1130" s="207" t="s">
        <v>15049</v>
      </c>
    </row>
    <row r="1131" spans="1:12" ht="25.5" hidden="1" x14ac:dyDescent="0.2">
      <c r="A1131" s="187" t="str">
        <f t="shared" si="50"/>
        <v>1</v>
      </c>
      <c r="B1131" s="187" t="str">
        <f t="shared" si="44"/>
        <v>2</v>
      </c>
      <c r="C1131" s="187" t="str">
        <f t="shared" si="45"/>
        <v>1</v>
      </c>
      <c r="D1131" s="187" t="str">
        <f t="shared" si="46"/>
        <v>8</v>
      </c>
      <c r="E1131" s="187" t="str">
        <f t="shared" si="47"/>
        <v>02</v>
      </c>
      <c r="F1131" s="187" t="str">
        <f t="shared" si="49"/>
        <v>6</v>
      </c>
      <c r="G1131" s="187" t="str">
        <f t="shared" si="48"/>
        <v>0</v>
      </c>
      <c r="H1131" s="188">
        <v>12180260</v>
      </c>
      <c r="I1131" s="192" t="s">
        <v>1020</v>
      </c>
      <c r="J1131" s="190" t="s">
        <v>1021</v>
      </c>
      <c r="K1131" s="191" t="s">
        <v>586</v>
      </c>
      <c r="L1131" s="193" t="s">
        <v>5853</v>
      </c>
    </row>
    <row r="1132" spans="1:12" ht="25.5" hidden="1" x14ac:dyDescent="0.2">
      <c r="A1132" s="187" t="str">
        <f t="shared" si="50"/>
        <v>1</v>
      </c>
      <c r="B1132" s="187" t="str">
        <f t="shared" si="44"/>
        <v>2</v>
      </c>
      <c r="C1132" s="187" t="str">
        <f t="shared" si="45"/>
        <v>1</v>
      </c>
      <c r="D1132" s="187" t="str">
        <f t="shared" si="46"/>
        <v>8</v>
      </c>
      <c r="E1132" s="187" t="str">
        <f t="shared" si="47"/>
        <v>02</v>
      </c>
      <c r="F1132" s="187" t="str">
        <f t="shared" si="49"/>
        <v>6</v>
      </c>
      <c r="G1132" s="187" t="str">
        <f t="shared" si="48"/>
        <v>1</v>
      </c>
      <c r="H1132" s="188">
        <v>12180261</v>
      </c>
      <c r="I1132" s="192" t="s">
        <v>1022</v>
      </c>
      <c r="J1132" s="190" t="s">
        <v>1023</v>
      </c>
      <c r="K1132" s="191" t="s">
        <v>598</v>
      </c>
      <c r="L1132" s="193" t="s">
        <v>5853</v>
      </c>
    </row>
    <row r="1133" spans="1:12" ht="25.5" hidden="1" x14ac:dyDescent="0.2">
      <c r="A1133" s="187" t="str">
        <f t="shared" si="50"/>
        <v>1</v>
      </c>
      <c r="B1133" s="187" t="str">
        <f t="shared" si="44"/>
        <v>2</v>
      </c>
      <c r="C1133" s="187" t="str">
        <f t="shared" si="45"/>
        <v>1</v>
      </c>
      <c r="D1133" s="187" t="str">
        <f t="shared" si="46"/>
        <v>8</v>
      </c>
      <c r="E1133" s="187" t="str">
        <f t="shared" si="47"/>
        <v>02</v>
      </c>
      <c r="F1133" s="187" t="str">
        <f t="shared" si="49"/>
        <v>6</v>
      </c>
      <c r="G1133" s="187" t="str">
        <f t="shared" si="48"/>
        <v>2</v>
      </c>
      <c r="H1133" s="188">
        <v>12180262</v>
      </c>
      <c r="I1133" s="192" t="s">
        <v>1024</v>
      </c>
      <c r="J1133" s="190" t="s">
        <v>600</v>
      </c>
      <c r="K1133" s="191" t="s">
        <v>598</v>
      </c>
      <c r="L1133" s="193" t="s">
        <v>5853</v>
      </c>
    </row>
    <row r="1134" spans="1:12" ht="25.5" hidden="1" x14ac:dyDescent="0.2">
      <c r="A1134" s="187" t="str">
        <f t="shared" si="50"/>
        <v>1</v>
      </c>
      <c r="B1134" s="187" t="str">
        <f t="shared" si="44"/>
        <v>2</v>
      </c>
      <c r="C1134" s="187" t="str">
        <f t="shared" si="45"/>
        <v>1</v>
      </c>
      <c r="D1134" s="187" t="str">
        <f t="shared" si="46"/>
        <v>8</v>
      </c>
      <c r="E1134" s="187" t="str">
        <f t="shared" si="47"/>
        <v>02</v>
      </c>
      <c r="F1134" s="187" t="str">
        <f t="shared" si="49"/>
        <v>6</v>
      </c>
      <c r="G1134" s="187" t="str">
        <f t="shared" si="48"/>
        <v>3</v>
      </c>
      <c r="H1134" s="188">
        <v>12180263</v>
      </c>
      <c r="I1134" s="192" t="s">
        <v>1025</v>
      </c>
      <c r="J1134" s="190" t="s">
        <v>600</v>
      </c>
      <c r="K1134" s="191" t="s">
        <v>598</v>
      </c>
      <c r="L1134" s="193" t="s">
        <v>5853</v>
      </c>
    </row>
    <row r="1135" spans="1:12" ht="25.5" hidden="1" x14ac:dyDescent="0.2">
      <c r="A1135" s="187" t="str">
        <f t="shared" si="50"/>
        <v>1</v>
      </c>
      <c r="B1135" s="187" t="str">
        <f t="shared" si="44"/>
        <v>2</v>
      </c>
      <c r="C1135" s="187" t="str">
        <f t="shared" si="45"/>
        <v>1</v>
      </c>
      <c r="D1135" s="187" t="str">
        <f t="shared" si="46"/>
        <v>8</v>
      </c>
      <c r="E1135" s="187" t="str">
        <f t="shared" si="47"/>
        <v>02</v>
      </c>
      <c r="F1135" s="187" t="str">
        <f t="shared" si="49"/>
        <v>6</v>
      </c>
      <c r="G1135" s="187" t="str">
        <f t="shared" si="48"/>
        <v>4</v>
      </c>
      <c r="H1135" s="188">
        <v>12180264</v>
      </c>
      <c r="I1135" s="192" t="s">
        <v>1026</v>
      </c>
      <c r="J1135" s="190" t="s">
        <v>600</v>
      </c>
      <c r="K1135" s="191" t="s">
        <v>598</v>
      </c>
      <c r="L1135" s="193" t="s">
        <v>5853</v>
      </c>
    </row>
    <row r="1136" spans="1:12" ht="25.5" hidden="1" x14ac:dyDescent="0.2">
      <c r="A1136" s="187" t="str">
        <f t="shared" si="50"/>
        <v>1</v>
      </c>
      <c r="B1136" s="187" t="str">
        <f t="shared" ref="B1136:B1199" si="51">MID($H1136,2,1)</f>
        <v>2</v>
      </c>
      <c r="C1136" s="187" t="str">
        <f t="shared" ref="C1136:C1199" si="52">MID($H1136,3,1)</f>
        <v>1</v>
      </c>
      <c r="D1136" s="187" t="str">
        <f t="shared" ref="D1136:D1199" si="53">MID($H1136,4,1)</f>
        <v>8</v>
      </c>
      <c r="E1136" s="187" t="str">
        <f t="shared" ref="E1136:E1199" si="54">MID($H1136,5,2)</f>
        <v>02</v>
      </c>
      <c r="F1136" s="187" t="str">
        <f t="shared" si="49"/>
        <v>6</v>
      </c>
      <c r="G1136" s="187" t="str">
        <f t="shared" ref="G1136:G1199" si="55">MID($H1136,8,1)</f>
        <v>5</v>
      </c>
      <c r="H1136" s="188">
        <v>12180265</v>
      </c>
      <c r="I1136" s="192" t="s">
        <v>1027</v>
      </c>
      <c r="J1136" s="190" t="s">
        <v>600</v>
      </c>
      <c r="K1136" s="191" t="s">
        <v>598</v>
      </c>
      <c r="L1136" s="193" t="s">
        <v>5853</v>
      </c>
    </row>
    <row r="1137" spans="1:12" ht="25.5" hidden="1" x14ac:dyDescent="0.2">
      <c r="A1137" s="187" t="str">
        <f t="shared" si="50"/>
        <v>1</v>
      </c>
      <c r="B1137" s="187" t="str">
        <f t="shared" si="51"/>
        <v>2</v>
      </c>
      <c r="C1137" s="187" t="str">
        <f t="shared" si="52"/>
        <v>1</v>
      </c>
      <c r="D1137" s="187" t="str">
        <f t="shared" si="53"/>
        <v>8</v>
      </c>
      <c r="E1137" s="187" t="str">
        <f t="shared" si="54"/>
        <v>02</v>
      </c>
      <c r="F1137" s="187" t="str">
        <f t="shared" si="49"/>
        <v>6</v>
      </c>
      <c r="G1137" s="187" t="str">
        <f t="shared" si="55"/>
        <v>6</v>
      </c>
      <c r="H1137" s="188">
        <v>12180266</v>
      </c>
      <c r="I1137" s="192" t="s">
        <v>1028</v>
      </c>
      <c r="J1137" s="190" t="s">
        <v>600</v>
      </c>
      <c r="K1137" s="191" t="s">
        <v>598</v>
      </c>
      <c r="L1137" s="193" t="s">
        <v>5853</v>
      </c>
    </row>
    <row r="1138" spans="1:12" ht="25.5" hidden="1" x14ac:dyDescent="0.2">
      <c r="A1138" s="187" t="str">
        <f t="shared" si="50"/>
        <v>1</v>
      </c>
      <c r="B1138" s="187" t="str">
        <f t="shared" si="51"/>
        <v>2</v>
      </c>
      <c r="C1138" s="187" t="str">
        <f t="shared" si="52"/>
        <v>1</v>
      </c>
      <c r="D1138" s="187" t="str">
        <f t="shared" si="53"/>
        <v>8</v>
      </c>
      <c r="E1138" s="187" t="str">
        <f t="shared" si="54"/>
        <v>02</v>
      </c>
      <c r="F1138" s="187" t="str">
        <f t="shared" ref="F1138:F1201" si="56">MID($H1138,7,1)</f>
        <v>6</v>
      </c>
      <c r="G1138" s="187" t="str">
        <f t="shared" si="55"/>
        <v>7</v>
      </c>
      <c r="H1138" s="188">
        <v>12180267</v>
      </c>
      <c r="I1138" s="192" t="s">
        <v>1029</v>
      </c>
      <c r="J1138" s="190" t="s">
        <v>600</v>
      </c>
      <c r="K1138" s="191" t="s">
        <v>598</v>
      </c>
      <c r="L1138" s="193" t="s">
        <v>5853</v>
      </c>
    </row>
    <row r="1139" spans="1:12" ht="25.5" hidden="1" x14ac:dyDescent="0.2">
      <c r="A1139" s="187" t="str">
        <f t="shared" si="50"/>
        <v>1</v>
      </c>
      <c r="B1139" s="187" t="str">
        <f t="shared" si="51"/>
        <v>2</v>
      </c>
      <c r="C1139" s="187" t="str">
        <f t="shared" si="52"/>
        <v>1</v>
      </c>
      <c r="D1139" s="187" t="str">
        <f t="shared" si="53"/>
        <v>8</v>
      </c>
      <c r="E1139" s="187" t="str">
        <f t="shared" si="54"/>
        <v>02</v>
      </c>
      <c r="F1139" s="187" t="str">
        <f t="shared" si="56"/>
        <v>6</v>
      </c>
      <c r="G1139" s="187" t="str">
        <f t="shared" si="55"/>
        <v>8</v>
      </c>
      <c r="H1139" s="188">
        <v>12180268</v>
      </c>
      <c r="I1139" s="192" t="s">
        <v>1030</v>
      </c>
      <c r="J1139" s="190" t="s">
        <v>600</v>
      </c>
      <c r="K1139" s="191" t="s">
        <v>598</v>
      </c>
      <c r="L1139" s="193" t="s">
        <v>5853</v>
      </c>
    </row>
    <row r="1140" spans="1:12" ht="25.5" hidden="1" x14ac:dyDescent="0.2">
      <c r="A1140" s="187" t="str">
        <f t="shared" ref="A1140:A1203" si="57">MID($H1140,1,1)</f>
        <v>1</v>
      </c>
      <c r="B1140" s="187" t="str">
        <f t="shared" si="51"/>
        <v>2</v>
      </c>
      <c r="C1140" s="187" t="str">
        <f t="shared" si="52"/>
        <v>1</v>
      </c>
      <c r="D1140" s="187" t="str">
        <f t="shared" si="53"/>
        <v>8</v>
      </c>
      <c r="E1140" s="187" t="str">
        <f t="shared" si="54"/>
        <v>02</v>
      </c>
      <c r="F1140" s="187" t="str">
        <f t="shared" si="56"/>
        <v>6</v>
      </c>
      <c r="G1140" s="187" t="str">
        <f t="shared" si="55"/>
        <v>9</v>
      </c>
      <c r="H1140" s="188">
        <v>12180269</v>
      </c>
      <c r="I1140" s="192" t="s">
        <v>1031</v>
      </c>
      <c r="J1140" s="190" t="s">
        <v>600</v>
      </c>
      <c r="K1140" s="191" t="s">
        <v>598</v>
      </c>
      <c r="L1140" s="207" t="s">
        <v>15049</v>
      </c>
    </row>
    <row r="1141" spans="1:12" ht="25.5" hidden="1" x14ac:dyDescent="0.2">
      <c r="A1141" s="187" t="str">
        <f t="shared" si="57"/>
        <v>1</v>
      </c>
      <c r="B1141" s="187" t="str">
        <f t="shared" si="51"/>
        <v>2</v>
      </c>
      <c r="C1141" s="187" t="str">
        <f t="shared" si="52"/>
        <v>1</v>
      </c>
      <c r="D1141" s="187" t="str">
        <f t="shared" si="53"/>
        <v>8</v>
      </c>
      <c r="E1141" s="187" t="str">
        <f t="shared" si="54"/>
        <v>03</v>
      </c>
      <c r="F1141" s="187" t="str">
        <f t="shared" si="56"/>
        <v>0</v>
      </c>
      <c r="G1141" s="187" t="str">
        <f t="shared" si="55"/>
        <v>0</v>
      </c>
      <c r="H1141" s="188">
        <v>12180300</v>
      </c>
      <c r="I1141" s="192" t="s">
        <v>1032</v>
      </c>
      <c r="J1141" s="190" t="s">
        <v>1033</v>
      </c>
      <c r="K1141" s="191" t="s">
        <v>586</v>
      </c>
      <c r="L1141" s="193" t="s">
        <v>5853</v>
      </c>
    </row>
    <row r="1142" spans="1:12" hidden="1" x14ac:dyDescent="0.2">
      <c r="A1142" s="187" t="str">
        <f t="shared" si="57"/>
        <v>1</v>
      </c>
      <c r="B1142" s="187" t="str">
        <f t="shared" si="51"/>
        <v>2</v>
      </c>
      <c r="C1142" s="187" t="str">
        <f t="shared" si="52"/>
        <v>1</v>
      </c>
      <c r="D1142" s="187" t="str">
        <f t="shared" si="53"/>
        <v>8</v>
      </c>
      <c r="E1142" s="187" t="str">
        <f t="shared" si="54"/>
        <v>03</v>
      </c>
      <c r="F1142" s="187" t="str">
        <f t="shared" si="56"/>
        <v>1</v>
      </c>
      <c r="G1142" s="187" t="str">
        <f t="shared" si="55"/>
        <v>0</v>
      </c>
      <c r="H1142" s="188">
        <v>12180310</v>
      </c>
      <c r="I1142" s="192" t="s">
        <v>1034</v>
      </c>
      <c r="J1142" s="190" t="s">
        <v>1035</v>
      </c>
      <c r="K1142" s="191" t="s">
        <v>586</v>
      </c>
      <c r="L1142" s="193" t="s">
        <v>5853</v>
      </c>
    </row>
    <row r="1143" spans="1:12" hidden="1" x14ac:dyDescent="0.2">
      <c r="A1143" s="187" t="str">
        <f t="shared" si="57"/>
        <v>1</v>
      </c>
      <c r="B1143" s="187" t="str">
        <f t="shared" si="51"/>
        <v>2</v>
      </c>
      <c r="C1143" s="187" t="str">
        <f t="shared" si="52"/>
        <v>1</v>
      </c>
      <c r="D1143" s="187" t="str">
        <f t="shared" si="53"/>
        <v>8</v>
      </c>
      <c r="E1143" s="187" t="str">
        <f t="shared" si="54"/>
        <v>03</v>
      </c>
      <c r="F1143" s="187" t="str">
        <f t="shared" si="56"/>
        <v>1</v>
      </c>
      <c r="G1143" s="187" t="str">
        <f t="shared" si="55"/>
        <v>1</v>
      </c>
      <c r="H1143" s="188">
        <v>12180311</v>
      </c>
      <c r="I1143" s="189" t="s">
        <v>1036</v>
      </c>
      <c r="J1143" s="190" t="s">
        <v>1037</v>
      </c>
      <c r="K1143" s="191" t="s">
        <v>598</v>
      </c>
      <c r="L1143" s="193" t="s">
        <v>5853</v>
      </c>
    </row>
    <row r="1144" spans="1:12" hidden="1" x14ac:dyDescent="0.2">
      <c r="A1144" s="187" t="str">
        <f t="shared" si="57"/>
        <v>1</v>
      </c>
      <c r="B1144" s="187" t="str">
        <f t="shared" si="51"/>
        <v>2</v>
      </c>
      <c r="C1144" s="187" t="str">
        <f t="shared" si="52"/>
        <v>1</v>
      </c>
      <c r="D1144" s="187" t="str">
        <f t="shared" si="53"/>
        <v>8</v>
      </c>
      <c r="E1144" s="187" t="str">
        <f t="shared" si="54"/>
        <v>03</v>
      </c>
      <c r="F1144" s="187" t="str">
        <f t="shared" si="56"/>
        <v>1</v>
      </c>
      <c r="G1144" s="187" t="str">
        <f t="shared" si="55"/>
        <v>2</v>
      </c>
      <c r="H1144" s="188">
        <v>12180312</v>
      </c>
      <c r="I1144" s="189" t="s">
        <v>1038</v>
      </c>
      <c r="J1144" s="190" t="s">
        <v>600</v>
      </c>
      <c r="K1144" s="191" t="s">
        <v>598</v>
      </c>
      <c r="L1144" s="193" t="s">
        <v>5853</v>
      </c>
    </row>
    <row r="1145" spans="1:12" hidden="1" x14ac:dyDescent="0.2">
      <c r="A1145" s="187" t="str">
        <f t="shared" si="57"/>
        <v>1</v>
      </c>
      <c r="B1145" s="187" t="str">
        <f t="shared" si="51"/>
        <v>2</v>
      </c>
      <c r="C1145" s="187" t="str">
        <f t="shared" si="52"/>
        <v>1</v>
      </c>
      <c r="D1145" s="187" t="str">
        <f t="shared" si="53"/>
        <v>8</v>
      </c>
      <c r="E1145" s="187" t="str">
        <f t="shared" si="54"/>
        <v>03</v>
      </c>
      <c r="F1145" s="187" t="str">
        <f t="shared" si="56"/>
        <v>1</v>
      </c>
      <c r="G1145" s="187" t="str">
        <f t="shared" si="55"/>
        <v>3</v>
      </c>
      <c r="H1145" s="188">
        <v>12180313</v>
      </c>
      <c r="I1145" s="189" t="s">
        <v>1039</v>
      </c>
      <c r="J1145" s="190" t="s">
        <v>600</v>
      </c>
      <c r="K1145" s="191" t="s">
        <v>598</v>
      </c>
      <c r="L1145" s="193" t="s">
        <v>5853</v>
      </c>
    </row>
    <row r="1146" spans="1:12" hidden="1" x14ac:dyDescent="0.2">
      <c r="A1146" s="187" t="str">
        <f t="shared" si="57"/>
        <v>1</v>
      </c>
      <c r="B1146" s="187" t="str">
        <f t="shared" si="51"/>
        <v>2</v>
      </c>
      <c r="C1146" s="187" t="str">
        <f t="shared" si="52"/>
        <v>1</v>
      </c>
      <c r="D1146" s="187" t="str">
        <f t="shared" si="53"/>
        <v>8</v>
      </c>
      <c r="E1146" s="187" t="str">
        <f t="shared" si="54"/>
        <v>03</v>
      </c>
      <c r="F1146" s="187" t="str">
        <f t="shared" si="56"/>
        <v>1</v>
      </c>
      <c r="G1146" s="187" t="str">
        <f t="shared" si="55"/>
        <v>4</v>
      </c>
      <c r="H1146" s="188">
        <v>12180314</v>
      </c>
      <c r="I1146" s="189" t="s">
        <v>1040</v>
      </c>
      <c r="J1146" s="190" t="s">
        <v>600</v>
      </c>
      <c r="K1146" s="191" t="s">
        <v>598</v>
      </c>
      <c r="L1146" s="193" t="s">
        <v>5853</v>
      </c>
    </row>
    <row r="1147" spans="1:12" ht="25.5" hidden="1" x14ac:dyDescent="0.2">
      <c r="A1147" s="187" t="str">
        <f t="shared" si="57"/>
        <v>1</v>
      </c>
      <c r="B1147" s="187" t="str">
        <f t="shared" si="51"/>
        <v>2</v>
      </c>
      <c r="C1147" s="187" t="str">
        <f t="shared" si="52"/>
        <v>1</v>
      </c>
      <c r="D1147" s="187" t="str">
        <f t="shared" si="53"/>
        <v>8</v>
      </c>
      <c r="E1147" s="187" t="str">
        <f t="shared" si="54"/>
        <v>03</v>
      </c>
      <c r="F1147" s="187" t="str">
        <f t="shared" si="56"/>
        <v>1</v>
      </c>
      <c r="G1147" s="187" t="str">
        <f t="shared" si="55"/>
        <v>5</v>
      </c>
      <c r="H1147" s="188">
        <v>12180315</v>
      </c>
      <c r="I1147" s="189" t="s">
        <v>1041</v>
      </c>
      <c r="J1147" s="190" t="s">
        <v>600</v>
      </c>
      <c r="K1147" s="191" t="s">
        <v>598</v>
      </c>
      <c r="L1147" s="193" t="s">
        <v>5853</v>
      </c>
    </row>
    <row r="1148" spans="1:12" ht="25.5" hidden="1" x14ac:dyDescent="0.2">
      <c r="A1148" s="187" t="str">
        <f t="shared" si="57"/>
        <v>1</v>
      </c>
      <c r="B1148" s="187" t="str">
        <f t="shared" si="51"/>
        <v>2</v>
      </c>
      <c r="C1148" s="187" t="str">
        <f t="shared" si="52"/>
        <v>1</v>
      </c>
      <c r="D1148" s="187" t="str">
        <f t="shared" si="53"/>
        <v>8</v>
      </c>
      <c r="E1148" s="187" t="str">
        <f t="shared" si="54"/>
        <v>03</v>
      </c>
      <c r="F1148" s="187" t="str">
        <f t="shared" si="56"/>
        <v>1</v>
      </c>
      <c r="G1148" s="187" t="str">
        <f t="shared" si="55"/>
        <v>6</v>
      </c>
      <c r="H1148" s="188">
        <v>12180316</v>
      </c>
      <c r="I1148" s="189" t="s">
        <v>1042</v>
      </c>
      <c r="J1148" s="190" t="s">
        <v>600</v>
      </c>
      <c r="K1148" s="191" t="s">
        <v>598</v>
      </c>
      <c r="L1148" s="193" t="s">
        <v>5853</v>
      </c>
    </row>
    <row r="1149" spans="1:12" ht="25.5" hidden="1" x14ac:dyDescent="0.2">
      <c r="A1149" s="187" t="str">
        <f t="shared" si="57"/>
        <v>1</v>
      </c>
      <c r="B1149" s="187" t="str">
        <f t="shared" si="51"/>
        <v>2</v>
      </c>
      <c r="C1149" s="187" t="str">
        <f t="shared" si="52"/>
        <v>1</v>
      </c>
      <c r="D1149" s="187" t="str">
        <f t="shared" si="53"/>
        <v>8</v>
      </c>
      <c r="E1149" s="187" t="str">
        <f t="shared" si="54"/>
        <v>03</v>
      </c>
      <c r="F1149" s="187" t="str">
        <f t="shared" si="56"/>
        <v>1</v>
      </c>
      <c r="G1149" s="187" t="str">
        <f t="shared" si="55"/>
        <v>7</v>
      </c>
      <c r="H1149" s="188">
        <v>12180317</v>
      </c>
      <c r="I1149" s="189" t="s">
        <v>1043</v>
      </c>
      <c r="J1149" s="190" t="s">
        <v>600</v>
      </c>
      <c r="K1149" s="191" t="s">
        <v>598</v>
      </c>
      <c r="L1149" s="193" t="s">
        <v>5853</v>
      </c>
    </row>
    <row r="1150" spans="1:12" ht="25.5" hidden="1" x14ac:dyDescent="0.2">
      <c r="A1150" s="187" t="str">
        <f t="shared" si="57"/>
        <v>1</v>
      </c>
      <c r="B1150" s="187" t="str">
        <f t="shared" si="51"/>
        <v>2</v>
      </c>
      <c r="C1150" s="187" t="str">
        <f t="shared" si="52"/>
        <v>1</v>
      </c>
      <c r="D1150" s="187" t="str">
        <f t="shared" si="53"/>
        <v>8</v>
      </c>
      <c r="E1150" s="187" t="str">
        <f t="shared" si="54"/>
        <v>03</v>
      </c>
      <c r="F1150" s="187" t="str">
        <f t="shared" si="56"/>
        <v>1</v>
      </c>
      <c r="G1150" s="187" t="str">
        <f t="shared" si="55"/>
        <v>8</v>
      </c>
      <c r="H1150" s="188">
        <v>12180318</v>
      </c>
      <c r="I1150" s="189" t="s">
        <v>1044</v>
      </c>
      <c r="J1150" s="190" t="s">
        <v>600</v>
      </c>
      <c r="K1150" s="191" t="s">
        <v>598</v>
      </c>
      <c r="L1150" s="193" t="s">
        <v>5853</v>
      </c>
    </row>
    <row r="1151" spans="1:12" hidden="1" x14ac:dyDescent="0.2">
      <c r="A1151" s="187" t="str">
        <f t="shared" si="57"/>
        <v>1</v>
      </c>
      <c r="B1151" s="187" t="str">
        <f t="shared" si="51"/>
        <v>2</v>
      </c>
      <c r="C1151" s="187" t="str">
        <f t="shared" si="52"/>
        <v>1</v>
      </c>
      <c r="D1151" s="187" t="str">
        <f t="shared" si="53"/>
        <v>8</v>
      </c>
      <c r="E1151" s="187" t="str">
        <f t="shared" si="54"/>
        <v>03</v>
      </c>
      <c r="F1151" s="187" t="str">
        <f t="shared" si="56"/>
        <v>1</v>
      </c>
      <c r="G1151" s="187" t="str">
        <f t="shared" si="55"/>
        <v>9</v>
      </c>
      <c r="H1151" s="188">
        <v>12180319</v>
      </c>
      <c r="I1151" s="189" t="s">
        <v>1045</v>
      </c>
      <c r="J1151" s="190" t="s">
        <v>600</v>
      </c>
      <c r="K1151" s="191" t="s">
        <v>598</v>
      </c>
      <c r="L1151" s="207" t="s">
        <v>15049</v>
      </c>
    </row>
    <row r="1152" spans="1:12" hidden="1" x14ac:dyDescent="0.2">
      <c r="A1152" s="187" t="str">
        <f t="shared" si="57"/>
        <v>1</v>
      </c>
      <c r="B1152" s="187" t="str">
        <f t="shared" si="51"/>
        <v>2</v>
      </c>
      <c r="C1152" s="187" t="str">
        <f t="shared" si="52"/>
        <v>1</v>
      </c>
      <c r="D1152" s="187" t="str">
        <f t="shared" si="53"/>
        <v>8</v>
      </c>
      <c r="E1152" s="187" t="str">
        <f t="shared" si="54"/>
        <v>03</v>
      </c>
      <c r="F1152" s="187" t="str">
        <f t="shared" si="56"/>
        <v>2</v>
      </c>
      <c r="G1152" s="187" t="str">
        <f t="shared" si="55"/>
        <v>0</v>
      </c>
      <c r="H1152" s="188">
        <v>12180320</v>
      </c>
      <c r="I1152" s="192" t="s">
        <v>1046</v>
      </c>
      <c r="J1152" s="190" t="s">
        <v>1047</v>
      </c>
      <c r="K1152" s="191" t="s">
        <v>586</v>
      </c>
      <c r="L1152" s="193" t="s">
        <v>5853</v>
      </c>
    </row>
    <row r="1153" spans="1:12" hidden="1" x14ac:dyDescent="0.2">
      <c r="A1153" s="187" t="str">
        <f t="shared" si="57"/>
        <v>1</v>
      </c>
      <c r="B1153" s="187" t="str">
        <f t="shared" si="51"/>
        <v>2</v>
      </c>
      <c r="C1153" s="187" t="str">
        <f t="shared" si="52"/>
        <v>1</v>
      </c>
      <c r="D1153" s="187" t="str">
        <f t="shared" si="53"/>
        <v>8</v>
      </c>
      <c r="E1153" s="187" t="str">
        <f t="shared" si="54"/>
        <v>03</v>
      </c>
      <c r="F1153" s="187" t="str">
        <f t="shared" si="56"/>
        <v>2</v>
      </c>
      <c r="G1153" s="187" t="str">
        <f t="shared" si="55"/>
        <v>1</v>
      </c>
      <c r="H1153" s="188">
        <v>12180321</v>
      </c>
      <c r="I1153" s="192" t="s">
        <v>1048</v>
      </c>
      <c r="J1153" s="190" t="s">
        <v>1049</v>
      </c>
      <c r="K1153" s="191" t="s">
        <v>598</v>
      </c>
      <c r="L1153" s="193" t="s">
        <v>5853</v>
      </c>
    </row>
    <row r="1154" spans="1:12" hidden="1" x14ac:dyDescent="0.2">
      <c r="A1154" s="187" t="str">
        <f t="shared" si="57"/>
        <v>1</v>
      </c>
      <c r="B1154" s="187" t="str">
        <f t="shared" si="51"/>
        <v>2</v>
      </c>
      <c r="C1154" s="187" t="str">
        <f t="shared" si="52"/>
        <v>1</v>
      </c>
      <c r="D1154" s="187" t="str">
        <f t="shared" si="53"/>
        <v>8</v>
      </c>
      <c r="E1154" s="187" t="str">
        <f t="shared" si="54"/>
        <v>03</v>
      </c>
      <c r="F1154" s="187" t="str">
        <f t="shared" si="56"/>
        <v>2</v>
      </c>
      <c r="G1154" s="187" t="str">
        <f t="shared" si="55"/>
        <v>2</v>
      </c>
      <c r="H1154" s="188">
        <v>12180322</v>
      </c>
      <c r="I1154" s="192" t="s">
        <v>1050</v>
      </c>
      <c r="J1154" s="190" t="s">
        <v>600</v>
      </c>
      <c r="K1154" s="191" t="s">
        <v>598</v>
      </c>
      <c r="L1154" s="193" t="s">
        <v>5853</v>
      </c>
    </row>
    <row r="1155" spans="1:12" hidden="1" x14ac:dyDescent="0.2">
      <c r="A1155" s="187" t="str">
        <f t="shared" si="57"/>
        <v>1</v>
      </c>
      <c r="B1155" s="187" t="str">
        <f t="shared" si="51"/>
        <v>2</v>
      </c>
      <c r="C1155" s="187" t="str">
        <f t="shared" si="52"/>
        <v>1</v>
      </c>
      <c r="D1155" s="187" t="str">
        <f t="shared" si="53"/>
        <v>8</v>
      </c>
      <c r="E1155" s="187" t="str">
        <f t="shared" si="54"/>
        <v>03</v>
      </c>
      <c r="F1155" s="187" t="str">
        <f t="shared" si="56"/>
        <v>2</v>
      </c>
      <c r="G1155" s="187" t="str">
        <f t="shared" si="55"/>
        <v>3</v>
      </c>
      <c r="H1155" s="188">
        <v>12180323</v>
      </c>
      <c r="I1155" s="192" t="s">
        <v>1051</v>
      </c>
      <c r="J1155" s="190" t="s">
        <v>600</v>
      </c>
      <c r="K1155" s="191" t="s">
        <v>598</v>
      </c>
      <c r="L1155" s="193" t="s">
        <v>5853</v>
      </c>
    </row>
    <row r="1156" spans="1:12" hidden="1" x14ac:dyDescent="0.2">
      <c r="A1156" s="187" t="str">
        <f t="shared" si="57"/>
        <v>1</v>
      </c>
      <c r="B1156" s="187" t="str">
        <f t="shared" si="51"/>
        <v>2</v>
      </c>
      <c r="C1156" s="187" t="str">
        <f t="shared" si="52"/>
        <v>1</v>
      </c>
      <c r="D1156" s="187" t="str">
        <f t="shared" si="53"/>
        <v>8</v>
      </c>
      <c r="E1156" s="187" t="str">
        <f t="shared" si="54"/>
        <v>03</v>
      </c>
      <c r="F1156" s="187" t="str">
        <f t="shared" si="56"/>
        <v>2</v>
      </c>
      <c r="G1156" s="187" t="str">
        <f t="shared" si="55"/>
        <v>4</v>
      </c>
      <c r="H1156" s="188">
        <v>12180324</v>
      </c>
      <c r="I1156" s="192" t="s">
        <v>1052</v>
      </c>
      <c r="J1156" s="190" t="s">
        <v>600</v>
      </c>
      <c r="K1156" s="191" t="s">
        <v>598</v>
      </c>
      <c r="L1156" s="193" t="s">
        <v>5853</v>
      </c>
    </row>
    <row r="1157" spans="1:12" ht="25.5" hidden="1" x14ac:dyDescent="0.2">
      <c r="A1157" s="187" t="str">
        <f t="shared" si="57"/>
        <v>1</v>
      </c>
      <c r="B1157" s="187" t="str">
        <f t="shared" si="51"/>
        <v>2</v>
      </c>
      <c r="C1157" s="187" t="str">
        <f t="shared" si="52"/>
        <v>1</v>
      </c>
      <c r="D1157" s="187" t="str">
        <f t="shared" si="53"/>
        <v>8</v>
      </c>
      <c r="E1157" s="187" t="str">
        <f t="shared" si="54"/>
        <v>03</v>
      </c>
      <c r="F1157" s="187" t="str">
        <f t="shared" si="56"/>
        <v>2</v>
      </c>
      <c r="G1157" s="187" t="str">
        <f t="shared" si="55"/>
        <v>5</v>
      </c>
      <c r="H1157" s="188">
        <v>12180325</v>
      </c>
      <c r="I1157" s="192" t="s">
        <v>1053</v>
      </c>
      <c r="J1157" s="190" t="s">
        <v>600</v>
      </c>
      <c r="K1157" s="191" t="s">
        <v>598</v>
      </c>
      <c r="L1157" s="193" t="s">
        <v>5853</v>
      </c>
    </row>
    <row r="1158" spans="1:12" ht="25.5" hidden="1" x14ac:dyDescent="0.2">
      <c r="A1158" s="187" t="str">
        <f t="shared" si="57"/>
        <v>1</v>
      </c>
      <c r="B1158" s="187" t="str">
        <f t="shared" si="51"/>
        <v>2</v>
      </c>
      <c r="C1158" s="187" t="str">
        <f t="shared" si="52"/>
        <v>1</v>
      </c>
      <c r="D1158" s="187" t="str">
        <f t="shared" si="53"/>
        <v>8</v>
      </c>
      <c r="E1158" s="187" t="str">
        <f t="shared" si="54"/>
        <v>03</v>
      </c>
      <c r="F1158" s="187" t="str">
        <f t="shared" si="56"/>
        <v>2</v>
      </c>
      <c r="G1158" s="187" t="str">
        <f t="shared" si="55"/>
        <v>6</v>
      </c>
      <c r="H1158" s="188">
        <v>12180326</v>
      </c>
      <c r="I1158" s="192" t="s">
        <v>1054</v>
      </c>
      <c r="J1158" s="190" t="s">
        <v>600</v>
      </c>
      <c r="K1158" s="191" t="s">
        <v>598</v>
      </c>
      <c r="L1158" s="193" t="s">
        <v>5853</v>
      </c>
    </row>
    <row r="1159" spans="1:12" ht="25.5" hidden="1" x14ac:dyDescent="0.2">
      <c r="A1159" s="187" t="str">
        <f t="shared" si="57"/>
        <v>1</v>
      </c>
      <c r="B1159" s="187" t="str">
        <f t="shared" si="51"/>
        <v>2</v>
      </c>
      <c r="C1159" s="187" t="str">
        <f t="shared" si="52"/>
        <v>1</v>
      </c>
      <c r="D1159" s="187" t="str">
        <f t="shared" si="53"/>
        <v>8</v>
      </c>
      <c r="E1159" s="187" t="str">
        <f t="shared" si="54"/>
        <v>03</v>
      </c>
      <c r="F1159" s="187" t="str">
        <f t="shared" si="56"/>
        <v>2</v>
      </c>
      <c r="G1159" s="187" t="str">
        <f t="shared" si="55"/>
        <v>7</v>
      </c>
      <c r="H1159" s="188">
        <v>12180327</v>
      </c>
      <c r="I1159" s="192" t="s">
        <v>1055</v>
      </c>
      <c r="J1159" s="190" t="s">
        <v>600</v>
      </c>
      <c r="K1159" s="191" t="s">
        <v>598</v>
      </c>
      <c r="L1159" s="193" t="s">
        <v>5853</v>
      </c>
    </row>
    <row r="1160" spans="1:12" ht="25.5" hidden="1" x14ac:dyDescent="0.2">
      <c r="A1160" s="187" t="str">
        <f t="shared" si="57"/>
        <v>1</v>
      </c>
      <c r="B1160" s="187" t="str">
        <f t="shared" si="51"/>
        <v>2</v>
      </c>
      <c r="C1160" s="187" t="str">
        <f t="shared" si="52"/>
        <v>1</v>
      </c>
      <c r="D1160" s="187" t="str">
        <f t="shared" si="53"/>
        <v>8</v>
      </c>
      <c r="E1160" s="187" t="str">
        <f t="shared" si="54"/>
        <v>03</v>
      </c>
      <c r="F1160" s="187" t="str">
        <f t="shared" si="56"/>
        <v>2</v>
      </c>
      <c r="G1160" s="187" t="str">
        <f t="shared" si="55"/>
        <v>8</v>
      </c>
      <c r="H1160" s="188">
        <v>12180328</v>
      </c>
      <c r="I1160" s="192" t="s">
        <v>1056</v>
      </c>
      <c r="J1160" s="190" t="s">
        <v>600</v>
      </c>
      <c r="K1160" s="191" t="s">
        <v>598</v>
      </c>
      <c r="L1160" s="193" t="s">
        <v>5853</v>
      </c>
    </row>
    <row r="1161" spans="1:12" hidden="1" x14ac:dyDescent="0.2">
      <c r="A1161" s="187" t="str">
        <f t="shared" si="57"/>
        <v>1</v>
      </c>
      <c r="B1161" s="187" t="str">
        <f t="shared" si="51"/>
        <v>2</v>
      </c>
      <c r="C1161" s="187" t="str">
        <f t="shared" si="52"/>
        <v>1</v>
      </c>
      <c r="D1161" s="187" t="str">
        <f t="shared" si="53"/>
        <v>8</v>
      </c>
      <c r="E1161" s="187" t="str">
        <f t="shared" si="54"/>
        <v>03</v>
      </c>
      <c r="F1161" s="187" t="str">
        <f t="shared" si="56"/>
        <v>2</v>
      </c>
      <c r="G1161" s="187" t="str">
        <f t="shared" si="55"/>
        <v>9</v>
      </c>
      <c r="H1161" s="188">
        <v>12180329</v>
      </c>
      <c r="I1161" s="192" t="s">
        <v>1057</v>
      </c>
      <c r="J1161" s="190" t="s">
        <v>600</v>
      </c>
      <c r="K1161" s="191" t="s">
        <v>598</v>
      </c>
      <c r="L1161" s="207" t="s">
        <v>15049</v>
      </c>
    </row>
    <row r="1162" spans="1:12" hidden="1" x14ac:dyDescent="0.2">
      <c r="A1162" s="187" t="str">
        <f t="shared" si="57"/>
        <v>1</v>
      </c>
      <c r="B1162" s="187" t="str">
        <f t="shared" si="51"/>
        <v>2</v>
      </c>
      <c r="C1162" s="187" t="str">
        <f t="shared" si="52"/>
        <v>1</v>
      </c>
      <c r="D1162" s="187" t="str">
        <f t="shared" si="53"/>
        <v>8</v>
      </c>
      <c r="E1162" s="187" t="str">
        <f t="shared" si="54"/>
        <v>03</v>
      </c>
      <c r="F1162" s="187" t="str">
        <f t="shared" si="56"/>
        <v>3</v>
      </c>
      <c r="G1162" s="187" t="str">
        <f t="shared" si="55"/>
        <v>0</v>
      </c>
      <c r="H1162" s="188">
        <v>12180330</v>
      </c>
      <c r="I1162" s="192" t="s">
        <v>1058</v>
      </c>
      <c r="J1162" s="190" t="s">
        <v>1059</v>
      </c>
      <c r="K1162" s="191" t="s">
        <v>586</v>
      </c>
      <c r="L1162" s="193" t="s">
        <v>5853</v>
      </c>
    </row>
    <row r="1163" spans="1:12" hidden="1" x14ac:dyDescent="0.2">
      <c r="A1163" s="187" t="str">
        <f t="shared" si="57"/>
        <v>1</v>
      </c>
      <c r="B1163" s="187" t="str">
        <f t="shared" si="51"/>
        <v>2</v>
      </c>
      <c r="C1163" s="187" t="str">
        <f t="shared" si="52"/>
        <v>1</v>
      </c>
      <c r="D1163" s="187" t="str">
        <f t="shared" si="53"/>
        <v>8</v>
      </c>
      <c r="E1163" s="187" t="str">
        <f t="shared" si="54"/>
        <v>03</v>
      </c>
      <c r="F1163" s="187" t="str">
        <f t="shared" si="56"/>
        <v>3</v>
      </c>
      <c r="G1163" s="187" t="str">
        <f t="shared" si="55"/>
        <v>1</v>
      </c>
      <c r="H1163" s="188">
        <v>12180331</v>
      </c>
      <c r="I1163" s="192" t="s">
        <v>1060</v>
      </c>
      <c r="J1163" s="190" t="s">
        <v>1061</v>
      </c>
      <c r="K1163" s="191" t="s">
        <v>598</v>
      </c>
      <c r="L1163" s="193" t="s">
        <v>5853</v>
      </c>
    </row>
    <row r="1164" spans="1:12" hidden="1" x14ac:dyDescent="0.2">
      <c r="A1164" s="187" t="str">
        <f t="shared" si="57"/>
        <v>1</v>
      </c>
      <c r="B1164" s="187" t="str">
        <f t="shared" si="51"/>
        <v>2</v>
      </c>
      <c r="C1164" s="187" t="str">
        <f t="shared" si="52"/>
        <v>1</v>
      </c>
      <c r="D1164" s="187" t="str">
        <f t="shared" si="53"/>
        <v>8</v>
      </c>
      <c r="E1164" s="187" t="str">
        <f t="shared" si="54"/>
        <v>03</v>
      </c>
      <c r="F1164" s="187" t="str">
        <f t="shared" si="56"/>
        <v>3</v>
      </c>
      <c r="G1164" s="187" t="str">
        <f t="shared" si="55"/>
        <v>2</v>
      </c>
      <c r="H1164" s="188">
        <v>12180332</v>
      </c>
      <c r="I1164" s="192" t="s">
        <v>1062</v>
      </c>
      <c r="J1164" s="190" t="s">
        <v>600</v>
      </c>
      <c r="K1164" s="191" t="s">
        <v>598</v>
      </c>
      <c r="L1164" s="193" t="s">
        <v>5853</v>
      </c>
    </row>
    <row r="1165" spans="1:12" hidden="1" x14ac:dyDescent="0.2">
      <c r="A1165" s="187" t="str">
        <f t="shared" si="57"/>
        <v>1</v>
      </c>
      <c r="B1165" s="187" t="str">
        <f t="shared" si="51"/>
        <v>2</v>
      </c>
      <c r="C1165" s="187" t="str">
        <f t="shared" si="52"/>
        <v>1</v>
      </c>
      <c r="D1165" s="187" t="str">
        <f t="shared" si="53"/>
        <v>8</v>
      </c>
      <c r="E1165" s="187" t="str">
        <f t="shared" si="54"/>
        <v>03</v>
      </c>
      <c r="F1165" s="187" t="str">
        <f t="shared" si="56"/>
        <v>3</v>
      </c>
      <c r="G1165" s="187" t="str">
        <f t="shared" si="55"/>
        <v>3</v>
      </c>
      <c r="H1165" s="188">
        <v>12180333</v>
      </c>
      <c r="I1165" s="192" t="s">
        <v>1063</v>
      </c>
      <c r="J1165" s="190" t="s">
        <v>600</v>
      </c>
      <c r="K1165" s="191" t="s">
        <v>598</v>
      </c>
      <c r="L1165" s="193" t="s">
        <v>5853</v>
      </c>
    </row>
    <row r="1166" spans="1:12" hidden="1" x14ac:dyDescent="0.2">
      <c r="A1166" s="187" t="str">
        <f t="shared" si="57"/>
        <v>1</v>
      </c>
      <c r="B1166" s="187" t="str">
        <f t="shared" si="51"/>
        <v>2</v>
      </c>
      <c r="C1166" s="187" t="str">
        <f t="shared" si="52"/>
        <v>1</v>
      </c>
      <c r="D1166" s="187" t="str">
        <f t="shared" si="53"/>
        <v>8</v>
      </c>
      <c r="E1166" s="187" t="str">
        <f t="shared" si="54"/>
        <v>03</v>
      </c>
      <c r="F1166" s="187" t="str">
        <f t="shared" si="56"/>
        <v>3</v>
      </c>
      <c r="G1166" s="187" t="str">
        <f t="shared" si="55"/>
        <v>4</v>
      </c>
      <c r="H1166" s="188">
        <v>12180334</v>
      </c>
      <c r="I1166" s="192" t="s">
        <v>1064</v>
      </c>
      <c r="J1166" s="190" t="s">
        <v>600</v>
      </c>
      <c r="K1166" s="191" t="s">
        <v>598</v>
      </c>
      <c r="L1166" s="193" t="s">
        <v>5853</v>
      </c>
    </row>
    <row r="1167" spans="1:12" ht="25.5" hidden="1" x14ac:dyDescent="0.2">
      <c r="A1167" s="187" t="str">
        <f t="shared" si="57"/>
        <v>1</v>
      </c>
      <c r="B1167" s="187" t="str">
        <f t="shared" si="51"/>
        <v>2</v>
      </c>
      <c r="C1167" s="187" t="str">
        <f t="shared" si="52"/>
        <v>1</v>
      </c>
      <c r="D1167" s="187" t="str">
        <f t="shared" si="53"/>
        <v>8</v>
      </c>
      <c r="E1167" s="187" t="str">
        <f t="shared" si="54"/>
        <v>03</v>
      </c>
      <c r="F1167" s="187" t="str">
        <f t="shared" si="56"/>
        <v>3</v>
      </c>
      <c r="G1167" s="187" t="str">
        <f t="shared" si="55"/>
        <v>5</v>
      </c>
      <c r="H1167" s="188">
        <v>12180335</v>
      </c>
      <c r="I1167" s="192" t="s">
        <v>1065</v>
      </c>
      <c r="J1167" s="190" t="s">
        <v>600</v>
      </c>
      <c r="K1167" s="191" t="s">
        <v>598</v>
      </c>
      <c r="L1167" s="193" t="s">
        <v>5853</v>
      </c>
    </row>
    <row r="1168" spans="1:12" ht="25.5" hidden="1" x14ac:dyDescent="0.2">
      <c r="A1168" s="187" t="str">
        <f t="shared" si="57"/>
        <v>1</v>
      </c>
      <c r="B1168" s="187" t="str">
        <f t="shared" si="51"/>
        <v>2</v>
      </c>
      <c r="C1168" s="187" t="str">
        <f t="shared" si="52"/>
        <v>1</v>
      </c>
      <c r="D1168" s="187" t="str">
        <f t="shared" si="53"/>
        <v>8</v>
      </c>
      <c r="E1168" s="187" t="str">
        <f t="shared" si="54"/>
        <v>03</v>
      </c>
      <c r="F1168" s="187" t="str">
        <f t="shared" si="56"/>
        <v>3</v>
      </c>
      <c r="G1168" s="187" t="str">
        <f t="shared" si="55"/>
        <v>6</v>
      </c>
      <c r="H1168" s="188">
        <v>12180336</v>
      </c>
      <c r="I1168" s="192" t="s">
        <v>1066</v>
      </c>
      <c r="J1168" s="190" t="s">
        <v>600</v>
      </c>
      <c r="K1168" s="191" t="s">
        <v>598</v>
      </c>
      <c r="L1168" s="193" t="s">
        <v>5853</v>
      </c>
    </row>
    <row r="1169" spans="1:12" ht="25.5" hidden="1" x14ac:dyDescent="0.2">
      <c r="A1169" s="187" t="str">
        <f t="shared" si="57"/>
        <v>1</v>
      </c>
      <c r="B1169" s="187" t="str">
        <f t="shared" si="51"/>
        <v>2</v>
      </c>
      <c r="C1169" s="187" t="str">
        <f t="shared" si="52"/>
        <v>1</v>
      </c>
      <c r="D1169" s="187" t="str">
        <f t="shared" si="53"/>
        <v>8</v>
      </c>
      <c r="E1169" s="187" t="str">
        <f t="shared" si="54"/>
        <v>03</v>
      </c>
      <c r="F1169" s="187" t="str">
        <f t="shared" si="56"/>
        <v>3</v>
      </c>
      <c r="G1169" s="187" t="str">
        <f t="shared" si="55"/>
        <v>7</v>
      </c>
      <c r="H1169" s="188">
        <v>12180337</v>
      </c>
      <c r="I1169" s="192" t="s">
        <v>1067</v>
      </c>
      <c r="J1169" s="190" t="s">
        <v>600</v>
      </c>
      <c r="K1169" s="191" t="s">
        <v>598</v>
      </c>
      <c r="L1169" s="193" t="s">
        <v>5853</v>
      </c>
    </row>
    <row r="1170" spans="1:12" ht="25.5" hidden="1" x14ac:dyDescent="0.2">
      <c r="A1170" s="187" t="str">
        <f t="shared" si="57"/>
        <v>1</v>
      </c>
      <c r="B1170" s="187" t="str">
        <f t="shared" si="51"/>
        <v>2</v>
      </c>
      <c r="C1170" s="187" t="str">
        <f t="shared" si="52"/>
        <v>1</v>
      </c>
      <c r="D1170" s="187" t="str">
        <f t="shared" si="53"/>
        <v>8</v>
      </c>
      <c r="E1170" s="187" t="str">
        <f t="shared" si="54"/>
        <v>03</v>
      </c>
      <c r="F1170" s="187" t="str">
        <f t="shared" si="56"/>
        <v>3</v>
      </c>
      <c r="G1170" s="187" t="str">
        <f t="shared" si="55"/>
        <v>8</v>
      </c>
      <c r="H1170" s="188">
        <v>12180338</v>
      </c>
      <c r="I1170" s="192" t="s">
        <v>1068</v>
      </c>
      <c r="J1170" s="190" t="s">
        <v>600</v>
      </c>
      <c r="K1170" s="191" t="s">
        <v>598</v>
      </c>
      <c r="L1170" s="193" t="s">
        <v>5853</v>
      </c>
    </row>
    <row r="1171" spans="1:12" hidden="1" x14ac:dyDescent="0.2">
      <c r="A1171" s="187" t="str">
        <f t="shared" si="57"/>
        <v>1</v>
      </c>
      <c r="B1171" s="187" t="str">
        <f t="shared" si="51"/>
        <v>2</v>
      </c>
      <c r="C1171" s="187" t="str">
        <f t="shared" si="52"/>
        <v>1</v>
      </c>
      <c r="D1171" s="187" t="str">
        <f t="shared" si="53"/>
        <v>8</v>
      </c>
      <c r="E1171" s="187" t="str">
        <f t="shared" si="54"/>
        <v>03</v>
      </c>
      <c r="F1171" s="187" t="str">
        <f t="shared" si="56"/>
        <v>3</v>
      </c>
      <c r="G1171" s="187" t="str">
        <f t="shared" si="55"/>
        <v>9</v>
      </c>
      <c r="H1171" s="188">
        <v>12180339</v>
      </c>
      <c r="I1171" s="192" t="s">
        <v>1069</v>
      </c>
      <c r="J1171" s="190" t="s">
        <v>600</v>
      </c>
      <c r="K1171" s="191" t="s">
        <v>598</v>
      </c>
      <c r="L1171" s="207" t="s">
        <v>15049</v>
      </c>
    </row>
    <row r="1172" spans="1:12" ht="25.5" hidden="1" x14ac:dyDescent="0.2">
      <c r="A1172" s="187" t="str">
        <f t="shared" si="57"/>
        <v>1</v>
      </c>
      <c r="B1172" s="187" t="str">
        <f t="shared" si="51"/>
        <v>2</v>
      </c>
      <c r="C1172" s="187" t="str">
        <f t="shared" si="52"/>
        <v>1</v>
      </c>
      <c r="D1172" s="187" t="str">
        <f t="shared" si="53"/>
        <v>8</v>
      </c>
      <c r="E1172" s="187" t="str">
        <f t="shared" si="54"/>
        <v>03</v>
      </c>
      <c r="F1172" s="187" t="str">
        <f t="shared" si="56"/>
        <v>4</v>
      </c>
      <c r="G1172" s="187" t="str">
        <f t="shared" si="55"/>
        <v>0</v>
      </c>
      <c r="H1172" s="188">
        <v>12180340</v>
      </c>
      <c r="I1172" s="192" t="s">
        <v>1070</v>
      </c>
      <c r="J1172" s="190" t="s">
        <v>1071</v>
      </c>
      <c r="K1172" s="191" t="s">
        <v>586</v>
      </c>
      <c r="L1172" s="193" t="s">
        <v>5853</v>
      </c>
    </row>
    <row r="1173" spans="1:12" ht="25.5" hidden="1" x14ac:dyDescent="0.2">
      <c r="A1173" s="187" t="str">
        <f t="shared" si="57"/>
        <v>1</v>
      </c>
      <c r="B1173" s="187" t="str">
        <f t="shared" si="51"/>
        <v>2</v>
      </c>
      <c r="C1173" s="187" t="str">
        <f t="shared" si="52"/>
        <v>1</v>
      </c>
      <c r="D1173" s="187" t="str">
        <f t="shared" si="53"/>
        <v>8</v>
      </c>
      <c r="E1173" s="187" t="str">
        <f t="shared" si="54"/>
        <v>03</v>
      </c>
      <c r="F1173" s="187" t="str">
        <f t="shared" si="56"/>
        <v>4</v>
      </c>
      <c r="G1173" s="187" t="str">
        <f t="shared" si="55"/>
        <v>1</v>
      </c>
      <c r="H1173" s="188">
        <v>12180341</v>
      </c>
      <c r="I1173" s="192" t="s">
        <v>1072</v>
      </c>
      <c r="J1173" s="190" t="s">
        <v>1073</v>
      </c>
      <c r="K1173" s="191" t="s">
        <v>598</v>
      </c>
      <c r="L1173" s="193" t="s">
        <v>5853</v>
      </c>
    </row>
    <row r="1174" spans="1:12" hidden="1" x14ac:dyDescent="0.2">
      <c r="A1174" s="187" t="str">
        <f t="shared" si="57"/>
        <v>1</v>
      </c>
      <c r="B1174" s="187" t="str">
        <f t="shared" si="51"/>
        <v>2</v>
      </c>
      <c r="C1174" s="187" t="str">
        <f t="shared" si="52"/>
        <v>1</v>
      </c>
      <c r="D1174" s="187" t="str">
        <f t="shared" si="53"/>
        <v>8</v>
      </c>
      <c r="E1174" s="187" t="str">
        <f t="shared" si="54"/>
        <v>03</v>
      </c>
      <c r="F1174" s="187" t="str">
        <f t="shared" si="56"/>
        <v>4</v>
      </c>
      <c r="G1174" s="187" t="str">
        <f t="shared" si="55"/>
        <v>2</v>
      </c>
      <c r="H1174" s="188">
        <v>12180342</v>
      </c>
      <c r="I1174" s="192" t="s">
        <v>1074</v>
      </c>
      <c r="J1174" s="190" t="s">
        <v>600</v>
      </c>
      <c r="K1174" s="191" t="s">
        <v>598</v>
      </c>
      <c r="L1174" s="193" t="s">
        <v>5853</v>
      </c>
    </row>
    <row r="1175" spans="1:12" hidden="1" x14ac:dyDescent="0.2">
      <c r="A1175" s="187" t="str">
        <f t="shared" si="57"/>
        <v>1</v>
      </c>
      <c r="B1175" s="187" t="str">
        <f t="shared" si="51"/>
        <v>2</v>
      </c>
      <c r="C1175" s="187" t="str">
        <f t="shared" si="52"/>
        <v>1</v>
      </c>
      <c r="D1175" s="187" t="str">
        <f t="shared" si="53"/>
        <v>8</v>
      </c>
      <c r="E1175" s="187" t="str">
        <f t="shared" si="54"/>
        <v>03</v>
      </c>
      <c r="F1175" s="187" t="str">
        <f t="shared" si="56"/>
        <v>4</v>
      </c>
      <c r="G1175" s="187" t="str">
        <f t="shared" si="55"/>
        <v>3</v>
      </c>
      <c r="H1175" s="188">
        <v>12180343</v>
      </c>
      <c r="I1175" s="192" t="s">
        <v>1075</v>
      </c>
      <c r="J1175" s="190" t="s">
        <v>600</v>
      </c>
      <c r="K1175" s="191" t="s">
        <v>598</v>
      </c>
      <c r="L1175" s="193" t="s">
        <v>5853</v>
      </c>
    </row>
    <row r="1176" spans="1:12" ht="25.5" hidden="1" x14ac:dyDescent="0.2">
      <c r="A1176" s="187" t="str">
        <f t="shared" si="57"/>
        <v>1</v>
      </c>
      <c r="B1176" s="187" t="str">
        <f t="shared" si="51"/>
        <v>2</v>
      </c>
      <c r="C1176" s="187" t="str">
        <f t="shared" si="52"/>
        <v>1</v>
      </c>
      <c r="D1176" s="187" t="str">
        <f t="shared" si="53"/>
        <v>8</v>
      </c>
      <c r="E1176" s="187" t="str">
        <f t="shared" si="54"/>
        <v>03</v>
      </c>
      <c r="F1176" s="187" t="str">
        <f t="shared" si="56"/>
        <v>4</v>
      </c>
      <c r="G1176" s="187" t="str">
        <f t="shared" si="55"/>
        <v>4</v>
      </c>
      <c r="H1176" s="188">
        <v>12180344</v>
      </c>
      <c r="I1176" s="192" t="s">
        <v>1076</v>
      </c>
      <c r="J1176" s="190" t="s">
        <v>600</v>
      </c>
      <c r="K1176" s="191" t="s">
        <v>598</v>
      </c>
      <c r="L1176" s="193" t="s">
        <v>5853</v>
      </c>
    </row>
    <row r="1177" spans="1:12" ht="25.5" hidden="1" x14ac:dyDescent="0.2">
      <c r="A1177" s="187" t="str">
        <f t="shared" si="57"/>
        <v>1</v>
      </c>
      <c r="B1177" s="187" t="str">
        <f t="shared" si="51"/>
        <v>2</v>
      </c>
      <c r="C1177" s="187" t="str">
        <f t="shared" si="52"/>
        <v>1</v>
      </c>
      <c r="D1177" s="187" t="str">
        <f t="shared" si="53"/>
        <v>8</v>
      </c>
      <c r="E1177" s="187" t="str">
        <f t="shared" si="54"/>
        <v>03</v>
      </c>
      <c r="F1177" s="187" t="str">
        <f t="shared" si="56"/>
        <v>4</v>
      </c>
      <c r="G1177" s="187" t="str">
        <f t="shared" si="55"/>
        <v>5</v>
      </c>
      <c r="H1177" s="188">
        <v>12180345</v>
      </c>
      <c r="I1177" s="192" t="s">
        <v>1077</v>
      </c>
      <c r="J1177" s="190" t="s">
        <v>600</v>
      </c>
      <c r="K1177" s="191" t="s">
        <v>598</v>
      </c>
      <c r="L1177" s="193" t="s">
        <v>5853</v>
      </c>
    </row>
    <row r="1178" spans="1:12" ht="25.5" hidden="1" x14ac:dyDescent="0.2">
      <c r="A1178" s="187" t="str">
        <f t="shared" si="57"/>
        <v>1</v>
      </c>
      <c r="B1178" s="187" t="str">
        <f t="shared" si="51"/>
        <v>2</v>
      </c>
      <c r="C1178" s="187" t="str">
        <f t="shared" si="52"/>
        <v>1</v>
      </c>
      <c r="D1178" s="187" t="str">
        <f t="shared" si="53"/>
        <v>8</v>
      </c>
      <c r="E1178" s="187" t="str">
        <f t="shared" si="54"/>
        <v>03</v>
      </c>
      <c r="F1178" s="187" t="str">
        <f t="shared" si="56"/>
        <v>4</v>
      </c>
      <c r="G1178" s="187" t="str">
        <f t="shared" si="55"/>
        <v>6</v>
      </c>
      <c r="H1178" s="188">
        <v>12180346</v>
      </c>
      <c r="I1178" s="192" t="s">
        <v>1078</v>
      </c>
      <c r="J1178" s="190" t="s">
        <v>600</v>
      </c>
      <c r="K1178" s="191" t="s">
        <v>598</v>
      </c>
      <c r="L1178" s="193" t="s">
        <v>5853</v>
      </c>
    </row>
    <row r="1179" spans="1:12" ht="25.5" hidden="1" x14ac:dyDescent="0.2">
      <c r="A1179" s="187" t="str">
        <f t="shared" si="57"/>
        <v>1</v>
      </c>
      <c r="B1179" s="187" t="str">
        <f t="shared" si="51"/>
        <v>2</v>
      </c>
      <c r="C1179" s="187" t="str">
        <f t="shared" si="52"/>
        <v>1</v>
      </c>
      <c r="D1179" s="187" t="str">
        <f t="shared" si="53"/>
        <v>8</v>
      </c>
      <c r="E1179" s="187" t="str">
        <f t="shared" si="54"/>
        <v>03</v>
      </c>
      <c r="F1179" s="187" t="str">
        <f t="shared" si="56"/>
        <v>4</v>
      </c>
      <c r="G1179" s="187" t="str">
        <f t="shared" si="55"/>
        <v>7</v>
      </c>
      <c r="H1179" s="188">
        <v>12180347</v>
      </c>
      <c r="I1179" s="192" t="s">
        <v>1079</v>
      </c>
      <c r="J1179" s="190" t="s">
        <v>600</v>
      </c>
      <c r="K1179" s="191" t="s">
        <v>598</v>
      </c>
      <c r="L1179" s="193" t="s">
        <v>5853</v>
      </c>
    </row>
    <row r="1180" spans="1:12" ht="25.5" hidden="1" x14ac:dyDescent="0.2">
      <c r="A1180" s="187" t="str">
        <f t="shared" si="57"/>
        <v>1</v>
      </c>
      <c r="B1180" s="187" t="str">
        <f t="shared" si="51"/>
        <v>2</v>
      </c>
      <c r="C1180" s="187" t="str">
        <f t="shared" si="52"/>
        <v>1</v>
      </c>
      <c r="D1180" s="187" t="str">
        <f t="shared" si="53"/>
        <v>8</v>
      </c>
      <c r="E1180" s="187" t="str">
        <f t="shared" si="54"/>
        <v>03</v>
      </c>
      <c r="F1180" s="187" t="str">
        <f t="shared" si="56"/>
        <v>4</v>
      </c>
      <c r="G1180" s="187" t="str">
        <f t="shared" si="55"/>
        <v>8</v>
      </c>
      <c r="H1180" s="188">
        <v>12180348</v>
      </c>
      <c r="I1180" s="192" t="s">
        <v>1080</v>
      </c>
      <c r="J1180" s="190" t="s">
        <v>600</v>
      </c>
      <c r="K1180" s="191" t="s">
        <v>598</v>
      </c>
      <c r="L1180" s="193" t="s">
        <v>5853</v>
      </c>
    </row>
    <row r="1181" spans="1:12" ht="25.5" hidden="1" x14ac:dyDescent="0.2">
      <c r="A1181" s="187" t="str">
        <f t="shared" si="57"/>
        <v>1</v>
      </c>
      <c r="B1181" s="187" t="str">
        <f t="shared" si="51"/>
        <v>2</v>
      </c>
      <c r="C1181" s="187" t="str">
        <f t="shared" si="52"/>
        <v>1</v>
      </c>
      <c r="D1181" s="187" t="str">
        <f t="shared" si="53"/>
        <v>8</v>
      </c>
      <c r="E1181" s="187" t="str">
        <f t="shared" si="54"/>
        <v>03</v>
      </c>
      <c r="F1181" s="187" t="str">
        <f t="shared" si="56"/>
        <v>4</v>
      </c>
      <c r="G1181" s="187" t="str">
        <f t="shared" si="55"/>
        <v>9</v>
      </c>
      <c r="H1181" s="188">
        <v>12180349</v>
      </c>
      <c r="I1181" s="192" t="s">
        <v>1081</v>
      </c>
      <c r="J1181" s="190" t="s">
        <v>600</v>
      </c>
      <c r="K1181" s="191" t="s">
        <v>598</v>
      </c>
      <c r="L1181" s="207" t="s">
        <v>15049</v>
      </c>
    </row>
    <row r="1182" spans="1:12" ht="25.5" hidden="1" x14ac:dyDescent="0.2">
      <c r="A1182" s="187" t="str">
        <f t="shared" si="57"/>
        <v>1</v>
      </c>
      <c r="B1182" s="187" t="str">
        <f t="shared" si="51"/>
        <v>2</v>
      </c>
      <c r="C1182" s="187" t="str">
        <f t="shared" si="52"/>
        <v>1</v>
      </c>
      <c r="D1182" s="187" t="str">
        <f t="shared" si="53"/>
        <v>8</v>
      </c>
      <c r="E1182" s="187" t="str">
        <f t="shared" si="54"/>
        <v>03</v>
      </c>
      <c r="F1182" s="187" t="str">
        <f t="shared" si="56"/>
        <v>5</v>
      </c>
      <c r="G1182" s="187" t="str">
        <f t="shared" si="55"/>
        <v>0</v>
      </c>
      <c r="H1182" s="188">
        <v>12180350</v>
      </c>
      <c r="I1182" s="192" t="s">
        <v>1082</v>
      </c>
      <c r="J1182" s="190" t="s">
        <v>1083</v>
      </c>
      <c r="K1182" s="191" t="s">
        <v>586</v>
      </c>
      <c r="L1182" s="193" t="s">
        <v>5853</v>
      </c>
    </row>
    <row r="1183" spans="1:12" ht="25.5" hidden="1" x14ac:dyDescent="0.2">
      <c r="A1183" s="187" t="str">
        <f t="shared" si="57"/>
        <v>1</v>
      </c>
      <c r="B1183" s="187" t="str">
        <f t="shared" si="51"/>
        <v>2</v>
      </c>
      <c r="C1183" s="187" t="str">
        <f t="shared" si="52"/>
        <v>1</v>
      </c>
      <c r="D1183" s="187" t="str">
        <f t="shared" si="53"/>
        <v>8</v>
      </c>
      <c r="E1183" s="187" t="str">
        <f t="shared" si="54"/>
        <v>03</v>
      </c>
      <c r="F1183" s="187" t="str">
        <f t="shared" si="56"/>
        <v>5</v>
      </c>
      <c r="G1183" s="187" t="str">
        <f t="shared" si="55"/>
        <v>1</v>
      </c>
      <c r="H1183" s="188">
        <v>12180351</v>
      </c>
      <c r="I1183" s="192" t="s">
        <v>1084</v>
      </c>
      <c r="J1183" s="190" t="s">
        <v>1085</v>
      </c>
      <c r="K1183" s="191" t="s">
        <v>598</v>
      </c>
      <c r="L1183" s="193" t="s">
        <v>5853</v>
      </c>
    </row>
    <row r="1184" spans="1:12" hidden="1" x14ac:dyDescent="0.2">
      <c r="A1184" s="187" t="str">
        <f t="shared" si="57"/>
        <v>1</v>
      </c>
      <c r="B1184" s="187" t="str">
        <f t="shared" si="51"/>
        <v>2</v>
      </c>
      <c r="C1184" s="187" t="str">
        <f t="shared" si="52"/>
        <v>1</v>
      </c>
      <c r="D1184" s="187" t="str">
        <f t="shared" si="53"/>
        <v>8</v>
      </c>
      <c r="E1184" s="187" t="str">
        <f t="shared" si="54"/>
        <v>03</v>
      </c>
      <c r="F1184" s="187" t="str">
        <f t="shared" si="56"/>
        <v>5</v>
      </c>
      <c r="G1184" s="187" t="str">
        <f t="shared" si="55"/>
        <v>2</v>
      </c>
      <c r="H1184" s="188">
        <v>12180352</v>
      </c>
      <c r="I1184" s="192" t="s">
        <v>1086</v>
      </c>
      <c r="J1184" s="190" t="s">
        <v>600</v>
      </c>
      <c r="K1184" s="191" t="s">
        <v>598</v>
      </c>
      <c r="L1184" s="193" t="s">
        <v>5853</v>
      </c>
    </row>
    <row r="1185" spans="1:12" hidden="1" x14ac:dyDescent="0.2">
      <c r="A1185" s="187" t="str">
        <f t="shared" si="57"/>
        <v>1</v>
      </c>
      <c r="B1185" s="187" t="str">
        <f t="shared" si="51"/>
        <v>2</v>
      </c>
      <c r="C1185" s="187" t="str">
        <f t="shared" si="52"/>
        <v>1</v>
      </c>
      <c r="D1185" s="187" t="str">
        <f t="shared" si="53"/>
        <v>8</v>
      </c>
      <c r="E1185" s="187" t="str">
        <f t="shared" si="54"/>
        <v>03</v>
      </c>
      <c r="F1185" s="187" t="str">
        <f t="shared" si="56"/>
        <v>5</v>
      </c>
      <c r="G1185" s="187" t="str">
        <f t="shared" si="55"/>
        <v>3</v>
      </c>
      <c r="H1185" s="188">
        <v>12180353</v>
      </c>
      <c r="I1185" s="192" t="s">
        <v>1087</v>
      </c>
      <c r="J1185" s="190" t="s">
        <v>600</v>
      </c>
      <c r="K1185" s="191" t="s">
        <v>598</v>
      </c>
      <c r="L1185" s="193" t="s">
        <v>5853</v>
      </c>
    </row>
    <row r="1186" spans="1:12" ht="25.5" hidden="1" x14ac:dyDescent="0.2">
      <c r="A1186" s="187" t="str">
        <f t="shared" si="57"/>
        <v>1</v>
      </c>
      <c r="B1186" s="187" t="str">
        <f t="shared" si="51"/>
        <v>2</v>
      </c>
      <c r="C1186" s="187" t="str">
        <f t="shared" si="52"/>
        <v>1</v>
      </c>
      <c r="D1186" s="187" t="str">
        <f t="shared" si="53"/>
        <v>8</v>
      </c>
      <c r="E1186" s="187" t="str">
        <f t="shared" si="54"/>
        <v>03</v>
      </c>
      <c r="F1186" s="187" t="str">
        <f t="shared" si="56"/>
        <v>5</v>
      </c>
      <c r="G1186" s="187" t="str">
        <f t="shared" si="55"/>
        <v>4</v>
      </c>
      <c r="H1186" s="188">
        <v>12180354</v>
      </c>
      <c r="I1186" s="192" t="s">
        <v>1088</v>
      </c>
      <c r="J1186" s="190" t="s">
        <v>600</v>
      </c>
      <c r="K1186" s="191" t="s">
        <v>598</v>
      </c>
      <c r="L1186" s="193" t="s">
        <v>5853</v>
      </c>
    </row>
    <row r="1187" spans="1:12" ht="25.5" hidden="1" x14ac:dyDescent="0.2">
      <c r="A1187" s="187" t="str">
        <f t="shared" si="57"/>
        <v>1</v>
      </c>
      <c r="B1187" s="187" t="str">
        <f t="shared" si="51"/>
        <v>2</v>
      </c>
      <c r="C1187" s="187" t="str">
        <f t="shared" si="52"/>
        <v>1</v>
      </c>
      <c r="D1187" s="187" t="str">
        <f t="shared" si="53"/>
        <v>8</v>
      </c>
      <c r="E1187" s="187" t="str">
        <f t="shared" si="54"/>
        <v>03</v>
      </c>
      <c r="F1187" s="187" t="str">
        <f t="shared" si="56"/>
        <v>5</v>
      </c>
      <c r="G1187" s="187" t="str">
        <f t="shared" si="55"/>
        <v>5</v>
      </c>
      <c r="H1187" s="188">
        <v>12180355</v>
      </c>
      <c r="I1187" s="192" t="s">
        <v>1089</v>
      </c>
      <c r="J1187" s="190" t="s">
        <v>600</v>
      </c>
      <c r="K1187" s="191" t="s">
        <v>598</v>
      </c>
      <c r="L1187" s="193" t="s">
        <v>5853</v>
      </c>
    </row>
    <row r="1188" spans="1:12" ht="25.5" hidden="1" x14ac:dyDescent="0.2">
      <c r="A1188" s="187" t="str">
        <f t="shared" si="57"/>
        <v>1</v>
      </c>
      <c r="B1188" s="187" t="str">
        <f t="shared" si="51"/>
        <v>2</v>
      </c>
      <c r="C1188" s="187" t="str">
        <f t="shared" si="52"/>
        <v>1</v>
      </c>
      <c r="D1188" s="187" t="str">
        <f t="shared" si="53"/>
        <v>8</v>
      </c>
      <c r="E1188" s="187" t="str">
        <f t="shared" si="54"/>
        <v>03</v>
      </c>
      <c r="F1188" s="187" t="str">
        <f t="shared" si="56"/>
        <v>5</v>
      </c>
      <c r="G1188" s="187" t="str">
        <f t="shared" si="55"/>
        <v>6</v>
      </c>
      <c r="H1188" s="188">
        <v>12180356</v>
      </c>
      <c r="I1188" s="192" t="s">
        <v>1090</v>
      </c>
      <c r="J1188" s="190" t="s">
        <v>600</v>
      </c>
      <c r="K1188" s="191" t="s">
        <v>598</v>
      </c>
      <c r="L1188" s="193" t="s">
        <v>5853</v>
      </c>
    </row>
    <row r="1189" spans="1:12" ht="25.5" hidden="1" x14ac:dyDescent="0.2">
      <c r="A1189" s="187" t="str">
        <f t="shared" si="57"/>
        <v>1</v>
      </c>
      <c r="B1189" s="187" t="str">
        <f t="shared" si="51"/>
        <v>2</v>
      </c>
      <c r="C1189" s="187" t="str">
        <f t="shared" si="52"/>
        <v>1</v>
      </c>
      <c r="D1189" s="187" t="str">
        <f t="shared" si="53"/>
        <v>8</v>
      </c>
      <c r="E1189" s="187" t="str">
        <f t="shared" si="54"/>
        <v>03</v>
      </c>
      <c r="F1189" s="187" t="str">
        <f t="shared" si="56"/>
        <v>5</v>
      </c>
      <c r="G1189" s="187" t="str">
        <f t="shared" si="55"/>
        <v>7</v>
      </c>
      <c r="H1189" s="188">
        <v>12180357</v>
      </c>
      <c r="I1189" s="192" t="s">
        <v>1091</v>
      </c>
      <c r="J1189" s="190" t="s">
        <v>600</v>
      </c>
      <c r="K1189" s="191" t="s">
        <v>598</v>
      </c>
      <c r="L1189" s="193" t="s">
        <v>5853</v>
      </c>
    </row>
    <row r="1190" spans="1:12" ht="25.5" hidden="1" x14ac:dyDescent="0.2">
      <c r="A1190" s="187" t="str">
        <f t="shared" si="57"/>
        <v>1</v>
      </c>
      <c r="B1190" s="187" t="str">
        <f t="shared" si="51"/>
        <v>2</v>
      </c>
      <c r="C1190" s="187" t="str">
        <f t="shared" si="52"/>
        <v>1</v>
      </c>
      <c r="D1190" s="187" t="str">
        <f t="shared" si="53"/>
        <v>8</v>
      </c>
      <c r="E1190" s="187" t="str">
        <f t="shared" si="54"/>
        <v>03</v>
      </c>
      <c r="F1190" s="187" t="str">
        <f t="shared" si="56"/>
        <v>5</v>
      </c>
      <c r="G1190" s="187" t="str">
        <f t="shared" si="55"/>
        <v>8</v>
      </c>
      <c r="H1190" s="188">
        <v>12180358</v>
      </c>
      <c r="I1190" s="192" t="s">
        <v>1092</v>
      </c>
      <c r="J1190" s="190" t="s">
        <v>600</v>
      </c>
      <c r="K1190" s="191" t="s">
        <v>598</v>
      </c>
      <c r="L1190" s="193" t="s">
        <v>5853</v>
      </c>
    </row>
    <row r="1191" spans="1:12" ht="25.5" hidden="1" x14ac:dyDescent="0.2">
      <c r="A1191" s="187" t="str">
        <f t="shared" si="57"/>
        <v>1</v>
      </c>
      <c r="B1191" s="187" t="str">
        <f t="shared" si="51"/>
        <v>2</v>
      </c>
      <c r="C1191" s="187" t="str">
        <f t="shared" si="52"/>
        <v>1</v>
      </c>
      <c r="D1191" s="187" t="str">
        <f t="shared" si="53"/>
        <v>8</v>
      </c>
      <c r="E1191" s="187" t="str">
        <f t="shared" si="54"/>
        <v>03</v>
      </c>
      <c r="F1191" s="187" t="str">
        <f t="shared" si="56"/>
        <v>5</v>
      </c>
      <c r="G1191" s="187" t="str">
        <f t="shared" si="55"/>
        <v>9</v>
      </c>
      <c r="H1191" s="188">
        <v>12180359</v>
      </c>
      <c r="I1191" s="192" t="s">
        <v>1093</v>
      </c>
      <c r="J1191" s="190" t="s">
        <v>600</v>
      </c>
      <c r="K1191" s="191" t="s">
        <v>598</v>
      </c>
      <c r="L1191" s="207" t="s">
        <v>15049</v>
      </c>
    </row>
    <row r="1192" spans="1:12" ht="25.5" hidden="1" x14ac:dyDescent="0.2">
      <c r="A1192" s="187" t="str">
        <f t="shared" si="57"/>
        <v>1</v>
      </c>
      <c r="B1192" s="187" t="str">
        <f t="shared" si="51"/>
        <v>2</v>
      </c>
      <c r="C1192" s="187" t="str">
        <f t="shared" si="52"/>
        <v>1</v>
      </c>
      <c r="D1192" s="187" t="str">
        <f t="shared" si="53"/>
        <v>8</v>
      </c>
      <c r="E1192" s="187" t="str">
        <f t="shared" si="54"/>
        <v>03</v>
      </c>
      <c r="F1192" s="187" t="str">
        <f t="shared" si="56"/>
        <v>6</v>
      </c>
      <c r="G1192" s="187" t="str">
        <f t="shared" si="55"/>
        <v>0</v>
      </c>
      <c r="H1192" s="188">
        <v>12180360</v>
      </c>
      <c r="I1192" s="192" t="s">
        <v>1094</v>
      </c>
      <c r="J1192" s="190" t="s">
        <v>1095</v>
      </c>
      <c r="K1192" s="191" t="s">
        <v>586</v>
      </c>
      <c r="L1192" s="193" t="s">
        <v>5853</v>
      </c>
    </row>
    <row r="1193" spans="1:12" ht="25.5" hidden="1" x14ac:dyDescent="0.2">
      <c r="A1193" s="187" t="str">
        <f t="shared" si="57"/>
        <v>1</v>
      </c>
      <c r="B1193" s="187" t="str">
        <f t="shared" si="51"/>
        <v>2</v>
      </c>
      <c r="C1193" s="187" t="str">
        <f t="shared" si="52"/>
        <v>1</v>
      </c>
      <c r="D1193" s="187" t="str">
        <f t="shared" si="53"/>
        <v>8</v>
      </c>
      <c r="E1193" s="187" t="str">
        <f t="shared" si="54"/>
        <v>03</v>
      </c>
      <c r="F1193" s="187" t="str">
        <f t="shared" si="56"/>
        <v>6</v>
      </c>
      <c r="G1193" s="187" t="str">
        <f t="shared" si="55"/>
        <v>1</v>
      </c>
      <c r="H1193" s="188">
        <v>12180361</v>
      </c>
      <c r="I1193" s="192" t="s">
        <v>1096</v>
      </c>
      <c r="J1193" s="190" t="s">
        <v>1097</v>
      </c>
      <c r="K1193" s="191" t="s">
        <v>598</v>
      </c>
      <c r="L1193" s="193" t="s">
        <v>5853</v>
      </c>
    </row>
    <row r="1194" spans="1:12" ht="25.5" hidden="1" x14ac:dyDescent="0.2">
      <c r="A1194" s="187" t="str">
        <f t="shared" si="57"/>
        <v>1</v>
      </c>
      <c r="B1194" s="187" t="str">
        <f t="shared" si="51"/>
        <v>2</v>
      </c>
      <c r="C1194" s="187" t="str">
        <f t="shared" si="52"/>
        <v>1</v>
      </c>
      <c r="D1194" s="187" t="str">
        <f t="shared" si="53"/>
        <v>8</v>
      </c>
      <c r="E1194" s="187" t="str">
        <f t="shared" si="54"/>
        <v>03</v>
      </c>
      <c r="F1194" s="187" t="str">
        <f t="shared" si="56"/>
        <v>6</v>
      </c>
      <c r="G1194" s="187" t="str">
        <f t="shared" si="55"/>
        <v>2</v>
      </c>
      <c r="H1194" s="188">
        <v>12180362</v>
      </c>
      <c r="I1194" s="192" t="s">
        <v>1098</v>
      </c>
      <c r="J1194" s="190" t="s">
        <v>600</v>
      </c>
      <c r="K1194" s="191" t="s">
        <v>598</v>
      </c>
      <c r="L1194" s="193" t="s">
        <v>5853</v>
      </c>
    </row>
    <row r="1195" spans="1:12" hidden="1" x14ac:dyDescent="0.2">
      <c r="A1195" s="187" t="str">
        <f t="shared" si="57"/>
        <v>1</v>
      </c>
      <c r="B1195" s="187" t="str">
        <f t="shared" si="51"/>
        <v>2</v>
      </c>
      <c r="C1195" s="187" t="str">
        <f t="shared" si="52"/>
        <v>1</v>
      </c>
      <c r="D1195" s="187" t="str">
        <f t="shared" si="53"/>
        <v>8</v>
      </c>
      <c r="E1195" s="187" t="str">
        <f t="shared" si="54"/>
        <v>03</v>
      </c>
      <c r="F1195" s="187" t="str">
        <f t="shared" si="56"/>
        <v>6</v>
      </c>
      <c r="G1195" s="187" t="str">
        <f t="shared" si="55"/>
        <v>3</v>
      </c>
      <c r="H1195" s="188">
        <v>12180363</v>
      </c>
      <c r="I1195" s="192" t="s">
        <v>1099</v>
      </c>
      <c r="J1195" s="190" t="s">
        <v>600</v>
      </c>
      <c r="K1195" s="191" t="s">
        <v>598</v>
      </c>
      <c r="L1195" s="193" t="s">
        <v>5853</v>
      </c>
    </row>
    <row r="1196" spans="1:12" ht="25.5" hidden="1" x14ac:dyDescent="0.2">
      <c r="A1196" s="187" t="str">
        <f t="shared" si="57"/>
        <v>1</v>
      </c>
      <c r="B1196" s="187" t="str">
        <f t="shared" si="51"/>
        <v>2</v>
      </c>
      <c r="C1196" s="187" t="str">
        <f t="shared" si="52"/>
        <v>1</v>
      </c>
      <c r="D1196" s="187" t="str">
        <f t="shared" si="53"/>
        <v>8</v>
      </c>
      <c r="E1196" s="187" t="str">
        <f t="shared" si="54"/>
        <v>03</v>
      </c>
      <c r="F1196" s="187" t="str">
        <f t="shared" si="56"/>
        <v>6</v>
      </c>
      <c r="G1196" s="187" t="str">
        <f t="shared" si="55"/>
        <v>4</v>
      </c>
      <c r="H1196" s="188">
        <v>12180364</v>
      </c>
      <c r="I1196" s="192" t="s">
        <v>1100</v>
      </c>
      <c r="J1196" s="190" t="s">
        <v>600</v>
      </c>
      <c r="K1196" s="191" t="s">
        <v>598</v>
      </c>
      <c r="L1196" s="193" t="s">
        <v>5853</v>
      </c>
    </row>
    <row r="1197" spans="1:12" ht="25.5" hidden="1" x14ac:dyDescent="0.2">
      <c r="A1197" s="187" t="str">
        <f t="shared" si="57"/>
        <v>1</v>
      </c>
      <c r="B1197" s="187" t="str">
        <f t="shared" si="51"/>
        <v>2</v>
      </c>
      <c r="C1197" s="187" t="str">
        <f t="shared" si="52"/>
        <v>1</v>
      </c>
      <c r="D1197" s="187" t="str">
        <f t="shared" si="53"/>
        <v>8</v>
      </c>
      <c r="E1197" s="187" t="str">
        <f t="shared" si="54"/>
        <v>03</v>
      </c>
      <c r="F1197" s="187" t="str">
        <f t="shared" si="56"/>
        <v>6</v>
      </c>
      <c r="G1197" s="187" t="str">
        <f t="shared" si="55"/>
        <v>5</v>
      </c>
      <c r="H1197" s="188">
        <v>12180365</v>
      </c>
      <c r="I1197" s="192" t="s">
        <v>1101</v>
      </c>
      <c r="J1197" s="190" t="s">
        <v>600</v>
      </c>
      <c r="K1197" s="191" t="s">
        <v>598</v>
      </c>
      <c r="L1197" s="193" t="s">
        <v>5853</v>
      </c>
    </row>
    <row r="1198" spans="1:12" ht="25.5" hidden="1" x14ac:dyDescent="0.2">
      <c r="A1198" s="187" t="str">
        <f t="shared" si="57"/>
        <v>1</v>
      </c>
      <c r="B1198" s="187" t="str">
        <f t="shared" si="51"/>
        <v>2</v>
      </c>
      <c r="C1198" s="187" t="str">
        <f t="shared" si="52"/>
        <v>1</v>
      </c>
      <c r="D1198" s="187" t="str">
        <f t="shared" si="53"/>
        <v>8</v>
      </c>
      <c r="E1198" s="187" t="str">
        <f t="shared" si="54"/>
        <v>03</v>
      </c>
      <c r="F1198" s="187" t="str">
        <f t="shared" si="56"/>
        <v>6</v>
      </c>
      <c r="G1198" s="187" t="str">
        <f t="shared" si="55"/>
        <v>6</v>
      </c>
      <c r="H1198" s="188">
        <v>12180366</v>
      </c>
      <c r="I1198" s="192" t="s">
        <v>1102</v>
      </c>
      <c r="J1198" s="190" t="s">
        <v>600</v>
      </c>
      <c r="K1198" s="191" t="s">
        <v>598</v>
      </c>
      <c r="L1198" s="193" t="s">
        <v>5853</v>
      </c>
    </row>
    <row r="1199" spans="1:12" ht="25.5" hidden="1" x14ac:dyDescent="0.2">
      <c r="A1199" s="187" t="str">
        <f t="shared" si="57"/>
        <v>1</v>
      </c>
      <c r="B1199" s="187" t="str">
        <f t="shared" si="51"/>
        <v>2</v>
      </c>
      <c r="C1199" s="187" t="str">
        <f t="shared" si="52"/>
        <v>1</v>
      </c>
      <c r="D1199" s="187" t="str">
        <f t="shared" si="53"/>
        <v>8</v>
      </c>
      <c r="E1199" s="187" t="str">
        <f t="shared" si="54"/>
        <v>03</v>
      </c>
      <c r="F1199" s="187" t="str">
        <f t="shared" si="56"/>
        <v>6</v>
      </c>
      <c r="G1199" s="187" t="str">
        <f t="shared" si="55"/>
        <v>7</v>
      </c>
      <c r="H1199" s="188">
        <v>12180367</v>
      </c>
      <c r="I1199" s="192" t="s">
        <v>1103</v>
      </c>
      <c r="J1199" s="190" t="s">
        <v>600</v>
      </c>
      <c r="K1199" s="191" t="s">
        <v>598</v>
      </c>
      <c r="L1199" s="193" t="s">
        <v>5853</v>
      </c>
    </row>
    <row r="1200" spans="1:12" ht="25.5" hidden="1" x14ac:dyDescent="0.2">
      <c r="A1200" s="187" t="str">
        <f t="shared" si="57"/>
        <v>1</v>
      </c>
      <c r="B1200" s="187" t="str">
        <f t="shared" ref="B1200:B1263" si="58">MID($H1200,2,1)</f>
        <v>2</v>
      </c>
      <c r="C1200" s="187" t="str">
        <f t="shared" ref="C1200:C1263" si="59">MID($H1200,3,1)</f>
        <v>1</v>
      </c>
      <c r="D1200" s="187" t="str">
        <f t="shared" ref="D1200:D1263" si="60">MID($H1200,4,1)</f>
        <v>8</v>
      </c>
      <c r="E1200" s="187" t="str">
        <f t="shared" ref="E1200:E1263" si="61">MID($H1200,5,2)</f>
        <v>03</v>
      </c>
      <c r="F1200" s="187" t="str">
        <f t="shared" si="56"/>
        <v>6</v>
      </c>
      <c r="G1200" s="187" t="str">
        <f t="shared" ref="G1200:G1263" si="62">MID($H1200,8,1)</f>
        <v>8</v>
      </c>
      <c r="H1200" s="188">
        <v>12180368</v>
      </c>
      <c r="I1200" s="192" t="s">
        <v>1104</v>
      </c>
      <c r="J1200" s="190" t="s">
        <v>600</v>
      </c>
      <c r="K1200" s="191" t="s">
        <v>598</v>
      </c>
      <c r="L1200" s="193" t="s">
        <v>5853</v>
      </c>
    </row>
    <row r="1201" spans="1:12" ht="25.5" hidden="1" x14ac:dyDescent="0.2">
      <c r="A1201" s="187" t="str">
        <f t="shared" si="57"/>
        <v>1</v>
      </c>
      <c r="B1201" s="187" t="str">
        <f t="shared" si="58"/>
        <v>2</v>
      </c>
      <c r="C1201" s="187" t="str">
        <f t="shared" si="59"/>
        <v>1</v>
      </c>
      <c r="D1201" s="187" t="str">
        <f t="shared" si="60"/>
        <v>8</v>
      </c>
      <c r="E1201" s="187" t="str">
        <f t="shared" si="61"/>
        <v>03</v>
      </c>
      <c r="F1201" s="187" t="str">
        <f t="shared" si="56"/>
        <v>6</v>
      </c>
      <c r="G1201" s="187" t="str">
        <f t="shared" si="62"/>
        <v>9</v>
      </c>
      <c r="H1201" s="188">
        <v>12180369</v>
      </c>
      <c r="I1201" s="192" t="s">
        <v>1105</v>
      </c>
      <c r="J1201" s="190" t="s">
        <v>600</v>
      </c>
      <c r="K1201" s="191" t="s">
        <v>598</v>
      </c>
      <c r="L1201" s="207" t="s">
        <v>15049</v>
      </c>
    </row>
    <row r="1202" spans="1:12" ht="25.5" hidden="1" x14ac:dyDescent="0.2">
      <c r="A1202" s="187" t="str">
        <f t="shared" si="57"/>
        <v>1</v>
      </c>
      <c r="B1202" s="187" t="str">
        <f t="shared" si="58"/>
        <v>2</v>
      </c>
      <c r="C1202" s="187" t="str">
        <f t="shared" si="59"/>
        <v>1</v>
      </c>
      <c r="D1202" s="187" t="str">
        <f t="shared" si="60"/>
        <v>8</v>
      </c>
      <c r="E1202" s="187" t="str">
        <f t="shared" si="61"/>
        <v>04</v>
      </c>
      <c r="F1202" s="187" t="str">
        <f t="shared" ref="F1202:F1454" si="63">MID($H1202,7,1)</f>
        <v>0</v>
      </c>
      <c r="G1202" s="187" t="str">
        <f t="shared" si="62"/>
        <v>0</v>
      </c>
      <c r="H1202" s="188">
        <v>12180400</v>
      </c>
      <c r="I1202" s="192" t="s">
        <v>1106</v>
      </c>
      <c r="J1202" s="190" t="s">
        <v>1107</v>
      </c>
      <c r="K1202" s="191" t="s">
        <v>586</v>
      </c>
      <c r="L1202" s="193" t="s">
        <v>5853</v>
      </c>
    </row>
    <row r="1203" spans="1:12" ht="25.5" hidden="1" x14ac:dyDescent="0.2">
      <c r="A1203" s="187" t="str">
        <f t="shared" si="57"/>
        <v>1</v>
      </c>
      <c r="B1203" s="187" t="str">
        <f t="shared" si="58"/>
        <v>2</v>
      </c>
      <c r="C1203" s="187" t="str">
        <f t="shared" si="59"/>
        <v>1</v>
      </c>
      <c r="D1203" s="187" t="str">
        <f t="shared" si="60"/>
        <v>8</v>
      </c>
      <c r="E1203" s="187" t="str">
        <f t="shared" si="61"/>
        <v>04</v>
      </c>
      <c r="F1203" s="187" t="str">
        <f t="shared" si="63"/>
        <v>1</v>
      </c>
      <c r="G1203" s="187" t="str">
        <f t="shared" si="62"/>
        <v>0</v>
      </c>
      <c r="H1203" s="188">
        <v>12180410</v>
      </c>
      <c r="I1203" s="192" t="s">
        <v>1108</v>
      </c>
      <c r="J1203" s="190" t="s">
        <v>1109</v>
      </c>
      <c r="K1203" s="191" t="s">
        <v>586</v>
      </c>
      <c r="L1203" s="193" t="s">
        <v>5853</v>
      </c>
    </row>
    <row r="1204" spans="1:12" ht="25.5" hidden="1" x14ac:dyDescent="0.2">
      <c r="A1204" s="187" t="str">
        <f t="shared" ref="A1204:A1456" si="64">MID($H1204,1,1)</f>
        <v>1</v>
      </c>
      <c r="B1204" s="187" t="str">
        <f t="shared" si="58"/>
        <v>2</v>
      </c>
      <c r="C1204" s="187" t="str">
        <f t="shared" si="59"/>
        <v>1</v>
      </c>
      <c r="D1204" s="187" t="str">
        <f t="shared" si="60"/>
        <v>8</v>
      </c>
      <c r="E1204" s="187" t="str">
        <f t="shared" si="61"/>
        <v>04</v>
      </c>
      <c r="F1204" s="187" t="str">
        <f t="shared" si="63"/>
        <v>1</v>
      </c>
      <c r="G1204" s="187" t="str">
        <f t="shared" si="62"/>
        <v>1</v>
      </c>
      <c r="H1204" s="188">
        <v>12180411</v>
      </c>
      <c r="I1204" s="192" t="s">
        <v>1110</v>
      </c>
      <c r="J1204" s="190" t="s">
        <v>1111</v>
      </c>
      <c r="K1204" s="191" t="s">
        <v>598</v>
      </c>
      <c r="L1204" s="193" t="s">
        <v>5853</v>
      </c>
    </row>
    <row r="1205" spans="1:12" hidden="1" x14ac:dyDescent="0.2">
      <c r="A1205" s="187" t="str">
        <f t="shared" si="64"/>
        <v>1</v>
      </c>
      <c r="B1205" s="187" t="str">
        <f t="shared" si="58"/>
        <v>2</v>
      </c>
      <c r="C1205" s="187" t="str">
        <f t="shared" si="59"/>
        <v>1</v>
      </c>
      <c r="D1205" s="187" t="str">
        <f t="shared" si="60"/>
        <v>8</v>
      </c>
      <c r="E1205" s="187" t="str">
        <f t="shared" si="61"/>
        <v>04</v>
      </c>
      <c r="F1205" s="187" t="str">
        <f t="shared" si="63"/>
        <v>1</v>
      </c>
      <c r="G1205" s="187" t="str">
        <f t="shared" si="62"/>
        <v>2</v>
      </c>
      <c r="H1205" s="188">
        <v>12180412</v>
      </c>
      <c r="I1205" s="192" t="s">
        <v>1112</v>
      </c>
      <c r="J1205" s="190" t="s">
        <v>600</v>
      </c>
      <c r="K1205" s="191" t="s">
        <v>598</v>
      </c>
      <c r="L1205" s="193" t="s">
        <v>5853</v>
      </c>
    </row>
    <row r="1206" spans="1:12" hidden="1" x14ac:dyDescent="0.2">
      <c r="A1206" s="187" t="str">
        <f t="shared" si="64"/>
        <v>1</v>
      </c>
      <c r="B1206" s="187" t="str">
        <f t="shared" si="58"/>
        <v>2</v>
      </c>
      <c r="C1206" s="187" t="str">
        <f t="shared" si="59"/>
        <v>1</v>
      </c>
      <c r="D1206" s="187" t="str">
        <f t="shared" si="60"/>
        <v>8</v>
      </c>
      <c r="E1206" s="187" t="str">
        <f t="shared" si="61"/>
        <v>04</v>
      </c>
      <c r="F1206" s="187" t="str">
        <f t="shared" si="63"/>
        <v>1</v>
      </c>
      <c r="G1206" s="187" t="str">
        <f t="shared" si="62"/>
        <v>3</v>
      </c>
      <c r="H1206" s="188">
        <v>12180413</v>
      </c>
      <c r="I1206" s="192" t="s">
        <v>1113</v>
      </c>
      <c r="J1206" s="190" t="s">
        <v>600</v>
      </c>
      <c r="K1206" s="191" t="s">
        <v>598</v>
      </c>
      <c r="L1206" s="193" t="s">
        <v>5853</v>
      </c>
    </row>
    <row r="1207" spans="1:12" hidden="1" x14ac:dyDescent="0.2">
      <c r="A1207" s="187" t="str">
        <f t="shared" si="64"/>
        <v>1</v>
      </c>
      <c r="B1207" s="187" t="str">
        <f t="shared" si="58"/>
        <v>2</v>
      </c>
      <c r="C1207" s="187" t="str">
        <f t="shared" si="59"/>
        <v>1</v>
      </c>
      <c r="D1207" s="187" t="str">
        <f t="shared" si="60"/>
        <v>8</v>
      </c>
      <c r="E1207" s="187" t="str">
        <f t="shared" si="61"/>
        <v>04</v>
      </c>
      <c r="F1207" s="187" t="str">
        <f t="shared" si="63"/>
        <v>1</v>
      </c>
      <c r="G1207" s="187" t="str">
        <f t="shared" si="62"/>
        <v>4</v>
      </c>
      <c r="H1207" s="188">
        <v>12180414</v>
      </c>
      <c r="I1207" s="192" t="s">
        <v>1114</v>
      </c>
      <c r="J1207" s="190" t="s">
        <v>600</v>
      </c>
      <c r="K1207" s="191" t="s">
        <v>598</v>
      </c>
      <c r="L1207" s="193" t="s">
        <v>5853</v>
      </c>
    </row>
    <row r="1208" spans="1:12" ht="25.5" hidden="1" x14ac:dyDescent="0.2">
      <c r="A1208" s="187" t="str">
        <f t="shared" si="64"/>
        <v>1</v>
      </c>
      <c r="B1208" s="187" t="str">
        <f t="shared" si="58"/>
        <v>2</v>
      </c>
      <c r="C1208" s="187" t="str">
        <f t="shared" si="59"/>
        <v>1</v>
      </c>
      <c r="D1208" s="187" t="str">
        <f t="shared" si="60"/>
        <v>8</v>
      </c>
      <c r="E1208" s="187" t="str">
        <f t="shared" si="61"/>
        <v>04</v>
      </c>
      <c r="F1208" s="187" t="str">
        <f t="shared" si="63"/>
        <v>1</v>
      </c>
      <c r="G1208" s="187" t="str">
        <f t="shared" si="62"/>
        <v>5</v>
      </c>
      <c r="H1208" s="188">
        <v>12180415</v>
      </c>
      <c r="I1208" s="192" t="s">
        <v>1115</v>
      </c>
      <c r="J1208" s="190" t="s">
        <v>600</v>
      </c>
      <c r="K1208" s="191" t="s">
        <v>598</v>
      </c>
      <c r="L1208" s="193" t="s">
        <v>5853</v>
      </c>
    </row>
    <row r="1209" spans="1:12" ht="25.5" hidden="1" x14ac:dyDescent="0.2">
      <c r="A1209" s="187" t="str">
        <f t="shared" si="64"/>
        <v>1</v>
      </c>
      <c r="B1209" s="187" t="str">
        <f t="shared" si="58"/>
        <v>2</v>
      </c>
      <c r="C1209" s="187" t="str">
        <f t="shared" si="59"/>
        <v>1</v>
      </c>
      <c r="D1209" s="187" t="str">
        <f t="shared" si="60"/>
        <v>8</v>
      </c>
      <c r="E1209" s="187" t="str">
        <f t="shared" si="61"/>
        <v>04</v>
      </c>
      <c r="F1209" s="187" t="str">
        <f t="shared" si="63"/>
        <v>1</v>
      </c>
      <c r="G1209" s="187" t="str">
        <f t="shared" si="62"/>
        <v>6</v>
      </c>
      <c r="H1209" s="188">
        <v>12180416</v>
      </c>
      <c r="I1209" s="192" t="s">
        <v>1116</v>
      </c>
      <c r="J1209" s="190" t="s">
        <v>600</v>
      </c>
      <c r="K1209" s="191" t="s">
        <v>598</v>
      </c>
      <c r="L1209" s="193" t="s">
        <v>5853</v>
      </c>
    </row>
    <row r="1210" spans="1:12" ht="25.5" hidden="1" x14ac:dyDescent="0.2">
      <c r="A1210" s="187" t="str">
        <f t="shared" si="64"/>
        <v>1</v>
      </c>
      <c r="B1210" s="187" t="str">
        <f t="shared" si="58"/>
        <v>2</v>
      </c>
      <c r="C1210" s="187" t="str">
        <f t="shared" si="59"/>
        <v>1</v>
      </c>
      <c r="D1210" s="187" t="str">
        <f t="shared" si="60"/>
        <v>8</v>
      </c>
      <c r="E1210" s="187" t="str">
        <f t="shared" si="61"/>
        <v>04</v>
      </c>
      <c r="F1210" s="187" t="str">
        <f t="shared" si="63"/>
        <v>1</v>
      </c>
      <c r="G1210" s="187" t="str">
        <f t="shared" si="62"/>
        <v>7</v>
      </c>
      <c r="H1210" s="188">
        <v>12180417</v>
      </c>
      <c r="I1210" s="192" t="s">
        <v>1117</v>
      </c>
      <c r="J1210" s="190" t="s">
        <v>600</v>
      </c>
      <c r="K1210" s="191" t="s">
        <v>598</v>
      </c>
      <c r="L1210" s="193" t="s">
        <v>5853</v>
      </c>
    </row>
    <row r="1211" spans="1:12" ht="25.5" hidden="1" x14ac:dyDescent="0.2">
      <c r="A1211" s="187" t="str">
        <f t="shared" si="64"/>
        <v>1</v>
      </c>
      <c r="B1211" s="187" t="str">
        <f t="shared" si="58"/>
        <v>2</v>
      </c>
      <c r="C1211" s="187" t="str">
        <f t="shared" si="59"/>
        <v>1</v>
      </c>
      <c r="D1211" s="187" t="str">
        <f t="shared" si="60"/>
        <v>8</v>
      </c>
      <c r="E1211" s="187" t="str">
        <f t="shared" si="61"/>
        <v>04</v>
      </c>
      <c r="F1211" s="187" t="str">
        <f t="shared" si="63"/>
        <v>1</v>
      </c>
      <c r="G1211" s="187" t="str">
        <f t="shared" si="62"/>
        <v>8</v>
      </c>
      <c r="H1211" s="188">
        <v>12180418</v>
      </c>
      <c r="I1211" s="192" t="s">
        <v>1118</v>
      </c>
      <c r="J1211" s="190" t="s">
        <v>600</v>
      </c>
      <c r="K1211" s="191" t="s">
        <v>598</v>
      </c>
      <c r="L1211" s="193" t="s">
        <v>5853</v>
      </c>
    </row>
    <row r="1212" spans="1:12" hidden="1" x14ac:dyDescent="0.2">
      <c r="A1212" s="187" t="str">
        <f t="shared" si="64"/>
        <v>1</v>
      </c>
      <c r="B1212" s="187" t="str">
        <f t="shared" si="58"/>
        <v>2</v>
      </c>
      <c r="C1212" s="187" t="str">
        <f t="shared" si="59"/>
        <v>1</v>
      </c>
      <c r="D1212" s="187" t="str">
        <f t="shared" si="60"/>
        <v>8</v>
      </c>
      <c r="E1212" s="187" t="str">
        <f t="shared" si="61"/>
        <v>04</v>
      </c>
      <c r="F1212" s="187" t="str">
        <f t="shared" si="63"/>
        <v>1</v>
      </c>
      <c r="G1212" s="187" t="str">
        <f t="shared" si="62"/>
        <v>9</v>
      </c>
      <c r="H1212" s="188">
        <v>12180419</v>
      </c>
      <c r="I1212" s="192" t="s">
        <v>1119</v>
      </c>
      <c r="J1212" s="190" t="s">
        <v>600</v>
      </c>
      <c r="K1212" s="191" t="s">
        <v>598</v>
      </c>
      <c r="L1212" s="207" t="s">
        <v>15049</v>
      </c>
    </row>
    <row r="1213" spans="1:12" ht="25.5" hidden="1" x14ac:dyDescent="0.2">
      <c r="A1213" s="187" t="str">
        <f t="shared" si="64"/>
        <v>1</v>
      </c>
      <c r="B1213" s="187" t="str">
        <f t="shared" si="58"/>
        <v>2</v>
      </c>
      <c r="C1213" s="187" t="str">
        <f t="shared" si="59"/>
        <v>1</v>
      </c>
      <c r="D1213" s="187" t="str">
        <f t="shared" si="60"/>
        <v>8</v>
      </c>
      <c r="E1213" s="187" t="str">
        <f t="shared" si="61"/>
        <v>04</v>
      </c>
      <c r="F1213" s="187" t="str">
        <f t="shared" si="63"/>
        <v>2</v>
      </c>
      <c r="G1213" s="187" t="str">
        <f t="shared" si="62"/>
        <v>0</v>
      </c>
      <c r="H1213" s="188">
        <v>12180420</v>
      </c>
      <c r="I1213" s="192" t="s">
        <v>1120</v>
      </c>
      <c r="J1213" s="190" t="s">
        <v>1121</v>
      </c>
      <c r="K1213" s="191" t="s">
        <v>586</v>
      </c>
      <c r="L1213" s="193" t="s">
        <v>5853</v>
      </c>
    </row>
    <row r="1214" spans="1:12" ht="25.5" hidden="1" x14ac:dyDescent="0.2">
      <c r="A1214" s="187" t="str">
        <f t="shared" si="64"/>
        <v>1</v>
      </c>
      <c r="B1214" s="187" t="str">
        <f t="shared" si="58"/>
        <v>2</v>
      </c>
      <c r="C1214" s="187" t="str">
        <f t="shared" si="59"/>
        <v>1</v>
      </c>
      <c r="D1214" s="187" t="str">
        <f t="shared" si="60"/>
        <v>8</v>
      </c>
      <c r="E1214" s="187" t="str">
        <f t="shared" si="61"/>
        <v>04</v>
      </c>
      <c r="F1214" s="187" t="str">
        <f t="shared" si="63"/>
        <v>2</v>
      </c>
      <c r="G1214" s="187" t="str">
        <f t="shared" si="62"/>
        <v>1</v>
      </c>
      <c r="H1214" s="188">
        <v>12180421</v>
      </c>
      <c r="I1214" s="192" t="s">
        <v>1122</v>
      </c>
      <c r="J1214" s="190" t="s">
        <v>1123</v>
      </c>
      <c r="K1214" s="191" t="s">
        <v>598</v>
      </c>
      <c r="L1214" s="193" t="s">
        <v>5853</v>
      </c>
    </row>
    <row r="1215" spans="1:12" hidden="1" x14ac:dyDescent="0.2">
      <c r="A1215" s="187" t="str">
        <f t="shared" si="64"/>
        <v>1</v>
      </c>
      <c r="B1215" s="187" t="str">
        <f t="shared" si="58"/>
        <v>2</v>
      </c>
      <c r="C1215" s="187" t="str">
        <f t="shared" si="59"/>
        <v>1</v>
      </c>
      <c r="D1215" s="187" t="str">
        <f t="shared" si="60"/>
        <v>8</v>
      </c>
      <c r="E1215" s="187" t="str">
        <f t="shared" si="61"/>
        <v>04</v>
      </c>
      <c r="F1215" s="187" t="str">
        <f t="shared" si="63"/>
        <v>2</v>
      </c>
      <c r="G1215" s="187" t="str">
        <f t="shared" si="62"/>
        <v>2</v>
      </c>
      <c r="H1215" s="188">
        <v>12180422</v>
      </c>
      <c r="I1215" s="192" t="s">
        <v>1124</v>
      </c>
      <c r="J1215" s="190" t="s">
        <v>600</v>
      </c>
      <c r="K1215" s="191" t="s">
        <v>598</v>
      </c>
      <c r="L1215" s="193" t="s">
        <v>5853</v>
      </c>
    </row>
    <row r="1216" spans="1:12" hidden="1" x14ac:dyDescent="0.2">
      <c r="A1216" s="187" t="str">
        <f t="shared" si="64"/>
        <v>1</v>
      </c>
      <c r="B1216" s="187" t="str">
        <f t="shared" si="58"/>
        <v>2</v>
      </c>
      <c r="C1216" s="187" t="str">
        <f t="shared" si="59"/>
        <v>1</v>
      </c>
      <c r="D1216" s="187" t="str">
        <f t="shared" si="60"/>
        <v>8</v>
      </c>
      <c r="E1216" s="187" t="str">
        <f t="shared" si="61"/>
        <v>04</v>
      </c>
      <c r="F1216" s="187" t="str">
        <f t="shared" si="63"/>
        <v>2</v>
      </c>
      <c r="G1216" s="187" t="str">
        <f t="shared" si="62"/>
        <v>3</v>
      </c>
      <c r="H1216" s="188">
        <v>12180423</v>
      </c>
      <c r="I1216" s="192" t="s">
        <v>1125</v>
      </c>
      <c r="J1216" s="190" t="s">
        <v>600</v>
      </c>
      <c r="K1216" s="191" t="s">
        <v>598</v>
      </c>
      <c r="L1216" s="193" t="s">
        <v>5853</v>
      </c>
    </row>
    <row r="1217" spans="1:12" hidden="1" x14ac:dyDescent="0.2">
      <c r="A1217" s="187" t="str">
        <f t="shared" si="64"/>
        <v>1</v>
      </c>
      <c r="B1217" s="187" t="str">
        <f t="shared" si="58"/>
        <v>2</v>
      </c>
      <c r="C1217" s="187" t="str">
        <f t="shared" si="59"/>
        <v>1</v>
      </c>
      <c r="D1217" s="187" t="str">
        <f t="shared" si="60"/>
        <v>8</v>
      </c>
      <c r="E1217" s="187" t="str">
        <f t="shared" si="61"/>
        <v>04</v>
      </c>
      <c r="F1217" s="187" t="str">
        <f t="shared" si="63"/>
        <v>2</v>
      </c>
      <c r="G1217" s="187" t="str">
        <f t="shared" si="62"/>
        <v>4</v>
      </c>
      <c r="H1217" s="188">
        <v>12180424</v>
      </c>
      <c r="I1217" s="192" t="s">
        <v>1126</v>
      </c>
      <c r="J1217" s="190" t="s">
        <v>600</v>
      </c>
      <c r="K1217" s="191" t="s">
        <v>598</v>
      </c>
      <c r="L1217" s="193" t="s">
        <v>5853</v>
      </c>
    </row>
    <row r="1218" spans="1:12" ht="25.5" hidden="1" x14ac:dyDescent="0.2">
      <c r="A1218" s="187" t="str">
        <f t="shared" si="64"/>
        <v>1</v>
      </c>
      <c r="B1218" s="187" t="str">
        <f t="shared" si="58"/>
        <v>2</v>
      </c>
      <c r="C1218" s="187" t="str">
        <f t="shared" si="59"/>
        <v>1</v>
      </c>
      <c r="D1218" s="187" t="str">
        <f t="shared" si="60"/>
        <v>8</v>
      </c>
      <c r="E1218" s="187" t="str">
        <f t="shared" si="61"/>
        <v>04</v>
      </c>
      <c r="F1218" s="187" t="str">
        <f t="shared" si="63"/>
        <v>2</v>
      </c>
      <c r="G1218" s="187" t="str">
        <f t="shared" si="62"/>
        <v>5</v>
      </c>
      <c r="H1218" s="188">
        <v>12180425</v>
      </c>
      <c r="I1218" s="192" t="s">
        <v>1127</v>
      </c>
      <c r="J1218" s="190" t="s">
        <v>600</v>
      </c>
      <c r="K1218" s="191" t="s">
        <v>598</v>
      </c>
      <c r="L1218" s="193" t="s">
        <v>5853</v>
      </c>
    </row>
    <row r="1219" spans="1:12" ht="25.5" hidden="1" x14ac:dyDescent="0.2">
      <c r="A1219" s="187" t="str">
        <f t="shared" si="64"/>
        <v>1</v>
      </c>
      <c r="B1219" s="187" t="str">
        <f t="shared" si="58"/>
        <v>2</v>
      </c>
      <c r="C1219" s="187" t="str">
        <f t="shared" si="59"/>
        <v>1</v>
      </c>
      <c r="D1219" s="187" t="str">
        <f t="shared" si="60"/>
        <v>8</v>
      </c>
      <c r="E1219" s="187" t="str">
        <f t="shared" si="61"/>
        <v>04</v>
      </c>
      <c r="F1219" s="187" t="str">
        <f t="shared" si="63"/>
        <v>2</v>
      </c>
      <c r="G1219" s="187" t="str">
        <f t="shared" si="62"/>
        <v>6</v>
      </c>
      <c r="H1219" s="188">
        <v>12180426</v>
      </c>
      <c r="I1219" s="192" t="s">
        <v>1128</v>
      </c>
      <c r="J1219" s="190" t="s">
        <v>600</v>
      </c>
      <c r="K1219" s="191" t="s">
        <v>598</v>
      </c>
      <c r="L1219" s="193" t="s">
        <v>5853</v>
      </c>
    </row>
    <row r="1220" spans="1:12" ht="25.5" hidden="1" x14ac:dyDescent="0.2">
      <c r="A1220" s="187" t="str">
        <f t="shared" si="64"/>
        <v>1</v>
      </c>
      <c r="B1220" s="187" t="str">
        <f t="shared" si="58"/>
        <v>2</v>
      </c>
      <c r="C1220" s="187" t="str">
        <f t="shared" si="59"/>
        <v>1</v>
      </c>
      <c r="D1220" s="187" t="str">
        <f t="shared" si="60"/>
        <v>8</v>
      </c>
      <c r="E1220" s="187" t="str">
        <f t="shared" si="61"/>
        <v>04</v>
      </c>
      <c r="F1220" s="187" t="str">
        <f t="shared" si="63"/>
        <v>2</v>
      </c>
      <c r="G1220" s="187" t="str">
        <f t="shared" si="62"/>
        <v>7</v>
      </c>
      <c r="H1220" s="188">
        <v>12180427</v>
      </c>
      <c r="I1220" s="192" t="s">
        <v>1129</v>
      </c>
      <c r="J1220" s="190" t="s">
        <v>600</v>
      </c>
      <c r="K1220" s="191" t="s">
        <v>598</v>
      </c>
      <c r="L1220" s="193" t="s">
        <v>5853</v>
      </c>
    </row>
    <row r="1221" spans="1:12" ht="25.5" hidden="1" x14ac:dyDescent="0.2">
      <c r="A1221" s="187" t="str">
        <f t="shared" si="64"/>
        <v>1</v>
      </c>
      <c r="B1221" s="187" t="str">
        <f t="shared" si="58"/>
        <v>2</v>
      </c>
      <c r="C1221" s="187" t="str">
        <f t="shared" si="59"/>
        <v>1</v>
      </c>
      <c r="D1221" s="187" t="str">
        <f t="shared" si="60"/>
        <v>8</v>
      </c>
      <c r="E1221" s="187" t="str">
        <f t="shared" si="61"/>
        <v>04</v>
      </c>
      <c r="F1221" s="187" t="str">
        <f t="shared" si="63"/>
        <v>2</v>
      </c>
      <c r="G1221" s="187" t="str">
        <f t="shared" si="62"/>
        <v>8</v>
      </c>
      <c r="H1221" s="188">
        <v>12180428</v>
      </c>
      <c r="I1221" s="192" t="s">
        <v>1130</v>
      </c>
      <c r="J1221" s="190" t="s">
        <v>600</v>
      </c>
      <c r="K1221" s="191" t="s">
        <v>598</v>
      </c>
      <c r="L1221" s="193" t="s">
        <v>5853</v>
      </c>
    </row>
    <row r="1222" spans="1:12" ht="25.5" hidden="1" x14ac:dyDescent="0.2">
      <c r="A1222" s="187" t="str">
        <f t="shared" si="64"/>
        <v>1</v>
      </c>
      <c r="B1222" s="187" t="str">
        <f t="shared" si="58"/>
        <v>2</v>
      </c>
      <c r="C1222" s="187" t="str">
        <f t="shared" si="59"/>
        <v>1</v>
      </c>
      <c r="D1222" s="187" t="str">
        <f t="shared" si="60"/>
        <v>8</v>
      </c>
      <c r="E1222" s="187" t="str">
        <f t="shared" si="61"/>
        <v>04</v>
      </c>
      <c r="F1222" s="187" t="str">
        <f t="shared" si="63"/>
        <v>2</v>
      </c>
      <c r="G1222" s="187" t="str">
        <f t="shared" si="62"/>
        <v>9</v>
      </c>
      <c r="H1222" s="188">
        <v>12180429</v>
      </c>
      <c r="I1222" s="192" t="s">
        <v>1131</v>
      </c>
      <c r="J1222" s="190" t="s">
        <v>600</v>
      </c>
      <c r="K1222" s="191" t="s">
        <v>598</v>
      </c>
      <c r="L1222" s="207" t="s">
        <v>15049</v>
      </c>
    </row>
    <row r="1223" spans="1:12" ht="25.5" hidden="1" x14ac:dyDescent="0.2">
      <c r="A1223" s="187" t="str">
        <f t="shared" si="64"/>
        <v>1</v>
      </c>
      <c r="B1223" s="187" t="str">
        <f t="shared" si="58"/>
        <v>2</v>
      </c>
      <c r="C1223" s="187" t="str">
        <f t="shared" si="59"/>
        <v>1</v>
      </c>
      <c r="D1223" s="187" t="str">
        <f t="shared" si="60"/>
        <v>8</v>
      </c>
      <c r="E1223" s="187" t="str">
        <f t="shared" si="61"/>
        <v>04</v>
      </c>
      <c r="F1223" s="187" t="str">
        <f t="shared" si="63"/>
        <v>3</v>
      </c>
      <c r="G1223" s="187" t="str">
        <f t="shared" si="62"/>
        <v>0</v>
      </c>
      <c r="H1223" s="188">
        <v>12180430</v>
      </c>
      <c r="I1223" s="192" t="s">
        <v>1132</v>
      </c>
      <c r="J1223" s="190" t="s">
        <v>1133</v>
      </c>
      <c r="K1223" s="191" t="s">
        <v>586</v>
      </c>
      <c r="L1223" s="193" t="s">
        <v>5853</v>
      </c>
    </row>
    <row r="1224" spans="1:12" ht="25.5" hidden="1" x14ac:dyDescent="0.2">
      <c r="A1224" s="187" t="str">
        <f t="shared" si="64"/>
        <v>1</v>
      </c>
      <c r="B1224" s="187" t="str">
        <f t="shared" si="58"/>
        <v>2</v>
      </c>
      <c r="C1224" s="187" t="str">
        <f t="shared" si="59"/>
        <v>1</v>
      </c>
      <c r="D1224" s="187" t="str">
        <f t="shared" si="60"/>
        <v>8</v>
      </c>
      <c r="E1224" s="187" t="str">
        <f t="shared" si="61"/>
        <v>04</v>
      </c>
      <c r="F1224" s="187" t="str">
        <f t="shared" si="63"/>
        <v>3</v>
      </c>
      <c r="G1224" s="187" t="str">
        <f t="shared" si="62"/>
        <v>1</v>
      </c>
      <c r="H1224" s="188">
        <v>12180431</v>
      </c>
      <c r="I1224" s="192" t="s">
        <v>1134</v>
      </c>
      <c r="J1224" s="190" t="s">
        <v>1135</v>
      </c>
      <c r="K1224" s="191" t="s">
        <v>598</v>
      </c>
      <c r="L1224" s="193" t="s">
        <v>5853</v>
      </c>
    </row>
    <row r="1225" spans="1:12" hidden="1" x14ac:dyDescent="0.2">
      <c r="A1225" s="187" t="str">
        <f t="shared" si="64"/>
        <v>1</v>
      </c>
      <c r="B1225" s="187" t="str">
        <f t="shared" si="58"/>
        <v>2</v>
      </c>
      <c r="C1225" s="187" t="str">
        <f t="shared" si="59"/>
        <v>1</v>
      </c>
      <c r="D1225" s="187" t="str">
        <f t="shared" si="60"/>
        <v>8</v>
      </c>
      <c r="E1225" s="187" t="str">
        <f t="shared" si="61"/>
        <v>04</v>
      </c>
      <c r="F1225" s="187" t="str">
        <f t="shared" si="63"/>
        <v>3</v>
      </c>
      <c r="G1225" s="187" t="str">
        <f t="shared" si="62"/>
        <v>2</v>
      </c>
      <c r="H1225" s="188">
        <v>12180432</v>
      </c>
      <c r="I1225" s="192" t="s">
        <v>1136</v>
      </c>
      <c r="J1225" s="190" t="s">
        <v>600</v>
      </c>
      <c r="K1225" s="191" t="s">
        <v>598</v>
      </c>
      <c r="L1225" s="193" t="s">
        <v>5853</v>
      </c>
    </row>
    <row r="1226" spans="1:12" hidden="1" x14ac:dyDescent="0.2">
      <c r="A1226" s="187" t="str">
        <f t="shared" si="64"/>
        <v>1</v>
      </c>
      <c r="B1226" s="187" t="str">
        <f t="shared" si="58"/>
        <v>2</v>
      </c>
      <c r="C1226" s="187" t="str">
        <f t="shared" si="59"/>
        <v>1</v>
      </c>
      <c r="D1226" s="187" t="str">
        <f t="shared" si="60"/>
        <v>8</v>
      </c>
      <c r="E1226" s="187" t="str">
        <f t="shared" si="61"/>
        <v>04</v>
      </c>
      <c r="F1226" s="187" t="str">
        <f t="shared" si="63"/>
        <v>3</v>
      </c>
      <c r="G1226" s="187" t="str">
        <f t="shared" si="62"/>
        <v>3</v>
      </c>
      <c r="H1226" s="188">
        <v>12180433</v>
      </c>
      <c r="I1226" s="192" t="s">
        <v>1137</v>
      </c>
      <c r="J1226" s="190" t="s">
        <v>600</v>
      </c>
      <c r="K1226" s="191" t="s">
        <v>598</v>
      </c>
      <c r="L1226" s="193" t="s">
        <v>5853</v>
      </c>
    </row>
    <row r="1227" spans="1:12" hidden="1" x14ac:dyDescent="0.2">
      <c r="A1227" s="187" t="str">
        <f t="shared" si="64"/>
        <v>1</v>
      </c>
      <c r="B1227" s="187" t="str">
        <f t="shared" si="58"/>
        <v>2</v>
      </c>
      <c r="C1227" s="187" t="str">
        <f t="shared" si="59"/>
        <v>1</v>
      </c>
      <c r="D1227" s="187" t="str">
        <f t="shared" si="60"/>
        <v>8</v>
      </c>
      <c r="E1227" s="187" t="str">
        <f t="shared" si="61"/>
        <v>04</v>
      </c>
      <c r="F1227" s="187" t="str">
        <f t="shared" si="63"/>
        <v>3</v>
      </c>
      <c r="G1227" s="187" t="str">
        <f t="shared" si="62"/>
        <v>4</v>
      </c>
      <c r="H1227" s="188">
        <v>12180434</v>
      </c>
      <c r="I1227" s="192" t="s">
        <v>1138</v>
      </c>
      <c r="J1227" s="190" t="s">
        <v>600</v>
      </c>
      <c r="K1227" s="191" t="s">
        <v>598</v>
      </c>
      <c r="L1227" s="193" t="s">
        <v>5853</v>
      </c>
    </row>
    <row r="1228" spans="1:12" ht="25.5" hidden="1" x14ac:dyDescent="0.2">
      <c r="A1228" s="187" t="str">
        <f t="shared" si="64"/>
        <v>1</v>
      </c>
      <c r="B1228" s="187" t="str">
        <f t="shared" si="58"/>
        <v>2</v>
      </c>
      <c r="C1228" s="187" t="str">
        <f t="shared" si="59"/>
        <v>1</v>
      </c>
      <c r="D1228" s="187" t="str">
        <f t="shared" si="60"/>
        <v>8</v>
      </c>
      <c r="E1228" s="187" t="str">
        <f t="shared" si="61"/>
        <v>04</v>
      </c>
      <c r="F1228" s="187" t="str">
        <f t="shared" si="63"/>
        <v>3</v>
      </c>
      <c r="G1228" s="187" t="str">
        <f t="shared" si="62"/>
        <v>5</v>
      </c>
      <c r="H1228" s="188">
        <v>12180435</v>
      </c>
      <c r="I1228" s="192" t="s">
        <v>1139</v>
      </c>
      <c r="J1228" s="190" t="s">
        <v>600</v>
      </c>
      <c r="K1228" s="191" t="s">
        <v>598</v>
      </c>
      <c r="L1228" s="193" t="s">
        <v>5853</v>
      </c>
    </row>
    <row r="1229" spans="1:12" ht="25.5" hidden="1" x14ac:dyDescent="0.2">
      <c r="A1229" s="187" t="str">
        <f t="shared" si="64"/>
        <v>1</v>
      </c>
      <c r="B1229" s="187" t="str">
        <f t="shared" si="58"/>
        <v>2</v>
      </c>
      <c r="C1229" s="187" t="str">
        <f t="shared" si="59"/>
        <v>1</v>
      </c>
      <c r="D1229" s="187" t="str">
        <f t="shared" si="60"/>
        <v>8</v>
      </c>
      <c r="E1229" s="187" t="str">
        <f t="shared" si="61"/>
        <v>04</v>
      </c>
      <c r="F1229" s="187" t="str">
        <f t="shared" si="63"/>
        <v>3</v>
      </c>
      <c r="G1229" s="187" t="str">
        <f t="shared" si="62"/>
        <v>6</v>
      </c>
      <c r="H1229" s="188">
        <v>12180436</v>
      </c>
      <c r="I1229" s="192" t="s">
        <v>1140</v>
      </c>
      <c r="J1229" s="190" t="s">
        <v>600</v>
      </c>
      <c r="K1229" s="191" t="s">
        <v>598</v>
      </c>
      <c r="L1229" s="193" t="s">
        <v>5853</v>
      </c>
    </row>
    <row r="1230" spans="1:12" ht="25.5" hidden="1" x14ac:dyDescent="0.2">
      <c r="A1230" s="187" t="str">
        <f t="shared" si="64"/>
        <v>1</v>
      </c>
      <c r="B1230" s="187" t="str">
        <f t="shared" si="58"/>
        <v>2</v>
      </c>
      <c r="C1230" s="187" t="str">
        <f t="shared" si="59"/>
        <v>1</v>
      </c>
      <c r="D1230" s="187" t="str">
        <f t="shared" si="60"/>
        <v>8</v>
      </c>
      <c r="E1230" s="187" t="str">
        <f t="shared" si="61"/>
        <v>04</v>
      </c>
      <c r="F1230" s="187" t="str">
        <f t="shared" si="63"/>
        <v>3</v>
      </c>
      <c r="G1230" s="187" t="str">
        <f t="shared" si="62"/>
        <v>7</v>
      </c>
      <c r="H1230" s="188">
        <v>12180437</v>
      </c>
      <c r="I1230" s="192" t="s">
        <v>1141</v>
      </c>
      <c r="J1230" s="190" t="s">
        <v>600</v>
      </c>
      <c r="K1230" s="191" t="s">
        <v>598</v>
      </c>
      <c r="L1230" s="193" t="s">
        <v>5853</v>
      </c>
    </row>
    <row r="1231" spans="1:12" ht="25.5" hidden="1" x14ac:dyDescent="0.2">
      <c r="A1231" s="187" t="str">
        <f t="shared" si="64"/>
        <v>1</v>
      </c>
      <c r="B1231" s="187" t="str">
        <f t="shared" si="58"/>
        <v>2</v>
      </c>
      <c r="C1231" s="187" t="str">
        <f t="shared" si="59"/>
        <v>1</v>
      </c>
      <c r="D1231" s="187" t="str">
        <f t="shared" si="60"/>
        <v>8</v>
      </c>
      <c r="E1231" s="187" t="str">
        <f t="shared" si="61"/>
        <v>04</v>
      </c>
      <c r="F1231" s="187" t="str">
        <f t="shared" si="63"/>
        <v>3</v>
      </c>
      <c r="G1231" s="187" t="str">
        <f t="shared" si="62"/>
        <v>8</v>
      </c>
      <c r="H1231" s="188">
        <v>12180438</v>
      </c>
      <c r="I1231" s="192" t="s">
        <v>1142</v>
      </c>
      <c r="J1231" s="190" t="s">
        <v>600</v>
      </c>
      <c r="K1231" s="191" t="s">
        <v>598</v>
      </c>
      <c r="L1231" s="193" t="s">
        <v>5853</v>
      </c>
    </row>
    <row r="1232" spans="1:12" ht="25.5" hidden="1" x14ac:dyDescent="0.2">
      <c r="A1232" s="187" t="str">
        <f t="shared" si="64"/>
        <v>1</v>
      </c>
      <c r="B1232" s="187" t="str">
        <f t="shared" si="58"/>
        <v>2</v>
      </c>
      <c r="C1232" s="187" t="str">
        <f t="shared" si="59"/>
        <v>1</v>
      </c>
      <c r="D1232" s="187" t="str">
        <f t="shared" si="60"/>
        <v>8</v>
      </c>
      <c r="E1232" s="187" t="str">
        <f t="shared" si="61"/>
        <v>04</v>
      </c>
      <c r="F1232" s="187" t="str">
        <f t="shared" si="63"/>
        <v>3</v>
      </c>
      <c r="G1232" s="187" t="str">
        <f t="shared" si="62"/>
        <v>9</v>
      </c>
      <c r="H1232" s="188">
        <v>12180439</v>
      </c>
      <c r="I1232" s="192" t="s">
        <v>1143</v>
      </c>
      <c r="J1232" s="190" t="s">
        <v>600</v>
      </c>
      <c r="K1232" s="191" t="s">
        <v>598</v>
      </c>
      <c r="L1232" s="207" t="s">
        <v>15049</v>
      </c>
    </row>
    <row r="1233" spans="1:12" ht="25.5" hidden="1" x14ac:dyDescent="0.2">
      <c r="A1233" s="187" t="str">
        <f t="shared" si="64"/>
        <v>1</v>
      </c>
      <c r="B1233" s="187" t="str">
        <f t="shared" si="58"/>
        <v>2</v>
      </c>
      <c r="C1233" s="187" t="str">
        <f t="shared" si="59"/>
        <v>1</v>
      </c>
      <c r="D1233" s="187" t="str">
        <f t="shared" si="60"/>
        <v>8</v>
      </c>
      <c r="E1233" s="187" t="str">
        <f t="shared" si="61"/>
        <v>04</v>
      </c>
      <c r="F1233" s="187" t="str">
        <f t="shared" si="63"/>
        <v>4</v>
      </c>
      <c r="G1233" s="187" t="str">
        <f t="shared" si="62"/>
        <v>0</v>
      </c>
      <c r="H1233" s="188">
        <v>12180440</v>
      </c>
      <c r="I1233" s="192" t="s">
        <v>1144</v>
      </c>
      <c r="J1233" s="190" t="s">
        <v>1145</v>
      </c>
      <c r="K1233" s="191" t="s">
        <v>586</v>
      </c>
      <c r="L1233" s="193" t="s">
        <v>5853</v>
      </c>
    </row>
    <row r="1234" spans="1:12" ht="25.5" hidden="1" x14ac:dyDescent="0.2">
      <c r="A1234" s="187" t="str">
        <f t="shared" si="64"/>
        <v>1</v>
      </c>
      <c r="B1234" s="187" t="str">
        <f t="shared" si="58"/>
        <v>2</v>
      </c>
      <c r="C1234" s="187" t="str">
        <f t="shared" si="59"/>
        <v>1</v>
      </c>
      <c r="D1234" s="187" t="str">
        <f t="shared" si="60"/>
        <v>8</v>
      </c>
      <c r="E1234" s="187" t="str">
        <f t="shared" si="61"/>
        <v>04</v>
      </c>
      <c r="F1234" s="187" t="str">
        <f t="shared" si="63"/>
        <v>4</v>
      </c>
      <c r="G1234" s="187" t="str">
        <f t="shared" si="62"/>
        <v>1</v>
      </c>
      <c r="H1234" s="188">
        <v>12180441</v>
      </c>
      <c r="I1234" s="192" t="s">
        <v>1146</v>
      </c>
      <c r="J1234" s="190" t="s">
        <v>1147</v>
      </c>
      <c r="K1234" s="191" t="s">
        <v>598</v>
      </c>
      <c r="L1234" s="193" t="s">
        <v>5853</v>
      </c>
    </row>
    <row r="1235" spans="1:12" ht="25.5" hidden="1" x14ac:dyDescent="0.2">
      <c r="A1235" s="187" t="str">
        <f t="shared" si="64"/>
        <v>1</v>
      </c>
      <c r="B1235" s="187" t="str">
        <f t="shared" si="58"/>
        <v>2</v>
      </c>
      <c r="C1235" s="187" t="str">
        <f t="shared" si="59"/>
        <v>1</v>
      </c>
      <c r="D1235" s="187" t="str">
        <f t="shared" si="60"/>
        <v>8</v>
      </c>
      <c r="E1235" s="187" t="str">
        <f t="shared" si="61"/>
        <v>04</v>
      </c>
      <c r="F1235" s="187" t="str">
        <f t="shared" si="63"/>
        <v>4</v>
      </c>
      <c r="G1235" s="187" t="str">
        <f t="shared" si="62"/>
        <v>2</v>
      </c>
      <c r="H1235" s="188">
        <v>12180442</v>
      </c>
      <c r="I1235" s="192" t="s">
        <v>1148</v>
      </c>
      <c r="J1235" s="190" t="s">
        <v>600</v>
      </c>
      <c r="K1235" s="191" t="s">
        <v>598</v>
      </c>
      <c r="L1235" s="193" t="s">
        <v>5853</v>
      </c>
    </row>
    <row r="1236" spans="1:12" ht="25.5" hidden="1" x14ac:dyDescent="0.2">
      <c r="A1236" s="187" t="str">
        <f t="shared" si="64"/>
        <v>1</v>
      </c>
      <c r="B1236" s="187" t="str">
        <f t="shared" si="58"/>
        <v>2</v>
      </c>
      <c r="C1236" s="187" t="str">
        <f t="shared" si="59"/>
        <v>1</v>
      </c>
      <c r="D1236" s="187" t="str">
        <f t="shared" si="60"/>
        <v>8</v>
      </c>
      <c r="E1236" s="187" t="str">
        <f t="shared" si="61"/>
        <v>04</v>
      </c>
      <c r="F1236" s="187" t="str">
        <f t="shared" si="63"/>
        <v>4</v>
      </c>
      <c r="G1236" s="187" t="str">
        <f t="shared" si="62"/>
        <v>3</v>
      </c>
      <c r="H1236" s="188">
        <v>12180443</v>
      </c>
      <c r="I1236" s="192" t="s">
        <v>1149</v>
      </c>
      <c r="J1236" s="190" t="s">
        <v>600</v>
      </c>
      <c r="K1236" s="191" t="s">
        <v>598</v>
      </c>
      <c r="L1236" s="193" t="s">
        <v>5853</v>
      </c>
    </row>
    <row r="1237" spans="1:12" ht="25.5" hidden="1" x14ac:dyDescent="0.2">
      <c r="A1237" s="187" t="str">
        <f t="shared" si="64"/>
        <v>1</v>
      </c>
      <c r="B1237" s="187" t="str">
        <f t="shared" si="58"/>
        <v>2</v>
      </c>
      <c r="C1237" s="187" t="str">
        <f t="shared" si="59"/>
        <v>1</v>
      </c>
      <c r="D1237" s="187" t="str">
        <f t="shared" si="60"/>
        <v>8</v>
      </c>
      <c r="E1237" s="187" t="str">
        <f t="shared" si="61"/>
        <v>04</v>
      </c>
      <c r="F1237" s="187" t="str">
        <f t="shared" si="63"/>
        <v>4</v>
      </c>
      <c r="G1237" s="187" t="str">
        <f t="shared" si="62"/>
        <v>4</v>
      </c>
      <c r="H1237" s="188">
        <v>12180444</v>
      </c>
      <c r="I1237" s="192" t="s">
        <v>1150</v>
      </c>
      <c r="J1237" s="190" t="s">
        <v>600</v>
      </c>
      <c r="K1237" s="191" t="s">
        <v>598</v>
      </c>
      <c r="L1237" s="193" t="s">
        <v>5853</v>
      </c>
    </row>
    <row r="1238" spans="1:12" ht="25.5" hidden="1" x14ac:dyDescent="0.2">
      <c r="A1238" s="187" t="str">
        <f t="shared" si="64"/>
        <v>1</v>
      </c>
      <c r="B1238" s="187" t="str">
        <f t="shared" si="58"/>
        <v>2</v>
      </c>
      <c r="C1238" s="187" t="str">
        <f t="shared" si="59"/>
        <v>1</v>
      </c>
      <c r="D1238" s="187" t="str">
        <f t="shared" si="60"/>
        <v>8</v>
      </c>
      <c r="E1238" s="187" t="str">
        <f t="shared" si="61"/>
        <v>04</v>
      </c>
      <c r="F1238" s="187" t="str">
        <f t="shared" si="63"/>
        <v>4</v>
      </c>
      <c r="G1238" s="187" t="str">
        <f t="shared" si="62"/>
        <v>5</v>
      </c>
      <c r="H1238" s="188">
        <v>12180445</v>
      </c>
      <c r="I1238" s="192" t="s">
        <v>1151</v>
      </c>
      <c r="J1238" s="190" t="s">
        <v>600</v>
      </c>
      <c r="K1238" s="191" t="s">
        <v>598</v>
      </c>
      <c r="L1238" s="193" t="s">
        <v>5853</v>
      </c>
    </row>
    <row r="1239" spans="1:12" ht="25.5" hidden="1" x14ac:dyDescent="0.2">
      <c r="A1239" s="187" t="str">
        <f t="shared" si="64"/>
        <v>1</v>
      </c>
      <c r="B1239" s="187" t="str">
        <f t="shared" si="58"/>
        <v>2</v>
      </c>
      <c r="C1239" s="187" t="str">
        <f t="shared" si="59"/>
        <v>1</v>
      </c>
      <c r="D1239" s="187" t="str">
        <f t="shared" si="60"/>
        <v>8</v>
      </c>
      <c r="E1239" s="187" t="str">
        <f t="shared" si="61"/>
        <v>04</v>
      </c>
      <c r="F1239" s="187" t="str">
        <f t="shared" si="63"/>
        <v>4</v>
      </c>
      <c r="G1239" s="187" t="str">
        <f t="shared" si="62"/>
        <v>6</v>
      </c>
      <c r="H1239" s="188">
        <v>12180446</v>
      </c>
      <c r="I1239" s="192" t="s">
        <v>1152</v>
      </c>
      <c r="J1239" s="190" t="s">
        <v>600</v>
      </c>
      <c r="K1239" s="191" t="s">
        <v>598</v>
      </c>
      <c r="L1239" s="193" t="s">
        <v>5853</v>
      </c>
    </row>
    <row r="1240" spans="1:12" ht="25.5" hidden="1" x14ac:dyDescent="0.2">
      <c r="A1240" s="187" t="str">
        <f t="shared" si="64"/>
        <v>1</v>
      </c>
      <c r="B1240" s="187" t="str">
        <f t="shared" si="58"/>
        <v>2</v>
      </c>
      <c r="C1240" s="187" t="str">
        <f t="shared" si="59"/>
        <v>1</v>
      </c>
      <c r="D1240" s="187" t="str">
        <f t="shared" si="60"/>
        <v>8</v>
      </c>
      <c r="E1240" s="187" t="str">
        <f t="shared" si="61"/>
        <v>04</v>
      </c>
      <c r="F1240" s="187" t="str">
        <f t="shared" si="63"/>
        <v>4</v>
      </c>
      <c r="G1240" s="187" t="str">
        <f t="shared" si="62"/>
        <v>7</v>
      </c>
      <c r="H1240" s="188">
        <v>12180447</v>
      </c>
      <c r="I1240" s="192" t="s">
        <v>1153</v>
      </c>
      <c r="J1240" s="190" t="s">
        <v>600</v>
      </c>
      <c r="K1240" s="191" t="s">
        <v>598</v>
      </c>
      <c r="L1240" s="193" t="s">
        <v>5853</v>
      </c>
    </row>
    <row r="1241" spans="1:12" ht="25.5" hidden="1" x14ac:dyDescent="0.2">
      <c r="A1241" s="187" t="str">
        <f t="shared" si="64"/>
        <v>1</v>
      </c>
      <c r="B1241" s="187" t="str">
        <f t="shared" si="58"/>
        <v>2</v>
      </c>
      <c r="C1241" s="187" t="str">
        <f t="shared" si="59"/>
        <v>1</v>
      </c>
      <c r="D1241" s="187" t="str">
        <f t="shared" si="60"/>
        <v>8</v>
      </c>
      <c r="E1241" s="187" t="str">
        <f t="shared" si="61"/>
        <v>04</v>
      </c>
      <c r="F1241" s="187" t="str">
        <f t="shared" si="63"/>
        <v>4</v>
      </c>
      <c r="G1241" s="187" t="str">
        <f t="shared" si="62"/>
        <v>8</v>
      </c>
      <c r="H1241" s="188">
        <v>12180448</v>
      </c>
      <c r="I1241" s="192" t="s">
        <v>1154</v>
      </c>
      <c r="J1241" s="190" t="s">
        <v>600</v>
      </c>
      <c r="K1241" s="191" t="s">
        <v>598</v>
      </c>
      <c r="L1241" s="193" t="s">
        <v>5853</v>
      </c>
    </row>
    <row r="1242" spans="1:12" ht="25.5" hidden="1" x14ac:dyDescent="0.2">
      <c r="A1242" s="187" t="str">
        <f t="shared" si="64"/>
        <v>1</v>
      </c>
      <c r="B1242" s="187" t="str">
        <f t="shared" si="58"/>
        <v>2</v>
      </c>
      <c r="C1242" s="187" t="str">
        <f t="shared" si="59"/>
        <v>1</v>
      </c>
      <c r="D1242" s="187" t="str">
        <f t="shared" si="60"/>
        <v>8</v>
      </c>
      <c r="E1242" s="187" t="str">
        <f t="shared" si="61"/>
        <v>04</v>
      </c>
      <c r="F1242" s="187" t="str">
        <f t="shared" si="63"/>
        <v>4</v>
      </c>
      <c r="G1242" s="187" t="str">
        <f t="shared" si="62"/>
        <v>9</v>
      </c>
      <c r="H1242" s="188">
        <v>12180449</v>
      </c>
      <c r="I1242" s="192" t="s">
        <v>1155</v>
      </c>
      <c r="J1242" s="190" t="s">
        <v>600</v>
      </c>
      <c r="K1242" s="191" t="s">
        <v>598</v>
      </c>
      <c r="L1242" s="207" t="s">
        <v>15049</v>
      </c>
    </row>
    <row r="1243" spans="1:12" ht="25.5" hidden="1" x14ac:dyDescent="0.2">
      <c r="A1243" s="187" t="str">
        <f t="shared" si="64"/>
        <v>1</v>
      </c>
      <c r="B1243" s="187" t="str">
        <f t="shared" si="58"/>
        <v>2</v>
      </c>
      <c r="C1243" s="187" t="str">
        <f t="shared" si="59"/>
        <v>1</v>
      </c>
      <c r="D1243" s="187" t="str">
        <f t="shared" si="60"/>
        <v>8</v>
      </c>
      <c r="E1243" s="187" t="str">
        <f t="shared" si="61"/>
        <v>04</v>
      </c>
      <c r="F1243" s="187" t="str">
        <f t="shared" si="63"/>
        <v>5</v>
      </c>
      <c r="G1243" s="187" t="str">
        <f t="shared" si="62"/>
        <v>0</v>
      </c>
      <c r="H1243" s="188">
        <v>12180450</v>
      </c>
      <c r="I1243" s="192" t="s">
        <v>1156</v>
      </c>
      <c r="J1243" s="190" t="s">
        <v>1157</v>
      </c>
      <c r="K1243" s="191" t="s">
        <v>586</v>
      </c>
      <c r="L1243" s="193" t="s">
        <v>5853</v>
      </c>
    </row>
    <row r="1244" spans="1:12" ht="25.5" hidden="1" x14ac:dyDescent="0.2">
      <c r="A1244" s="187" t="str">
        <f t="shared" si="64"/>
        <v>1</v>
      </c>
      <c r="B1244" s="187" t="str">
        <f t="shared" si="58"/>
        <v>2</v>
      </c>
      <c r="C1244" s="187" t="str">
        <f t="shared" si="59"/>
        <v>1</v>
      </c>
      <c r="D1244" s="187" t="str">
        <f t="shared" si="60"/>
        <v>8</v>
      </c>
      <c r="E1244" s="187" t="str">
        <f t="shared" si="61"/>
        <v>04</v>
      </c>
      <c r="F1244" s="187" t="str">
        <f t="shared" si="63"/>
        <v>5</v>
      </c>
      <c r="G1244" s="187" t="str">
        <f t="shared" si="62"/>
        <v>1</v>
      </c>
      <c r="H1244" s="188">
        <v>12180451</v>
      </c>
      <c r="I1244" s="192" t="s">
        <v>1158</v>
      </c>
      <c r="J1244" s="190" t="s">
        <v>1159</v>
      </c>
      <c r="K1244" s="191" t="s">
        <v>598</v>
      </c>
      <c r="L1244" s="193" t="s">
        <v>5853</v>
      </c>
    </row>
    <row r="1245" spans="1:12" ht="25.5" hidden="1" x14ac:dyDescent="0.2">
      <c r="A1245" s="187" t="str">
        <f t="shared" si="64"/>
        <v>1</v>
      </c>
      <c r="B1245" s="187" t="str">
        <f t="shared" si="58"/>
        <v>2</v>
      </c>
      <c r="C1245" s="187" t="str">
        <f t="shared" si="59"/>
        <v>1</v>
      </c>
      <c r="D1245" s="187" t="str">
        <f t="shared" si="60"/>
        <v>8</v>
      </c>
      <c r="E1245" s="187" t="str">
        <f t="shared" si="61"/>
        <v>04</v>
      </c>
      <c r="F1245" s="187" t="str">
        <f t="shared" si="63"/>
        <v>5</v>
      </c>
      <c r="G1245" s="187" t="str">
        <f t="shared" si="62"/>
        <v>2</v>
      </c>
      <c r="H1245" s="188">
        <v>12180452</v>
      </c>
      <c r="I1245" s="192" t="s">
        <v>1160</v>
      </c>
      <c r="J1245" s="190" t="s">
        <v>600</v>
      </c>
      <c r="K1245" s="191" t="s">
        <v>598</v>
      </c>
      <c r="L1245" s="193" t="s">
        <v>5853</v>
      </c>
    </row>
    <row r="1246" spans="1:12" ht="25.5" hidden="1" x14ac:dyDescent="0.2">
      <c r="A1246" s="187" t="str">
        <f t="shared" si="64"/>
        <v>1</v>
      </c>
      <c r="B1246" s="187" t="str">
        <f t="shared" si="58"/>
        <v>2</v>
      </c>
      <c r="C1246" s="187" t="str">
        <f t="shared" si="59"/>
        <v>1</v>
      </c>
      <c r="D1246" s="187" t="str">
        <f t="shared" si="60"/>
        <v>8</v>
      </c>
      <c r="E1246" s="187" t="str">
        <f t="shared" si="61"/>
        <v>04</v>
      </c>
      <c r="F1246" s="187" t="str">
        <f t="shared" si="63"/>
        <v>5</v>
      </c>
      <c r="G1246" s="187" t="str">
        <f t="shared" si="62"/>
        <v>3</v>
      </c>
      <c r="H1246" s="188">
        <v>12180453</v>
      </c>
      <c r="I1246" s="192" t="s">
        <v>1161</v>
      </c>
      <c r="J1246" s="190" t="s">
        <v>600</v>
      </c>
      <c r="K1246" s="191" t="s">
        <v>598</v>
      </c>
      <c r="L1246" s="193" t="s">
        <v>5853</v>
      </c>
    </row>
    <row r="1247" spans="1:12" ht="25.5" hidden="1" x14ac:dyDescent="0.2">
      <c r="A1247" s="187" t="str">
        <f t="shared" si="64"/>
        <v>1</v>
      </c>
      <c r="B1247" s="187" t="str">
        <f t="shared" si="58"/>
        <v>2</v>
      </c>
      <c r="C1247" s="187" t="str">
        <f t="shared" si="59"/>
        <v>1</v>
      </c>
      <c r="D1247" s="187" t="str">
        <f t="shared" si="60"/>
        <v>8</v>
      </c>
      <c r="E1247" s="187" t="str">
        <f t="shared" si="61"/>
        <v>04</v>
      </c>
      <c r="F1247" s="187" t="str">
        <f t="shared" si="63"/>
        <v>5</v>
      </c>
      <c r="G1247" s="187" t="str">
        <f t="shared" si="62"/>
        <v>4</v>
      </c>
      <c r="H1247" s="188">
        <v>12180454</v>
      </c>
      <c r="I1247" s="192" t="s">
        <v>1162</v>
      </c>
      <c r="J1247" s="190" t="s">
        <v>600</v>
      </c>
      <c r="K1247" s="191" t="s">
        <v>598</v>
      </c>
      <c r="L1247" s="193" t="s">
        <v>5853</v>
      </c>
    </row>
    <row r="1248" spans="1:12" ht="25.5" hidden="1" x14ac:dyDescent="0.2">
      <c r="A1248" s="187" t="str">
        <f t="shared" si="64"/>
        <v>1</v>
      </c>
      <c r="B1248" s="187" t="str">
        <f t="shared" si="58"/>
        <v>2</v>
      </c>
      <c r="C1248" s="187" t="str">
        <f t="shared" si="59"/>
        <v>1</v>
      </c>
      <c r="D1248" s="187" t="str">
        <f t="shared" si="60"/>
        <v>8</v>
      </c>
      <c r="E1248" s="187" t="str">
        <f t="shared" si="61"/>
        <v>04</v>
      </c>
      <c r="F1248" s="187" t="str">
        <f t="shared" si="63"/>
        <v>5</v>
      </c>
      <c r="G1248" s="187" t="str">
        <f t="shared" si="62"/>
        <v>5</v>
      </c>
      <c r="H1248" s="188">
        <v>12180455</v>
      </c>
      <c r="I1248" s="192" t="s">
        <v>1163</v>
      </c>
      <c r="J1248" s="190" t="s">
        <v>600</v>
      </c>
      <c r="K1248" s="191" t="s">
        <v>598</v>
      </c>
      <c r="L1248" s="193" t="s">
        <v>5853</v>
      </c>
    </row>
    <row r="1249" spans="1:12" ht="25.5" hidden="1" x14ac:dyDescent="0.2">
      <c r="A1249" s="187" t="str">
        <f t="shared" si="64"/>
        <v>1</v>
      </c>
      <c r="B1249" s="187" t="str">
        <f t="shared" si="58"/>
        <v>2</v>
      </c>
      <c r="C1249" s="187" t="str">
        <f t="shared" si="59"/>
        <v>1</v>
      </c>
      <c r="D1249" s="187" t="str">
        <f t="shared" si="60"/>
        <v>8</v>
      </c>
      <c r="E1249" s="187" t="str">
        <f t="shared" si="61"/>
        <v>04</v>
      </c>
      <c r="F1249" s="187" t="str">
        <f t="shared" si="63"/>
        <v>5</v>
      </c>
      <c r="G1249" s="187" t="str">
        <f t="shared" si="62"/>
        <v>6</v>
      </c>
      <c r="H1249" s="188">
        <v>12180456</v>
      </c>
      <c r="I1249" s="192" t="s">
        <v>1164</v>
      </c>
      <c r="J1249" s="190" t="s">
        <v>600</v>
      </c>
      <c r="K1249" s="191" t="s">
        <v>598</v>
      </c>
      <c r="L1249" s="193" t="s">
        <v>5853</v>
      </c>
    </row>
    <row r="1250" spans="1:12" ht="25.5" hidden="1" x14ac:dyDescent="0.2">
      <c r="A1250" s="187" t="str">
        <f t="shared" si="64"/>
        <v>1</v>
      </c>
      <c r="B1250" s="187" t="str">
        <f t="shared" si="58"/>
        <v>2</v>
      </c>
      <c r="C1250" s="187" t="str">
        <f t="shared" si="59"/>
        <v>1</v>
      </c>
      <c r="D1250" s="187" t="str">
        <f t="shared" si="60"/>
        <v>8</v>
      </c>
      <c r="E1250" s="187" t="str">
        <f t="shared" si="61"/>
        <v>04</v>
      </c>
      <c r="F1250" s="187" t="str">
        <f t="shared" si="63"/>
        <v>5</v>
      </c>
      <c r="G1250" s="187" t="str">
        <f t="shared" si="62"/>
        <v>7</v>
      </c>
      <c r="H1250" s="188">
        <v>12180457</v>
      </c>
      <c r="I1250" s="192" t="s">
        <v>1165</v>
      </c>
      <c r="J1250" s="190" t="s">
        <v>600</v>
      </c>
      <c r="K1250" s="191" t="s">
        <v>598</v>
      </c>
      <c r="L1250" s="193" t="s">
        <v>5853</v>
      </c>
    </row>
    <row r="1251" spans="1:12" ht="25.5" hidden="1" x14ac:dyDescent="0.2">
      <c r="A1251" s="187" t="str">
        <f t="shared" si="64"/>
        <v>1</v>
      </c>
      <c r="B1251" s="187" t="str">
        <f t="shared" si="58"/>
        <v>2</v>
      </c>
      <c r="C1251" s="187" t="str">
        <f t="shared" si="59"/>
        <v>1</v>
      </c>
      <c r="D1251" s="187" t="str">
        <f t="shared" si="60"/>
        <v>8</v>
      </c>
      <c r="E1251" s="187" t="str">
        <f t="shared" si="61"/>
        <v>04</v>
      </c>
      <c r="F1251" s="187" t="str">
        <f t="shared" si="63"/>
        <v>5</v>
      </c>
      <c r="G1251" s="187" t="str">
        <f t="shared" si="62"/>
        <v>8</v>
      </c>
      <c r="H1251" s="188">
        <v>12180458</v>
      </c>
      <c r="I1251" s="192" t="s">
        <v>1166</v>
      </c>
      <c r="J1251" s="190" t="s">
        <v>600</v>
      </c>
      <c r="K1251" s="191" t="s">
        <v>598</v>
      </c>
      <c r="L1251" s="193" t="s">
        <v>5853</v>
      </c>
    </row>
    <row r="1252" spans="1:12" ht="25.5" hidden="1" x14ac:dyDescent="0.2">
      <c r="A1252" s="187" t="str">
        <f t="shared" si="64"/>
        <v>1</v>
      </c>
      <c r="B1252" s="187" t="str">
        <f t="shared" si="58"/>
        <v>2</v>
      </c>
      <c r="C1252" s="187" t="str">
        <f t="shared" si="59"/>
        <v>1</v>
      </c>
      <c r="D1252" s="187" t="str">
        <f t="shared" si="60"/>
        <v>8</v>
      </c>
      <c r="E1252" s="187" t="str">
        <f t="shared" si="61"/>
        <v>04</v>
      </c>
      <c r="F1252" s="187" t="str">
        <f t="shared" si="63"/>
        <v>5</v>
      </c>
      <c r="G1252" s="187" t="str">
        <f t="shared" si="62"/>
        <v>9</v>
      </c>
      <c r="H1252" s="188">
        <v>12180459</v>
      </c>
      <c r="I1252" s="192" t="s">
        <v>1167</v>
      </c>
      <c r="J1252" s="190" t="s">
        <v>600</v>
      </c>
      <c r="K1252" s="191" t="s">
        <v>598</v>
      </c>
      <c r="L1252" s="207" t="s">
        <v>15049</v>
      </c>
    </row>
    <row r="1253" spans="1:12" ht="25.5" hidden="1" x14ac:dyDescent="0.2">
      <c r="A1253" s="187" t="str">
        <f t="shared" si="64"/>
        <v>1</v>
      </c>
      <c r="B1253" s="187" t="str">
        <f t="shared" si="58"/>
        <v>2</v>
      </c>
      <c r="C1253" s="187" t="str">
        <f t="shared" si="59"/>
        <v>1</v>
      </c>
      <c r="D1253" s="187" t="str">
        <f t="shared" si="60"/>
        <v>8</v>
      </c>
      <c r="E1253" s="187" t="str">
        <f t="shared" si="61"/>
        <v>04</v>
      </c>
      <c r="F1253" s="187" t="str">
        <f t="shared" si="63"/>
        <v>6</v>
      </c>
      <c r="G1253" s="187" t="str">
        <f t="shared" si="62"/>
        <v>0</v>
      </c>
      <c r="H1253" s="188">
        <v>12180460</v>
      </c>
      <c r="I1253" s="192" t="s">
        <v>1168</v>
      </c>
      <c r="J1253" s="190" t="s">
        <v>1169</v>
      </c>
      <c r="K1253" s="191" t="s">
        <v>586</v>
      </c>
      <c r="L1253" s="193" t="s">
        <v>5853</v>
      </c>
    </row>
    <row r="1254" spans="1:12" ht="25.5" hidden="1" x14ac:dyDescent="0.2">
      <c r="A1254" s="187" t="str">
        <f t="shared" si="64"/>
        <v>1</v>
      </c>
      <c r="B1254" s="187" t="str">
        <f t="shared" si="58"/>
        <v>2</v>
      </c>
      <c r="C1254" s="187" t="str">
        <f t="shared" si="59"/>
        <v>1</v>
      </c>
      <c r="D1254" s="187" t="str">
        <f t="shared" si="60"/>
        <v>8</v>
      </c>
      <c r="E1254" s="187" t="str">
        <f t="shared" si="61"/>
        <v>04</v>
      </c>
      <c r="F1254" s="187" t="str">
        <f t="shared" si="63"/>
        <v>6</v>
      </c>
      <c r="G1254" s="187" t="str">
        <f t="shared" si="62"/>
        <v>1</v>
      </c>
      <c r="H1254" s="188">
        <v>12180461</v>
      </c>
      <c r="I1254" s="192" t="s">
        <v>1170</v>
      </c>
      <c r="J1254" s="190" t="s">
        <v>1171</v>
      </c>
      <c r="K1254" s="191" t="s">
        <v>598</v>
      </c>
      <c r="L1254" s="193" t="s">
        <v>5853</v>
      </c>
    </row>
    <row r="1255" spans="1:12" ht="25.5" hidden="1" x14ac:dyDescent="0.2">
      <c r="A1255" s="187" t="str">
        <f t="shared" si="64"/>
        <v>1</v>
      </c>
      <c r="B1255" s="187" t="str">
        <f t="shared" si="58"/>
        <v>2</v>
      </c>
      <c r="C1255" s="187" t="str">
        <f t="shared" si="59"/>
        <v>1</v>
      </c>
      <c r="D1255" s="187" t="str">
        <f t="shared" si="60"/>
        <v>8</v>
      </c>
      <c r="E1255" s="187" t="str">
        <f t="shared" si="61"/>
        <v>04</v>
      </c>
      <c r="F1255" s="187" t="str">
        <f t="shared" si="63"/>
        <v>6</v>
      </c>
      <c r="G1255" s="187" t="str">
        <f t="shared" si="62"/>
        <v>2</v>
      </c>
      <c r="H1255" s="188">
        <v>12180462</v>
      </c>
      <c r="I1255" s="192" t="s">
        <v>1172</v>
      </c>
      <c r="J1255" s="190" t="s">
        <v>600</v>
      </c>
      <c r="K1255" s="191" t="s">
        <v>598</v>
      </c>
      <c r="L1255" s="193" t="s">
        <v>5853</v>
      </c>
    </row>
    <row r="1256" spans="1:12" ht="25.5" hidden="1" x14ac:dyDescent="0.2">
      <c r="A1256" s="187" t="str">
        <f t="shared" si="64"/>
        <v>1</v>
      </c>
      <c r="B1256" s="187" t="str">
        <f t="shared" si="58"/>
        <v>2</v>
      </c>
      <c r="C1256" s="187" t="str">
        <f t="shared" si="59"/>
        <v>1</v>
      </c>
      <c r="D1256" s="187" t="str">
        <f t="shared" si="60"/>
        <v>8</v>
      </c>
      <c r="E1256" s="187" t="str">
        <f t="shared" si="61"/>
        <v>04</v>
      </c>
      <c r="F1256" s="187" t="str">
        <f t="shared" si="63"/>
        <v>6</v>
      </c>
      <c r="G1256" s="187" t="str">
        <f t="shared" si="62"/>
        <v>3</v>
      </c>
      <c r="H1256" s="188">
        <v>12180463</v>
      </c>
      <c r="I1256" s="192" t="s">
        <v>1173</v>
      </c>
      <c r="J1256" s="190" t="s">
        <v>600</v>
      </c>
      <c r="K1256" s="191" t="s">
        <v>598</v>
      </c>
      <c r="L1256" s="193" t="s">
        <v>5853</v>
      </c>
    </row>
    <row r="1257" spans="1:12" ht="25.5" hidden="1" x14ac:dyDescent="0.2">
      <c r="A1257" s="187" t="str">
        <f t="shared" si="64"/>
        <v>1</v>
      </c>
      <c r="B1257" s="187" t="str">
        <f t="shared" si="58"/>
        <v>2</v>
      </c>
      <c r="C1257" s="187" t="str">
        <f t="shared" si="59"/>
        <v>1</v>
      </c>
      <c r="D1257" s="187" t="str">
        <f t="shared" si="60"/>
        <v>8</v>
      </c>
      <c r="E1257" s="187" t="str">
        <f t="shared" si="61"/>
        <v>04</v>
      </c>
      <c r="F1257" s="187" t="str">
        <f t="shared" si="63"/>
        <v>6</v>
      </c>
      <c r="G1257" s="187" t="str">
        <f t="shared" si="62"/>
        <v>4</v>
      </c>
      <c r="H1257" s="188">
        <v>12180464</v>
      </c>
      <c r="I1257" s="192" t="s">
        <v>1174</v>
      </c>
      <c r="J1257" s="190" t="s">
        <v>600</v>
      </c>
      <c r="K1257" s="191" t="s">
        <v>598</v>
      </c>
      <c r="L1257" s="193" t="s">
        <v>5853</v>
      </c>
    </row>
    <row r="1258" spans="1:12" ht="25.5" hidden="1" x14ac:dyDescent="0.2">
      <c r="A1258" s="187" t="str">
        <f t="shared" si="64"/>
        <v>1</v>
      </c>
      <c r="B1258" s="187" t="str">
        <f t="shared" si="58"/>
        <v>2</v>
      </c>
      <c r="C1258" s="187" t="str">
        <f t="shared" si="59"/>
        <v>1</v>
      </c>
      <c r="D1258" s="187" t="str">
        <f t="shared" si="60"/>
        <v>8</v>
      </c>
      <c r="E1258" s="187" t="str">
        <f t="shared" si="61"/>
        <v>04</v>
      </c>
      <c r="F1258" s="187" t="str">
        <f t="shared" si="63"/>
        <v>6</v>
      </c>
      <c r="G1258" s="187" t="str">
        <f t="shared" si="62"/>
        <v>5</v>
      </c>
      <c r="H1258" s="188">
        <v>12180465</v>
      </c>
      <c r="I1258" s="192" t="s">
        <v>1175</v>
      </c>
      <c r="J1258" s="190" t="s">
        <v>600</v>
      </c>
      <c r="K1258" s="191" t="s">
        <v>598</v>
      </c>
      <c r="L1258" s="193" t="s">
        <v>5853</v>
      </c>
    </row>
    <row r="1259" spans="1:12" ht="25.5" hidden="1" x14ac:dyDescent="0.2">
      <c r="A1259" s="187" t="str">
        <f t="shared" si="64"/>
        <v>1</v>
      </c>
      <c r="B1259" s="187" t="str">
        <f t="shared" si="58"/>
        <v>2</v>
      </c>
      <c r="C1259" s="187" t="str">
        <f t="shared" si="59"/>
        <v>1</v>
      </c>
      <c r="D1259" s="187" t="str">
        <f t="shared" si="60"/>
        <v>8</v>
      </c>
      <c r="E1259" s="187" t="str">
        <f t="shared" si="61"/>
        <v>04</v>
      </c>
      <c r="F1259" s="187" t="str">
        <f t="shared" si="63"/>
        <v>6</v>
      </c>
      <c r="G1259" s="187" t="str">
        <f t="shared" si="62"/>
        <v>6</v>
      </c>
      <c r="H1259" s="188">
        <v>12180466</v>
      </c>
      <c r="I1259" s="192" t="s">
        <v>1176</v>
      </c>
      <c r="J1259" s="190" t="s">
        <v>600</v>
      </c>
      <c r="K1259" s="191" t="s">
        <v>598</v>
      </c>
      <c r="L1259" s="193" t="s">
        <v>5853</v>
      </c>
    </row>
    <row r="1260" spans="1:12" ht="25.5" hidden="1" x14ac:dyDescent="0.2">
      <c r="A1260" s="187" t="str">
        <f t="shared" si="64"/>
        <v>1</v>
      </c>
      <c r="B1260" s="187" t="str">
        <f t="shared" si="58"/>
        <v>2</v>
      </c>
      <c r="C1260" s="187" t="str">
        <f t="shared" si="59"/>
        <v>1</v>
      </c>
      <c r="D1260" s="187" t="str">
        <f t="shared" si="60"/>
        <v>8</v>
      </c>
      <c r="E1260" s="187" t="str">
        <f t="shared" si="61"/>
        <v>04</v>
      </c>
      <c r="F1260" s="187" t="str">
        <f t="shared" si="63"/>
        <v>6</v>
      </c>
      <c r="G1260" s="187" t="str">
        <f t="shared" si="62"/>
        <v>7</v>
      </c>
      <c r="H1260" s="188">
        <v>12180467</v>
      </c>
      <c r="I1260" s="192" t="s">
        <v>1177</v>
      </c>
      <c r="J1260" s="190" t="s">
        <v>600</v>
      </c>
      <c r="K1260" s="191" t="s">
        <v>598</v>
      </c>
      <c r="L1260" s="193" t="s">
        <v>5853</v>
      </c>
    </row>
    <row r="1261" spans="1:12" ht="25.5" hidden="1" x14ac:dyDescent="0.2">
      <c r="A1261" s="187" t="str">
        <f t="shared" si="64"/>
        <v>1</v>
      </c>
      <c r="B1261" s="187" t="str">
        <f t="shared" si="58"/>
        <v>2</v>
      </c>
      <c r="C1261" s="187" t="str">
        <f t="shared" si="59"/>
        <v>1</v>
      </c>
      <c r="D1261" s="187" t="str">
        <f t="shared" si="60"/>
        <v>8</v>
      </c>
      <c r="E1261" s="187" t="str">
        <f t="shared" si="61"/>
        <v>04</v>
      </c>
      <c r="F1261" s="187" t="str">
        <f t="shared" si="63"/>
        <v>6</v>
      </c>
      <c r="G1261" s="187" t="str">
        <f t="shared" si="62"/>
        <v>8</v>
      </c>
      <c r="H1261" s="188">
        <v>12180468</v>
      </c>
      <c r="I1261" s="192" t="s">
        <v>1178</v>
      </c>
      <c r="J1261" s="190" t="s">
        <v>600</v>
      </c>
      <c r="K1261" s="191" t="s">
        <v>598</v>
      </c>
      <c r="L1261" s="193" t="s">
        <v>5853</v>
      </c>
    </row>
    <row r="1262" spans="1:12" ht="25.5" hidden="1" x14ac:dyDescent="0.2">
      <c r="A1262" s="187" t="str">
        <f t="shared" si="64"/>
        <v>1</v>
      </c>
      <c r="B1262" s="187" t="str">
        <f t="shared" si="58"/>
        <v>2</v>
      </c>
      <c r="C1262" s="187" t="str">
        <f t="shared" si="59"/>
        <v>1</v>
      </c>
      <c r="D1262" s="187" t="str">
        <f t="shared" si="60"/>
        <v>8</v>
      </c>
      <c r="E1262" s="187" t="str">
        <f t="shared" si="61"/>
        <v>04</v>
      </c>
      <c r="F1262" s="187" t="str">
        <f t="shared" si="63"/>
        <v>6</v>
      </c>
      <c r="G1262" s="187" t="str">
        <f t="shared" si="62"/>
        <v>9</v>
      </c>
      <c r="H1262" s="188">
        <v>12180469</v>
      </c>
      <c r="I1262" s="192" t="s">
        <v>1179</v>
      </c>
      <c r="J1262" s="190" t="s">
        <v>600</v>
      </c>
      <c r="K1262" s="191" t="s">
        <v>598</v>
      </c>
      <c r="L1262" s="207" t="s">
        <v>15049</v>
      </c>
    </row>
    <row r="1263" spans="1:12" hidden="1" x14ac:dyDescent="0.2">
      <c r="A1263" s="6" t="str">
        <f t="shared" si="64"/>
        <v>1</v>
      </c>
      <c r="B1263" s="6" t="str">
        <f t="shared" si="58"/>
        <v>2</v>
      </c>
      <c r="C1263" s="6" t="str">
        <f t="shared" si="59"/>
        <v>1</v>
      </c>
      <c r="D1263" s="6" t="str">
        <f t="shared" si="60"/>
        <v>9</v>
      </c>
      <c r="E1263" s="6" t="str">
        <f t="shared" si="61"/>
        <v>00</v>
      </c>
      <c r="F1263" s="6" t="str">
        <f t="shared" si="63"/>
        <v>0</v>
      </c>
      <c r="G1263" s="6" t="str">
        <f t="shared" si="62"/>
        <v>0</v>
      </c>
      <c r="H1263" s="68">
        <v>12190000</v>
      </c>
      <c r="I1263" s="47" t="s">
        <v>1180</v>
      </c>
      <c r="J1263" s="300" t="s">
        <v>1181</v>
      </c>
      <c r="K1263" s="5" t="s">
        <v>586</v>
      </c>
      <c r="L1263" s="5"/>
    </row>
    <row r="1264" spans="1:12" ht="25.5" hidden="1" x14ac:dyDescent="0.2">
      <c r="A1264" s="167" t="s">
        <v>5796</v>
      </c>
      <c r="B1264" s="167" t="s">
        <v>5797</v>
      </c>
      <c r="C1264" s="167" t="s">
        <v>5796</v>
      </c>
      <c r="D1264" s="167" t="s">
        <v>5899</v>
      </c>
      <c r="E1264" s="167" t="s">
        <v>465</v>
      </c>
      <c r="F1264" s="167" t="s">
        <v>5798</v>
      </c>
      <c r="G1264" s="167" t="s">
        <v>5798</v>
      </c>
      <c r="H1264" s="178">
        <v>12190200</v>
      </c>
      <c r="I1264" s="196" t="s">
        <v>7220</v>
      </c>
      <c r="J1264" s="166" t="s">
        <v>7563</v>
      </c>
      <c r="K1264" s="165" t="s">
        <v>586</v>
      </c>
      <c r="L1264" s="165" t="s">
        <v>4489</v>
      </c>
    </row>
    <row r="1265" spans="1:12" ht="25.5" hidden="1" x14ac:dyDescent="0.2">
      <c r="A1265" s="167" t="s">
        <v>5796</v>
      </c>
      <c r="B1265" s="167" t="s">
        <v>5797</v>
      </c>
      <c r="C1265" s="167" t="s">
        <v>5796</v>
      </c>
      <c r="D1265" s="167" t="s">
        <v>5899</v>
      </c>
      <c r="E1265" s="167" t="s">
        <v>465</v>
      </c>
      <c r="F1265" s="167" t="s">
        <v>5796</v>
      </c>
      <c r="G1265" s="167" t="s">
        <v>5798</v>
      </c>
      <c r="H1265" s="178">
        <v>12190210</v>
      </c>
      <c r="I1265" s="196" t="s">
        <v>7220</v>
      </c>
      <c r="J1265" s="166" t="s">
        <v>7564</v>
      </c>
      <c r="K1265" s="165" t="s">
        <v>586</v>
      </c>
      <c r="L1265" s="165" t="s">
        <v>4489</v>
      </c>
    </row>
    <row r="1266" spans="1:12" hidden="1" x14ac:dyDescent="0.2">
      <c r="A1266" s="167" t="s">
        <v>5796</v>
      </c>
      <c r="B1266" s="167" t="s">
        <v>5797</v>
      </c>
      <c r="C1266" s="167" t="s">
        <v>5796</v>
      </c>
      <c r="D1266" s="167" t="s">
        <v>5899</v>
      </c>
      <c r="E1266" s="167" t="s">
        <v>465</v>
      </c>
      <c r="F1266" s="167" t="s">
        <v>5796</v>
      </c>
      <c r="G1266" s="167">
        <v>1</v>
      </c>
      <c r="H1266" s="178" t="s">
        <v>7221</v>
      </c>
      <c r="I1266" s="196" t="s">
        <v>7222</v>
      </c>
      <c r="J1266" s="166" t="s">
        <v>600</v>
      </c>
      <c r="K1266" s="165" t="s">
        <v>598</v>
      </c>
      <c r="L1266" s="165" t="s">
        <v>4489</v>
      </c>
    </row>
    <row r="1267" spans="1:12" hidden="1" x14ac:dyDescent="0.2">
      <c r="A1267" s="167" t="s">
        <v>5796</v>
      </c>
      <c r="B1267" s="167" t="s">
        <v>5797</v>
      </c>
      <c r="C1267" s="167" t="s">
        <v>5796</v>
      </c>
      <c r="D1267" s="167" t="s">
        <v>5899</v>
      </c>
      <c r="E1267" s="167" t="s">
        <v>465</v>
      </c>
      <c r="F1267" s="167" t="s">
        <v>5796</v>
      </c>
      <c r="G1267" s="167">
        <v>2</v>
      </c>
      <c r="H1267" s="178" t="s">
        <v>7223</v>
      </c>
      <c r="I1267" s="196" t="s">
        <v>7224</v>
      </c>
      <c r="J1267" s="166" t="s">
        <v>600</v>
      </c>
      <c r="K1267" s="165" t="s">
        <v>598</v>
      </c>
      <c r="L1267" s="165" t="s">
        <v>4489</v>
      </c>
    </row>
    <row r="1268" spans="1:12" hidden="1" x14ac:dyDescent="0.2">
      <c r="A1268" s="167" t="s">
        <v>5796</v>
      </c>
      <c r="B1268" s="167" t="s">
        <v>5797</v>
      </c>
      <c r="C1268" s="167" t="s">
        <v>5796</v>
      </c>
      <c r="D1268" s="167" t="s">
        <v>5899</v>
      </c>
      <c r="E1268" s="167" t="s">
        <v>465</v>
      </c>
      <c r="F1268" s="167" t="s">
        <v>5796</v>
      </c>
      <c r="G1268" s="167">
        <v>3</v>
      </c>
      <c r="H1268" s="178" t="s">
        <v>7225</v>
      </c>
      <c r="I1268" s="196" t="s">
        <v>7226</v>
      </c>
      <c r="J1268" s="166" t="s">
        <v>600</v>
      </c>
      <c r="K1268" s="165" t="s">
        <v>598</v>
      </c>
      <c r="L1268" s="165" t="s">
        <v>4489</v>
      </c>
    </row>
    <row r="1269" spans="1:12" hidden="1" x14ac:dyDescent="0.2">
      <c r="A1269" s="167" t="s">
        <v>5796</v>
      </c>
      <c r="B1269" s="167" t="s">
        <v>5797</v>
      </c>
      <c r="C1269" s="167" t="s">
        <v>5796</v>
      </c>
      <c r="D1269" s="167" t="s">
        <v>5899</v>
      </c>
      <c r="E1269" s="167" t="s">
        <v>465</v>
      </c>
      <c r="F1269" s="167" t="s">
        <v>5796</v>
      </c>
      <c r="G1269" s="167">
        <v>4</v>
      </c>
      <c r="H1269" s="178" t="s">
        <v>7227</v>
      </c>
      <c r="I1269" s="196" t="s">
        <v>7228</v>
      </c>
      <c r="J1269" s="166" t="s">
        <v>600</v>
      </c>
      <c r="K1269" s="165" t="s">
        <v>598</v>
      </c>
      <c r="L1269" s="165" t="s">
        <v>4489</v>
      </c>
    </row>
    <row r="1270" spans="1:12" ht="25.5" hidden="1" x14ac:dyDescent="0.2">
      <c r="A1270" s="167" t="s">
        <v>5796</v>
      </c>
      <c r="B1270" s="167" t="s">
        <v>5797</v>
      </c>
      <c r="C1270" s="167" t="s">
        <v>5796</v>
      </c>
      <c r="D1270" s="167" t="s">
        <v>5899</v>
      </c>
      <c r="E1270" s="167" t="s">
        <v>465</v>
      </c>
      <c r="F1270" s="167" t="s">
        <v>5796</v>
      </c>
      <c r="G1270" s="167">
        <v>5</v>
      </c>
      <c r="H1270" s="178" t="s">
        <v>7229</v>
      </c>
      <c r="I1270" s="196" t="s">
        <v>7230</v>
      </c>
      <c r="J1270" s="166" t="s">
        <v>600</v>
      </c>
      <c r="K1270" s="165" t="s">
        <v>598</v>
      </c>
      <c r="L1270" s="165" t="s">
        <v>4489</v>
      </c>
    </row>
    <row r="1271" spans="1:12" ht="25.5" hidden="1" x14ac:dyDescent="0.2">
      <c r="A1271" s="167" t="s">
        <v>5796</v>
      </c>
      <c r="B1271" s="167" t="s">
        <v>5797</v>
      </c>
      <c r="C1271" s="167" t="s">
        <v>5796</v>
      </c>
      <c r="D1271" s="167" t="s">
        <v>5899</v>
      </c>
      <c r="E1271" s="167" t="s">
        <v>465</v>
      </c>
      <c r="F1271" s="167" t="s">
        <v>5796</v>
      </c>
      <c r="G1271" s="167">
        <v>6</v>
      </c>
      <c r="H1271" s="178" t="s">
        <v>7231</v>
      </c>
      <c r="I1271" s="196" t="s">
        <v>7232</v>
      </c>
      <c r="J1271" s="166" t="s">
        <v>600</v>
      </c>
      <c r="K1271" s="165" t="s">
        <v>598</v>
      </c>
      <c r="L1271" s="165" t="s">
        <v>4489</v>
      </c>
    </row>
    <row r="1272" spans="1:12" ht="25.5" hidden="1" x14ac:dyDescent="0.2">
      <c r="A1272" s="167" t="s">
        <v>5796</v>
      </c>
      <c r="B1272" s="167" t="s">
        <v>5797</v>
      </c>
      <c r="C1272" s="167" t="s">
        <v>5796</v>
      </c>
      <c r="D1272" s="167" t="s">
        <v>5899</v>
      </c>
      <c r="E1272" s="167" t="s">
        <v>465</v>
      </c>
      <c r="F1272" s="167" t="s">
        <v>5796</v>
      </c>
      <c r="G1272" s="167">
        <v>7</v>
      </c>
      <c r="H1272" s="178" t="s">
        <v>7233</v>
      </c>
      <c r="I1272" s="196" t="s">
        <v>7234</v>
      </c>
      <c r="J1272" s="166" t="s">
        <v>600</v>
      </c>
      <c r="K1272" s="165" t="s">
        <v>598</v>
      </c>
      <c r="L1272" s="165" t="s">
        <v>4489</v>
      </c>
    </row>
    <row r="1273" spans="1:12" ht="25.5" hidden="1" x14ac:dyDescent="0.2">
      <c r="A1273" s="167" t="s">
        <v>5796</v>
      </c>
      <c r="B1273" s="167" t="s">
        <v>5797</v>
      </c>
      <c r="C1273" s="167" t="s">
        <v>5796</v>
      </c>
      <c r="D1273" s="167" t="s">
        <v>5899</v>
      </c>
      <c r="E1273" s="167" t="s">
        <v>465</v>
      </c>
      <c r="F1273" s="167" t="s">
        <v>5796</v>
      </c>
      <c r="G1273" s="167">
        <v>8</v>
      </c>
      <c r="H1273" s="178" t="s">
        <v>7235</v>
      </c>
      <c r="I1273" s="196" t="s">
        <v>7236</v>
      </c>
      <c r="J1273" s="166" t="s">
        <v>600</v>
      </c>
      <c r="K1273" s="165" t="s">
        <v>598</v>
      </c>
      <c r="L1273" s="165" t="s">
        <v>4489</v>
      </c>
    </row>
    <row r="1274" spans="1:12" hidden="1" x14ac:dyDescent="0.2">
      <c r="A1274" s="187" t="s">
        <v>5796</v>
      </c>
      <c r="B1274" s="187" t="s">
        <v>5797</v>
      </c>
      <c r="C1274" s="187" t="s">
        <v>5796</v>
      </c>
      <c r="D1274" s="187" t="s">
        <v>5899</v>
      </c>
      <c r="E1274" s="187" t="s">
        <v>465</v>
      </c>
      <c r="F1274" s="187" t="s">
        <v>5796</v>
      </c>
      <c r="G1274" s="187">
        <v>9</v>
      </c>
      <c r="H1274" s="188" t="s">
        <v>7237</v>
      </c>
      <c r="I1274" s="192" t="s">
        <v>7238</v>
      </c>
      <c r="J1274" s="190" t="s">
        <v>600</v>
      </c>
      <c r="K1274" s="191" t="s">
        <v>598</v>
      </c>
      <c r="L1274" s="207" t="s">
        <v>15049</v>
      </c>
    </row>
    <row r="1275" spans="1:12" ht="38.25" hidden="1" x14ac:dyDescent="0.2">
      <c r="A1275" s="167" t="s">
        <v>5796</v>
      </c>
      <c r="B1275" s="167" t="s">
        <v>5797</v>
      </c>
      <c r="C1275" s="167" t="s">
        <v>5796</v>
      </c>
      <c r="D1275" s="167" t="s">
        <v>5899</v>
      </c>
      <c r="E1275" s="167" t="s">
        <v>465</v>
      </c>
      <c r="F1275" s="167" t="s">
        <v>5797</v>
      </c>
      <c r="G1275" s="167" t="s">
        <v>5798</v>
      </c>
      <c r="H1275" s="178">
        <v>12190220</v>
      </c>
      <c r="I1275" s="196" t="s">
        <v>7239</v>
      </c>
      <c r="J1275" s="166" t="s">
        <v>7565</v>
      </c>
      <c r="K1275" s="165" t="s">
        <v>586</v>
      </c>
      <c r="L1275" s="165" t="s">
        <v>4489</v>
      </c>
    </row>
    <row r="1276" spans="1:12" hidden="1" x14ac:dyDescent="0.2">
      <c r="A1276" s="167" t="s">
        <v>5796</v>
      </c>
      <c r="B1276" s="167" t="s">
        <v>5797</v>
      </c>
      <c r="C1276" s="167" t="s">
        <v>5796</v>
      </c>
      <c r="D1276" s="167" t="s">
        <v>5899</v>
      </c>
      <c r="E1276" s="167" t="s">
        <v>465</v>
      </c>
      <c r="F1276" s="167" t="s">
        <v>5797</v>
      </c>
      <c r="G1276" s="167">
        <v>1</v>
      </c>
      <c r="H1276" s="178" t="s">
        <v>7240</v>
      </c>
      <c r="I1276" s="196" t="s">
        <v>7241</v>
      </c>
      <c r="J1276" s="166" t="s">
        <v>600</v>
      </c>
      <c r="K1276" s="165" t="s">
        <v>598</v>
      </c>
      <c r="L1276" s="165" t="s">
        <v>4489</v>
      </c>
    </row>
    <row r="1277" spans="1:12" hidden="1" x14ac:dyDescent="0.2">
      <c r="A1277" s="167" t="s">
        <v>5796</v>
      </c>
      <c r="B1277" s="167" t="s">
        <v>5797</v>
      </c>
      <c r="C1277" s="167" t="s">
        <v>5796</v>
      </c>
      <c r="D1277" s="167" t="s">
        <v>5899</v>
      </c>
      <c r="E1277" s="167" t="s">
        <v>465</v>
      </c>
      <c r="F1277" s="167" t="s">
        <v>5797</v>
      </c>
      <c r="G1277" s="167">
        <v>2</v>
      </c>
      <c r="H1277" s="178" t="s">
        <v>7242</v>
      </c>
      <c r="I1277" s="196" t="s">
        <v>7243</v>
      </c>
      <c r="J1277" s="166" t="s">
        <v>600</v>
      </c>
      <c r="K1277" s="165" t="s">
        <v>598</v>
      </c>
      <c r="L1277" s="165" t="s">
        <v>4489</v>
      </c>
    </row>
    <row r="1278" spans="1:12" hidden="1" x14ac:dyDescent="0.2">
      <c r="A1278" s="167" t="s">
        <v>5796</v>
      </c>
      <c r="B1278" s="167" t="s">
        <v>5797</v>
      </c>
      <c r="C1278" s="167" t="s">
        <v>5796</v>
      </c>
      <c r="D1278" s="167" t="s">
        <v>5899</v>
      </c>
      <c r="E1278" s="167" t="s">
        <v>465</v>
      </c>
      <c r="F1278" s="167" t="s">
        <v>5797</v>
      </c>
      <c r="G1278" s="167">
        <v>3</v>
      </c>
      <c r="H1278" s="178" t="s">
        <v>7244</v>
      </c>
      <c r="I1278" s="196" t="s">
        <v>7245</v>
      </c>
      <c r="J1278" s="166" t="s">
        <v>600</v>
      </c>
      <c r="K1278" s="165" t="s">
        <v>598</v>
      </c>
      <c r="L1278" s="165" t="s">
        <v>4489</v>
      </c>
    </row>
    <row r="1279" spans="1:12" hidden="1" x14ac:dyDescent="0.2">
      <c r="A1279" s="167" t="s">
        <v>5796</v>
      </c>
      <c r="B1279" s="167" t="s">
        <v>5797</v>
      </c>
      <c r="C1279" s="167" t="s">
        <v>5796</v>
      </c>
      <c r="D1279" s="167" t="s">
        <v>5899</v>
      </c>
      <c r="E1279" s="167" t="s">
        <v>465</v>
      </c>
      <c r="F1279" s="167" t="s">
        <v>5797</v>
      </c>
      <c r="G1279" s="167">
        <v>4</v>
      </c>
      <c r="H1279" s="178" t="s">
        <v>7246</v>
      </c>
      <c r="I1279" s="196" t="s">
        <v>7247</v>
      </c>
      <c r="J1279" s="166" t="s">
        <v>600</v>
      </c>
      <c r="K1279" s="165" t="s">
        <v>598</v>
      </c>
      <c r="L1279" s="165" t="s">
        <v>4489</v>
      </c>
    </row>
    <row r="1280" spans="1:12" ht="25.5" hidden="1" x14ac:dyDescent="0.2">
      <c r="A1280" s="167" t="s">
        <v>5796</v>
      </c>
      <c r="B1280" s="167" t="s">
        <v>5797</v>
      </c>
      <c r="C1280" s="167" t="s">
        <v>5796</v>
      </c>
      <c r="D1280" s="167" t="s">
        <v>5899</v>
      </c>
      <c r="E1280" s="167" t="s">
        <v>465</v>
      </c>
      <c r="F1280" s="167" t="s">
        <v>5797</v>
      </c>
      <c r="G1280" s="167">
        <v>5</v>
      </c>
      <c r="H1280" s="178" t="s">
        <v>7248</v>
      </c>
      <c r="I1280" s="196" t="s">
        <v>7249</v>
      </c>
      <c r="J1280" s="166" t="s">
        <v>600</v>
      </c>
      <c r="K1280" s="165" t="s">
        <v>598</v>
      </c>
      <c r="L1280" s="165" t="s">
        <v>4489</v>
      </c>
    </row>
    <row r="1281" spans="1:12" ht="25.5" hidden="1" x14ac:dyDescent="0.2">
      <c r="A1281" s="167" t="s">
        <v>5796</v>
      </c>
      <c r="B1281" s="167" t="s">
        <v>5797</v>
      </c>
      <c r="C1281" s="167" t="s">
        <v>5796</v>
      </c>
      <c r="D1281" s="167" t="s">
        <v>5899</v>
      </c>
      <c r="E1281" s="167" t="s">
        <v>465</v>
      </c>
      <c r="F1281" s="167" t="s">
        <v>5797</v>
      </c>
      <c r="G1281" s="167">
        <v>6</v>
      </c>
      <c r="H1281" s="178" t="s">
        <v>7250</v>
      </c>
      <c r="I1281" s="196" t="s">
        <v>7251</v>
      </c>
      <c r="J1281" s="166" t="s">
        <v>600</v>
      </c>
      <c r="K1281" s="165" t="s">
        <v>598</v>
      </c>
      <c r="L1281" s="165" t="s">
        <v>4489</v>
      </c>
    </row>
    <row r="1282" spans="1:12" ht="25.5" hidden="1" x14ac:dyDescent="0.2">
      <c r="A1282" s="167" t="s">
        <v>5796</v>
      </c>
      <c r="B1282" s="167" t="s">
        <v>5797</v>
      </c>
      <c r="C1282" s="167" t="s">
        <v>5796</v>
      </c>
      <c r="D1282" s="167" t="s">
        <v>5899</v>
      </c>
      <c r="E1282" s="167" t="s">
        <v>465</v>
      </c>
      <c r="F1282" s="167" t="s">
        <v>5797</v>
      </c>
      <c r="G1282" s="167">
        <v>7</v>
      </c>
      <c r="H1282" s="178" t="s">
        <v>7252</v>
      </c>
      <c r="I1282" s="196" t="s">
        <v>7253</v>
      </c>
      <c r="J1282" s="166" t="s">
        <v>600</v>
      </c>
      <c r="K1282" s="165" t="s">
        <v>598</v>
      </c>
      <c r="L1282" s="165" t="s">
        <v>4489</v>
      </c>
    </row>
    <row r="1283" spans="1:12" ht="25.5" hidden="1" x14ac:dyDescent="0.2">
      <c r="A1283" s="167" t="s">
        <v>5796</v>
      </c>
      <c r="B1283" s="167" t="s">
        <v>5797</v>
      </c>
      <c r="C1283" s="167" t="s">
        <v>5796</v>
      </c>
      <c r="D1283" s="167" t="s">
        <v>5899</v>
      </c>
      <c r="E1283" s="167" t="s">
        <v>465</v>
      </c>
      <c r="F1283" s="167" t="s">
        <v>5797</v>
      </c>
      <c r="G1283" s="167">
        <v>8</v>
      </c>
      <c r="H1283" s="178" t="s">
        <v>7254</v>
      </c>
      <c r="I1283" s="196" t="s">
        <v>7255</v>
      </c>
      <c r="J1283" s="166" t="s">
        <v>600</v>
      </c>
      <c r="K1283" s="165" t="s">
        <v>598</v>
      </c>
      <c r="L1283" s="165" t="s">
        <v>4489</v>
      </c>
    </row>
    <row r="1284" spans="1:12" hidden="1" x14ac:dyDescent="0.2">
      <c r="A1284" s="187" t="s">
        <v>5796</v>
      </c>
      <c r="B1284" s="187" t="s">
        <v>5797</v>
      </c>
      <c r="C1284" s="187" t="s">
        <v>5796</v>
      </c>
      <c r="D1284" s="187" t="s">
        <v>5899</v>
      </c>
      <c r="E1284" s="187" t="s">
        <v>465</v>
      </c>
      <c r="F1284" s="187" t="s">
        <v>5797</v>
      </c>
      <c r="G1284" s="187">
        <v>9</v>
      </c>
      <c r="H1284" s="188" t="s">
        <v>7256</v>
      </c>
      <c r="I1284" s="192" t="s">
        <v>7257</v>
      </c>
      <c r="J1284" s="190" t="s">
        <v>600</v>
      </c>
      <c r="K1284" s="191" t="s">
        <v>598</v>
      </c>
      <c r="L1284" s="207" t="s">
        <v>15049</v>
      </c>
    </row>
    <row r="1285" spans="1:12" ht="38.25" hidden="1" x14ac:dyDescent="0.2">
      <c r="A1285" s="167" t="s">
        <v>5796</v>
      </c>
      <c r="B1285" s="167" t="s">
        <v>5797</v>
      </c>
      <c r="C1285" s="167" t="s">
        <v>5796</v>
      </c>
      <c r="D1285" s="167" t="s">
        <v>5899</v>
      </c>
      <c r="E1285" s="167" t="s">
        <v>468</v>
      </c>
      <c r="F1285" s="167" t="s">
        <v>5798</v>
      </c>
      <c r="G1285" s="167" t="s">
        <v>5798</v>
      </c>
      <c r="H1285" s="178">
        <v>12190300</v>
      </c>
      <c r="I1285" s="196" t="s">
        <v>7258</v>
      </c>
      <c r="J1285" s="166" t="s">
        <v>7566</v>
      </c>
      <c r="K1285" s="165" t="s">
        <v>586</v>
      </c>
      <c r="L1285" s="165" t="s">
        <v>4489</v>
      </c>
    </row>
    <row r="1286" spans="1:12" hidden="1" x14ac:dyDescent="0.2">
      <c r="A1286" s="167" t="s">
        <v>5796</v>
      </c>
      <c r="B1286" s="167" t="s">
        <v>5797</v>
      </c>
      <c r="C1286" s="167" t="s">
        <v>5796</v>
      </c>
      <c r="D1286" s="167" t="s">
        <v>5899</v>
      </c>
      <c r="E1286" s="167" t="s">
        <v>468</v>
      </c>
      <c r="F1286" s="167" t="s">
        <v>5796</v>
      </c>
      <c r="G1286" s="167" t="s">
        <v>5798</v>
      </c>
      <c r="H1286" s="178">
        <v>12190310</v>
      </c>
      <c r="I1286" s="196" t="s">
        <v>7259</v>
      </c>
      <c r="J1286" s="166" t="s">
        <v>7567</v>
      </c>
      <c r="K1286" s="165" t="s">
        <v>598</v>
      </c>
      <c r="L1286" s="165" t="s">
        <v>4489</v>
      </c>
    </row>
    <row r="1287" spans="1:12" hidden="1" x14ac:dyDescent="0.2">
      <c r="A1287" s="167" t="s">
        <v>5796</v>
      </c>
      <c r="B1287" s="167" t="s">
        <v>5797</v>
      </c>
      <c r="C1287" s="167" t="s">
        <v>5796</v>
      </c>
      <c r="D1287" s="167" t="s">
        <v>5899</v>
      </c>
      <c r="E1287" s="167" t="s">
        <v>468</v>
      </c>
      <c r="F1287" s="167" t="s">
        <v>5796</v>
      </c>
      <c r="G1287" s="167">
        <v>1</v>
      </c>
      <c r="H1287" s="178" t="s">
        <v>7260</v>
      </c>
      <c r="I1287" s="196" t="s">
        <v>7261</v>
      </c>
      <c r="J1287" s="166" t="s">
        <v>600</v>
      </c>
      <c r="K1287" s="165" t="s">
        <v>598</v>
      </c>
      <c r="L1287" s="165" t="s">
        <v>4489</v>
      </c>
    </row>
    <row r="1288" spans="1:12" hidden="1" x14ac:dyDescent="0.2">
      <c r="A1288" s="167" t="s">
        <v>5796</v>
      </c>
      <c r="B1288" s="167" t="s">
        <v>5797</v>
      </c>
      <c r="C1288" s="167" t="s">
        <v>5796</v>
      </c>
      <c r="D1288" s="167" t="s">
        <v>5899</v>
      </c>
      <c r="E1288" s="167" t="s">
        <v>468</v>
      </c>
      <c r="F1288" s="167" t="s">
        <v>5796</v>
      </c>
      <c r="G1288" s="167">
        <v>2</v>
      </c>
      <c r="H1288" s="178" t="s">
        <v>7262</v>
      </c>
      <c r="I1288" s="196" t="s">
        <v>7263</v>
      </c>
      <c r="J1288" s="166" t="s">
        <v>600</v>
      </c>
      <c r="K1288" s="165" t="s">
        <v>598</v>
      </c>
      <c r="L1288" s="165" t="s">
        <v>4489</v>
      </c>
    </row>
    <row r="1289" spans="1:12" hidden="1" x14ac:dyDescent="0.2">
      <c r="A1289" s="167" t="s">
        <v>5796</v>
      </c>
      <c r="B1289" s="167" t="s">
        <v>5797</v>
      </c>
      <c r="C1289" s="167" t="s">
        <v>5796</v>
      </c>
      <c r="D1289" s="167" t="s">
        <v>5899</v>
      </c>
      <c r="E1289" s="167" t="s">
        <v>468</v>
      </c>
      <c r="F1289" s="167" t="s">
        <v>5796</v>
      </c>
      <c r="G1289" s="167">
        <v>3</v>
      </c>
      <c r="H1289" s="178" t="s">
        <v>7264</v>
      </c>
      <c r="I1289" s="196" t="s">
        <v>7265</v>
      </c>
      <c r="J1289" s="166" t="s">
        <v>600</v>
      </c>
      <c r="K1289" s="165" t="s">
        <v>598</v>
      </c>
      <c r="L1289" s="165" t="s">
        <v>4489</v>
      </c>
    </row>
    <row r="1290" spans="1:12" ht="25.5" hidden="1" x14ac:dyDescent="0.2">
      <c r="A1290" s="167" t="s">
        <v>5796</v>
      </c>
      <c r="B1290" s="167" t="s">
        <v>5797</v>
      </c>
      <c r="C1290" s="167" t="s">
        <v>5796</v>
      </c>
      <c r="D1290" s="167" t="s">
        <v>5899</v>
      </c>
      <c r="E1290" s="167" t="s">
        <v>468</v>
      </c>
      <c r="F1290" s="167" t="s">
        <v>5796</v>
      </c>
      <c r="G1290" s="167">
        <v>4</v>
      </c>
      <c r="H1290" s="178" t="s">
        <v>7266</v>
      </c>
      <c r="I1290" s="196" t="s">
        <v>7267</v>
      </c>
      <c r="J1290" s="166" t="s">
        <v>600</v>
      </c>
      <c r="K1290" s="165" t="s">
        <v>598</v>
      </c>
      <c r="L1290" s="165" t="s">
        <v>4489</v>
      </c>
    </row>
    <row r="1291" spans="1:12" ht="25.5" hidden="1" x14ac:dyDescent="0.2">
      <c r="A1291" s="167" t="s">
        <v>5796</v>
      </c>
      <c r="B1291" s="167" t="s">
        <v>5797</v>
      </c>
      <c r="C1291" s="167" t="s">
        <v>5796</v>
      </c>
      <c r="D1291" s="167" t="s">
        <v>5899</v>
      </c>
      <c r="E1291" s="167" t="s">
        <v>468</v>
      </c>
      <c r="F1291" s="167" t="s">
        <v>5796</v>
      </c>
      <c r="G1291" s="167">
        <v>5</v>
      </c>
      <c r="H1291" s="178" t="s">
        <v>7268</v>
      </c>
      <c r="I1291" s="196" t="s">
        <v>7269</v>
      </c>
      <c r="J1291" s="166" t="s">
        <v>600</v>
      </c>
      <c r="K1291" s="165" t="s">
        <v>598</v>
      </c>
      <c r="L1291" s="165" t="s">
        <v>4489</v>
      </c>
    </row>
    <row r="1292" spans="1:12" ht="25.5" hidden="1" x14ac:dyDescent="0.2">
      <c r="A1292" s="167" t="s">
        <v>5796</v>
      </c>
      <c r="B1292" s="167" t="s">
        <v>5797</v>
      </c>
      <c r="C1292" s="167" t="s">
        <v>5796</v>
      </c>
      <c r="D1292" s="167" t="s">
        <v>5899</v>
      </c>
      <c r="E1292" s="167" t="s">
        <v>468</v>
      </c>
      <c r="F1292" s="167" t="s">
        <v>5796</v>
      </c>
      <c r="G1292" s="167">
        <v>6</v>
      </c>
      <c r="H1292" s="178" t="s">
        <v>7270</v>
      </c>
      <c r="I1292" s="196" t="s">
        <v>7271</v>
      </c>
      <c r="J1292" s="166" t="s">
        <v>600</v>
      </c>
      <c r="K1292" s="165" t="s">
        <v>598</v>
      </c>
      <c r="L1292" s="165" t="s">
        <v>4489</v>
      </c>
    </row>
    <row r="1293" spans="1:12" ht="25.5" hidden="1" x14ac:dyDescent="0.2">
      <c r="A1293" s="167" t="s">
        <v>5796</v>
      </c>
      <c r="B1293" s="167" t="s">
        <v>5797</v>
      </c>
      <c r="C1293" s="167" t="s">
        <v>5796</v>
      </c>
      <c r="D1293" s="167" t="s">
        <v>5899</v>
      </c>
      <c r="E1293" s="167" t="s">
        <v>468</v>
      </c>
      <c r="F1293" s="167" t="s">
        <v>5796</v>
      </c>
      <c r="G1293" s="167">
        <v>7</v>
      </c>
      <c r="H1293" s="178" t="s">
        <v>7272</v>
      </c>
      <c r="I1293" s="196" t="s">
        <v>7273</v>
      </c>
      <c r="J1293" s="166" t="s">
        <v>600</v>
      </c>
      <c r="K1293" s="165" t="s">
        <v>598</v>
      </c>
      <c r="L1293" s="165" t="s">
        <v>4489</v>
      </c>
    </row>
    <row r="1294" spans="1:12" ht="25.5" hidden="1" x14ac:dyDescent="0.2">
      <c r="A1294" s="167" t="s">
        <v>5796</v>
      </c>
      <c r="B1294" s="167" t="s">
        <v>5797</v>
      </c>
      <c r="C1294" s="167" t="s">
        <v>5796</v>
      </c>
      <c r="D1294" s="167" t="s">
        <v>5899</v>
      </c>
      <c r="E1294" s="167" t="s">
        <v>468</v>
      </c>
      <c r="F1294" s="167" t="s">
        <v>5796</v>
      </c>
      <c r="G1294" s="167">
        <v>8</v>
      </c>
      <c r="H1294" s="178" t="s">
        <v>7274</v>
      </c>
      <c r="I1294" s="196" t="s">
        <v>7275</v>
      </c>
      <c r="J1294" s="166" t="s">
        <v>600</v>
      </c>
      <c r="K1294" s="165" t="s">
        <v>598</v>
      </c>
      <c r="L1294" s="165" t="s">
        <v>4489</v>
      </c>
    </row>
    <row r="1295" spans="1:12" ht="25.5" hidden="1" x14ac:dyDescent="0.2">
      <c r="A1295" s="187" t="s">
        <v>5796</v>
      </c>
      <c r="B1295" s="187" t="s">
        <v>5797</v>
      </c>
      <c r="C1295" s="187" t="s">
        <v>5796</v>
      </c>
      <c r="D1295" s="187" t="s">
        <v>5899</v>
      </c>
      <c r="E1295" s="187" t="s">
        <v>468</v>
      </c>
      <c r="F1295" s="187" t="s">
        <v>5796</v>
      </c>
      <c r="G1295" s="187">
        <v>9</v>
      </c>
      <c r="H1295" s="188" t="s">
        <v>7276</v>
      </c>
      <c r="I1295" s="192" t="s">
        <v>7277</v>
      </c>
      <c r="J1295" s="190" t="s">
        <v>600</v>
      </c>
      <c r="K1295" s="191" t="s">
        <v>598</v>
      </c>
      <c r="L1295" s="207" t="s">
        <v>15049</v>
      </c>
    </row>
    <row r="1296" spans="1:12" ht="63.75" hidden="1" x14ac:dyDescent="0.2">
      <c r="A1296" s="167" t="s">
        <v>5796</v>
      </c>
      <c r="B1296" s="167" t="s">
        <v>5797</v>
      </c>
      <c r="C1296" s="167" t="s">
        <v>5796</v>
      </c>
      <c r="D1296" s="167" t="s">
        <v>5899</v>
      </c>
      <c r="E1296" s="167" t="s">
        <v>468</v>
      </c>
      <c r="F1296" s="167" t="s">
        <v>5797</v>
      </c>
      <c r="G1296" s="167" t="s">
        <v>5798</v>
      </c>
      <c r="H1296" s="178">
        <v>12190320</v>
      </c>
      <c r="I1296" s="196" t="s">
        <v>7278</v>
      </c>
      <c r="J1296" s="166" t="s">
        <v>7568</v>
      </c>
      <c r="K1296" s="165" t="s">
        <v>586</v>
      </c>
      <c r="L1296" s="165" t="s">
        <v>4489</v>
      </c>
    </row>
    <row r="1297" spans="1:12" hidden="1" x14ac:dyDescent="0.2">
      <c r="A1297" s="167" t="s">
        <v>5796</v>
      </c>
      <c r="B1297" s="167" t="s">
        <v>5797</v>
      </c>
      <c r="C1297" s="167" t="s">
        <v>5796</v>
      </c>
      <c r="D1297" s="167" t="s">
        <v>5899</v>
      </c>
      <c r="E1297" s="167" t="s">
        <v>468</v>
      </c>
      <c r="F1297" s="167" t="s">
        <v>5797</v>
      </c>
      <c r="G1297" s="167">
        <v>1</v>
      </c>
      <c r="H1297" s="178" t="s">
        <v>7279</v>
      </c>
      <c r="I1297" s="196" t="s">
        <v>7280</v>
      </c>
      <c r="J1297" s="166" t="s">
        <v>600</v>
      </c>
      <c r="K1297" s="165" t="s">
        <v>598</v>
      </c>
      <c r="L1297" s="165" t="s">
        <v>4489</v>
      </c>
    </row>
    <row r="1298" spans="1:12" hidden="1" x14ac:dyDescent="0.2">
      <c r="A1298" s="167" t="s">
        <v>5796</v>
      </c>
      <c r="B1298" s="167" t="s">
        <v>5797</v>
      </c>
      <c r="C1298" s="167" t="s">
        <v>5796</v>
      </c>
      <c r="D1298" s="167" t="s">
        <v>5899</v>
      </c>
      <c r="E1298" s="167" t="s">
        <v>468</v>
      </c>
      <c r="F1298" s="167" t="s">
        <v>5797</v>
      </c>
      <c r="G1298" s="167">
        <v>2</v>
      </c>
      <c r="H1298" s="178" t="s">
        <v>7281</v>
      </c>
      <c r="I1298" s="196" t="s">
        <v>7282</v>
      </c>
      <c r="J1298" s="166" t="s">
        <v>600</v>
      </c>
      <c r="K1298" s="165" t="s">
        <v>598</v>
      </c>
      <c r="L1298" s="165" t="s">
        <v>4489</v>
      </c>
    </row>
    <row r="1299" spans="1:12" hidden="1" x14ac:dyDescent="0.2">
      <c r="A1299" s="167" t="s">
        <v>5796</v>
      </c>
      <c r="B1299" s="167" t="s">
        <v>5797</v>
      </c>
      <c r="C1299" s="167" t="s">
        <v>5796</v>
      </c>
      <c r="D1299" s="167" t="s">
        <v>5899</v>
      </c>
      <c r="E1299" s="167" t="s">
        <v>468</v>
      </c>
      <c r="F1299" s="167" t="s">
        <v>5797</v>
      </c>
      <c r="G1299" s="167">
        <v>3</v>
      </c>
      <c r="H1299" s="178" t="s">
        <v>7283</v>
      </c>
      <c r="I1299" s="196" t="s">
        <v>7284</v>
      </c>
      <c r="J1299" s="166" t="s">
        <v>600</v>
      </c>
      <c r="K1299" s="165" t="s">
        <v>598</v>
      </c>
      <c r="L1299" s="165" t="s">
        <v>4489</v>
      </c>
    </row>
    <row r="1300" spans="1:12" hidden="1" x14ac:dyDescent="0.2">
      <c r="A1300" s="167" t="s">
        <v>5796</v>
      </c>
      <c r="B1300" s="167" t="s">
        <v>5797</v>
      </c>
      <c r="C1300" s="167" t="s">
        <v>5796</v>
      </c>
      <c r="D1300" s="167" t="s">
        <v>5899</v>
      </c>
      <c r="E1300" s="167" t="s">
        <v>468</v>
      </c>
      <c r="F1300" s="167" t="s">
        <v>5797</v>
      </c>
      <c r="G1300" s="167">
        <v>4</v>
      </c>
      <c r="H1300" s="178" t="s">
        <v>7285</v>
      </c>
      <c r="I1300" s="196" t="s">
        <v>7286</v>
      </c>
      <c r="J1300" s="166" t="s">
        <v>600</v>
      </c>
      <c r="K1300" s="165" t="s">
        <v>598</v>
      </c>
      <c r="L1300" s="165" t="s">
        <v>4489</v>
      </c>
    </row>
    <row r="1301" spans="1:12" ht="25.5" hidden="1" x14ac:dyDescent="0.2">
      <c r="A1301" s="167" t="s">
        <v>5796</v>
      </c>
      <c r="B1301" s="167" t="s">
        <v>5797</v>
      </c>
      <c r="C1301" s="167" t="s">
        <v>5796</v>
      </c>
      <c r="D1301" s="167" t="s">
        <v>5899</v>
      </c>
      <c r="E1301" s="167" t="s">
        <v>468</v>
      </c>
      <c r="F1301" s="167" t="s">
        <v>5797</v>
      </c>
      <c r="G1301" s="167">
        <v>5</v>
      </c>
      <c r="H1301" s="178" t="s">
        <v>7287</v>
      </c>
      <c r="I1301" s="196" t="s">
        <v>7288</v>
      </c>
      <c r="J1301" s="166" t="s">
        <v>600</v>
      </c>
      <c r="K1301" s="165" t="s">
        <v>598</v>
      </c>
      <c r="L1301" s="165" t="s">
        <v>4489</v>
      </c>
    </row>
    <row r="1302" spans="1:12" ht="25.5" hidden="1" x14ac:dyDescent="0.2">
      <c r="A1302" s="167" t="s">
        <v>5796</v>
      </c>
      <c r="B1302" s="167" t="s">
        <v>5797</v>
      </c>
      <c r="C1302" s="167" t="s">
        <v>5796</v>
      </c>
      <c r="D1302" s="167" t="s">
        <v>5899</v>
      </c>
      <c r="E1302" s="167" t="s">
        <v>468</v>
      </c>
      <c r="F1302" s="167" t="s">
        <v>5797</v>
      </c>
      <c r="G1302" s="167">
        <v>6</v>
      </c>
      <c r="H1302" s="178" t="s">
        <v>7289</v>
      </c>
      <c r="I1302" s="196" t="s">
        <v>7290</v>
      </c>
      <c r="J1302" s="166" t="s">
        <v>600</v>
      </c>
      <c r="K1302" s="165" t="s">
        <v>598</v>
      </c>
      <c r="L1302" s="165" t="s">
        <v>4489</v>
      </c>
    </row>
    <row r="1303" spans="1:12" ht="25.5" hidden="1" x14ac:dyDescent="0.2">
      <c r="A1303" s="167" t="s">
        <v>5796</v>
      </c>
      <c r="B1303" s="167" t="s">
        <v>5797</v>
      </c>
      <c r="C1303" s="167" t="s">
        <v>5796</v>
      </c>
      <c r="D1303" s="167" t="s">
        <v>5899</v>
      </c>
      <c r="E1303" s="167" t="s">
        <v>468</v>
      </c>
      <c r="F1303" s="167" t="s">
        <v>5797</v>
      </c>
      <c r="G1303" s="167">
        <v>7</v>
      </c>
      <c r="H1303" s="178" t="s">
        <v>7291</v>
      </c>
      <c r="I1303" s="196" t="s">
        <v>7292</v>
      </c>
      <c r="J1303" s="166" t="s">
        <v>600</v>
      </c>
      <c r="K1303" s="165" t="s">
        <v>598</v>
      </c>
      <c r="L1303" s="165" t="s">
        <v>4489</v>
      </c>
    </row>
    <row r="1304" spans="1:12" ht="25.5" hidden="1" x14ac:dyDescent="0.2">
      <c r="A1304" s="167" t="s">
        <v>5796</v>
      </c>
      <c r="B1304" s="167" t="s">
        <v>5797</v>
      </c>
      <c r="C1304" s="167" t="s">
        <v>5796</v>
      </c>
      <c r="D1304" s="167" t="s">
        <v>5899</v>
      </c>
      <c r="E1304" s="167" t="s">
        <v>468</v>
      </c>
      <c r="F1304" s="167" t="s">
        <v>5797</v>
      </c>
      <c r="G1304" s="167">
        <v>8</v>
      </c>
      <c r="H1304" s="178" t="s">
        <v>7293</v>
      </c>
      <c r="I1304" s="196" t="s">
        <v>7294</v>
      </c>
      <c r="J1304" s="166" t="s">
        <v>600</v>
      </c>
      <c r="K1304" s="165" t="s">
        <v>598</v>
      </c>
      <c r="L1304" s="165" t="s">
        <v>4489</v>
      </c>
    </row>
    <row r="1305" spans="1:12" ht="25.5" hidden="1" x14ac:dyDescent="0.2">
      <c r="A1305" s="187" t="s">
        <v>5796</v>
      </c>
      <c r="B1305" s="187" t="s">
        <v>5797</v>
      </c>
      <c r="C1305" s="187" t="s">
        <v>5796</v>
      </c>
      <c r="D1305" s="187" t="s">
        <v>5899</v>
      </c>
      <c r="E1305" s="187" t="s">
        <v>468</v>
      </c>
      <c r="F1305" s="187" t="s">
        <v>5797</v>
      </c>
      <c r="G1305" s="187">
        <v>9</v>
      </c>
      <c r="H1305" s="188" t="s">
        <v>7295</v>
      </c>
      <c r="I1305" s="192" t="s">
        <v>7296</v>
      </c>
      <c r="J1305" s="190" t="s">
        <v>600</v>
      </c>
      <c r="K1305" s="191" t="s">
        <v>598</v>
      </c>
      <c r="L1305" s="207" t="s">
        <v>15049</v>
      </c>
    </row>
    <row r="1306" spans="1:12" ht="38.25" hidden="1" x14ac:dyDescent="0.2">
      <c r="A1306" s="167" t="s">
        <v>5796</v>
      </c>
      <c r="B1306" s="167" t="s">
        <v>5797</v>
      </c>
      <c r="C1306" s="167" t="s">
        <v>5796</v>
      </c>
      <c r="D1306" s="167" t="s">
        <v>5899</v>
      </c>
      <c r="E1306" s="167" t="s">
        <v>468</v>
      </c>
      <c r="F1306" s="167" t="s">
        <v>5971</v>
      </c>
      <c r="G1306" s="167" t="s">
        <v>5798</v>
      </c>
      <c r="H1306" s="178">
        <v>12190330</v>
      </c>
      <c r="I1306" s="196" t="s">
        <v>7297</v>
      </c>
      <c r="J1306" s="166" t="s">
        <v>7569</v>
      </c>
      <c r="K1306" s="165" t="s">
        <v>586</v>
      </c>
      <c r="L1306" s="165" t="s">
        <v>4489</v>
      </c>
    </row>
    <row r="1307" spans="1:12" ht="25.5" hidden="1" x14ac:dyDescent="0.2">
      <c r="A1307" s="167" t="s">
        <v>5796</v>
      </c>
      <c r="B1307" s="167" t="s">
        <v>5797</v>
      </c>
      <c r="C1307" s="167" t="s">
        <v>5796</v>
      </c>
      <c r="D1307" s="167" t="s">
        <v>5899</v>
      </c>
      <c r="E1307" s="167" t="s">
        <v>468</v>
      </c>
      <c r="F1307" s="167" t="s">
        <v>5971</v>
      </c>
      <c r="G1307" s="167">
        <v>1</v>
      </c>
      <c r="H1307" s="178" t="s">
        <v>7298</v>
      </c>
      <c r="I1307" s="196" t="s">
        <v>7299</v>
      </c>
      <c r="J1307" s="166" t="s">
        <v>600</v>
      </c>
      <c r="K1307" s="165" t="s">
        <v>598</v>
      </c>
      <c r="L1307" s="165" t="s">
        <v>4489</v>
      </c>
    </row>
    <row r="1308" spans="1:12" ht="25.5" hidden="1" x14ac:dyDescent="0.2">
      <c r="A1308" s="167" t="s">
        <v>5796</v>
      </c>
      <c r="B1308" s="167" t="s">
        <v>5797</v>
      </c>
      <c r="C1308" s="167" t="s">
        <v>5796</v>
      </c>
      <c r="D1308" s="167" t="s">
        <v>5899</v>
      </c>
      <c r="E1308" s="167" t="s">
        <v>468</v>
      </c>
      <c r="F1308" s="167" t="s">
        <v>5971</v>
      </c>
      <c r="G1308" s="167">
        <v>2</v>
      </c>
      <c r="H1308" s="178" t="s">
        <v>7300</v>
      </c>
      <c r="I1308" s="196" t="s">
        <v>7301</v>
      </c>
      <c r="J1308" s="166" t="s">
        <v>600</v>
      </c>
      <c r="K1308" s="165" t="s">
        <v>598</v>
      </c>
      <c r="L1308" s="165" t="s">
        <v>4489</v>
      </c>
    </row>
    <row r="1309" spans="1:12" ht="25.5" hidden="1" x14ac:dyDescent="0.2">
      <c r="A1309" s="167" t="s">
        <v>5796</v>
      </c>
      <c r="B1309" s="167" t="s">
        <v>5797</v>
      </c>
      <c r="C1309" s="167" t="s">
        <v>5796</v>
      </c>
      <c r="D1309" s="167" t="s">
        <v>5899</v>
      </c>
      <c r="E1309" s="167" t="s">
        <v>468</v>
      </c>
      <c r="F1309" s="167" t="s">
        <v>5971</v>
      </c>
      <c r="G1309" s="167">
        <v>3</v>
      </c>
      <c r="H1309" s="178" t="s">
        <v>7302</v>
      </c>
      <c r="I1309" s="196" t="s">
        <v>7303</v>
      </c>
      <c r="J1309" s="166" t="s">
        <v>600</v>
      </c>
      <c r="K1309" s="165" t="s">
        <v>598</v>
      </c>
      <c r="L1309" s="165" t="s">
        <v>4489</v>
      </c>
    </row>
    <row r="1310" spans="1:12" ht="25.5" hidden="1" x14ac:dyDescent="0.2">
      <c r="A1310" s="167" t="s">
        <v>5796</v>
      </c>
      <c r="B1310" s="167" t="s">
        <v>5797</v>
      </c>
      <c r="C1310" s="167" t="s">
        <v>5796</v>
      </c>
      <c r="D1310" s="167" t="s">
        <v>5899</v>
      </c>
      <c r="E1310" s="167" t="s">
        <v>468</v>
      </c>
      <c r="F1310" s="167" t="s">
        <v>5971</v>
      </c>
      <c r="G1310" s="167">
        <v>4</v>
      </c>
      <c r="H1310" s="178" t="s">
        <v>7304</v>
      </c>
      <c r="I1310" s="196" t="s">
        <v>7305</v>
      </c>
      <c r="J1310" s="166" t="s">
        <v>600</v>
      </c>
      <c r="K1310" s="165" t="s">
        <v>598</v>
      </c>
      <c r="L1310" s="165" t="s">
        <v>4489</v>
      </c>
    </row>
    <row r="1311" spans="1:12" ht="25.5" hidden="1" x14ac:dyDescent="0.2">
      <c r="A1311" s="167" t="s">
        <v>5796</v>
      </c>
      <c r="B1311" s="167" t="s">
        <v>5797</v>
      </c>
      <c r="C1311" s="167" t="s">
        <v>5796</v>
      </c>
      <c r="D1311" s="167" t="s">
        <v>5899</v>
      </c>
      <c r="E1311" s="167" t="s">
        <v>468</v>
      </c>
      <c r="F1311" s="167" t="s">
        <v>5971</v>
      </c>
      <c r="G1311" s="167">
        <v>5</v>
      </c>
      <c r="H1311" s="178" t="s">
        <v>7306</v>
      </c>
      <c r="I1311" s="196" t="s">
        <v>7307</v>
      </c>
      <c r="J1311" s="166" t="s">
        <v>600</v>
      </c>
      <c r="K1311" s="165" t="s">
        <v>598</v>
      </c>
      <c r="L1311" s="165" t="s">
        <v>4489</v>
      </c>
    </row>
    <row r="1312" spans="1:12" ht="25.5" hidden="1" x14ac:dyDescent="0.2">
      <c r="A1312" s="167" t="s">
        <v>5796</v>
      </c>
      <c r="B1312" s="167" t="s">
        <v>5797</v>
      </c>
      <c r="C1312" s="167" t="s">
        <v>5796</v>
      </c>
      <c r="D1312" s="167" t="s">
        <v>5899</v>
      </c>
      <c r="E1312" s="167" t="s">
        <v>468</v>
      </c>
      <c r="F1312" s="167" t="s">
        <v>5971</v>
      </c>
      <c r="G1312" s="167">
        <v>6</v>
      </c>
      <c r="H1312" s="178" t="s">
        <v>7308</v>
      </c>
      <c r="I1312" s="196" t="s">
        <v>7309</v>
      </c>
      <c r="J1312" s="166" t="s">
        <v>600</v>
      </c>
      <c r="K1312" s="165" t="s">
        <v>598</v>
      </c>
      <c r="L1312" s="165" t="s">
        <v>4489</v>
      </c>
    </row>
    <row r="1313" spans="1:12" ht="38.25" hidden="1" x14ac:dyDescent="0.2">
      <c r="A1313" s="167" t="s">
        <v>5796</v>
      </c>
      <c r="B1313" s="167" t="s">
        <v>5797</v>
      </c>
      <c r="C1313" s="167" t="s">
        <v>5796</v>
      </c>
      <c r="D1313" s="167" t="s">
        <v>5899</v>
      </c>
      <c r="E1313" s="167" t="s">
        <v>468</v>
      </c>
      <c r="F1313" s="167" t="s">
        <v>5971</v>
      </c>
      <c r="G1313" s="167">
        <v>7</v>
      </c>
      <c r="H1313" s="178" t="s">
        <v>7310</v>
      </c>
      <c r="I1313" s="196" t="s">
        <v>7311</v>
      </c>
      <c r="J1313" s="166" t="s">
        <v>600</v>
      </c>
      <c r="K1313" s="165" t="s">
        <v>598</v>
      </c>
      <c r="L1313" s="165" t="s">
        <v>4489</v>
      </c>
    </row>
    <row r="1314" spans="1:12" ht="25.5" hidden="1" x14ac:dyDescent="0.2">
      <c r="A1314" s="167" t="s">
        <v>5796</v>
      </c>
      <c r="B1314" s="167" t="s">
        <v>5797</v>
      </c>
      <c r="C1314" s="167" t="s">
        <v>5796</v>
      </c>
      <c r="D1314" s="167" t="s">
        <v>5899</v>
      </c>
      <c r="E1314" s="167" t="s">
        <v>468</v>
      </c>
      <c r="F1314" s="167" t="s">
        <v>5971</v>
      </c>
      <c r="G1314" s="167">
        <v>8</v>
      </c>
      <c r="H1314" s="178" t="s">
        <v>7312</v>
      </c>
      <c r="I1314" s="196" t="s">
        <v>7313</v>
      </c>
      <c r="J1314" s="166" t="s">
        <v>600</v>
      </c>
      <c r="K1314" s="165" t="s">
        <v>598</v>
      </c>
      <c r="L1314" s="165" t="s">
        <v>4489</v>
      </c>
    </row>
    <row r="1315" spans="1:12" ht="25.5" hidden="1" x14ac:dyDescent="0.2">
      <c r="A1315" s="187" t="s">
        <v>5796</v>
      </c>
      <c r="B1315" s="187" t="s">
        <v>5797</v>
      </c>
      <c r="C1315" s="187" t="s">
        <v>5796</v>
      </c>
      <c r="D1315" s="187" t="s">
        <v>5899</v>
      </c>
      <c r="E1315" s="187" t="s">
        <v>468</v>
      </c>
      <c r="F1315" s="187" t="s">
        <v>5971</v>
      </c>
      <c r="G1315" s="187">
        <v>9</v>
      </c>
      <c r="H1315" s="188" t="s">
        <v>7314</v>
      </c>
      <c r="I1315" s="192" t="s">
        <v>7315</v>
      </c>
      <c r="J1315" s="190" t="s">
        <v>600</v>
      </c>
      <c r="K1315" s="191" t="s">
        <v>598</v>
      </c>
      <c r="L1315" s="207" t="s">
        <v>15049</v>
      </c>
    </row>
    <row r="1316" spans="1:12" ht="38.25" hidden="1" x14ac:dyDescent="0.2">
      <c r="A1316" s="167" t="s">
        <v>5796</v>
      </c>
      <c r="B1316" s="167" t="s">
        <v>5797</v>
      </c>
      <c r="C1316" s="167" t="s">
        <v>5796</v>
      </c>
      <c r="D1316" s="167" t="s">
        <v>5899</v>
      </c>
      <c r="E1316" s="167" t="s">
        <v>471</v>
      </c>
      <c r="F1316" s="167" t="s">
        <v>5798</v>
      </c>
      <c r="G1316" s="167" t="s">
        <v>5798</v>
      </c>
      <c r="H1316" s="178">
        <v>12190400</v>
      </c>
      <c r="I1316" s="196" t="s">
        <v>7316</v>
      </c>
      <c r="J1316" s="166" t="s">
        <v>7570</v>
      </c>
      <c r="K1316" s="165" t="s">
        <v>586</v>
      </c>
      <c r="L1316" s="165" t="s">
        <v>4489</v>
      </c>
    </row>
    <row r="1317" spans="1:12" ht="38.25" hidden="1" x14ac:dyDescent="0.2">
      <c r="A1317" s="167" t="s">
        <v>5796</v>
      </c>
      <c r="B1317" s="167" t="s">
        <v>5797</v>
      </c>
      <c r="C1317" s="167" t="s">
        <v>5796</v>
      </c>
      <c r="D1317" s="167" t="s">
        <v>5899</v>
      </c>
      <c r="E1317" s="167" t="s">
        <v>471</v>
      </c>
      <c r="F1317" s="167" t="s">
        <v>5796</v>
      </c>
      <c r="G1317" s="167" t="s">
        <v>5798</v>
      </c>
      <c r="H1317" s="178">
        <v>12190410</v>
      </c>
      <c r="I1317" s="196" t="s">
        <v>7316</v>
      </c>
      <c r="J1317" s="166" t="s">
        <v>7571</v>
      </c>
      <c r="K1317" s="165" t="s">
        <v>586</v>
      </c>
      <c r="L1317" s="165" t="s">
        <v>4489</v>
      </c>
    </row>
    <row r="1318" spans="1:12" hidden="1" x14ac:dyDescent="0.2">
      <c r="A1318" s="167" t="s">
        <v>5796</v>
      </c>
      <c r="B1318" s="167" t="s">
        <v>5797</v>
      </c>
      <c r="C1318" s="167" t="s">
        <v>5796</v>
      </c>
      <c r="D1318" s="167" t="s">
        <v>5899</v>
      </c>
      <c r="E1318" s="167" t="s">
        <v>471</v>
      </c>
      <c r="F1318" s="167" t="s">
        <v>5796</v>
      </c>
      <c r="G1318" s="167">
        <v>1</v>
      </c>
      <c r="H1318" s="178" t="s">
        <v>7317</v>
      </c>
      <c r="I1318" s="196" t="s">
        <v>7318</v>
      </c>
      <c r="J1318" s="166" t="s">
        <v>600</v>
      </c>
      <c r="K1318" s="165" t="s">
        <v>598</v>
      </c>
      <c r="L1318" s="165" t="s">
        <v>4489</v>
      </c>
    </row>
    <row r="1319" spans="1:12" hidden="1" x14ac:dyDescent="0.2">
      <c r="A1319" s="167" t="s">
        <v>5796</v>
      </c>
      <c r="B1319" s="167" t="s">
        <v>5797</v>
      </c>
      <c r="C1319" s="167" t="s">
        <v>5796</v>
      </c>
      <c r="D1319" s="167" t="s">
        <v>5899</v>
      </c>
      <c r="E1319" s="167" t="s">
        <v>471</v>
      </c>
      <c r="F1319" s="167" t="s">
        <v>5796</v>
      </c>
      <c r="G1319" s="167">
        <v>2</v>
      </c>
      <c r="H1319" s="178" t="s">
        <v>7319</v>
      </c>
      <c r="I1319" s="196" t="s">
        <v>7320</v>
      </c>
      <c r="J1319" s="166" t="s">
        <v>600</v>
      </c>
      <c r="K1319" s="165" t="s">
        <v>598</v>
      </c>
      <c r="L1319" s="165" t="s">
        <v>4489</v>
      </c>
    </row>
    <row r="1320" spans="1:12" hidden="1" x14ac:dyDescent="0.2">
      <c r="A1320" s="167" t="s">
        <v>5796</v>
      </c>
      <c r="B1320" s="167" t="s">
        <v>5797</v>
      </c>
      <c r="C1320" s="167" t="s">
        <v>5796</v>
      </c>
      <c r="D1320" s="167" t="s">
        <v>5899</v>
      </c>
      <c r="E1320" s="167" t="s">
        <v>471</v>
      </c>
      <c r="F1320" s="167" t="s">
        <v>5796</v>
      </c>
      <c r="G1320" s="167">
        <v>3</v>
      </c>
      <c r="H1320" s="178" t="s">
        <v>7321</v>
      </c>
      <c r="I1320" s="196" t="s">
        <v>7322</v>
      </c>
      <c r="J1320" s="166" t="s">
        <v>600</v>
      </c>
      <c r="K1320" s="165" t="s">
        <v>598</v>
      </c>
      <c r="L1320" s="165" t="s">
        <v>4489</v>
      </c>
    </row>
    <row r="1321" spans="1:12" hidden="1" x14ac:dyDescent="0.2">
      <c r="A1321" s="167" t="s">
        <v>5796</v>
      </c>
      <c r="B1321" s="167" t="s">
        <v>5797</v>
      </c>
      <c r="C1321" s="167" t="s">
        <v>5796</v>
      </c>
      <c r="D1321" s="167" t="s">
        <v>5899</v>
      </c>
      <c r="E1321" s="167" t="s">
        <v>471</v>
      </c>
      <c r="F1321" s="167" t="s">
        <v>5796</v>
      </c>
      <c r="G1321" s="167">
        <v>4</v>
      </c>
      <c r="H1321" s="178" t="s">
        <v>7323</v>
      </c>
      <c r="I1321" s="196" t="s">
        <v>7324</v>
      </c>
      <c r="J1321" s="166" t="s">
        <v>600</v>
      </c>
      <c r="K1321" s="165" t="s">
        <v>598</v>
      </c>
      <c r="L1321" s="165" t="s">
        <v>4489</v>
      </c>
    </row>
    <row r="1322" spans="1:12" ht="25.5" hidden="1" x14ac:dyDescent="0.2">
      <c r="A1322" s="167" t="s">
        <v>5796</v>
      </c>
      <c r="B1322" s="167" t="s">
        <v>5797</v>
      </c>
      <c r="C1322" s="167" t="s">
        <v>5796</v>
      </c>
      <c r="D1322" s="167" t="s">
        <v>5899</v>
      </c>
      <c r="E1322" s="167" t="s">
        <v>471</v>
      </c>
      <c r="F1322" s="167" t="s">
        <v>5796</v>
      </c>
      <c r="G1322" s="167">
        <v>5</v>
      </c>
      <c r="H1322" s="178" t="s">
        <v>7325</v>
      </c>
      <c r="I1322" s="196" t="s">
        <v>7326</v>
      </c>
      <c r="J1322" s="166" t="s">
        <v>600</v>
      </c>
      <c r="K1322" s="165" t="s">
        <v>598</v>
      </c>
      <c r="L1322" s="165" t="s">
        <v>4489</v>
      </c>
    </row>
    <row r="1323" spans="1:12" ht="25.5" hidden="1" x14ac:dyDescent="0.2">
      <c r="A1323" s="167" t="s">
        <v>5796</v>
      </c>
      <c r="B1323" s="167" t="s">
        <v>5797</v>
      </c>
      <c r="C1323" s="167" t="s">
        <v>5796</v>
      </c>
      <c r="D1323" s="167" t="s">
        <v>5899</v>
      </c>
      <c r="E1323" s="167" t="s">
        <v>471</v>
      </c>
      <c r="F1323" s="167" t="s">
        <v>5796</v>
      </c>
      <c r="G1323" s="167">
        <v>6</v>
      </c>
      <c r="H1323" s="178" t="s">
        <v>7327</v>
      </c>
      <c r="I1323" s="196" t="s">
        <v>7328</v>
      </c>
      <c r="J1323" s="166" t="s">
        <v>600</v>
      </c>
      <c r="K1323" s="165" t="s">
        <v>598</v>
      </c>
      <c r="L1323" s="165" t="s">
        <v>4489</v>
      </c>
    </row>
    <row r="1324" spans="1:12" ht="25.5" hidden="1" x14ac:dyDescent="0.2">
      <c r="A1324" s="167" t="s">
        <v>5796</v>
      </c>
      <c r="B1324" s="167" t="s">
        <v>5797</v>
      </c>
      <c r="C1324" s="167" t="s">
        <v>5796</v>
      </c>
      <c r="D1324" s="167" t="s">
        <v>5899</v>
      </c>
      <c r="E1324" s="167" t="s">
        <v>471</v>
      </c>
      <c r="F1324" s="167" t="s">
        <v>5796</v>
      </c>
      <c r="G1324" s="167">
        <v>7</v>
      </c>
      <c r="H1324" s="178" t="s">
        <v>7329</v>
      </c>
      <c r="I1324" s="196" t="s">
        <v>7330</v>
      </c>
      <c r="J1324" s="166" t="s">
        <v>600</v>
      </c>
      <c r="K1324" s="165" t="s">
        <v>598</v>
      </c>
      <c r="L1324" s="165" t="s">
        <v>4489</v>
      </c>
    </row>
    <row r="1325" spans="1:12" ht="25.5" hidden="1" x14ac:dyDescent="0.2">
      <c r="A1325" s="167" t="s">
        <v>5796</v>
      </c>
      <c r="B1325" s="167" t="s">
        <v>5797</v>
      </c>
      <c r="C1325" s="167" t="s">
        <v>5796</v>
      </c>
      <c r="D1325" s="167" t="s">
        <v>5899</v>
      </c>
      <c r="E1325" s="167" t="s">
        <v>471</v>
      </c>
      <c r="F1325" s="167" t="s">
        <v>5796</v>
      </c>
      <c r="G1325" s="167">
        <v>8</v>
      </c>
      <c r="H1325" s="178" t="s">
        <v>7331</v>
      </c>
      <c r="I1325" s="196" t="s">
        <v>7332</v>
      </c>
      <c r="J1325" s="166" t="s">
        <v>600</v>
      </c>
      <c r="K1325" s="165" t="s">
        <v>598</v>
      </c>
      <c r="L1325" s="165" t="s">
        <v>4489</v>
      </c>
    </row>
    <row r="1326" spans="1:12" hidden="1" x14ac:dyDescent="0.2">
      <c r="A1326" s="187" t="s">
        <v>5796</v>
      </c>
      <c r="B1326" s="187" t="s">
        <v>5797</v>
      </c>
      <c r="C1326" s="187" t="s">
        <v>5796</v>
      </c>
      <c r="D1326" s="187" t="s">
        <v>5899</v>
      </c>
      <c r="E1326" s="187" t="s">
        <v>471</v>
      </c>
      <c r="F1326" s="187" t="s">
        <v>5796</v>
      </c>
      <c r="G1326" s="187">
        <v>9</v>
      </c>
      <c r="H1326" s="188" t="s">
        <v>7333</v>
      </c>
      <c r="I1326" s="192" t="s">
        <v>7334</v>
      </c>
      <c r="J1326" s="190" t="s">
        <v>600</v>
      </c>
      <c r="K1326" s="191" t="s">
        <v>598</v>
      </c>
      <c r="L1326" s="207" t="s">
        <v>15049</v>
      </c>
    </row>
    <row r="1327" spans="1:12" ht="38.25" hidden="1" x14ac:dyDescent="0.2">
      <c r="A1327" s="167" t="s">
        <v>5796</v>
      </c>
      <c r="B1327" s="167" t="s">
        <v>5797</v>
      </c>
      <c r="C1327" s="167" t="s">
        <v>5796</v>
      </c>
      <c r="D1327" s="167" t="s">
        <v>5899</v>
      </c>
      <c r="E1327" s="167" t="s">
        <v>471</v>
      </c>
      <c r="F1327" s="167" t="s">
        <v>5797</v>
      </c>
      <c r="G1327" s="167" t="s">
        <v>5798</v>
      </c>
      <c r="H1327" s="178">
        <v>12190420</v>
      </c>
      <c r="I1327" s="196" t="s">
        <v>7335</v>
      </c>
      <c r="J1327" s="166" t="s">
        <v>7572</v>
      </c>
      <c r="K1327" s="165" t="s">
        <v>586</v>
      </c>
      <c r="L1327" s="165" t="s">
        <v>4489</v>
      </c>
    </row>
    <row r="1328" spans="1:12" hidden="1" x14ac:dyDescent="0.2">
      <c r="A1328" s="167" t="s">
        <v>5796</v>
      </c>
      <c r="B1328" s="167" t="s">
        <v>5797</v>
      </c>
      <c r="C1328" s="167" t="s">
        <v>5796</v>
      </c>
      <c r="D1328" s="167" t="s">
        <v>5899</v>
      </c>
      <c r="E1328" s="167" t="s">
        <v>471</v>
      </c>
      <c r="F1328" s="167" t="s">
        <v>5797</v>
      </c>
      <c r="G1328" s="167">
        <v>1</v>
      </c>
      <c r="H1328" s="178" t="s">
        <v>7336</v>
      </c>
      <c r="I1328" s="196" t="s">
        <v>7337</v>
      </c>
      <c r="J1328" s="166" t="s">
        <v>600</v>
      </c>
      <c r="K1328" s="165" t="s">
        <v>598</v>
      </c>
      <c r="L1328" s="165" t="s">
        <v>4489</v>
      </c>
    </row>
    <row r="1329" spans="1:12" hidden="1" x14ac:dyDescent="0.2">
      <c r="A1329" s="167" t="s">
        <v>5796</v>
      </c>
      <c r="B1329" s="167" t="s">
        <v>5797</v>
      </c>
      <c r="C1329" s="167" t="s">
        <v>5796</v>
      </c>
      <c r="D1329" s="167" t="s">
        <v>5899</v>
      </c>
      <c r="E1329" s="167" t="s">
        <v>471</v>
      </c>
      <c r="F1329" s="167" t="s">
        <v>5797</v>
      </c>
      <c r="G1329" s="167">
        <v>2</v>
      </c>
      <c r="H1329" s="178" t="s">
        <v>7338</v>
      </c>
      <c r="I1329" s="196" t="s">
        <v>7339</v>
      </c>
      <c r="J1329" s="166" t="s">
        <v>600</v>
      </c>
      <c r="K1329" s="165" t="s">
        <v>598</v>
      </c>
      <c r="L1329" s="165" t="s">
        <v>4489</v>
      </c>
    </row>
    <row r="1330" spans="1:12" hidden="1" x14ac:dyDescent="0.2">
      <c r="A1330" s="167" t="s">
        <v>5796</v>
      </c>
      <c r="B1330" s="167" t="s">
        <v>5797</v>
      </c>
      <c r="C1330" s="167" t="s">
        <v>5796</v>
      </c>
      <c r="D1330" s="167" t="s">
        <v>5899</v>
      </c>
      <c r="E1330" s="167" t="s">
        <v>471</v>
      </c>
      <c r="F1330" s="167" t="s">
        <v>5797</v>
      </c>
      <c r="G1330" s="167">
        <v>3</v>
      </c>
      <c r="H1330" s="178" t="s">
        <v>7340</v>
      </c>
      <c r="I1330" s="196" t="s">
        <v>7341</v>
      </c>
      <c r="J1330" s="166" t="s">
        <v>600</v>
      </c>
      <c r="K1330" s="165" t="s">
        <v>598</v>
      </c>
      <c r="L1330" s="165" t="s">
        <v>4489</v>
      </c>
    </row>
    <row r="1331" spans="1:12" hidden="1" x14ac:dyDescent="0.2">
      <c r="A1331" s="167" t="s">
        <v>5796</v>
      </c>
      <c r="B1331" s="167" t="s">
        <v>5797</v>
      </c>
      <c r="C1331" s="167" t="s">
        <v>5796</v>
      </c>
      <c r="D1331" s="167" t="s">
        <v>5899</v>
      </c>
      <c r="E1331" s="167" t="s">
        <v>471</v>
      </c>
      <c r="F1331" s="167" t="s">
        <v>5797</v>
      </c>
      <c r="G1331" s="167">
        <v>4</v>
      </c>
      <c r="H1331" s="178" t="s">
        <v>7342</v>
      </c>
      <c r="I1331" s="196" t="s">
        <v>7343</v>
      </c>
      <c r="J1331" s="166" t="s">
        <v>600</v>
      </c>
      <c r="K1331" s="165" t="s">
        <v>598</v>
      </c>
      <c r="L1331" s="165" t="s">
        <v>4489</v>
      </c>
    </row>
    <row r="1332" spans="1:12" ht="25.5" hidden="1" x14ac:dyDescent="0.2">
      <c r="A1332" s="167" t="s">
        <v>5796</v>
      </c>
      <c r="B1332" s="167" t="s">
        <v>5797</v>
      </c>
      <c r="C1332" s="167" t="s">
        <v>5796</v>
      </c>
      <c r="D1332" s="167" t="s">
        <v>5899</v>
      </c>
      <c r="E1332" s="167" t="s">
        <v>471</v>
      </c>
      <c r="F1332" s="167" t="s">
        <v>5797</v>
      </c>
      <c r="G1332" s="167">
        <v>5</v>
      </c>
      <c r="H1332" s="178" t="s">
        <v>7344</v>
      </c>
      <c r="I1332" s="196" t="s">
        <v>7345</v>
      </c>
      <c r="J1332" s="166" t="s">
        <v>600</v>
      </c>
      <c r="K1332" s="165" t="s">
        <v>598</v>
      </c>
      <c r="L1332" s="165" t="s">
        <v>4489</v>
      </c>
    </row>
    <row r="1333" spans="1:12" ht="25.5" hidden="1" x14ac:dyDescent="0.2">
      <c r="A1333" s="167" t="s">
        <v>5796</v>
      </c>
      <c r="B1333" s="167" t="s">
        <v>5797</v>
      </c>
      <c r="C1333" s="167" t="s">
        <v>5796</v>
      </c>
      <c r="D1333" s="167" t="s">
        <v>5899</v>
      </c>
      <c r="E1333" s="167" t="s">
        <v>471</v>
      </c>
      <c r="F1333" s="167" t="s">
        <v>5797</v>
      </c>
      <c r="G1333" s="167">
        <v>6</v>
      </c>
      <c r="H1333" s="178" t="s">
        <v>7346</v>
      </c>
      <c r="I1333" s="196" t="s">
        <v>7347</v>
      </c>
      <c r="J1333" s="166" t="s">
        <v>600</v>
      </c>
      <c r="K1333" s="165" t="s">
        <v>598</v>
      </c>
      <c r="L1333" s="165" t="s">
        <v>4489</v>
      </c>
    </row>
    <row r="1334" spans="1:12" ht="25.5" hidden="1" x14ac:dyDescent="0.2">
      <c r="A1334" s="167" t="s">
        <v>5796</v>
      </c>
      <c r="B1334" s="167" t="s">
        <v>5797</v>
      </c>
      <c r="C1334" s="167" t="s">
        <v>5796</v>
      </c>
      <c r="D1334" s="167" t="s">
        <v>5899</v>
      </c>
      <c r="E1334" s="167" t="s">
        <v>471</v>
      </c>
      <c r="F1334" s="167" t="s">
        <v>5797</v>
      </c>
      <c r="G1334" s="167">
        <v>7</v>
      </c>
      <c r="H1334" s="178" t="s">
        <v>7348</v>
      </c>
      <c r="I1334" s="196" t="s">
        <v>7349</v>
      </c>
      <c r="J1334" s="166" t="s">
        <v>600</v>
      </c>
      <c r="K1334" s="165" t="s">
        <v>598</v>
      </c>
      <c r="L1334" s="165" t="s">
        <v>4489</v>
      </c>
    </row>
    <row r="1335" spans="1:12" ht="25.5" hidden="1" x14ac:dyDescent="0.2">
      <c r="A1335" s="167" t="s">
        <v>5796</v>
      </c>
      <c r="B1335" s="167" t="s">
        <v>5797</v>
      </c>
      <c r="C1335" s="167" t="s">
        <v>5796</v>
      </c>
      <c r="D1335" s="167" t="s">
        <v>5899</v>
      </c>
      <c r="E1335" s="167" t="s">
        <v>471</v>
      </c>
      <c r="F1335" s="167" t="s">
        <v>5797</v>
      </c>
      <c r="G1335" s="167">
        <v>8</v>
      </c>
      <c r="H1335" s="178" t="s">
        <v>7350</v>
      </c>
      <c r="I1335" s="196" t="s">
        <v>7351</v>
      </c>
      <c r="J1335" s="166" t="s">
        <v>600</v>
      </c>
      <c r="K1335" s="165" t="s">
        <v>598</v>
      </c>
      <c r="L1335" s="165" t="s">
        <v>4489</v>
      </c>
    </row>
    <row r="1336" spans="1:12" ht="25.5" hidden="1" x14ac:dyDescent="0.2">
      <c r="A1336" s="187" t="s">
        <v>5796</v>
      </c>
      <c r="B1336" s="187" t="s">
        <v>5797</v>
      </c>
      <c r="C1336" s="187" t="s">
        <v>5796</v>
      </c>
      <c r="D1336" s="187" t="s">
        <v>5899</v>
      </c>
      <c r="E1336" s="187" t="s">
        <v>471</v>
      </c>
      <c r="F1336" s="187" t="s">
        <v>5797</v>
      </c>
      <c r="G1336" s="187">
        <v>9</v>
      </c>
      <c r="H1336" s="188" t="s">
        <v>7352</v>
      </c>
      <c r="I1336" s="192" t="s">
        <v>7353</v>
      </c>
      <c r="J1336" s="190" t="s">
        <v>600</v>
      </c>
      <c r="K1336" s="191" t="s">
        <v>598</v>
      </c>
      <c r="L1336" s="207" t="s">
        <v>15049</v>
      </c>
    </row>
    <row r="1337" spans="1:12" ht="63.75" hidden="1" x14ac:dyDescent="0.2">
      <c r="A1337" s="167" t="s">
        <v>5796</v>
      </c>
      <c r="B1337" s="167" t="s">
        <v>5797</v>
      </c>
      <c r="C1337" s="167" t="s">
        <v>5796</v>
      </c>
      <c r="D1337" s="167" t="s">
        <v>5899</v>
      </c>
      <c r="E1337" s="167" t="s">
        <v>474</v>
      </c>
      <c r="F1337" s="167" t="s">
        <v>5798</v>
      </c>
      <c r="G1337" s="167" t="s">
        <v>5798</v>
      </c>
      <c r="H1337" s="178">
        <v>12190500</v>
      </c>
      <c r="I1337" s="196" t="s">
        <v>7354</v>
      </c>
      <c r="J1337" s="166" t="s">
        <v>7573</v>
      </c>
      <c r="K1337" s="165" t="s">
        <v>586</v>
      </c>
      <c r="L1337" s="165" t="s">
        <v>4489</v>
      </c>
    </row>
    <row r="1338" spans="1:12" ht="63.75" hidden="1" x14ac:dyDescent="0.2">
      <c r="A1338" s="167" t="s">
        <v>5796</v>
      </c>
      <c r="B1338" s="167" t="s">
        <v>5797</v>
      </c>
      <c r="C1338" s="167" t="s">
        <v>5796</v>
      </c>
      <c r="D1338" s="167" t="s">
        <v>5899</v>
      </c>
      <c r="E1338" s="167" t="s">
        <v>474</v>
      </c>
      <c r="F1338" s="167" t="s">
        <v>5796</v>
      </c>
      <c r="G1338" s="167" t="s">
        <v>5798</v>
      </c>
      <c r="H1338" s="178">
        <v>12190510</v>
      </c>
      <c r="I1338" s="196" t="s">
        <v>7354</v>
      </c>
      <c r="J1338" s="166" t="s">
        <v>7574</v>
      </c>
      <c r="K1338" s="165" t="s">
        <v>586</v>
      </c>
      <c r="L1338" s="165" t="s">
        <v>4489</v>
      </c>
    </row>
    <row r="1339" spans="1:12" hidden="1" x14ac:dyDescent="0.2">
      <c r="A1339" s="167" t="s">
        <v>5796</v>
      </c>
      <c r="B1339" s="167" t="s">
        <v>5797</v>
      </c>
      <c r="C1339" s="167" t="s">
        <v>5796</v>
      </c>
      <c r="D1339" s="167" t="s">
        <v>5899</v>
      </c>
      <c r="E1339" s="167" t="s">
        <v>474</v>
      </c>
      <c r="F1339" s="167" t="s">
        <v>5796</v>
      </c>
      <c r="G1339" s="167">
        <v>1</v>
      </c>
      <c r="H1339" s="178" t="s">
        <v>7355</v>
      </c>
      <c r="I1339" s="196" t="s">
        <v>7356</v>
      </c>
      <c r="J1339" s="166" t="s">
        <v>600</v>
      </c>
      <c r="K1339" s="165" t="s">
        <v>598</v>
      </c>
      <c r="L1339" s="165" t="s">
        <v>4489</v>
      </c>
    </row>
    <row r="1340" spans="1:12" hidden="1" x14ac:dyDescent="0.2">
      <c r="A1340" s="167" t="s">
        <v>5796</v>
      </c>
      <c r="B1340" s="167" t="s">
        <v>5797</v>
      </c>
      <c r="C1340" s="167" t="s">
        <v>5796</v>
      </c>
      <c r="D1340" s="167" t="s">
        <v>5899</v>
      </c>
      <c r="E1340" s="167" t="s">
        <v>474</v>
      </c>
      <c r="F1340" s="167" t="s">
        <v>5796</v>
      </c>
      <c r="G1340" s="167">
        <v>2</v>
      </c>
      <c r="H1340" s="178" t="s">
        <v>7357</v>
      </c>
      <c r="I1340" s="196" t="s">
        <v>7358</v>
      </c>
      <c r="J1340" s="166" t="s">
        <v>600</v>
      </c>
      <c r="K1340" s="165" t="s">
        <v>598</v>
      </c>
      <c r="L1340" s="165" t="s">
        <v>4489</v>
      </c>
    </row>
    <row r="1341" spans="1:12" hidden="1" x14ac:dyDescent="0.2">
      <c r="A1341" s="167" t="s">
        <v>5796</v>
      </c>
      <c r="B1341" s="167" t="s">
        <v>5797</v>
      </c>
      <c r="C1341" s="167" t="s">
        <v>5796</v>
      </c>
      <c r="D1341" s="167" t="s">
        <v>5899</v>
      </c>
      <c r="E1341" s="167" t="s">
        <v>474</v>
      </c>
      <c r="F1341" s="167" t="s">
        <v>5796</v>
      </c>
      <c r="G1341" s="167">
        <v>3</v>
      </c>
      <c r="H1341" s="178" t="s">
        <v>7359</v>
      </c>
      <c r="I1341" s="196" t="s">
        <v>7360</v>
      </c>
      <c r="J1341" s="166" t="s">
        <v>600</v>
      </c>
      <c r="K1341" s="165" t="s">
        <v>598</v>
      </c>
      <c r="L1341" s="165" t="s">
        <v>4489</v>
      </c>
    </row>
    <row r="1342" spans="1:12" hidden="1" x14ac:dyDescent="0.2">
      <c r="A1342" s="167" t="s">
        <v>5796</v>
      </c>
      <c r="B1342" s="167" t="s">
        <v>5797</v>
      </c>
      <c r="C1342" s="167" t="s">
        <v>5796</v>
      </c>
      <c r="D1342" s="167" t="s">
        <v>5899</v>
      </c>
      <c r="E1342" s="167" t="s">
        <v>474</v>
      </c>
      <c r="F1342" s="167" t="s">
        <v>5796</v>
      </c>
      <c r="G1342" s="167">
        <v>4</v>
      </c>
      <c r="H1342" s="178" t="s">
        <v>7361</v>
      </c>
      <c r="I1342" s="196" t="s">
        <v>7362</v>
      </c>
      <c r="J1342" s="166" t="s">
        <v>600</v>
      </c>
      <c r="K1342" s="165" t="s">
        <v>598</v>
      </c>
      <c r="L1342" s="165" t="s">
        <v>4489</v>
      </c>
    </row>
    <row r="1343" spans="1:12" ht="25.5" hidden="1" x14ac:dyDescent="0.2">
      <c r="A1343" s="167" t="s">
        <v>5796</v>
      </c>
      <c r="B1343" s="167" t="s">
        <v>5797</v>
      </c>
      <c r="C1343" s="167" t="s">
        <v>5796</v>
      </c>
      <c r="D1343" s="167" t="s">
        <v>5899</v>
      </c>
      <c r="E1343" s="167" t="s">
        <v>474</v>
      </c>
      <c r="F1343" s="167" t="s">
        <v>5796</v>
      </c>
      <c r="G1343" s="167">
        <v>5</v>
      </c>
      <c r="H1343" s="178" t="s">
        <v>7363</v>
      </c>
      <c r="I1343" s="196" t="s">
        <v>7364</v>
      </c>
      <c r="J1343" s="166" t="s">
        <v>600</v>
      </c>
      <c r="K1343" s="165" t="s">
        <v>598</v>
      </c>
      <c r="L1343" s="165" t="s">
        <v>4489</v>
      </c>
    </row>
    <row r="1344" spans="1:12" ht="25.5" hidden="1" x14ac:dyDescent="0.2">
      <c r="A1344" s="167" t="s">
        <v>5796</v>
      </c>
      <c r="B1344" s="167" t="s">
        <v>5797</v>
      </c>
      <c r="C1344" s="167" t="s">
        <v>5796</v>
      </c>
      <c r="D1344" s="167" t="s">
        <v>5899</v>
      </c>
      <c r="E1344" s="167" t="s">
        <v>474</v>
      </c>
      <c r="F1344" s="167" t="s">
        <v>5796</v>
      </c>
      <c r="G1344" s="167">
        <v>6</v>
      </c>
      <c r="H1344" s="178" t="s">
        <v>7365</v>
      </c>
      <c r="I1344" s="196" t="s">
        <v>7366</v>
      </c>
      <c r="J1344" s="166" t="s">
        <v>600</v>
      </c>
      <c r="K1344" s="165" t="s">
        <v>598</v>
      </c>
      <c r="L1344" s="165" t="s">
        <v>4489</v>
      </c>
    </row>
    <row r="1345" spans="1:12" ht="25.5" hidden="1" x14ac:dyDescent="0.2">
      <c r="A1345" s="167" t="s">
        <v>5796</v>
      </c>
      <c r="B1345" s="167" t="s">
        <v>5797</v>
      </c>
      <c r="C1345" s="167" t="s">
        <v>5796</v>
      </c>
      <c r="D1345" s="167" t="s">
        <v>5899</v>
      </c>
      <c r="E1345" s="167" t="s">
        <v>474</v>
      </c>
      <c r="F1345" s="167" t="s">
        <v>5796</v>
      </c>
      <c r="G1345" s="167">
        <v>7</v>
      </c>
      <c r="H1345" s="178" t="s">
        <v>7367</v>
      </c>
      <c r="I1345" s="196" t="s">
        <v>7368</v>
      </c>
      <c r="J1345" s="166" t="s">
        <v>600</v>
      </c>
      <c r="K1345" s="165" t="s">
        <v>598</v>
      </c>
      <c r="L1345" s="165" t="s">
        <v>4489</v>
      </c>
    </row>
    <row r="1346" spans="1:12" ht="25.5" hidden="1" x14ac:dyDescent="0.2">
      <c r="A1346" s="167" t="s">
        <v>5796</v>
      </c>
      <c r="B1346" s="167" t="s">
        <v>5797</v>
      </c>
      <c r="C1346" s="167" t="s">
        <v>5796</v>
      </c>
      <c r="D1346" s="167" t="s">
        <v>5899</v>
      </c>
      <c r="E1346" s="167" t="s">
        <v>474</v>
      </c>
      <c r="F1346" s="167" t="s">
        <v>5796</v>
      </c>
      <c r="G1346" s="167">
        <v>8</v>
      </c>
      <c r="H1346" s="178" t="s">
        <v>7369</v>
      </c>
      <c r="I1346" s="196" t="s">
        <v>7370</v>
      </c>
      <c r="J1346" s="166" t="s">
        <v>600</v>
      </c>
      <c r="K1346" s="165" t="s">
        <v>598</v>
      </c>
      <c r="L1346" s="165" t="s">
        <v>4489</v>
      </c>
    </row>
    <row r="1347" spans="1:12" hidden="1" x14ac:dyDescent="0.2">
      <c r="A1347" s="187" t="s">
        <v>5796</v>
      </c>
      <c r="B1347" s="187" t="s">
        <v>5797</v>
      </c>
      <c r="C1347" s="187" t="s">
        <v>5796</v>
      </c>
      <c r="D1347" s="187" t="s">
        <v>5899</v>
      </c>
      <c r="E1347" s="187" t="s">
        <v>474</v>
      </c>
      <c r="F1347" s="187" t="s">
        <v>5796</v>
      </c>
      <c r="G1347" s="187">
        <v>9</v>
      </c>
      <c r="H1347" s="188" t="s">
        <v>7371</v>
      </c>
      <c r="I1347" s="192" t="s">
        <v>7372</v>
      </c>
      <c r="J1347" s="190" t="s">
        <v>600</v>
      </c>
      <c r="K1347" s="191" t="s">
        <v>598</v>
      </c>
      <c r="L1347" s="207" t="s">
        <v>15049</v>
      </c>
    </row>
    <row r="1348" spans="1:12" ht="63.75" hidden="1" x14ac:dyDescent="0.2">
      <c r="A1348" s="167" t="s">
        <v>5796</v>
      </c>
      <c r="B1348" s="167" t="s">
        <v>5797</v>
      </c>
      <c r="C1348" s="167" t="s">
        <v>5796</v>
      </c>
      <c r="D1348" s="167" t="s">
        <v>5899</v>
      </c>
      <c r="E1348" s="167" t="s">
        <v>477</v>
      </c>
      <c r="F1348" s="167" t="s">
        <v>5798</v>
      </c>
      <c r="G1348" s="167" t="s">
        <v>5798</v>
      </c>
      <c r="H1348" s="178">
        <v>12190600</v>
      </c>
      <c r="I1348" s="196" t="s">
        <v>7373</v>
      </c>
      <c r="J1348" s="166" t="s">
        <v>7575</v>
      </c>
      <c r="K1348" s="165" t="s">
        <v>586</v>
      </c>
      <c r="L1348" s="165" t="s">
        <v>4489</v>
      </c>
    </row>
    <row r="1349" spans="1:12" ht="63.75" hidden="1" x14ac:dyDescent="0.2">
      <c r="A1349" s="167" t="s">
        <v>5796</v>
      </c>
      <c r="B1349" s="167" t="s">
        <v>5797</v>
      </c>
      <c r="C1349" s="167" t="s">
        <v>5796</v>
      </c>
      <c r="D1349" s="167" t="s">
        <v>5899</v>
      </c>
      <c r="E1349" s="167" t="s">
        <v>477</v>
      </c>
      <c r="F1349" s="167" t="s">
        <v>5796</v>
      </c>
      <c r="G1349" s="167" t="s">
        <v>5798</v>
      </c>
      <c r="H1349" s="178">
        <v>12190610</v>
      </c>
      <c r="I1349" s="196" t="s">
        <v>7373</v>
      </c>
      <c r="J1349" s="166" t="s">
        <v>7576</v>
      </c>
      <c r="K1349" s="165" t="s">
        <v>586</v>
      </c>
      <c r="L1349" s="165" t="s">
        <v>4489</v>
      </c>
    </row>
    <row r="1350" spans="1:12" hidden="1" x14ac:dyDescent="0.2">
      <c r="A1350" s="167" t="s">
        <v>5796</v>
      </c>
      <c r="B1350" s="167" t="s">
        <v>5797</v>
      </c>
      <c r="C1350" s="167" t="s">
        <v>5796</v>
      </c>
      <c r="D1350" s="167" t="s">
        <v>5899</v>
      </c>
      <c r="E1350" s="167" t="s">
        <v>477</v>
      </c>
      <c r="F1350" s="167" t="s">
        <v>5796</v>
      </c>
      <c r="G1350" s="167">
        <v>1</v>
      </c>
      <c r="H1350" s="178" t="s">
        <v>7374</v>
      </c>
      <c r="I1350" s="196" t="s">
        <v>7375</v>
      </c>
      <c r="J1350" s="166" t="s">
        <v>600</v>
      </c>
      <c r="K1350" s="165" t="s">
        <v>598</v>
      </c>
      <c r="L1350" s="165" t="s">
        <v>4489</v>
      </c>
    </row>
    <row r="1351" spans="1:12" hidden="1" x14ac:dyDescent="0.2">
      <c r="A1351" s="167" t="s">
        <v>5796</v>
      </c>
      <c r="B1351" s="167" t="s">
        <v>5797</v>
      </c>
      <c r="C1351" s="167" t="s">
        <v>5796</v>
      </c>
      <c r="D1351" s="167" t="s">
        <v>5899</v>
      </c>
      <c r="E1351" s="167" t="s">
        <v>477</v>
      </c>
      <c r="F1351" s="167" t="s">
        <v>5796</v>
      </c>
      <c r="G1351" s="167">
        <v>2</v>
      </c>
      <c r="H1351" s="178" t="s">
        <v>7376</v>
      </c>
      <c r="I1351" s="196" t="s">
        <v>7377</v>
      </c>
      <c r="J1351" s="166" t="s">
        <v>600</v>
      </c>
      <c r="K1351" s="165" t="s">
        <v>598</v>
      </c>
      <c r="L1351" s="165" t="s">
        <v>4489</v>
      </c>
    </row>
    <row r="1352" spans="1:12" hidden="1" x14ac:dyDescent="0.2">
      <c r="A1352" s="167" t="s">
        <v>5796</v>
      </c>
      <c r="B1352" s="167" t="s">
        <v>5797</v>
      </c>
      <c r="C1352" s="167" t="s">
        <v>5796</v>
      </c>
      <c r="D1352" s="167" t="s">
        <v>5899</v>
      </c>
      <c r="E1352" s="167" t="s">
        <v>477</v>
      </c>
      <c r="F1352" s="167" t="s">
        <v>5796</v>
      </c>
      <c r="G1352" s="167">
        <v>3</v>
      </c>
      <c r="H1352" s="178" t="s">
        <v>7378</v>
      </c>
      <c r="I1352" s="196" t="s">
        <v>7379</v>
      </c>
      <c r="J1352" s="166" t="s">
        <v>600</v>
      </c>
      <c r="K1352" s="165" t="s">
        <v>598</v>
      </c>
      <c r="L1352" s="165" t="s">
        <v>4489</v>
      </c>
    </row>
    <row r="1353" spans="1:12" ht="25.5" hidden="1" x14ac:dyDescent="0.2">
      <c r="A1353" s="167" t="s">
        <v>5796</v>
      </c>
      <c r="B1353" s="167" t="s">
        <v>5797</v>
      </c>
      <c r="C1353" s="167" t="s">
        <v>5796</v>
      </c>
      <c r="D1353" s="167" t="s">
        <v>5899</v>
      </c>
      <c r="E1353" s="167" t="s">
        <v>477</v>
      </c>
      <c r="F1353" s="167" t="s">
        <v>5796</v>
      </c>
      <c r="G1353" s="167">
        <v>4</v>
      </c>
      <c r="H1353" s="178" t="s">
        <v>7380</v>
      </c>
      <c r="I1353" s="196" t="s">
        <v>7381</v>
      </c>
      <c r="J1353" s="166" t="s">
        <v>600</v>
      </c>
      <c r="K1353" s="165" t="s">
        <v>598</v>
      </c>
      <c r="L1353" s="165" t="s">
        <v>4489</v>
      </c>
    </row>
    <row r="1354" spans="1:12" ht="25.5" hidden="1" x14ac:dyDescent="0.2">
      <c r="A1354" s="167" t="s">
        <v>5796</v>
      </c>
      <c r="B1354" s="167" t="s">
        <v>5797</v>
      </c>
      <c r="C1354" s="167" t="s">
        <v>5796</v>
      </c>
      <c r="D1354" s="167" t="s">
        <v>5899</v>
      </c>
      <c r="E1354" s="167" t="s">
        <v>477</v>
      </c>
      <c r="F1354" s="167" t="s">
        <v>5796</v>
      </c>
      <c r="G1354" s="167">
        <v>5</v>
      </c>
      <c r="H1354" s="178" t="s">
        <v>7382</v>
      </c>
      <c r="I1354" s="196" t="s">
        <v>7383</v>
      </c>
      <c r="J1354" s="166" t="s">
        <v>600</v>
      </c>
      <c r="K1354" s="165" t="s">
        <v>598</v>
      </c>
      <c r="L1354" s="165" t="s">
        <v>4489</v>
      </c>
    </row>
    <row r="1355" spans="1:12" ht="25.5" hidden="1" x14ac:dyDescent="0.2">
      <c r="A1355" s="167" t="s">
        <v>5796</v>
      </c>
      <c r="B1355" s="167" t="s">
        <v>5797</v>
      </c>
      <c r="C1355" s="167" t="s">
        <v>5796</v>
      </c>
      <c r="D1355" s="167" t="s">
        <v>5899</v>
      </c>
      <c r="E1355" s="167" t="s">
        <v>477</v>
      </c>
      <c r="F1355" s="167" t="s">
        <v>5796</v>
      </c>
      <c r="G1355" s="167">
        <v>6</v>
      </c>
      <c r="H1355" s="178" t="s">
        <v>7384</v>
      </c>
      <c r="I1355" s="196" t="s">
        <v>7385</v>
      </c>
      <c r="J1355" s="166" t="s">
        <v>600</v>
      </c>
      <c r="K1355" s="165" t="s">
        <v>598</v>
      </c>
      <c r="L1355" s="165" t="s">
        <v>4489</v>
      </c>
    </row>
    <row r="1356" spans="1:12" ht="25.5" hidden="1" x14ac:dyDescent="0.2">
      <c r="A1356" s="167" t="s">
        <v>5796</v>
      </c>
      <c r="B1356" s="167" t="s">
        <v>5797</v>
      </c>
      <c r="C1356" s="167" t="s">
        <v>5796</v>
      </c>
      <c r="D1356" s="167" t="s">
        <v>5899</v>
      </c>
      <c r="E1356" s="167" t="s">
        <v>477</v>
      </c>
      <c r="F1356" s="167" t="s">
        <v>5796</v>
      </c>
      <c r="G1356" s="167">
        <v>7</v>
      </c>
      <c r="H1356" s="178" t="s">
        <v>7386</v>
      </c>
      <c r="I1356" s="196" t="s">
        <v>7387</v>
      </c>
      <c r="J1356" s="166" t="s">
        <v>600</v>
      </c>
      <c r="K1356" s="165" t="s">
        <v>598</v>
      </c>
      <c r="L1356" s="165" t="s">
        <v>4489</v>
      </c>
    </row>
    <row r="1357" spans="1:12" ht="25.5" hidden="1" x14ac:dyDescent="0.2">
      <c r="A1357" s="167" t="s">
        <v>5796</v>
      </c>
      <c r="B1357" s="167" t="s">
        <v>5797</v>
      </c>
      <c r="C1357" s="167" t="s">
        <v>5796</v>
      </c>
      <c r="D1357" s="167" t="s">
        <v>5899</v>
      </c>
      <c r="E1357" s="167" t="s">
        <v>477</v>
      </c>
      <c r="F1357" s="167" t="s">
        <v>5796</v>
      </c>
      <c r="G1357" s="167">
        <v>8</v>
      </c>
      <c r="H1357" s="178" t="s">
        <v>7388</v>
      </c>
      <c r="I1357" s="196" t="s">
        <v>7389</v>
      </c>
      <c r="J1357" s="166" t="s">
        <v>600</v>
      </c>
      <c r="K1357" s="165" t="s">
        <v>598</v>
      </c>
      <c r="L1357" s="165" t="s">
        <v>4489</v>
      </c>
    </row>
    <row r="1358" spans="1:12" ht="25.5" hidden="1" x14ac:dyDescent="0.2">
      <c r="A1358" s="187" t="s">
        <v>5796</v>
      </c>
      <c r="B1358" s="187" t="s">
        <v>5797</v>
      </c>
      <c r="C1358" s="187" t="s">
        <v>5796</v>
      </c>
      <c r="D1358" s="187" t="s">
        <v>5899</v>
      </c>
      <c r="E1358" s="187" t="s">
        <v>477</v>
      </c>
      <c r="F1358" s="187" t="s">
        <v>5796</v>
      </c>
      <c r="G1358" s="187">
        <v>9</v>
      </c>
      <c r="H1358" s="188" t="s">
        <v>7390</v>
      </c>
      <c r="I1358" s="192" t="s">
        <v>7391</v>
      </c>
      <c r="J1358" s="190" t="s">
        <v>600</v>
      </c>
      <c r="K1358" s="191" t="s">
        <v>598</v>
      </c>
      <c r="L1358" s="207" t="s">
        <v>15049</v>
      </c>
    </row>
    <row r="1359" spans="1:12" ht="63.75" hidden="1" x14ac:dyDescent="0.2">
      <c r="A1359" s="167" t="s">
        <v>5796</v>
      </c>
      <c r="B1359" s="167" t="s">
        <v>5797</v>
      </c>
      <c r="C1359" s="167" t="s">
        <v>5796</v>
      </c>
      <c r="D1359" s="167" t="s">
        <v>5899</v>
      </c>
      <c r="E1359" s="167" t="s">
        <v>477</v>
      </c>
      <c r="F1359" s="167" t="s">
        <v>5797</v>
      </c>
      <c r="G1359" s="167" t="s">
        <v>5798</v>
      </c>
      <c r="H1359" s="178">
        <v>12190620</v>
      </c>
      <c r="I1359" s="196" t="s">
        <v>7392</v>
      </c>
      <c r="J1359" s="166" t="s">
        <v>7577</v>
      </c>
      <c r="K1359" s="165" t="s">
        <v>586</v>
      </c>
      <c r="L1359" s="165" t="s">
        <v>4489</v>
      </c>
    </row>
    <row r="1360" spans="1:12" ht="25.5" hidden="1" x14ac:dyDescent="0.2">
      <c r="A1360" s="167" t="s">
        <v>5796</v>
      </c>
      <c r="B1360" s="167" t="s">
        <v>5797</v>
      </c>
      <c r="C1360" s="167" t="s">
        <v>5796</v>
      </c>
      <c r="D1360" s="167" t="s">
        <v>5899</v>
      </c>
      <c r="E1360" s="167" t="s">
        <v>477</v>
      </c>
      <c r="F1360" s="167" t="s">
        <v>5797</v>
      </c>
      <c r="G1360" s="167">
        <v>1</v>
      </c>
      <c r="H1360" s="178" t="s">
        <v>7393</v>
      </c>
      <c r="I1360" s="196" t="s">
        <v>7394</v>
      </c>
      <c r="J1360" s="166" t="s">
        <v>600</v>
      </c>
      <c r="K1360" s="165" t="s">
        <v>598</v>
      </c>
      <c r="L1360" s="165" t="s">
        <v>4489</v>
      </c>
    </row>
    <row r="1361" spans="1:12" ht="25.5" hidden="1" x14ac:dyDescent="0.2">
      <c r="A1361" s="167" t="s">
        <v>5796</v>
      </c>
      <c r="B1361" s="167" t="s">
        <v>5797</v>
      </c>
      <c r="C1361" s="167" t="s">
        <v>5796</v>
      </c>
      <c r="D1361" s="167" t="s">
        <v>5899</v>
      </c>
      <c r="E1361" s="167" t="s">
        <v>477</v>
      </c>
      <c r="F1361" s="167" t="s">
        <v>5797</v>
      </c>
      <c r="G1361" s="167">
        <v>2</v>
      </c>
      <c r="H1361" s="178" t="s">
        <v>7395</v>
      </c>
      <c r="I1361" s="196" t="s">
        <v>7396</v>
      </c>
      <c r="J1361" s="166" t="s">
        <v>600</v>
      </c>
      <c r="K1361" s="165" t="s">
        <v>598</v>
      </c>
      <c r="L1361" s="165" t="s">
        <v>4489</v>
      </c>
    </row>
    <row r="1362" spans="1:12" ht="25.5" hidden="1" x14ac:dyDescent="0.2">
      <c r="A1362" s="167" t="s">
        <v>5796</v>
      </c>
      <c r="B1362" s="167" t="s">
        <v>5797</v>
      </c>
      <c r="C1362" s="167" t="s">
        <v>5796</v>
      </c>
      <c r="D1362" s="167" t="s">
        <v>5899</v>
      </c>
      <c r="E1362" s="167" t="s">
        <v>477</v>
      </c>
      <c r="F1362" s="167" t="s">
        <v>5797</v>
      </c>
      <c r="G1362" s="167">
        <v>3</v>
      </c>
      <c r="H1362" s="178" t="s">
        <v>7397</v>
      </c>
      <c r="I1362" s="196" t="s">
        <v>7398</v>
      </c>
      <c r="J1362" s="166" t="s">
        <v>600</v>
      </c>
      <c r="K1362" s="165" t="s">
        <v>598</v>
      </c>
      <c r="L1362" s="165" t="s">
        <v>4489</v>
      </c>
    </row>
    <row r="1363" spans="1:12" ht="25.5" hidden="1" x14ac:dyDescent="0.2">
      <c r="A1363" s="167" t="s">
        <v>5796</v>
      </c>
      <c r="B1363" s="167" t="s">
        <v>5797</v>
      </c>
      <c r="C1363" s="167" t="s">
        <v>5796</v>
      </c>
      <c r="D1363" s="167" t="s">
        <v>5899</v>
      </c>
      <c r="E1363" s="167" t="s">
        <v>477</v>
      </c>
      <c r="F1363" s="167" t="s">
        <v>5797</v>
      </c>
      <c r="G1363" s="167">
        <v>4</v>
      </c>
      <c r="H1363" s="178" t="s">
        <v>7399</v>
      </c>
      <c r="I1363" s="196" t="s">
        <v>7400</v>
      </c>
      <c r="J1363" s="166" t="s">
        <v>600</v>
      </c>
      <c r="K1363" s="165" t="s">
        <v>598</v>
      </c>
      <c r="L1363" s="165" t="s">
        <v>4489</v>
      </c>
    </row>
    <row r="1364" spans="1:12" ht="25.5" hidden="1" x14ac:dyDescent="0.2">
      <c r="A1364" s="167" t="s">
        <v>5796</v>
      </c>
      <c r="B1364" s="167" t="s">
        <v>5797</v>
      </c>
      <c r="C1364" s="167" t="s">
        <v>5796</v>
      </c>
      <c r="D1364" s="167" t="s">
        <v>5899</v>
      </c>
      <c r="E1364" s="167" t="s">
        <v>477</v>
      </c>
      <c r="F1364" s="167" t="s">
        <v>5797</v>
      </c>
      <c r="G1364" s="167">
        <v>5</v>
      </c>
      <c r="H1364" s="178" t="s">
        <v>7401</v>
      </c>
      <c r="I1364" s="196" t="s">
        <v>7402</v>
      </c>
      <c r="J1364" s="166" t="s">
        <v>600</v>
      </c>
      <c r="K1364" s="165" t="s">
        <v>598</v>
      </c>
      <c r="L1364" s="165" t="s">
        <v>4489</v>
      </c>
    </row>
    <row r="1365" spans="1:12" ht="25.5" hidden="1" x14ac:dyDescent="0.2">
      <c r="A1365" s="167" t="s">
        <v>5796</v>
      </c>
      <c r="B1365" s="167" t="s">
        <v>5797</v>
      </c>
      <c r="C1365" s="167" t="s">
        <v>5796</v>
      </c>
      <c r="D1365" s="167" t="s">
        <v>5899</v>
      </c>
      <c r="E1365" s="167" t="s">
        <v>477</v>
      </c>
      <c r="F1365" s="167" t="s">
        <v>5797</v>
      </c>
      <c r="G1365" s="167">
        <v>6</v>
      </c>
      <c r="H1365" s="178" t="s">
        <v>7403</v>
      </c>
      <c r="I1365" s="196" t="s">
        <v>7404</v>
      </c>
      <c r="J1365" s="166" t="s">
        <v>600</v>
      </c>
      <c r="K1365" s="165" t="s">
        <v>598</v>
      </c>
      <c r="L1365" s="165" t="s">
        <v>4489</v>
      </c>
    </row>
    <row r="1366" spans="1:12" ht="25.5" hidden="1" x14ac:dyDescent="0.2">
      <c r="A1366" s="167" t="s">
        <v>5796</v>
      </c>
      <c r="B1366" s="167" t="s">
        <v>5797</v>
      </c>
      <c r="C1366" s="167" t="s">
        <v>5796</v>
      </c>
      <c r="D1366" s="167" t="s">
        <v>5899</v>
      </c>
      <c r="E1366" s="167" t="s">
        <v>477</v>
      </c>
      <c r="F1366" s="167" t="s">
        <v>5797</v>
      </c>
      <c r="G1366" s="167">
        <v>7</v>
      </c>
      <c r="H1366" s="178" t="s">
        <v>7405</v>
      </c>
      <c r="I1366" s="196" t="s">
        <v>7406</v>
      </c>
      <c r="J1366" s="166" t="s">
        <v>600</v>
      </c>
      <c r="K1366" s="165" t="s">
        <v>598</v>
      </c>
      <c r="L1366" s="165" t="s">
        <v>4489</v>
      </c>
    </row>
    <row r="1367" spans="1:12" ht="25.5" hidden="1" x14ac:dyDescent="0.2">
      <c r="A1367" s="167" t="s">
        <v>5796</v>
      </c>
      <c r="B1367" s="167" t="s">
        <v>5797</v>
      </c>
      <c r="C1367" s="167" t="s">
        <v>5796</v>
      </c>
      <c r="D1367" s="167" t="s">
        <v>5899</v>
      </c>
      <c r="E1367" s="167" t="s">
        <v>477</v>
      </c>
      <c r="F1367" s="167" t="s">
        <v>5797</v>
      </c>
      <c r="G1367" s="167">
        <v>8</v>
      </c>
      <c r="H1367" s="178" t="s">
        <v>7407</v>
      </c>
      <c r="I1367" s="196" t="s">
        <v>7408</v>
      </c>
      <c r="J1367" s="166" t="s">
        <v>600</v>
      </c>
      <c r="K1367" s="165" t="s">
        <v>598</v>
      </c>
      <c r="L1367" s="165" t="s">
        <v>4489</v>
      </c>
    </row>
    <row r="1368" spans="1:12" ht="25.5" hidden="1" x14ac:dyDescent="0.2">
      <c r="A1368" s="187" t="s">
        <v>5796</v>
      </c>
      <c r="B1368" s="187" t="s">
        <v>5797</v>
      </c>
      <c r="C1368" s="187" t="s">
        <v>5796</v>
      </c>
      <c r="D1368" s="187" t="s">
        <v>5899</v>
      </c>
      <c r="E1368" s="187" t="s">
        <v>477</v>
      </c>
      <c r="F1368" s="187" t="s">
        <v>5797</v>
      </c>
      <c r="G1368" s="187">
        <v>9</v>
      </c>
      <c r="H1368" s="188" t="s">
        <v>7409</v>
      </c>
      <c r="I1368" s="192" t="s">
        <v>7410</v>
      </c>
      <c r="J1368" s="190" t="s">
        <v>600</v>
      </c>
      <c r="K1368" s="191" t="s">
        <v>598</v>
      </c>
      <c r="L1368" s="207" t="s">
        <v>15049</v>
      </c>
    </row>
    <row r="1369" spans="1:12" ht="51" hidden="1" x14ac:dyDescent="0.2">
      <c r="A1369" s="167" t="s">
        <v>5796</v>
      </c>
      <c r="B1369" s="167" t="s">
        <v>5797</v>
      </c>
      <c r="C1369" s="167" t="s">
        <v>5796</v>
      </c>
      <c r="D1369" s="167" t="s">
        <v>5899</v>
      </c>
      <c r="E1369" s="167" t="s">
        <v>480</v>
      </c>
      <c r="F1369" s="167" t="s">
        <v>5798</v>
      </c>
      <c r="G1369" s="167" t="s">
        <v>5798</v>
      </c>
      <c r="H1369" s="178">
        <v>12190700</v>
      </c>
      <c r="I1369" s="196" t="s">
        <v>7411</v>
      </c>
      <c r="J1369" s="166" t="s">
        <v>7578</v>
      </c>
      <c r="K1369" s="165" t="s">
        <v>586</v>
      </c>
      <c r="L1369" s="165" t="s">
        <v>4489</v>
      </c>
    </row>
    <row r="1370" spans="1:12" ht="51" hidden="1" x14ac:dyDescent="0.2">
      <c r="A1370" s="167" t="s">
        <v>5796</v>
      </c>
      <c r="B1370" s="167" t="s">
        <v>5797</v>
      </c>
      <c r="C1370" s="167" t="s">
        <v>5796</v>
      </c>
      <c r="D1370" s="167" t="s">
        <v>5899</v>
      </c>
      <c r="E1370" s="167" t="s">
        <v>480</v>
      </c>
      <c r="F1370" s="167" t="s">
        <v>5796</v>
      </c>
      <c r="G1370" s="167" t="s">
        <v>5798</v>
      </c>
      <c r="H1370" s="178">
        <v>12190710</v>
      </c>
      <c r="I1370" s="196" t="s">
        <v>7411</v>
      </c>
      <c r="J1370" s="166" t="s">
        <v>7579</v>
      </c>
      <c r="K1370" s="165" t="s">
        <v>586</v>
      </c>
      <c r="L1370" s="165" t="s">
        <v>4489</v>
      </c>
    </row>
    <row r="1371" spans="1:12" hidden="1" x14ac:dyDescent="0.2">
      <c r="A1371" s="167" t="s">
        <v>5796</v>
      </c>
      <c r="B1371" s="167" t="s">
        <v>5797</v>
      </c>
      <c r="C1371" s="167" t="s">
        <v>5796</v>
      </c>
      <c r="D1371" s="167" t="s">
        <v>5899</v>
      </c>
      <c r="E1371" s="167" t="s">
        <v>480</v>
      </c>
      <c r="F1371" s="167" t="s">
        <v>5796</v>
      </c>
      <c r="G1371" s="167">
        <v>1</v>
      </c>
      <c r="H1371" s="178" t="s">
        <v>7412</v>
      </c>
      <c r="I1371" s="196" t="s">
        <v>7413</v>
      </c>
      <c r="J1371" s="166" t="s">
        <v>600</v>
      </c>
      <c r="K1371" s="165" t="s">
        <v>598</v>
      </c>
      <c r="L1371" s="165" t="s">
        <v>4489</v>
      </c>
    </row>
    <row r="1372" spans="1:12" hidden="1" x14ac:dyDescent="0.2">
      <c r="A1372" s="167" t="s">
        <v>5796</v>
      </c>
      <c r="B1372" s="167" t="s">
        <v>5797</v>
      </c>
      <c r="C1372" s="167" t="s">
        <v>5796</v>
      </c>
      <c r="D1372" s="167" t="s">
        <v>5899</v>
      </c>
      <c r="E1372" s="167" t="s">
        <v>480</v>
      </c>
      <c r="F1372" s="167" t="s">
        <v>5796</v>
      </c>
      <c r="G1372" s="167">
        <v>2</v>
      </c>
      <c r="H1372" s="178" t="s">
        <v>7414</v>
      </c>
      <c r="I1372" s="196" t="s">
        <v>7415</v>
      </c>
      <c r="J1372" s="166" t="s">
        <v>600</v>
      </c>
      <c r="K1372" s="165" t="s">
        <v>598</v>
      </c>
      <c r="L1372" s="165" t="s">
        <v>4489</v>
      </c>
    </row>
    <row r="1373" spans="1:12" hidden="1" x14ac:dyDescent="0.2">
      <c r="A1373" s="167" t="s">
        <v>5796</v>
      </c>
      <c r="B1373" s="167" t="s">
        <v>5797</v>
      </c>
      <c r="C1373" s="167" t="s">
        <v>5796</v>
      </c>
      <c r="D1373" s="167" t="s">
        <v>5899</v>
      </c>
      <c r="E1373" s="167" t="s">
        <v>480</v>
      </c>
      <c r="F1373" s="167" t="s">
        <v>5796</v>
      </c>
      <c r="G1373" s="167">
        <v>3</v>
      </c>
      <c r="H1373" s="178" t="s">
        <v>7416</v>
      </c>
      <c r="I1373" s="196" t="s">
        <v>7417</v>
      </c>
      <c r="J1373" s="166" t="s">
        <v>600</v>
      </c>
      <c r="K1373" s="165" t="s">
        <v>598</v>
      </c>
      <c r="L1373" s="165" t="s">
        <v>4489</v>
      </c>
    </row>
    <row r="1374" spans="1:12" ht="25.5" hidden="1" x14ac:dyDescent="0.2">
      <c r="A1374" s="167" t="s">
        <v>5796</v>
      </c>
      <c r="B1374" s="167" t="s">
        <v>5797</v>
      </c>
      <c r="C1374" s="167" t="s">
        <v>5796</v>
      </c>
      <c r="D1374" s="167" t="s">
        <v>5899</v>
      </c>
      <c r="E1374" s="167" t="s">
        <v>480</v>
      </c>
      <c r="F1374" s="167" t="s">
        <v>5796</v>
      </c>
      <c r="G1374" s="167">
        <v>4</v>
      </c>
      <c r="H1374" s="178" t="s">
        <v>7418</v>
      </c>
      <c r="I1374" s="196" t="s">
        <v>7419</v>
      </c>
      <c r="J1374" s="166" t="s">
        <v>600</v>
      </c>
      <c r="K1374" s="165" t="s">
        <v>598</v>
      </c>
      <c r="L1374" s="165" t="s">
        <v>4489</v>
      </c>
    </row>
    <row r="1375" spans="1:12" ht="25.5" hidden="1" x14ac:dyDescent="0.2">
      <c r="A1375" s="167" t="s">
        <v>5796</v>
      </c>
      <c r="B1375" s="167" t="s">
        <v>5797</v>
      </c>
      <c r="C1375" s="167" t="s">
        <v>5796</v>
      </c>
      <c r="D1375" s="167" t="s">
        <v>5899</v>
      </c>
      <c r="E1375" s="167" t="s">
        <v>480</v>
      </c>
      <c r="F1375" s="167" t="s">
        <v>5796</v>
      </c>
      <c r="G1375" s="167">
        <v>5</v>
      </c>
      <c r="H1375" s="178" t="s">
        <v>7420</v>
      </c>
      <c r="I1375" s="196" t="s">
        <v>7421</v>
      </c>
      <c r="J1375" s="166" t="s">
        <v>600</v>
      </c>
      <c r="K1375" s="165" t="s">
        <v>598</v>
      </c>
      <c r="L1375" s="165" t="s">
        <v>4489</v>
      </c>
    </row>
    <row r="1376" spans="1:12" ht="25.5" hidden="1" x14ac:dyDescent="0.2">
      <c r="A1376" s="167" t="s">
        <v>5796</v>
      </c>
      <c r="B1376" s="167" t="s">
        <v>5797</v>
      </c>
      <c r="C1376" s="167" t="s">
        <v>5796</v>
      </c>
      <c r="D1376" s="167" t="s">
        <v>5899</v>
      </c>
      <c r="E1376" s="167" t="s">
        <v>480</v>
      </c>
      <c r="F1376" s="167" t="s">
        <v>5796</v>
      </c>
      <c r="G1376" s="167">
        <v>6</v>
      </c>
      <c r="H1376" s="178" t="s">
        <v>7422</v>
      </c>
      <c r="I1376" s="196" t="s">
        <v>7423</v>
      </c>
      <c r="J1376" s="166" t="s">
        <v>600</v>
      </c>
      <c r="K1376" s="165" t="s">
        <v>598</v>
      </c>
      <c r="L1376" s="165" t="s">
        <v>4489</v>
      </c>
    </row>
    <row r="1377" spans="1:12" ht="25.5" hidden="1" x14ac:dyDescent="0.2">
      <c r="A1377" s="167" t="s">
        <v>5796</v>
      </c>
      <c r="B1377" s="167" t="s">
        <v>5797</v>
      </c>
      <c r="C1377" s="167" t="s">
        <v>5796</v>
      </c>
      <c r="D1377" s="167" t="s">
        <v>5899</v>
      </c>
      <c r="E1377" s="167" t="s">
        <v>480</v>
      </c>
      <c r="F1377" s="167" t="s">
        <v>5796</v>
      </c>
      <c r="G1377" s="167">
        <v>7</v>
      </c>
      <c r="H1377" s="178" t="s">
        <v>7424</v>
      </c>
      <c r="I1377" s="196" t="s">
        <v>7425</v>
      </c>
      <c r="J1377" s="166" t="s">
        <v>600</v>
      </c>
      <c r="K1377" s="165" t="s">
        <v>598</v>
      </c>
      <c r="L1377" s="165" t="s">
        <v>4489</v>
      </c>
    </row>
    <row r="1378" spans="1:12" ht="25.5" hidden="1" x14ac:dyDescent="0.2">
      <c r="A1378" s="167" t="s">
        <v>5796</v>
      </c>
      <c r="B1378" s="167" t="s">
        <v>5797</v>
      </c>
      <c r="C1378" s="167" t="s">
        <v>5796</v>
      </c>
      <c r="D1378" s="167" t="s">
        <v>5899</v>
      </c>
      <c r="E1378" s="167" t="s">
        <v>480</v>
      </c>
      <c r="F1378" s="167" t="s">
        <v>5796</v>
      </c>
      <c r="G1378" s="167">
        <v>8</v>
      </c>
      <c r="H1378" s="178" t="s">
        <v>7426</v>
      </c>
      <c r="I1378" s="196" t="s">
        <v>7427</v>
      </c>
      <c r="J1378" s="166" t="s">
        <v>600</v>
      </c>
      <c r="K1378" s="165" t="s">
        <v>598</v>
      </c>
      <c r="L1378" s="165" t="s">
        <v>4489</v>
      </c>
    </row>
    <row r="1379" spans="1:12" ht="25.5" hidden="1" x14ac:dyDescent="0.2">
      <c r="A1379" s="187" t="s">
        <v>5796</v>
      </c>
      <c r="B1379" s="187" t="s">
        <v>5797</v>
      </c>
      <c r="C1379" s="187" t="s">
        <v>5796</v>
      </c>
      <c r="D1379" s="187" t="s">
        <v>5899</v>
      </c>
      <c r="E1379" s="187" t="s">
        <v>480</v>
      </c>
      <c r="F1379" s="187" t="s">
        <v>5796</v>
      </c>
      <c r="G1379" s="187">
        <v>9</v>
      </c>
      <c r="H1379" s="188" t="s">
        <v>7428</v>
      </c>
      <c r="I1379" s="192" t="s">
        <v>7429</v>
      </c>
      <c r="J1379" s="190" t="s">
        <v>600</v>
      </c>
      <c r="K1379" s="191" t="s">
        <v>598</v>
      </c>
      <c r="L1379" s="207" t="s">
        <v>15049</v>
      </c>
    </row>
    <row r="1380" spans="1:12" ht="51" hidden="1" x14ac:dyDescent="0.2">
      <c r="A1380" s="167" t="s">
        <v>5796</v>
      </c>
      <c r="B1380" s="167" t="s">
        <v>5797</v>
      </c>
      <c r="C1380" s="167" t="s">
        <v>5796</v>
      </c>
      <c r="D1380" s="167" t="s">
        <v>5899</v>
      </c>
      <c r="E1380" s="167" t="s">
        <v>480</v>
      </c>
      <c r="F1380" s="167" t="s">
        <v>5797</v>
      </c>
      <c r="G1380" s="167" t="s">
        <v>5798</v>
      </c>
      <c r="H1380" s="178">
        <v>12190720</v>
      </c>
      <c r="I1380" s="196" t="s">
        <v>7430</v>
      </c>
      <c r="J1380" s="166" t="s">
        <v>7580</v>
      </c>
      <c r="K1380" s="165" t="s">
        <v>586</v>
      </c>
      <c r="L1380" s="165" t="s">
        <v>4489</v>
      </c>
    </row>
    <row r="1381" spans="1:12" ht="25.5" hidden="1" x14ac:dyDescent="0.2">
      <c r="A1381" s="167" t="s">
        <v>5796</v>
      </c>
      <c r="B1381" s="167" t="s">
        <v>5797</v>
      </c>
      <c r="C1381" s="167" t="s">
        <v>5796</v>
      </c>
      <c r="D1381" s="167" t="s">
        <v>5899</v>
      </c>
      <c r="E1381" s="167" t="s">
        <v>480</v>
      </c>
      <c r="F1381" s="167" t="s">
        <v>5797</v>
      </c>
      <c r="G1381" s="167">
        <v>1</v>
      </c>
      <c r="H1381" s="178" t="s">
        <v>7431</v>
      </c>
      <c r="I1381" s="196" t="s">
        <v>7432</v>
      </c>
      <c r="J1381" s="166" t="s">
        <v>600</v>
      </c>
      <c r="K1381" s="165" t="s">
        <v>598</v>
      </c>
      <c r="L1381" s="165" t="s">
        <v>4489</v>
      </c>
    </row>
    <row r="1382" spans="1:12" ht="25.5" hidden="1" x14ac:dyDescent="0.2">
      <c r="A1382" s="167" t="s">
        <v>5796</v>
      </c>
      <c r="B1382" s="167" t="s">
        <v>5797</v>
      </c>
      <c r="C1382" s="167" t="s">
        <v>5796</v>
      </c>
      <c r="D1382" s="167" t="s">
        <v>5899</v>
      </c>
      <c r="E1382" s="167" t="s">
        <v>480</v>
      </c>
      <c r="F1382" s="167" t="s">
        <v>5797</v>
      </c>
      <c r="G1382" s="167">
        <v>2</v>
      </c>
      <c r="H1382" s="178" t="s">
        <v>7433</v>
      </c>
      <c r="I1382" s="196" t="s">
        <v>7434</v>
      </c>
      <c r="J1382" s="166" t="s">
        <v>600</v>
      </c>
      <c r="K1382" s="165" t="s">
        <v>598</v>
      </c>
      <c r="L1382" s="165" t="s">
        <v>4489</v>
      </c>
    </row>
    <row r="1383" spans="1:12" ht="25.5" hidden="1" x14ac:dyDescent="0.2">
      <c r="A1383" s="167" t="s">
        <v>5796</v>
      </c>
      <c r="B1383" s="167" t="s">
        <v>5797</v>
      </c>
      <c r="C1383" s="167" t="s">
        <v>5796</v>
      </c>
      <c r="D1383" s="167" t="s">
        <v>5899</v>
      </c>
      <c r="E1383" s="167" t="s">
        <v>480</v>
      </c>
      <c r="F1383" s="167" t="s">
        <v>5797</v>
      </c>
      <c r="G1383" s="167">
        <v>3</v>
      </c>
      <c r="H1383" s="178" t="s">
        <v>7435</v>
      </c>
      <c r="I1383" s="196" t="s">
        <v>7436</v>
      </c>
      <c r="J1383" s="166" t="s">
        <v>600</v>
      </c>
      <c r="K1383" s="165" t="s">
        <v>598</v>
      </c>
      <c r="L1383" s="165" t="s">
        <v>4489</v>
      </c>
    </row>
    <row r="1384" spans="1:12" ht="25.5" hidden="1" x14ac:dyDescent="0.2">
      <c r="A1384" s="167" t="s">
        <v>5796</v>
      </c>
      <c r="B1384" s="167" t="s">
        <v>5797</v>
      </c>
      <c r="C1384" s="167" t="s">
        <v>5796</v>
      </c>
      <c r="D1384" s="167" t="s">
        <v>5899</v>
      </c>
      <c r="E1384" s="167" t="s">
        <v>480</v>
      </c>
      <c r="F1384" s="167" t="s">
        <v>5797</v>
      </c>
      <c r="G1384" s="167">
        <v>4</v>
      </c>
      <c r="H1384" s="178" t="s">
        <v>7437</v>
      </c>
      <c r="I1384" s="196" t="s">
        <v>7438</v>
      </c>
      <c r="J1384" s="166" t="s">
        <v>600</v>
      </c>
      <c r="K1384" s="165" t="s">
        <v>598</v>
      </c>
      <c r="L1384" s="165" t="s">
        <v>4489</v>
      </c>
    </row>
    <row r="1385" spans="1:12" ht="25.5" hidden="1" x14ac:dyDescent="0.2">
      <c r="A1385" s="167" t="s">
        <v>5796</v>
      </c>
      <c r="B1385" s="167" t="s">
        <v>5797</v>
      </c>
      <c r="C1385" s="167" t="s">
        <v>5796</v>
      </c>
      <c r="D1385" s="167" t="s">
        <v>5899</v>
      </c>
      <c r="E1385" s="167" t="s">
        <v>480</v>
      </c>
      <c r="F1385" s="167" t="s">
        <v>5797</v>
      </c>
      <c r="G1385" s="167">
        <v>5</v>
      </c>
      <c r="H1385" s="178" t="s">
        <v>7439</v>
      </c>
      <c r="I1385" s="196" t="s">
        <v>7440</v>
      </c>
      <c r="J1385" s="166" t="s">
        <v>600</v>
      </c>
      <c r="K1385" s="165" t="s">
        <v>598</v>
      </c>
      <c r="L1385" s="165" t="s">
        <v>4489</v>
      </c>
    </row>
    <row r="1386" spans="1:12" ht="25.5" hidden="1" x14ac:dyDescent="0.2">
      <c r="A1386" s="167" t="s">
        <v>5796</v>
      </c>
      <c r="B1386" s="167" t="s">
        <v>5797</v>
      </c>
      <c r="C1386" s="167" t="s">
        <v>5796</v>
      </c>
      <c r="D1386" s="167" t="s">
        <v>5899</v>
      </c>
      <c r="E1386" s="167" t="s">
        <v>480</v>
      </c>
      <c r="F1386" s="167" t="s">
        <v>5797</v>
      </c>
      <c r="G1386" s="167">
        <v>6</v>
      </c>
      <c r="H1386" s="178" t="s">
        <v>7441</v>
      </c>
      <c r="I1386" s="196" t="s">
        <v>7442</v>
      </c>
      <c r="J1386" s="166" t="s">
        <v>600</v>
      </c>
      <c r="K1386" s="165" t="s">
        <v>598</v>
      </c>
      <c r="L1386" s="165" t="s">
        <v>4489</v>
      </c>
    </row>
    <row r="1387" spans="1:12" ht="25.5" hidden="1" x14ac:dyDescent="0.2">
      <c r="A1387" s="167" t="s">
        <v>5796</v>
      </c>
      <c r="B1387" s="167" t="s">
        <v>5797</v>
      </c>
      <c r="C1387" s="167" t="s">
        <v>5796</v>
      </c>
      <c r="D1387" s="167" t="s">
        <v>5899</v>
      </c>
      <c r="E1387" s="167" t="s">
        <v>480</v>
      </c>
      <c r="F1387" s="167" t="s">
        <v>5797</v>
      </c>
      <c r="G1387" s="167">
        <v>7</v>
      </c>
      <c r="H1387" s="178" t="s">
        <v>7443</v>
      </c>
      <c r="I1387" s="196" t="s">
        <v>7444</v>
      </c>
      <c r="J1387" s="166" t="s">
        <v>600</v>
      </c>
      <c r="K1387" s="165" t="s">
        <v>598</v>
      </c>
      <c r="L1387" s="165" t="s">
        <v>4489</v>
      </c>
    </row>
    <row r="1388" spans="1:12" ht="25.5" hidden="1" x14ac:dyDescent="0.2">
      <c r="A1388" s="167" t="s">
        <v>5796</v>
      </c>
      <c r="B1388" s="167" t="s">
        <v>5797</v>
      </c>
      <c r="C1388" s="167" t="s">
        <v>5796</v>
      </c>
      <c r="D1388" s="167" t="s">
        <v>5899</v>
      </c>
      <c r="E1388" s="167" t="s">
        <v>480</v>
      </c>
      <c r="F1388" s="167" t="s">
        <v>5797</v>
      </c>
      <c r="G1388" s="167">
        <v>8</v>
      </c>
      <c r="H1388" s="178" t="s">
        <v>7445</v>
      </c>
      <c r="I1388" s="196" t="s">
        <v>7446</v>
      </c>
      <c r="J1388" s="166" t="s">
        <v>600</v>
      </c>
      <c r="K1388" s="165" t="s">
        <v>598</v>
      </c>
      <c r="L1388" s="165" t="s">
        <v>4489</v>
      </c>
    </row>
    <row r="1389" spans="1:12" ht="25.5" hidden="1" x14ac:dyDescent="0.2">
      <c r="A1389" s="187" t="s">
        <v>5796</v>
      </c>
      <c r="B1389" s="187" t="s">
        <v>5797</v>
      </c>
      <c r="C1389" s="187" t="s">
        <v>5796</v>
      </c>
      <c r="D1389" s="187" t="s">
        <v>5899</v>
      </c>
      <c r="E1389" s="187" t="s">
        <v>480</v>
      </c>
      <c r="F1389" s="187" t="s">
        <v>5797</v>
      </c>
      <c r="G1389" s="187">
        <v>9</v>
      </c>
      <c r="H1389" s="188" t="s">
        <v>7447</v>
      </c>
      <c r="I1389" s="192" t="s">
        <v>7448</v>
      </c>
      <c r="J1389" s="190" t="s">
        <v>600</v>
      </c>
      <c r="K1389" s="191" t="s">
        <v>598</v>
      </c>
      <c r="L1389" s="207" t="s">
        <v>15049</v>
      </c>
    </row>
    <row r="1390" spans="1:12" hidden="1" x14ac:dyDescent="0.2">
      <c r="A1390" s="167" t="s">
        <v>5796</v>
      </c>
      <c r="B1390" s="167" t="s">
        <v>5797</v>
      </c>
      <c r="C1390" s="167" t="s">
        <v>5796</v>
      </c>
      <c r="D1390" s="167" t="s">
        <v>5899</v>
      </c>
      <c r="E1390" s="167" t="s">
        <v>483</v>
      </c>
      <c r="F1390" s="167" t="s">
        <v>5798</v>
      </c>
      <c r="G1390" s="167" t="s">
        <v>5798</v>
      </c>
      <c r="H1390" s="178">
        <v>12190800</v>
      </c>
      <c r="I1390" s="196" t="s">
        <v>7449</v>
      </c>
      <c r="J1390" s="166" t="s">
        <v>7581</v>
      </c>
      <c r="K1390" s="165" t="s">
        <v>586</v>
      </c>
      <c r="L1390" s="165" t="s">
        <v>4489</v>
      </c>
    </row>
    <row r="1391" spans="1:12" hidden="1" x14ac:dyDescent="0.2">
      <c r="A1391" s="167" t="s">
        <v>5796</v>
      </c>
      <c r="B1391" s="167" t="s">
        <v>5797</v>
      </c>
      <c r="C1391" s="167" t="s">
        <v>5796</v>
      </c>
      <c r="D1391" s="167" t="s">
        <v>5899</v>
      </c>
      <c r="E1391" s="167" t="s">
        <v>483</v>
      </c>
      <c r="F1391" s="167" t="s">
        <v>5796</v>
      </c>
      <c r="G1391" s="167" t="s">
        <v>5798</v>
      </c>
      <c r="H1391" s="178">
        <v>12190810</v>
      </c>
      <c r="I1391" s="196" t="s">
        <v>7449</v>
      </c>
      <c r="J1391" s="166" t="s">
        <v>7582</v>
      </c>
      <c r="K1391" s="165" t="s">
        <v>586</v>
      </c>
      <c r="L1391" s="165" t="s">
        <v>4489</v>
      </c>
    </row>
    <row r="1392" spans="1:12" hidden="1" x14ac:dyDescent="0.2">
      <c r="A1392" s="167" t="s">
        <v>5796</v>
      </c>
      <c r="B1392" s="167" t="s">
        <v>5797</v>
      </c>
      <c r="C1392" s="167" t="s">
        <v>5796</v>
      </c>
      <c r="D1392" s="167" t="s">
        <v>5899</v>
      </c>
      <c r="E1392" s="167" t="s">
        <v>483</v>
      </c>
      <c r="F1392" s="167" t="s">
        <v>5796</v>
      </c>
      <c r="G1392" s="167">
        <v>1</v>
      </c>
      <c r="H1392" s="178" t="s">
        <v>7450</v>
      </c>
      <c r="I1392" s="196" t="s">
        <v>7451</v>
      </c>
      <c r="J1392" s="166" t="s">
        <v>600</v>
      </c>
      <c r="K1392" s="165" t="s">
        <v>598</v>
      </c>
      <c r="L1392" s="165" t="s">
        <v>4489</v>
      </c>
    </row>
    <row r="1393" spans="1:12" hidden="1" x14ac:dyDescent="0.2">
      <c r="A1393" s="167" t="s">
        <v>5796</v>
      </c>
      <c r="B1393" s="167" t="s">
        <v>5797</v>
      </c>
      <c r="C1393" s="167" t="s">
        <v>5796</v>
      </c>
      <c r="D1393" s="167" t="s">
        <v>5899</v>
      </c>
      <c r="E1393" s="167" t="s">
        <v>483</v>
      </c>
      <c r="F1393" s="167" t="s">
        <v>5796</v>
      </c>
      <c r="G1393" s="167">
        <v>2</v>
      </c>
      <c r="H1393" s="178" t="s">
        <v>7452</v>
      </c>
      <c r="I1393" s="196" t="s">
        <v>7453</v>
      </c>
      <c r="J1393" s="166" t="s">
        <v>600</v>
      </c>
      <c r="K1393" s="165" t="s">
        <v>598</v>
      </c>
      <c r="L1393" s="165" t="s">
        <v>4489</v>
      </c>
    </row>
    <row r="1394" spans="1:12" hidden="1" x14ac:dyDescent="0.2">
      <c r="A1394" s="167" t="s">
        <v>5796</v>
      </c>
      <c r="B1394" s="167" t="s">
        <v>5797</v>
      </c>
      <c r="C1394" s="167" t="s">
        <v>5796</v>
      </c>
      <c r="D1394" s="167" t="s">
        <v>5899</v>
      </c>
      <c r="E1394" s="167" t="s">
        <v>483</v>
      </c>
      <c r="F1394" s="167" t="s">
        <v>5796</v>
      </c>
      <c r="G1394" s="167">
        <v>3</v>
      </c>
      <c r="H1394" s="178" t="s">
        <v>7454</v>
      </c>
      <c r="I1394" s="196" t="s">
        <v>7455</v>
      </c>
      <c r="J1394" s="166" t="s">
        <v>600</v>
      </c>
      <c r="K1394" s="165" t="s">
        <v>598</v>
      </c>
      <c r="L1394" s="165" t="s">
        <v>4489</v>
      </c>
    </row>
    <row r="1395" spans="1:12" hidden="1" x14ac:dyDescent="0.2">
      <c r="A1395" s="167" t="s">
        <v>5796</v>
      </c>
      <c r="B1395" s="167" t="s">
        <v>5797</v>
      </c>
      <c r="C1395" s="167" t="s">
        <v>5796</v>
      </c>
      <c r="D1395" s="167" t="s">
        <v>5899</v>
      </c>
      <c r="E1395" s="167" t="s">
        <v>483</v>
      </c>
      <c r="F1395" s="167" t="s">
        <v>5796</v>
      </c>
      <c r="G1395" s="167">
        <v>4</v>
      </c>
      <c r="H1395" s="178" t="s">
        <v>7456</v>
      </c>
      <c r="I1395" s="196" t="s">
        <v>7457</v>
      </c>
      <c r="J1395" s="166" t="s">
        <v>600</v>
      </c>
      <c r="K1395" s="165" t="s">
        <v>598</v>
      </c>
      <c r="L1395" s="165" t="s">
        <v>4489</v>
      </c>
    </row>
    <row r="1396" spans="1:12" ht="25.5" hidden="1" x14ac:dyDescent="0.2">
      <c r="A1396" s="167" t="s">
        <v>5796</v>
      </c>
      <c r="B1396" s="167" t="s">
        <v>5797</v>
      </c>
      <c r="C1396" s="167" t="s">
        <v>5796</v>
      </c>
      <c r="D1396" s="167" t="s">
        <v>5899</v>
      </c>
      <c r="E1396" s="167" t="s">
        <v>483</v>
      </c>
      <c r="F1396" s="167" t="s">
        <v>5796</v>
      </c>
      <c r="G1396" s="167">
        <v>5</v>
      </c>
      <c r="H1396" s="178" t="s">
        <v>7458</v>
      </c>
      <c r="I1396" s="196" t="s">
        <v>7459</v>
      </c>
      <c r="J1396" s="166" t="s">
        <v>600</v>
      </c>
      <c r="K1396" s="165" t="s">
        <v>598</v>
      </c>
      <c r="L1396" s="165" t="s">
        <v>4489</v>
      </c>
    </row>
    <row r="1397" spans="1:12" hidden="1" x14ac:dyDescent="0.2">
      <c r="A1397" s="167" t="s">
        <v>5796</v>
      </c>
      <c r="B1397" s="167" t="s">
        <v>5797</v>
      </c>
      <c r="C1397" s="167" t="s">
        <v>5796</v>
      </c>
      <c r="D1397" s="167" t="s">
        <v>5899</v>
      </c>
      <c r="E1397" s="167" t="s">
        <v>483</v>
      </c>
      <c r="F1397" s="167" t="s">
        <v>5796</v>
      </c>
      <c r="G1397" s="167">
        <v>6</v>
      </c>
      <c r="H1397" s="178" t="s">
        <v>7460</v>
      </c>
      <c r="I1397" s="196" t="s">
        <v>7461</v>
      </c>
      <c r="J1397" s="166" t="s">
        <v>600</v>
      </c>
      <c r="K1397" s="165" t="s">
        <v>598</v>
      </c>
      <c r="L1397" s="165" t="s">
        <v>4489</v>
      </c>
    </row>
    <row r="1398" spans="1:12" ht="25.5" hidden="1" x14ac:dyDescent="0.2">
      <c r="A1398" s="167" t="s">
        <v>5796</v>
      </c>
      <c r="B1398" s="167" t="s">
        <v>5797</v>
      </c>
      <c r="C1398" s="167" t="s">
        <v>5796</v>
      </c>
      <c r="D1398" s="167" t="s">
        <v>5899</v>
      </c>
      <c r="E1398" s="167" t="s">
        <v>483</v>
      </c>
      <c r="F1398" s="167" t="s">
        <v>5796</v>
      </c>
      <c r="G1398" s="167">
        <v>7</v>
      </c>
      <c r="H1398" s="178" t="s">
        <v>7462</v>
      </c>
      <c r="I1398" s="196" t="s">
        <v>7463</v>
      </c>
      <c r="J1398" s="166" t="s">
        <v>600</v>
      </c>
      <c r="K1398" s="165" t="s">
        <v>598</v>
      </c>
      <c r="L1398" s="165" t="s">
        <v>4489</v>
      </c>
    </row>
    <row r="1399" spans="1:12" ht="25.5" hidden="1" x14ac:dyDescent="0.2">
      <c r="A1399" s="167" t="s">
        <v>5796</v>
      </c>
      <c r="B1399" s="167" t="s">
        <v>5797</v>
      </c>
      <c r="C1399" s="167" t="s">
        <v>5796</v>
      </c>
      <c r="D1399" s="167" t="s">
        <v>5899</v>
      </c>
      <c r="E1399" s="167" t="s">
        <v>483</v>
      </c>
      <c r="F1399" s="167" t="s">
        <v>5796</v>
      </c>
      <c r="G1399" s="167">
        <v>8</v>
      </c>
      <c r="H1399" s="178" t="s">
        <v>7464</v>
      </c>
      <c r="I1399" s="196" t="s">
        <v>7465</v>
      </c>
      <c r="J1399" s="166" t="s">
        <v>600</v>
      </c>
      <c r="K1399" s="165" t="s">
        <v>598</v>
      </c>
      <c r="L1399" s="165" t="s">
        <v>4489</v>
      </c>
    </row>
    <row r="1400" spans="1:12" hidden="1" x14ac:dyDescent="0.2">
      <c r="A1400" s="187" t="s">
        <v>5796</v>
      </c>
      <c r="B1400" s="187" t="s">
        <v>5797</v>
      </c>
      <c r="C1400" s="187" t="s">
        <v>5796</v>
      </c>
      <c r="D1400" s="187" t="s">
        <v>5899</v>
      </c>
      <c r="E1400" s="187" t="s">
        <v>483</v>
      </c>
      <c r="F1400" s="187" t="s">
        <v>5796</v>
      </c>
      <c r="G1400" s="187">
        <v>9</v>
      </c>
      <c r="H1400" s="188" t="s">
        <v>7466</v>
      </c>
      <c r="I1400" s="192" t="s">
        <v>7467</v>
      </c>
      <c r="J1400" s="190" t="s">
        <v>600</v>
      </c>
      <c r="K1400" s="191" t="s">
        <v>598</v>
      </c>
      <c r="L1400" s="207" t="s">
        <v>15049</v>
      </c>
    </row>
    <row r="1401" spans="1:12" hidden="1" x14ac:dyDescent="0.2">
      <c r="A1401" s="167" t="s">
        <v>5796</v>
      </c>
      <c r="B1401" s="167" t="s">
        <v>5797</v>
      </c>
      <c r="C1401" s="167" t="s">
        <v>5796</v>
      </c>
      <c r="D1401" s="167" t="s">
        <v>5899</v>
      </c>
      <c r="E1401" s="167" t="s">
        <v>483</v>
      </c>
      <c r="F1401" s="167" t="s">
        <v>5797</v>
      </c>
      <c r="G1401" s="167" t="s">
        <v>5798</v>
      </c>
      <c r="H1401" s="178">
        <v>12190820</v>
      </c>
      <c r="I1401" s="196" t="s">
        <v>7468</v>
      </c>
      <c r="J1401" s="166" t="s">
        <v>7583</v>
      </c>
      <c r="K1401" s="165" t="s">
        <v>586</v>
      </c>
      <c r="L1401" s="165" t="s">
        <v>4489</v>
      </c>
    </row>
    <row r="1402" spans="1:12" hidden="1" x14ac:dyDescent="0.2">
      <c r="A1402" s="167" t="s">
        <v>5796</v>
      </c>
      <c r="B1402" s="167" t="s">
        <v>5797</v>
      </c>
      <c r="C1402" s="167" t="s">
        <v>5796</v>
      </c>
      <c r="D1402" s="167" t="s">
        <v>5899</v>
      </c>
      <c r="E1402" s="167" t="s">
        <v>483</v>
      </c>
      <c r="F1402" s="167" t="s">
        <v>5797</v>
      </c>
      <c r="G1402" s="167">
        <v>1</v>
      </c>
      <c r="H1402" s="178" t="s">
        <v>7469</v>
      </c>
      <c r="I1402" s="196" t="s">
        <v>7470</v>
      </c>
      <c r="J1402" s="166" t="s">
        <v>600</v>
      </c>
      <c r="K1402" s="165" t="s">
        <v>598</v>
      </c>
      <c r="L1402" s="165" t="s">
        <v>4489</v>
      </c>
    </row>
    <row r="1403" spans="1:12" hidden="1" x14ac:dyDescent="0.2">
      <c r="A1403" s="167" t="s">
        <v>5796</v>
      </c>
      <c r="B1403" s="167" t="s">
        <v>5797</v>
      </c>
      <c r="C1403" s="167" t="s">
        <v>5796</v>
      </c>
      <c r="D1403" s="167" t="s">
        <v>5899</v>
      </c>
      <c r="E1403" s="167" t="s">
        <v>483</v>
      </c>
      <c r="F1403" s="167" t="s">
        <v>5797</v>
      </c>
      <c r="G1403" s="167">
        <v>2</v>
      </c>
      <c r="H1403" s="178" t="s">
        <v>7471</v>
      </c>
      <c r="I1403" s="196" t="s">
        <v>7472</v>
      </c>
      <c r="J1403" s="166" t="s">
        <v>600</v>
      </c>
      <c r="K1403" s="165" t="s">
        <v>598</v>
      </c>
      <c r="L1403" s="165" t="s">
        <v>4489</v>
      </c>
    </row>
    <row r="1404" spans="1:12" hidden="1" x14ac:dyDescent="0.2">
      <c r="A1404" s="167" t="s">
        <v>5796</v>
      </c>
      <c r="B1404" s="167" t="s">
        <v>5797</v>
      </c>
      <c r="C1404" s="167" t="s">
        <v>5796</v>
      </c>
      <c r="D1404" s="167" t="s">
        <v>5899</v>
      </c>
      <c r="E1404" s="167" t="s">
        <v>483</v>
      </c>
      <c r="F1404" s="167" t="s">
        <v>5797</v>
      </c>
      <c r="G1404" s="167">
        <v>3</v>
      </c>
      <c r="H1404" s="178" t="s">
        <v>7473</v>
      </c>
      <c r="I1404" s="196" t="s">
        <v>7474</v>
      </c>
      <c r="J1404" s="166" t="s">
        <v>600</v>
      </c>
      <c r="K1404" s="165" t="s">
        <v>598</v>
      </c>
      <c r="L1404" s="165" t="s">
        <v>4489</v>
      </c>
    </row>
    <row r="1405" spans="1:12" hidden="1" x14ac:dyDescent="0.2">
      <c r="A1405" s="167" t="s">
        <v>5796</v>
      </c>
      <c r="B1405" s="167" t="s">
        <v>5797</v>
      </c>
      <c r="C1405" s="167" t="s">
        <v>5796</v>
      </c>
      <c r="D1405" s="167" t="s">
        <v>5899</v>
      </c>
      <c r="E1405" s="167" t="s">
        <v>483</v>
      </c>
      <c r="F1405" s="167" t="s">
        <v>5797</v>
      </c>
      <c r="G1405" s="167">
        <v>4</v>
      </c>
      <c r="H1405" s="178" t="s">
        <v>7475</v>
      </c>
      <c r="I1405" s="196" t="s">
        <v>7476</v>
      </c>
      <c r="J1405" s="166" t="s">
        <v>600</v>
      </c>
      <c r="K1405" s="165" t="s">
        <v>598</v>
      </c>
      <c r="L1405" s="165" t="s">
        <v>4489</v>
      </c>
    </row>
    <row r="1406" spans="1:12" ht="25.5" hidden="1" x14ac:dyDescent="0.2">
      <c r="A1406" s="167" t="s">
        <v>5796</v>
      </c>
      <c r="B1406" s="167" t="s">
        <v>5797</v>
      </c>
      <c r="C1406" s="167" t="s">
        <v>5796</v>
      </c>
      <c r="D1406" s="167" t="s">
        <v>5899</v>
      </c>
      <c r="E1406" s="167" t="s">
        <v>483</v>
      </c>
      <c r="F1406" s="167" t="s">
        <v>5797</v>
      </c>
      <c r="G1406" s="167">
        <v>5</v>
      </c>
      <c r="H1406" s="178" t="s">
        <v>7477</v>
      </c>
      <c r="I1406" s="196" t="s">
        <v>7478</v>
      </c>
      <c r="J1406" s="166" t="s">
        <v>600</v>
      </c>
      <c r="K1406" s="165" t="s">
        <v>598</v>
      </c>
      <c r="L1406" s="165" t="s">
        <v>4489</v>
      </c>
    </row>
    <row r="1407" spans="1:12" ht="25.5" hidden="1" x14ac:dyDescent="0.2">
      <c r="A1407" s="167" t="s">
        <v>5796</v>
      </c>
      <c r="B1407" s="167" t="s">
        <v>5797</v>
      </c>
      <c r="C1407" s="167" t="s">
        <v>5796</v>
      </c>
      <c r="D1407" s="167" t="s">
        <v>5899</v>
      </c>
      <c r="E1407" s="167" t="s">
        <v>483</v>
      </c>
      <c r="F1407" s="167" t="s">
        <v>5797</v>
      </c>
      <c r="G1407" s="167">
        <v>6</v>
      </c>
      <c r="H1407" s="178" t="s">
        <v>7479</v>
      </c>
      <c r="I1407" s="196" t="s">
        <v>7480</v>
      </c>
      <c r="J1407" s="166" t="s">
        <v>600</v>
      </c>
      <c r="K1407" s="165" t="s">
        <v>598</v>
      </c>
      <c r="L1407" s="165" t="s">
        <v>4489</v>
      </c>
    </row>
    <row r="1408" spans="1:12" ht="25.5" hidden="1" x14ac:dyDescent="0.2">
      <c r="A1408" s="167" t="s">
        <v>5796</v>
      </c>
      <c r="B1408" s="167" t="s">
        <v>5797</v>
      </c>
      <c r="C1408" s="167" t="s">
        <v>5796</v>
      </c>
      <c r="D1408" s="167" t="s">
        <v>5899</v>
      </c>
      <c r="E1408" s="167" t="s">
        <v>483</v>
      </c>
      <c r="F1408" s="167" t="s">
        <v>5797</v>
      </c>
      <c r="G1408" s="167">
        <v>7</v>
      </c>
      <c r="H1408" s="178" t="s">
        <v>7481</v>
      </c>
      <c r="I1408" s="196" t="s">
        <v>7482</v>
      </c>
      <c r="J1408" s="166" t="s">
        <v>600</v>
      </c>
      <c r="K1408" s="165" t="s">
        <v>598</v>
      </c>
      <c r="L1408" s="165" t="s">
        <v>4489</v>
      </c>
    </row>
    <row r="1409" spans="1:12" ht="25.5" hidden="1" x14ac:dyDescent="0.2">
      <c r="A1409" s="167" t="s">
        <v>5796</v>
      </c>
      <c r="B1409" s="167" t="s">
        <v>5797</v>
      </c>
      <c r="C1409" s="167" t="s">
        <v>5796</v>
      </c>
      <c r="D1409" s="167" t="s">
        <v>5899</v>
      </c>
      <c r="E1409" s="167" t="s">
        <v>483</v>
      </c>
      <c r="F1409" s="167" t="s">
        <v>5797</v>
      </c>
      <c r="G1409" s="167">
        <v>8</v>
      </c>
      <c r="H1409" s="178" t="s">
        <v>7483</v>
      </c>
      <c r="I1409" s="196" t="s">
        <v>7484</v>
      </c>
      <c r="J1409" s="166" t="s">
        <v>600</v>
      </c>
      <c r="K1409" s="165" t="s">
        <v>598</v>
      </c>
      <c r="L1409" s="165" t="s">
        <v>4489</v>
      </c>
    </row>
    <row r="1410" spans="1:12" hidden="1" x14ac:dyDescent="0.2">
      <c r="A1410" s="187" t="s">
        <v>5796</v>
      </c>
      <c r="B1410" s="187" t="s">
        <v>5797</v>
      </c>
      <c r="C1410" s="187" t="s">
        <v>5796</v>
      </c>
      <c r="D1410" s="187" t="s">
        <v>5899</v>
      </c>
      <c r="E1410" s="187" t="s">
        <v>483</v>
      </c>
      <c r="F1410" s="187" t="s">
        <v>5797</v>
      </c>
      <c r="G1410" s="187">
        <v>9</v>
      </c>
      <c r="H1410" s="188" t="s">
        <v>7485</v>
      </c>
      <c r="I1410" s="192" t="s">
        <v>7486</v>
      </c>
      <c r="J1410" s="190" t="s">
        <v>600</v>
      </c>
      <c r="K1410" s="191" t="s">
        <v>598</v>
      </c>
      <c r="L1410" s="207" t="s">
        <v>15049</v>
      </c>
    </row>
    <row r="1411" spans="1:12" ht="25.5" hidden="1" x14ac:dyDescent="0.2">
      <c r="A1411" s="167" t="s">
        <v>5796</v>
      </c>
      <c r="B1411" s="167" t="s">
        <v>5797</v>
      </c>
      <c r="C1411" s="167" t="s">
        <v>5796</v>
      </c>
      <c r="D1411" s="167" t="s">
        <v>5899</v>
      </c>
      <c r="E1411" s="167" t="s">
        <v>486</v>
      </c>
      <c r="F1411" s="167" t="s">
        <v>5798</v>
      </c>
      <c r="G1411" s="167" t="s">
        <v>5798</v>
      </c>
      <c r="H1411" s="178">
        <v>12190900</v>
      </c>
      <c r="I1411" s="196" t="s">
        <v>7487</v>
      </c>
      <c r="J1411" s="166" t="s">
        <v>7584</v>
      </c>
      <c r="K1411" s="165" t="s">
        <v>586</v>
      </c>
      <c r="L1411" s="165" t="s">
        <v>4489</v>
      </c>
    </row>
    <row r="1412" spans="1:12" ht="25.5" hidden="1" x14ac:dyDescent="0.2">
      <c r="A1412" s="167" t="s">
        <v>5796</v>
      </c>
      <c r="B1412" s="167" t="s">
        <v>5797</v>
      </c>
      <c r="C1412" s="167" t="s">
        <v>5796</v>
      </c>
      <c r="D1412" s="167" t="s">
        <v>5899</v>
      </c>
      <c r="E1412" s="167" t="s">
        <v>486</v>
      </c>
      <c r="F1412" s="167" t="s">
        <v>5796</v>
      </c>
      <c r="G1412" s="167" t="s">
        <v>5798</v>
      </c>
      <c r="H1412" s="178">
        <v>12190910</v>
      </c>
      <c r="I1412" s="196" t="s">
        <v>7487</v>
      </c>
      <c r="J1412" s="166" t="s">
        <v>7585</v>
      </c>
      <c r="K1412" s="165" t="s">
        <v>586</v>
      </c>
      <c r="L1412" s="165" t="s">
        <v>4489</v>
      </c>
    </row>
    <row r="1413" spans="1:12" hidden="1" x14ac:dyDescent="0.2">
      <c r="A1413" s="167" t="s">
        <v>5796</v>
      </c>
      <c r="B1413" s="167" t="s">
        <v>5797</v>
      </c>
      <c r="C1413" s="167" t="s">
        <v>5796</v>
      </c>
      <c r="D1413" s="167" t="s">
        <v>5899</v>
      </c>
      <c r="E1413" s="167" t="s">
        <v>486</v>
      </c>
      <c r="F1413" s="167" t="s">
        <v>5796</v>
      </c>
      <c r="G1413" s="167">
        <v>1</v>
      </c>
      <c r="H1413" s="178" t="s">
        <v>7488</v>
      </c>
      <c r="I1413" s="196" t="s">
        <v>7489</v>
      </c>
      <c r="J1413" s="166" t="s">
        <v>600</v>
      </c>
      <c r="K1413" s="165" t="s">
        <v>598</v>
      </c>
      <c r="L1413" s="165" t="s">
        <v>4489</v>
      </c>
    </row>
    <row r="1414" spans="1:12" hidden="1" x14ac:dyDescent="0.2">
      <c r="A1414" s="167" t="s">
        <v>5796</v>
      </c>
      <c r="B1414" s="167" t="s">
        <v>5797</v>
      </c>
      <c r="C1414" s="167" t="s">
        <v>5796</v>
      </c>
      <c r="D1414" s="167" t="s">
        <v>5899</v>
      </c>
      <c r="E1414" s="167" t="s">
        <v>486</v>
      </c>
      <c r="F1414" s="167" t="s">
        <v>5796</v>
      </c>
      <c r="G1414" s="167">
        <v>2</v>
      </c>
      <c r="H1414" s="178" t="s">
        <v>7490</v>
      </c>
      <c r="I1414" s="196" t="s">
        <v>7491</v>
      </c>
      <c r="J1414" s="166" t="s">
        <v>600</v>
      </c>
      <c r="K1414" s="165" t="s">
        <v>598</v>
      </c>
      <c r="L1414" s="165" t="s">
        <v>4489</v>
      </c>
    </row>
    <row r="1415" spans="1:12" hidden="1" x14ac:dyDescent="0.2">
      <c r="A1415" s="167" t="s">
        <v>5796</v>
      </c>
      <c r="B1415" s="167" t="s">
        <v>5797</v>
      </c>
      <c r="C1415" s="167" t="s">
        <v>5796</v>
      </c>
      <c r="D1415" s="167" t="s">
        <v>5899</v>
      </c>
      <c r="E1415" s="167" t="s">
        <v>486</v>
      </c>
      <c r="F1415" s="167" t="s">
        <v>5796</v>
      </c>
      <c r="G1415" s="167">
        <v>3</v>
      </c>
      <c r="H1415" s="178" t="s">
        <v>7492</v>
      </c>
      <c r="I1415" s="196" t="s">
        <v>7493</v>
      </c>
      <c r="J1415" s="166" t="s">
        <v>600</v>
      </c>
      <c r="K1415" s="165" t="s">
        <v>598</v>
      </c>
      <c r="L1415" s="165" t="s">
        <v>4489</v>
      </c>
    </row>
    <row r="1416" spans="1:12" hidden="1" x14ac:dyDescent="0.2">
      <c r="A1416" s="167" t="s">
        <v>5796</v>
      </c>
      <c r="B1416" s="167" t="s">
        <v>5797</v>
      </c>
      <c r="C1416" s="167" t="s">
        <v>5796</v>
      </c>
      <c r="D1416" s="167" t="s">
        <v>5899</v>
      </c>
      <c r="E1416" s="167" t="s">
        <v>486</v>
      </c>
      <c r="F1416" s="167" t="s">
        <v>5796</v>
      </c>
      <c r="G1416" s="167">
        <v>4</v>
      </c>
      <c r="H1416" s="178" t="s">
        <v>7494</v>
      </c>
      <c r="I1416" s="196" t="s">
        <v>7495</v>
      </c>
      <c r="J1416" s="166" t="s">
        <v>600</v>
      </c>
      <c r="K1416" s="165" t="s">
        <v>598</v>
      </c>
      <c r="L1416" s="165" t="s">
        <v>4489</v>
      </c>
    </row>
    <row r="1417" spans="1:12" ht="25.5" hidden="1" x14ac:dyDescent="0.2">
      <c r="A1417" s="167" t="s">
        <v>5796</v>
      </c>
      <c r="B1417" s="167" t="s">
        <v>5797</v>
      </c>
      <c r="C1417" s="167" t="s">
        <v>5796</v>
      </c>
      <c r="D1417" s="167" t="s">
        <v>5899</v>
      </c>
      <c r="E1417" s="167" t="s">
        <v>486</v>
      </c>
      <c r="F1417" s="167" t="s">
        <v>5796</v>
      </c>
      <c r="G1417" s="167">
        <v>5</v>
      </c>
      <c r="H1417" s="178" t="s">
        <v>7496</v>
      </c>
      <c r="I1417" s="196" t="s">
        <v>7497</v>
      </c>
      <c r="J1417" s="166" t="s">
        <v>600</v>
      </c>
      <c r="K1417" s="165" t="s">
        <v>598</v>
      </c>
      <c r="L1417" s="165" t="s">
        <v>4489</v>
      </c>
    </row>
    <row r="1418" spans="1:12" ht="25.5" hidden="1" x14ac:dyDescent="0.2">
      <c r="A1418" s="167" t="s">
        <v>5796</v>
      </c>
      <c r="B1418" s="167" t="s">
        <v>5797</v>
      </c>
      <c r="C1418" s="167" t="s">
        <v>5796</v>
      </c>
      <c r="D1418" s="167" t="s">
        <v>5899</v>
      </c>
      <c r="E1418" s="167" t="s">
        <v>486</v>
      </c>
      <c r="F1418" s="167" t="s">
        <v>5796</v>
      </c>
      <c r="G1418" s="167">
        <v>6</v>
      </c>
      <c r="H1418" s="178" t="s">
        <v>7498</v>
      </c>
      <c r="I1418" s="196" t="s">
        <v>7499</v>
      </c>
      <c r="J1418" s="166" t="s">
        <v>600</v>
      </c>
      <c r="K1418" s="165" t="s">
        <v>598</v>
      </c>
      <c r="L1418" s="165" t="s">
        <v>4489</v>
      </c>
    </row>
    <row r="1419" spans="1:12" ht="25.5" hidden="1" x14ac:dyDescent="0.2">
      <c r="A1419" s="167" t="s">
        <v>5796</v>
      </c>
      <c r="B1419" s="167" t="s">
        <v>5797</v>
      </c>
      <c r="C1419" s="167" t="s">
        <v>5796</v>
      </c>
      <c r="D1419" s="167" t="s">
        <v>5899</v>
      </c>
      <c r="E1419" s="167" t="s">
        <v>486</v>
      </c>
      <c r="F1419" s="167" t="s">
        <v>5796</v>
      </c>
      <c r="G1419" s="167">
        <v>7</v>
      </c>
      <c r="H1419" s="178" t="s">
        <v>7500</v>
      </c>
      <c r="I1419" s="196" t="s">
        <v>7501</v>
      </c>
      <c r="J1419" s="166" t="s">
        <v>600</v>
      </c>
      <c r="K1419" s="165" t="s">
        <v>598</v>
      </c>
      <c r="L1419" s="165" t="s">
        <v>4489</v>
      </c>
    </row>
    <row r="1420" spans="1:12" ht="25.5" hidden="1" x14ac:dyDescent="0.2">
      <c r="A1420" s="167" t="s">
        <v>5796</v>
      </c>
      <c r="B1420" s="167" t="s">
        <v>5797</v>
      </c>
      <c r="C1420" s="167" t="s">
        <v>5796</v>
      </c>
      <c r="D1420" s="167" t="s">
        <v>5899</v>
      </c>
      <c r="E1420" s="167" t="s">
        <v>486</v>
      </c>
      <c r="F1420" s="167" t="s">
        <v>5796</v>
      </c>
      <c r="G1420" s="167">
        <v>8</v>
      </c>
      <c r="H1420" s="178" t="s">
        <v>7502</v>
      </c>
      <c r="I1420" s="196" t="s">
        <v>7503</v>
      </c>
      <c r="J1420" s="166" t="s">
        <v>600</v>
      </c>
      <c r="K1420" s="165" t="s">
        <v>598</v>
      </c>
      <c r="L1420" s="165" t="s">
        <v>4489</v>
      </c>
    </row>
    <row r="1421" spans="1:12" hidden="1" x14ac:dyDescent="0.2">
      <c r="A1421" s="187" t="s">
        <v>5796</v>
      </c>
      <c r="B1421" s="187" t="s">
        <v>5797</v>
      </c>
      <c r="C1421" s="187" t="s">
        <v>5796</v>
      </c>
      <c r="D1421" s="187" t="s">
        <v>5899</v>
      </c>
      <c r="E1421" s="187" t="s">
        <v>486</v>
      </c>
      <c r="F1421" s="187" t="s">
        <v>5796</v>
      </c>
      <c r="G1421" s="187">
        <v>9</v>
      </c>
      <c r="H1421" s="188" t="s">
        <v>7504</v>
      </c>
      <c r="I1421" s="192" t="s">
        <v>7505</v>
      </c>
      <c r="J1421" s="190" t="s">
        <v>600</v>
      </c>
      <c r="K1421" s="191" t="s">
        <v>598</v>
      </c>
      <c r="L1421" s="207" t="s">
        <v>15049</v>
      </c>
    </row>
    <row r="1422" spans="1:12" ht="25.5" hidden="1" x14ac:dyDescent="0.2">
      <c r="A1422" s="167" t="s">
        <v>5796</v>
      </c>
      <c r="B1422" s="167" t="s">
        <v>5797</v>
      </c>
      <c r="C1422" s="167" t="s">
        <v>5796</v>
      </c>
      <c r="D1422" s="167" t="s">
        <v>5899</v>
      </c>
      <c r="E1422" s="167" t="s">
        <v>486</v>
      </c>
      <c r="F1422" s="167" t="s">
        <v>5797</v>
      </c>
      <c r="G1422" s="167" t="s">
        <v>5798</v>
      </c>
      <c r="H1422" s="178">
        <v>12190920</v>
      </c>
      <c r="I1422" s="196" t="s">
        <v>7506</v>
      </c>
      <c r="J1422" s="166" t="s">
        <v>7586</v>
      </c>
      <c r="K1422" s="165" t="s">
        <v>586</v>
      </c>
      <c r="L1422" s="165" t="s">
        <v>4489</v>
      </c>
    </row>
    <row r="1423" spans="1:12" hidden="1" x14ac:dyDescent="0.2">
      <c r="A1423" s="167" t="s">
        <v>5796</v>
      </c>
      <c r="B1423" s="167" t="s">
        <v>5797</v>
      </c>
      <c r="C1423" s="167" t="s">
        <v>5796</v>
      </c>
      <c r="D1423" s="167" t="s">
        <v>5899</v>
      </c>
      <c r="E1423" s="167" t="s">
        <v>486</v>
      </c>
      <c r="F1423" s="167" t="s">
        <v>5797</v>
      </c>
      <c r="G1423" s="167">
        <v>1</v>
      </c>
      <c r="H1423" s="178" t="s">
        <v>7507</v>
      </c>
      <c r="I1423" s="196" t="s">
        <v>7508</v>
      </c>
      <c r="J1423" s="166" t="s">
        <v>600</v>
      </c>
      <c r="K1423" s="165" t="s">
        <v>598</v>
      </c>
      <c r="L1423" s="165" t="s">
        <v>4489</v>
      </c>
    </row>
    <row r="1424" spans="1:12" hidden="1" x14ac:dyDescent="0.2">
      <c r="A1424" s="167" t="s">
        <v>5796</v>
      </c>
      <c r="B1424" s="167" t="s">
        <v>5797</v>
      </c>
      <c r="C1424" s="167" t="s">
        <v>5796</v>
      </c>
      <c r="D1424" s="167" t="s">
        <v>5899</v>
      </c>
      <c r="E1424" s="167" t="s">
        <v>486</v>
      </c>
      <c r="F1424" s="167" t="s">
        <v>5797</v>
      </c>
      <c r="G1424" s="167">
        <v>2</v>
      </c>
      <c r="H1424" s="178" t="s">
        <v>7509</v>
      </c>
      <c r="I1424" s="196" t="s">
        <v>7510</v>
      </c>
      <c r="J1424" s="166" t="s">
        <v>600</v>
      </c>
      <c r="K1424" s="165" t="s">
        <v>598</v>
      </c>
      <c r="L1424" s="165" t="s">
        <v>4489</v>
      </c>
    </row>
    <row r="1425" spans="1:12" hidden="1" x14ac:dyDescent="0.2">
      <c r="A1425" s="167" t="s">
        <v>5796</v>
      </c>
      <c r="B1425" s="167" t="s">
        <v>5797</v>
      </c>
      <c r="C1425" s="167" t="s">
        <v>5796</v>
      </c>
      <c r="D1425" s="167" t="s">
        <v>5899</v>
      </c>
      <c r="E1425" s="167" t="s">
        <v>486</v>
      </c>
      <c r="F1425" s="167" t="s">
        <v>5797</v>
      </c>
      <c r="G1425" s="167">
        <v>3</v>
      </c>
      <c r="H1425" s="178" t="s">
        <v>7511</v>
      </c>
      <c r="I1425" s="196" t="s">
        <v>7512</v>
      </c>
      <c r="J1425" s="166" t="s">
        <v>600</v>
      </c>
      <c r="K1425" s="165" t="s">
        <v>598</v>
      </c>
      <c r="L1425" s="165" t="s">
        <v>4489</v>
      </c>
    </row>
    <row r="1426" spans="1:12" hidden="1" x14ac:dyDescent="0.2">
      <c r="A1426" s="167" t="s">
        <v>5796</v>
      </c>
      <c r="B1426" s="167" t="s">
        <v>5797</v>
      </c>
      <c r="C1426" s="167" t="s">
        <v>5796</v>
      </c>
      <c r="D1426" s="167" t="s">
        <v>5899</v>
      </c>
      <c r="E1426" s="167" t="s">
        <v>486</v>
      </c>
      <c r="F1426" s="167" t="s">
        <v>5797</v>
      </c>
      <c r="G1426" s="167">
        <v>4</v>
      </c>
      <c r="H1426" s="178" t="s">
        <v>7513</v>
      </c>
      <c r="I1426" s="196" t="s">
        <v>7514</v>
      </c>
      <c r="J1426" s="166" t="s">
        <v>600</v>
      </c>
      <c r="K1426" s="165" t="s">
        <v>598</v>
      </c>
      <c r="L1426" s="165" t="s">
        <v>4489</v>
      </c>
    </row>
    <row r="1427" spans="1:12" ht="25.5" hidden="1" x14ac:dyDescent="0.2">
      <c r="A1427" s="167" t="s">
        <v>5796</v>
      </c>
      <c r="B1427" s="167" t="s">
        <v>5797</v>
      </c>
      <c r="C1427" s="167" t="s">
        <v>5796</v>
      </c>
      <c r="D1427" s="167" t="s">
        <v>5899</v>
      </c>
      <c r="E1427" s="167" t="s">
        <v>486</v>
      </c>
      <c r="F1427" s="167" t="s">
        <v>5797</v>
      </c>
      <c r="G1427" s="167">
        <v>5</v>
      </c>
      <c r="H1427" s="178" t="s">
        <v>7515</v>
      </c>
      <c r="I1427" s="196" t="s">
        <v>7516</v>
      </c>
      <c r="J1427" s="166" t="s">
        <v>600</v>
      </c>
      <c r="K1427" s="165" t="s">
        <v>598</v>
      </c>
      <c r="L1427" s="165" t="s">
        <v>4489</v>
      </c>
    </row>
    <row r="1428" spans="1:12" ht="25.5" hidden="1" x14ac:dyDescent="0.2">
      <c r="A1428" s="167" t="s">
        <v>5796</v>
      </c>
      <c r="B1428" s="167" t="s">
        <v>5797</v>
      </c>
      <c r="C1428" s="167" t="s">
        <v>5796</v>
      </c>
      <c r="D1428" s="167" t="s">
        <v>5899</v>
      </c>
      <c r="E1428" s="167" t="s">
        <v>486</v>
      </c>
      <c r="F1428" s="167" t="s">
        <v>5797</v>
      </c>
      <c r="G1428" s="167">
        <v>6</v>
      </c>
      <c r="H1428" s="178" t="s">
        <v>7517</v>
      </c>
      <c r="I1428" s="196" t="s">
        <v>7518</v>
      </c>
      <c r="J1428" s="166" t="s">
        <v>600</v>
      </c>
      <c r="K1428" s="165" t="s">
        <v>598</v>
      </c>
      <c r="L1428" s="165" t="s">
        <v>4489</v>
      </c>
    </row>
    <row r="1429" spans="1:12" ht="25.5" hidden="1" x14ac:dyDescent="0.2">
      <c r="A1429" s="167" t="s">
        <v>5796</v>
      </c>
      <c r="B1429" s="167" t="s">
        <v>5797</v>
      </c>
      <c r="C1429" s="167" t="s">
        <v>5796</v>
      </c>
      <c r="D1429" s="167" t="s">
        <v>5899</v>
      </c>
      <c r="E1429" s="167" t="s">
        <v>486</v>
      </c>
      <c r="F1429" s="167" t="s">
        <v>5797</v>
      </c>
      <c r="G1429" s="167">
        <v>7</v>
      </c>
      <c r="H1429" s="178" t="s">
        <v>7519</v>
      </c>
      <c r="I1429" s="196" t="s">
        <v>7520</v>
      </c>
      <c r="J1429" s="166" t="s">
        <v>600</v>
      </c>
      <c r="K1429" s="165" t="s">
        <v>598</v>
      </c>
      <c r="L1429" s="165" t="s">
        <v>4489</v>
      </c>
    </row>
    <row r="1430" spans="1:12" ht="25.5" hidden="1" x14ac:dyDescent="0.2">
      <c r="A1430" s="167" t="s">
        <v>5796</v>
      </c>
      <c r="B1430" s="167" t="s">
        <v>5797</v>
      </c>
      <c r="C1430" s="167" t="s">
        <v>5796</v>
      </c>
      <c r="D1430" s="167" t="s">
        <v>5899</v>
      </c>
      <c r="E1430" s="167" t="s">
        <v>486</v>
      </c>
      <c r="F1430" s="167" t="s">
        <v>5797</v>
      </c>
      <c r="G1430" s="167">
        <v>8</v>
      </c>
      <c r="H1430" s="178" t="s">
        <v>7521</v>
      </c>
      <c r="I1430" s="196" t="s">
        <v>7522</v>
      </c>
      <c r="J1430" s="166" t="s">
        <v>600</v>
      </c>
      <c r="K1430" s="165" t="s">
        <v>598</v>
      </c>
      <c r="L1430" s="165" t="s">
        <v>4489</v>
      </c>
    </row>
    <row r="1431" spans="1:12" ht="25.5" hidden="1" x14ac:dyDescent="0.2">
      <c r="A1431" s="187" t="s">
        <v>5796</v>
      </c>
      <c r="B1431" s="187" t="s">
        <v>5797</v>
      </c>
      <c r="C1431" s="187" t="s">
        <v>5796</v>
      </c>
      <c r="D1431" s="187" t="s">
        <v>5899</v>
      </c>
      <c r="E1431" s="187" t="s">
        <v>486</v>
      </c>
      <c r="F1431" s="187" t="s">
        <v>5797</v>
      </c>
      <c r="G1431" s="187">
        <v>9</v>
      </c>
      <c r="H1431" s="188" t="s">
        <v>7523</v>
      </c>
      <c r="I1431" s="192" t="s">
        <v>7524</v>
      </c>
      <c r="J1431" s="190" t="s">
        <v>600</v>
      </c>
      <c r="K1431" s="191" t="s">
        <v>598</v>
      </c>
      <c r="L1431" s="207" t="s">
        <v>15049</v>
      </c>
    </row>
    <row r="1432" spans="1:12" ht="38.25" hidden="1" x14ac:dyDescent="0.2">
      <c r="A1432" s="167" t="s">
        <v>5796</v>
      </c>
      <c r="B1432" s="167" t="s">
        <v>5797</v>
      </c>
      <c r="C1432" s="167" t="s">
        <v>5796</v>
      </c>
      <c r="D1432" s="167" t="s">
        <v>5899</v>
      </c>
      <c r="E1432" s="167" t="s">
        <v>5722</v>
      </c>
      <c r="F1432" s="167" t="s">
        <v>5798</v>
      </c>
      <c r="G1432" s="167" t="s">
        <v>5798</v>
      </c>
      <c r="H1432" s="178">
        <v>12191000</v>
      </c>
      <c r="I1432" s="196" t="s">
        <v>7525</v>
      </c>
      <c r="J1432" s="166" t="s">
        <v>7587</v>
      </c>
      <c r="K1432" s="165" t="s">
        <v>586</v>
      </c>
      <c r="L1432" s="165" t="s">
        <v>4489</v>
      </c>
    </row>
    <row r="1433" spans="1:12" ht="25.5" hidden="1" x14ac:dyDescent="0.2">
      <c r="A1433" s="167" t="s">
        <v>5796</v>
      </c>
      <c r="B1433" s="167" t="s">
        <v>5797</v>
      </c>
      <c r="C1433" s="167" t="s">
        <v>5796</v>
      </c>
      <c r="D1433" s="167" t="s">
        <v>5899</v>
      </c>
      <c r="E1433" s="167" t="s">
        <v>5722</v>
      </c>
      <c r="F1433" s="167" t="s">
        <v>5796</v>
      </c>
      <c r="G1433" s="167" t="s">
        <v>5798</v>
      </c>
      <c r="H1433" s="178">
        <v>12191010</v>
      </c>
      <c r="I1433" s="196" t="s">
        <v>7525</v>
      </c>
      <c r="J1433" s="166" t="s">
        <v>7588</v>
      </c>
      <c r="K1433" s="165" t="s">
        <v>586</v>
      </c>
      <c r="L1433" s="165" t="s">
        <v>4489</v>
      </c>
    </row>
    <row r="1434" spans="1:12" ht="25.5" hidden="1" x14ac:dyDescent="0.2">
      <c r="A1434" s="167" t="s">
        <v>5796</v>
      </c>
      <c r="B1434" s="167" t="s">
        <v>5797</v>
      </c>
      <c r="C1434" s="167" t="s">
        <v>5796</v>
      </c>
      <c r="D1434" s="167" t="s">
        <v>5899</v>
      </c>
      <c r="E1434" s="167" t="s">
        <v>5722</v>
      </c>
      <c r="F1434" s="167" t="s">
        <v>5796</v>
      </c>
      <c r="G1434" s="167">
        <v>1</v>
      </c>
      <c r="H1434" s="178" t="s">
        <v>7526</v>
      </c>
      <c r="I1434" s="196" t="s">
        <v>7527</v>
      </c>
      <c r="J1434" s="166" t="s">
        <v>600</v>
      </c>
      <c r="K1434" s="165" t="s">
        <v>598</v>
      </c>
      <c r="L1434" s="165" t="s">
        <v>4489</v>
      </c>
    </row>
    <row r="1435" spans="1:12" ht="25.5" hidden="1" x14ac:dyDescent="0.2">
      <c r="A1435" s="167" t="s">
        <v>5796</v>
      </c>
      <c r="B1435" s="167" t="s">
        <v>5797</v>
      </c>
      <c r="C1435" s="167" t="s">
        <v>5796</v>
      </c>
      <c r="D1435" s="167" t="s">
        <v>5899</v>
      </c>
      <c r="E1435" s="167" t="s">
        <v>5722</v>
      </c>
      <c r="F1435" s="167" t="s">
        <v>5796</v>
      </c>
      <c r="G1435" s="167">
        <v>2</v>
      </c>
      <c r="H1435" s="178" t="s">
        <v>7528</v>
      </c>
      <c r="I1435" s="196" t="s">
        <v>7529</v>
      </c>
      <c r="J1435" s="166" t="s">
        <v>600</v>
      </c>
      <c r="K1435" s="165" t="s">
        <v>598</v>
      </c>
      <c r="L1435" s="165" t="s">
        <v>4489</v>
      </c>
    </row>
    <row r="1436" spans="1:12" ht="25.5" hidden="1" x14ac:dyDescent="0.2">
      <c r="A1436" s="167" t="s">
        <v>5796</v>
      </c>
      <c r="B1436" s="167" t="s">
        <v>5797</v>
      </c>
      <c r="C1436" s="167" t="s">
        <v>5796</v>
      </c>
      <c r="D1436" s="167" t="s">
        <v>5899</v>
      </c>
      <c r="E1436" s="167" t="s">
        <v>5722</v>
      </c>
      <c r="F1436" s="167" t="s">
        <v>5796</v>
      </c>
      <c r="G1436" s="167">
        <v>3</v>
      </c>
      <c r="H1436" s="178" t="s">
        <v>7530</v>
      </c>
      <c r="I1436" s="196" t="s">
        <v>7531</v>
      </c>
      <c r="J1436" s="166" t="s">
        <v>600</v>
      </c>
      <c r="K1436" s="165" t="s">
        <v>598</v>
      </c>
      <c r="L1436" s="165" t="s">
        <v>4489</v>
      </c>
    </row>
    <row r="1437" spans="1:12" ht="25.5" hidden="1" x14ac:dyDescent="0.2">
      <c r="A1437" s="167" t="s">
        <v>5796</v>
      </c>
      <c r="B1437" s="167" t="s">
        <v>5797</v>
      </c>
      <c r="C1437" s="167" t="s">
        <v>5796</v>
      </c>
      <c r="D1437" s="167" t="s">
        <v>5899</v>
      </c>
      <c r="E1437" s="167" t="s">
        <v>5722</v>
      </c>
      <c r="F1437" s="167" t="s">
        <v>5796</v>
      </c>
      <c r="G1437" s="167">
        <v>4</v>
      </c>
      <c r="H1437" s="178" t="s">
        <v>7532</v>
      </c>
      <c r="I1437" s="196" t="s">
        <v>7533</v>
      </c>
      <c r="J1437" s="166" t="s">
        <v>600</v>
      </c>
      <c r="K1437" s="165" t="s">
        <v>598</v>
      </c>
      <c r="L1437" s="165" t="s">
        <v>4489</v>
      </c>
    </row>
    <row r="1438" spans="1:12" ht="25.5" hidden="1" x14ac:dyDescent="0.2">
      <c r="A1438" s="167" t="s">
        <v>5796</v>
      </c>
      <c r="B1438" s="167" t="s">
        <v>5797</v>
      </c>
      <c r="C1438" s="167" t="s">
        <v>5796</v>
      </c>
      <c r="D1438" s="167" t="s">
        <v>5899</v>
      </c>
      <c r="E1438" s="167" t="s">
        <v>5722</v>
      </c>
      <c r="F1438" s="167" t="s">
        <v>5796</v>
      </c>
      <c r="G1438" s="167">
        <v>5</v>
      </c>
      <c r="H1438" s="178" t="s">
        <v>7534</v>
      </c>
      <c r="I1438" s="196" t="s">
        <v>7535</v>
      </c>
      <c r="J1438" s="166" t="s">
        <v>600</v>
      </c>
      <c r="K1438" s="165" t="s">
        <v>598</v>
      </c>
      <c r="L1438" s="165" t="s">
        <v>4489</v>
      </c>
    </row>
    <row r="1439" spans="1:12" ht="25.5" hidden="1" x14ac:dyDescent="0.2">
      <c r="A1439" s="167" t="s">
        <v>5796</v>
      </c>
      <c r="B1439" s="167" t="s">
        <v>5797</v>
      </c>
      <c r="C1439" s="167" t="s">
        <v>5796</v>
      </c>
      <c r="D1439" s="167" t="s">
        <v>5899</v>
      </c>
      <c r="E1439" s="167" t="s">
        <v>5722</v>
      </c>
      <c r="F1439" s="167" t="s">
        <v>5796</v>
      </c>
      <c r="G1439" s="167">
        <v>6</v>
      </c>
      <c r="H1439" s="178" t="s">
        <v>7536</v>
      </c>
      <c r="I1439" s="196" t="s">
        <v>7537</v>
      </c>
      <c r="J1439" s="166" t="s">
        <v>600</v>
      </c>
      <c r="K1439" s="165" t="s">
        <v>598</v>
      </c>
      <c r="L1439" s="165" t="s">
        <v>4489</v>
      </c>
    </row>
    <row r="1440" spans="1:12" ht="38.25" hidden="1" x14ac:dyDescent="0.2">
      <c r="A1440" s="167" t="s">
        <v>5796</v>
      </c>
      <c r="B1440" s="167" t="s">
        <v>5797</v>
      </c>
      <c r="C1440" s="167" t="s">
        <v>5796</v>
      </c>
      <c r="D1440" s="167" t="s">
        <v>5899</v>
      </c>
      <c r="E1440" s="167" t="s">
        <v>5722</v>
      </c>
      <c r="F1440" s="167" t="s">
        <v>5796</v>
      </c>
      <c r="G1440" s="167">
        <v>7</v>
      </c>
      <c r="H1440" s="178" t="s">
        <v>7538</v>
      </c>
      <c r="I1440" s="196" t="s">
        <v>7539</v>
      </c>
      <c r="J1440" s="166" t="s">
        <v>600</v>
      </c>
      <c r="K1440" s="165" t="s">
        <v>598</v>
      </c>
      <c r="L1440" s="165" t="s">
        <v>4489</v>
      </c>
    </row>
    <row r="1441" spans="1:12" ht="38.25" hidden="1" x14ac:dyDescent="0.2">
      <c r="A1441" s="167" t="s">
        <v>5796</v>
      </c>
      <c r="B1441" s="167" t="s">
        <v>5797</v>
      </c>
      <c r="C1441" s="167" t="s">
        <v>5796</v>
      </c>
      <c r="D1441" s="167" t="s">
        <v>5899</v>
      </c>
      <c r="E1441" s="167" t="s">
        <v>5722</v>
      </c>
      <c r="F1441" s="167" t="s">
        <v>5796</v>
      </c>
      <c r="G1441" s="167">
        <v>8</v>
      </c>
      <c r="H1441" s="178" t="s">
        <v>7540</v>
      </c>
      <c r="I1441" s="196" t="s">
        <v>7541</v>
      </c>
      <c r="J1441" s="166" t="s">
        <v>600</v>
      </c>
      <c r="K1441" s="165" t="s">
        <v>598</v>
      </c>
      <c r="L1441" s="165" t="s">
        <v>4489</v>
      </c>
    </row>
    <row r="1442" spans="1:12" ht="25.5" hidden="1" x14ac:dyDescent="0.2">
      <c r="A1442" s="187" t="s">
        <v>5796</v>
      </c>
      <c r="B1442" s="187" t="s">
        <v>5797</v>
      </c>
      <c r="C1442" s="187" t="s">
        <v>5796</v>
      </c>
      <c r="D1442" s="187" t="s">
        <v>5899</v>
      </c>
      <c r="E1442" s="187" t="s">
        <v>5722</v>
      </c>
      <c r="F1442" s="187" t="s">
        <v>5796</v>
      </c>
      <c r="G1442" s="187">
        <v>9</v>
      </c>
      <c r="H1442" s="188" t="s">
        <v>7542</v>
      </c>
      <c r="I1442" s="192" t="s">
        <v>7543</v>
      </c>
      <c r="J1442" s="190" t="s">
        <v>600</v>
      </c>
      <c r="K1442" s="191" t="s">
        <v>598</v>
      </c>
      <c r="L1442" s="207" t="s">
        <v>15049</v>
      </c>
    </row>
    <row r="1443" spans="1:12" ht="51" hidden="1" x14ac:dyDescent="0.2">
      <c r="A1443" s="167" t="s">
        <v>5796</v>
      </c>
      <c r="B1443" s="167" t="s">
        <v>5797</v>
      </c>
      <c r="C1443" s="167" t="s">
        <v>5796</v>
      </c>
      <c r="D1443" s="167" t="s">
        <v>5899</v>
      </c>
      <c r="E1443" s="167" t="s">
        <v>5722</v>
      </c>
      <c r="F1443" s="167" t="s">
        <v>5797</v>
      </c>
      <c r="G1443" s="167" t="s">
        <v>5798</v>
      </c>
      <c r="H1443" s="178">
        <v>12191020</v>
      </c>
      <c r="I1443" s="196" t="s">
        <v>7544</v>
      </c>
      <c r="J1443" s="166" t="s">
        <v>7589</v>
      </c>
      <c r="K1443" s="165" t="s">
        <v>586</v>
      </c>
      <c r="L1443" s="165" t="s">
        <v>4489</v>
      </c>
    </row>
    <row r="1444" spans="1:12" ht="25.5" hidden="1" x14ac:dyDescent="0.2">
      <c r="A1444" s="167" t="s">
        <v>5796</v>
      </c>
      <c r="B1444" s="167" t="s">
        <v>5797</v>
      </c>
      <c r="C1444" s="167" t="s">
        <v>5796</v>
      </c>
      <c r="D1444" s="167" t="s">
        <v>5899</v>
      </c>
      <c r="E1444" s="167" t="s">
        <v>5722</v>
      </c>
      <c r="F1444" s="167" t="s">
        <v>5797</v>
      </c>
      <c r="G1444" s="167">
        <v>1</v>
      </c>
      <c r="H1444" s="178" t="s">
        <v>7545</v>
      </c>
      <c r="I1444" s="196" t="s">
        <v>7546</v>
      </c>
      <c r="J1444" s="166" t="s">
        <v>600</v>
      </c>
      <c r="K1444" s="165" t="s">
        <v>598</v>
      </c>
      <c r="L1444" s="165" t="s">
        <v>4489</v>
      </c>
    </row>
    <row r="1445" spans="1:12" ht="25.5" hidden="1" x14ac:dyDescent="0.2">
      <c r="A1445" s="167" t="s">
        <v>5796</v>
      </c>
      <c r="B1445" s="167" t="s">
        <v>5797</v>
      </c>
      <c r="C1445" s="167" t="s">
        <v>5796</v>
      </c>
      <c r="D1445" s="167" t="s">
        <v>5899</v>
      </c>
      <c r="E1445" s="167" t="s">
        <v>5722</v>
      </c>
      <c r="F1445" s="167" t="s">
        <v>5797</v>
      </c>
      <c r="G1445" s="167">
        <v>2</v>
      </c>
      <c r="H1445" s="178" t="s">
        <v>7547</v>
      </c>
      <c r="I1445" s="196" t="s">
        <v>7548</v>
      </c>
      <c r="J1445" s="166" t="s">
        <v>600</v>
      </c>
      <c r="K1445" s="165" t="s">
        <v>598</v>
      </c>
      <c r="L1445" s="165" t="s">
        <v>4489</v>
      </c>
    </row>
    <row r="1446" spans="1:12" ht="25.5" hidden="1" x14ac:dyDescent="0.2">
      <c r="A1446" s="167" t="s">
        <v>5796</v>
      </c>
      <c r="B1446" s="167" t="s">
        <v>5797</v>
      </c>
      <c r="C1446" s="167" t="s">
        <v>5796</v>
      </c>
      <c r="D1446" s="167" t="s">
        <v>5899</v>
      </c>
      <c r="E1446" s="167" t="s">
        <v>5722</v>
      </c>
      <c r="F1446" s="167" t="s">
        <v>5797</v>
      </c>
      <c r="G1446" s="167">
        <v>3</v>
      </c>
      <c r="H1446" s="178" t="s">
        <v>7549</v>
      </c>
      <c r="I1446" s="196" t="s">
        <v>7550</v>
      </c>
      <c r="J1446" s="166" t="s">
        <v>600</v>
      </c>
      <c r="K1446" s="165" t="s">
        <v>598</v>
      </c>
      <c r="L1446" s="165" t="s">
        <v>4489</v>
      </c>
    </row>
    <row r="1447" spans="1:12" ht="25.5" hidden="1" x14ac:dyDescent="0.2">
      <c r="A1447" s="167" t="s">
        <v>5796</v>
      </c>
      <c r="B1447" s="167" t="s">
        <v>5797</v>
      </c>
      <c r="C1447" s="167" t="s">
        <v>5796</v>
      </c>
      <c r="D1447" s="167" t="s">
        <v>5899</v>
      </c>
      <c r="E1447" s="167" t="s">
        <v>5722</v>
      </c>
      <c r="F1447" s="167" t="s">
        <v>5797</v>
      </c>
      <c r="G1447" s="167">
        <v>4</v>
      </c>
      <c r="H1447" s="178" t="s">
        <v>7551</v>
      </c>
      <c r="I1447" s="196" t="s">
        <v>7552</v>
      </c>
      <c r="J1447" s="166" t="s">
        <v>600</v>
      </c>
      <c r="K1447" s="165" t="s">
        <v>598</v>
      </c>
      <c r="L1447" s="165" t="s">
        <v>4489</v>
      </c>
    </row>
    <row r="1448" spans="1:12" ht="38.25" hidden="1" x14ac:dyDescent="0.2">
      <c r="A1448" s="167" t="s">
        <v>5796</v>
      </c>
      <c r="B1448" s="167" t="s">
        <v>5797</v>
      </c>
      <c r="C1448" s="167" t="s">
        <v>5796</v>
      </c>
      <c r="D1448" s="167" t="s">
        <v>5899</v>
      </c>
      <c r="E1448" s="167" t="s">
        <v>5722</v>
      </c>
      <c r="F1448" s="167" t="s">
        <v>5797</v>
      </c>
      <c r="G1448" s="167">
        <v>5</v>
      </c>
      <c r="H1448" s="178" t="s">
        <v>7553</v>
      </c>
      <c r="I1448" s="196" t="s">
        <v>7554</v>
      </c>
      <c r="J1448" s="166" t="s">
        <v>600</v>
      </c>
      <c r="K1448" s="165" t="s">
        <v>598</v>
      </c>
      <c r="L1448" s="165" t="s">
        <v>4489</v>
      </c>
    </row>
    <row r="1449" spans="1:12" ht="38.25" hidden="1" x14ac:dyDescent="0.2">
      <c r="A1449" s="167" t="s">
        <v>5796</v>
      </c>
      <c r="B1449" s="167" t="s">
        <v>5797</v>
      </c>
      <c r="C1449" s="167" t="s">
        <v>5796</v>
      </c>
      <c r="D1449" s="167" t="s">
        <v>5899</v>
      </c>
      <c r="E1449" s="167" t="s">
        <v>5722</v>
      </c>
      <c r="F1449" s="167" t="s">
        <v>5797</v>
      </c>
      <c r="G1449" s="167">
        <v>6</v>
      </c>
      <c r="H1449" s="178" t="s">
        <v>7555</v>
      </c>
      <c r="I1449" s="196" t="s">
        <v>7556</v>
      </c>
      <c r="J1449" s="166" t="s">
        <v>600</v>
      </c>
      <c r="K1449" s="165" t="s">
        <v>598</v>
      </c>
      <c r="L1449" s="165" t="s">
        <v>4489</v>
      </c>
    </row>
    <row r="1450" spans="1:12" ht="38.25" hidden="1" x14ac:dyDescent="0.2">
      <c r="A1450" s="167" t="s">
        <v>5796</v>
      </c>
      <c r="B1450" s="167" t="s">
        <v>5797</v>
      </c>
      <c r="C1450" s="167" t="s">
        <v>5796</v>
      </c>
      <c r="D1450" s="167" t="s">
        <v>5899</v>
      </c>
      <c r="E1450" s="167" t="s">
        <v>5722</v>
      </c>
      <c r="F1450" s="167" t="s">
        <v>5797</v>
      </c>
      <c r="G1450" s="167">
        <v>7</v>
      </c>
      <c r="H1450" s="178" t="s">
        <v>7557</v>
      </c>
      <c r="I1450" s="196" t="s">
        <v>7558</v>
      </c>
      <c r="J1450" s="166" t="s">
        <v>600</v>
      </c>
      <c r="K1450" s="165" t="s">
        <v>598</v>
      </c>
      <c r="L1450" s="165" t="s">
        <v>4489</v>
      </c>
    </row>
    <row r="1451" spans="1:12" ht="38.25" hidden="1" x14ac:dyDescent="0.2">
      <c r="A1451" s="167" t="s">
        <v>5796</v>
      </c>
      <c r="B1451" s="167" t="s">
        <v>5797</v>
      </c>
      <c r="C1451" s="167" t="s">
        <v>5796</v>
      </c>
      <c r="D1451" s="167" t="s">
        <v>5899</v>
      </c>
      <c r="E1451" s="167" t="s">
        <v>5722</v>
      </c>
      <c r="F1451" s="167" t="s">
        <v>5797</v>
      </c>
      <c r="G1451" s="167">
        <v>8</v>
      </c>
      <c r="H1451" s="178" t="s">
        <v>7559</v>
      </c>
      <c r="I1451" s="196" t="s">
        <v>7560</v>
      </c>
      <c r="J1451" s="166" t="s">
        <v>600</v>
      </c>
      <c r="K1451" s="165" t="s">
        <v>598</v>
      </c>
      <c r="L1451" s="165" t="s">
        <v>4489</v>
      </c>
    </row>
    <row r="1452" spans="1:12" ht="25.5" hidden="1" x14ac:dyDescent="0.2">
      <c r="A1452" s="187" t="s">
        <v>5796</v>
      </c>
      <c r="B1452" s="187" t="s">
        <v>5797</v>
      </c>
      <c r="C1452" s="187" t="s">
        <v>5796</v>
      </c>
      <c r="D1452" s="187" t="s">
        <v>5899</v>
      </c>
      <c r="E1452" s="187" t="s">
        <v>5722</v>
      </c>
      <c r="F1452" s="187" t="s">
        <v>5797</v>
      </c>
      <c r="G1452" s="187">
        <v>9</v>
      </c>
      <c r="H1452" s="188" t="s">
        <v>7561</v>
      </c>
      <c r="I1452" s="192" t="s">
        <v>7562</v>
      </c>
      <c r="J1452" s="190" t="s">
        <v>600</v>
      </c>
      <c r="K1452" s="191" t="s">
        <v>598</v>
      </c>
      <c r="L1452" s="207" t="s">
        <v>15049</v>
      </c>
    </row>
    <row r="1453" spans="1:12" hidden="1" x14ac:dyDescent="0.2">
      <c r="A1453" s="6" t="str">
        <f t="shared" si="64"/>
        <v>1</v>
      </c>
      <c r="B1453" s="6" t="str">
        <f t="shared" ref="B1453:B1711" si="65">MID($H1453,2,1)</f>
        <v>2</v>
      </c>
      <c r="C1453" s="6" t="str">
        <f t="shared" ref="C1453:C1711" si="66">MID($H1453,3,1)</f>
        <v>1</v>
      </c>
      <c r="D1453" s="6" t="str">
        <f t="shared" ref="D1453:D1711" si="67">MID($H1453,4,1)</f>
        <v>9</v>
      </c>
      <c r="E1453" s="6" t="str">
        <f t="shared" ref="E1453:E1711" si="68">MID($H1453,5,2)</f>
        <v>99</v>
      </c>
      <c r="F1453" s="6" t="str">
        <f t="shared" si="63"/>
        <v>0</v>
      </c>
      <c r="G1453" s="6" t="str">
        <f t="shared" ref="G1453:G1711" si="69">MID($H1453,8,1)</f>
        <v>0</v>
      </c>
      <c r="H1453" s="68">
        <v>12199900</v>
      </c>
      <c r="I1453" s="47" t="s">
        <v>1182</v>
      </c>
      <c r="J1453" s="300" t="s">
        <v>1183</v>
      </c>
      <c r="K1453" s="5" t="s">
        <v>586</v>
      </c>
      <c r="L1453" s="5"/>
    </row>
    <row r="1454" spans="1:12" ht="51" hidden="1" x14ac:dyDescent="0.2">
      <c r="A1454" s="109" t="str">
        <f t="shared" si="64"/>
        <v>1</v>
      </c>
      <c r="B1454" s="109" t="str">
        <f t="shared" si="65"/>
        <v>2</v>
      </c>
      <c r="C1454" s="109" t="str">
        <f t="shared" si="66"/>
        <v>1</v>
      </c>
      <c r="D1454" s="109" t="str">
        <f t="shared" si="67"/>
        <v>9</v>
      </c>
      <c r="E1454" s="109" t="str">
        <f t="shared" si="68"/>
        <v>99</v>
      </c>
      <c r="F1454" s="109" t="str">
        <f t="shared" si="63"/>
        <v>1</v>
      </c>
      <c r="G1454" s="109" t="str">
        <f t="shared" si="69"/>
        <v>0</v>
      </c>
      <c r="H1454" s="185">
        <v>12199910</v>
      </c>
      <c r="I1454" s="197" t="s">
        <v>7590</v>
      </c>
      <c r="J1454" s="184" t="s">
        <v>7591</v>
      </c>
      <c r="K1454" s="105" t="s">
        <v>586</v>
      </c>
      <c r="L1454" s="186" t="s">
        <v>7</v>
      </c>
    </row>
    <row r="1455" spans="1:12" hidden="1" x14ac:dyDescent="0.2">
      <c r="A1455" s="109" t="str">
        <f t="shared" si="64"/>
        <v>1</v>
      </c>
      <c r="B1455" s="109" t="str">
        <f t="shared" si="65"/>
        <v>2</v>
      </c>
      <c r="C1455" s="109" t="str">
        <f t="shared" si="66"/>
        <v>1</v>
      </c>
      <c r="D1455" s="109" t="str">
        <f t="shared" si="67"/>
        <v>9</v>
      </c>
      <c r="E1455" s="109" t="str">
        <f t="shared" si="68"/>
        <v>99</v>
      </c>
      <c r="F1455" s="109" t="str">
        <f t="shared" ref="F1455:F1713" si="70">MID($H1455,7,1)</f>
        <v>1</v>
      </c>
      <c r="G1455" s="109" t="str">
        <f t="shared" si="69"/>
        <v>1</v>
      </c>
      <c r="H1455" s="185">
        <v>12199911</v>
      </c>
      <c r="I1455" s="197" t="s">
        <v>7592</v>
      </c>
      <c r="J1455" s="184" t="s">
        <v>600</v>
      </c>
      <c r="K1455" s="105" t="s">
        <v>598</v>
      </c>
      <c r="L1455" s="186" t="s">
        <v>7</v>
      </c>
    </row>
    <row r="1456" spans="1:12" hidden="1" x14ac:dyDescent="0.2">
      <c r="A1456" s="109" t="str">
        <f t="shared" si="64"/>
        <v>1</v>
      </c>
      <c r="B1456" s="109" t="str">
        <f t="shared" si="65"/>
        <v>2</v>
      </c>
      <c r="C1456" s="109" t="str">
        <f t="shared" si="66"/>
        <v>1</v>
      </c>
      <c r="D1456" s="109" t="str">
        <f t="shared" si="67"/>
        <v>9</v>
      </c>
      <c r="E1456" s="109" t="str">
        <f t="shared" si="68"/>
        <v>99</v>
      </c>
      <c r="F1456" s="109" t="str">
        <f t="shared" si="70"/>
        <v>1</v>
      </c>
      <c r="G1456" s="109" t="str">
        <f t="shared" si="69"/>
        <v>2</v>
      </c>
      <c r="H1456" s="185">
        <v>12199912</v>
      </c>
      <c r="I1456" s="197" t="s">
        <v>7593</v>
      </c>
      <c r="J1456" s="184" t="s">
        <v>600</v>
      </c>
      <c r="K1456" s="105" t="s">
        <v>598</v>
      </c>
      <c r="L1456" s="186" t="s">
        <v>7</v>
      </c>
    </row>
    <row r="1457" spans="1:12" hidden="1" x14ac:dyDescent="0.2">
      <c r="A1457" s="109" t="str">
        <f t="shared" ref="A1457:A1715" si="71">MID($H1457,1,1)</f>
        <v>1</v>
      </c>
      <c r="B1457" s="109" t="str">
        <f t="shared" si="65"/>
        <v>2</v>
      </c>
      <c r="C1457" s="109" t="str">
        <f t="shared" si="66"/>
        <v>1</v>
      </c>
      <c r="D1457" s="109" t="str">
        <f t="shared" si="67"/>
        <v>9</v>
      </c>
      <c r="E1457" s="109" t="str">
        <f t="shared" si="68"/>
        <v>99</v>
      </c>
      <c r="F1457" s="109" t="str">
        <f t="shared" si="70"/>
        <v>1</v>
      </c>
      <c r="G1457" s="109" t="str">
        <f t="shared" si="69"/>
        <v>3</v>
      </c>
      <c r="H1457" s="185">
        <v>12199913</v>
      </c>
      <c r="I1457" s="197" t="s">
        <v>7594</v>
      </c>
      <c r="J1457" s="184" t="s">
        <v>600</v>
      </c>
      <c r="K1457" s="105" t="s">
        <v>598</v>
      </c>
      <c r="L1457" s="186" t="s">
        <v>7</v>
      </c>
    </row>
    <row r="1458" spans="1:12" ht="25.5" hidden="1" x14ac:dyDescent="0.2">
      <c r="A1458" s="109" t="str">
        <f t="shared" si="71"/>
        <v>1</v>
      </c>
      <c r="B1458" s="109" t="str">
        <f t="shared" si="65"/>
        <v>2</v>
      </c>
      <c r="C1458" s="109" t="str">
        <f t="shared" si="66"/>
        <v>1</v>
      </c>
      <c r="D1458" s="109" t="str">
        <f t="shared" si="67"/>
        <v>9</v>
      </c>
      <c r="E1458" s="109" t="str">
        <f t="shared" si="68"/>
        <v>99</v>
      </c>
      <c r="F1458" s="109" t="str">
        <f t="shared" si="70"/>
        <v>1</v>
      </c>
      <c r="G1458" s="109" t="str">
        <f t="shared" si="69"/>
        <v>4</v>
      </c>
      <c r="H1458" s="185">
        <v>12199914</v>
      </c>
      <c r="I1458" s="197" t="s">
        <v>7595</v>
      </c>
      <c r="J1458" s="184" t="s">
        <v>600</v>
      </c>
      <c r="K1458" s="105" t="s">
        <v>598</v>
      </c>
      <c r="L1458" s="186" t="s">
        <v>7</v>
      </c>
    </row>
    <row r="1459" spans="1:12" ht="25.5" hidden="1" x14ac:dyDescent="0.2">
      <c r="A1459" s="109" t="str">
        <f t="shared" si="71"/>
        <v>1</v>
      </c>
      <c r="B1459" s="109" t="str">
        <f t="shared" si="65"/>
        <v>2</v>
      </c>
      <c r="C1459" s="109" t="str">
        <f t="shared" si="66"/>
        <v>1</v>
      </c>
      <c r="D1459" s="109" t="str">
        <f t="shared" si="67"/>
        <v>9</v>
      </c>
      <c r="E1459" s="109" t="str">
        <f t="shared" si="68"/>
        <v>99</v>
      </c>
      <c r="F1459" s="109" t="str">
        <f t="shared" si="70"/>
        <v>1</v>
      </c>
      <c r="G1459" s="109" t="str">
        <f t="shared" si="69"/>
        <v>5</v>
      </c>
      <c r="H1459" s="185">
        <v>12199915</v>
      </c>
      <c r="I1459" s="197" t="s">
        <v>7596</v>
      </c>
      <c r="J1459" s="184" t="s">
        <v>600</v>
      </c>
      <c r="K1459" s="105" t="s">
        <v>598</v>
      </c>
      <c r="L1459" s="186" t="s">
        <v>7</v>
      </c>
    </row>
    <row r="1460" spans="1:12" ht="25.5" hidden="1" x14ac:dyDescent="0.2">
      <c r="A1460" s="109" t="str">
        <f t="shared" si="71"/>
        <v>1</v>
      </c>
      <c r="B1460" s="109" t="str">
        <f t="shared" si="65"/>
        <v>2</v>
      </c>
      <c r="C1460" s="109" t="str">
        <f t="shared" si="66"/>
        <v>1</v>
      </c>
      <c r="D1460" s="109" t="str">
        <f t="shared" si="67"/>
        <v>9</v>
      </c>
      <c r="E1460" s="109" t="str">
        <f t="shared" si="68"/>
        <v>99</v>
      </c>
      <c r="F1460" s="109" t="str">
        <f t="shared" si="70"/>
        <v>1</v>
      </c>
      <c r="G1460" s="109" t="str">
        <f t="shared" si="69"/>
        <v>6</v>
      </c>
      <c r="H1460" s="185">
        <v>12199916</v>
      </c>
      <c r="I1460" s="197" t="s">
        <v>7597</v>
      </c>
      <c r="J1460" s="184" t="s">
        <v>600</v>
      </c>
      <c r="K1460" s="105" t="s">
        <v>598</v>
      </c>
      <c r="L1460" s="186" t="s">
        <v>7</v>
      </c>
    </row>
    <row r="1461" spans="1:12" ht="25.5" hidden="1" x14ac:dyDescent="0.2">
      <c r="A1461" s="109" t="str">
        <f t="shared" si="71"/>
        <v>1</v>
      </c>
      <c r="B1461" s="109" t="str">
        <f t="shared" si="65"/>
        <v>2</v>
      </c>
      <c r="C1461" s="109" t="str">
        <f t="shared" si="66"/>
        <v>1</v>
      </c>
      <c r="D1461" s="109" t="str">
        <f t="shared" si="67"/>
        <v>9</v>
      </c>
      <c r="E1461" s="109" t="str">
        <f t="shared" si="68"/>
        <v>99</v>
      </c>
      <c r="F1461" s="109" t="str">
        <f t="shared" si="70"/>
        <v>1</v>
      </c>
      <c r="G1461" s="109" t="str">
        <f t="shared" si="69"/>
        <v>7</v>
      </c>
      <c r="H1461" s="185">
        <v>12199917</v>
      </c>
      <c r="I1461" s="197" t="s">
        <v>7598</v>
      </c>
      <c r="J1461" s="184" t="s">
        <v>600</v>
      </c>
      <c r="K1461" s="105" t="s">
        <v>598</v>
      </c>
      <c r="L1461" s="186" t="s">
        <v>7</v>
      </c>
    </row>
    <row r="1462" spans="1:12" ht="25.5" hidden="1" x14ac:dyDescent="0.2">
      <c r="A1462" s="109" t="str">
        <f t="shared" si="71"/>
        <v>1</v>
      </c>
      <c r="B1462" s="109" t="str">
        <f t="shared" si="65"/>
        <v>2</v>
      </c>
      <c r="C1462" s="109" t="str">
        <f t="shared" si="66"/>
        <v>1</v>
      </c>
      <c r="D1462" s="109" t="str">
        <f t="shared" si="67"/>
        <v>9</v>
      </c>
      <c r="E1462" s="109" t="str">
        <f t="shared" si="68"/>
        <v>99</v>
      </c>
      <c r="F1462" s="109" t="str">
        <f t="shared" si="70"/>
        <v>1</v>
      </c>
      <c r="G1462" s="109" t="str">
        <f t="shared" si="69"/>
        <v>8</v>
      </c>
      <c r="H1462" s="185">
        <v>12199918</v>
      </c>
      <c r="I1462" s="197" t="s">
        <v>7599</v>
      </c>
      <c r="J1462" s="184" t="s">
        <v>600</v>
      </c>
      <c r="K1462" s="105" t="s">
        <v>598</v>
      </c>
      <c r="L1462" s="186" t="s">
        <v>7</v>
      </c>
    </row>
    <row r="1463" spans="1:12" ht="25.5" hidden="1" x14ac:dyDescent="0.2">
      <c r="A1463" s="203" t="str">
        <f t="shared" si="71"/>
        <v>1</v>
      </c>
      <c r="B1463" s="203" t="str">
        <f t="shared" si="65"/>
        <v>2</v>
      </c>
      <c r="C1463" s="203" t="str">
        <f t="shared" si="66"/>
        <v>1</v>
      </c>
      <c r="D1463" s="203" t="str">
        <f t="shared" si="67"/>
        <v>9</v>
      </c>
      <c r="E1463" s="203" t="str">
        <f t="shared" si="68"/>
        <v>99</v>
      </c>
      <c r="F1463" s="203" t="str">
        <f t="shared" si="70"/>
        <v>1</v>
      </c>
      <c r="G1463" s="203" t="str">
        <f t="shared" si="69"/>
        <v>9</v>
      </c>
      <c r="H1463" s="204">
        <v>12199919</v>
      </c>
      <c r="I1463" s="192" t="s">
        <v>7600</v>
      </c>
      <c r="J1463" s="190" t="s">
        <v>600</v>
      </c>
      <c r="K1463" s="207" t="s">
        <v>598</v>
      </c>
      <c r="L1463" s="207" t="s">
        <v>15049</v>
      </c>
    </row>
    <row r="1464" spans="1:12" ht="30" hidden="1" customHeight="1" x14ac:dyDescent="0.2">
      <c r="A1464" s="109" t="str">
        <f t="shared" si="71"/>
        <v>1</v>
      </c>
      <c r="B1464" s="109" t="str">
        <f t="shared" si="65"/>
        <v>2</v>
      </c>
      <c r="C1464" s="109" t="str">
        <f t="shared" si="66"/>
        <v>1</v>
      </c>
      <c r="D1464" s="109" t="str">
        <f t="shared" si="67"/>
        <v>9</v>
      </c>
      <c r="E1464" s="109" t="str">
        <f t="shared" si="68"/>
        <v>99</v>
      </c>
      <c r="F1464" s="109" t="str">
        <f t="shared" si="70"/>
        <v>2</v>
      </c>
      <c r="G1464" s="109" t="str">
        <f t="shared" si="69"/>
        <v>0</v>
      </c>
      <c r="H1464" s="185">
        <v>12199920</v>
      </c>
      <c r="I1464" s="197" t="s">
        <v>7601</v>
      </c>
      <c r="J1464" s="184" t="s">
        <v>7611</v>
      </c>
      <c r="K1464" s="105" t="s">
        <v>586</v>
      </c>
      <c r="L1464" s="186" t="s">
        <v>7</v>
      </c>
    </row>
    <row r="1465" spans="1:12" ht="25.5" hidden="1" x14ac:dyDescent="0.2">
      <c r="A1465" s="109" t="str">
        <f t="shared" si="71"/>
        <v>1</v>
      </c>
      <c r="B1465" s="109" t="str">
        <f t="shared" si="65"/>
        <v>2</v>
      </c>
      <c r="C1465" s="109" t="str">
        <f t="shared" si="66"/>
        <v>1</v>
      </c>
      <c r="D1465" s="109" t="str">
        <f t="shared" si="67"/>
        <v>9</v>
      </c>
      <c r="E1465" s="109" t="str">
        <f t="shared" si="68"/>
        <v>99</v>
      </c>
      <c r="F1465" s="109" t="str">
        <f t="shared" si="70"/>
        <v>2</v>
      </c>
      <c r="G1465" s="109" t="str">
        <f t="shared" si="69"/>
        <v>1</v>
      </c>
      <c r="H1465" s="185">
        <v>12199921</v>
      </c>
      <c r="I1465" s="197" t="s">
        <v>7602</v>
      </c>
      <c r="J1465" s="184" t="s">
        <v>600</v>
      </c>
      <c r="K1465" s="105" t="s">
        <v>598</v>
      </c>
      <c r="L1465" s="186" t="s">
        <v>7</v>
      </c>
    </row>
    <row r="1466" spans="1:12" ht="25.5" hidden="1" x14ac:dyDescent="0.2">
      <c r="A1466" s="109" t="str">
        <f t="shared" si="71"/>
        <v>1</v>
      </c>
      <c r="B1466" s="109" t="str">
        <f t="shared" si="65"/>
        <v>2</v>
      </c>
      <c r="C1466" s="109" t="str">
        <f t="shared" si="66"/>
        <v>1</v>
      </c>
      <c r="D1466" s="109" t="str">
        <f t="shared" si="67"/>
        <v>9</v>
      </c>
      <c r="E1466" s="109" t="str">
        <f t="shared" si="68"/>
        <v>99</v>
      </c>
      <c r="F1466" s="109" t="str">
        <f t="shared" si="70"/>
        <v>2</v>
      </c>
      <c r="G1466" s="109" t="str">
        <f t="shared" si="69"/>
        <v>2</v>
      </c>
      <c r="H1466" s="185">
        <v>12199922</v>
      </c>
      <c r="I1466" s="197" t="s">
        <v>7603</v>
      </c>
      <c r="J1466" s="184" t="s">
        <v>600</v>
      </c>
      <c r="K1466" s="105" t="s">
        <v>598</v>
      </c>
      <c r="L1466" s="186" t="s">
        <v>7</v>
      </c>
    </row>
    <row r="1467" spans="1:12" ht="25.5" hidden="1" x14ac:dyDescent="0.2">
      <c r="A1467" s="109" t="str">
        <f t="shared" si="71"/>
        <v>1</v>
      </c>
      <c r="B1467" s="109" t="str">
        <f t="shared" si="65"/>
        <v>2</v>
      </c>
      <c r="C1467" s="109" t="str">
        <f t="shared" si="66"/>
        <v>1</v>
      </c>
      <c r="D1467" s="109" t="str">
        <f t="shared" si="67"/>
        <v>9</v>
      </c>
      <c r="E1467" s="109" t="str">
        <f t="shared" si="68"/>
        <v>99</v>
      </c>
      <c r="F1467" s="109" t="str">
        <f t="shared" si="70"/>
        <v>2</v>
      </c>
      <c r="G1467" s="109" t="str">
        <f t="shared" si="69"/>
        <v>3</v>
      </c>
      <c r="H1467" s="185">
        <v>12199923</v>
      </c>
      <c r="I1467" s="197" t="s">
        <v>7604</v>
      </c>
      <c r="J1467" s="184" t="s">
        <v>600</v>
      </c>
      <c r="K1467" s="105" t="s">
        <v>598</v>
      </c>
      <c r="L1467" s="186" t="s">
        <v>7</v>
      </c>
    </row>
    <row r="1468" spans="1:12" ht="25.5" hidden="1" x14ac:dyDescent="0.2">
      <c r="A1468" s="109" t="str">
        <f t="shared" si="71"/>
        <v>1</v>
      </c>
      <c r="B1468" s="109" t="str">
        <f t="shared" si="65"/>
        <v>2</v>
      </c>
      <c r="C1468" s="109" t="str">
        <f t="shared" si="66"/>
        <v>1</v>
      </c>
      <c r="D1468" s="109" t="str">
        <f t="shared" si="67"/>
        <v>9</v>
      </c>
      <c r="E1468" s="109" t="str">
        <f t="shared" si="68"/>
        <v>99</v>
      </c>
      <c r="F1468" s="109" t="str">
        <f t="shared" si="70"/>
        <v>2</v>
      </c>
      <c r="G1468" s="109" t="str">
        <f t="shared" si="69"/>
        <v>4</v>
      </c>
      <c r="H1468" s="185">
        <v>12199924</v>
      </c>
      <c r="I1468" s="197" t="s">
        <v>7605</v>
      </c>
      <c r="J1468" s="184" t="s">
        <v>600</v>
      </c>
      <c r="K1468" s="105" t="s">
        <v>598</v>
      </c>
      <c r="L1468" s="186" t="s">
        <v>7</v>
      </c>
    </row>
    <row r="1469" spans="1:12" ht="25.5" hidden="1" x14ac:dyDescent="0.2">
      <c r="A1469" s="109" t="str">
        <f t="shared" si="71"/>
        <v>1</v>
      </c>
      <c r="B1469" s="109" t="str">
        <f t="shared" si="65"/>
        <v>2</v>
      </c>
      <c r="C1469" s="109" t="str">
        <f t="shared" si="66"/>
        <v>1</v>
      </c>
      <c r="D1469" s="109" t="str">
        <f t="shared" si="67"/>
        <v>9</v>
      </c>
      <c r="E1469" s="109" t="str">
        <f t="shared" si="68"/>
        <v>99</v>
      </c>
      <c r="F1469" s="109" t="str">
        <f t="shared" si="70"/>
        <v>2</v>
      </c>
      <c r="G1469" s="109" t="str">
        <f t="shared" si="69"/>
        <v>5</v>
      </c>
      <c r="H1469" s="185">
        <v>12199925</v>
      </c>
      <c r="I1469" s="197" t="s">
        <v>7606</v>
      </c>
      <c r="J1469" s="184" t="s">
        <v>600</v>
      </c>
      <c r="K1469" s="105" t="s">
        <v>598</v>
      </c>
      <c r="L1469" s="186" t="s">
        <v>7</v>
      </c>
    </row>
    <row r="1470" spans="1:12" ht="25.5" hidden="1" x14ac:dyDescent="0.2">
      <c r="A1470" s="109" t="str">
        <f t="shared" si="71"/>
        <v>1</v>
      </c>
      <c r="B1470" s="109" t="str">
        <f t="shared" si="65"/>
        <v>2</v>
      </c>
      <c r="C1470" s="109" t="str">
        <f t="shared" si="66"/>
        <v>1</v>
      </c>
      <c r="D1470" s="109" t="str">
        <f t="shared" si="67"/>
        <v>9</v>
      </c>
      <c r="E1470" s="109" t="str">
        <f t="shared" si="68"/>
        <v>99</v>
      </c>
      <c r="F1470" s="109" t="str">
        <f t="shared" si="70"/>
        <v>2</v>
      </c>
      <c r="G1470" s="109" t="str">
        <f t="shared" si="69"/>
        <v>6</v>
      </c>
      <c r="H1470" s="185">
        <v>12199926</v>
      </c>
      <c r="I1470" s="197" t="s">
        <v>7607</v>
      </c>
      <c r="J1470" s="184" t="s">
        <v>600</v>
      </c>
      <c r="K1470" s="105" t="s">
        <v>598</v>
      </c>
      <c r="L1470" s="186" t="s">
        <v>7</v>
      </c>
    </row>
    <row r="1471" spans="1:12" ht="25.5" hidden="1" x14ac:dyDescent="0.2">
      <c r="A1471" s="109" t="str">
        <f t="shared" si="71"/>
        <v>1</v>
      </c>
      <c r="B1471" s="109" t="str">
        <f t="shared" si="65"/>
        <v>2</v>
      </c>
      <c r="C1471" s="109" t="str">
        <f t="shared" si="66"/>
        <v>1</v>
      </c>
      <c r="D1471" s="109" t="str">
        <f t="shared" si="67"/>
        <v>9</v>
      </c>
      <c r="E1471" s="109" t="str">
        <f t="shared" si="68"/>
        <v>99</v>
      </c>
      <c r="F1471" s="109" t="str">
        <f t="shared" si="70"/>
        <v>2</v>
      </c>
      <c r="G1471" s="109" t="str">
        <f t="shared" si="69"/>
        <v>7</v>
      </c>
      <c r="H1471" s="185">
        <v>12199927</v>
      </c>
      <c r="I1471" s="197" t="s">
        <v>7608</v>
      </c>
      <c r="J1471" s="184" t="s">
        <v>600</v>
      </c>
      <c r="K1471" s="105" t="s">
        <v>598</v>
      </c>
      <c r="L1471" s="186" t="s">
        <v>7</v>
      </c>
    </row>
    <row r="1472" spans="1:12" ht="25.5" hidden="1" x14ac:dyDescent="0.2">
      <c r="A1472" s="109" t="str">
        <f t="shared" si="71"/>
        <v>1</v>
      </c>
      <c r="B1472" s="109" t="str">
        <f t="shared" si="65"/>
        <v>2</v>
      </c>
      <c r="C1472" s="109" t="str">
        <f t="shared" si="66"/>
        <v>1</v>
      </c>
      <c r="D1472" s="109" t="str">
        <f t="shared" si="67"/>
        <v>9</v>
      </c>
      <c r="E1472" s="109" t="str">
        <f t="shared" si="68"/>
        <v>99</v>
      </c>
      <c r="F1472" s="109" t="str">
        <f t="shared" si="70"/>
        <v>2</v>
      </c>
      <c r="G1472" s="109" t="str">
        <f t="shared" si="69"/>
        <v>8</v>
      </c>
      <c r="H1472" s="185">
        <v>12199928</v>
      </c>
      <c r="I1472" s="197" t="s">
        <v>7609</v>
      </c>
      <c r="J1472" s="184" t="s">
        <v>600</v>
      </c>
      <c r="K1472" s="105" t="s">
        <v>598</v>
      </c>
      <c r="L1472" s="186" t="s">
        <v>7</v>
      </c>
    </row>
    <row r="1473" spans="1:12" ht="25.5" hidden="1" x14ac:dyDescent="0.2">
      <c r="A1473" s="203" t="str">
        <f t="shared" si="71"/>
        <v>1</v>
      </c>
      <c r="B1473" s="203" t="str">
        <f t="shared" si="65"/>
        <v>2</v>
      </c>
      <c r="C1473" s="203" t="str">
        <f t="shared" si="66"/>
        <v>1</v>
      </c>
      <c r="D1473" s="203" t="str">
        <f t="shared" si="67"/>
        <v>9</v>
      </c>
      <c r="E1473" s="203" t="str">
        <f t="shared" si="68"/>
        <v>99</v>
      </c>
      <c r="F1473" s="203" t="str">
        <f t="shared" si="70"/>
        <v>2</v>
      </c>
      <c r="G1473" s="203" t="str">
        <f t="shared" si="69"/>
        <v>9</v>
      </c>
      <c r="H1473" s="204">
        <v>12199929</v>
      </c>
      <c r="I1473" s="192" t="s">
        <v>7610</v>
      </c>
      <c r="J1473" s="190" t="s">
        <v>600</v>
      </c>
      <c r="K1473" s="207" t="s">
        <v>598</v>
      </c>
      <c r="L1473" s="207" t="s">
        <v>15049</v>
      </c>
    </row>
    <row r="1474" spans="1:12" ht="52.5" hidden="1" customHeight="1" x14ac:dyDescent="0.2">
      <c r="A1474" s="167" t="s">
        <v>5796</v>
      </c>
      <c r="B1474" s="167" t="s">
        <v>5797</v>
      </c>
      <c r="C1474" s="167" t="s">
        <v>5796</v>
      </c>
      <c r="D1474" s="167" t="s">
        <v>5899</v>
      </c>
      <c r="E1474" s="167" t="s">
        <v>5900</v>
      </c>
      <c r="F1474" s="167" t="s">
        <v>5971</v>
      </c>
      <c r="G1474" s="167" t="s">
        <v>5798</v>
      </c>
      <c r="H1474" s="178">
        <v>12199930</v>
      </c>
      <c r="I1474" s="168" t="s">
        <v>7612</v>
      </c>
      <c r="J1474" s="166" t="s">
        <v>7650</v>
      </c>
      <c r="K1474" s="165" t="s">
        <v>5857</v>
      </c>
      <c r="L1474" s="165" t="s">
        <v>4489</v>
      </c>
    </row>
    <row r="1475" spans="1:12" ht="36" hidden="1" customHeight="1" x14ac:dyDescent="0.2">
      <c r="A1475" s="167" t="s">
        <v>5796</v>
      </c>
      <c r="B1475" s="167" t="s">
        <v>5797</v>
      </c>
      <c r="C1475" s="167" t="s">
        <v>5796</v>
      </c>
      <c r="D1475" s="167" t="s">
        <v>5899</v>
      </c>
      <c r="E1475" s="167" t="s">
        <v>5900</v>
      </c>
      <c r="F1475" s="167" t="s">
        <v>5971</v>
      </c>
      <c r="G1475" s="167">
        <v>1</v>
      </c>
      <c r="H1475" s="178" t="s">
        <v>7613</v>
      </c>
      <c r="I1475" s="168" t="s">
        <v>7614</v>
      </c>
      <c r="J1475" s="166" t="s">
        <v>600</v>
      </c>
      <c r="K1475" s="165" t="s">
        <v>598</v>
      </c>
      <c r="L1475" s="165" t="s">
        <v>4489</v>
      </c>
    </row>
    <row r="1476" spans="1:12" ht="36" hidden="1" customHeight="1" x14ac:dyDescent="0.2">
      <c r="A1476" s="167" t="s">
        <v>5796</v>
      </c>
      <c r="B1476" s="167" t="s">
        <v>5797</v>
      </c>
      <c r="C1476" s="167" t="s">
        <v>5796</v>
      </c>
      <c r="D1476" s="167" t="s">
        <v>5899</v>
      </c>
      <c r="E1476" s="167" t="s">
        <v>5900</v>
      </c>
      <c r="F1476" s="167" t="s">
        <v>5971</v>
      </c>
      <c r="G1476" s="167">
        <v>2</v>
      </c>
      <c r="H1476" s="178" t="s">
        <v>7615</v>
      </c>
      <c r="I1476" s="168" t="s">
        <v>7616</v>
      </c>
      <c r="J1476" s="166" t="s">
        <v>600</v>
      </c>
      <c r="K1476" s="165" t="s">
        <v>598</v>
      </c>
      <c r="L1476" s="165" t="s">
        <v>4489</v>
      </c>
    </row>
    <row r="1477" spans="1:12" ht="36" hidden="1" customHeight="1" x14ac:dyDescent="0.2">
      <c r="A1477" s="167" t="s">
        <v>5796</v>
      </c>
      <c r="B1477" s="167" t="s">
        <v>5797</v>
      </c>
      <c r="C1477" s="167" t="s">
        <v>5796</v>
      </c>
      <c r="D1477" s="167" t="s">
        <v>5899</v>
      </c>
      <c r="E1477" s="167" t="s">
        <v>5900</v>
      </c>
      <c r="F1477" s="167" t="s">
        <v>5971</v>
      </c>
      <c r="G1477" s="167">
        <v>3</v>
      </c>
      <c r="H1477" s="178" t="s">
        <v>7617</v>
      </c>
      <c r="I1477" s="168" t="s">
        <v>7618</v>
      </c>
      <c r="J1477" s="166" t="s">
        <v>600</v>
      </c>
      <c r="K1477" s="165" t="s">
        <v>598</v>
      </c>
      <c r="L1477" s="165" t="s">
        <v>4489</v>
      </c>
    </row>
    <row r="1478" spans="1:12" ht="36" hidden="1" customHeight="1" x14ac:dyDescent="0.2">
      <c r="A1478" s="167" t="s">
        <v>5796</v>
      </c>
      <c r="B1478" s="167" t="s">
        <v>5797</v>
      </c>
      <c r="C1478" s="167" t="s">
        <v>5796</v>
      </c>
      <c r="D1478" s="167" t="s">
        <v>5899</v>
      </c>
      <c r="E1478" s="167" t="s">
        <v>5900</v>
      </c>
      <c r="F1478" s="167" t="s">
        <v>5971</v>
      </c>
      <c r="G1478" s="167">
        <v>4</v>
      </c>
      <c r="H1478" s="178" t="s">
        <v>7619</v>
      </c>
      <c r="I1478" s="168" t="s">
        <v>7620</v>
      </c>
      <c r="J1478" s="166" t="s">
        <v>600</v>
      </c>
      <c r="K1478" s="165" t="s">
        <v>598</v>
      </c>
      <c r="L1478" s="165" t="s">
        <v>4489</v>
      </c>
    </row>
    <row r="1479" spans="1:12" ht="36" hidden="1" customHeight="1" x14ac:dyDescent="0.2">
      <c r="A1479" s="167" t="s">
        <v>5796</v>
      </c>
      <c r="B1479" s="167" t="s">
        <v>5797</v>
      </c>
      <c r="C1479" s="167" t="s">
        <v>5796</v>
      </c>
      <c r="D1479" s="167" t="s">
        <v>5899</v>
      </c>
      <c r="E1479" s="167" t="s">
        <v>5900</v>
      </c>
      <c r="F1479" s="167" t="s">
        <v>5971</v>
      </c>
      <c r="G1479" s="167">
        <v>5</v>
      </c>
      <c r="H1479" s="178" t="s">
        <v>7621</v>
      </c>
      <c r="I1479" s="168" t="s">
        <v>7622</v>
      </c>
      <c r="J1479" s="166" t="s">
        <v>600</v>
      </c>
      <c r="K1479" s="165" t="s">
        <v>598</v>
      </c>
      <c r="L1479" s="165" t="s">
        <v>4489</v>
      </c>
    </row>
    <row r="1480" spans="1:12" ht="36" hidden="1" customHeight="1" x14ac:dyDescent="0.2">
      <c r="A1480" s="167" t="s">
        <v>5796</v>
      </c>
      <c r="B1480" s="167" t="s">
        <v>5797</v>
      </c>
      <c r="C1480" s="167" t="s">
        <v>5796</v>
      </c>
      <c r="D1480" s="167" t="s">
        <v>5899</v>
      </c>
      <c r="E1480" s="167" t="s">
        <v>5900</v>
      </c>
      <c r="F1480" s="167" t="s">
        <v>5971</v>
      </c>
      <c r="G1480" s="167">
        <v>6</v>
      </c>
      <c r="H1480" s="178" t="s">
        <v>7623</v>
      </c>
      <c r="I1480" s="168" t="s">
        <v>7624</v>
      </c>
      <c r="J1480" s="166" t="s">
        <v>600</v>
      </c>
      <c r="K1480" s="165" t="s">
        <v>598</v>
      </c>
      <c r="L1480" s="165" t="s">
        <v>4489</v>
      </c>
    </row>
    <row r="1481" spans="1:12" ht="36" hidden="1" customHeight="1" x14ac:dyDescent="0.2">
      <c r="A1481" s="167" t="s">
        <v>5796</v>
      </c>
      <c r="B1481" s="167" t="s">
        <v>5797</v>
      </c>
      <c r="C1481" s="167" t="s">
        <v>5796</v>
      </c>
      <c r="D1481" s="167" t="s">
        <v>5899</v>
      </c>
      <c r="E1481" s="167" t="s">
        <v>5900</v>
      </c>
      <c r="F1481" s="167" t="s">
        <v>5971</v>
      </c>
      <c r="G1481" s="167">
        <v>7</v>
      </c>
      <c r="H1481" s="178" t="s">
        <v>7625</v>
      </c>
      <c r="I1481" s="168" t="s">
        <v>7626</v>
      </c>
      <c r="J1481" s="166" t="s">
        <v>600</v>
      </c>
      <c r="K1481" s="165" t="s">
        <v>598</v>
      </c>
      <c r="L1481" s="165" t="s">
        <v>4489</v>
      </c>
    </row>
    <row r="1482" spans="1:12" ht="36" hidden="1" customHeight="1" x14ac:dyDescent="0.2">
      <c r="A1482" s="167" t="s">
        <v>5796</v>
      </c>
      <c r="B1482" s="167" t="s">
        <v>5797</v>
      </c>
      <c r="C1482" s="167" t="s">
        <v>5796</v>
      </c>
      <c r="D1482" s="167" t="s">
        <v>5899</v>
      </c>
      <c r="E1482" s="167" t="s">
        <v>5900</v>
      </c>
      <c r="F1482" s="167" t="s">
        <v>5971</v>
      </c>
      <c r="G1482" s="167">
        <v>8</v>
      </c>
      <c r="H1482" s="178" t="s">
        <v>7627</v>
      </c>
      <c r="I1482" s="168" t="s">
        <v>7628</v>
      </c>
      <c r="J1482" s="166" t="s">
        <v>600</v>
      </c>
      <c r="K1482" s="165" t="s">
        <v>598</v>
      </c>
      <c r="L1482" s="165" t="s">
        <v>4489</v>
      </c>
    </row>
    <row r="1483" spans="1:12" ht="36" hidden="1" customHeight="1" x14ac:dyDescent="0.2">
      <c r="A1483" s="187" t="s">
        <v>5796</v>
      </c>
      <c r="B1483" s="187" t="s">
        <v>5797</v>
      </c>
      <c r="C1483" s="187" t="s">
        <v>5796</v>
      </c>
      <c r="D1483" s="187" t="s">
        <v>5899</v>
      </c>
      <c r="E1483" s="187" t="s">
        <v>5900</v>
      </c>
      <c r="F1483" s="187" t="s">
        <v>5971</v>
      </c>
      <c r="G1483" s="187">
        <v>9</v>
      </c>
      <c r="H1483" s="188" t="s">
        <v>7629</v>
      </c>
      <c r="I1483" s="189" t="s">
        <v>7630</v>
      </c>
      <c r="J1483" s="190" t="s">
        <v>600</v>
      </c>
      <c r="K1483" s="191" t="s">
        <v>598</v>
      </c>
      <c r="L1483" s="207" t="s">
        <v>15049</v>
      </c>
    </row>
    <row r="1484" spans="1:12" ht="36" hidden="1" customHeight="1" x14ac:dyDescent="0.2">
      <c r="A1484" s="167" t="s">
        <v>5796</v>
      </c>
      <c r="B1484" s="167" t="s">
        <v>5797</v>
      </c>
      <c r="C1484" s="167" t="s">
        <v>5796</v>
      </c>
      <c r="D1484" s="167" t="s">
        <v>5899</v>
      </c>
      <c r="E1484" s="167" t="s">
        <v>5900</v>
      </c>
      <c r="F1484" s="167" t="s">
        <v>5854</v>
      </c>
      <c r="G1484" s="167" t="s">
        <v>5798</v>
      </c>
      <c r="H1484" s="178">
        <v>12199940</v>
      </c>
      <c r="I1484" s="168" t="s">
        <v>7631</v>
      </c>
      <c r="J1484" s="166" t="s">
        <v>7651</v>
      </c>
      <c r="K1484" s="165" t="s">
        <v>5857</v>
      </c>
      <c r="L1484" s="165" t="s">
        <v>4489</v>
      </c>
    </row>
    <row r="1485" spans="1:12" ht="36" hidden="1" customHeight="1" x14ac:dyDescent="0.2">
      <c r="A1485" s="167" t="s">
        <v>5796</v>
      </c>
      <c r="B1485" s="167" t="s">
        <v>5797</v>
      </c>
      <c r="C1485" s="167" t="s">
        <v>5796</v>
      </c>
      <c r="D1485" s="167" t="s">
        <v>5899</v>
      </c>
      <c r="E1485" s="167" t="s">
        <v>5900</v>
      </c>
      <c r="F1485" s="167" t="s">
        <v>5854</v>
      </c>
      <c r="G1485" s="167">
        <v>1</v>
      </c>
      <c r="H1485" s="178" t="s">
        <v>7632</v>
      </c>
      <c r="I1485" s="168" t="s">
        <v>7633</v>
      </c>
      <c r="J1485" s="166" t="s">
        <v>600</v>
      </c>
      <c r="K1485" s="165" t="s">
        <v>598</v>
      </c>
      <c r="L1485" s="165" t="s">
        <v>4489</v>
      </c>
    </row>
    <row r="1486" spans="1:12" ht="36" hidden="1" customHeight="1" x14ac:dyDescent="0.2">
      <c r="A1486" s="167" t="s">
        <v>5796</v>
      </c>
      <c r="B1486" s="167" t="s">
        <v>5797</v>
      </c>
      <c r="C1486" s="167" t="s">
        <v>5796</v>
      </c>
      <c r="D1486" s="167" t="s">
        <v>5899</v>
      </c>
      <c r="E1486" s="167" t="s">
        <v>5900</v>
      </c>
      <c r="F1486" s="167" t="s">
        <v>5854</v>
      </c>
      <c r="G1486" s="167">
        <v>2</v>
      </c>
      <c r="H1486" s="178" t="s">
        <v>7634</v>
      </c>
      <c r="I1486" s="168" t="s">
        <v>7635</v>
      </c>
      <c r="J1486" s="166" t="s">
        <v>600</v>
      </c>
      <c r="K1486" s="165" t="s">
        <v>598</v>
      </c>
      <c r="L1486" s="165" t="s">
        <v>4489</v>
      </c>
    </row>
    <row r="1487" spans="1:12" ht="36" hidden="1" customHeight="1" x14ac:dyDescent="0.2">
      <c r="A1487" s="167" t="s">
        <v>5796</v>
      </c>
      <c r="B1487" s="167" t="s">
        <v>5797</v>
      </c>
      <c r="C1487" s="167" t="s">
        <v>5796</v>
      </c>
      <c r="D1487" s="167" t="s">
        <v>5899</v>
      </c>
      <c r="E1487" s="167" t="s">
        <v>5900</v>
      </c>
      <c r="F1487" s="167" t="s">
        <v>5854</v>
      </c>
      <c r="G1487" s="167">
        <v>3</v>
      </c>
      <c r="H1487" s="178" t="s">
        <v>7636</v>
      </c>
      <c r="I1487" s="168" t="s">
        <v>7637</v>
      </c>
      <c r="J1487" s="166" t="s">
        <v>600</v>
      </c>
      <c r="K1487" s="165" t="s">
        <v>598</v>
      </c>
      <c r="L1487" s="165" t="s">
        <v>4489</v>
      </c>
    </row>
    <row r="1488" spans="1:12" ht="36" hidden="1" customHeight="1" x14ac:dyDescent="0.2">
      <c r="A1488" s="167" t="s">
        <v>5796</v>
      </c>
      <c r="B1488" s="167" t="s">
        <v>5797</v>
      </c>
      <c r="C1488" s="167" t="s">
        <v>5796</v>
      </c>
      <c r="D1488" s="167" t="s">
        <v>5899</v>
      </c>
      <c r="E1488" s="167" t="s">
        <v>5900</v>
      </c>
      <c r="F1488" s="167" t="s">
        <v>5854</v>
      </c>
      <c r="G1488" s="167">
        <v>4</v>
      </c>
      <c r="H1488" s="178" t="s">
        <v>7638</v>
      </c>
      <c r="I1488" s="168" t="s">
        <v>7639</v>
      </c>
      <c r="J1488" s="166" t="s">
        <v>600</v>
      </c>
      <c r="K1488" s="165" t="s">
        <v>598</v>
      </c>
      <c r="L1488" s="165" t="s">
        <v>4489</v>
      </c>
    </row>
    <row r="1489" spans="1:12" ht="36" hidden="1" customHeight="1" x14ac:dyDescent="0.2">
      <c r="A1489" s="167" t="s">
        <v>5796</v>
      </c>
      <c r="B1489" s="167" t="s">
        <v>5797</v>
      </c>
      <c r="C1489" s="167" t="s">
        <v>5796</v>
      </c>
      <c r="D1489" s="167" t="s">
        <v>5899</v>
      </c>
      <c r="E1489" s="167" t="s">
        <v>5900</v>
      </c>
      <c r="F1489" s="167" t="s">
        <v>5854</v>
      </c>
      <c r="G1489" s="167">
        <v>5</v>
      </c>
      <c r="H1489" s="178" t="s">
        <v>7640</v>
      </c>
      <c r="I1489" s="168" t="s">
        <v>7641</v>
      </c>
      <c r="J1489" s="166" t="s">
        <v>600</v>
      </c>
      <c r="K1489" s="165" t="s">
        <v>598</v>
      </c>
      <c r="L1489" s="165" t="s">
        <v>4489</v>
      </c>
    </row>
    <row r="1490" spans="1:12" ht="36" hidden="1" customHeight="1" x14ac:dyDescent="0.2">
      <c r="A1490" s="167" t="s">
        <v>5796</v>
      </c>
      <c r="B1490" s="167" t="s">
        <v>5797</v>
      </c>
      <c r="C1490" s="167" t="s">
        <v>5796</v>
      </c>
      <c r="D1490" s="167" t="s">
        <v>5899</v>
      </c>
      <c r="E1490" s="167" t="s">
        <v>5900</v>
      </c>
      <c r="F1490" s="167" t="s">
        <v>5854</v>
      </c>
      <c r="G1490" s="167">
        <v>6</v>
      </c>
      <c r="H1490" s="178" t="s">
        <v>7642</v>
      </c>
      <c r="I1490" s="168" t="s">
        <v>7643</v>
      </c>
      <c r="J1490" s="166" t="s">
        <v>600</v>
      </c>
      <c r="K1490" s="165" t="s">
        <v>598</v>
      </c>
      <c r="L1490" s="165" t="s">
        <v>4489</v>
      </c>
    </row>
    <row r="1491" spans="1:12" ht="36" hidden="1" customHeight="1" x14ac:dyDescent="0.2">
      <c r="A1491" s="167" t="s">
        <v>5796</v>
      </c>
      <c r="B1491" s="167" t="s">
        <v>5797</v>
      </c>
      <c r="C1491" s="167" t="s">
        <v>5796</v>
      </c>
      <c r="D1491" s="167" t="s">
        <v>5899</v>
      </c>
      <c r="E1491" s="167" t="s">
        <v>5900</v>
      </c>
      <c r="F1491" s="167" t="s">
        <v>5854</v>
      </c>
      <c r="G1491" s="167">
        <v>7</v>
      </c>
      <c r="H1491" s="178" t="s">
        <v>7644</v>
      </c>
      <c r="I1491" s="168" t="s">
        <v>7645</v>
      </c>
      <c r="J1491" s="166" t="s">
        <v>600</v>
      </c>
      <c r="K1491" s="165" t="s">
        <v>598</v>
      </c>
      <c r="L1491" s="165" t="s">
        <v>4489</v>
      </c>
    </row>
    <row r="1492" spans="1:12" ht="36" hidden="1" customHeight="1" x14ac:dyDescent="0.2">
      <c r="A1492" s="167" t="s">
        <v>5796</v>
      </c>
      <c r="B1492" s="167" t="s">
        <v>5797</v>
      </c>
      <c r="C1492" s="167" t="s">
        <v>5796</v>
      </c>
      <c r="D1492" s="167" t="s">
        <v>5899</v>
      </c>
      <c r="E1492" s="167" t="s">
        <v>5900</v>
      </c>
      <c r="F1492" s="167" t="s">
        <v>5854</v>
      </c>
      <c r="G1492" s="167">
        <v>8</v>
      </c>
      <c r="H1492" s="178" t="s">
        <v>7646</v>
      </c>
      <c r="I1492" s="168" t="s">
        <v>7647</v>
      </c>
      <c r="J1492" s="166" t="s">
        <v>600</v>
      </c>
      <c r="K1492" s="165" t="s">
        <v>598</v>
      </c>
      <c r="L1492" s="165" t="s">
        <v>4489</v>
      </c>
    </row>
    <row r="1493" spans="1:12" ht="36" hidden="1" customHeight="1" x14ac:dyDescent="0.2">
      <c r="A1493" s="187" t="s">
        <v>5796</v>
      </c>
      <c r="B1493" s="187" t="s">
        <v>5797</v>
      </c>
      <c r="C1493" s="187" t="s">
        <v>5796</v>
      </c>
      <c r="D1493" s="187" t="s">
        <v>5899</v>
      </c>
      <c r="E1493" s="187" t="s">
        <v>5900</v>
      </c>
      <c r="F1493" s="187" t="s">
        <v>5854</v>
      </c>
      <c r="G1493" s="187">
        <v>9</v>
      </c>
      <c r="H1493" s="188" t="s">
        <v>7648</v>
      </c>
      <c r="I1493" s="189" t="s">
        <v>7649</v>
      </c>
      <c r="J1493" s="190" t="s">
        <v>600</v>
      </c>
      <c r="K1493" s="191" t="s">
        <v>598</v>
      </c>
      <c r="L1493" s="207" t="s">
        <v>15049</v>
      </c>
    </row>
    <row r="1494" spans="1:12" ht="38.25" hidden="1" x14ac:dyDescent="0.2">
      <c r="A1494" s="6" t="str">
        <f t="shared" si="71"/>
        <v>1</v>
      </c>
      <c r="B1494" s="6" t="str">
        <f t="shared" si="65"/>
        <v>2</v>
      </c>
      <c r="C1494" s="6" t="str">
        <f t="shared" si="66"/>
        <v>2</v>
      </c>
      <c r="D1494" s="6" t="str">
        <f t="shared" si="67"/>
        <v>0</v>
      </c>
      <c r="E1494" s="6" t="str">
        <f t="shared" si="68"/>
        <v>00</v>
      </c>
      <c r="F1494" s="6" t="str">
        <f t="shared" si="70"/>
        <v>0</v>
      </c>
      <c r="G1494" s="6" t="str">
        <f t="shared" si="69"/>
        <v>0</v>
      </c>
      <c r="H1494" s="68">
        <v>12200000</v>
      </c>
      <c r="I1494" s="299" t="s">
        <v>1184</v>
      </c>
      <c r="J1494" s="300" t="s">
        <v>1185</v>
      </c>
      <c r="K1494" s="5" t="s">
        <v>586</v>
      </c>
      <c r="L1494" s="5"/>
    </row>
    <row r="1495" spans="1:12" s="198" customFormat="1" ht="36.75" hidden="1" customHeight="1" x14ac:dyDescent="0.2">
      <c r="A1495" s="167" t="s">
        <v>5796</v>
      </c>
      <c r="B1495" s="167" t="s">
        <v>5797</v>
      </c>
      <c r="C1495" s="167" t="s">
        <v>5797</v>
      </c>
      <c r="D1495" s="167" t="s">
        <v>5796</v>
      </c>
      <c r="E1495" s="167" t="s">
        <v>465</v>
      </c>
      <c r="F1495" s="167" t="s">
        <v>5798</v>
      </c>
      <c r="G1495" s="167" t="s">
        <v>5798</v>
      </c>
      <c r="H1495" s="178">
        <v>12210200</v>
      </c>
      <c r="I1495" s="168" t="s">
        <v>7652</v>
      </c>
      <c r="J1495" s="166" t="s">
        <v>7922</v>
      </c>
      <c r="K1495" s="165" t="s">
        <v>586</v>
      </c>
      <c r="L1495" s="165" t="s">
        <v>4489</v>
      </c>
    </row>
    <row r="1496" spans="1:12" s="198" customFormat="1" ht="36.75" hidden="1" customHeight="1" x14ac:dyDescent="0.2">
      <c r="A1496" s="167" t="s">
        <v>5796</v>
      </c>
      <c r="B1496" s="167" t="s">
        <v>5797</v>
      </c>
      <c r="C1496" s="167" t="s">
        <v>5797</v>
      </c>
      <c r="D1496" s="167" t="s">
        <v>5796</v>
      </c>
      <c r="E1496" s="167" t="s">
        <v>465</v>
      </c>
      <c r="F1496" s="167" t="s">
        <v>5798</v>
      </c>
      <c r="G1496" s="167">
        <v>1</v>
      </c>
      <c r="H1496" s="178" t="s">
        <v>7653</v>
      </c>
      <c r="I1496" s="168" t="s">
        <v>7654</v>
      </c>
      <c r="J1496" s="166" t="s">
        <v>600</v>
      </c>
      <c r="K1496" s="165" t="s">
        <v>598</v>
      </c>
      <c r="L1496" s="165" t="s">
        <v>4489</v>
      </c>
    </row>
    <row r="1497" spans="1:12" s="198" customFormat="1" ht="36.75" hidden="1" customHeight="1" x14ac:dyDescent="0.2">
      <c r="A1497" s="167" t="s">
        <v>5796</v>
      </c>
      <c r="B1497" s="167" t="s">
        <v>5797</v>
      </c>
      <c r="C1497" s="167" t="s">
        <v>5797</v>
      </c>
      <c r="D1497" s="167" t="s">
        <v>5796</v>
      </c>
      <c r="E1497" s="167" t="s">
        <v>465</v>
      </c>
      <c r="F1497" s="167" t="s">
        <v>5798</v>
      </c>
      <c r="G1497" s="167">
        <v>2</v>
      </c>
      <c r="H1497" s="178" t="s">
        <v>7655</v>
      </c>
      <c r="I1497" s="168" t="s">
        <v>7656</v>
      </c>
      <c r="J1497" s="166" t="s">
        <v>600</v>
      </c>
      <c r="K1497" s="165" t="s">
        <v>598</v>
      </c>
      <c r="L1497" s="165" t="s">
        <v>4489</v>
      </c>
    </row>
    <row r="1498" spans="1:12" s="198" customFormat="1" ht="36.75" hidden="1" customHeight="1" x14ac:dyDescent="0.2">
      <c r="A1498" s="167" t="s">
        <v>5796</v>
      </c>
      <c r="B1498" s="167" t="s">
        <v>5797</v>
      </c>
      <c r="C1498" s="167" t="s">
        <v>5797</v>
      </c>
      <c r="D1498" s="167" t="s">
        <v>5796</v>
      </c>
      <c r="E1498" s="167" t="s">
        <v>465</v>
      </c>
      <c r="F1498" s="167" t="s">
        <v>5798</v>
      </c>
      <c r="G1498" s="167">
        <v>3</v>
      </c>
      <c r="H1498" s="178" t="s">
        <v>7657</v>
      </c>
      <c r="I1498" s="168" t="s">
        <v>7658</v>
      </c>
      <c r="J1498" s="166" t="s">
        <v>600</v>
      </c>
      <c r="K1498" s="165" t="s">
        <v>598</v>
      </c>
      <c r="L1498" s="165" t="s">
        <v>4489</v>
      </c>
    </row>
    <row r="1499" spans="1:12" s="198" customFormat="1" ht="36.75" hidden="1" customHeight="1" x14ac:dyDescent="0.2">
      <c r="A1499" s="167" t="s">
        <v>5796</v>
      </c>
      <c r="B1499" s="167" t="s">
        <v>5797</v>
      </c>
      <c r="C1499" s="167" t="s">
        <v>5797</v>
      </c>
      <c r="D1499" s="167" t="s">
        <v>5796</v>
      </c>
      <c r="E1499" s="167" t="s">
        <v>465</v>
      </c>
      <c r="F1499" s="167" t="s">
        <v>5798</v>
      </c>
      <c r="G1499" s="167">
        <v>4</v>
      </c>
      <c r="H1499" s="178" t="s">
        <v>7659</v>
      </c>
      <c r="I1499" s="168" t="s">
        <v>7660</v>
      </c>
      <c r="J1499" s="166" t="s">
        <v>600</v>
      </c>
      <c r="K1499" s="165" t="s">
        <v>598</v>
      </c>
      <c r="L1499" s="165" t="s">
        <v>4489</v>
      </c>
    </row>
    <row r="1500" spans="1:12" s="198" customFormat="1" ht="36.75" hidden="1" customHeight="1" x14ac:dyDescent="0.2">
      <c r="A1500" s="167" t="s">
        <v>5796</v>
      </c>
      <c r="B1500" s="167" t="s">
        <v>5797</v>
      </c>
      <c r="C1500" s="167" t="s">
        <v>5797</v>
      </c>
      <c r="D1500" s="167" t="s">
        <v>5796</v>
      </c>
      <c r="E1500" s="167" t="s">
        <v>465</v>
      </c>
      <c r="F1500" s="167" t="s">
        <v>5798</v>
      </c>
      <c r="G1500" s="167">
        <v>5</v>
      </c>
      <c r="H1500" s="178" t="s">
        <v>7661</v>
      </c>
      <c r="I1500" s="168" t="s">
        <v>7662</v>
      </c>
      <c r="J1500" s="166" t="s">
        <v>600</v>
      </c>
      <c r="K1500" s="165" t="s">
        <v>598</v>
      </c>
      <c r="L1500" s="165" t="s">
        <v>4489</v>
      </c>
    </row>
    <row r="1501" spans="1:12" s="198" customFormat="1" ht="36.75" hidden="1" customHeight="1" x14ac:dyDescent="0.2">
      <c r="A1501" s="167" t="s">
        <v>5796</v>
      </c>
      <c r="B1501" s="167" t="s">
        <v>5797</v>
      </c>
      <c r="C1501" s="167" t="s">
        <v>5797</v>
      </c>
      <c r="D1501" s="167" t="s">
        <v>5796</v>
      </c>
      <c r="E1501" s="167" t="s">
        <v>465</v>
      </c>
      <c r="F1501" s="167" t="s">
        <v>5798</v>
      </c>
      <c r="G1501" s="167">
        <v>6</v>
      </c>
      <c r="H1501" s="178" t="s">
        <v>7663</v>
      </c>
      <c r="I1501" s="168" t="s">
        <v>7664</v>
      </c>
      <c r="J1501" s="166" t="s">
        <v>600</v>
      </c>
      <c r="K1501" s="165" t="s">
        <v>598</v>
      </c>
      <c r="L1501" s="165" t="s">
        <v>4489</v>
      </c>
    </row>
    <row r="1502" spans="1:12" s="198" customFormat="1" ht="36.75" hidden="1" customHeight="1" x14ac:dyDescent="0.2">
      <c r="A1502" s="167" t="s">
        <v>5796</v>
      </c>
      <c r="B1502" s="167" t="s">
        <v>5797</v>
      </c>
      <c r="C1502" s="167" t="s">
        <v>5797</v>
      </c>
      <c r="D1502" s="167" t="s">
        <v>5796</v>
      </c>
      <c r="E1502" s="167" t="s">
        <v>465</v>
      </c>
      <c r="F1502" s="167" t="s">
        <v>5798</v>
      </c>
      <c r="G1502" s="167">
        <v>7</v>
      </c>
      <c r="H1502" s="178" t="s">
        <v>7665</v>
      </c>
      <c r="I1502" s="168" t="s">
        <v>7666</v>
      </c>
      <c r="J1502" s="166" t="s">
        <v>600</v>
      </c>
      <c r="K1502" s="165" t="s">
        <v>598</v>
      </c>
      <c r="L1502" s="165" t="s">
        <v>4489</v>
      </c>
    </row>
    <row r="1503" spans="1:12" s="198" customFormat="1" ht="36.75" hidden="1" customHeight="1" x14ac:dyDescent="0.2">
      <c r="A1503" s="167" t="s">
        <v>5796</v>
      </c>
      <c r="B1503" s="167" t="s">
        <v>5797</v>
      </c>
      <c r="C1503" s="167" t="s">
        <v>5797</v>
      </c>
      <c r="D1503" s="167" t="s">
        <v>5796</v>
      </c>
      <c r="E1503" s="167" t="s">
        <v>465</v>
      </c>
      <c r="F1503" s="167" t="s">
        <v>5798</v>
      </c>
      <c r="G1503" s="167">
        <v>8</v>
      </c>
      <c r="H1503" s="178" t="s">
        <v>7667</v>
      </c>
      <c r="I1503" s="168" t="s">
        <v>7668</v>
      </c>
      <c r="J1503" s="166" t="s">
        <v>600</v>
      </c>
      <c r="K1503" s="165" t="s">
        <v>598</v>
      </c>
      <c r="L1503" s="165" t="s">
        <v>4489</v>
      </c>
    </row>
    <row r="1504" spans="1:12" s="198" customFormat="1" ht="36.75" hidden="1" customHeight="1" x14ac:dyDescent="0.2">
      <c r="A1504" s="187" t="s">
        <v>5796</v>
      </c>
      <c r="B1504" s="187" t="s">
        <v>5797</v>
      </c>
      <c r="C1504" s="187" t="s">
        <v>5797</v>
      </c>
      <c r="D1504" s="187" t="s">
        <v>5796</v>
      </c>
      <c r="E1504" s="187" t="s">
        <v>465</v>
      </c>
      <c r="F1504" s="187" t="s">
        <v>5798</v>
      </c>
      <c r="G1504" s="187">
        <v>9</v>
      </c>
      <c r="H1504" s="188" t="s">
        <v>7669</v>
      </c>
      <c r="I1504" s="189" t="s">
        <v>7670</v>
      </c>
      <c r="J1504" s="190" t="s">
        <v>600</v>
      </c>
      <c r="K1504" s="191" t="s">
        <v>598</v>
      </c>
      <c r="L1504" s="207" t="s">
        <v>15049</v>
      </c>
    </row>
    <row r="1505" spans="1:12" s="198" customFormat="1" ht="36.75" hidden="1" customHeight="1" x14ac:dyDescent="0.2">
      <c r="A1505" s="167" t="s">
        <v>5796</v>
      </c>
      <c r="B1505" s="167" t="s">
        <v>5797</v>
      </c>
      <c r="C1505" s="167" t="s">
        <v>5797</v>
      </c>
      <c r="D1505" s="167" t="s">
        <v>5796</v>
      </c>
      <c r="E1505" s="167" t="s">
        <v>468</v>
      </c>
      <c r="F1505" s="167" t="s">
        <v>5798</v>
      </c>
      <c r="G1505" s="167" t="s">
        <v>5798</v>
      </c>
      <c r="H1505" s="178">
        <v>12210300</v>
      </c>
      <c r="I1505" s="168" t="s">
        <v>7671</v>
      </c>
      <c r="J1505" s="166" t="s">
        <v>7923</v>
      </c>
      <c r="K1505" s="165" t="s">
        <v>586</v>
      </c>
      <c r="L1505" s="165" t="s">
        <v>4489</v>
      </c>
    </row>
    <row r="1506" spans="1:12" s="198" customFormat="1" ht="36.75" hidden="1" customHeight="1" x14ac:dyDescent="0.2">
      <c r="A1506" s="167" t="s">
        <v>5796</v>
      </c>
      <c r="B1506" s="167" t="s">
        <v>5797</v>
      </c>
      <c r="C1506" s="167" t="s">
        <v>5797</v>
      </c>
      <c r="D1506" s="167" t="s">
        <v>5796</v>
      </c>
      <c r="E1506" s="167" t="s">
        <v>468</v>
      </c>
      <c r="F1506" s="167" t="s">
        <v>5798</v>
      </c>
      <c r="G1506" s="167">
        <v>1</v>
      </c>
      <c r="H1506" s="178" t="s">
        <v>7672</v>
      </c>
      <c r="I1506" s="168" t="s">
        <v>7673</v>
      </c>
      <c r="J1506" s="166" t="s">
        <v>600</v>
      </c>
      <c r="K1506" s="165" t="s">
        <v>598</v>
      </c>
      <c r="L1506" s="165" t="s">
        <v>4489</v>
      </c>
    </row>
    <row r="1507" spans="1:12" s="198" customFormat="1" ht="36.75" hidden="1" customHeight="1" x14ac:dyDescent="0.2">
      <c r="A1507" s="167" t="s">
        <v>5796</v>
      </c>
      <c r="B1507" s="167" t="s">
        <v>5797</v>
      </c>
      <c r="C1507" s="167" t="s">
        <v>5797</v>
      </c>
      <c r="D1507" s="167" t="s">
        <v>5796</v>
      </c>
      <c r="E1507" s="167" t="s">
        <v>468</v>
      </c>
      <c r="F1507" s="167" t="s">
        <v>5798</v>
      </c>
      <c r="G1507" s="167">
        <v>2</v>
      </c>
      <c r="H1507" s="178" t="s">
        <v>7674</v>
      </c>
      <c r="I1507" s="168" t="s">
        <v>7675</v>
      </c>
      <c r="J1507" s="166" t="s">
        <v>600</v>
      </c>
      <c r="K1507" s="165" t="s">
        <v>598</v>
      </c>
      <c r="L1507" s="165" t="s">
        <v>4489</v>
      </c>
    </row>
    <row r="1508" spans="1:12" s="198" customFormat="1" ht="36.75" hidden="1" customHeight="1" x14ac:dyDescent="0.2">
      <c r="A1508" s="167" t="s">
        <v>5796</v>
      </c>
      <c r="B1508" s="167" t="s">
        <v>5797</v>
      </c>
      <c r="C1508" s="167" t="s">
        <v>5797</v>
      </c>
      <c r="D1508" s="167" t="s">
        <v>5796</v>
      </c>
      <c r="E1508" s="167" t="s">
        <v>468</v>
      </c>
      <c r="F1508" s="167" t="s">
        <v>5798</v>
      </c>
      <c r="G1508" s="167">
        <v>3</v>
      </c>
      <c r="H1508" s="178" t="s">
        <v>7676</v>
      </c>
      <c r="I1508" s="168" t="s">
        <v>7677</v>
      </c>
      <c r="J1508" s="166" t="s">
        <v>600</v>
      </c>
      <c r="K1508" s="165" t="s">
        <v>598</v>
      </c>
      <c r="L1508" s="165" t="s">
        <v>4489</v>
      </c>
    </row>
    <row r="1509" spans="1:12" s="198" customFormat="1" ht="36.75" hidden="1" customHeight="1" x14ac:dyDescent="0.2">
      <c r="A1509" s="167" t="s">
        <v>5796</v>
      </c>
      <c r="B1509" s="167" t="s">
        <v>5797</v>
      </c>
      <c r="C1509" s="167" t="s">
        <v>5797</v>
      </c>
      <c r="D1509" s="167" t="s">
        <v>5796</v>
      </c>
      <c r="E1509" s="167" t="s">
        <v>468</v>
      </c>
      <c r="F1509" s="167" t="s">
        <v>5798</v>
      </c>
      <c r="G1509" s="167">
        <v>4</v>
      </c>
      <c r="H1509" s="178" t="s">
        <v>7678</v>
      </c>
      <c r="I1509" s="168" t="s">
        <v>7679</v>
      </c>
      <c r="J1509" s="166" t="s">
        <v>600</v>
      </c>
      <c r="K1509" s="165" t="s">
        <v>598</v>
      </c>
      <c r="L1509" s="165" t="s">
        <v>4489</v>
      </c>
    </row>
    <row r="1510" spans="1:12" s="198" customFormat="1" ht="36.75" hidden="1" customHeight="1" x14ac:dyDescent="0.2">
      <c r="A1510" s="167" t="s">
        <v>5796</v>
      </c>
      <c r="B1510" s="167" t="s">
        <v>5797</v>
      </c>
      <c r="C1510" s="167" t="s">
        <v>5797</v>
      </c>
      <c r="D1510" s="167" t="s">
        <v>5796</v>
      </c>
      <c r="E1510" s="167" t="s">
        <v>468</v>
      </c>
      <c r="F1510" s="167" t="s">
        <v>5798</v>
      </c>
      <c r="G1510" s="167">
        <v>5</v>
      </c>
      <c r="H1510" s="178" t="s">
        <v>7680</v>
      </c>
      <c r="I1510" s="168" t="s">
        <v>7681</v>
      </c>
      <c r="J1510" s="166" t="s">
        <v>600</v>
      </c>
      <c r="K1510" s="165" t="s">
        <v>598</v>
      </c>
      <c r="L1510" s="165" t="s">
        <v>4489</v>
      </c>
    </row>
    <row r="1511" spans="1:12" s="198" customFormat="1" ht="36.75" hidden="1" customHeight="1" x14ac:dyDescent="0.2">
      <c r="A1511" s="167" t="s">
        <v>5796</v>
      </c>
      <c r="B1511" s="167" t="s">
        <v>5797</v>
      </c>
      <c r="C1511" s="167" t="s">
        <v>5797</v>
      </c>
      <c r="D1511" s="167" t="s">
        <v>5796</v>
      </c>
      <c r="E1511" s="167" t="s">
        <v>468</v>
      </c>
      <c r="F1511" s="167" t="s">
        <v>5798</v>
      </c>
      <c r="G1511" s="167">
        <v>6</v>
      </c>
      <c r="H1511" s="178" t="s">
        <v>7682</v>
      </c>
      <c r="I1511" s="168" t="s">
        <v>7683</v>
      </c>
      <c r="J1511" s="166" t="s">
        <v>600</v>
      </c>
      <c r="K1511" s="165" t="s">
        <v>598</v>
      </c>
      <c r="L1511" s="165" t="s">
        <v>4489</v>
      </c>
    </row>
    <row r="1512" spans="1:12" s="198" customFormat="1" ht="36.75" hidden="1" customHeight="1" x14ac:dyDescent="0.2">
      <c r="A1512" s="167" t="s">
        <v>5796</v>
      </c>
      <c r="B1512" s="167" t="s">
        <v>5797</v>
      </c>
      <c r="C1512" s="167" t="s">
        <v>5797</v>
      </c>
      <c r="D1512" s="167" t="s">
        <v>5796</v>
      </c>
      <c r="E1512" s="167" t="s">
        <v>468</v>
      </c>
      <c r="F1512" s="167" t="s">
        <v>5798</v>
      </c>
      <c r="G1512" s="167">
        <v>7</v>
      </c>
      <c r="H1512" s="178" t="s">
        <v>7684</v>
      </c>
      <c r="I1512" s="168" t="s">
        <v>7685</v>
      </c>
      <c r="J1512" s="166" t="s">
        <v>600</v>
      </c>
      <c r="K1512" s="165" t="s">
        <v>598</v>
      </c>
      <c r="L1512" s="165" t="s">
        <v>4489</v>
      </c>
    </row>
    <row r="1513" spans="1:12" s="198" customFormat="1" ht="36.75" hidden="1" customHeight="1" x14ac:dyDescent="0.2">
      <c r="A1513" s="167" t="s">
        <v>5796</v>
      </c>
      <c r="B1513" s="167" t="s">
        <v>5797</v>
      </c>
      <c r="C1513" s="167" t="s">
        <v>5797</v>
      </c>
      <c r="D1513" s="167" t="s">
        <v>5796</v>
      </c>
      <c r="E1513" s="167" t="s">
        <v>468</v>
      </c>
      <c r="F1513" s="167" t="s">
        <v>5798</v>
      </c>
      <c r="G1513" s="167">
        <v>8</v>
      </c>
      <c r="H1513" s="178" t="s">
        <v>7686</v>
      </c>
      <c r="I1513" s="168" t="s">
        <v>7687</v>
      </c>
      <c r="J1513" s="166" t="s">
        <v>600</v>
      </c>
      <c r="K1513" s="165" t="s">
        <v>598</v>
      </c>
      <c r="L1513" s="165" t="s">
        <v>4489</v>
      </c>
    </row>
    <row r="1514" spans="1:12" s="198" customFormat="1" ht="36.75" hidden="1" customHeight="1" x14ac:dyDescent="0.2">
      <c r="A1514" s="187" t="s">
        <v>5796</v>
      </c>
      <c r="B1514" s="187" t="s">
        <v>5797</v>
      </c>
      <c r="C1514" s="187" t="s">
        <v>5797</v>
      </c>
      <c r="D1514" s="187" t="s">
        <v>5796</v>
      </c>
      <c r="E1514" s="187" t="s">
        <v>468</v>
      </c>
      <c r="F1514" s="187" t="s">
        <v>5798</v>
      </c>
      <c r="G1514" s="187">
        <v>9</v>
      </c>
      <c r="H1514" s="188" t="s">
        <v>7688</v>
      </c>
      <c r="I1514" s="189" t="s">
        <v>7689</v>
      </c>
      <c r="J1514" s="190" t="s">
        <v>600</v>
      </c>
      <c r="K1514" s="191" t="s">
        <v>598</v>
      </c>
      <c r="L1514" s="207" t="s">
        <v>15049</v>
      </c>
    </row>
    <row r="1515" spans="1:12" s="198" customFormat="1" ht="36.75" hidden="1" customHeight="1" x14ac:dyDescent="0.2">
      <c r="A1515" s="167" t="s">
        <v>5796</v>
      </c>
      <c r="B1515" s="167" t="s">
        <v>5797</v>
      </c>
      <c r="C1515" s="167" t="s">
        <v>5797</v>
      </c>
      <c r="D1515" s="167" t="s">
        <v>5796</v>
      </c>
      <c r="E1515" s="167" t="s">
        <v>471</v>
      </c>
      <c r="F1515" s="167" t="s">
        <v>5798</v>
      </c>
      <c r="G1515" s="167" t="s">
        <v>5798</v>
      </c>
      <c r="H1515" s="178">
        <v>12210400</v>
      </c>
      <c r="I1515" s="168" t="s">
        <v>7690</v>
      </c>
      <c r="J1515" s="166" t="s">
        <v>7924</v>
      </c>
      <c r="K1515" s="165" t="s">
        <v>586</v>
      </c>
      <c r="L1515" s="165" t="s">
        <v>4489</v>
      </c>
    </row>
    <row r="1516" spans="1:12" s="198" customFormat="1" ht="36.75" hidden="1" customHeight="1" x14ac:dyDescent="0.2">
      <c r="A1516" s="167" t="s">
        <v>5796</v>
      </c>
      <c r="B1516" s="167" t="s">
        <v>5797</v>
      </c>
      <c r="C1516" s="167" t="s">
        <v>5797</v>
      </c>
      <c r="D1516" s="167" t="s">
        <v>5796</v>
      </c>
      <c r="E1516" s="167" t="s">
        <v>471</v>
      </c>
      <c r="F1516" s="167" t="s">
        <v>5798</v>
      </c>
      <c r="G1516" s="167">
        <v>1</v>
      </c>
      <c r="H1516" s="178" t="s">
        <v>7691</v>
      </c>
      <c r="I1516" s="168" t="s">
        <v>7692</v>
      </c>
      <c r="J1516" s="166" t="s">
        <v>600</v>
      </c>
      <c r="K1516" s="165" t="s">
        <v>598</v>
      </c>
      <c r="L1516" s="165" t="s">
        <v>4489</v>
      </c>
    </row>
    <row r="1517" spans="1:12" s="198" customFormat="1" ht="36.75" hidden="1" customHeight="1" x14ac:dyDescent="0.2">
      <c r="A1517" s="167" t="s">
        <v>5796</v>
      </c>
      <c r="B1517" s="167" t="s">
        <v>5797</v>
      </c>
      <c r="C1517" s="167" t="s">
        <v>5797</v>
      </c>
      <c r="D1517" s="167" t="s">
        <v>5796</v>
      </c>
      <c r="E1517" s="167" t="s">
        <v>471</v>
      </c>
      <c r="F1517" s="167" t="s">
        <v>5798</v>
      </c>
      <c r="G1517" s="167">
        <v>2</v>
      </c>
      <c r="H1517" s="178" t="s">
        <v>7693</v>
      </c>
      <c r="I1517" s="168" t="s">
        <v>7694</v>
      </c>
      <c r="J1517" s="166" t="s">
        <v>600</v>
      </c>
      <c r="K1517" s="165" t="s">
        <v>598</v>
      </c>
      <c r="L1517" s="165" t="s">
        <v>4489</v>
      </c>
    </row>
    <row r="1518" spans="1:12" s="198" customFormat="1" ht="36.75" hidden="1" customHeight="1" x14ac:dyDescent="0.2">
      <c r="A1518" s="167" t="s">
        <v>5796</v>
      </c>
      <c r="B1518" s="167" t="s">
        <v>5797</v>
      </c>
      <c r="C1518" s="167" t="s">
        <v>5797</v>
      </c>
      <c r="D1518" s="167" t="s">
        <v>5796</v>
      </c>
      <c r="E1518" s="167" t="s">
        <v>471</v>
      </c>
      <c r="F1518" s="167" t="s">
        <v>5798</v>
      </c>
      <c r="G1518" s="167">
        <v>3</v>
      </c>
      <c r="H1518" s="178" t="s">
        <v>7695</v>
      </c>
      <c r="I1518" s="168" t="s">
        <v>7696</v>
      </c>
      <c r="J1518" s="166" t="s">
        <v>600</v>
      </c>
      <c r="K1518" s="165" t="s">
        <v>598</v>
      </c>
      <c r="L1518" s="165" t="s">
        <v>4489</v>
      </c>
    </row>
    <row r="1519" spans="1:12" s="198" customFormat="1" ht="36.75" hidden="1" customHeight="1" x14ac:dyDescent="0.2">
      <c r="A1519" s="167" t="s">
        <v>5796</v>
      </c>
      <c r="B1519" s="167" t="s">
        <v>5797</v>
      </c>
      <c r="C1519" s="167" t="s">
        <v>5797</v>
      </c>
      <c r="D1519" s="167" t="s">
        <v>5796</v>
      </c>
      <c r="E1519" s="167" t="s">
        <v>471</v>
      </c>
      <c r="F1519" s="167" t="s">
        <v>5798</v>
      </c>
      <c r="G1519" s="167">
        <v>4</v>
      </c>
      <c r="H1519" s="178" t="s">
        <v>7697</v>
      </c>
      <c r="I1519" s="168" t="s">
        <v>7698</v>
      </c>
      <c r="J1519" s="166" t="s">
        <v>600</v>
      </c>
      <c r="K1519" s="165" t="s">
        <v>598</v>
      </c>
      <c r="L1519" s="165" t="s">
        <v>4489</v>
      </c>
    </row>
    <row r="1520" spans="1:12" s="198" customFormat="1" ht="36.75" hidden="1" customHeight="1" x14ac:dyDescent="0.2">
      <c r="A1520" s="167" t="s">
        <v>5796</v>
      </c>
      <c r="B1520" s="167" t="s">
        <v>5797</v>
      </c>
      <c r="C1520" s="167" t="s">
        <v>5797</v>
      </c>
      <c r="D1520" s="167" t="s">
        <v>5796</v>
      </c>
      <c r="E1520" s="167" t="s">
        <v>471</v>
      </c>
      <c r="F1520" s="167" t="s">
        <v>5798</v>
      </c>
      <c r="G1520" s="167">
        <v>5</v>
      </c>
      <c r="H1520" s="178" t="s">
        <v>7699</v>
      </c>
      <c r="I1520" s="168" t="s">
        <v>7700</v>
      </c>
      <c r="J1520" s="166" t="s">
        <v>600</v>
      </c>
      <c r="K1520" s="165" t="s">
        <v>598</v>
      </c>
      <c r="L1520" s="165" t="s">
        <v>4489</v>
      </c>
    </row>
    <row r="1521" spans="1:12" s="198" customFormat="1" ht="36.75" hidden="1" customHeight="1" x14ac:dyDescent="0.2">
      <c r="A1521" s="167" t="s">
        <v>5796</v>
      </c>
      <c r="B1521" s="167" t="s">
        <v>5797</v>
      </c>
      <c r="C1521" s="167" t="s">
        <v>5797</v>
      </c>
      <c r="D1521" s="167" t="s">
        <v>5796</v>
      </c>
      <c r="E1521" s="167" t="s">
        <v>471</v>
      </c>
      <c r="F1521" s="167" t="s">
        <v>5798</v>
      </c>
      <c r="G1521" s="167">
        <v>6</v>
      </c>
      <c r="H1521" s="178" t="s">
        <v>7701</v>
      </c>
      <c r="I1521" s="168" t="s">
        <v>7702</v>
      </c>
      <c r="J1521" s="166" t="s">
        <v>600</v>
      </c>
      <c r="K1521" s="165" t="s">
        <v>598</v>
      </c>
      <c r="L1521" s="165" t="s">
        <v>4489</v>
      </c>
    </row>
    <row r="1522" spans="1:12" s="198" customFormat="1" ht="36.75" hidden="1" customHeight="1" x14ac:dyDescent="0.2">
      <c r="A1522" s="167" t="s">
        <v>5796</v>
      </c>
      <c r="B1522" s="167" t="s">
        <v>5797</v>
      </c>
      <c r="C1522" s="167" t="s">
        <v>5797</v>
      </c>
      <c r="D1522" s="167" t="s">
        <v>5796</v>
      </c>
      <c r="E1522" s="167" t="s">
        <v>471</v>
      </c>
      <c r="F1522" s="167" t="s">
        <v>5798</v>
      </c>
      <c r="G1522" s="167">
        <v>7</v>
      </c>
      <c r="H1522" s="178" t="s">
        <v>7703</v>
      </c>
      <c r="I1522" s="168" t="s">
        <v>7704</v>
      </c>
      <c r="J1522" s="166" t="s">
        <v>600</v>
      </c>
      <c r="K1522" s="165" t="s">
        <v>598</v>
      </c>
      <c r="L1522" s="165" t="s">
        <v>4489</v>
      </c>
    </row>
    <row r="1523" spans="1:12" s="198" customFormat="1" ht="36.75" hidden="1" customHeight="1" x14ac:dyDescent="0.2">
      <c r="A1523" s="167" t="s">
        <v>5796</v>
      </c>
      <c r="B1523" s="167" t="s">
        <v>5797</v>
      </c>
      <c r="C1523" s="167" t="s">
        <v>5797</v>
      </c>
      <c r="D1523" s="167" t="s">
        <v>5796</v>
      </c>
      <c r="E1523" s="167" t="s">
        <v>471</v>
      </c>
      <c r="F1523" s="167" t="s">
        <v>5798</v>
      </c>
      <c r="G1523" s="167">
        <v>8</v>
      </c>
      <c r="H1523" s="178" t="s">
        <v>7705</v>
      </c>
      <c r="I1523" s="168" t="s">
        <v>7706</v>
      </c>
      <c r="J1523" s="166" t="s">
        <v>600</v>
      </c>
      <c r="K1523" s="165" t="s">
        <v>598</v>
      </c>
      <c r="L1523" s="165" t="s">
        <v>4489</v>
      </c>
    </row>
    <row r="1524" spans="1:12" s="198" customFormat="1" ht="36.75" hidden="1" customHeight="1" x14ac:dyDescent="0.2">
      <c r="A1524" s="187" t="s">
        <v>5796</v>
      </c>
      <c r="B1524" s="187" t="s">
        <v>5797</v>
      </c>
      <c r="C1524" s="187" t="s">
        <v>5797</v>
      </c>
      <c r="D1524" s="187" t="s">
        <v>5796</v>
      </c>
      <c r="E1524" s="187" t="s">
        <v>471</v>
      </c>
      <c r="F1524" s="187" t="s">
        <v>5798</v>
      </c>
      <c r="G1524" s="187">
        <v>9</v>
      </c>
      <c r="H1524" s="188" t="s">
        <v>7707</v>
      </c>
      <c r="I1524" s="189" t="s">
        <v>7708</v>
      </c>
      <c r="J1524" s="190" t="s">
        <v>600</v>
      </c>
      <c r="K1524" s="191" t="s">
        <v>598</v>
      </c>
      <c r="L1524" s="207" t="s">
        <v>15049</v>
      </c>
    </row>
    <row r="1525" spans="1:12" s="198" customFormat="1" ht="36.75" hidden="1" customHeight="1" x14ac:dyDescent="0.2">
      <c r="A1525" s="167" t="s">
        <v>5796</v>
      </c>
      <c r="B1525" s="167" t="s">
        <v>5797</v>
      </c>
      <c r="C1525" s="167" t="s">
        <v>5797</v>
      </c>
      <c r="D1525" s="167" t="s">
        <v>5796</v>
      </c>
      <c r="E1525" s="167" t="s">
        <v>474</v>
      </c>
      <c r="F1525" s="167" t="s">
        <v>5798</v>
      </c>
      <c r="G1525" s="167" t="s">
        <v>5798</v>
      </c>
      <c r="H1525" s="178">
        <v>12210500</v>
      </c>
      <c r="I1525" s="168" t="s">
        <v>7709</v>
      </c>
      <c r="J1525" s="166" t="s">
        <v>7925</v>
      </c>
      <c r="K1525" s="165" t="s">
        <v>586</v>
      </c>
      <c r="L1525" s="165" t="s">
        <v>4489</v>
      </c>
    </row>
    <row r="1526" spans="1:12" s="198" customFormat="1" ht="36.75" hidden="1" customHeight="1" x14ac:dyDescent="0.2">
      <c r="A1526" s="167" t="s">
        <v>5796</v>
      </c>
      <c r="B1526" s="167" t="s">
        <v>5797</v>
      </c>
      <c r="C1526" s="167" t="s">
        <v>5797</v>
      </c>
      <c r="D1526" s="167" t="s">
        <v>5796</v>
      </c>
      <c r="E1526" s="167" t="s">
        <v>474</v>
      </c>
      <c r="F1526" s="167" t="s">
        <v>5798</v>
      </c>
      <c r="G1526" s="167">
        <v>1</v>
      </c>
      <c r="H1526" s="178" t="s">
        <v>7710</v>
      </c>
      <c r="I1526" s="168" t="s">
        <v>7711</v>
      </c>
      <c r="J1526" s="166" t="s">
        <v>600</v>
      </c>
      <c r="K1526" s="165" t="s">
        <v>598</v>
      </c>
      <c r="L1526" s="165" t="s">
        <v>4489</v>
      </c>
    </row>
    <row r="1527" spans="1:12" s="198" customFormat="1" ht="36.75" hidden="1" customHeight="1" x14ac:dyDescent="0.2">
      <c r="A1527" s="167" t="s">
        <v>5796</v>
      </c>
      <c r="B1527" s="167" t="s">
        <v>5797</v>
      </c>
      <c r="C1527" s="167" t="s">
        <v>5797</v>
      </c>
      <c r="D1527" s="167" t="s">
        <v>5796</v>
      </c>
      <c r="E1527" s="167" t="s">
        <v>474</v>
      </c>
      <c r="F1527" s="167" t="s">
        <v>5798</v>
      </c>
      <c r="G1527" s="167">
        <v>2</v>
      </c>
      <c r="H1527" s="178" t="s">
        <v>7712</v>
      </c>
      <c r="I1527" s="168" t="s">
        <v>7713</v>
      </c>
      <c r="J1527" s="166" t="s">
        <v>600</v>
      </c>
      <c r="K1527" s="165" t="s">
        <v>598</v>
      </c>
      <c r="L1527" s="165" t="s">
        <v>4489</v>
      </c>
    </row>
    <row r="1528" spans="1:12" s="198" customFormat="1" ht="36.75" hidden="1" customHeight="1" x14ac:dyDescent="0.2">
      <c r="A1528" s="167" t="s">
        <v>5796</v>
      </c>
      <c r="B1528" s="167" t="s">
        <v>5797</v>
      </c>
      <c r="C1528" s="167" t="s">
        <v>5797</v>
      </c>
      <c r="D1528" s="167" t="s">
        <v>5796</v>
      </c>
      <c r="E1528" s="167" t="s">
        <v>474</v>
      </c>
      <c r="F1528" s="167" t="s">
        <v>5798</v>
      </c>
      <c r="G1528" s="167">
        <v>3</v>
      </c>
      <c r="H1528" s="178" t="s">
        <v>7714</v>
      </c>
      <c r="I1528" s="168" t="s">
        <v>7715</v>
      </c>
      <c r="J1528" s="166" t="s">
        <v>600</v>
      </c>
      <c r="K1528" s="165" t="s">
        <v>598</v>
      </c>
      <c r="L1528" s="165" t="s">
        <v>4489</v>
      </c>
    </row>
    <row r="1529" spans="1:12" s="198" customFormat="1" ht="36.75" hidden="1" customHeight="1" x14ac:dyDescent="0.2">
      <c r="A1529" s="167" t="s">
        <v>5796</v>
      </c>
      <c r="B1529" s="167" t="s">
        <v>5797</v>
      </c>
      <c r="C1529" s="167" t="s">
        <v>5797</v>
      </c>
      <c r="D1529" s="167" t="s">
        <v>5796</v>
      </c>
      <c r="E1529" s="167" t="s">
        <v>474</v>
      </c>
      <c r="F1529" s="167" t="s">
        <v>5798</v>
      </c>
      <c r="G1529" s="167">
        <v>4</v>
      </c>
      <c r="H1529" s="178" t="s">
        <v>7716</v>
      </c>
      <c r="I1529" s="168" t="s">
        <v>7717</v>
      </c>
      <c r="J1529" s="166" t="s">
        <v>600</v>
      </c>
      <c r="K1529" s="165" t="s">
        <v>598</v>
      </c>
      <c r="L1529" s="165" t="s">
        <v>4489</v>
      </c>
    </row>
    <row r="1530" spans="1:12" s="198" customFormat="1" ht="36.75" hidden="1" customHeight="1" x14ac:dyDescent="0.2">
      <c r="A1530" s="167" t="s">
        <v>5796</v>
      </c>
      <c r="B1530" s="167" t="s">
        <v>5797</v>
      </c>
      <c r="C1530" s="167" t="s">
        <v>5797</v>
      </c>
      <c r="D1530" s="167" t="s">
        <v>5796</v>
      </c>
      <c r="E1530" s="167" t="s">
        <v>474</v>
      </c>
      <c r="F1530" s="167" t="s">
        <v>5798</v>
      </c>
      <c r="G1530" s="167">
        <v>5</v>
      </c>
      <c r="H1530" s="178" t="s">
        <v>7718</v>
      </c>
      <c r="I1530" s="168" t="s">
        <v>7719</v>
      </c>
      <c r="J1530" s="166" t="s">
        <v>600</v>
      </c>
      <c r="K1530" s="165" t="s">
        <v>598</v>
      </c>
      <c r="L1530" s="165" t="s">
        <v>4489</v>
      </c>
    </row>
    <row r="1531" spans="1:12" s="198" customFormat="1" ht="36.75" hidden="1" customHeight="1" x14ac:dyDescent="0.2">
      <c r="A1531" s="167" t="s">
        <v>5796</v>
      </c>
      <c r="B1531" s="167" t="s">
        <v>5797</v>
      </c>
      <c r="C1531" s="167" t="s">
        <v>5797</v>
      </c>
      <c r="D1531" s="167" t="s">
        <v>5796</v>
      </c>
      <c r="E1531" s="167" t="s">
        <v>474</v>
      </c>
      <c r="F1531" s="167" t="s">
        <v>5798</v>
      </c>
      <c r="G1531" s="167">
        <v>6</v>
      </c>
      <c r="H1531" s="178" t="s">
        <v>7720</v>
      </c>
      <c r="I1531" s="168" t="s">
        <v>7721</v>
      </c>
      <c r="J1531" s="166" t="s">
        <v>600</v>
      </c>
      <c r="K1531" s="165" t="s">
        <v>598</v>
      </c>
      <c r="L1531" s="165" t="s">
        <v>4489</v>
      </c>
    </row>
    <row r="1532" spans="1:12" s="198" customFormat="1" ht="36.75" hidden="1" customHeight="1" x14ac:dyDescent="0.2">
      <c r="A1532" s="167" t="s">
        <v>5796</v>
      </c>
      <c r="B1532" s="167" t="s">
        <v>5797</v>
      </c>
      <c r="C1532" s="167" t="s">
        <v>5797</v>
      </c>
      <c r="D1532" s="167" t="s">
        <v>5796</v>
      </c>
      <c r="E1532" s="167" t="s">
        <v>474</v>
      </c>
      <c r="F1532" s="167" t="s">
        <v>5798</v>
      </c>
      <c r="G1532" s="167">
        <v>7</v>
      </c>
      <c r="H1532" s="178" t="s">
        <v>7722</v>
      </c>
      <c r="I1532" s="168" t="s">
        <v>7723</v>
      </c>
      <c r="J1532" s="166" t="s">
        <v>600</v>
      </c>
      <c r="K1532" s="165" t="s">
        <v>598</v>
      </c>
      <c r="L1532" s="165" t="s">
        <v>4489</v>
      </c>
    </row>
    <row r="1533" spans="1:12" s="198" customFormat="1" ht="36.75" hidden="1" customHeight="1" x14ac:dyDescent="0.2">
      <c r="A1533" s="167" t="s">
        <v>5796</v>
      </c>
      <c r="B1533" s="167" t="s">
        <v>5797</v>
      </c>
      <c r="C1533" s="167" t="s">
        <v>5797</v>
      </c>
      <c r="D1533" s="167" t="s">
        <v>5796</v>
      </c>
      <c r="E1533" s="167" t="s">
        <v>474</v>
      </c>
      <c r="F1533" s="167" t="s">
        <v>5798</v>
      </c>
      <c r="G1533" s="167">
        <v>8</v>
      </c>
      <c r="H1533" s="178" t="s">
        <v>7724</v>
      </c>
      <c r="I1533" s="168" t="s">
        <v>7725</v>
      </c>
      <c r="J1533" s="166" t="s">
        <v>600</v>
      </c>
      <c r="K1533" s="165" t="s">
        <v>598</v>
      </c>
      <c r="L1533" s="165" t="s">
        <v>4489</v>
      </c>
    </row>
    <row r="1534" spans="1:12" s="198" customFormat="1" ht="36.75" hidden="1" customHeight="1" x14ac:dyDescent="0.2">
      <c r="A1534" s="187" t="s">
        <v>5796</v>
      </c>
      <c r="B1534" s="187" t="s">
        <v>5797</v>
      </c>
      <c r="C1534" s="187" t="s">
        <v>5797</v>
      </c>
      <c r="D1534" s="187" t="s">
        <v>5796</v>
      </c>
      <c r="E1534" s="187" t="s">
        <v>474</v>
      </c>
      <c r="F1534" s="187" t="s">
        <v>5798</v>
      </c>
      <c r="G1534" s="187">
        <v>9</v>
      </c>
      <c r="H1534" s="188" t="s">
        <v>7726</v>
      </c>
      <c r="I1534" s="189" t="s">
        <v>7727</v>
      </c>
      <c r="J1534" s="190" t="s">
        <v>600</v>
      </c>
      <c r="K1534" s="191" t="s">
        <v>598</v>
      </c>
      <c r="L1534" s="207" t="s">
        <v>15049</v>
      </c>
    </row>
    <row r="1535" spans="1:12" s="198" customFormat="1" ht="36.75" hidden="1" customHeight="1" x14ac:dyDescent="0.2">
      <c r="A1535" s="167" t="s">
        <v>5796</v>
      </c>
      <c r="B1535" s="167" t="s">
        <v>5797</v>
      </c>
      <c r="C1535" s="167" t="s">
        <v>5797</v>
      </c>
      <c r="D1535" s="167" t="s">
        <v>5796</v>
      </c>
      <c r="E1535" s="167" t="s">
        <v>477</v>
      </c>
      <c r="F1535" s="167" t="s">
        <v>5798</v>
      </c>
      <c r="G1535" s="167" t="s">
        <v>5798</v>
      </c>
      <c r="H1535" s="178">
        <v>12210600</v>
      </c>
      <c r="I1535" s="168" t="s">
        <v>7728</v>
      </c>
      <c r="J1535" s="166" t="s">
        <v>7926</v>
      </c>
      <c r="K1535" s="165" t="s">
        <v>586</v>
      </c>
      <c r="L1535" s="165" t="s">
        <v>4489</v>
      </c>
    </row>
    <row r="1536" spans="1:12" s="198" customFormat="1" ht="36.75" hidden="1" customHeight="1" x14ac:dyDescent="0.2">
      <c r="A1536" s="167" t="s">
        <v>5796</v>
      </c>
      <c r="B1536" s="167" t="s">
        <v>5797</v>
      </c>
      <c r="C1536" s="167" t="s">
        <v>5797</v>
      </c>
      <c r="D1536" s="167" t="s">
        <v>5796</v>
      </c>
      <c r="E1536" s="167" t="s">
        <v>477</v>
      </c>
      <c r="F1536" s="167" t="s">
        <v>5798</v>
      </c>
      <c r="G1536" s="167">
        <v>1</v>
      </c>
      <c r="H1536" s="178" t="s">
        <v>7729</v>
      </c>
      <c r="I1536" s="168" t="s">
        <v>7730</v>
      </c>
      <c r="J1536" s="166" t="s">
        <v>600</v>
      </c>
      <c r="K1536" s="165" t="s">
        <v>598</v>
      </c>
      <c r="L1536" s="165" t="s">
        <v>4489</v>
      </c>
    </row>
    <row r="1537" spans="1:12" s="198" customFormat="1" ht="36.75" hidden="1" customHeight="1" x14ac:dyDescent="0.2">
      <c r="A1537" s="167" t="s">
        <v>5796</v>
      </c>
      <c r="B1537" s="167" t="s">
        <v>5797</v>
      </c>
      <c r="C1537" s="167" t="s">
        <v>5797</v>
      </c>
      <c r="D1537" s="167" t="s">
        <v>5796</v>
      </c>
      <c r="E1537" s="167" t="s">
        <v>477</v>
      </c>
      <c r="F1537" s="167" t="s">
        <v>5798</v>
      </c>
      <c r="G1537" s="167">
        <v>2</v>
      </c>
      <c r="H1537" s="178" t="s">
        <v>7731</v>
      </c>
      <c r="I1537" s="168" t="s">
        <v>7732</v>
      </c>
      <c r="J1537" s="166" t="s">
        <v>600</v>
      </c>
      <c r="K1537" s="165" t="s">
        <v>598</v>
      </c>
      <c r="L1537" s="165" t="s">
        <v>4489</v>
      </c>
    </row>
    <row r="1538" spans="1:12" s="198" customFormat="1" ht="36.75" hidden="1" customHeight="1" x14ac:dyDescent="0.2">
      <c r="A1538" s="167" t="s">
        <v>5796</v>
      </c>
      <c r="B1538" s="167" t="s">
        <v>5797</v>
      </c>
      <c r="C1538" s="167" t="s">
        <v>5797</v>
      </c>
      <c r="D1538" s="167" t="s">
        <v>5796</v>
      </c>
      <c r="E1538" s="167" t="s">
        <v>477</v>
      </c>
      <c r="F1538" s="167" t="s">
        <v>5798</v>
      </c>
      <c r="G1538" s="167">
        <v>3</v>
      </c>
      <c r="H1538" s="178" t="s">
        <v>7733</v>
      </c>
      <c r="I1538" s="168" t="s">
        <v>7734</v>
      </c>
      <c r="J1538" s="166" t="s">
        <v>600</v>
      </c>
      <c r="K1538" s="165" t="s">
        <v>598</v>
      </c>
      <c r="L1538" s="165" t="s">
        <v>4489</v>
      </c>
    </row>
    <row r="1539" spans="1:12" s="198" customFormat="1" ht="36.75" hidden="1" customHeight="1" x14ac:dyDescent="0.2">
      <c r="A1539" s="167" t="s">
        <v>5796</v>
      </c>
      <c r="B1539" s="167" t="s">
        <v>5797</v>
      </c>
      <c r="C1539" s="167" t="s">
        <v>5797</v>
      </c>
      <c r="D1539" s="167" t="s">
        <v>5796</v>
      </c>
      <c r="E1539" s="167" t="s">
        <v>477</v>
      </c>
      <c r="F1539" s="167" t="s">
        <v>5798</v>
      </c>
      <c r="G1539" s="167">
        <v>4</v>
      </c>
      <c r="H1539" s="178" t="s">
        <v>7735</v>
      </c>
      <c r="I1539" s="168" t="s">
        <v>7736</v>
      </c>
      <c r="J1539" s="166" t="s">
        <v>600</v>
      </c>
      <c r="K1539" s="165" t="s">
        <v>598</v>
      </c>
      <c r="L1539" s="165" t="s">
        <v>4489</v>
      </c>
    </row>
    <row r="1540" spans="1:12" s="198" customFormat="1" ht="36.75" hidden="1" customHeight="1" x14ac:dyDescent="0.2">
      <c r="A1540" s="167" t="s">
        <v>5796</v>
      </c>
      <c r="B1540" s="167" t="s">
        <v>5797</v>
      </c>
      <c r="C1540" s="167" t="s">
        <v>5797</v>
      </c>
      <c r="D1540" s="167" t="s">
        <v>5796</v>
      </c>
      <c r="E1540" s="167" t="s">
        <v>477</v>
      </c>
      <c r="F1540" s="167" t="s">
        <v>5798</v>
      </c>
      <c r="G1540" s="167">
        <v>5</v>
      </c>
      <c r="H1540" s="178" t="s">
        <v>7737</v>
      </c>
      <c r="I1540" s="168" t="s">
        <v>7738</v>
      </c>
      <c r="J1540" s="166" t="s">
        <v>600</v>
      </c>
      <c r="K1540" s="165" t="s">
        <v>598</v>
      </c>
      <c r="L1540" s="165" t="s">
        <v>4489</v>
      </c>
    </row>
    <row r="1541" spans="1:12" s="198" customFormat="1" ht="36.75" hidden="1" customHeight="1" x14ac:dyDescent="0.2">
      <c r="A1541" s="167" t="s">
        <v>5796</v>
      </c>
      <c r="B1541" s="167" t="s">
        <v>5797</v>
      </c>
      <c r="C1541" s="167" t="s">
        <v>5797</v>
      </c>
      <c r="D1541" s="167" t="s">
        <v>5796</v>
      </c>
      <c r="E1541" s="167" t="s">
        <v>477</v>
      </c>
      <c r="F1541" s="167" t="s">
        <v>5798</v>
      </c>
      <c r="G1541" s="167">
        <v>6</v>
      </c>
      <c r="H1541" s="178" t="s">
        <v>7739</v>
      </c>
      <c r="I1541" s="168" t="s">
        <v>7740</v>
      </c>
      <c r="J1541" s="166" t="s">
        <v>600</v>
      </c>
      <c r="K1541" s="165" t="s">
        <v>598</v>
      </c>
      <c r="L1541" s="165" t="s">
        <v>4489</v>
      </c>
    </row>
    <row r="1542" spans="1:12" s="198" customFormat="1" ht="36.75" hidden="1" customHeight="1" x14ac:dyDescent="0.2">
      <c r="A1542" s="167" t="s">
        <v>5796</v>
      </c>
      <c r="B1542" s="167" t="s">
        <v>5797</v>
      </c>
      <c r="C1542" s="167" t="s">
        <v>5797</v>
      </c>
      <c r="D1542" s="167" t="s">
        <v>5796</v>
      </c>
      <c r="E1542" s="167" t="s">
        <v>477</v>
      </c>
      <c r="F1542" s="167" t="s">
        <v>5798</v>
      </c>
      <c r="G1542" s="167">
        <v>7</v>
      </c>
      <c r="H1542" s="178" t="s">
        <v>7741</v>
      </c>
      <c r="I1542" s="168" t="s">
        <v>7742</v>
      </c>
      <c r="J1542" s="166" t="s">
        <v>600</v>
      </c>
      <c r="K1542" s="165" t="s">
        <v>598</v>
      </c>
      <c r="L1542" s="165" t="s">
        <v>4489</v>
      </c>
    </row>
    <row r="1543" spans="1:12" s="198" customFormat="1" ht="36.75" hidden="1" customHeight="1" x14ac:dyDescent="0.2">
      <c r="A1543" s="167" t="s">
        <v>5796</v>
      </c>
      <c r="B1543" s="167" t="s">
        <v>5797</v>
      </c>
      <c r="C1543" s="167" t="s">
        <v>5797</v>
      </c>
      <c r="D1543" s="167" t="s">
        <v>5796</v>
      </c>
      <c r="E1543" s="167" t="s">
        <v>477</v>
      </c>
      <c r="F1543" s="167" t="s">
        <v>5798</v>
      </c>
      <c r="G1543" s="167">
        <v>8</v>
      </c>
      <c r="H1543" s="178" t="s">
        <v>7743</v>
      </c>
      <c r="I1543" s="168" t="s">
        <v>7744</v>
      </c>
      <c r="J1543" s="166" t="s">
        <v>600</v>
      </c>
      <c r="K1543" s="165" t="s">
        <v>598</v>
      </c>
      <c r="L1543" s="165" t="s">
        <v>4489</v>
      </c>
    </row>
    <row r="1544" spans="1:12" s="198" customFormat="1" ht="36.75" hidden="1" customHeight="1" x14ac:dyDescent="0.2">
      <c r="A1544" s="187" t="s">
        <v>5796</v>
      </c>
      <c r="B1544" s="187" t="s">
        <v>5797</v>
      </c>
      <c r="C1544" s="187" t="s">
        <v>5797</v>
      </c>
      <c r="D1544" s="187" t="s">
        <v>5796</v>
      </c>
      <c r="E1544" s="187" t="s">
        <v>477</v>
      </c>
      <c r="F1544" s="187" t="s">
        <v>5798</v>
      </c>
      <c r="G1544" s="187">
        <v>9</v>
      </c>
      <c r="H1544" s="188" t="s">
        <v>7745</v>
      </c>
      <c r="I1544" s="189" t="s">
        <v>7746</v>
      </c>
      <c r="J1544" s="190" t="s">
        <v>600</v>
      </c>
      <c r="K1544" s="191" t="s">
        <v>598</v>
      </c>
      <c r="L1544" s="207" t="s">
        <v>15049</v>
      </c>
    </row>
    <row r="1545" spans="1:12" s="198" customFormat="1" ht="36.75" hidden="1" customHeight="1" x14ac:dyDescent="0.2">
      <c r="A1545" s="167" t="s">
        <v>5796</v>
      </c>
      <c r="B1545" s="167" t="s">
        <v>5797</v>
      </c>
      <c r="C1545" s="167" t="s">
        <v>5797</v>
      </c>
      <c r="D1545" s="167" t="s">
        <v>5796</v>
      </c>
      <c r="E1545" s="167" t="s">
        <v>480</v>
      </c>
      <c r="F1545" s="167" t="s">
        <v>5798</v>
      </c>
      <c r="G1545" s="167" t="s">
        <v>5798</v>
      </c>
      <c r="H1545" s="178">
        <v>12210700</v>
      </c>
      <c r="I1545" s="168" t="s">
        <v>7747</v>
      </c>
      <c r="J1545" s="166" t="s">
        <v>7927</v>
      </c>
      <c r="K1545" s="165" t="s">
        <v>586</v>
      </c>
      <c r="L1545" s="165" t="s">
        <v>4489</v>
      </c>
    </row>
    <row r="1546" spans="1:12" s="198" customFormat="1" ht="36.75" hidden="1" customHeight="1" x14ac:dyDescent="0.2">
      <c r="A1546" s="167" t="s">
        <v>5796</v>
      </c>
      <c r="B1546" s="167" t="s">
        <v>5797</v>
      </c>
      <c r="C1546" s="167" t="s">
        <v>5797</v>
      </c>
      <c r="D1546" s="167" t="s">
        <v>5796</v>
      </c>
      <c r="E1546" s="167" t="s">
        <v>480</v>
      </c>
      <c r="F1546" s="167" t="s">
        <v>5798</v>
      </c>
      <c r="G1546" s="167">
        <v>1</v>
      </c>
      <c r="H1546" s="178" t="s">
        <v>7748</v>
      </c>
      <c r="I1546" s="168" t="s">
        <v>7749</v>
      </c>
      <c r="J1546" s="166" t="s">
        <v>600</v>
      </c>
      <c r="K1546" s="165" t="s">
        <v>598</v>
      </c>
      <c r="L1546" s="165" t="s">
        <v>4489</v>
      </c>
    </row>
    <row r="1547" spans="1:12" s="198" customFormat="1" ht="36.75" hidden="1" customHeight="1" x14ac:dyDescent="0.2">
      <c r="A1547" s="167" t="s">
        <v>5796</v>
      </c>
      <c r="B1547" s="167" t="s">
        <v>5797</v>
      </c>
      <c r="C1547" s="167" t="s">
        <v>5797</v>
      </c>
      <c r="D1547" s="167" t="s">
        <v>5796</v>
      </c>
      <c r="E1547" s="167" t="s">
        <v>480</v>
      </c>
      <c r="F1547" s="167" t="s">
        <v>5798</v>
      </c>
      <c r="G1547" s="167">
        <v>2</v>
      </c>
      <c r="H1547" s="178" t="s">
        <v>7750</v>
      </c>
      <c r="I1547" s="168" t="s">
        <v>7751</v>
      </c>
      <c r="J1547" s="166" t="s">
        <v>600</v>
      </c>
      <c r="K1547" s="165" t="s">
        <v>598</v>
      </c>
      <c r="L1547" s="165" t="s">
        <v>4489</v>
      </c>
    </row>
    <row r="1548" spans="1:12" s="198" customFormat="1" ht="36.75" hidden="1" customHeight="1" x14ac:dyDescent="0.2">
      <c r="A1548" s="167" t="s">
        <v>5796</v>
      </c>
      <c r="B1548" s="167" t="s">
        <v>5797</v>
      </c>
      <c r="C1548" s="167" t="s">
        <v>5797</v>
      </c>
      <c r="D1548" s="167" t="s">
        <v>5796</v>
      </c>
      <c r="E1548" s="167" t="s">
        <v>480</v>
      </c>
      <c r="F1548" s="167" t="s">
        <v>5798</v>
      </c>
      <c r="G1548" s="167">
        <v>3</v>
      </c>
      <c r="H1548" s="178" t="s">
        <v>7752</v>
      </c>
      <c r="I1548" s="168" t="s">
        <v>7753</v>
      </c>
      <c r="J1548" s="166" t="s">
        <v>600</v>
      </c>
      <c r="K1548" s="165" t="s">
        <v>598</v>
      </c>
      <c r="L1548" s="165" t="s">
        <v>4489</v>
      </c>
    </row>
    <row r="1549" spans="1:12" s="198" customFormat="1" ht="36.75" hidden="1" customHeight="1" x14ac:dyDescent="0.2">
      <c r="A1549" s="167" t="s">
        <v>5796</v>
      </c>
      <c r="B1549" s="167" t="s">
        <v>5797</v>
      </c>
      <c r="C1549" s="167" t="s">
        <v>5797</v>
      </c>
      <c r="D1549" s="167" t="s">
        <v>5796</v>
      </c>
      <c r="E1549" s="167" t="s">
        <v>480</v>
      </c>
      <c r="F1549" s="167" t="s">
        <v>5798</v>
      </c>
      <c r="G1549" s="167">
        <v>4</v>
      </c>
      <c r="H1549" s="178" t="s">
        <v>7754</v>
      </c>
      <c r="I1549" s="168" t="s">
        <v>7755</v>
      </c>
      <c r="J1549" s="166" t="s">
        <v>600</v>
      </c>
      <c r="K1549" s="165" t="s">
        <v>598</v>
      </c>
      <c r="L1549" s="165" t="s">
        <v>4489</v>
      </c>
    </row>
    <row r="1550" spans="1:12" s="198" customFormat="1" ht="36.75" hidden="1" customHeight="1" x14ac:dyDescent="0.2">
      <c r="A1550" s="167" t="s">
        <v>5796</v>
      </c>
      <c r="B1550" s="167" t="s">
        <v>5797</v>
      </c>
      <c r="C1550" s="167" t="s">
        <v>5797</v>
      </c>
      <c r="D1550" s="167" t="s">
        <v>5796</v>
      </c>
      <c r="E1550" s="167" t="s">
        <v>480</v>
      </c>
      <c r="F1550" s="167" t="s">
        <v>5798</v>
      </c>
      <c r="G1550" s="167">
        <v>5</v>
      </c>
      <c r="H1550" s="178" t="s">
        <v>7756</v>
      </c>
      <c r="I1550" s="168" t="s">
        <v>7757</v>
      </c>
      <c r="J1550" s="166" t="s">
        <v>600</v>
      </c>
      <c r="K1550" s="165" t="s">
        <v>598</v>
      </c>
      <c r="L1550" s="165" t="s">
        <v>4489</v>
      </c>
    </row>
    <row r="1551" spans="1:12" s="198" customFormat="1" ht="36.75" hidden="1" customHeight="1" x14ac:dyDescent="0.2">
      <c r="A1551" s="167" t="s">
        <v>5796</v>
      </c>
      <c r="B1551" s="167" t="s">
        <v>5797</v>
      </c>
      <c r="C1551" s="167" t="s">
        <v>5797</v>
      </c>
      <c r="D1551" s="167" t="s">
        <v>5796</v>
      </c>
      <c r="E1551" s="167" t="s">
        <v>480</v>
      </c>
      <c r="F1551" s="167" t="s">
        <v>5798</v>
      </c>
      <c r="G1551" s="167">
        <v>6</v>
      </c>
      <c r="H1551" s="178" t="s">
        <v>7758</v>
      </c>
      <c r="I1551" s="168" t="s">
        <v>7759</v>
      </c>
      <c r="J1551" s="166" t="s">
        <v>600</v>
      </c>
      <c r="K1551" s="165" t="s">
        <v>598</v>
      </c>
      <c r="L1551" s="165" t="s">
        <v>4489</v>
      </c>
    </row>
    <row r="1552" spans="1:12" s="198" customFormat="1" ht="36.75" hidden="1" customHeight="1" x14ac:dyDescent="0.2">
      <c r="A1552" s="167" t="s">
        <v>5796</v>
      </c>
      <c r="B1552" s="167" t="s">
        <v>5797</v>
      </c>
      <c r="C1552" s="167" t="s">
        <v>5797</v>
      </c>
      <c r="D1552" s="167" t="s">
        <v>5796</v>
      </c>
      <c r="E1552" s="167" t="s">
        <v>480</v>
      </c>
      <c r="F1552" s="167" t="s">
        <v>5798</v>
      </c>
      <c r="G1552" s="167">
        <v>7</v>
      </c>
      <c r="H1552" s="178" t="s">
        <v>7760</v>
      </c>
      <c r="I1552" s="168" t="s">
        <v>7761</v>
      </c>
      <c r="J1552" s="166" t="s">
        <v>600</v>
      </c>
      <c r="K1552" s="165" t="s">
        <v>598</v>
      </c>
      <c r="L1552" s="165" t="s">
        <v>4489</v>
      </c>
    </row>
    <row r="1553" spans="1:12" s="198" customFormat="1" ht="36.75" hidden="1" customHeight="1" x14ac:dyDescent="0.2">
      <c r="A1553" s="167" t="s">
        <v>5796</v>
      </c>
      <c r="B1553" s="167" t="s">
        <v>5797</v>
      </c>
      <c r="C1553" s="167" t="s">
        <v>5797</v>
      </c>
      <c r="D1553" s="167" t="s">
        <v>5796</v>
      </c>
      <c r="E1553" s="167" t="s">
        <v>480</v>
      </c>
      <c r="F1553" s="167" t="s">
        <v>5798</v>
      </c>
      <c r="G1553" s="167">
        <v>8</v>
      </c>
      <c r="H1553" s="178" t="s">
        <v>7762</v>
      </c>
      <c r="I1553" s="168" t="s">
        <v>7763</v>
      </c>
      <c r="J1553" s="166" t="s">
        <v>600</v>
      </c>
      <c r="K1553" s="165" t="s">
        <v>598</v>
      </c>
      <c r="L1553" s="165" t="s">
        <v>4489</v>
      </c>
    </row>
    <row r="1554" spans="1:12" s="198" customFormat="1" ht="36.75" hidden="1" customHeight="1" x14ac:dyDescent="0.2">
      <c r="A1554" s="187" t="s">
        <v>5796</v>
      </c>
      <c r="B1554" s="187" t="s">
        <v>5797</v>
      </c>
      <c r="C1554" s="187" t="s">
        <v>5797</v>
      </c>
      <c r="D1554" s="187" t="s">
        <v>5796</v>
      </c>
      <c r="E1554" s="187" t="s">
        <v>480</v>
      </c>
      <c r="F1554" s="187" t="s">
        <v>5798</v>
      </c>
      <c r="G1554" s="187">
        <v>9</v>
      </c>
      <c r="H1554" s="188" t="s">
        <v>7764</v>
      </c>
      <c r="I1554" s="189" t="s">
        <v>7765</v>
      </c>
      <c r="J1554" s="190" t="s">
        <v>600</v>
      </c>
      <c r="K1554" s="191" t="s">
        <v>598</v>
      </c>
      <c r="L1554" s="207" t="s">
        <v>15049</v>
      </c>
    </row>
    <row r="1555" spans="1:12" s="198" customFormat="1" ht="36.75" hidden="1" customHeight="1" x14ac:dyDescent="0.2">
      <c r="A1555" s="167" t="s">
        <v>5796</v>
      </c>
      <c r="B1555" s="167" t="s">
        <v>5797</v>
      </c>
      <c r="C1555" s="167" t="s">
        <v>5797</v>
      </c>
      <c r="D1555" s="167" t="s">
        <v>5796</v>
      </c>
      <c r="E1555" s="167" t="s">
        <v>483</v>
      </c>
      <c r="F1555" s="167" t="s">
        <v>5798</v>
      </c>
      <c r="G1555" s="167" t="s">
        <v>5798</v>
      </c>
      <c r="H1555" s="178">
        <v>12210800</v>
      </c>
      <c r="I1555" s="168" t="s">
        <v>7766</v>
      </c>
      <c r="J1555" s="166" t="s">
        <v>7928</v>
      </c>
      <c r="K1555" s="165" t="s">
        <v>586</v>
      </c>
      <c r="L1555" s="165" t="s">
        <v>4489</v>
      </c>
    </row>
    <row r="1556" spans="1:12" s="198" customFormat="1" ht="36.75" hidden="1" customHeight="1" x14ac:dyDescent="0.2">
      <c r="A1556" s="167" t="s">
        <v>5796</v>
      </c>
      <c r="B1556" s="167" t="s">
        <v>5797</v>
      </c>
      <c r="C1556" s="167" t="s">
        <v>5797</v>
      </c>
      <c r="D1556" s="167" t="s">
        <v>5796</v>
      </c>
      <c r="E1556" s="167" t="s">
        <v>483</v>
      </c>
      <c r="F1556" s="167" t="s">
        <v>5796</v>
      </c>
      <c r="G1556" s="167" t="s">
        <v>5798</v>
      </c>
      <c r="H1556" s="178">
        <v>12210810</v>
      </c>
      <c r="I1556" s="168" t="s">
        <v>7767</v>
      </c>
      <c r="J1556" s="166" t="s">
        <v>7929</v>
      </c>
      <c r="K1556" s="165" t="s">
        <v>598</v>
      </c>
      <c r="L1556" s="165" t="s">
        <v>4489</v>
      </c>
    </row>
    <row r="1557" spans="1:12" s="198" customFormat="1" ht="36.75" hidden="1" customHeight="1" x14ac:dyDescent="0.2">
      <c r="A1557" s="167" t="s">
        <v>5796</v>
      </c>
      <c r="B1557" s="167" t="s">
        <v>5797</v>
      </c>
      <c r="C1557" s="167" t="s">
        <v>5797</v>
      </c>
      <c r="D1557" s="167" t="s">
        <v>5796</v>
      </c>
      <c r="E1557" s="167" t="s">
        <v>483</v>
      </c>
      <c r="F1557" s="167" t="s">
        <v>5796</v>
      </c>
      <c r="G1557" s="167">
        <v>1</v>
      </c>
      <c r="H1557" s="178" t="s">
        <v>7768</v>
      </c>
      <c r="I1557" s="168" t="s">
        <v>7769</v>
      </c>
      <c r="J1557" s="166" t="s">
        <v>600</v>
      </c>
      <c r="K1557" s="165" t="s">
        <v>598</v>
      </c>
      <c r="L1557" s="165" t="s">
        <v>4489</v>
      </c>
    </row>
    <row r="1558" spans="1:12" s="198" customFormat="1" ht="36.75" hidden="1" customHeight="1" x14ac:dyDescent="0.2">
      <c r="A1558" s="167" t="s">
        <v>5796</v>
      </c>
      <c r="B1558" s="167" t="s">
        <v>5797</v>
      </c>
      <c r="C1558" s="167" t="s">
        <v>5797</v>
      </c>
      <c r="D1558" s="167" t="s">
        <v>5796</v>
      </c>
      <c r="E1558" s="167" t="s">
        <v>483</v>
      </c>
      <c r="F1558" s="167" t="s">
        <v>5796</v>
      </c>
      <c r="G1558" s="167">
        <v>2</v>
      </c>
      <c r="H1558" s="178" t="s">
        <v>7770</v>
      </c>
      <c r="I1558" s="168" t="s">
        <v>7771</v>
      </c>
      <c r="J1558" s="166" t="s">
        <v>600</v>
      </c>
      <c r="K1558" s="165" t="s">
        <v>598</v>
      </c>
      <c r="L1558" s="165" t="s">
        <v>4489</v>
      </c>
    </row>
    <row r="1559" spans="1:12" s="198" customFormat="1" ht="36.75" hidden="1" customHeight="1" x14ac:dyDescent="0.2">
      <c r="A1559" s="167" t="s">
        <v>5796</v>
      </c>
      <c r="B1559" s="167" t="s">
        <v>5797</v>
      </c>
      <c r="C1559" s="167" t="s">
        <v>5797</v>
      </c>
      <c r="D1559" s="167" t="s">
        <v>5796</v>
      </c>
      <c r="E1559" s="167" t="s">
        <v>483</v>
      </c>
      <c r="F1559" s="167" t="s">
        <v>5796</v>
      </c>
      <c r="G1559" s="167">
        <v>3</v>
      </c>
      <c r="H1559" s="178" t="s">
        <v>7772</v>
      </c>
      <c r="I1559" s="168" t="s">
        <v>7773</v>
      </c>
      <c r="J1559" s="166" t="s">
        <v>600</v>
      </c>
      <c r="K1559" s="165" t="s">
        <v>598</v>
      </c>
      <c r="L1559" s="165" t="s">
        <v>4489</v>
      </c>
    </row>
    <row r="1560" spans="1:12" s="198" customFormat="1" ht="36.75" hidden="1" customHeight="1" x14ac:dyDescent="0.2">
      <c r="A1560" s="167" t="s">
        <v>5796</v>
      </c>
      <c r="B1560" s="167" t="s">
        <v>5797</v>
      </c>
      <c r="C1560" s="167" t="s">
        <v>5797</v>
      </c>
      <c r="D1560" s="167" t="s">
        <v>5796</v>
      </c>
      <c r="E1560" s="167" t="s">
        <v>483</v>
      </c>
      <c r="F1560" s="167" t="s">
        <v>5796</v>
      </c>
      <c r="G1560" s="167">
        <v>4</v>
      </c>
      <c r="H1560" s="178" t="s">
        <v>7774</v>
      </c>
      <c r="I1560" s="168" t="s">
        <v>7775</v>
      </c>
      <c r="J1560" s="166" t="s">
        <v>600</v>
      </c>
      <c r="K1560" s="165" t="s">
        <v>598</v>
      </c>
      <c r="L1560" s="165" t="s">
        <v>4489</v>
      </c>
    </row>
    <row r="1561" spans="1:12" s="198" customFormat="1" ht="36.75" hidden="1" customHeight="1" x14ac:dyDescent="0.2">
      <c r="A1561" s="167" t="s">
        <v>5796</v>
      </c>
      <c r="B1561" s="167" t="s">
        <v>5797</v>
      </c>
      <c r="C1561" s="167" t="s">
        <v>5797</v>
      </c>
      <c r="D1561" s="167" t="s">
        <v>5796</v>
      </c>
      <c r="E1561" s="167" t="s">
        <v>483</v>
      </c>
      <c r="F1561" s="167" t="s">
        <v>5796</v>
      </c>
      <c r="G1561" s="167">
        <v>5</v>
      </c>
      <c r="H1561" s="178" t="s">
        <v>7776</v>
      </c>
      <c r="I1561" s="168" t="s">
        <v>7777</v>
      </c>
      <c r="J1561" s="166" t="s">
        <v>600</v>
      </c>
      <c r="K1561" s="165" t="s">
        <v>598</v>
      </c>
      <c r="L1561" s="165" t="s">
        <v>4489</v>
      </c>
    </row>
    <row r="1562" spans="1:12" s="198" customFormat="1" ht="36.75" hidden="1" customHeight="1" x14ac:dyDescent="0.2">
      <c r="A1562" s="167" t="s">
        <v>5796</v>
      </c>
      <c r="B1562" s="167" t="s">
        <v>5797</v>
      </c>
      <c r="C1562" s="167" t="s">
        <v>5797</v>
      </c>
      <c r="D1562" s="167" t="s">
        <v>5796</v>
      </c>
      <c r="E1562" s="167" t="s">
        <v>483</v>
      </c>
      <c r="F1562" s="167" t="s">
        <v>5796</v>
      </c>
      <c r="G1562" s="167">
        <v>6</v>
      </c>
      <c r="H1562" s="178" t="s">
        <v>7778</v>
      </c>
      <c r="I1562" s="168" t="s">
        <v>7779</v>
      </c>
      <c r="J1562" s="166" t="s">
        <v>600</v>
      </c>
      <c r="K1562" s="165" t="s">
        <v>598</v>
      </c>
      <c r="L1562" s="165" t="s">
        <v>4489</v>
      </c>
    </row>
    <row r="1563" spans="1:12" s="198" customFormat="1" ht="36.75" hidden="1" customHeight="1" x14ac:dyDescent="0.2">
      <c r="A1563" s="167" t="s">
        <v>5796</v>
      </c>
      <c r="B1563" s="167" t="s">
        <v>5797</v>
      </c>
      <c r="C1563" s="167" t="s">
        <v>5797</v>
      </c>
      <c r="D1563" s="167" t="s">
        <v>5796</v>
      </c>
      <c r="E1563" s="167" t="s">
        <v>483</v>
      </c>
      <c r="F1563" s="167" t="s">
        <v>5796</v>
      </c>
      <c r="G1563" s="167">
        <v>7</v>
      </c>
      <c r="H1563" s="178" t="s">
        <v>7780</v>
      </c>
      <c r="I1563" s="168" t="s">
        <v>7781</v>
      </c>
      <c r="J1563" s="166" t="s">
        <v>600</v>
      </c>
      <c r="K1563" s="165" t="s">
        <v>598</v>
      </c>
      <c r="L1563" s="165" t="s">
        <v>4489</v>
      </c>
    </row>
    <row r="1564" spans="1:12" s="198" customFormat="1" ht="36.75" hidden="1" customHeight="1" x14ac:dyDescent="0.2">
      <c r="A1564" s="167" t="s">
        <v>5796</v>
      </c>
      <c r="B1564" s="167" t="s">
        <v>5797</v>
      </c>
      <c r="C1564" s="167" t="s">
        <v>5797</v>
      </c>
      <c r="D1564" s="167" t="s">
        <v>5796</v>
      </c>
      <c r="E1564" s="167" t="s">
        <v>483</v>
      </c>
      <c r="F1564" s="167" t="s">
        <v>5796</v>
      </c>
      <c r="G1564" s="167">
        <v>8</v>
      </c>
      <c r="H1564" s="178" t="s">
        <v>7782</v>
      </c>
      <c r="I1564" s="168" t="s">
        <v>7783</v>
      </c>
      <c r="J1564" s="166" t="s">
        <v>600</v>
      </c>
      <c r="K1564" s="165" t="s">
        <v>598</v>
      </c>
      <c r="L1564" s="165" t="s">
        <v>4489</v>
      </c>
    </row>
    <row r="1565" spans="1:12" s="198" customFormat="1" ht="36.75" hidden="1" customHeight="1" x14ac:dyDescent="0.2">
      <c r="A1565" s="187" t="s">
        <v>5796</v>
      </c>
      <c r="B1565" s="187" t="s">
        <v>5797</v>
      </c>
      <c r="C1565" s="187" t="s">
        <v>5797</v>
      </c>
      <c r="D1565" s="187" t="s">
        <v>5796</v>
      </c>
      <c r="E1565" s="187" t="s">
        <v>483</v>
      </c>
      <c r="F1565" s="187" t="s">
        <v>5796</v>
      </c>
      <c r="G1565" s="187">
        <v>9</v>
      </c>
      <c r="H1565" s="188" t="s">
        <v>7784</v>
      </c>
      <c r="I1565" s="189" t="s">
        <v>7785</v>
      </c>
      <c r="J1565" s="190" t="s">
        <v>600</v>
      </c>
      <c r="K1565" s="191" t="s">
        <v>598</v>
      </c>
      <c r="L1565" s="207" t="s">
        <v>15049</v>
      </c>
    </row>
    <row r="1566" spans="1:12" s="198" customFormat="1" ht="36.75" hidden="1" customHeight="1" x14ac:dyDescent="0.2">
      <c r="A1566" s="167" t="s">
        <v>5796</v>
      </c>
      <c r="B1566" s="167" t="s">
        <v>5797</v>
      </c>
      <c r="C1566" s="167" t="s">
        <v>5797</v>
      </c>
      <c r="D1566" s="167" t="s">
        <v>5796</v>
      </c>
      <c r="E1566" s="167" t="s">
        <v>483</v>
      </c>
      <c r="F1566" s="167" t="s">
        <v>5797</v>
      </c>
      <c r="G1566" s="167" t="s">
        <v>5798</v>
      </c>
      <c r="H1566" s="178">
        <v>12210820</v>
      </c>
      <c r="I1566" s="168" t="s">
        <v>7786</v>
      </c>
      <c r="J1566" s="166" t="s">
        <v>7930</v>
      </c>
      <c r="K1566" s="165" t="s">
        <v>586</v>
      </c>
      <c r="L1566" s="165" t="s">
        <v>4489</v>
      </c>
    </row>
    <row r="1567" spans="1:12" s="198" customFormat="1" ht="36.75" hidden="1" customHeight="1" x14ac:dyDescent="0.2">
      <c r="A1567" s="167" t="s">
        <v>5796</v>
      </c>
      <c r="B1567" s="167" t="s">
        <v>5797</v>
      </c>
      <c r="C1567" s="167" t="s">
        <v>5797</v>
      </c>
      <c r="D1567" s="167" t="s">
        <v>5796</v>
      </c>
      <c r="E1567" s="167" t="s">
        <v>483</v>
      </c>
      <c r="F1567" s="167" t="s">
        <v>5797</v>
      </c>
      <c r="G1567" s="167">
        <v>1</v>
      </c>
      <c r="H1567" s="178" t="s">
        <v>7787</v>
      </c>
      <c r="I1567" s="168" t="s">
        <v>7788</v>
      </c>
      <c r="J1567" s="166" t="s">
        <v>600</v>
      </c>
      <c r="K1567" s="165" t="s">
        <v>598</v>
      </c>
      <c r="L1567" s="165" t="s">
        <v>4489</v>
      </c>
    </row>
    <row r="1568" spans="1:12" s="198" customFormat="1" ht="36.75" hidden="1" customHeight="1" x14ac:dyDescent="0.2">
      <c r="A1568" s="167" t="s">
        <v>5796</v>
      </c>
      <c r="B1568" s="167" t="s">
        <v>5797</v>
      </c>
      <c r="C1568" s="167" t="s">
        <v>5797</v>
      </c>
      <c r="D1568" s="167" t="s">
        <v>5796</v>
      </c>
      <c r="E1568" s="167" t="s">
        <v>483</v>
      </c>
      <c r="F1568" s="167" t="s">
        <v>5797</v>
      </c>
      <c r="G1568" s="167">
        <v>2</v>
      </c>
      <c r="H1568" s="178" t="s">
        <v>7789</v>
      </c>
      <c r="I1568" s="168" t="s">
        <v>7790</v>
      </c>
      <c r="J1568" s="166" t="s">
        <v>600</v>
      </c>
      <c r="K1568" s="165" t="s">
        <v>598</v>
      </c>
      <c r="L1568" s="165" t="s">
        <v>4489</v>
      </c>
    </row>
    <row r="1569" spans="1:12" s="198" customFormat="1" ht="36.75" hidden="1" customHeight="1" x14ac:dyDescent="0.2">
      <c r="A1569" s="167" t="s">
        <v>5796</v>
      </c>
      <c r="B1569" s="167" t="s">
        <v>5797</v>
      </c>
      <c r="C1569" s="167" t="s">
        <v>5797</v>
      </c>
      <c r="D1569" s="167" t="s">
        <v>5796</v>
      </c>
      <c r="E1569" s="167" t="s">
        <v>483</v>
      </c>
      <c r="F1569" s="167" t="s">
        <v>5797</v>
      </c>
      <c r="G1569" s="167">
        <v>3</v>
      </c>
      <c r="H1569" s="178" t="s">
        <v>7791</v>
      </c>
      <c r="I1569" s="168" t="s">
        <v>7792</v>
      </c>
      <c r="J1569" s="166" t="s">
        <v>600</v>
      </c>
      <c r="K1569" s="165" t="s">
        <v>598</v>
      </c>
      <c r="L1569" s="165" t="s">
        <v>4489</v>
      </c>
    </row>
    <row r="1570" spans="1:12" s="198" customFormat="1" ht="36.75" hidden="1" customHeight="1" x14ac:dyDescent="0.2">
      <c r="A1570" s="167" t="s">
        <v>5796</v>
      </c>
      <c r="B1570" s="167" t="s">
        <v>5797</v>
      </c>
      <c r="C1570" s="167" t="s">
        <v>5797</v>
      </c>
      <c r="D1570" s="167" t="s">
        <v>5796</v>
      </c>
      <c r="E1570" s="167" t="s">
        <v>483</v>
      </c>
      <c r="F1570" s="167" t="s">
        <v>5797</v>
      </c>
      <c r="G1570" s="167">
        <v>4</v>
      </c>
      <c r="H1570" s="178" t="s">
        <v>7793</v>
      </c>
      <c r="I1570" s="168" t="s">
        <v>7794</v>
      </c>
      <c r="J1570" s="166" t="s">
        <v>600</v>
      </c>
      <c r="K1570" s="165" t="s">
        <v>598</v>
      </c>
      <c r="L1570" s="165" t="s">
        <v>4489</v>
      </c>
    </row>
    <row r="1571" spans="1:12" s="198" customFormat="1" ht="36.75" hidden="1" customHeight="1" x14ac:dyDescent="0.2">
      <c r="A1571" s="167" t="s">
        <v>5796</v>
      </c>
      <c r="B1571" s="167" t="s">
        <v>5797</v>
      </c>
      <c r="C1571" s="167" t="s">
        <v>5797</v>
      </c>
      <c r="D1571" s="167" t="s">
        <v>5796</v>
      </c>
      <c r="E1571" s="167" t="s">
        <v>483</v>
      </c>
      <c r="F1571" s="167" t="s">
        <v>5797</v>
      </c>
      <c r="G1571" s="167">
        <v>5</v>
      </c>
      <c r="H1571" s="178" t="s">
        <v>7795</v>
      </c>
      <c r="I1571" s="168" t="s">
        <v>7796</v>
      </c>
      <c r="J1571" s="166" t="s">
        <v>600</v>
      </c>
      <c r="K1571" s="165" t="s">
        <v>598</v>
      </c>
      <c r="L1571" s="165" t="s">
        <v>4489</v>
      </c>
    </row>
    <row r="1572" spans="1:12" s="198" customFormat="1" ht="36.75" hidden="1" customHeight="1" x14ac:dyDescent="0.2">
      <c r="A1572" s="167" t="s">
        <v>5796</v>
      </c>
      <c r="B1572" s="167" t="s">
        <v>5797</v>
      </c>
      <c r="C1572" s="167" t="s">
        <v>5797</v>
      </c>
      <c r="D1572" s="167" t="s">
        <v>5796</v>
      </c>
      <c r="E1572" s="167" t="s">
        <v>483</v>
      </c>
      <c r="F1572" s="167" t="s">
        <v>5797</v>
      </c>
      <c r="G1572" s="167">
        <v>6</v>
      </c>
      <c r="H1572" s="178" t="s">
        <v>7797</v>
      </c>
      <c r="I1572" s="168" t="s">
        <v>7798</v>
      </c>
      <c r="J1572" s="166" t="s">
        <v>600</v>
      </c>
      <c r="K1572" s="165" t="s">
        <v>598</v>
      </c>
      <c r="L1572" s="165" t="s">
        <v>4489</v>
      </c>
    </row>
    <row r="1573" spans="1:12" s="198" customFormat="1" ht="36.75" hidden="1" customHeight="1" x14ac:dyDescent="0.2">
      <c r="A1573" s="167" t="s">
        <v>5796</v>
      </c>
      <c r="B1573" s="167" t="s">
        <v>5797</v>
      </c>
      <c r="C1573" s="167" t="s">
        <v>5797</v>
      </c>
      <c r="D1573" s="167" t="s">
        <v>5796</v>
      </c>
      <c r="E1573" s="167" t="s">
        <v>483</v>
      </c>
      <c r="F1573" s="167" t="s">
        <v>5797</v>
      </c>
      <c r="G1573" s="167">
        <v>7</v>
      </c>
      <c r="H1573" s="178" t="s">
        <v>7799</v>
      </c>
      <c r="I1573" s="168" t="s">
        <v>7800</v>
      </c>
      <c r="J1573" s="166" t="s">
        <v>600</v>
      </c>
      <c r="K1573" s="165" t="s">
        <v>598</v>
      </c>
      <c r="L1573" s="165" t="s">
        <v>4489</v>
      </c>
    </row>
    <row r="1574" spans="1:12" s="198" customFormat="1" ht="36.75" hidden="1" customHeight="1" x14ac:dyDescent="0.2">
      <c r="A1574" s="167" t="s">
        <v>5796</v>
      </c>
      <c r="B1574" s="167" t="s">
        <v>5797</v>
      </c>
      <c r="C1574" s="167" t="s">
        <v>5797</v>
      </c>
      <c r="D1574" s="167" t="s">
        <v>5796</v>
      </c>
      <c r="E1574" s="167" t="s">
        <v>483</v>
      </c>
      <c r="F1574" s="167" t="s">
        <v>5797</v>
      </c>
      <c r="G1574" s="167">
        <v>8</v>
      </c>
      <c r="H1574" s="178" t="s">
        <v>7801</v>
      </c>
      <c r="I1574" s="168" t="s">
        <v>7802</v>
      </c>
      <c r="J1574" s="166" t="s">
        <v>600</v>
      </c>
      <c r="K1574" s="165" t="s">
        <v>598</v>
      </c>
      <c r="L1574" s="165" t="s">
        <v>4489</v>
      </c>
    </row>
    <row r="1575" spans="1:12" s="198" customFormat="1" ht="36.75" hidden="1" customHeight="1" x14ac:dyDescent="0.2">
      <c r="A1575" s="187" t="s">
        <v>5796</v>
      </c>
      <c r="B1575" s="187" t="s">
        <v>5797</v>
      </c>
      <c r="C1575" s="187" t="s">
        <v>5797</v>
      </c>
      <c r="D1575" s="187" t="s">
        <v>5796</v>
      </c>
      <c r="E1575" s="187" t="s">
        <v>483</v>
      </c>
      <c r="F1575" s="187" t="s">
        <v>5797</v>
      </c>
      <c r="G1575" s="187">
        <v>9</v>
      </c>
      <c r="H1575" s="188" t="s">
        <v>7803</v>
      </c>
      <c r="I1575" s="189" t="s">
        <v>7804</v>
      </c>
      <c r="J1575" s="190" t="s">
        <v>600</v>
      </c>
      <c r="K1575" s="191" t="s">
        <v>598</v>
      </c>
      <c r="L1575" s="207" t="s">
        <v>15049</v>
      </c>
    </row>
    <row r="1576" spans="1:12" s="198" customFormat="1" ht="36.75" hidden="1" customHeight="1" x14ac:dyDescent="0.2">
      <c r="A1576" s="167" t="s">
        <v>5796</v>
      </c>
      <c r="B1576" s="167" t="s">
        <v>5797</v>
      </c>
      <c r="C1576" s="167" t="s">
        <v>5797</v>
      </c>
      <c r="D1576" s="167" t="s">
        <v>5796</v>
      </c>
      <c r="E1576" s="167" t="s">
        <v>486</v>
      </c>
      <c r="F1576" s="167" t="s">
        <v>5798</v>
      </c>
      <c r="G1576" s="167" t="s">
        <v>5798</v>
      </c>
      <c r="H1576" s="178">
        <v>12210900</v>
      </c>
      <c r="I1576" s="168" t="s">
        <v>7805</v>
      </c>
      <c r="J1576" s="166" t="s">
        <v>7931</v>
      </c>
      <c r="K1576" s="165" t="s">
        <v>586</v>
      </c>
      <c r="L1576" s="165" t="s">
        <v>4489</v>
      </c>
    </row>
    <row r="1577" spans="1:12" s="198" customFormat="1" ht="36.75" hidden="1" customHeight="1" x14ac:dyDescent="0.2">
      <c r="A1577" s="167" t="s">
        <v>5796</v>
      </c>
      <c r="B1577" s="167" t="s">
        <v>5797</v>
      </c>
      <c r="C1577" s="167" t="s">
        <v>5797</v>
      </c>
      <c r="D1577" s="167" t="s">
        <v>5796</v>
      </c>
      <c r="E1577" s="167" t="s">
        <v>486</v>
      </c>
      <c r="F1577" s="167" t="s">
        <v>5796</v>
      </c>
      <c r="G1577" s="167" t="s">
        <v>5798</v>
      </c>
      <c r="H1577" s="178">
        <v>12210910</v>
      </c>
      <c r="I1577" s="168" t="s">
        <v>7806</v>
      </c>
      <c r="J1577" s="166" t="s">
        <v>7932</v>
      </c>
      <c r="K1577" s="165" t="s">
        <v>586</v>
      </c>
      <c r="L1577" s="165" t="s">
        <v>4489</v>
      </c>
    </row>
    <row r="1578" spans="1:12" s="198" customFormat="1" ht="36.75" hidden="1" customHeight="1" x14ac:dyDescent="0.2">
      <c r="A1578" s="167" t="s">
        <v>5796</v>
      </c>
      <c r="B1578" s="167" t="s">
        <v>5797</v>
      </c>
      <c r="C1578" s="167" t="s">
        <v>5797</v>
      </c>
      <c r="D1578" s="167" t="s">
        <v>5796</v>
      </c>
      <c r="E1578" s="167" t="s">
        <v>486</v>
      </c>
      <c r="F1578" s="167" t="s">
        <v>5796</v>
      </c>
      <c r="G1578" s="167">
        <v>1</v>
      </c>
      <c r="H1578" s="178" t="s">
        <v>7807</v>
      </c>
      <c r="I1578" s="168" t="s">
        <v>7808</v>
      </c>
      <c r="J1578" s="166" t="s">
        <v>600</v>
      </c>
      <c r="K1578" s="165" t="s">
        <v>598</v>
      </c>
      <c r="L1578" s="165" t="s">
        <v>4489</v>
      </c>
    </row>
    <row r="1579" spans="1:12" s="198" customFormat="1" ht="36.75" hidden="1" customHeight="1" x14ac:dyDescent="0.2">
      <c r="A1579" s="167" t="s">
        <v>5796</v>
      </c>
      <c r="B1579" s="167" t="s">
        <v>5797</v>
      </c>
      <c r="C1579" s="167" t="s">
        <v>5797</v>
      </c>
      <c r="D1579" s="167" t="s">
        <v>5796</v>
      </c>
      <c r="E1579" s="167" t="s">
        <v>486</v>
      </c>
      <c r="F1579" s="167" t="s">
        <v>5796</v>
      </c>
      <c r="G1579" s="167">
        <v>2</v>
      </c>
      <c r="H1579" s="178" t="s">
        <v>7809</v>
      </c>
      <c r="I1579" s="168" t="s">
        <v>7810</v>
      </c>
      <c r="J1579" s="166" t="s">
        <v>600</v>
      </c>
      <c r="K1579" s="165" t="s">
        <v>598</v>
      </c>
      <c r="L1579" s="165" t="s">
        <v>4489</v>
      </c>
    </row>
    <row r="1580" spans="1:12" s="198" customFormat="1" ht="36.75" hidden="1" customHeight="1" x14ac:dyDescent="0.2">
      <c r="A1580" s="167" t="s">
        <v>5796</v>
      </c>
      <c r="B1580" s="167" t="s">
        <v>5797</v>
      </c>
      <c r="C1580" s="167" t="s">
        <v>5797</v>
      </c>
      <c r="D1580" s="167" t="s">
        <v>5796</v>
      </c>
      <c r="E1580" s="167" t="s">
        <v>486</v>
      </c>
      <c r="F1580" s="167" t="s">
        <v>5796</v>
      </c>
      <c r="G1580" s="167">
        <v>3</v>
      </c>
      <c r="H1580" s="178" t="s">
        <v>7811</v>
      </c>
      <c r="I1580" s="168" t="s">
        <v>7812</v>
      </c>
      <c r="J1580" s="166" t="s">
        <v>600</v>
      </c>
      <c r="K1580" s="165" t="s">
        <v>598</v>
      </c>
      <c r="L1580" s="165" t="s">
        <v>4489</v>
      </c>
    </row>
    <row r="1581" spans="1:12" s="198" customFormat="1" ht="36.75" hidden="1" customHeight="1" x14ac:dyDescent="0.2">
      <c r="A1581" s="167" t="s">
        <v>5796</v>
      </c>
      <c r="B1581" s="167" t="s">
        <v>5797</v>
      </c>
      <c r="C1581" s="167" t="s">
        <v>5797</v>
      </c>
      <c r="D1581" s="167" t="s">
        <v>5796</v>
      </c>
      <c r="E1581" s="167" t="s">
        <v>486</v>
      </c>
      <c r="F1581" s="167" t="s">
        <v>5796</v>
      </c>
      <c r="G1581" s="167">
        <v>4</v>
      </c>
      <c r="H1581" s="178" t="s">
        <v>7813</v>
      </c>
      <c r="I1581" s="168" t="s">
        <v>7814</v>
      </c>
      <c r="J1581" s="166" t="s">
        <v>600</v>
      </c>
      <c r="K1581" s="165" t="s">
        <v>598</v>
      </c>
      <c r="L1581" s="165" t="s">
        <v>4489</v>
      </c>
    </row>
    <row r="1582" spans="1:12" s="198" customFormat="1" ht="36.75" hidden="1" customHeight="1" x14ac:dyDescent="0.2">
      <c r="A1582" s="167" t="s">
        <v>5796</v>
      </c>
      <c r="B1582" s="167" t="s">
        <v>5797</v>
      </c>
      <c r="C1582" s="167" t="s">
        <v>5797</v>
      </c>
      <c r="D1582" s="167" t="s">
        <v>5796</v>
      </c>
      <c r="E1582" s="167" t="s">
        <v>486</v>
      </c>
      <c r="F1582" s="167" t="s">
        <v>5796</v>
      </c>
      <c r="G1582" s="167">
        <v>5</v>
      </c>
      <c r="H1582" s="178" t="s">
        <v>7815</v>
      </c>
      <c r="I1582" s="168" t="s">
        <v>7816</v>
      </c>
      <c r="J1582" s="166" t="s">
        <v>600</v>
      </c>
      <c r="K1582" s="165" t="s">
        <v>598</v>
      </c>
      <c r="L1582" s="165" t="s">
        <v>4489</v>
      </c>
    </row>
    <row r="1583" spans="1:12" s="198" customFormat="1" ht="36.75" hidden="1" customHeight="1" x14ac:dyDescent="0.2">
      <c r="A1583" s="167" t="s">
        <v>5796</v>
      </c>
      <c r="B1583" s="167" t="s">
        <v>5797</v>
      </c>
      <c r="C1583" s="167" t="s">
        <v>5797</v>
      </c>
      <c r="D1583" s="167" t="s">
        <v>5796</v>
      </c>
      <c r="E1583" s="167" t="s">
        <v>486</v>
      </c>
      <c r="F1583" s="167" t="s">
        <v>5796</v>
      </c>
      <c r="G1583" s="167">
        <v>6</v>
      </c>
      <c r="H1583" s="178" t="s">
        <v>7817</v>
      </c>
      <c r="I1583" s="168" t="s">
        <v>7818</v>
      </c>
      <c r="J1583" s="166" t="s">
        <v>600</v>
      </c>
      <c r="K1583" s="165" t="s">
        <v>598</v>
      </c>
      <c r="L1583" s="165" t="s">
        <v>4489</v>
      </c>
    </row>
    <row r="1584" spans="1:12" s="198" customFormat="1" ht="36.75" hidden="1" customHeight="1" x14ac:dyDescent="0.2">
      <c r="A1584" s="167" t="s">
        <v>5796</v>
      </c>
      <c r="B1584" s="167" t="s">
        <v>5797</v>
      </c>
      <c r="C1584" s="167" t="s">
        <v>5797</v>
      </c>
      <c r="D1584" s="167" t="s">
        <v>5796</v>
      </c>
      <c r="E1584" s="167" t="s">
        <v>486</v>
      </c>
      <c r="F1584" s="167" t="s">
        <v>5796</v>
      </c>
      <c r="G1584" s="167">
        <v>7</v>
      </c>
      <c r="H1584" s="178" t="s">
        <v>7819</v>
      </c>
      <c r="I1584" s="168" t="s">
        <v>7820</v>
      </c>
      <c r="J1584" s="166" t="s">
        <v>600</v>
      </c>
      <c r="K1584" s="165" t="s">
        <v>598</v>
      </c>
      <c r="L1584" s="165" t="s">
        <v>4489</v>
      </c>
    </row>
    <row r="1585" spans="1:12" s="198" customFormat="1" ht="36.75" hidden="1" customHeight="1" x14ac:dyDescent="0.2">
      <c r="A1585" s="167" t="s">
        <v>5796</v>
      </c>
      <c r="B1585" s="167" t="s">
        <v>5797</v>
      </c>
      <c r="C1585" s="167" t="s">
        <v>5797</v>
      </c>
      <c r="D1585" s="167" t="s">
        <v>5796</v>
      </c>
      <c r="E1585" s="167" t="s">
        <v>486</v>
      </c>
      <c r="F1585" s="167" t="s">
        <v>5796</v>
      </c>
      <c r="G1585" s="167">
        <v>8</v>
      </c>
      <c r="H1585" s="178" t="s">
        <v>7821</v>
      </c>
      <c r="I1585" s="168" t="s">
        <v>7822</v>
      </c>
      <c r="J1585" s="166" t="s">
        <v>600</v>
      </c>
      <c r="K1585" s="165" t="s">
        <v>598</v>
      </c>
      <c r="L1585" s="165" t="s">
        <v>4489</v>
      </c>
    </row>
    <row r="1586" spans="1:12" s="198" customFormat="1" ht="36.75" hidden="1" customHeight="1" x14ac:dyDescent="0.2">
      <c r="A1586" s="187" t="s">
        <v>5796</v>
      </c>
      <c r="B1586" s="187" t="s">
        <v>5797</v>
      </c>
      <c r="C1586" s="187" t="s">
        <v>5797</v>
      </c>
      <c r="D1586" s="187" t="s">
        <v>5796</v>
      </c>
      <c r="E1586" s="187" t="s">
        <v>486</v>
      </c>
      <c r="F1586" s="187" t="s">
        <v>5796</v>
      </c>
      <c r="G1586" s="187">
        <v>9</v>
      </c>
      <c r="H1586" s="188" t="s">
        <v>7823</v>
      </c>
      <c r="I1586" s="189" t="s">
        <v>7824</v>
      </c>
      <c r="J1586" s="190" t="s">
        <v>600</v>
      </c>
      <c r="K1586" s="191" t="s">
        <v>598</v>
      </c>
      <c r="L1586" s="207" t="s">
        <v>15049</v>
      </c>
    </row>
    <row r="1587" spans="1:12" s="198" customFormat="1" ht="36.75" hidden="1" customHeight="1" x14ac:dyDescent="0.2">
      <c r="A1587" s="167" t="s">
        <v>5796</v>
      </c>
      <c r="B1587" s="167" t="s">
        <v>5797</v>
      </c>
      <c r="C1587" s="167" t="s">
        <v>5797</v>
      </c>
      <c r="D1587" s="167" t="s">
        <v>5796</v>
      </c>
      <c r="E1587" s="167" t="s">
        <v>486</v>
      </c>
      <c r="F1587" s="167" t="s">
        <v>5797</v>
      </c>
      <c r="G1587" s="167" t="s">
        <v>5798</v>
      </c>
      <c r="H1587" s="178">
        <v>12210920</v>
      </c>
      <c r="I1587" s="168" t="s">
        <v>7825</v>
      </c>
      <c r="J1587" s="166" t="s">
        <v>7933</v>
      </c>
      <c r="K1587" s="165" t="s">
        <v>586</v>
      </c>
      <c r="L1587" s="165" t="s">
        <v>4489</v>
      </c>
    </row>
    <row r="1588" spans="1:12" s="198" customFormat="1" ht="36.75" hidden="1" customHeight="1" x14ac:dyDescent="0.2">
      <c r="A1588" s="167" t="s">
        <v>5796</v>
      </c>
      <c r="B1588" s="167" t="s">
        <v>5797</v>
      </c>
      <c r="C1588" s="167" t="s">
        <v>5797</v>
      </c>
      <c r="D1588" s="167" t="s">
        <v>5796</v>
      </c>
      <c r="E1588" s="167" t="s">
        <v>486</v>
      </c>
      <c r="F1588" s="167" t="s">
        <v>5797</v>
      </c>
      <c r="G1588" s="167">
        <v>1</v>
      </c>
      <c r="H1588" s="178" t="s">
        <v>7826</v>
      </c>
      <c r="I1588" s="168" t="s">
        <v>7827</v>
      </c>
      <c r="J1588" s="166" t="s">
        <v>600</v>
      </c>
      <c r="K1588" s="165" t="s">
        <v>598</v>
      </c>
      <c r="L1588" s="165" t="s">
        <v>4489</v>
      </c>
    </row>
    <row r="1589" spans="1:12" s="198" customFormat="1" ht="36.75" hidden="1" customHeight="1" x14ac:dyDescent="0.2">
      <c r="A1589" s="167" t="s">
        <v>5796</v>
      </c>
      <c r="B1589" s="167" t="s">
        <v>5797</v>
      </c>
      <c r="C1589" s="167" t="s">
        <v>5797</v>
      </c>
      <c r="D1589" s="167" t="s">
        <v>5796</v>
      </c>
      <c r="E1589" s="167" t="s">
        <v>486</v>
      </c>
      <c r="F1589" s="167" t="s">
        <v>5797</v>
      </c>
      <c r="G1589" s="167">
        <v>2</v>
      </c>
      <c r="H1589" s="178" t="s">
        <v>7828</v>
      </c>
      <c r="I1589" s="168" t="s">
        <v>7829</v>
      </c>
      <c r="J1589" s="166" t="s">
        <v>600</v>
      </c>
      <c r="K1589" s="165" t="s">
        <v>598</v>
      </c>
      <c r="L1589" s="165" t="s">
        <v>4489</v>
      </c>
    </row>
    <row r="1590" spans="1:12" s="198" customFormat="1" ht="36.75" hidden="1" customHeight="1" x14ac:dyDescent="0.2">
      <c r="A1590" s="167" t="s">
        <v>5796</v>
      </c>
      <c r="B1590" s="167" t="s">
        <v>5797</v>
      </c>
      <c r="C1590" s="167" t="s">
        <v>5797</v>
      </c>
      <c r="D1590" s="167" t="s">
        <v>5796</v>
      </c>
      <c r="E1590" s="167" t="s">
        <v>486</v>
      </c>
      <c r="F1590" s="167" t="s">
        <v>5797</v>
      </c>
      <c r="G1590" s="167">
        <v>3</v>
      </c>
      <c r="H1590" s="178" t="s">
        <v>7830</v>
      </c>
      <c r="I1590" s="168" t="s">
        <v>7831</v>
      </c>
      <c r="J1590" s="166" t="s">
        <v>600</v>
      </c>
      <c r="K1590" s="165" t="s">
        <v>598</v>
      </c>
      <c r="L1590" s="165" t="s">
        <v>4489</v>
      </c>
    </row>
    <row r="1591" spans="1:12" s="198" customFormat="1" ht="36.75" hidden="1" customHeight="1" x14ac:dyDescent="0.2">
      <c r="A1591" s="167" t="s">
        <v>5796</v>
      </c>
      <c r="B1591" s="167" t="s">
        <v>5797</v>
      </c>
      <c r="C1591" s="167" t="s">
        <v>5797</v>
      </c>
      <c r="D1591" s="167" t="s">
        <v>5796</v>
      </c>
      <c r="E1591" s="167" t="s">
        <v>486</v>
      </c>
      <c r="F1591" s="167" t="s">
        <v>5797</v>
      </c>
      <c r="G1591" s="167">
        <v>4</v>
      </c>
      <c r="H1591" s="178" t="s">
        <v>7832</v>
      </c>
      <c r="I1591" s="168" t="s">
        <v>7833</v>
      </c>
      <c r="J1591" s="166" t="s">
        <v>600</v>
      </c>
      <c r="K1591" s="165" t="s">
        <v>598</v>
      </c>
      <c r="L1591" s="165" t="s">
        <v>4489</v>
      </c>
    </row>
    <row r="1592" spans="1:12" s="198" customFormat="1" ht="36.75" hidden="1" customHeight="1" x14ac:dyDescent="0.2">
      <c r="A1592" s="167" t="s">
        <v>5796</v>
      </c>
      <c r="B1592" s="167" t="s">
        <v>5797</v>
      </c>
      <c r="C1592" s="167" t="s">
        <v>5797</v>
      </c>
      <c r="D1592" s="167" t="s">
        <v>5796</v>
      </c>
      <c r="E1592" s="167" t="s">
        <v>486</v>
      </c>
      <c r="F1592" s="167" t="s">
        <v>5797</v>
      </c>
      <c r="G1592" s="167">
        <v>5</v>
      </c>
      <c r="H1592" s="178" t="s">
        <v>7834</v>
      </c>
      <c r="I1592" s="168" t="s">
        <v>7835</v>
      </c>
      <c r="J1592" s="166" t="s">
        <v>600</v>
      </c>
      <c r="K1592" s="165" t="s">
        <v>598</v>
      </c>
      <c r="L1592" s="165" t="s">
        <v>4489</v>
      </c>
    </row>
    <row r="1593" spans="1:12" s="198" customFormat="1" ht="36.75" hidden="1" customHeight="1" x14ac:dyDescent="0.2">
      <c r="A1593" s="167" t="s">
        <v>5796</v>
      </c>
      <c r="B1593" s="167" t="s">
        <v>5797</v>
      </c>
      <c r="C1593" s="167" t="s">
        <v>5797</v>
      </c>
      <c r="D1593" s="167" t="s">
        <v>5796</v>
      </c>
      <c r="E1593" s="167" t="s">
        <v>486</v>
      </c>
      <c r="F1593" s="167" t="s">
        <v>5797</v>
      </c>
      <c r="G1593" s="167">
        <v>6</v>
      </c>
      <c r="H1593" s="178" t="s">
        <v>7836</v>
      </c>
      <c r="I1593" s="168" t="s">
        <v>7837</v>
      </c>
      <c r="J1593" s="166" t="s">
        <v>600</v>
      </c>
      <c r="K1593" s="165" t="s">
        <v>598</v>
      </c>
      <c r="L1593" s="165" t="s">
        <v>4489</v>
      </c>
    </row>
    <row r="1594" spans="1:12" s="198" customFormat="1" ht="36.75" hidden="1" customHeight="1" x14ac:dyDescent="0.2">
      <c r="A1594" s="167" t="s">
        <v>5796</v>
      </c>
      <c r="B1594" s="167" t="s">
        <v>5797</v>
      </c>
      <c r="C1594" s="167" t="s">
        <v>5797</v>
      </c>
      <c r="D1594" s="167" t="s">
        <v>5796</v>
      </c>
      <c r="E1594" s="167" t="s">
        <v>486</v>
      </c>
      <c r="F1594" s="167" t="s">
        <v>5797</v>
      </c>
      <c r="G1594" s="167">
        <v>7</v>
      </c>
      <c r="H1594" s="178" t="s">
        <v>7838</v>
      </c>
      <c r="I1594" s="168" t="s">
        <v>7839</v>
      </c>
      <c r="J1594" s="166" t="s">
        <v>600</v>
      </c>
      <c r="K1594" s="165" t="s">
        <v>598</v>
      </c>
      <c r="L1594" s="165" t="s">
        <v>4489</v>
      </c>
    </row>
    <row r="1595" spans="1:12" s="198" customFormat="1" ht="36.75" hidden="1" customHeight="1" x14ac:dyDescent="0.2">
      <c r="A1595" s="167" t="s">
        <v>5796</v>
      </c>
      <c r="B1595" s="167" t="s">
        <v>5797</v>
      </c>
      <c r="C1595" s="167" t="s">
        <v>5797</v>
      </c>
      <c r="D1595" s="167" t="s">
        <v>5796</v>
      </c>
      <c r="E1595" s="167" t="s">
        <v>486</v>
      </c>
      <c r="F1595" s="167" t="s">
        <v>5797</v>
      </c>
      <c r="G1595" s="167">
        <v>8</v>
      </c>
      <c r="H1595" s="178" t="s">
        <v>7840</v>
      </c>
      <c r="I1595" s="168" t="s">
        <v>7841</v>
      </c>
      <c r="J1595" s="166" t="s">
        <v>600</v>
      </c>
      <c r="K1595" s="165" t="s">
        <v>598</v>
      </c>
      <c r="L1595" s="165" t="s">
        <v>4489</v>
      </c>
    </row>
    <row r="1596" spans="1:12" s="198" customFormat="1" ht="36.75" hidden="1" customHeight="1" x14ac:dyDescent="0.2">
      <c r="A1596" s="187" t="s">
        <v>5796</v>
      </c>
      <c r="B1596" s="187" t="s">
        <v>5797</v>
      </c>
      <c r="C1596" s="187" t="s">
        <v>5797</v>
      </c>
      <c r="D1596" s="187" t="s">
        <v>5796</v>
      </c>
      <c r="E1596" s="187" t="s">
        <v>486</v>
      </c>
      <c r="F1596" s="187" t="s">
        <v>5797</v>
      </c>
      <c r="G1596" s="187">
        <v>9</v>
      </c>
      <c r="H1596" s="188" t="s">
        <v>7842</v>
      </c>
      <c r="I1596" s="189" t="s">
        <v>7843</v>
      </c>
      <c r="J1596" s="190" t="s">
        <v>600</v>
      </c>
      <c r="K1596" s="191" t="s">
        <v>598</v>
      </c>
      <c r="L1596" s="207" t="s">
        <v>15049</v>
      </c>
    </row>
    <row r="1597" spans="1:12" s="198" customFormat="1" ht="36.75" hidden="1" customHeight="1" x14ac:dyDescent="0.2">
      <c r="A1597" s="167" t="s">
        <v>5796</v>
      </c>
      <c r="B1597" s="167" t="s">
        <v>5797</v>
      </c>
      <c r="C1597" s="167" t="s">
        <v>5797</v>
      </c>
      <c r="D1597" s="167" t="s">
        <v>5796</v>
      </c>
      <c r="E1597" s="167" t="s">
        <v>5722</v>
      </c>
      <c r="F1597" s="167" t="s">
        <v>5798</v>
      </c>
      <c r="G1597" s="167" t="s">
        <v>5798</v>
      </c>
      <c r="H1597" s="178">
        <v>12211000</v>
      </c>
      <c r="I1597" s="168" t="s">
        <v>7844</v>
      </c>
      <c r="J1597" s="166" t="s">
        <v>7934</v>
      </c>
      <c r="K1597" s="165" t="s">
        <v>586</v>
      </c>
      <c r="L1597" s="165" t="s">
        <v>4489</v>
      </c>
    </row>
    <row r="1598" spans="1:12" s="198" customFormat="1" ht="36.75" hidden="1" customHeight="1" x14ac:dyDescent="0.2">
      <c r="A1598" s="167" t="s">
        <v>5796</v>
      </c>
      <c r="B1598" s="167" t="s">
        <v>5797</v>
      </c>
      <c r="C1598" s="167" t="s">
        <v>5797</v>
      </c>
      <c r="D1598" s="167" t="s">
        <v>5796</v>
      </c>
      <c r="E1598" s="167" t="s">
        <v>5722</v>
      </c>
      <c r="F1598" s="167" t="s">
        <v>5798</v>
      </c>
      <c r="G1598" s="167">
        <v>1</v>
      </c>
      <c r="H1598" s="178" t="s">
        <v>7845</v>
      </c>
      <c r="I1598" s="168" t="s">
        <v>7846</v>
      </c>
      <c r="J1598" s="166" t="s">
        <v>600</v>
      </c>
      <c r="K1598" s="165" t="s">
        <v>598</v>
      </c>
      <c r="L1598" s="165" t="s">
        <v>4489</v>
      </c>
    </row>
    <row r="1599" spans="1:12" s="198" customFormat="1" ht="36.75" hidden="1" customHeight="1" x14ac:dyDescent="0.2">
      <c r="A1599" s="167" t="s">
        <v>5796</v>
      </c>
      <c r="B1599" s="167" t="s">
        <v>5797</v>
      </c>
      <c r="C1599" s="167" t="s">
        <v>5797</v>
      </c>
      <c r="D1599" s="167" t="s">
        <v>5796</v>
      </c>
      <c r="E1599" s="167" t="s">
        <v>5722</v>
      </c>
      <c r="F1599" s="167" t="s">
        <v>5798</v>
      </c>
      <c r="G1599" s="167">
        <v>2</v>
      </c>
      <c r="H1599" s="178" t="s">
        <v>7847</v>
      </c>
      <c r="I1599" s="168" t="s">
        <v>7848</v>
      </c>
      <c r="J1599" s="166" t="s">
        <v>600</v>
      </c>
      <c r="K1599" s="165" t="s">
        <v>598</v>
      </c>
      <c r="L1599" s="165" t="s">
        <v>4489</v>
      </c>
    </row>
    <row r="1600" spans="1:12" s="198" customFormat="1" ht="36.75" hidden="1" customHeight="1" x14ac:dyDescent="0.2">
      <c r="A1600" s="167" t="s">
        <v>5796</v>
      </c>
      <c r="B1600" s="167" t="s">
        <v>5797</v>
      </c>
      <c r="C1600" s="167" t="s">
        <v>5797</v>
      </c>
      <c r="D1600" s="167" t="s">
        <v>5796</v>
      </c>
      <c r="E1600" s="167" t="s">
        <v>5722</v>
      </c>
      <c r="F1600" s="167" t="s">
        <v>5798</v>
      </c>
      <c r="G1600" s="167">
        <v>3</v>
      </c>
      <c r="H1600" s="178" t="s">
        <v>7849</v>
      </c>
      <c r="I1600" s="168" t="s">
        <v>7850</v>
      </c>
      <c r="J1600" s="166" t="s">
        <v>600</v>
      </c>
      <c r="K1600" s="165" t="s">
        <v>598</v>
      </c>
      <c r="L1600" s="165" t="s">
        <v>4489</v>
      </c>
    </row>
    <row r="1601" spans="1:12" s="198" customFormat="1" ht="36.75" hidden="1" customHeight="1" x14ac:dyDescent="0.2">
      <c r="A1601" s="167" t="s">
        <v>5796</v>
      </c>
      <c r="B1601" s="167" t="s">
        <v>5797</v>
      </c>
      <c r="C1601" s="167" t="s">
        <v>5797</v>
      </c>
      <c r="D1601" s="167" t="s">
        <v>5796</v>
      </c>
      <c r="E1601" s="167" t="s">
        <v>5722</v>
      </c>
      <c r="F1601" s="167" t="s">
        <v>5798</v>
      </c>
      <c r="G1601" s="167">
        <v>4</v>
      </c>
      <c r="H1601" s="178" t="s">
        <v>7851</v>
      </c>
      <c r="I1601" s="168" t="s">
        <v>7852</v>
      </c>
      <c r="J1601" s="166" t="s">
        <v>600</v>
      </c>
      <c r="K1601" s="165" t="s">
        <v>598</v>
      </c>
      <c r="L1601" s="165" t="s">
        <v>4489</v>
      </c>
    </row>
    <row r="1602" spans="1:12" s="198" customFormat="1" ht="36.75" hidden="1" customHeight="1" x14ac:dyDescent="0.2">
      <c r="A1602" s="167" t="s">
        <v>5796</v>
      </c>
      <c r="B1602" s="167" t="s">
        <v>5797</v>
      </c>
      <c r="C1602" s="167" t="s">
        <v>5797</v>
      </c>
      <c r="D1602" s="167" t="s">
        <v>5796</v>
      </c>
      <c r="E1602" s="167" t="s">
        <v>5722</v>
      </c>
      <c r="F1602" s="167" t="s">
        <v>5798</v>
      </c>
      <c r="G1602" s="167">
        <v>5</v>
      </c>
      <c r="H1602" s="178" t="s">
        <v>7853</v>
      </c>
      <c r="I1602" s="168" t="s">
        <v>7854</v>
      </c>
      <c r="J1602" s="166" t="s">
        <v>600</v>
      </c>
      <c r="K1602" s="165" t="s">
        <v>598</v>
      </c>
      <c r="L1602" s="165" t="s">
        <v>4489</v>
      </c>
    </row>
    <row r="1603" spans="1:12" s="198" customFormat="1" ht="36.75" hidden="1" customHeight="1" x14ac:dyDescent="0.2">
      <c r="A1603" s="167" t="s">
        <v>5796</v>
      </c>
      <c r="B1603" s="167" t="s">
        <v>5797</v>
      </c>
      <c r="C1603" s="167" t="s">
        <v>5797</v>
      </c>
      <c r="D1603" s="167" t="s">
        <v>5796</v>
      </c>
      <c r="E1603" s="167" t="s">
        <v>5722</v>
      </c>
      <c r="F1603" s="167" t="s">
        <v>5798</v>
      </c>
      <c r="G1603" s="167">
        <v>6</v>
      </c>
      <c r="H1603" s="178" t="s">
        <v>7855</v>
      </c>
      <c r="I1603" s="168" t="s">
        <v>7856</v>
      </c>
      <c r="J1603" s="166" t="s">
        <v>600</v>
      </c>
      <c r="K1603" s="165" t="s">
        <v>598</v>
      </c>
      <c r="L1603" s="165" t="s">
        <v>4489</v>
      </c>
    </row>
    <row r="1604" spans="1:12" s="198" customFormat="1" ht="36.75" hidden="1" customHeight="1" x14ac:dyDescent="0.2">
      <c r="A1604" s="167" t="s">
        <v>5796</v>
      </c>
      <c r="B1604" s="167" t="s">
        <v>5797</v>
      </c>
      <c r="C1604" s="167" t="s">
        <v>5797</v>
      </c>
      <c r="D1604" s="167" t="s">
        <v>5796</v>
      </c>
      <c r="E1604" s="167" t="s">
        <v>5722</v>
      </c>
      <c r="F1604" s="167" t="s">
        <v>5798</v>
      </c>
      <c r="G1604" s="167">
        <v>7</v>
      </c>
      <c r="H1604" s="178" t="s">
        <v>7857</v>
      </c>
      <c r="I1604" s="168" t="s">
        <v>7858</v>
      </c>
      <c r="J1604" s="166" t="s">
        <v>600</v>
      </c>
      <c r="K1604" s="165" t="s">
        <v>598</v>
      </c>
      <c r="L1604" s="165" t="s">
        <v>4489</v>
      </c>
    </row>
    <row r="1605" spans="1:12" s="198" customFormat="1" ht="36.75" hidden="1" customHeight="1" x14ac:dyDescent="0.2">
      <c r="A1605" s="167" t="s">
        <v>5796</v>
      </c>
      <c r="B1605" s="167" t="s">
        <v>5797</v>
      </c>
      <c r="C1605" s="167" t="s">
        <v>5797</v>
      </c>
      <c r="D1605" s="167" t="s">
        <v>5796</v>
      </c>
      <c r="E1605" s="167" t="s">
        <v>5722</v>
      </c>
      <c r="F1605" s="167" t="s">
        <v>5798</v>
      </c>
      <c r="G1605" s="167">
        <v>8</v>
      </c>
      <c r="H1605" s="178" t="s">
        <v>7859</v>
      </c>
      <c r="I1605" s="168" t="s">
        <v>7860</v>
      </c>
      <c r="J1605" s="166" t="s">
        <v>600</v>
      </c>
      <c r="K1605" s="165" t="s">
        <v>598</v>
      </c>
      <c r="L1605" s="165" t="s">
        <v>4489</v>
      </c>
    </row>
    <row r="1606" spans="1:12" s="198" customFormat="1" ht="36.75" hidden="1" customHeight="1" x14ac:dyDescent="0.2">
      <c r="A1606" s="187" t="s">
        <v>5796</v>
      </c>
      <c r="B1606" s="187" t="s">
        <v>5797</v>
      </c>
      <c r="C1606" s="187" t="s">
        <v>5797</v>
      </c>
      <c r="D1606" s="187" t="s">
        <v>5796</v>
      </c>
      <c r="E1606" s="187" t="s">
        <v>5722</v>
      </c>
      <c r="F1606" s="187" t="s">
        <v>5798</v>
      </c>
      <c r="G1606" s="187">
        <v>9</v>
      </c>
      <c r="H1606" s="188" t="s">
        <v>7861</v>
      </c>
      <c r="I1606" s="189" t="s">
        <v>7862</v>
      </c>
      <c r="J1606" s="190" t="s">
        <v>600</v>
      </c>
      <c r="K1606" s="191" t="s">
        <v>598</v>
      </c>
      <c r="L1606" s="207" t="s">
        <v>15049</v>
      </c>
    </row>
    <row r="1607" spans="1:12" s="198" customFormat="1" ht="36.75" hidden="1" customHeight="1" x14ac:dyDescent="0.2">
      <c r="A1607" s="167" t="s">
        <v>5796</v>
      </c>
      <c r="B1607" s="167" t="s">
        <v>5797</v>
      </c>
      <c r="C1607" s="167" t="s">
        <v>5797</v>
      </c>
      <c r="D1607" s="167" t="s">
        <v>5796</v>
      </c>
      <c r="E1607" s="167" t="s">
        <v>5725</v>
      </c>
      <c r="F1607" s="167" t="s">
        <v>5798</v>
      </c>
      <c r="G1607" s="167" t="s">
        <v>5798</v>
      </c>
      <c r="H1607" s="178">
        <v>12211100</v>
      </c>
      <c r="I1607" s="168" t="s">
        <v>7863</v>
      </c>
      <c r="J1607" s="166" t="s">
        <v>7935</v>
      </c>
      <c r="K1607" s="165" t="s">
        <v>586</v>
      </c>
      <c r="L1607" s="165" t="s">
        <v>4489</v>
      </c>
    </row>
    <row r="1608" spans="1:12" s="198" customFormat="1" ht="36.75" hidden="1" customHeight="1" x14ac:dyDescent="0.2">
      <c r="A1608" s="167" t="s">
        <v>5796</v>
      </c>
      <c r="B1608" s="167" t="s">
        <v>5797</v>
      </c>
      <c r="C1608" s="167" t="s">
        <v>5797</v>
      </c>
      <c r="D1608" s="167" t="s">
        <v>5796</v>
      </c>
      <c r="E1608" s="167" t="s">
        <v>5725</v>
      </c>
      <c r="F1608" s="167" t="s">
        <v>5796</v>
      </c>
      <c r="G1608" s="167" t="s">
        <v>5798</v>
      </c>
      <c r="H1608" s="178">
        <v>12211110</v>
      </c>
      <c r="I1608" s="168" t="s">
        <v>7864</v>
      </c>
      <c r="J1608" s="166" t="s">
        <v>7936</v>
      </c>
      <c r="K1608" s="165" t="s">
        <v>598</v>
      </c>
      <c r="L1608" s="165" t="s">
        <v>4489</v>
      </c>
    </row>
    <row r="1609" spans="1:12" s="198" customFormat="1" ht="36.75" hidden="1" customHeight="1" x14ac:dyDescent="0.2">
      <c r="A1609" s="167" t="s">
        <v>5796</v>
      </c>
      <c r="B1609" s="167" t="s">
        <v>5797</v>
      </c>
      <c r="C1609" s="167" t="s">
        <v>5797</v>
      </c>
      <c r="D1609" s="167" t="s">
        <v>5796</v>
      </c>
      <c r="E1609" s="167" t="s">
        <v>5725</v>
      </c>
      <c r="F1609" s="167" t="s">
        <v>5796</v>
      </c>
      <c r="G1609" s="167">
        <v>1</v>
      </c>
      <c r="H1609" s="178" t="s">
        <v>7865</v>
      </c>
      <c r="I1609" s="168" t="s">
        <v>7866</v>
      </c>
      <c r="J1609" s="166" t="s">
        <v>600</v>
      </c>
      <c r="K1609" s="165" t="s">
        <v>598</v>
      </c>
      <c r="L1609" s="165" t="s">
        <v>4489</v>
      </c>
    </row>
    <row r="1610" spans="1:12" s="198" customFormat="1" ht="36.75" hidden="1" customHeight="1" x14ac:dyDescent="0.2">
      <c r="A1610" s="167" t="s">
        <v>5796</v>
      </c>
      <c r="B1610" s="167" t="s">
        <v>5797</v>
      </c>
      <c r="C1610" s="167" t="s">
        <v>5797</v>
      </c>
      <c r="D1610" s="167" t="s">
        <v>5796</v>
      </c>
      <c r="E1610" s="167" t="s">
        <v>5725</v>
      </c>
      <c r="F1610" s="167" t="s">
        <v>5796</v>
      </c>
      <c r="G1610" s="167">
        <v>2</v>
      </c>
      <c r="H1610" s="178" t="s">
        <v>7867</v>
      </c>
      <c r="I1610" s="168" t="s">
        <v>7868</v>
      </c>
      <c r="J1610" s="166" t="s">
        <v>600</v>
      </c>
      <c r="K1610" s="165" t="s">
        <v>598</v>
      </c>
      <c r="L1610" s="165" t="s">
        <v>4489</v>
      </c>
    </row>
    <row r="1611" spans="1:12" s="198" customFormat="1" ht="36.75" hidden="1" customHeight="1" x14ac:dyDescent="0.2">
      <c r="A1611" s="167" t="s">
        <v>5796</v>
      </c>
      <c r="B1611" s="167" t="s">
        <v>5797</v>
      </c>
      <c r="C1611" s="167" t="s">
        <v>5797</v>
      </c>
      <c r="D1611" s="167" t="s">
        <v>5796</v>
      </c>
      <c r="E1611" s="167" t="s">
        <v>5725</v>
      </c>
      <c r="F1611" s="167" t="s">
        <v>5796</v>
      </c>
      <c r="G1611" s="167">
        <v>3</v>
      </c>
      <c r="H1611" s="178" t="s">
        <v>7869</v>
      </c>
      <c r="I1611" s="168" t="s">
        <v>7870</v>
      </c>
      <c r="J1611" s="166" t="s">
        <v>600</v>
      </c>
      <c r="K1611" s="165" t="s">
        <v>598</v>
      </c>
      <c r="L1611" s="165" t="s">
        <v>4489</v>
      </c>
    </row>
    <row r="1612" spans="1:12" s="198" customFormat="1" ht="36.75" hidden="1" customHeight="1" x14ac:dyDescent="0.2">
      <c r="A1612" s="167" t="s">
        <v>5796</v>
      </c>
      <c r="B1612" s="167" t="s">
        <v>5797</v>
      </c>
      <c r="C1612" s="167" t="s">
        <v>5797</v>
      </c>
      <c r="D1612" s="167" t="s">
        <v>5796</v>
      </c>
      <c r="E1612" s="167" t="s">
        <v>5725</v>
      </c>
      <c r="F1612" s="167" t="s">
        <v>5796</v>
      </c>
      <c r="G1612" s="167">
        <v>4</v>
      </c>
      <c r="H1612" s="178" t="s">
        <v>7871</v>
      </c>
      <c r="I1612" s="168" t="s">
        <v>7872</v>
      </c>
      <c r="J1612" s="166" t="s">
        <v>600</v>
      </c>
      <c r="K1612" s="165" t="s">
        <v>598</v>
      </c>
      <c r="L1612" s="165" t="s">
        <v>4489</v>
      </c>
    </row>
    <row r="1613" spans="1:12" s="198" customFormat="1" ht="36.75" hidden="1" customHeight="1" x14ac:dyDescent="0.2">
      <c r="A1613" s="167" t="s">
        <v>5796</v>
      </c>
      <c r="B1613" s="167" t="s">
        <v>5797</v>
      </c>
      <c r="C1613" s="167" t="s">
        <v>5797</v>
      </c>
      <c r="D1613" s="167" t="s">
        <v>5796</v>
      </c>
      <c r="E1613" s="167" t="s">
        <v>5725</v>
      </c>
      <c r="F1613" s="167" t="s">
        <v>5796</v>
      </c>
      <c r="G1613" s="167">
        <v>5</v>
      </c>
      <c r="H1613" s="178" t="s">
        <v>7873</v>
      </c>
      <c r="I1613" s="168" t="s">
        <v>7874</v>
      </c>
      <c r="J1613" s="166" t="s">
        <v>600</v>
      </c>
      <c r="K1613" s="165" t="s">
        <v>598</v>
      </c>
      <c r="L1613" s="165" t="s">
        <v>4489</v>
      </c>
    </row>
    <row r="1614" spans="1:12" s="198" customFormat="1" ht="36.75" hidden="1" customHeight="1" x14ac:dyDescent="0.2">
      <c r="A1614" s="167" t="s">
        <v>5796</v>
      </c>
      <c r="B1614" s="167" t="s">
        <v>5797</v>
      </c>
      <c r="C1614" s="167" t="s">
        <v>5797</v>
      </c>
      <c r="D1614" s="167" t="s">
        <v>5796</v>
      </c>
      <c r="E1614" s="167" t="s">
        <v>5725</v>
      </c>
      <c r="F1614" s="167" t="s">
        <v>5796</v>
      </c>
      <c r="G1614" s="167">
        <v>6</v>
      </c>
      <c r="H1614" s="178" t="s">
        <v>7875</v>
      </c>
      <c r="I1614" s="168" t="s">
        <v>7876</v>
      </c>
      <c r="J1614" s="166" t="s">
        <v>600</v>
      </c>
      <c r="K1614" s="165" t="s">
        <v>598</v>
      </c>
      <c r="L1614" s="165" t="s">
        <v>4489</v>
      </c>
    </row>
    <row r="1615" spans="1:12" s="198" customFormat="1" ht="36.75" hidden="1" customHeight="1" x14ac:dyDescent="0.2">
      <c r="A1615" s="167" t="s">
        <v>5796</v>
      </c>
      <c r="B1615" s="167" t="s">
        <v>5797</v>
      </c>
      <c r="C1615" s="167" t="s">
        <v>5797</v>
      </c>
      <c r="D1615" s="167" t="s">
        <v>5796</v>
      </c>
      <c r="E1615" s="167" t="s">
        <v>5725</v>
      </c>
      <c r="F1615" s="167" t="s">
        <v>5796</v>
      </c>
      <c r="G1615" s="167">
        <v>7</v>
      </c>
      <c r="H1615" s="178" t="s">
        <v>7877</v>
      </c>
      <c r="I1615" s="168" t="s">
        <v>7878</v>
      </c>
      <c r="J1615" s="166" t="s">
        <v>600</v>
      </c>
      <c r="K1615" s="165" t="s">
        <v>598</v>
      </c>
      <c r="L1615" s="165" t="s">
        <v>4489</v>
      </c>
    </row>
    <row r="1616" spans="1:12" s="198" customFormat="1" ht="36.75" hidden="1" customHeight="1" x14ac:dyDescent="0.2">
      <c r="A1616" s="167" t="s">
        <v>5796</v>
      </c>
      <c r="B1616" s="167" t="s">
        <v>5797</v>
      </c>
      <c r="C1616" s="167" t="s">
        <v>5797</v>
      </c>
      <c r="D1616" s="167" t="s">
        <v>5796</v>
      </c>
      <c r="E1616" s="167" t="s">
        <v>5725</v>
      </c>
      <c r="F1616" s="167" t="s">
        <v>5796</v>
      </c>
      <c r="G1616" s="167">
        <v>8</v>
      </c>
      <c r="H1616" s="178" t="s">
        <v>7879</v>
      </c>
      <c r="I1616" s="168" t="s">
        <v>7880</v>
      </c>
      <c r="J1616" s="166" t="s">
        <v>600</v>
      </c>
      <c r="K1616" s="165" t="s">
        <v>598</v>
      </c>
      <c r="L1616" s="165" t="s">
        <v>4489</v>
      </c>
    </row>
    <row r="1617" spans="1:12" s="198" customFormat="1" ht="36.75" hidden="1" customHeight="1" x14ac:dyDescent="0.2">
      <c r="A1617" s="187" t="s">
        <v>5796</v>
      </c>
      <c r="B1617" s="187" t="s">
        <v>5797</v>
      </c>
      <c r="C1617" s="187" t="s">
        <v>5797</v>
      </c>
      <c r="D1617" s="187" t="s">
        <v>5796</v>
      </c>
      <c r="E1617" s="187" t="s">
        <v>5725</v>
      </c>
      <c r="F1617" s="187" t="s">
        <v>5796</v>
      </c>
      <c r="G1617" s="187">
        <v>9</v>
      </c>
      <c r="H1617" s="188" t="s">
        <v>7881</v>
      </c>
      <c r="I1617" s="189" t="s">
        <v>7882</v>
      </c>
      <c r="J1617" s="190" t="s">
        <v>600</v>
      </c>
      <c r="K1617" s="191" t="s">
        <v>598</v>
      </c>
      <c r="L1617" s="207" t="s">
        <v>15049</v>
      </c>
    </row>
    <row r="1618" spans="1:12" s="198" customFormat="1" ht="36.75" hidden="1" customHeight="1" x14ac:dyDescent="0.2">
      <c r="A1618" s="167" t="s">
        <v>5796</v>
      </c>
      <c r="B1618" s="167" t="s">
        <v>5797</v>
      </c>
      <c r="C1618" s="167" t="s">
        <v>5797</v>
      </c>
      <c r="D1618" s="167" t="s">
        <v>5796</v>
      </c>
      <c r="E1618" s="167" t="s">
        <v>5725</v>
      </c>
      <c r="F1618" s="167" t="s">
        <v>5797</v>
      </c>
      <c r="G1618" s="167" t="s">
        <v>5798</v>
      </c>
      <c r="H1618" s="178">
        <v>12211120</v>
      </c>
      <c r="I1618" s="168" t="s">
        <v>7883</v>
      </c>
      <c r="J1618" s="166" t="s">
        <v>7937</v>
      </c>
      <c r="K1618" s="165" t="s">
        <v>586</v>
      </c>
      <c r="L1618" s="165" t="s">
        <v>4489</v>
      </c>
    </row>
    <row r="1619" spans="1:12" s="198" customFormat="1" ht="36.75" hidden="1" customHeight="1" x14ac:dyDescent="0.2">
      <c r="A1619" s="167" t="s">
        <v>5796</v>
      </c>
      <c r="B1619" s="167" t="s">
        <v>5797</v>
      </c>
      <c r="C1619" s="167" t="s">
        <v>5797</v>
      </c>
      <c r="D1619" s="167" t="s">
        <v>5796</v>
      </c>
      <c r="E1619" s="167" t="s">
        <v>5725</v>
      </c>
      <c r="F1619" s="167" t="s">
        <v>5797</v>
      </c>
      <c r="G1619" s="167">
        <v>1</v>
      </c>
      <c r="H1619" s="178" t="s">
        <v>7884</v>
      </c>
      <c r="I1619" s="168" t="s">
        <v>7885</v>
      </c>
      <c r="J1619" s="166" t="s">
        <v>600</v>
      </c>
      <c r="K1619" s="165" t="s">
        <v>598</v>
      </c>
      <c r="L1619" s="165" t="s">
        <v>4489</v>
      </c>
    </row>
    <row r="1620" spans="1:12" s="198" customFormat="1" ht="36.75" hidden="1" customHeight="1" x14ac:dyDescent="0.2">
      <c r="A1620" s="167" t="s">
        <v>5796</v>
      </c>
      <c r="B1620" s="167" t="s">
        <v>5797</v>
      </c>
      <c r="C1620" s="167" t="s">
        <v>5797</v>
      </c>
      <c r="D1620" s="167" t="s">
        <v>5796</v>
      </c>
      <c r="E1620" s="167" t="s">
        <v>5725</v>
      </c>
      <c r="F1620" s="167" t="s">
        <v>5797</v>
      </c>
      <c r="G1620" s="167">
        <v>2</v>
      </c>
      <c r="H1620" s="178" t="s">
        <v>7886</v>
      </c>
      <c r="I1620" s="168" t="s">
        <v>7887</v>
      </c>
      <c r="J1620" s="166" t="s">
        <v>600</v>
      </c>
      <c r="K1620" s="165" t="s">
        <v>598</v>
      </c>
      <c r="L1620" s="165" t="s">
        <v>4489</v>
      </c>
    </row>
    <row r="1621" spans="1:12" s="198" customFormat="1" ht="36.75" hidden="1" customHeight="1" x14ac:dyDescent="0.2">
      <c r="A1621" s="167" t="s">
        <v>5796</v>
      </c>
      <c r="B1621" s="167" t="s">
        <v>5797</v>
      </c>
      <c r="C1621" s="167" t="s">
        <v>5797</v>
      </c>
      <c r="D1621" s="167" t="s">
        <v>5796</v>
      </c>
      <c r="E1621" s="167" t="s">
        <v>5725</v>
      </c>
      <c r="F1621" s="167" t="s">
        <v>5797</v>
      </c>
      <c r="G1621" s="167">
        <v>3</v>
      </c>
      <c r="H1621" s="178" t="s">
        <v>7888</v>
      </c>
      <c r="I1621" s="168" t="s">
        <v>7889</v>
      </c>
      <c r="J1621" s="166" t="s">
        <v>600</v>
      </c>
      <c r="K1621" s="165" t="s">
        <v>598</v>
      </c>
      <c r="L1621" s="165" t="s">
        <v>4489</v>
      </c>
    </row>
    <row r="1622" spans="1:12" s="198" customFormat="1" ht="36.75" hidden="1" customHeight="1" x14ac:dyDescent="0.2">
      <c r="A1622" s="167" t="s">
        <v>5796</v>
      </c>
      <c r="B1622" s="167" t="s">
        <v>5797</v>
      </c>
      <c r="C1622" s="167" t="s">
        <v>5797</v>
      </c>
      <c r="D1622" s="167" t="s">
        <v>5796</v>
      </c>
      <c r="E1622" s="167" t="s">
        <v>5725</v>
      </c>
      <c r="F1622" s="167" t="s">
        <v>5797</v>
      </c>
      <c r="G1622" s="167">
        <v>4</v>
      </c>
      <c r="H1622" s="178" t="s">
        <v>7890</v>
      </c>
      <c r="I1622" s="168" t="s">
        <v>7891</v>
      </c>
      <c r="J1622" s="166" t="s">
        <v>600</v>
      </c>
      <c r="K1622" s="165" t="s">
        <v>598</v>
      </c>
      <c r="L1622" s="165" t="s">
        <v>4489</v>
      </c>
    </row>
    <row r="1623" spans="1:12" s="198" customFormat="1" ht="36.75" hidden="1" customHeight="1" x14ac:dyDescent="0.2">
      <c r="A1623" s="167" t="s">
        <v>5796</v>
      </c>
      <c r="B1623" s="167" t="s">
        <v>5797</v>
      </c>
      <c r="C1623" s="167" t="s">
        <v>5797</v>
      </c>
      <c r="D1623" s="167" t="s">
        <v>5796</v>
      </c>
      <c r="E1623" s="167" t="s">
        <v>5725</v>
      </c>
      <c r="F1623" s="167" t="s">
        <v>5797</v>
      </c>
      <c r="G1623" s="167">
        <v>5</v>
      </c>
      <c r="H1623" s="178" t="s">
        <v>7892</v>
      </c>
      <c r="I1623" s="168" t="s">
        <v>7893</v>
      </c>
      <c r="J1623" s="166" t="s">
        <v>600</v>
      </c>
      <c r="K1623" s="165" t="s">
        <v>598</v>
      </c>
      <c r="L1623" s="165" t="s">
        <v>4489</v>
      </c>
    </row>
    <row r="1624" spans="1:12" s="198" customFormat="1" ht="36.75" hidden="1" customHeight="1" x14ac:dyDescent="0.2">
      <c r="A1624" s="167" t="s">
        <v>5796</v>
      </c>
      <c r="B1624" s="167" t="s">
        <v>5797</v>
      </c>
      <c r="C1624" s="167" t="s">
        <v>5797</v>
      </c>
      <c r="D1624" s="167" t="s">
        <v>5796</v>
      </c>
      <c r="E1624" s="167" t="s">
        <v>5725</v>
      </c>
      <c r="F1624" s="167" t="s">
        <v>5797</v>
      </c>
      <c r="G1624" s="167">
        <v>6</v>
      </c>
      <c r="H1624" s="178" t="s">
        <v>7894</v>
      </c>
      <c r="I1624" s="168" t="s">
        <v>7895</v>
      </c>
      <c r="J1624" s="166" t="s">
        <v>600</v>
      </c>
      <c r="K1624" s="165" t="s">
        <v>598</v>
      </c>
      <c r="L1624" s="165" t="s">
        <v>4489</v>
      </c>
    </row>
    <row r="1625" spans="1:12" s="198" customFormat="1" ht="36.75" hidden="1" customHeight="1" x14ac:dyDescent="0.2">
      <c r="A1625" s="167" t="s">
        <v>5796</v>
      </c>
      <c r="B1625" s="167" t="s">
        <v>5797</v>
      </c>
      <c r="C1625" s="167" t="s">
        <v>5797</v>
      </c>
      <c r="D1625" s="167" t="s">
        <v>5796</v>
      </c>
      <c r="E1625" s="167" t="s">
        <v>5725</v>
      </c>
      <c r="F1625" s="167" t="s">
        <v>5797</v>
      </c>
      <c r="G1625" s="167">
        <v>7</v>
      </c>
      <c r="H1625" s="178" t="s">
        <v>7896</v>
      </c>
      <c r="I1625" s="168" t="s">
        <v>7897</v>
      </c>
      <c r="J1625" s="166" t="s">
        <v>600</v>
      </c>
      <c r="K1625" s="165" t="s">
        <v>598</v>
      </c>
      <c r="L1625" s="165" t="s">
        <v>4489</v>
      </c>
    </row>
    <row r="1626" spans="1:12" s="198" customFormat="1" ht="36.75" hidden="1" customHeight="1" x14ac:dyDescent="0.2">
      <c r="A1626" s="167" t="s">
        <v>5796</v>
      </c>
      <c r="B1626" s="167" t="s">
        <v>5797</v>
      </c>
      <c r="C1626" s="167" t="s">
        <v>5797</v>
      </c>
      <c r="D1626" s="167" t="s">
        <v>5796</v>
      </c>
      <c r="E1626" s="167" t="s">
        <v>5725</v>
      </c>
      <c r="F1626" s="167" t="s">
        <v>5797</v>
      </c>
      <c r="G1626" s="167">
        <v>8</v>
      </c>
      <c r="H1626" s="178" t="s">
        <v>7898</v>
      </c>
      <c r="I1626" s="168" t="s">
        <v>7899</v>
      </c>
      <c r="J1626" s="166" t="s">
        <v>600</v>
      </c>
      <c r="K1626" s="165" t="s">
        <v>598</v>
      </c>
      <c r="L1626" s="165" t="s">
        <v>4489</v>
      </c>
    </row>
    <row r="1627" spans="1:12" s="198" customFormat="1" ht="36.75" hidden="1" customHeight="1" x14ac:dyDescent="0.2">
      <c r="A1627" s="187" t="s">
        <v>5796</v>
      </c>
      <c r="B1627" s="187" t="s">
        <v>5797</v>
      </c>
      <c r="C1627" s="187" t="s">
        <v>5797</v>
      </c>
      <c r="D1627" s="187" t="s">
        <v>5796</v>
      </c>
      <c r="E1627" s="187" t="s">
        <v>5725</v>
      </c>
      <c r="F1627" s="187" t="s">
        <v>5797</v>
      </c>
      <c r="G1627" s="187">
        <v>9</v>
      </c>
      <c r="H1627" s="188" t="s">
        <v>7900</v>
      </c>
      <c r="I1627" s="189" t="s">
        <v>7901</v>
      </c>
      <c r="J1627" s="190" t="s">
        <v>600</v>
      </c>
      <c r="K1627" s="191" t="s">
        <v>598</v>
      </c>
      <c r="L1627" s="207" t="s">
        <v>15049</v>
      </c>
    </row>
    <row r="1628" spans="1:12" s="198" customFormat="1" ht="36.75" hidden="1" customHeight="1" x14ac:dyDescent="0.2">
      <c r="A1628" s="167" t="s">
        <v>5796</v>
      </c>
      <c r="B1628" s="167" t="s">
        <v>5797</v>
      </c>
      <c r="C1628" s="167" t="s">
        <v>5797</v>
      </c>
      <c r="D1628" s="167" t="s">
        <v>5796</v>
      </c>
      <c r="E1628" s="167" t="s">
        <v>5818</v>
      </c>
      <c r="F1628" s="167" t="s">
        <v>5798</v>
      </c>
      <c r="G1628" s="167" t="s">
        <v>5798</v>
      </c>
      <c r="H1628" s="178">
        <v>12215000</v>
      </c>
      <c r="I1628" s="168" t="s">
        <v>7902</v>
      </c>
      <c r="J1628" s="166" t="s">
        <v>7938</v>
      </c>
      <c r="K1628" s="165" t="s">
        <v>586</v>
      </c>
      <c r="L1628" s="165" t="s">
        <v>4489</v>
      </c>
    </row>
    <row r="1629" spans="1:12" s="198" customFormat="1" ht="36.75" hidden="1" customHeight="1" x14ac:dyDescent="0.2">
      <c r="A1629" s="167" t="s">
        <v>5796</v>
      </c>
      <c r="B1629" s="167" t="s">
        <v>5797</v>
      </c>
      <c r="C1629" s="167" t="s">
        <v>5797</v>
      </c>
      <c r="D1629" s="167" t="s">
        <v>5796</v>
      </c>
      <c r="E1629" s="167" t="s">
        <v>5818</v>
      </c>
      <c r="F1629" s="167" t="s">
        <v>5796</v>
      </c>
      <c r="G1629" s="167" t="s">
        <v>5798</v>
      </c>
      <c r="H1629" s="178">
        <v>12215010</v>
      </c>
      <c r="I1629" s="168" t="s">
        <v>7903</v>
      </c>
      <c r="J1629" s="166" t="s">
        <v>7939</v>
      </c>
      <c r="K1629" s="165" t="s">
        <v>598</v>
      </c>
      <c r="L1629" s="165" t="s">
        <v>4489</v>
      </c>
    </row>
    <row r="1630" spans="1:12" s="198" customFormat="1" ht="36.75" hidden="1" customHeight="1" x14ac:dyDescent="0.2">
      <c r="A1630" s="167" t="s">
        <v>5796</v>
      </c>
      <c r="B1630" s="167" t="s">
        <v>5797</v>
      </c>
      <c r="C1630" s="167" t="s">
        <v>5797</v>
      </c>
      <c r="D1630" s="167" t="s">
        <v>5796</v>
      </c>
      <c r="E1630" s="167" t="s">
        <v>5818</v>
      </c>
      <c r="F1630" s="167" t="s">
        <v>5796</v>
      </c>
      <c r="G1630" s="167">
        <v>1</v>
      </c>
      <c r="H1630" s="178" t="s">
        <v>7904</v>
      </c>
      <c r="I1630" s="168" t="s">
        <v>7905</v>
      </c>
      <c r="J1630" s="166" t="s">
        <v>600</v>
      </c>
      <c r="K1630" s="165" t="s">
        <v>598</v>
      </c>
      <c r="L1630" s="165" t="s">
        <v>4489</v>
      </c>
    </row>
    <row r="1631" spans="1:12" s="198" customFormat="1" ht="36.75" hidden="1" customHeight="1" x14ac:dyDescent="0.2">
      <c r="A1631" s="167" t="s">
        <v>5796</v>
      </c>
      <c r="B1631" s="167" t="s">
        <v>5797</v>
      </c>
      <c r="C1631" s="167" t="s">
        <v>5797</v>
      </c>
      <c r="D1631" s="167" t="s">
        <v>5796</v>
      </c>
      <c r="E1631" s="167" t="s">
        <v>5818</v>
      </c>
      <c r="F1631" s="167" t="s">
        <v>5796</v>
      </c>
      <c r="G1631" s="167">
        <v>2</v>
      </c>
      <c r="H1631" s="178" t="s">
        <v>7906</v>
      </c>
      <c r="I1631" s="168" t="s">
        <v>7907</v>
      </c>
      <c r="J1631" s="166" t="s">
        <v>600</v>
      </c>
      <c r="K1631" s="165" t="s">
        <v>598</v>
      </c>
      <c r="L1631" s="165" t="s">
        <v>4489</v>
      </c>
    </row>
    <row r="1632" spans="1:12" s="198" customFormat="1" ht="36.75" hidden="1" customHeight="1" x14ac:dyDescent="0.2">
      <c r="A1632" s="167" t="s">
        <v>5796</v>
      </c>
      <c r="B1632" s="167" t="s">
        <v>5797</v>
      </c>
      <c r="C1632" s="167" t="s">
        <v>5797</v>
      </c>
      <c r="D1632" s="167" t="s">
        <v>5796</v>
      </c>
      <c r="E1632" s="167" t="s">
        <v>5818</v>
      </c>
      <c r="F1632" s="167" t="s">
        <v>5796</v>
      </c>
      <c r="G1632" s="167">
        <v>3</v>
      </c>
      <c r="H1632" s="178" t="s">
        <v>7908</v>
      </c>
      <c r="I1632" s="168" t="s">
        <v>7909</v>
      </c>
      <c r="J1632" s="166" t="s">
        <v>600</v>
      </c>
      <c r="K1632" s="165" t="s">
        <v>598</v>
      </c>
      <c r="L1632" s="165" t="s">
        <v>4489</v>
      </c>
    </row>
    <row r="1633" spans="1:13" s="198" customFormat="1" ht="36.75" hidden="1" customHeight="1" x14ac:dyDescent="0.2">
      <c r="A1633" s="167" t="s">
        <v>5796</v>
      </c>
      <c r="B1633" s="167" t="s">
        <v>5797</v>
      </c>
      <c r="C1633" s="167" t="s">
        <v>5797</v>
      </c>
      <c r="D1633" s="167" t="s">
        <v>5796</v>
      </c>
      <c r="E1633" s="167" t="s">
        <v>5818</v>
      </c>
      <c r="F1633" s="167" t="s">
        <v>5796</v>
      </c>
      <c r="G1633" s="167">
        <v>4</v>
      </c>
      <c r="H1633" s="178" t="s">
        <v>7910</v>
      </c>
      <c r="I1633" s="168" t="s">
        <v>7911</v>
      </c>
      <c r="J1633" s="166" t="s">
        <v>600</v>
      </c>
      <c r="K1633" s="165" t="s">
        <v>598</v>
      </c>
      <c r="L1633" s="165" t="s">
        <v>4489</v>
      </c>
    </row>
    <row r="1634" spans="1:13" s="198" customFormat="1" ht="36.75" hidden="1" customHeight="1" x14ac:dyDescent="0.2">
      <c r="A1634" s="167" t="s">
        <v>5796</v>
      </c>
      <c r="B1634" s="167" t="s">
        <v>5797</v>
      </c>
      <c r="C1634" s="167" t="s">
        <v>5797</v>
      </c>
      <c r="D1634" s="167" t="s">
        <v>5796</v>
      </c>
      <c r="E1634" s="167" t="s">
        <v>5818</v>
      </c>
      <c r="F1634" s="167" t="s">
        <v>5796</v>
      </c>
      <c r="G1634" s="167">
        <v>5</v>
      </c>
      <c r="H1634" s="178" t="s">
        <v>7912</v>
      </c>
      <c r="I1634" s="168" t="s">
        <v>7913</v>
      </c>
      <c r="J1634" s="166" t="s">
        <v>600</v>
      </c>
      <c r="K1634" s="165" t="s">
        <v>598</v>
      </c>
      <c r="L1634" s="165" t="s">
        <v>4489</v>
      </c>
    </row>
    <row r="1635" spans="1:13" s="198" customFormat="1" ht="36.75" hidden="1" customHeight="1" x14ac:dyDescent="0.2">
      <c r="A1635" s="167" t="s">
        <v>5796</v>
      </c>
      <c r="B1635" s="167" t="s">
        <v>5797</v>
      </c>
      <c r="C1635" s="167" t="s">
        <v>5797</v>
      </c>
      <c r="D1635" s="167" t="s">
        <v>5796</v>
      </c>
      <c r="E1635" s="167" t="s">
        <v>5818</v>
      </c>
      <c r="F1635" s="167" t="s">
        <v>5796</v>
      </c>
      <c r="G1635" s="167">
        <v>6</v>
      </c>
      <c r="H1635" s="178" t="s">
        <v>7914</v>
      </c>
      <c r="I1635" s="168" t="s">
        <v>7915</v>
      </c>
      <c r="J1635" s="166" t="s">
        <v>600</v>
      </c>
      <c r="K1635" s="165" t="s">
        <v>598</v>
      </c>
      <c r="L1635" s="165" t="s">
        <v>4489</v>
      </c>
    </row>
    <row r="1636" spans="1:13" s="198" customFormat="1" ht="36.75" hidden="1" customHeight="1" x14ac:dyDescent="0.2">
      <c r="A1636" s="167" t="s">
        <v>5796</v>
      </c>
      <c r="B1636" s="167" t="s">
        <v>5797</v>
      </c>
      <c r="C1636" s="167" t="s">
        <v>5797</v>
      </c>
      <c r="D1636" s="167" t="s">
        <v>5796</v>
      </c>
      <c r="E1636" s="167" t="s">
        <v>5818</v>
      </c>
      <c r="F1636" s="167" t="s">
        <v>5796</v>
      </c>
      <c r="G1636" s="167">
        <v>7</v>
      </c>
      <c r="H1636" s="178" t="s">
        <v>7916</v>
      </c>
      <c r="I1636" s="168" t="s">
        <v>7917</v>
      </c>
      <c r="J1636" s="166" t="s">
        <v>600</v>
      </c>
      <c r="K1636" s="165" t="s">
        <v>598</v>
      </c>
      <c r="L1636" s="165" t="s">
        <v>4489</v>
      </c>
    </row>
    <row r="1637" spans="1:13" s="198" customFormat="1" ht="36.75" hidden="1" customHeight="1" x14ac:dyDescent="0.2">
      <c r="A1637" s="167" t="s">
        <v>5796</v>
      </c>
      <c r="B1637" s="167" t="s">
        <v>5797</v>
      </c>
      <c r="C1637" s="167" t="s">
        <v>5797</v>
      </c>
      <c r="D1637" s="167" t="s">
        <v>5796</v>
      </c>
      <c r="E1637" s="167" t="s">
        <v>5818</v>
      </c>
      <c r="F1637" s="167" t="s">
        <v>5796</v>
      </c>
      <c r="G1637" s="167">
        <v>8</v>
      </c>
      <c r="H1637" s="178" t="s">
        <v>7918</v>
      </c>
      <c r="I1637" s="168" t="s">
        <v>7919</v>
      </c>
      <c r="J1637" s="166" t="s">
        <v>600</v>
      </c>
      <c r="K1637" s="165" t="s">
        <v>598</v>
      </c>
      <c r="L1637" s="165" t="s">
        <v>4489</v>
      </c>
    </row>
    <row r="1638" spans="1:13" s="198" customFormat="1" ht="36.75" hidden="1" customHeight="1" x14ac:dyDescent="0.2">
      <c r="A1638" s="187" t="s">
        <v>5796</v>
      </c>
      <c r="B1638" s="187" t="s">
        <v>5797</v>
      </c>
      <c r="C1638" s="187" t="s">
        <v>5797</v>
      </c>
      <c r="D1638" s="187" t="s">
        <v>5796</v>
      </c>
      <c r="E1638" s="187" t="s">
        <v>5818</v>
      </c>
      <c r="F1638" s="187" t="s">
        <v>5796</v>
      </c>
      <c r="G1638" s="187">
        <v>9</v>
      </c>
      <c r="H1638" s="188" t="s">
        <v>7920</v>
      </c>
      <c r="I1638" s="189" t="s">
        <v>7921</v>
      </c>
      <c r="J1638" s="190" t="s">
        <v>600</v>
      </c>
      <c r="K1638" s="191" t="s">
        <v>598</v>
      </c>
      <c r="L1638" s="207" t="s">
        <v>15049</v>
      </c>
    </row>
    <row r="1639" spans="1:13" s="198" customFormat="1" ht="36.75" hidden="1" customHeight="1" x14ac:dyDescent="0.2">
      <c r="A1639" s="167" t="s">
        <v>5796</v>
      </c>
      <c r="B1639" s="167" t="s">
        <v>5797</v>
      </c>
      <c r="C1639" s="167" t="s">
        <v>5797</v>
      </c>
      <c r="D1639" s="167" t="s">
        <v>5796</v>
      </c>
      <c r="E1639" s="167">
        <v>99</v>
      </c>
      <c r="F1639" s="167">
        <v>0</v>
      </c>
      <c r="G1639" s="167">
        <v>0</v>
      </c>
      <c r="H1639" s="178" t="s">
        <v>15280</v>
      </c>
      <c r="I1639" s="168" t="s">
        <v>1186</v>
      </c>
      <c r="J1639" s="166" t="s">
        <v>1187</v>
      </c>
      <c r="K1639" s="165" t="s">
        <v>598</v>
      </c>
      <c r="L1639" s="165" t="s">
        <v>4489</v>
      </c>
      <c r="M1639" s="344" t="s">
        <v>15291</v>
      </c>
    </row>
    <row r="1640" spans="1:13" s="198" customFormat="1" ht="51" hidden="1" x14ac:dyDescent="0.2">
      <c r="A1640" s="167" t="s">
        <v>5796</v>
      </c>
      <c r="B1640" s="167" t="s">
        <v>5797</v>
      </c>
      <c r="C1640" s="167" t="s">
        <v>5797</v>
      </c>
      <c r="D1640" s="167" t="s">
        <v>5796</v>
      </c>
      <c r="E1640" s="167">
        <v>99</v>
      </c>
      <c r="F1640" s="167">
        <v>1</v>
      </c>
      <c r="G1640" s="167">
        <v>0</v>
      </c>
      <c r="H1640" s="178" t="s">
        <v>15281</v>
      </c>
      <c r="I1640" s="168" t="s">
        <v>7940</v>
      </c>
      <c r="J1640" s="166" t="s">
        <v>7950</v>
      </c>
      <c r="K1640" s="165" t="s">
        <v>598</v>
      </c>
      <c r="L1640" s="165" t="s">
        <v>4489</v>
      </c>
      <c r="M1640" s="345"/>
    </row>
    <row r="1641" spans="1:13" s="198" customFormat="1" ht="36.75" hidden="1" customHeight="1" x14ac:dyDescent="0.2">
      <c r="A1641" s="167" t="s">
        <v>5796</v>
      </c>
      <c r="B1641" s="167" t="s">
        <v>5797</v>
      </c>
      <c r="C1641" s="167" t="s">
        <v>5797</v>
      </c>
      <c r="D1641" s="167" t="s">
        <v>5796</v>
      </c>
      <c r="E1641" s="167">
        <v>99</v>
      </c>
      <c r="F1641" s="167">
        <v>1</v>
      </c>
      <c r="G1641" s="167">
        <v>1</v>
      </c>
      <c r="H1641" s="178" t="s">
        <v>15282</v>
      </c>
      <c r="I1641" s="168" t="s">
        <v>7941</v>
      </c>
      <c r="J1641" s="166" t="s">
        <v>600</v>
      </c>
      <c r="K1641" s="165" t="s">
        <v>598</v>
      </c>
      <c r="L1641" s="165" t="s">
        <v>4489</v>
      </c>
      <c r="M1641" s="345"/>
    </row>
    <row r="1642" spans="1:13" s="198" customFormat="1" ht="36.75" hidden="1" customHeight="1" x14ac:dyDescent="0.2">
      <c r="A1642" s="167" t="s">
        <v>5796</v>
      </c>
      <c r="B1642" s="167" t="s">
        <v>5797</v>
      </c>
      <c r="C1642" s="167" t="s">
        <v>5797</v>
      </c>
      <c r="D1642" s="167" t="s">
        <v>5796</v>
      </c>
      <c r="E1642" s="167">
        <v>99</v>
      </c>
      <c r="F1642" s="167">
        <v>1</v>
      </c>
      <c r="G1642" s="167">
        <v>2</v>
      </c>
      <c r="H1642" s="178" t="s">
        <v>15283</v>
      </c>
      <c r="I1642" s="168" t="s">
        <v>15290</v>
      </c>
      <c r="J1642" s="166" t="s">
        <v>600</v>
      </c>
      <c r="K1642" s="165" t="s">
        <v>598</v>
      </c>
      <c r="L1642" s="165" t="s">
        <v>4489</v>
      </c>
      <c r="M1642" s="345"/>
    </row>
    <row r="1643" spans="1:13" s="198" customFormat="1" ht="36.75" hidden="1" customHeight="1" x14ac:dyDescent="0.2">
      <c r="A1643" s="167" t="s">
        <v>5796</v>
      </c>
      <c r="B1643" s="167" t="s">
        <v>5797</v>
      </c>
      <c r="C1643" s="167" t="s">
        <v>5797</v>
      </c>
      <c r="D1643" s="167" t="s">
        <v>5796</v>
      </c>
      <c r="E1643" s="167">
        <v>99</v>
      </c>
      <c r="F1643" s="167">
        <v>1</v>
      </c>
      <c r="G1643" s="167">
        <v>3</v>
      </c>
      <c r="H1643" s="178" t="s">
        <v>15284</v>
      </c>
      <c r="I1643" s="168" t="s">
        <v>7943</v>
      </c>
      <c r="J1643" s="166" t="s">
        <v>600</v>
      </c>
      <c r="K1643" s="165" t="s">
        <v>598</v>
      </c>
      <c r="L1643" s="165" t="s">
        <v>4489</v>
      </c>
      <c r="M1643" s="345"/>
    </row>
    <row r="1644" spans="1:13" s="198" customFormat="1" ht="36.75" hidden="1" customHeight="1" x14ac:dyDescent="0.2">
      <c r="A1644" s="167" t="s">
        <v>5796</v>
      </c>
      <c r="B1644" s="167" t="s">
        <v>5797</v>
      </c>
      <c r="C1644" s="167" t="s">
        <v>5797</v>
      </c>
      <c r="D1644" s="167" t="s">
        <v>5796</v>
      </c>
      <c r="E1644" s="167">
        <v>99</v>
      </c>
      <c r="F1644" s="167">
        <v>1</v>
      </c>
      <c r="G1644" s="167">
        <v>4</v>
      </c>
      <c r="H1644" s="178" t="s">
        <v>15285</v>
      </c>
      <c r="I1644" s="168" t="s">
        <v>7944</v>
      </c>
      <c r="J1644" s="166" t="s">
        <v>600</v>
      </c>
      <c r="K1644" s="165" t="s">
        <v>598</v>
      </c>
      <c r="L1644" s="165" t="s">
        <v>4489</v>
      </c>
      <c r="M1644" s="345"/>
    </row>
    <row r="1645" spans="1:13" s="198" customFormat="1" ht="36.75" hidden="1" customHeight="1" x14ac:dyDescent="0.2">
      <c r="A1645" s="167" t="s">
        <v>5796</v>
      </c>
      <c r="B1645" s="167" t="s">
        <v>5797</v>
      </c>
      <c r="C1645" s="167" t="s">
        <v>5797</v>
      </c>
      <c r="D1645" s="167" t="s">
        <v>5796</v>
      </c>
      <c r="E1645" s="167">
        <v>99</v>
      </c>
      <c r="F1645" s="167">
        <v>1</v>
      </c>
      <c r="G1645" s="167">
        <v>5</v>
      </c>
      <c r="H1645" s="178" t="s">
        <v>15286</v>
      </c>
      <c r="I1645" s="168" t="s">
        <v>7945</v>
      </c>
      <c r="J1645" s="166" t="s">
        <v>600</v>
      </c>
      <c r="K1645" s="165" t="s">
        <v>598</v>
      </c>
      <c r="L1645" s="165" t="s">
        <v>4489</v>
      </c>
      <c r="M1645" s="345"/>
    </row>
    <row r="1646" spans="1:13" s="198" customFormat="1" ht="36.75" hidden="1" customHeight="1" x14ac:dyDescent="0.2">
      <c r="A1646" s="167" t="s">
        <v>5796</v>
      </c>
      <c r="B1646" s="167" t="s">
        <v>5797</v>
      </c>
      <c r="C1646" s="167" t="s">
        <v>5797</v>
      </c>
      <c r="D1646" s="167" t="s">
        <v>5796</v>
      </c>
      <c r="E1646" s="167">
        <v>99</v>
      </c>
      <c r="F1646" s="167">
        <v>1</v>
      </c>
      <c r="G1646" s="167">
        <v>6</v>
      </c>
      <c r="H1646" s="178" t="s">
        <v>15287</v>
      </c>
      <c r="I1646" s="168" t="s">
        <v>7946</v>
      </c>
      <c r="J1646" s="166" t="s">
        <v>600</v>
      </c>
      <c r="K1646" s="165" t="s">
        <v>598</v>
      </c>
      <c r="L1646" s="165" t="s">
        <v>4489</v>
      </c>
      <c r="M1646" s="345"/>
    </row>
    <row r="1647" spans="1:13" s="198" customFormat="1" ht="36.75" hidden="1" customHeight="1" x14ac:dyDescent="0.2">
      <c r="A1647" s="167" t="s">
        <v>5796</v>
      </c>
      <c r="B1647" s="167" t="s">
        <v>5797</v>
      </c>
      <c r="C1647" s="167" t="s">
        <v>5797</v>
      </c>
      <c r="D1647" s="167" t="s">
        <v>5796</v>
      </c>
      <c r="E1647" s="167">
        <v>99</v>
      </c>
      <c r="F1647" s="167">
        <v>1</v>
      </c>
      <c r="G1647" s="167">
        <v>7</v>
      </c>
      <c r="H1647" s="178" t="s">
        <v>15288</v>
      </c>
      <c r="I1647" s="168" t="s">
        <v>7947</v>
      </c>
      <c r="J1647" s="166" t="s">
        <v>600</v>
      </c>
      <c r="K1647" s="165" t="s">
        <v>598</v>
      </c>
      <c r="L1647" s="165" t="s">
        <v>4489</v>
      </c>
      <c r="M1647" s="345"/>
    </row>
    <row r="1648" spans="1:13" s="198" customFormat="1" ht="36.75" hidden="1" customHeight="1" x14ac:dyDescent="0.2">
      <c r="A1648" s="167" t="s">
        <v>5796</v>
      </c>
      <c r="B1648" s="167" t="s">
        <v>5797</v>
      </c>
      <c r="C1648" s="167" t="s">
        <v>5797</v>
      </c>
      <c r="D1648" s="167" t="s">
        <v>5796</v>
      </c>
      <c r="E1648" s="167">
        <v>99</v>
      </c>
      <c r="F1648" s="167">
        <v>1</v>
      </c>
      <c r="G1648" s="167">
        <v>8</v>
      </c>
      <c r="H1648" s="178" t="s">
        <v>15289</v>
      </c>
      <c r="I1648" s="168" t="s">
        <v>7948</v>
      </c>
      <c r="J1648" s="166" t="s">
        <v>600</v>
      </c>
      <c r="K1648" s="165" t="s">
        <v>598</v>
      </c>
      <c r="L1648" s="165" t="s">
        <v>4489</v>
      </c>
      <c r="M1648" s="346"/>
    </row>
    <row r="1649" spans="1:13" hidden="1" x14ac:dyDescent="0.2">
      <c r="A1649" s="203" t="str">
        <f t="shared" si="71"/>
        <v>1</v>
      </c>
      <c r="B1649" s="203" t="str">
        <f t="shared" si="65"/>
        <v>2</v>
      </c>
      <c r="C1649" s="203" t="str">
        <f t="shared" si="66"/>
        <v>2</v>
      </c>
      <c r="D1649" s="203" t="str">
        <f t="shared" si="67"/>
        <v>0</v>
      </c>
      <c r="E1649" s="203" t="str">
        <f t="shared" si="68"/>
        <v>99</v>
      </c>
      <c r="F1649" s="203" t="str">
        <f t="shared" si="70"/>
        <v>0</v>
      </c>
      <c r="G1649" s="203" t="str">
        <f t="shared" si="69"/>
        <v>0</v>
      </c>
      <c r="H1649" s="204">
        <v>12209900</v>
      </c>
      <c r="I1649" s="205" t="s">
        <v>1186</v>
      </c>
      <c r="J1649" s="206" t="s">
        <v>1187</v>
      </c>
      <c r="K1649" s="207" t="s">
        <v>586</v>
      </c>
      <c r="L1649" s="207" t="s">
        <v>5853</v>
      </c>
      <c r="M1649" s="338" t="s">
        <v>15051</v>
      </c>
    </row>
    <row r="1650" spans="1:13" ht="51" hidden="1" x14ac:dyDescent="0.2">
      <c r="A1650" s="203" t="str">
        <f t="shared" si="71"/>
        <v>1</v>
      </c>
      <c r="B1650" s="203" t="str">
        <f t="shared" si="65"/>
        <v>2</v>
      </c>
      <c r="C1650" s="203" t="str">
        <f t="shared" si="66"/>
        <v>2</v>
      </c>
      <c r="D1650" s="203" t="str">
        <f t="shared" si="67"/>
        <v>0</v>
      </c>
      <c r="E1650" s="203" t="str">
        <f t="shared" si="68"/>
        <v>99</v>
      </c>
      <c r="F1650" s="203" t="str">
        <f t="shared" si="70"/>
        <v>1</v>
      </c>
      <c r="G1650" s="203" t="str">
        <f t="shared" si="69"/>
        <v>0</v>
      </c>
      <c r="H1650" s="204">
        <v>12209910</v>
      </c>
      <c r="I1650" s="189" t="s">
        <v>7940</v>
      </c>
      <c r="J1650" s="190" t="s">
        <v>7950</v>
      </c>
      <c r="K1650" s="207" t="s">
        <v>586</v>
      </c>
      <c r="L1650" s="191" t="s">
        <v>5853</v>
      </c>
      <c r="M1650" s="339"/>
    </row>
    <row r="1651" spans="1:13" hidden="1" x14ac:dyDescent="0.2">
      <c r="A1651" s="203" t="str">
        <f t="shared" si="71"/>
        <v>1</v>
      </c>
      <c r="B1651" s="203" t="str">
        <f t="shared" si="65"/>
        <v>2</v>
      </c>
      <c r="C1651" s="203" t="str">
        <f t="shared" si="66"/>
        <v>2</v>
      </c>
      <c r="D1651" s="203" t="str">
        <f t="shared" si="67"/>
        <v>0</v>
      </c>
      <c r="E1651" s="203" t="str">
        <f t="shared" si="68"/>
        <v>99</v>
      </c>
      <c r="F1651" s="203" t="str">
        <f t="shared" si="70"/>
        <v>1</v>
      </c>
      <c r="G1651" s="203" t="str">
        <f t="shared" si="69"/>
        <v>1</v>
      </c>
      <c r="H1651" s="204">
        <v>12209911</v>
      </c>
      <c r="I1651" s="189" t="s">
        <v>7941</v>
      </c>
      <c r="J1651" s="190" t="s">
        <v>600</v>
      </c>
      <c r="K1651" s="207" t="s">
        <v>598</v>
      </c>
      <c r="L1651" s="191" t="s">
        <v>5853</v>
      </c>
      <c r="M1651" s="339"/>
    </row>
    <row r="1652" spans="1:13" ht="25.5" hidden="1" x14ac:dyDescent="0.2">
      <c r="A1652" s="203" t="str">
        <f t="shared" si="71"/>
        <v>1</v>
      </c>
      <c r="B1652" s="203" t="str">
        <f t="shared" si="65"/>
        <v>2</v>
      </c>
      <c r="C1652" s="203" t="str">
        <f t="shared" si="66"/>
        <v>2</v>
      </c>
      <c r="D1652" s="203" t="str">
        <f t="shared" si="67"/>
        <v>0</v>
      </c>
      <c r="E1652" s="203" t="str">
        <f t="shared" si="68"/>
        <v>99</v>
      </c>
      <c r="F1652" s="203" t="str">
        <f t="shared" si="70"/>
        <v>1</v>
      </c>
      <c r="G1652" s="203" t="str">
        <f t="shared" si="69"/>
        <v>2</v>
      </c>
      <c r="H1652" s="204">
        <v>12209912</v>
      </c>
      <c r="I1652" s="189" t="s">
        <v>7942</v>
      </c>
      <c r="J1652" s="190" t="s">
        <v>600</v>
      </c>
      <c r="K1652" s="207" t="s">
        <v>598</v>
      </c>
      <c r="L1652" s="191" t="s">
        <v>5853</v>
      </c>
      <c r="M1652" s="339"/>
    </row>
    <row r="1653" spans="1:13" ht="25.5" hidden="1" x14ac:dyDescent="0.2">
      <c r="A1653" s="203" t="str">
        <f t="shared" si="71"/>
        <v>1</v>
      </c>
      <c r="B1653" s="203" t="str">
        <f t="shared" si="65"/>
        <v>2</v>
      </c>
      <c r="C1653" s="203" t="str">
        <f t="shared" si="66"/>
        <v>2</v>
      </c>
      <c r="D1653" s="203" t="str">
        <f t="shared" si="67"/>
        <v>0</v>
      </c>
      <c r="E1653" s="203" t="str">
        <f t="shared" si="68"/>
        <v>99</v>
      </c>
      <c r="F1653" s="203" t="str">
        <f t="shared" si="70"/>
        <v>1</v>
      </c>
      <c r="G1653" s="203" t="str">
        <f t="shared" si="69"/>
        <v>3</v>
      </c>
      <c r="H1653" s="204">
        <v>12209913</v>
      </c>
      <c r="I1653" s="189" t="s">
        <v>7943</v>
      </c>
      <c r="J1653" s="190" t="s">
        <v>600</v>
      </c>
      <c r="K1653" s="207" t="s">
        <v>598</v>
      </c>
      <c r="L1653" s="191" t="s">
        <v>15049</v>
      </c>
      <c r="M1653" s="339"/>
    </row>
    <row r="1654" spans="1:13" ht="25.5" hidden="1" x14ac:dyDescent="0.2">
      <c r="A1654" s="203" t="str">
        <f t="shared" si="71"/>
        <v>1</v>
      </c>
      <c r="B1654" s="203" t="str">
        <f t="shared" si="65"/>
        <v>2</v>
      </c>
      <c r="C1654" s="203" t="str">
        <f t="shared" si="66"/>
        <v>2</v>
      </c>
      <c r="D1654" s="203" t="str">
        <f t="shared" si="67"/>
        <v>0</v>
      </c>
      <c r="E1654" s="203" t="str">
        <f t="shared" si="68"/>
        <v>99</v>
      </c>
      <c r="F1654" s="203" t="str">
        <f t="shared" si="70"/>
        <v>1</v>
      </c>
      <c r="G1654" s="203" t="str">
        <f t="shared" si="69"/>
        <v>4</v>
      </c>
      <c r="H1654" s="204">
        <v>12209914</v>
      </c>
      <c r="I1654" s="189" t="s">
        <v>7944</v>
      </c>
      <c r="J1654" s="190" t="s">
        <v>600</v>
      </c>
      <c r="K1654" s="207" t="s">
        <v>598</v>
      </c>
      <c r="L1654" s="191" t="s">
        <v>5853</v>
      </c>
      <c r="M1654" s="339"/>
    </row>
    <row r="1655" spans="1:13" ht="25.5" hidden="1" x14ac:dyDescent="0.2">
      <c r="A1655" s="203" t="str">
        <f t="shared" si="71"/>
        <v>1</v>
      </c>
      <c r="B1655" s="203" t="str">
        <f t="shared" si="65"/>
        <v>2</v>
      </c>
      <c r="C1655" s="203" t="str">
        <f t="shared" si="66"/>
        <v>2</v>
      </c>
      <c r="D1655" s="203" t="str">
        <f t="shared" si="67"/>
        <v>0</v>
      </c>
      <c r="E1655" s="203" t="str">
        <f t="shared" si="68"/>
        <v>99</v>
      </c>
      <c r="F1655" s="203" t="str">
        <f t="shared" si="70"/>
        <v>1</v>
      </c>
      <c r="G1655" s="203" t="str">
        <f t="shared" si="69"/>
        <v>5</v>
      </c>
      <c r="H1655" s="204">
        <v>12209915</v>
      </c>
      <c r="I1655" s="189" t="s">
        <v>7945</v>
      </c>
      <c r="J1655" s="190" t="s">
        <v>600</v>
      </c>
      <c r="K1655" s="207" t="s">
        <v>598</v>
      </c>
      <c r="L1655" s="191" t="s">
        <v>15049</v>
      </c>
      <c r="M1655" s="339"/>
    </row>
    <row r="1656" spans="1:13" ht="25.5" hidden="1" x14ac:dyDescent="0.2">
      <c r="A1656" s="203" t="str">
        <f t="shared" si="71"/>
        <v>1</v>
      </c>
      <c r="B1656" s="203" t="str">
        <f t="shared" si="65"/>
        <v>2</v>
      </c>
      <c r="C1656" s="203" t="str">
        <f t="shared" si="66"/>
        <v>2</v>
      </c>
      <c r="D1656" s="203" t="str">
        <f t="shared" si="67"/>
        <v>0</v>
      </c>
      <c r="E1656" s="203" t="str">
        <f t="shared" si="68"/>
        <v>99</v>
      </c>
      <c r="F1656" s="203" t="str">
        <f t="shared" si="70"/>
        <v>1</v>
      </c>
      <c r="G1656" s="203" t="str">
        <f t="shared" si="69"/>
        <v>6</v>
      </c>
      <c r="H1656" s="204">
        <v>12209916</v>
      </c>
      <c r="I1656" s="189" t="s">
        <v>7946</v>
      </c>
      <c r="J1656" s="190" t="s">
        <v>600</v>
      </c>
      <c r="K1656" s="207" t="s">
        <v>598</v>
      </c>
      <c r="L1656" s="191" t="s">
        <v>5853</v>
      </c>
      <c r="M1656" s="339"/>
    </row>
    <row r="1657" spans="1:13" ht="25.5" hidden="1" x14ac:dyDescent="0.2">
      <c r="A1657" s="203" t="str">
        <f t="shared" si="71"/>
        <v>1</v>
      </c>
      <c r="B1657" s="203" t="str">
        <f t="shared" si="65"/>
        <v>2</v>
      </c>
      <c r="C1657" s="203" t="str">
        <f t="shared" si="66"/>
        <v>2</v>
      </c>
      <c r="D1657" s="203" t="str">
        <f t="shared" si="67"/>
        <v>0</v>
      </c>
      <c r="E1657" s="203" t="str">
        <f t="shared" si="68"/>
        <v>99</v>
      </c>
      <c r="F1657" s="203" t="str">
        <f t="shared" si="70"/>
        <v>1</v>
      </c>
      <c r="G1657" s="203" t="str">
        <f t="shared" si="69"/>
        <v>7</v>
      </c>
      <c r="H1657" s="204">
        <v>12209917</v>
      </c>
      <c r="I1657" s="189" t="s">
        <v>7947</v>
      </c>
      <c r="J1657" s="190" t="s">
        <v>600</v>
      </c>
      <c r="K1657" s="207" t="s">
        <v>598</v>
      </c>
      <c r="L1657" s="191" t="s">
        <v>15049</v>
      </c>
      <c r="M1657" s="339"/>
    </row>
    <row r="1658" spans="1:13" ht="25.5" hidden="1" x14ac:dyDescent="0.2">
      <c r="A1658" s="203" t="str">
        <f t="shared" si="71"/>
        <v>1</v>
      </c>
      <c r="B1658" s="203" t="str">
        <f t="shared" si="65"/>
        <v>2</v>
      </c>
      <c r="C1658" s="203" t="str">
        <f t="shared" si="66"/>
        <v>2</v>
      </c>
      <c r="D1658" s="203" t="str">
        <f t="shared" si="67"/>
        <v>0</v>
      </c>
      <c r="E1658" s="203" t="str">
        <f t="shared" si="68"/>
        <v>99</v>
      </c>
      <c r="F1658" s="203" t="str">
        <f t="shared" si="70"/>
        <v>1</v>
      </c>
      <c r="G1658" s="203" t="str">
        <f t="shared" si="69"/>
        <v>8</v>
      </c>
      <c r="H1658" s="204">
        <v>12209918</v>
      </c>
      <c r="I1658" s="189" t="s">
        <v>7948</v>
      </c>
      <c r="J1658" s="190" t="s">
        <v>600</v>
      </c>
      <c r="K1658" s="207" t="s">
        <v>598</v>
      </c>
      <c r="L1658" s="191" t="s">
        <v>7</v>
      </c>
      <c r="M1658" s="339"/>
    </row>
    <row r="1659" spans="1:13" ht="25.5" hidden="1" x14ac:dyDescent="0.2">
      <c r="A1659" s="203" t="str">
        <f t="shared" si="71"/>
        <v>1</v>
      </c>
      <c r="B1659" s="203" t="str">
        <f t="shared" si="65"/>
        <v>2</v>
      </c>
      <c r="C1659" s="203" t="str">
        <f t="shared" si="66"/>
        <v>2</v>
      </c>
      <c r="D1659" s="203" t="str">
        <f t="shared" si="67"/>
        <v>0</v>
      </c>
      <c r="E1659" s="203" t="str">
        <f t="shared" si="68"/>
        <v>99</v>
      </c>
      <c r="F1659" s="203" t="str">
        <f t="shared" si="70"/>
        <v>1</v>
      </c>
      <c r="G1659" s="203" t="str">
        <f t="shared" si="69"/>
        <v>9</v>
      </c>
      <c r="H1659" s="204">
        <v>12209919</v>
      </c>
      <c r="I1659" s="189" t="s">
        <v>7949</v>
      </c>
      <c r="J1659" s="190" t="s">
        <v>600</v>
      </c>
      <c r="K1659" s="207" t="s">
        <v>598</v>
      </c>
      <c r="L1659" s="207" t="s">
        <v>15049</v>
      </c>
      <c r="M1659" s="340"/>
    </row>
    <row r="1660" spans="1:13" ht="51" hidden="1" x14ac:dyDescent="0.2">
      <c r="A1660" s="167" t="s">
        <v>5796</v>
      </c>
      <c r="B1660" s="167" t="s">
        <v>5797</v>
      </c>
      <c r="C1660" s="167" t="s">
        <v>5797</v>
      </c>
      <c r="D1660" s="167" t="s">
        <v>5796</v>
      </c>
      <c r="E1660" s="167" t="s">
        <v>5900</v>
      </c>
      <c r="F1660" s="167" t="s">
        <v>5797</v>
      </c>
      <c r="G1660" s="167" t="s">
        <v>5798</v>
      </c>
      <c r="H1660" s="178">
        <v>12219920</v>
      </c>
      <c r="I1660" s="168" t="s">
        <v>7951</v>
      </c>
      <c r="J1660" s="166" t="s">
        <v>7970</v>
      </c>
      <c r="K1660" s="165" t="s">
        <v>586</v>
      </c>
      <c r="L1660" s="165" t="s">
        <v>4489</v>
      </c>
    </row>
    <row r="1661" spans="1:13" hidden="1" x14ac:dyDescent="0.2">
      <c r="A1661" s="167" t="s">
        <v>5796</v>
      </c>
      <c r="B1661" s="167" t="s">
        <v>5797</v>
      </c>
      <c r="C1661" s="167" t="s">
        <v>5797</v>
      </c>
      <c r="D1661" s="167" t="s">
        <v>5796</v>
      </c>
      <c r="E1661" s="167" t="s">
        <v>5900</v>
      </c>
      <c r="F1661" s="167" t="s">
        <v>5797</v>
      </c>
      <c r="G1661" s="167">
        <v>1</v>
      </c>
      <c r="H1661" s="178" t="s">
        <v>7952</v>
      </c>
      <c r="I1661" s="168" t="s">
        <v>7953</v>
      </c>
      <c r="J1661" s="166" t="s">
        <v>600</v>
      </c>
      <c r="K1661" s="165" t="s">
        <v>598</v>
      </c>
      <c r="L1661" s="165" t="s">
        <v>4489</v>
      </c>
    </row>
    <row r="1662" spans="1:13" hidden="1" x14ac:dyDescent="0.2">
      <c r="A1662" s="167" t="s">
        <v>5796</v>
      </c>
      <c r="B1662" s="167" t="s">
        <v>5797</v>
      </c>
      <c r="C1662" s="167" t="s">
        <v>5797</v>
      </c>
      <c r="D1662" s="167" t="s">
        <v>5796</v>
      </c>
      <c r="E1662" s="167" t="s">
        <v>5900</v>
      </c>
      <c r="F1662" s="167" t="s">
        <v>5797</v>
      </c>
      <c r="G1662" s="167">
        <v>2</v>
      </c>
      <c r="H1662" s="178" t="s">
        <v>7954</v>
      </c>
      <c r="I1662" s="168" t="s">
        <v>7955</v>
      </c>
      <c r="J1662" s="166" t="s">
        <v>600</v>
      </c>
      <c r="K1662" s="165" t="s">
        <v>598</v>
      </c>
      <c r="L1662" s="165" t="s">
        <v>4489</v>
      </c>
    </row>
    <row r="1663" spans="1:13" hidden="1" x14ac:dyDescent="0.2">
      <c r="A1663" s="167" t="s">
        <v>5796</v>
      </c>
      <c r="B1663" s="167" t="s">
        <v>5797</v>
      </c>
      <c r="C1663" s="167" t="s">
        <v>5797</v>
      </c>
      <c r="D1663" s="167" t="s">
        <v>5796</v>
      </c>
      <c r="E1663" s="167" t="s">
        <v>5900</v>
      </c>
      <c r="F1663" s="167" t="s">
        <v>5797</v>
      </c>
      <c r="G1663" s="167">
        <v>3</v>
      </c>
      <c r="H1663" s="178" t="s">
        <v>7956</v>
      </c>
      <c r="I1663" s="168" t="s">
        <v>7957</v>
      </c>
      <c r="J1663" s="166" t="s">
        <v>600</v>
      </c>
      <c r="K1663" s="165" t="s">
        <v>598</v>
      </c>
      <c r="L1663" s="165" t="s">
        <v>4489</v>
      </c>
    </row>
    <row r="1664" spans="1:13" ht="25.5" hidden="1" x14ac:dyDescent="0.2">
      <c r="A1664" s="167" t="s">
        <v>5796</v>
      </c>
      <c r="B1664" s="167" t="s">
        <v>5797</v>
      </c>
      <c r="C1664" s="167" t="s">
        <v>5797</v>
      </c>
      <c r="D1664" s="167" t="s">
        <v>5796</v>
      </c>
      <c r="E1664" s="167" t="s">
        <v>5900</v>
      </c>
      <c r="F1664" s="167" t="s">
        <v>5797</v>
      </c>
      <c r="G1664" s="167">
        <v>4</v>
      </c>
      <c r="H1664" s="178" t="s">
        <v>7958</v>
      </c>
      <c r="I1664" s="168" t="s">
        <v>7959</v>
      </c>
      <c r="J1664" s="166" t="s">
        <v>600</v>
      </c>
      <c r="K1664" s="165" t="s">
        <v>598</v>
      </c>
      <c r="L1664" s="165" t="s">
        <v>4489</v>
      </c>
    </row>
    <row r="1665" spans="1:12" ht="25.5" hidden="1" x14ac:dyDescent="0.2">
      <c r="A1665" s="167" t="s">
        <v>5796</v>
      </c>
      <c r="B1665" s="167" t="s">
        <v>5797</v>
      </c>
      <c r="C1665" s="167" t="s">
        <v>5797</v>
      </c>
      <c r="D1665" s="167" t="s">
        <v>5796</v>
      </c>
      <c r="E1665" s="167" t="s">
        <v>5900</v>
      </c>
      <c r="F1665" s="167" t="s">
        <v>5797</v>
      </c>
      <c r="G1665" s="167">
        <v>5</v>
      </c>
      <c r="H1665" s="178" t="s">
        <v>7960</v>
      </c>
      <c r="I1665" s="168" t="s">
        <v>7961</v>
      </c>
      <c r="J1665" s="166" t="s">
        <v>600</v>
      </c>
      <c r="K1665" s="165" t="s">
        <v>598</v>
      </c>
      <c r="L1665" s="165" t="s">
        <v>4489</v>
      </c>
    </row>
    <row r="1666" spans="1:12" ht="25.5" hidden="1" x14ac:dyDescent="0.2">
      <c r="A1666" s="167" t="s">
        <v>5796</v>
      </c>
      <c r="B1666" s="167" t="s">
        <v>5797</v>
      </c>
      <c r="C1666" s="167" t="s">
        <v>5797</v>
      </c>
      <c r="D1666" s="167" t="s">
        <v>5796</v>
      </c>
      <c r="E1666" s="167" t="s">
        <v>5900</v>
      </c>
      <c r="F1666" s="167" t="s">
        <v>5797</v>
      </c>
      <c r="G1666" s="167">
        <v>6</v>
      </c>
      <c r="H1666" s="178" t="s">
        <v>7962</v>
      </c>
      <c r="I1666" s="168" t="s">
        <v>7963</v>
      </c>
      <c r="J1666" s="166" t="s">
        <v>600</v>
      </c>
      <c r="K1666" s="165" t="s">
        <v>598</v>
      </c>
      <c r="L1666" s="165" t="s">
        <v>4489</v>
      </c>
    </row>
    <row r="1667" spans="1:12" ht="25.5" hidden="1" x14ac:dyDescent="0.2">
      <c r="A1667" s="167" t="s">
        <v>5796</v>
      </c>
      <c r="B1667" s="167" t="s">
        <v>5797</v>
      </c>
      <c r="C1667" s="167" t="s">
        <v>5797</v>
      </c>
      <c r="D1667" s="167" t="s">
        <v>5796</v>
      </c>
      <c r="E1667" s="167" t="s">
        <v>5900</v>
      </c>
      <c r="F1667" s="167" t="s">
        <v>5797</v>
      </c>
      <c r="G1667" s="167">
        <v>7</v>
      </c>
      <c r="H1667" s="178" t="s">
        <v>7964</v>
      </c>
      <c r="I1667" s="168" t="s">
        <v>7965</v>
      </c>
      <c r="J1667" s="166" t="s">
        <v>600</v>
      </c>
      <c r="K1667" s="165" t="s">
        <v>598</v>
      </c>
      <c r="L1667" s="165" t="s">
        <v>4489</v>
      </c>
    </row>
    <row r="1668" spans="1:12" ht="25.5" hidden="1" x14ac:dyDescent="0.2">
      <c r="A1668" s="167" t="s">
        <v>5796</v>
      </c>
      <c r="B1668" s="167" t="s">
        <v>5797</v>
      </c>
      <c r="C1668" s="167" t="s">
        <v>5797</v>
      </c>
      <c r="D1668" s="167" t="s">
        <v>5796</v>
      </c>
      <c r="E1668" s="167" t="s">
        <v>5900</v>
      </c>
      <c r="F1668" s="167" t="s">
        <v>5797</v>
      </c>
      <c r="G1668" s="167">
        <v>8</v>
      </c>
      <c r="H1668" s="178" t="s">
        <v>7966</v>
      </c>
      <c r="I1668" s="168" t="s">
        <v>7967</v>
      </c>
      <c r="J1668" s="166" t="s">
        <v>600</v>
      </c>
      <c r="K1668" s="165" t="s">
        <v>598</v>
      </c>
      <c r="L1668" s="165" t="s">
        <v>4489</v>
      </c>
    </row>
    <row r="1669" spans="1:12" ht="25.5" hidden="1" x14ac:dyDescent="0.2">
      <c r="A1669" s="187" t="s">
        <v>5796</v>
      </c>
      <c r="B1669" s="187" t="s">
        <v>5797</v>
      </c>
      <c r="C1669" s="187" t="s">
        <v>5797</v>
      </c>
      <c r="D1669" s="187" t="s">
        <v>5796</v>
      </c>
      <c r="E1669" s="187" t="s">
        <v>5900</v>
      </c>
      <c r="F1669" s="187" t="s">
        <v>5797</v>
      </c>
      <c r="G1669" s="187">
        <v>9</v>
      </c>
      <c r="H1669" s="188" t="s">
        <v>7968</v>
      </c>
      <c r="I1669" s="189" t="s">
        <v>7969</v>
      </c>
      <c r="J1669" s="190" t="s">
        <v>600</v>
      </c>
      <c r="K1669" s="191" t="s">
        <v>598</v>
      </c>
      <c r="L1669" s="207" t="s">
        <v>15049</v>
      </c>
    </row>
    <row r="1670" spans="1:12" ht="36" hidden="1" customHeight="1" x14ac:dyDescent="0.2">
      <c r="A1670" s="6" t="str">
        <f t="shared" si="71"/>
        <v>1</v>
      </c>
      <c r="B1670" s="6" t="str">
        <f t="shared" si="65"/>
        <v>2</v>
      </c>
      <c r="C1670" s="6" t="str">
        <f t="shared" si="66"/>
        <v>4</v>
      </c>
      <c r="D1670" s="6" t="str">
        <f t="shared" si="67"/>
        <v>0</v>
      </c>
      <c r="E1670" s="6" t="str">
        <f t="shared" si="68"/>
        <v>00</v>
      </c>
      <c r="F1670" s="6" t="str">
        <f t="shared" si="70"/>
        <v>0</v>
      </c>
      <c r="G1670" s="6" t="str">
        <f t="shared" si="69"/>
        <v>0</v>
      </c>
      <c r="H1670" s="68">
        <v>12400000</v>
      </c>
      <c r="I1670" s="299" t="s">
        <v>1188</v>
      </c>
      <c r="J1670" s="300" t="s">
        <v>1189</v>
      </c>
      <c r="K1670" s="5" t="s">
        <v>586</v>
      </c>
      <c r="L1670" s="5"/>
    </row>
    <row r="1671" spans="1:12" ht="36" hidden="1" customHeight="1" x14ac:dyDescent="0.2">
      <c r="A1671" s="167" t="s">
        <v>5796</v>
      </c>
      <c r="B1671" s="167" t="s">
        <v>5797</v>
      </c>
      <c r="C1671" s="167" t="s">
        <v>5854</v>
      </c>
      <c r="D1671" s="167" t="s">
        <v>5796</v>
      </c>
      <c r="E1671" s="167" t="s">
        <v>5739</v>
      </c>
      <c r="F1671" s="167" t="s">
        <v>5798</v>
      </c>
      <c r="G1671" s="167" t="s">
        <v>5798</v>
      </c>
      <c r="H1671" s="178">
        <v>12410000</v>
      </c>
      <c r="I1671" s="168" t="s">
        <v>1188</v>
      </c>
      <c r="J1671" s="166" t="s">
        <v>1189</v>
      </c>
      <c r="K1671" s="165" t="s">
        <v>586</v>
      </c>
      <c r="L1671" s="165" t="s">
        <v>4489</v>
      </c>
    </row>
    <row r="1672" spans="1:12" ht="36" hidden="1" customHeight="1" x14ac:dyDescent="0.2">
      <c r="A1672" s="167" t="s">
        <v>5796</v>
      </c>
      <c r="B1672" s="167" t="s">
        <v>5797</v>
      </c>
      <c r="C1672" s="167" t="s">
        <v>5854</v>
      </c>
      <c r="D1672" s="167" t="s">
        <v>5796</v>
      </c>
      <c r="E1672" s="167" t="s">
        <v>5818</v>
      </c>
      <c r="F1672" s="167" t="s">
        <v>5798</v>
      </c>
      <c r="G1672" s="167" t="s">
        <v>5798</v>
      </c>
      <c r="H1672" s="178">
        <v>12415000</v>
      </c>
      <c r="I1672" s="168" t="s">
        <v>1188</v>
      </c>
      <c r="J1672" s="166" t="s">
        <v>1191</v>
      </c>
      <c r="K1672" s="165" t="s">
        <v>598</v>
      </c>
      <c r="L1672" s="165" t="s">
        <v>4489</v>
      </c>
    </row>
    <row r="1673" spans="1:12" ht="36" hidden="1" customHeight="1" x14ac:dyDescent="0.2">
      <c r="A1673" s="167" t="s">
        <v>5796</v>
      </c>
      <c r="B1673" s="167" t="s">
        <v>5797</v>
      </c>
      <c r="C1673" s="167" t="s">
        <v>5854</v>
      </c>
      <c r="D1673" s="167" t="s">
        <v>5796</v>
      </c>
      <c r="E1673" s="167" t="s">
        <v>5818</v>
      </c>
      <c r="F1673" s="167" t="s">
        <v>5798</v>
      </c>
      <c r="G1673" s="167">
        <v>1</v>
      </c>
      <c r="H1673" s="178" t="s">
        <v>7971</v>
      </c>
      <c r="I1673" s="168" t="s">
        <v>1190</v>
      </c>
      <c r="J1673" s="166" t="s">
        <v>600</v>
      </c>
      <c r="K1673" s="165" t="s">
        <v>598</v>
      </c>
      <c r="L1673" s="165" t="s">
        <v>4489</v>
      </c>
    </row>
    <row r="1674" spans="1:12" ht="36" hidden="1" customHeight="1" x14ac:dyDescent="0.2">
      <c r="A1674" s="167" t="s">
        <v>5796</v>
      </c>
      <c r="B1674" s="167" t="s">
        <v>5797</v>
      </c>
      <c r="C1674" s="167" t="s">
        <v>5854</v>
      </c>
      <c r="D1674" s="167" t="s">
        <v>5796</v>
      </c>
      <c r="E1674" s="167" t="s">
        <v>5818</v>
      </c>
      <c r="F1674" s="167" t="s">
        <v>5798</v>
      </c>
      <c r="G1674" s="167">
        <v>2</v>
      </c>
      <c r="H1674" s="178" t="s">
        <v>7972</v>
      </c>
      <c r="I1674" s="168" t="s">
        <v>7973</v>
      </c>
      <c r="J1674" s="166" t="s">
        <v>600</v>
      </c>
      <c r="K1674" s="165" t="s">
        <v>598</v>
      </c>
      <c r="L1674" s="165" t="s">
        <v>4489</v>
      </c>
    </row>
    <row r="1675" spans="1:12" ht="36" hidden="1" customHeight="1" x14ac:dyDescent="0.2">
      <c r="A1675" s="167" t="s">
        <v>5796</v>
      </c>
      <c r="B1675" s="167" t="s">
        <v>5797</v>
      </c>
      <c r="C1675" s="167" t="s">
        <v>5854</v>
      </c>
      <c r="D1675" s="167" t="s">
        <v>5796</v>
      </c>
      <c r="E1675" s="167" t="s">
        <v>5818</v>
      </c>
      <c r="F1675" s="167" t="s">
        <v>5798</v>
      </c>
      <c r="G1675" s="167">
        <v>3</v>
      </c>
      <c r="H1675" s="178" t="s">
        <v>7974</v>
      </c>
      <c r="I1675" s="168" t="s">
        <v>1193</v>
      </c>
      <c r="J1675" s="166" t="s">
        <v>600</v>
      </c>
      <c r="K1675" s="165" t="s">
        <v>598</v>
      </c>
      <c r="L1675" s="165" t="s">
        <v>4489</v>
      </c>
    </row>
    <row r="1676" spans="1:12" ht="36" hidden="1" customHeight="1" x14ac:dyDescent="0.2">
      <c r="A1676" s="167" t="s">
        <v>5796</v>
      </c>
      <c r="B1676" s="167" t="s">
        <v>5797</v>
      </c>
      <c r="C1676" s="167" t="s">
        <v>5854</v>
      </c>
      <c r="D1676" s="167" t="s">
        <v>5796</v>
      </c>
      <c r="E1676" s="167" t="s">
        <v>5818</v>
      </c>
      <c r="F1676" s="167" t="s">
        <v>5798</v>
      </c>
      <c r="G1676" s="167">
        <v>4</v>
      </c>
      <c r="H1676" s="178" t="s">
        <v>7975</v>
      </c>
      <c r="I1676" s="168" t="s">
        <v>1194</v>
      </c>
      <c r="J1676" s="166" t="s">
        <v>600</v>
      </c>
      <c r="K1676" s="165" t="s">
        <v>598</v>
      </c>
      <c r="L1676" s="165" t="s">
        <v>4489</v>
      </c>
    </row>
    <row r="1677" spans="1:12" ht="36" hidden="1" customHeight="1" x14ac:dyDescent="0.2">
      <c r="A1677" s="167" t="s">
        <v>5796</v>
      </c>
      <c r="B1677" s="167" t="s">
        <v>5797</v>
      </c>
      <c r="C1677" s="167" t="s">
        <v>5854</v>
      </c>
      <c r="D1677" s="167" t="s">
        <v>5796</v>
      </c>
      <c r="E1677" s="167" t="s">
        <v>5818</v>
      </c>
      <c r="F1677" s="167" t="s">
        <v>5798</v>
      </c>
      <c r="G1677" s="167">
        <v>5</v>
      </c>
      <c r="H1677" s="178" t="s">
        <v>7976</v>
      </c>
      <c r="I1677" s="168" t="s">
        <v>1195</v>
      </c>
      <c r="J1677" s="166" t="s">
        <v>600</v>
      </c>
      <c r="K1677" s="165" t="s">
        <v>598</v>
      </c>
      <c r="L1677" s="165" t="s">
        <v>4489</v>
      </c>
    </row>
    <row r="1678" spans="1:12" ht="36" hidden="1" customHeight="1" x14ac:dyDescent="0.2">
      <c r="A1678" s="167" t="s">
        <v>5796</v>
      </c>
      <c r="B1678" s="167" t="s">
        <v>5797</v>
      </c>
      <c r="C1678" s="167" t="s">
        <v>5854</v>
      </c>
      <c r="D1678" s="167" t="s">
        <v>5796</v>
      </c>
      <c r="E1678" s="167" t="s">
        <v>5818</v>
      </c>
      <c r="F1678" s="167" t="s">
        <v>5798</v>
      </c>
      <c r="G1678" s="167">
        <v>6</v>
      </c>
      <c r="H1678" s="178" t="s">
        <v>7977</v>
      </c>
      <c r="I1678" s="168" t="s">
        <v>1196</v>
      </c>
      <c r="J1678" s="166" t="s">
        <v>600</v>
      </c>
      <c r="K1678" s="165" t="s">
        <v>598</v>
      </c>
      <c r="L1678" s="165" t="s">
        <v>4489</v>
      </c>
    </row>
    <row r="1679" spans="1:12" ht="36" hidden="1" customHeight="1" x14ac:dyDescent="0.2">
      <c r="A1679" s="167" t="s">
        <v>5796</v>
      </c>
      <c r="B1679" s="167" t="s">
        <v>5797</v>
      </c>
      <c r="C1679" s="167" t="s">
        <v>5854</v>
      </c>
      <c r="D1679" s="167" t="s">
        <v>5796</v>
      </c>
      <c r="E1679" s="167" t="s">
        <v>5818</v>
      </c>
      <c r="F1679" s="167" t="s">
        <v>5798</v>
      </c>
      <c r="G1679" s="167">
        <v>7</v>
      </c>
      <c r="H1679" s="178" t="s">
        <v>7978</v>
      </c>
      <c r="I1679" s="168" t="s">
        <v>1197</v>
      </c>
      <c r="J1679" s="166" t="s">
        <v>600</v>
      </c>
      <c r="K1679" s="165" t="s">
        <v>598</v>
      </c>
      <c r="L1679" s="165" t="s">
        <v>4489</v>
      </c>
    </row>
    <row r="1680" spans="1:12" ht="36" hidden="1" customHeight="1" x14ac:dyDescent="0.2">
      <c r="A1680" s="167" t="s">
        <v>5796</v>
      </c>
      <c r="B1680" s="167" t="s">
        <v>5797</v>
      </c>
      <c r="C1680" s="167" t="s">
        <v>5854</v>
      </c>
      <c r="D1680" s="167" t="s">
        <v>5796</v>
      </c>
      <c r="E1680" s="167" t="s">
        <v>5818</v>
      </c>
      <c r="F1680" s="167" t="s">
        <v>5798</v>
      </c>
      <c r="G1680" s="167">
        <v>8</v>
      </c>
      <c r="H1680" s="178" t="s">
        <v>7979</v>
      </c>
      <c r="I1680" s="168" t="s">
        <v>1198</v>
      </c>
      <c r="J1680" s="166" t="s">
        <v>600</v>
      </c>
      <c r="K1680" s="165" t="s">
        <v>598</v>
      </c>
      <c r="L1680" s="165" t="s">
        <v>4489</v>
      </c>
    </row>
    <row r="1681" spans="1:13" ht="36" hidden="1" customHeight="1" x14ac:dyDescent="0.2">
      <c r="A1681" s="187" t="s">
        <v>5796</v>
      </c>
      <c r="B1681" s="187" t="s">
        <v>5797</v>
      </c>
      <c r="C1681" s="187" t="s">
        <v>5854</v>
      </c>
      <c r="D1681" s="187" t="s">
        <v>5796</v>
      </c>
      <c r="E1681" s="187" t="s">
        <v>5818</v>
      </c>
      <c r="F1681" s="187" t="s">
        <v>5798</v>
      </c>
      <c r="G1681" s="187">
        <v>9</v>
      </c>
      <c r="H1681" s="188" t="s">
        <v>7980</v>
      </c>
      <c r="I1681" s="189" t="s">
        <v>1199</v>
      </c>
      <c r="J1681" s="190" t="s">
        <v>600</v>
      </c>
      <c r="K1681" s="191" t="s">
        <v>598</v>
      </c>
      <c r="L1681" s="207" t="s">
        <v>15049</v>
      </c>
    </row>
    <row r="1682" spans="1:13" hidden="1" x14ac:dyDescent="0.2">
      <c r="A1682" s="187" t="str">
        <f t="shared" si="71"/>
        <v>1</v>
      </c>
      <c r="B1682" s="187" t="str">
        <f t="shared" si="65"/>
        <v>2</v>
      </c>
      <c r="C1682" s="187" t="str">
        <f t="shared" si="66"/>
        <v>4</v>
      </c>
      <c r="D1682" s="187" t="str">
        <f t="shared" si="67"/>
        <v>0</v>
      </c>
      <c r="E1682" s="187" t="str">
        <f t="shared" si="68"/>
        <v>00</v>
      </c>
      <c r="F1682" s="187" t="str">
        <f t="shared" si="70"/>
        <v>1</v>
      </c>
      <c r="G1682" s="187" t="str">
        <f t="shared" si="69"/>
        <v>0</v>
      </c>
      <c r="H1682" s="188">
        <v>12400010</v>
      </c>
      <c r="I1682" s="189" t="s">
        <v>1188</v>
      </c>
      <c r="J1682" s="190" t="s">
        <v>1189</v>
      </c>
      <c r="K1682" s="191" t="s">
        <v>586</v>
      </c>
      <c r="L1682" s="193" t="s">
        <v>5853</v>
      </c>
    </row>
    <row r="1683" spans="1:13" hidden="1" x14ac:dyDescent="0.2">
      <c r="A1683" s="187" t="str">
        <f t="shared" si="71"/>
        <v>1</v>
      </c>
      <c r="B1683" s="187" t="str">
        <f t="shared" si="65"/>
        <v>2</v>
      </c>
      <c r="C1683" s="187" t="str">
        <f t="shared" si="66"/>
        <v>4</v>
      </c>
      <c r="D1683" s="187" t="str">
        <f t="shared" si="67"/>
        <v>0</v>
      </c>
      <c r="E1683" s="187" t="str">
        <f t="shared" si="68"/>
        <v>00</v>
      </c>
      <c r="F1683" s="187" t="str">
        <f t="shared" si="70"/>
        <v>1</v>
      </c>
      <c r="G1683" s="187" t="str">
        <f t="shared" si="69"/>
        <v>1</v>
      </c>
      <c r="H1683" s="188">
        <v>12400011</v>
      </c>
      <c r="I1683" s="189" t="s">
        <v>1190</v>
      </c>
      <c r="J1683" s="190" t="s">
        <v>1191</v>
      </c>
      <c r="K1683" s="191" t="s">
        <v>598</v>
      </c>
      <c r="L1683" s="193" t="s">
        <v>5853</v>
      </c>
    </row>
    <row r="1684" spans="1:13" hidden="1" x14ac:dyDescent="0.2">
      <c r="A1684" s="187" t="str">
        <f t="shared" si="71"/>
        <v>1</v>
      </c>
      <c r="B1684" s="187" t="str">
        <f t="shared" si="65"/>
        <v>2</v>
      </c>
      <c r="C1684" s="187" t="str">
        <f t="shared" si="66"/>
        <v>4</v>
      </c>
      <c r="D1684" s="187" t="str">
        <f t="shared" si="67"/>
        <v>0</v>
      </c>
      <c r="E1684" s="187" t="str">
        <f t="shared" si="68"/>
        <v>00</v>
      </c>
      <c r="F1684" s="187" t="str">
        <f t="shared" si="70"/>
        <v>1</v>
      </c>
      <c r="G1684" s="187" t="str">
        <f t="shared" si="69"/>
        <v>2</v>
      </c>
      <c r="H1684" s="188">
        <v>12400012</v>
      </c>
      <c r="I1684" s="189" t="s">
        <v>1192</v>
      </c>
      <c r="J1684" s="190" t="s">
        <v>600</v>
      </c>
      <c r="K1684" s="191" t="s">
        <v>598</v>
      </c>
      <c r="L1684" s="193" t="s">
        <v>5853</v>
      </c>
    </row>
    <row r="1685" spans="1:13" hidden="1" x14ac:dyDescent="0.2">
      <c r="A1685" s="187" t="str">
        <f t="shared" si="71"/>
        <v>1</v>
      </c>
      <c r="B1685" s="187" t="str">
        <f t="shared" si="65"/>
        <v>2</v>
      </c>
      <c r="C1685" s="187" t="str">
        <f t="shared" si="66"/>
        <v>4</v>
      </c>
      <c r="D1685" s="187" t="str">
        <f t="shared" si="67"/>
        <v>0</v>
      </c>
      <c r="E1685" s="187" t="str">
        <f t="shared" si="68"/>
        <v>00</v>
      </c>
      <c r="F1685" s="187" t="str">
        <f t="shared" si="70"/>
        <v>1</v>
      </c>
      <c r="G1685" s="187" t="str">
        <f t="shared" si="69"/>
        <v>3</v>
      </c>
      <c r="H1685" s="188">
        <v>12400013</v>
      </c>
      <c r="I1685" s="189" t="s">
        <v>1193</v>
      </c>
      <c r="J1685" s="190" t="s">
        <v>600</v>
      </c>
      <c r="K1685" s="191" t="s">
        <v>598</v>
      </c>
      <c r="L1685" s="193" t="s">
        <v>5853</v>
      </c>
    </row>
    <row r="1686" spans="1:13" hidden="1" x14ac:dyDescent="0.2">
      <c r="A1686" s="187" t="str">
        <f t="shared" si="71"/>
        <v>1</v>
      </c>
      <c r="B1686" s="187" t="str">
        <f t="shared" si="65"/>
        <v>2</v>
      </c>
      <c r="C1686" s="187" t="str">
        <f t="shared" si="66"/>
        <v>4</v>
      </c>
      <c r="D1686" s="187" t="str">
        <f t="shared" si="67"/>
        <v>0</v>
      </c>
      <c r="E1686" s="187" t="str">
        <f t="shared" si="68"/>
        <v>00</v>
      </c>
      <c r="F1686" s="187" t="str">
        <f t="shared" si="70"/>
        <v>1</v>
      </c>
      <c r="G1686" s="187" t="str">
        <f t="shared" si="69"/>
        <v>4</v>
      </c>
      <c r="H1686" s="188">
        <v>12400014</v>
      </c>
      <c r="I1686" s="189" t="s">
        <v>1194</v>
      </c>
      <c r="J1686" s="190" t="s">
        <v>600</v>
      </c>
      <c r="K1686" s="191" t="s">
        <v>598</v>
      </c>
      <c r="L1686" s="193" t="s">
        <v>5853</v>
      </c>
    </row>
    <row r="1687" spans="1:13" ht="25.5" hidden="1" x14ac:dyDescent="0.2">
      <c r="A1687" s="187" t="str">
        <f t="shared" si="71"/>
        <v>1</v>
      </c>
      <c r="B1687" s="187" t="str">
        <f t="shared" si="65"/>
        <v>2</v>
      </c>
      <c r="C1687" s="187" t="str">
        <f t="shared" si="66"/>
        <v>4</v>
      </c>
      <c r="D1687" s="187" t="str">
        <f t="shared" si="67"/>
        <v>0</v>
      </c>
      <c r="E1687" s="187" t="str">
        <f t="shared" si="68"/>
        <v>00</v>
      </c>
      <c r="F1687" s="187" t="str">
        <f t="shared" si="70"/>
        <v>1</v>
      </c>
      <c r="G1687" s="187" t="str">
        <f t="shared" si="69"/>
        <v>5</v>
      </c>
      <c r="H1687" s="188">
        <v>12400015</v>
      </c>
      <c r="I1687" s="189" t="s">
        <v>1195</v>
      </c>
      <c r="J1687" s="190" t="s">
        <v>600</v>
      </c>
      <c r="K1687" s="191" t="s">
        <v>598</v>
      </c>
      <c r="L1687" s="193" t="s">
        <v>5853</v>
      </c>
    </row>
    <row r="1688" spans="1:13" ht="25.5" hidden="1" x14ac:dyDescent="0.2">
      <c r="A1688" s="187" t="str">
        <f t="shared" si="71"/>
        <v>1</v>
      </c>
      <c r="B1688" s="187" t="str">
        <f t="shared" si="65"/>
        <v>2</v>
      </c>
      <c r="C1688" s="187" t="str">
        <f t="shared" si="66"/>
        <v>4</v>
      </c>
      <c r="D1688" s="187" t="str">
        <f t="shared" si="67"/>
        <v>0</v>
      </c>
      <c r="E1688" s="187" t="str">
        <f t="shared" si="68"/>
        <v>00</v>
      </c>
      <c r="F1688" s="187" t="str">
        <f t="shared" si="70"/>
        <v>1</v>
      </c>
      <c r="G1688" s="187" t="str">
        <f t="shared" si="69"/>
        <v>6</v>
      </c>
      <c r="H1688" s="188">
        <v>12400016</v>
      </c>
      <c r="I1688" s="189" t="s">
        <v>1196</v>
      </c>
      <c r="J1688" s="190" t="s">
        <v>600</v>
      </c>
      <c r="K1688" s="191" t="s">
        <v>598</v>
      </c>
      <c r="L1688" s="193" t="s">
        <v>5853</v>
      </c>
    </row>
    <row r="1689" spans="1:13" ht="25.5" hidden="1" x14ac:dyDescent="0.2">
      <c r="A1689" s="187" t="str">
        <f t="shared" si="71"/>
        <v>1</v>
      </c>
      <c r="B1689" s="187" t="str">
        <f t="shared" si="65"/>
        <v>2</v>
      </c>
      <c r="C1689" s="187" t="str">
        <f t="shared" si="66"/>
        <v>4</v>
      </c>
      <c r="D1689" s="187" t="str">
        <f t="shared" si="67"/>
        <v>0</v>
      </c>
      <c r="E1689" s="187" t="str">
        <f t="shared" si="68"/>
        <v>00</v>
      </c>
      <c r="F1689" s="187" t="str">
        <f t="shared" si="70"/>
        <v>1</v>
      </c>
      <c r="G1689" s="187" t="str">
        <f t="shared" si="69"/>
        <v>7</v>
      </c>
      <c r="H1689" s="188">
        <v>12400017</v>
      </c>
      <c r="I1689" s="189" t="s">
        <v>1197</v>
      </c>
      <c r="J1689" s="190" t="s">
        <v>600</v>
      </c>
      <c r="K1689" s="191" t="s">
        <v>598</v>
      </c>
      <c r="L1689" s="193" t="s">
        <v>5853</v>
      </c>
    </row>
    <row r="1690" spans="1:13" ht="25.5" hidden="1" x14ac:dyDescent="0.2">
      <c r="A1690" s="187" t="str">
        <f t="shared" si="71"/>
        <v>1</v>
      </c>
      <c r="B1690" s="187" t="str">
        <f t="shared" si="65"/>
        <v>2</v>
      </c>
      <c r="C1690" s="187" t="str">
        <f t="shared" si="66"/>
        <v>4</v>
      </c>
      <c r="D1690" s="187" t="str">
        <f t="shared" si="67"/>
        <v>0</v>
      </c>
      <c r="E1690" s="187" t="str">
        <f t="shared" si="68"/>
        <v>00</v>
      </c>
      <c r="F1690" s="187" t="str">
        <f t="shared" si="70"/>
        <v>1</v>
      </c>
      <c r="G1690" s="187" t="str">
        <f t="shared" si="69"/>
        <v>8</v>
      </c>
      <c r="H1690" s="188">
        <v>12400018</v>
      </c>
      <c r="I1690" s="189" t="s">
        <v>1198</v>
      </c>
      <c r="J1690" s="190" t="s">
        <v>600</v>
      </c>
      <c r="K1690" s="191" t="s">
        <v>598</v>
      </c>
      <c r="L1690" s="193" t="s">
        <v>5853</v>
      </c>
    </row>
    <row r="1691" spans="1:13" ht="25.5" hidden="1" x14ac:dyDescent="0.2">
      <c r="A1691" s="187" t="str">
        <f t="shared" si="71"/>
        <v>1</v>
      </c>
      <c r="B1691" s="187" t="str">
        <f t="shared" si="65"/>
        <v>2</v>
      </c>
      <c r="C1691" s="187" t="str">
        <f t="shared" si="66"/>
        <v>4</v>
      </c>
      <c r="D1691" s="187" t="str">
        <f t="shared" si="67"/>
        <v>0</v>
      </c>
      <c r="E1691" s="187" t="str">
        <f t="shared" si="68"/>
        <v>00</v>
      </c>
      <c r="F1691" s="187" t="str">
        <f t="shared" si="70"/>
        <v>1</v>
      </c>
      <c r="G1691" s="187" t="str">
        <f t="shared" si="69"/>
        <v>9</v>
      </c>
      <c r="H1691" s="188">
        <v>12400019</v>
      </c>
      <c r="I1691" s="189" t="s">
        <v>1199</v>
      </c>
      <c r="J1691" s="190" t="s">
        <v>600</v>
      </c>
      <c r="K1691" s="191" t="s">
        <v>598</v>
      </c>
      <c r="L1691" s="207" t="s">
        <v>15049</v>
      </c>
    </row>
    <row r="1692" spans="1:13" hidden="1" x14ac:dyDescent="0.2">
      <c r="A1692" s="6" t="str">
        <f t="shared" si="71"/>
        <v>1</v>
      </c>
      <c r="B1692" s="6" t="str">
        <f t="shared" si="65"/>
        <v>3</v>
      </c>
      <c r="C1692" s="6" t="str">
        <f t="shared" si="66"/>
        <v>0</v>
      </c>
      <c r="D1692" s="6" t="str">
        <f t="shared" si="67"/>
        <v>0</v>
      </c>
      <c r="E1692" s="6" t="str">
        <f t="shared" si="68"/>
        <v>00</v>
      </c>
      <c r="F1692" s="6" t="str">
        <f t="shared" si="70"/>
        <v>0</v>
      </c>
      <c r="G1692" s="6" t="str">
        <f t="shared" si="69"/>
        <v>0</v>
      </c>
      <c r="H1692" s="68">
        <v>13000000</v>
      </c>
      <c r="I1692" s="299" t="s">
        <v>502</v>
      </c>
      <c r="J1692" s="300" t="s">
        <v>503</v>
      </c>
      <c r="K1692" s="5" t="s">
        <v>586</v>
      </c>
      <c r="L1692" s="5"/>
    </row>
    <row r="1693" spans="1:13" hidden="1" x14ac:dyDescent="0.2">
      <c r="A1693" s="6" t="str">
        <f t="shared" si="71"/>
        <v>1</v>
      </c>
      <c r="B1693" s="6" t="str">
        <f t="shared" si="65"/>
        <v>3</v>
      </c>
      <c r="C1693" s="6" t="str">
        <f t="shared" si="66"/>
        <v>1</v>
      </c>
      <c r="D1693" s="6" t="str">
        <f t="shared" si="67"/>
        <v>0</v>
      </c>
      <c r="E1693" s="6" t="str">
        <f t="shared" si="68"/>
        <v>00</v>
      </c>
      <c r="F1693" s="6" t="str">
        <f t="shared" si="70"/>
        <v>0</v>
      </c>
      <c r="G1693" s="6" t="str">
        <f t="shared" si="69"/>
        <v>0</v>
      </c>
      <c r="H1693" s="68">
        <v>13100000</v>
      </c>
      <c r="I1693" s="299" t="s">
        <v>1200</v>
      </c>
      <c r="J1693" s="300" t="s">
        <v>1201</v>
      </c>
      <c r="K1693" s="5" t="s">
        <v>586</v>
      </c>
      <c r="L1693" s="5"/>
    </row>
    <row r="1694" spans="1:13" ht="25.5" hidden="1" x14ac:dyDescent="0.2">
      <c r="A1694" s="203" t="str">
        <f t="shared" si="71"/>
        <v>1</v>
      </c>
      <c r="B1694" s="203" t="str">
        <f t="shared" si="65"/>
        <v>3</v>
      </c>
      <c r="C1694" s="203" t="str">
        <f t="shared" si="66"/>
        <v>1</v>
      </c>
      <c r="D1694" s="203" t="str">
        <f t="shared" si="67"/>
        <v>0</v>
      </c>
      <c r="E1694" s="203" t="str">
        <f t="shared" si="68"/>
        <v>01</v>
      </c>
      <c r="F1694" s="203" t="str">
        <f t="shared" si="70"/>
        <v>0</v>
      </c>
      <c r="G1694" s="203" t="str">
        <f t="shared" si="69"/>
        <v>0</v>
      </c>
      <c r="H1694" s="204">
        <v>13100100</v>
      </c>
      <c r="I1694" s="205" t="s">
        <v>1202</v>
      </c>
      <c r="J1694" s="206" t="s">
        <v>1203</v>
      </c>
      <c r="K1694" s="207" t="s">
        <v>586</v>
      </c>
      <c r="L1694" s="207" t="s">
        <v>5853</v>
      </c>
      <c r="M1694" s="338" t="s">
        <v>15051</v>
      </c>
    </row>
    <row r="1695" spans="1:13" ht="25.5" hidden="1" x14ac:dyDescent="0.2">
      <c r="A1695" s="203" t="str">
        <f t="shared" si="71"/>
        <v>1</v>
      </c>
      <c r="B1695" s="203" t="str">
        <f t="shared" si="65"/>
        <v>3</v>
      </c>
      <c r="C1695" s="203" t="str">
        <f t="shared" si="66"/>
        <v>1</v>
      </c>
      <c r="D1695" s="203" t="str">
        <f t="shared" si="67"/>
        <v>0</v>
      </c>
      <c r="E1695" s="203" t="str">
        <f t="shared" si="68"/>
        <v>01</v>
      </c>
      <c r="F1695" s="203" t="str">
        <f t="shared" si="70"/>
        <v>1</v>
      </c>
      <c r="G1695" s="203" t="str">
        <f t="shared" si="69"/>
        <v>0</v>
      </c>
      <c r="H1695" s="204">
        <v>13100110</v>
      </c>
      <c r="I1695" s="205" t="s">
        <v>1204</v>
      </c>
      <c r="J1695" s="206" t="s">
        <v>1205</v>
      </c>
      <c r="K1695" s="207" t="s">
        <v>586</v>
      </c>
      <c r="L1695" s="207" t="s">
        <v>5853</v>
      </c>
      <c r="M1695" s="339"/>
    </row>
    <row r="1696" spans="1:13" ht="25.5" hidden="1" x14ac:dyDescent="0.2">
      <c r="A1696" s="203" t="str">
        <f t="shared" si="71"/>
        <v>1</v>
      </c>
      <c r="B1696" s="203" t="str">
        <f t="shared" si="65"/>
        <v>3</v>
      </c>
      <c r="C1696" s="203" t="str">
        <f t="shared" si="66"/>
        <v>1</v>
      </c>
      <c r="D1696" s="203" t="str">
        <f t="shared" si="67"/>
        <v>0</v>
      </c>
      <c r="E1696" s="203" t="str">
        <f t="shared" si="68"/>
        <v>01</v>
      </c>
      <c r="F1696" s="203" t="str">
        <f t="shared" si="70"/>
        <v>1</v>
      </c>
      <c r="G1696" s="203" t="str">
        <f t="shared" si="69"/>
        <v>1</v>
      </c>
      <c r="H1696" s="204">
        <v>13100111</v>
      </c>
      <c r="I1696" s="205" t="s">
        <v>1206</v>
      </c>
      <c r="J1696" s="206" t="s">
        <v>1207</v>
      </c>
      <c r="K1696" s="207" t="s">
        <v>598</v>
      </c>
      <c r="L1696" s="207" t="s">
        <v>5853</v>
      </c>
      <c r="M1696" s="339"/>
    </row>
    <row r="1697" spans="1:13" hidden="1" x14ac:dyDescent="0.2">
      <c r="A1697" s="203" t="str">
        <f t="shared" si="71"/>
        <v>1</v>
      </c>
      <c r="B1697" s="203" t="str">
        <f t="shared" si="65"/>
        <v>3</v>
      </c>
      <c r="C1697" s="203" t="str">
        <f t="shared" si="66"/>
        <v>1</v>
      </c>
      <c r="D1697" s="203" t="str">
        <f t="shared" si="67"/>
        <v>0</v>
      </c>
      <c r="E1697" s="203" t="str">
        <f t="shared" si="68"/>
        <v>01</v>
      </c>
      <c r="F1697" s="203" t="str">
        <f t="shared" si="70"/>
        <v>1</v>
      </c>
      <c r="G1697" s="203" t="str">
        <f t="shared" si="69"/>
        <v>2</v>
      </c>
      <c r="H1697" s="204">
        <v>13100112</v>
      </c>
      <c r="I1697" s="205" t="s">
        <v>1208</v>
      </c>
      <c r="J1697" s="206" t="s">
        <v>600</v>
      </c>
      <c r="K1697" s="207" t="s">
        <v>598</v>
      </c>
      <c r="L1697" s="207" t="s">
        <v>5853</v>
      </c>
      <c r="M1697" s="339"/>
    </row>
    <row r="1698" spans="1:13" hidden="1" x14ac:dyDescent="0.2">
      <c r="A1698" s="203" t="str">
        <f t="shared" si="71"/>
        <v>1</v>
      </c>
      <c r="B1698" s="203" t="str">
        <f t="shared" si="65"/>
        <v>3</v>
      </c>
      <c r="C1698" s="203" t="str">
        <f t="shared" si="66"/>
        <v>1</v>
      </c>
      <c r="D1698" s="203" t="str">
        <f t="shared" si="67"/>
        <v>0</v>
      </c>
      <c r="E1698" s="203" t="str">
        <f t="shared" si="68"/>
        <v>01</v>
      </c>
      <c r="F1698" s="203" t="str">
        <f t="shared" si="70"/>
        <v>1</v>
      </c>
      <c r="G1698" s="203" t="str">
        <f t="shared" si="69"/>
        <v>3</v>
      </c>
      <c r="H1698" s="204">
        <v>13100113</v>
      </c>
      <c r="I1698" s="205" t="s">
        <v>1209</v>
      </c>
      <c r="J1698" s="206" t="s">
        <v>600</v>
      </c>
      <c r="K1698" s="207" t="s">
        <v>598</v>
      </c>
      <c r="L1698" s="207" t="s">
        <v>5853</v>
      </c>
      <c r="M1698" s="339"/>
    </row>
    <row r="1699" spans="1:13" hidden="1" x14ac:dyDescent="0.2">
      <c r="A1699" s="203" t="str">
        <f t="shared" si="71"/>
        <v>1</v>
      </c>
      <c r="B1699" s="203" t="str">
        <f t="shared" si="65"/>
        <v>3</v>
      </c>
      <c r="C1699" s="203" t="str">
        <f t="shared" si="66"/>
        <v>1</v>
      </c>
      <c r="D1699" s="203" t="str">
        <f t="shared" si="67"/>
        <v>0</v>
      </c>
      <c r="E1699" s="203" t="str">
        <f t="shared" si="68"/>
        <v>01</v>
      </c>
      <c r="F1699" s="203" t="str">
        <f t="shared" si="70"/>
        <v>1</v>
      </c>
      <c r="G1699" s="203" t="str">
        <f t="shared" si="69"/>
        <v>4</v>
      </c>
      <c r="H1699" s="204">
        <v>13100114</v>
      </c>
      <c r="I1699" s="205" t="s">
        <v>1210</v>
      </c>
      <c r="J1699" s="206" t="s">
        <v>600</v>
      </c>
      <c r="K1699" s="207" t="s">
        <v>598</v>
      </c>
      <c r="L1699" s="207" t="s">
        <v>5853</v>
      </c>
      <c r="M1699" s="339"/>
    </row>
    <row r="1700" spans="1:13" ht="25.5" hidden="1" x14ac:dyDescent="0.2">
      <c r="A1700" s="203" t="str">
        <f t="shared" si="71"/>
        <v>1</v>
      </c>
      <c r="B1700" s="203" t="str">
        <f t="shared" si="65"/>
        <v>3</v>
      </c>
      <c r="C1700" s="203" t="str">
        <f t="shared" si="66"/>
        <v>1</v>
      </c>
      <c r="D1700" s="203" t="str">
        <f t="shared" si="67"/>
        <v>0</v>
      </c>
      <c r="E1700" s="203" t="str">
        <f t="shared" si="68"/>
        <v>01</v>
      </c>
      <c r="F1700" s="203" t="str">
        <f t="shared" si="70"/>
        <v>1</v>
      </c>
      <c r="G1700" s="203" t="str">
        <f t="shared" si="69"/>
        <v>5</v>
      </c>
      <c r="H1700" s="204">
        <v>13100115</v>
      </c>
      <c r="I1700" s="205" t="s">
        <v>1211</v>
      </c>
      <c r="J1700" s="206" t="s">
        <v>600</v>
      </c>
      <c r="K1700" s="207" t="s">
        <v>598</v>
      </c>
      <c r="L1700" s="207" t="s">
        <v>5853</v>
      </c>
      <c r="M1700" s="339"/>
    </row>
    <row r="1701" spans="1:13" hidden="1" x14ac:dyDescent="0.2">
      <c r="A1701" s="203" t="str">
        <f t="shared" si="71"/>
        <v>1</v>
      </c>
      <c r="B1701" s="203" t="str">
        <f t="shared" si="65"/>
        <v>3</v>
      </c>
      <c r="C1701" s="203" t="str">
        <f t="shared" si="66"/>
        <v>1</v>
      </c>
      <c r="D1701" s="203" t="str">
        <f t="shared" si="67"/>
        <v>0</v>
      </c>
      <c r="E1701" s="203" t="str">
        <f t="shared" si="68"/>
        <v>01</v>
      </c>
      <c r="F1701" s="203" t="str">
        <f t="shared" si="70"/>
        <v>1</v>
      </c>
      <c r="G1701" s="203" t="str">
        <f t="shared" si="69"/>
        <v>6</v>
      </c>
      <c r="H1701" s="204">
        <v>13100116</v>
      </c>
      <c r="I1701" s="205" t="s">
        <v>1212</v>
      </c>
      <c r="J1701" s="206" t="s">
        <v>600</v>
      </c>
      <c r="K1701" s="207" t="s">
        <v>598</v>
      </c>
      <c r="L1701" s="207" t="s">
        <v>5853</v>
      </c>
      <c r="M1701" s="339"/>
    </row>
    <row r="1702" spans="1:13" ht="25.5" hidden="1" x14ac:dyDescent="0.2">
      <c r="A1702" s="203" t="str">
        <f t="shared" si="71"/>
        <v>1</v>
      </c>
      <c r="B1702" s="203" t="str">
        <f t="shared" si="65"/>
        <v>3</v>
      </c>
      <c r="C1702" s="203" t="str">
        <f t="shared" si="66"/>
        <v>1</v>
      </c>
      <c r="D1702" s="203" t="str">
        <f t="shared" si="67"/>
        <v>0</v>
      </c>
      <c r="E1702" s="203" t="str">
        <f t="shared" si="68"/>
        <v>01</v>
      </c>
      <c r="F1702" s="203" t="str">
        <f t="shared" si="70"/>
        <v>1</v>
      </c>
      <c r="G1702" s="203" t="str">
        <f t="shared" si="69"/>
        <v>7</v>
      </c>
      <c r="H1702" s="204">
        <v>13100117</v>
      </c>
      <c r="I1702" s="205" t="s">
        <v>1213</v>
      </c>
      <c r="J1702" s="206" t="s">
        <v>600</v>
      </c>
      <c r="K1702" s="207" t="s">
        <v>598</v>
      </c>
      <c r="L1702" s="207" t="s">
        <v>5853</v>
      </c>
      <c r="M1702" s="339"/>
    </row>
    <row r="1703" spans="1:13" ht="25.5" hidden="1" x14ac:dyDescent="0.2">
      <c r="A1703" s="203" t="str">
        <f t="shared" si="71"/>
        <v>1</v>
      </c>
      <c r="B1703" s="203" t="str">
        <f t="shared" si="65"/>
        <v>3</v>
      </c>
      <c r="C1703" s="203" t="str">
        <f t="shared" si="66"/>
        <v>1</v>
      </c>
      <c r="D1703" s="203" t="str">
        <f t="shared" si="67"/>
        <v>0</v>
      </c>
      <c r="E1703" s="203" t="str">
        <f t="shared" si="68"/>
        <v>01</v>
      </c>
      <c r="F1703" s="203" t="str">
        <f t="shared" si="70"/>
        <v>1</v>
      </c>
      <c r="G1703" s="203" t="str">
        <f t="shared" si="69"/>
        <v>8</v>
      </c>
      <c r="H1703" s="204">
        <v>13100118</v>
      </c>
      <c r="I1703" s="205" t="s">
        <v>1214</v>
      </c>
      <c r="J1703" s="206" t="s">
        <v>600</v>
      </c>
      <c r="K1703" s="207" t="s">
        <v>598</v>
      </c>
      <c r="L1703" s="207" t="s">
        <v>5853</v>
      </c>
      <c r="M1703" s="339"/>
    </row>
    <row r="1704" spans="1:13" hidden="1" x14ac:dyDescent="0.2">
      <c r="A1704" s="203" t="str">
        <f t="shared" si="71"/>
        <v>1</v>
      </c>
      <c r="B1704" s="203" t="str">
        <f t="shared" si="65"/>
        <v>3</v>
      </c>
      <c r="C1704" s="203" t="str">
        <f t="shared" si="66"/>
        <v>1</v>
      </c>
      <c r="D1704" s="203" t="str">
        <f t="shared" si="67"/>
        <v>0</v>
      </c>
      <c r="E1704" s="203" t="str">
        <f t="shared" si="68"/>
        <v>01</v>
      </c>
      <c r="F1704" s="203" t="str">
        <f t="shared" si="70"/>
        <v>1</v>
      </c>
      <c r="G1704" s="203" t="str">
        <f t="shared" si="69"/>
        <v>9</v>
      </c>
      <c r="H1704" s="204">
        <v>13100119</v>
      </c>
      <c r="I1704" s="205" t="s">
        <v>1215</v>
      </c>
      <c r="J1704" s="206" t="s">
        <v>600</v>
      </c>
      <c r="K1704" s="207" t="s">
        <v>598</v>
      </c>
      <c r="L1704" s="207" t="s">
        <v>15049</v>
      </c>
      <c r="M1704" s="340"/>
    </row>
    <row r="1705" spans="1:13" ht="25.5" hidden="1" x14ac:dyDescent="0.2">
      <c r="A1705" s="203" t="str">
        <f t="shared" si="71"/>
        <v>1</v>
      </c>
      <c r="B1705" s="203" t="str">
        <f t="shared" si="65"/>
        <v>3</v>
      </c>
      <c r="C1705" s="203" t="str">
        <f t="shared" si="66"/>
        <v>1</v>
      </c>
      <c r="D1705" s="203" t="str">
        <f t="shared" si="67"/>
        <v>0</v>
      </c>
      <c r="E1705" s="203" t="str">
        <f t="shared" si="68"/>
        <v>01</v>
      </c>
      <c r="F1705" s="203" t="str">
        <f t="shared" si="70"/>
        <v>2</v>
      </c>
      <c r="G1705" s="203" t="str">
        <f t="shared" si="69"/>
        <v>0</v>
      </c>
      <c r="H1705" s="204">
        <v>13100120</v>
      </c>
      <c r="I1705" s="205" t="s">
        <v>1216</v>
      </c>
      <c r="J1705" s="206" t="s">
        <v>1217</v>
      </c>
      <c r="K1705" s="207" t="s">
        <v>586</v>
      </c>
      <c r="L1705" s="207" t="s">
        <v>5853</v>
      </c>
      <c r="M1705" s="338" t="s">
        <v>15051</v>
      </c>
    </row>
    <row r="1706" spans="1:13" ht="25.5" hidden="1" x14ac:dyDescent="0.2">
      <c r="A1706" s="203" t="str">
        <f t="shared" si="71"/>
        <v>1</v>
      </c>
      <c r="B1706" s="203" t="str">
        <f t="shared" si="65"/>
        <v>3</v>
      </c>
      <c r="C1706" s="203" t="str">
        <f t="shared" si="66"/>
        <v>1</v>
      </c>
      <c r="D1706" s="203" t="str">
        <f t="shared" si="67"/>
        <v>0</v>
      </c>
      <c r="E1706" s="203" t="str">
        <f t="shared" si="68"/>
        <v>01</v>
      </c>
      <c r="F1706" s="203" t="str">
        <f t="shared" si="70"/>
        <v>2</v>
      </c>
      <c r="G1706" s="203" t="str">
        <f t="shared" si="69"/>
        <v>1</v>
      </c>
      <c r="H1706" s="204">
        <v>13100121</v>
      </c>
      <c r="I1706" s="205" t="s">
        <v>1218</v>
      </c>
      <c r="J1706" s="206" t="s">
        <v>1219</v>
      </c>
      <c r="K1706" s="207" t="s">
        <v>598</v>
      </c>
      <c r="L1706" s="207" t="s">
        <v>5853</v>
      </c>
      <c r="M1706" s="339"/>
    </row>
    <row r="1707" spans="1:13" hidden="1" x14ac:dyDescent="0.2">
      <c r="A1707" s="203" t="str">
        <f t="shared" si="71"/>
        <v>1</v>
      </c>
      <c r="B1707" s="203" t="str">
        <f t="shared" si="65"/>
        <v>3</v>
      </c>
      <c r="C1707" s="203" t="str">
        <f t="shared" si="66"/>
        <v>1</v>
      </c>
      <c r="D1707" s="203" t="str">
        <f t="shared" si="67"/>
        <v>0</v>
      </c>
      <c r="E1707" s="203" t="str">
        <f t="shared" si="68"/>
        <v>01</v>
      </c>
      <c r="F1707" s="203" t="str">
        <f t="shared" si="70"/>
        <v>2</v>
      </c>
      <c r="G1707" s="203" t="str">
        <f t="shared" si="69"/>
        <v>2</v>
      </c>
      <c r="H1707" s="204">
        <v>13100122</v>
      </c>
      <c r="I1707" s="205" t="s">
        <v>1220</v>
      </c>
      <c r="J1707" s="206" t="s">
        <v>600</v>
      </c>
      <c r="K1707" s="207" t="s">
        <v>598</v>
      </c>
      <c r="L1707" s="207" t="s">
        <v>5853</v>
      </c>
      <c r="M1707" s="339"/>
    </row>
    <row r="1708" spans="1:13" hidden="1" x14ac:dyDescent="0.2">
      <c r="A1708" s="203" t="str">
        <f t="shared" si="71"/>
        <v>1</v>
      </c>
      <c r="B1708" s="203" t="str">
        <f t="shared" si="65"/>
        <v>3</v>
      </c>
      <c r="C1708" s="203" t="str">
        <f t="shared" si="66"/>
        <v>1</v>
      </c>
      <c r="D1708" s="203" t="str">
        <f t="shared" si="67"/>
        <v>0</v>
      </c>
      <c r="E1708" s="203" t="str">
        <f t="shared" si="68"/>
        <v>01</v>
      </c>
      <c r="F1708" s="203" t="str">
        <f t="shared" si="70"/>
        <v>2</v>
      </c>
      <c r="G1708" s="203" t="str">
        <f t="shared" si="69"/>
        <v>3</v>
      </c>
      <c r="H1708" s="204">
        <v>13100123</v>
      </c>
      <c r="I1708" s="205" t="s">
        <v>1221</v>
      </c>
      <c r="J1708" s="206" t="s">
        <v>600</v>
      </c>
      <c r="K1708" s="207" t="s">
        <v>598</v>
      </c>
      <c r="L1708" s="207" t="s">
        <v>5853</v>
      </c>
      <c r="M1708" s="339"/>
    </row>
    <row r="1709" spans="1:13" hidden="1" x14ac:dyDescent="0.2">
      <c r="A1709" s="203" t="str">
        <f t="shared" si="71"/>
        <v>1</v>
      </c>
      <c r="B1709" s="203" t="str">
        <f t="shared" si="65"/>
        <v>3</v>
      </c>
      <c r="C1709" s="203" t="str">
        <f t="shared" si="66"/>
        <v>1</v>
      </c>
      <c r="D1709" s="203" t="str">
        <f t="shared" si="67"/>
        <v>0</v>
      </c>
      <c r="E1709" s="203" t="str">
        <f t="shared" si="68"/>
        <v>01</v>
      </c>
      <c r="F1709" s="203" t="str">
        <f t="shared" si="70"/>
        <v>2</v>
      </c>
      <c r="G1709" s="203" t="str">
        <f t="shared" si="69"/>
        <v>4</v>
      </c>
      <c r="H1709" s="204">
        <v>13100124</v>
      </c>
      <c r="I1709" s="205" t="s">
        <v>1222</v>
      </c>
      <c r="J1709" s="206" t="s">
        <v>600</v>
      </c>
      <c r="K1709" s="207" t="s">
        <v>598</v>
      </c>
      <c r="L1709" s="207" t="s">
        <v>5853</v>
      </c>
      <c r="M1709" s="339"/>
    </row>
    <row r="1710" spans="1:13" ht="25.5" hidden="1" x14ac:dyDescent="0.2">
      <c r="A1710" s="203" t="str">
        <f t="shared" si="71"/>
        <v>1</v>
      </c>
      <c r="B1710" s="203" t="str">
        <f t="shared" si="65"/>
        <v>3</v>
      </c>
      <c r="C1710" s="203" t="str">
        <f t="shared" si="66"/>
        <v>1</v>
      </c>
      <c r="D1710" s="203" t="str">
        <f t="shared" si="67"/>
        <v>0</v>
      </c>
      <c r="E1710" s="203" t="str">
        <f t="shared" si="68"/>
        <v>01</v>
      </c>
      <c r="F1710" s="203" t="str">
        <f t="shared" si="70"/>
        <v>2</v>
      </c>
      <c r="G1710" s="203" t="str">
        <f t="shared" si="69"/>
        <v>5</v>
      </c>
      <c r="H1710" s="204">
        <v>13100125</v>
      </c>
      <c r="I1710" s="205" t="s">
        <v>1223</v>
      </c>
      <c r="J1710" s="206" t="s">
        <v>600</v>
      </c>
      <c r="K1710" s="207" t="s">
        <v>598</v>
      </c>
      <c r="L1710" s="207" t="s">
        <v>5853</v>
      </c>
      <c r="M1710" s="339"/>
    </row>
    <row r="1711" spans="1:13" ht="25.5" hidden="1" x14ac:dyDescent="0.2">
      <c r="A1711" s="203" t="str">
        <f t="shared" si="71"/>
        <v>1</v>
      </c>
      <c r="B1711" s="203" t="str">
        <f t="shared" si="65"/>
        <v>3</v>
      </c>
      <c r="C1711" s="203" t="str">
        <f t="shared" si="66"/>
        <v>1</v>
      </c>
      <c r="D1711" s="203" t="str">
        <f t="shared" si="67"/>
        <v>0</v>
      </c>
      <c r="E1711" s="203" t="str">
        <f t="shared" si="68"/>
        <v>01</v>
      </c>
      <c r="F1711" s="203" t="str">
        <f t="shared" si="70"/>
        <v>2</v>
      </c>
      <c r="G1711" s="203" t="str">
        <f t="shared" si="69"/>
        <v>6</v>
      </c>
      <c r="H1711" s="204">
        <v>13100126</v>
      </c>
      <c r="I1711" s="205" t="s">
        <v>1224</v>
      </c>
      <c r="J1711" s="206" t="s">
        <v>600</v>
      </c>
      <c r="K1711" s="207" t="s">
        <v>598</v>
      </c>
      <c r="L1711" s="207" t="s">
        <v>5853</v>
      </c>
      <c r="M1711" s="339"/>
    </row>
    <row r="1712" spans="1:13" ht="25.5" hidden="1" x14ac:dyDescent="0.2">
      <c r="A1712" s="203" t="str">
        <f t="shared" si="71"/>
        <v>1</v>
      </c>
      <c r="B1712" s="203" t="str">
        <f t="shared" ref="B1712:B1848" si="72">MID($H1712,2,1)</f>
        <v>3</v>
      </c>
      <c r="C1712" s="203" t="str">
        <f t="shared" ref="C1712:C1848" si="73">MID($H1712,3,1)</f>
        <v>1</v>
      </c>
      <c r="D1712" s="203" t="str">
        <f t="shared" ref="D1712:D1848" si="74">MID($H1712,4,1)</f>
        <v>0</v>
      </c>
      <c r="E1712" s="203" t="str">
        <f t="shared" ref="E1712:E1848" si="75">MID($H1712,5,2)</f>
        <v>01</v>
      </c>
      <c r="F1712" s="203" t="str">
        <f t="shared" si="70"/>
        <v>2</v>
      </c>
      <c r="G1712" s="203" t="str">
        <f t="shared" ref="G1712:G1848" si="76">MID($H1712,8,1)</f>
        <v>7</v>
      </c>
      <c r="H1712" s="204">
        <v>13100127</v>
      </c>
      <c r="I1712" s="205" t="s">
        <v>1225</v>
      </c>
      <c r="J1712" s="206" t="s">
        <v>600</v>
      </c>
      <c r="K1712" s="207" t="s">
        <v>598</v>
      </c>
      <c r="L1712" s="207" t="s">
        <v>5853</v>
      </c>
      <c r="M1712" s="339"/>
    </row>
    <row r="1713" spans="1:13" ht="25.5" hidden="1" x14ac:dyDescent="0.2">
      <c r="A1713" s="203" t="str">
        <f t="shared" si="71"/>
        <v>1</v>
      </c>
      <c r="B1713" s="203" t="str">
        <f t="shared" si="72"/>
        <v>3</v>
      </c>
      <c r="C1713" s="203" t="str">
        <f t="shared" si="73"/>
        <v>1</v>
      </c>
      <c r="D1713" s="203" t="str">
        <f t="shared" si="74"/>
        <v>0</v>
      </c>
      <c r="E1713" s="203" t="str">
        <f t="shared" si="75"/>
        <v>01</v>
      </c>
      <c r="F1713" s="203" t="str">
        <f t="shared" si="70"/>
        <v>2</v>
      </c>
      <c r="G1713" s="203" t="str">
        <f t="shared" si="76"/>
        <v>8</v>
      </c>
      <c r="H1713" s="204">
        <v>13100128</v>
      </c>
      <c r="I1713" s="205" t="s">
        <v>1226</v>
      </c>
      <c r="J1713" s="206" t="s">
        <v>600</v>
      </c>
      <c r="K1713" s="207" t="s">
        <v>598</v>
      </c>
      <c r="L1713" s="207" t="s">
        <v>5853</v>
      </c>
      <c r="M1713" s="339"/>
    </row>
    <row r="1714" spans="1:13" hidden="1" x14ac:dyDescent="0.2">
      <c r="A1714" s="203" t="str">
        <f t="shared" si="71"/>
        <v>1</v>
      </c>
      <c r="B1714" s="203" t="str">
        <f t="shared" si="72"/>
        <v>3</v>
      </c>
      <c r="C1714" s="203" t="str">
        <f t="shared" si="73"/>
        <v>1</v>
      </c>
      <c r="D1714" s="203" t="str">
        <f t="shared" si="74"/>
        <v>0</v>
      </c>
      <c r="E1714" s="203" t="str">
        <f t="shared" si="75"/>
        <v>01</v>
      </c>
      <c r="F1714" s="203" t="str">
        <f t="shared" ref="F1714:F1850" si="77">MID($H1714,7,1)</f>
        <v>2</v>
      </c>
      <c r="G1714" s="203" t="str">
        <f t="shared" si="76"/>
        <v>9</v>
      </c>
      <c r="H1714" s="204">
        <v>13100129</v>
      </c>
      <c r="I1714" s="205" t="s">
        <v>1227</v>
      </c>
      <c r="J1714" s="206" t="s">
        <v>600</v>
      </c>
      <c r="K1714" s="207" t="s">
        <v>598</v>
      </c>
      <c r="L1714" s="207" t="s">
        <v>15049</v>
      </c>
      <c r="M1714" s="340"/>
    </row>
    <row r="1715" spans="1:13" ht="38.25" hidden="1" x14ac:dyDescent="0.2">
      <c r="A1715" s="203" t="str">
        <f t="shared" si="71"/>
        <v>1</v>
      </c>
      <c r="B1715" s="203" t="str">
        <f t="shared" si="72"/>
        <v>3</v>
      </c>
      <c r="C1715" s="203" t="str">
        <f t="shared" si="73"/>
        <v>1</v>
      </c>
      <c r="D1715" s="203" t="str">
        <f t="shared" si="74"/>
        <v>0</v>
      </c>
      <c r="E1715" s="203" t="str">
        <f t="shared" si="75"/>
        <v>02</v>
      </c>
      <c r="F1715" s="203" t="str">
        <f t="shared" si="77"/>
        <v>0</v>
      </c>
      <c r="G1715" s="203" t="str">
        <f t="shared" si="76"/>
        <v>0</v>
      </c>
      <c r="H1715" s="204">
        <v>13100200</v>
      </c>
      <c r="I1715" s="205" t="s">
        <v>1228</v>
      </c>
      <c r="J1715" s="190" t="s">
        <v>7991</v>
      </c>
      <c r="K1715" s="207" t="s">
        <v>586</v>
      </c>
      <c r="L1715" s="191" t="s">
        <v>5853</v>
      </c>
      <c r="M1715" s="293" t="s">
        <v>15051</v>
      </c>
    </row>
    <row r="1716" spans="1:13" ht="38.25" hidden="1" x14ac:dyDescent="0.2">
      <c r="A1716" s="195" t="str">
        <f t="shared" ref="A1716:A1852" si="78">MID($H1716,1,1)</f>
        <v>1</v>
      </c>
      <c r="B1716" s="195" t="str">
        <f t="shared" si="72"/>
        <v>3</v>
      </c>
      <c r="C1716" s="195" t="str">
        <f t="shared" si="73"/>
        <v>1</v>
      </c>
      <c r="D1716" s="195" t="str">
        <f t="shared" si="74"/>
        <v>0</v>
      </c>
      <c r="E1716" s="195" t="str">
        <f t="shared" si="75"/>
        <v>02</v>
      </c>
      <c r="F1716" s="195" t="str">
        <f t="shared" si="77"/>
        <v>1</v>
      </c>
      <c r="G1716" s="195" t="str">
        <f t="shared" si="76"/>
        <v>0</v>
      </c>
      <c r="H1716" s="188">
        <v>13100210</v>
      </c>
      <c r="I1716" s="189" t="s">
        <v>1228</v>
      </c>
      <c r="J1716" s="190" t="s">
        <v>1229</v>
      </c>
      <c r="K1716" s="191" t="s">
        <v>586</v>
      </c>
      <c r="L1716" s="193" t="s">
        <v>5853</v>
      </c>
    </row>
    <row r="1717" spans="1:13" hidden="1" x14ac:dyDescent="0.2">
      <c r="A1717" s="167" t="s">
        <v>5796</v>
      </c>
      <c r="B1717" s="167" t="s">
        <v>5971</v>
      </c>
      <c r="C1717" s="167" t="s">
        <v>5796</v>
      </c>
      <c r="D1717" s="167" t="s">
        <v>5796</v>
      </c>
      <c r="E1717" s="294" t="s">
        <v>5739</v>
      </c>
      <c r="F1717" s="167">
        <v>0</v>
      </c>
      <c r="G1717" s="167">
        <v>0</v>
      </c>
      <c r="H1717" s="178" t="s">
        <v>15213</v>
      </c>
      <c r="I1717" s="168" t="s">
        <v>1200</v>
      </c>
      <c r="J1717" s="166" t="s">
        <v>1201</v>
      </c>
      <c r="K1717" s="165" t="s">
        <v>586</v>
      </c>
      <c r="L1717" s="165" t="s">
        <v>4489</v>
      </c>
    </row>
    <row r="1718" spans="1:13" ht="25.5" hidden="1" x14ac:dyDescent="0.2">
      <c r="A1718" s="167" t="s">
        <v>5796</v>
      </c>
      <c r="B1718" s="167" t="s">
        <v>5971</v>
      </c>
      <c r="C1718" s="167" t="s">
        <v>5796</v>
      </c>
      <c r="D1718" s="167" t="s">
        <v>5796</v>
      </c>
      <c r="E1718" s="294" t="s">
        <v>462</v>
      </c>
      <c r="F1718" s="167">
        <v>0</v>
      </c>
      <c r="G1718" s="167">
        <v>0</v>
      </c>
      <c r="H1718" s="178" t="s">
        <v>15214</v>
      </c>
      <c r="I1718" s="168" t="s">
        <v>1202</v>
      </c>
      <c r="J1718" s="166" t="s">
        <v>15215</v>
      </c>
      <c r="K1718" s="165" t="s">
        <v>586</v>
      </c>
      <c r="L1718" s="165" t="s">
        <v>4489</v>
      </c>
    </row>
    <row r="1719" spans="1:13" ht="25.5" hidden="1" x14ac:dyDescent="0.2">
      <c r="A1719" s="167" t="s">
        <v>5796</v>
      </c>
      <c r="B1719" s="167" t="s">
        <v>5971</v>
      </c>
      <c r="C1719" s="167" t="s">
        <v>5796</v>
      </c>
      <c r="D1719" s="167" t="s">
        <v>5796</v>
      </c>
      <c r="E1719" s="294" t="s">
        <v>462</v>
      </c>
      <c r="F1719" s="167">
        <v>1</v>
      </c>
      <c r="G1719" s="167">
        <v>0</v>
      </c>
      <c r="H1719" s="178" t="s">
        <v>15216</v>
      </c>
      <c r="I1719" s="168" t="s">
        <v>1204</v>
      </c>
      <c r="J1719" s="166" t="s">
        <v>1207</v>
      </c>
      <c r="K1719" s="165" t="s">
        <v>586</v>
      </c>
      <c r="L1719" s="165" t="s">
        <v>4489</v>
      </c>
    </row>
    <row r="1720" spans="1:13" hidden="1" x14ac:dyDescent="0.2">
      <c r="A1720" s="167" t="s">
        <v>5796</v>
      </c>
      <c r="B1720" s="167" t="s">
        <v>5971</v>
      </c>
      <c r="C1720" s="167" t="s">
        <v>5796</v>
      </c>
      <c r="D1720" s="167" t="s">
        <v>5796</v>
      </c>
      <c r="E1720" s="294" t="s">
        <v>462</v>
      </c>
      <c r="F1720" s="167" t="s">
        <v>5796</v>
      </c>
      <c r="G1720" s="167">
        <v>1</v>
      </c>
      <c r="H1720" s="178" t="s">
        <v>15217</v>
      </c>
      <c r="I1720" s="168" t="s">
        <v>1206</v>
      </c>
      <c r="J1720" s="166" t="s">
        <v>600</v>
      </c>
      <c r="K1720" s="165" t="s">
        <v>598</v>
      </c>
      <c r="L1720" s="165" t="s">
        <v>4489</v>
      </c>
    </row>
    <row r="1721" spans="1:13" hidden="1" x14ac:dyDescent="0.2">
      <c r="A1721" s="167" t="s">
        <v>5796</v>
      </c>
      <c r="B1721" s="167" t="s">
        <v>5971</v>
      </c>
      <c r="C1721" s="167" t="s">
        <v>5796</v>
      </c>
      <c r="D1721" s="167" t="s">
        <v>5796</v>
      </c>
      <c r="E1721" s="294" t="s">
        <v>462</v>
      </c>
      <c r="F1721" s="167" t="s">
        <v>5796</v>
      </c>
      <c r="G1721" s="167">
        <v>2</v>
      </c>
      <c r="H1721" s="178" t="s">
        <v>15218</v>
      </c>
      <c r="I1721" s="168" t="s">
        <v>15219</v>
      </c>
      <c r="J1721" s="166" t="s">
        <v>600</v>
      </c>
      <c r="K1721" s="165" t="s">
        <v>598</v>
      </c>
      <c r="L1721" s="165" t="s">
        <v>4489</v>
      </c>
    </row>
    <row r="1722" spans="1:13" hidden="1" x14ac:dyDescent="0.2">
      <c r="A1722" s="167" t="s">
        <v>5796</v>
      </c>
      <c r="B1722" s="167" t="s">
        <v>5971</v>
      </c>
      <c r="C1722" s="167" t="s">
        <v>5796</v>
      </c>
      <c r="D1722" s="167" t="s">
        <v>5796</v>
      </c>
      <c r="E1722" s="294" t="s">
        <v>462</v>
      </c>
      <c r="F1722" s="167" t="s">
        <v>5796</v>
      </c>
      <c r="G1722" s="167">
        <v>3</v>
      </c>
      <c r="H1722" s="178" t="s">
        <v>15220</v>
      </c>
      <c r="I1722" s="168" t="s">
        <v>1209</v>
      </c>
      <c r="J1722" s="166" t="s">
        <v>600</v>
      </c>
      <c r="K1722" s="165" t="s">
        <v>598</v>
      </c>
      <c r="L1722" s="165" t="s">
        <v>4489</v>
      </c>
    </row>
    <row r="1723" spans="1:13" hidden="1" x14ac:dyDescent="0.2">
      <c r="A1723" s="167" t="s">
        <v>5796</v>
      </c>
      <c r="B1723" s="167" t="s">
        <v>5971</v>
      </c>
      <c r="C1723" s="167" t="s">
        <v>5796</v>
      </c>
      <c r="D1723" s="167" t="s">
        <v>5796</v>
      </c>
      <c r="E1723" s="294" t="s">
        <v>462</v>
      </c>
      <c r="F1723" s="167" t="s">
        <v>5796</v>
      </c>
      <c r="G1723" s="167">
        <v>4</v>
      </c>
      <c r="H1723" s="178" t="s">
        <v>15221</v>
      </c>
      <c r="I1723" s="168" t="s">
        <v>1210</v>
      </c>
      <c r="J1723" s="166" t="s">
        <v>600</v>
      </c>
      <c r="K1723" s="165" t="s">
        <v>598</v>
      </c>
      <c r="L1723" s="165" t="s">
        <v>4489</v>
      </c>
    </row>
    <row r="1724" spans="1:13" hidden="1" x14ac:dyDescent="0.2">
      <c r="A1724" s="167" t="s">
        <v>5796</v>
      </c>
      <c r="B1724" s="167" t="s">
        <v>5971</v>
      </c>
      <c r="C1724" s="167" t="s">
        <v>5796</v>
      </c>
      <c r="D1724" s="167" t="s">
        <v>5796</v>
      </c>
      <c r="E1724" s="294" t="s">
        <v>462</v>
      </c>
      <c r="F1724" s="167" t="s">
        <v>5796</v>
      </c>
      <c r="G1724" s="167">
        <v>5</v>
      </c>
      <c r="H1724" s="178" t="s">
        <v>15222</v>
      </c>
      <c r="I1724" s="168" t="s">
        <v>1211</v>
      </c>
      <c r="J1724" s="166" t="s">
        <v>600</v>
      </c>
      <c r="K1724" s="165" t="s">
        <v>598</v>
      </c>
      <c r="L1724" s="165" t="s">
        <v>4489</v>
      </c>
    </row>
    <row r="1725" spans="1:13" hidden="1" x14ac:dyDescent="0.2">
      <c r="A1725" s="167" t="s">
        <v>5796</v>
      </c>
      <c r="B1725" s="167" t="s">
        <v>5971</v>
      </c>
      <c r="C1725" s="167" t="s">
        <v>5796</v>
      </c>
      <c r="D1725" s="167" t="s">
        <v>5796</v>
      </c>
      <c r="E1725" s="294" t="s">
        <v>462</v>
      </c>
      <c r="F1725" s="167" t="s">
        <v>5796</v>
      </c>
      <c r="G1725" s="167">
        <v>6</v>
      </c>
      <c r="H1725" s="178" t="s">
        <v>15223</v>
      </c>
      <c r="I1725" s="168" t="s">
        <v>1212</v>
      </c>
      <c r="J1725" s="166" t="s">
        <v>600</v>
      </c>
      <c r="K1725" s="165" t="s">
        <v>598</v>
      </c>
      <c r="L1725" s="165" t="s">
        <v>4489</v>
      </c>
    </row>
    <row r="1726" spans="1:13" ht="25.5" hidden="1" x14ac:dyDescent="0.2">
      <c r="A1726" s="167" t="s">
        <v>5796</v>
      </c>
      <c r="B1726" s="167" t="s">
        <v>5971</v>
      </c>
      <c r="C1726" s="167" t="s">
        <v>5796</v>
      </c>
      <c r="D1726" s="167" t="s">
        <v>5796</v>
      </c>
      <c r="E1726" s="294" t="s">
        <v>462</v>
      </c>
      <c r="F1726" s="167" t="s">
        <v>5796</v>
      </c>
      <c r="G1726" s="167">
        <v>7</v>
      </c>
      <c r="H1726" s="178" t="s">
        <v>15224</v>
      </c>
      <c r="I1726" s="168" t="s">
        <v>1213</v>
      </c>
      <c r="J1726" s="166" t="s">
        <v>600</v>
      </c>
      <c r="K1726" s="165" t="s">
        <v>598</v>
      </c>
      <c r="L1726" s="165" t="s">
        <v>4489</v>
      </c>
    </row>
    <row r="1727" spans="1:13" ht="25.5" hidden="1" x14ac:dyDescent="0.2">
      <c r="A1727" s="167" t="s">
        <v>5796</v>
      </c>
      <c r="B1727" s="167" t="s">
        <v>5971</v>
      </c>
      <c r="C1727" s="167" t="s">
        <v>5796</v>
      </c>
      <c r="D1727" s="167" t="s">
        <v>5796</v>
      </c>
      <c r="E1727" s="294" t="s">
        <v>462</v>
      </c>
      <c r="F1727" s="167" t="s">
        <v>5796</v>
      </c>
      <c r="G1727" s="167">
        <v>8</v>
      </c>
      <c r="H1727" s="178" t="s">
        <v>15225</v>
      </c>
      <c r="I1727" s="168" t="s">
        <v>1214</v>
      </c>
      <c r="J1727" s="166" t="s">
        <v>600</v>
      </c>
      <c r="K1727" s="165" t="s">
        <v>598</v>
      </c>
      <c r="L1727" s="165" t="s">
        <v>4489</v>
      </c>
    </row>
    <row r="1728" spans="1:13" hidden="1" x14ac:dyDescent="0.2">
      <c r="A1728" s="187" t="s">
        <v>5796</v>
      </c>
      <c r="B1728" s="187" t="s">
        <v>5971</v>
      </c>
      <c r="C1728" s="187" t="s">
        <v>5796</v>
      </c>
      <c r="D1728" s="187" t="s">
        <v>5796</v>
      </c>
      <c r="E1728" s="295" t="s">
        <v>462</v>
      </c>
      <c r="F1728" s="187" t="s">
        <v>5796</v>
      </c>
      <c r="G1728" s="187">
        <v>9</v>
      </c>
      <c r="H1728" s="188" t="s">
        <v>15226</v>
      </c>
      <c r="I1728" s="189" t="s">
        <v>1215</v>
      </c>
      <c r="J1728" s="190" t="s">
        <v>600</v>
      </c>
      <c r="K1728" s="191" t="s">
        <v>598</v>
      </c>
      <c r="L1728" s="191" t="s">
        <v>5853</v>
      </c>
    </row>
    <row r="1729" spans="1:12" ht="25.5" hidden="1" x14ac:dyDescent="0.2">
      <c r="A1729" s="167" t="s">
        <v>5796</v>
      </c>
      <c r="B1729" s="167" t="s">
        <v>5971</v>
      </c>
      <c r="C1729" s="167" t="s">
        <v>5796</v>
      </c>
      <c r="D1729" s="167" t="s">
        <v>5796</v>
      </c>
      <c r="E1729" s="294" t="s">
        <v>462</v>
      </c>
      <c r="F1729" s="167" t="s">
        <v>5797</v>
      </c>
      <c r="G1729" s="167" t="s">
        <v>5798</v>
      </c>
      <c r="H1729" s="178">
        <v>13110120</v>
      </c>
      <c r="I1729" s="168" t="s">
        <v>1216</v>
      </c>
      <c r="J1729" s="166" t="s">
        <v>1219</v>
      </c>
      <c r="K1729" s="165" t="s">
        <v>586</v>
      </c>
      <c r="L1729" s="165" t="s">
        <v>4489</v>
      </c>
    </row>
    <row r="1730" spans="1:12" hidden="1" x14ac:dyDescent="0.2">
      <c r="A1730" s="167" t="s">
        <v>5796</v>
      </c>
      <c r="B1730" s="167" t="s">
        <v>5971</v>
      </c>
      <c r="C1730" s="167" t="s">
        <v>5796</v>
      </c>
      <c r="D1730" s="167" t="s">
        <v>5796</v>
      </c>
      <c r="E1730" s="294" t="s">
        <v>462</v>
      </c>
      <c r="F1730" s="167" t="s">
        <v>5797</v>
      </c>
      <c r="G1730" s="167">
        <v>1</v>
      </c>
      <c r="H1730" s="178" t="s">
        <v>15227</v>
      </c>
      <c r="I1730" s="168" t="s">
        <v>1218</v>
      </c>
      <c r="J1730" s="166" t="s">
        <v>600</v>
      </c>
      <c r="K1730" s="165" t="s">
        <v>598</v>
      </c>
      <c r="L1730" s="165" t="s">
        <v>4489</v>
      </c>
    </row>
    <row r="1731" spans="1:12" hidden="1" x14ac:dyDescent="0.2">
      <c r="A1731" s="167" t="s">
        <v>5796</v>
      </c>
      <c r="B1731" s="167" t="s">
        <v>5971</v>
      </c>
      <c r="C1731" s="167" t="s">
        <v>5796</v>
      </c>
      <c r="D1731" s="167" t="s">
        <v>5796</v>
      </c>
      <c r="E1731" s="294" t="s">
        <v>462</v>
      </c>
      <c r="F1731" s="167" t="s">
        <v>5797</v>
      </c>
      <c r="G1731" s="167">
        <v>2</v>
      </c>
      <c r="H1731" s="178" t="s">
        <v>15228</v>
      </c>
      <c r="I1731" s="168" t="s">
        <v>15229</v>
      </c>
      <c r="J1731" s="166" t="s">
        <v>600</v>
      </c>
      <c r="K1731" s="165" t="s">
        <v>598</v>
      </c>
      <c r="L1731" s="165" t="s">
        <v>4489</v>
      </c>
    </row>
    <row r="1732" spans="1:12" hidden="1" x14ac:dyDescent="0.2">
      <c r="A1732" s="167" t="s">
        <v>5796</v>
      </c>
      <c r="B1732" s="167" t="s">
        <v>5971</v>
      </c>
      <c r="C1732" s="167" t="s">
        <v>5796</v>
      </c>
      <c r="D1732" s="167" t="s">
        <v>5796</v>
      </c>
      <c r="E1732" s="294" t="s">
        <v>462</v>
      </c>
      <c r="F1732" s="167" t="s">
        <v>5797</v>
      </c>
      <c r="G1732" s="167">
        <v>3</v>
      </c>
      <c r="H1732" s="178" t="s">
        <v>15230</v>
      </c>
      <c r="I1732" s="168" t="s">
        <v>1221</v>
      </c>
      <c r="J1732" s="166" t="s">
        <v>600</v>
      </c>
      <c r="K1732" s="165" t="s">
        <v>598</v>
      </c>
      <c r="L1732" s="165" t="s">
        <v>4489</v>
      </c>
    </row>
    <row r="1733" spans="1:12" hidden="1" x14ac:dyDescent="0.2">
      <c r="A1733" s="167" t="s">
        <v>5796</v>
      </c>
      <c r="B1733" s="167" t="s">
        <v>5971</v>
      </c>
      <c r="C1733" s="167" t="s">
        <v>5796</v>
      </c>
      <c r="D1733" s="167" t="s">
        <v>5796</v>
      </c>
      <c r="E1733" s="294" t="s">
        <v>462</v>
      </c>
      <c r="F1733" s="167" t="s">
        <v>5797</v>
      </c>
      <c r="G1733" s="167">
        <v>4</v>
      </c>
      <c r="H1733" s="178" t="s">
        <v>15231</v>
      </c>
      <c r="I1733" s="168" t="s">
        <v>1222</v>
      </c>
      <c r="J1733" s="166" t="s">
        <v>600</v>
      </c>
      <c r="K1733" s="165" t="s">
        <v>598</v>
      </c>
      <c r="L1733" s="165" t="s">
        <v>4489</v>
      </c>
    </row>
    <row r="1734" spans="1:12" ht="25.5" hidden="1" x14ac:dyDescent="0.2">
      <c r="A1734" s="167" t="s">
        <v>5796</v>
      </c>
      <c r="B1734" s="167" t="s">
        <v>5971</v>
      </c>
      <c r="C1734" s="167" t="s">
        <v>5796</v>
      </c>
      <c r="D1734" s="167" t="s">
        <v>5796</v>
      </c>
      <c r="E1734" s="294" t="s">
        <v>462</v>
      </c>
      <c r="F1734" s="167" t="s">
        <v>5797</v>
      </c>
      <c r="G1734" s="167">
        <v>5</v>
      </c>
      <c r="H1734" s="178" t="s">
        <v>15232</v>
      </c>
      <c r="I1734" s="168" t="s">
        <v>1223</v>
      </c>
      <c r="J1734" s="166" t="s">
        <v>600</v>
      </c>
      <c r="K1734" s="165" t="s">
        <v>598</v>
      </c>
      <c r="L1734" s="165" t="s">
        <v>4489</v>
      </c>
    </row>
    <row r="1735" spans="1:12" ht="25.5" hidden="1" x14ac:dyDescent="0.2">
      <c r="A1735" s="167" t="s">
        <v>5796</v>
      </c>
      <c r="B1735" s="167" t="s">
        <v>5971</v>
      </c>
      <c r="C1735" s="167" t="s">
        <v>5796</v>
      </c>
      <c r="D1735" s="167" t="s">
        <v>5796</v>
      </c>
      <c r="E1735" s="294" t="s">
        <v>462</v>
      </c>
      <c r="F1735" s="167" t="s">
        <v>5797</v>
      </c>
      <c r="G1735" s="167">
        <v>6</v>
      </c>
      <c r="H1735" s="178" t="s">
        <v>15233</v>
      </c>
      <c r="I1735" s="168" t="s">
        <v>1224</v>
      </c>
      <c r="J1735" s="166" t="s">
        <v>600</v>
      </c>
      <c r="K1735" s="165" t="s">
        <v>598</v>
      </c>
      <c r="L1735" s="165" t="s">
        <v>4489</v>
      </c>
    </row>
    <row r="1736" spans="1:12" ht="25.5" hidden="1" x14ac:dyDescent="0.2">
      <c r="A1736" s="167" t="s">
        <v>5796</v>
      </c>
      <c r="B1736" s="167" t="s">
        <v>5971</v>
      </c>
      <c r="C1736" s="167" t="s">
        <v>5796</v>
      </c>
      <c r="D1736" s="167" t="s">
        <v>5796</v>
      </c>
      <c r="E1736" s="294" t="s">
        <v>462</v>
      </c>
      <c r="F1736" s="167" t="s">
        <v>5797</v>
      </c>
      <c r="G1736" s="167">
        <v>7</v>
      </c>
      <c r="H1736" s="178" t="s">
        <v>15234</v>
      </c>
      <c r="I1736" s="168" t="s">
        <v>1225</v>
      </c>
      <c r="J1736" s="166" t="s">
        <v>600</v>
      </c>
      <c r="K1736" s="165" t="s">
        <v>598</v>
      </c>
      <c r="L1736" s="165" t="s">
        <v>4489</v>
      </c>
    </row>
    <row r="1737" spans="1:12" ht="25.5" hidden="1" x14ac:dyDescent="0.2">
      <c r="A1737" s="167" t="s">
        <v>5796</v>
      </c>
      <c r="B1737" s="167" t="s">
        <v>5971</v>
      </c>
      <c r="C1737" s="167" t="s">
        <v>5796</v>
      </c>
      <c r="D1737" s="167" t="s">
        <v>5796</v>
      </c>
      <c r="E1737" s="294" t="s">
        <v>462</v>
      </c>
      <c r="F1737" s="167" t="s">
        <v>5797</v>
      </c>
      <c r="G1737" s="167">
        <v>8</v>
      </c>
      <c r="H1737" s="178" t="s">
        <v>15235</v>
      </c>
      <c r="I1737" s="168" t="s">
        <v>1226</v>
      </c>
      <c r="J1737" s="166" t="s">
        <v>600</v>
      </c>
      <c r="K1737" s="165" t="s">
        <v>598</v>
      </c>
      <c r="L1737" s="165" t="s">
        <v>4489</v>
      </c>
    </row>
    <row r="1738" spans="1:12" hidden="1" x14ac:dyDescent="0.2">
      <c r="A1738" s="187" t="s">
        <v>5796</v>
      </c>
      <c r="B1738" s="187" t="s">
        <v>5971</v>
      </c>
      <c r="C1738" s="187" t="s">
        <v>5796</v>
      </c>
      <c r="D1738" s="187" t="s">
        <v>5796</v>
      </c>
      <c r="E1738" s="295" t="s">
        <v>462</v>
      </c>
      <c r="F1738" s="187" t="s">
        <v>5797</v>
      </c>
      <c r="G1738" s="187">
        <v>9</v>
      </c>
      <c r="H1738" s="188" t="s">
        <v>15236</v>
      </c>
      <c r="I1738" s="189" t="s">
        <v>1227</v>
      </c>
      <c r="J1738" s="190" t="s">
        <v>600</v>
      </c>
      <c r="K1738" s="191" t="s">
        <v>598</v>
      </c>
      <c r="L1738" s="191" t="s">
        <v>5853</v>
      </c>
    </row>
    <row r="1739" spans="1:12" ht="38.25" hidden="1" x14ac:dyDescent="0.2">
      <c r="A1739" s="167" t="s">
        <v>5796</v>
      </c>
      <c r="B1739" s="167" t="s">
        <v>5971</v>
      </c>
      <c r="C1739" s="167" t="s">
        <v>5796</v>
      </c>
      <c r="D1739" s="167" t="s">
        <v>5796</v>
      </c>
      <c r="E1739" s="294" t="s">
        <v>465</v>
      </c>
      <c r="F1739" s="167" t="s">
        <v>5798</v>
      </c>
      <c r="G1739" s="167" t="s">
        <v>5798</v>
      </c>
      <c r="H1739" s="178">
        <v>13110200</v>
      </c>
      <c r="I1739" s="168" t="s">
        <v>1228</v>
      </c>
      <c r="J1739" s="166" t="s">
        <v>7991</v>
      </c>
      <c r="K1739" s="165" t="s">
        <v>586</v>
      </c>
      <c r="L1739" s="165" t="s">
        <v>4489</v>
      </c>
    </row>
    <row r="1740" spans="1:12" ht="25.5" hidden="1" x14ac:dyDescent="0.2">
      <c r="A1740" s="167" t="s">
        <v>5796</v>
      </c>
      <c r="B1740" s="167" t="s">
        <v>5971</v>
      </c>
      <c r="C1740" s="167" t="s">
        <v>5796</v>
      </c>
      <c r="D1740" s="167" t="s">
        <v>5796</v>
      </c>
      <c r="E1740" s="167" t="s">
        <v>465</v>
      </c>
      <c r="F1740" s="167" t="s">
        <v>5798</v>
      </c>
      <c r="G1740" s="167">
        <v>1</v>
      </c>
      <c r="H1740" s="178" t="s">
        <v>7981</v>
      </c>
      <c r="I1740" s="168" t="s">
        <v>1230</v>
      </c>
      <c r="J1740" s="166" t="s">
        <v>600</v>
      </c>
      <c r="K1740" s="165" t="s">
        <v>598</v>
      </c>
      <c r="L1740" s="165" t="s">
        <v>4489</v>
      </c>
    </row>
    <row r="1741" spans="1:12" ht="25.5" hidden="1" x14ac:dyDescent="0.2">
      <c r="A1741" s="167" t="s">
        <v>5796</v>
      </c>
      <c r="B1741" s="167" t="s">
        <v>5971</v>
      </c>
      <c r="C1741" s="167" t="s">
        <v>5796</v>
      </c>
      <c r="D1741" s="167" t="s">
        <v>5796</v>
      </c>
      <c r="E1741" s="167" t="s">
        <v>465</v>
      </c>
      <c r="F1741" s="167" t="s">
        <v>5798</v>
      </c>
      <c r="G1741" s="167">
        <v>2</v>
      </c>
      <c r="H1741" s="178" t="s">
        <v>7982</v>
      </c>
      <c r="I1741" s="168" t="s">
        <v>7983</v>
      </c>
      <c r="J1741" s="166" t="s">
        <v>600</v>
      </c>
      <c r="K1741" s="165" t="s">
        <v>598</v>
      </c>
      <c r="L1741" s="165" t="s">
        <v>4489</v>
      </c>
    </row>
    <row r="1742" spans="1:12" ht="25.5" hidden="1" x14ac:dyDescent="0.2">
      <c r="A1742" s="167" t="s">
        <v>5796</v>
      </c>
      <c r="B1742" s="167" t="s">
        <v>5971</v>
      </c>
      <c r="C1742" s="167" t="s">
        <v>5796</v>
      </c>
      <c r="D1742" s="167" t="s">
        <v>5796</v>
      </c>
      <c r="E1742" s="167" t="s">
        <v>465</v>
      </c>
      <c r="F1742" s="167" t="s">
        <v>5798</v>
      </c>
      <c r="G1742" s="167">
        <v>3</v>
      </c>
      <c r="H1742" s="178" t="s">
        <v>7984</v>
      </c>
      <c r="I1742" s="168" t="s">
        <v>1233</v>
      </c>
      <c r="J1742" s="166" t="s">
        <v>600</v>
      </c>
      <c r="K1742" s="165" t="s">
        <v>598</v>
      </c>
      <c r="L1742" s="165" t="s">
        <v>4489</v>
      </c>
    </row>
    <row r="1743" spans="1:12" ht="25.5" hidden="1" x14ac:dyDescent="0.2">
      <c r="A1743" s="167" t="s">
        <v>5796</v>
      </c>
      <c r="B1743" s="167" t="s">
        <v>5971</v>
      </c>
      <c r="C1743" s="167" t="s">
        <v>5796</v>
      </c>
      <c r="D1743" s="167" t="s">
        <v>5796</v>
      </c>
      <c r="E1743" s="167" t="s">
        <v>465</v>
      </c>
      <c r="F1743" s="167" t="s">
        <v>5798</v>
      </c>
      <c r="G1743" s="167">
        <v>4</v>
      </c>
      <c r="H1743" s="178" t="s">
        <v>7985</v>
      </c>
      <c r="I1743" s="168" t="s">
        <v>1234</v>
      </c>
      <c r="J1743" s="166" t="s">
        <v>600</v>
      </c>
      <c r="K1743" s="165" t="s">
        <v>598</v>
      </c>
      <c r="L1743" s="165" t="s">
        <v>4489</v>
      </c>
    </row>
    <row r="1744" spans="1:12" ht="25.5" hidden="1" x14ac:dyDescent="0.2">
      <c r="A1744" s="167" t="s">
        <v>5796</v>
      </c>
      <c r="B1744" s="167" t="s">
        <v>5971</v>
      </c>
      <c r="C1744" s="167" t="s">
        <v>5796</v>
      </c>
      <c r="D1744" s="167" t="s">
        <v>5796</v>
      </c>
      <c r="E1744" s="167" t="s">
        <v>465</v>
      </c>
      <c r="F1744" s="167" t="s">
        <v>5798</v>
      </c>
      <c r="G1744" s="167">
        <v>5</v>
      </c>
      <c r="H1744" s="178" t="s">
        <v>7986</v>
      </c>
      <c r="I1744" s="168" t="s">
        <v>1235</v>
      </c>
      <c r="J1744" s="166" t="s">
        <v>600</v>
      </c>
      <c r="K1744" s="165" t="s">
        <v>598</v>
      </c>
      <c r="L1744" s="165" t="s">
        <v>4489</v>
      </c>
    </row>
    <row r="1745" spans="1:13" ht="25.5" hidden="1" x14ac:dyDescent="0.2">
      <c r="A1745" s="167" t="s">
        <v>5796</v>
      </c>
      <c r="B1745" s="167" t="s">
        <v>5971</v>
      </c>
      <c r="C1745" s="167" t="s">
        <v>5796</v>
      </c>
      <c r="D1745" s="167" t="s">
        <v>5796</v>
      </c>
      <c r="E1745" s="167" t="s">
        <v>465</v>
      </c>
      <c r="F1745" s="167" t="s">
        <v>5798</v>
      </c>
      <c r="G1745" s="167">
        <v>6</v>
      </c>
      <c r="H1745" s="178" t="s">
        <v>7987</v>
      </c>
      <c r="I1745" s="168" t="s">
        <v>1236</v>
      </c>
      <c r="J1745" s="166" t="s">
        <v>600</v>
      </c>
      <c r="K1745" s="165" t="s">
        <v>598</v>
      </c>
      <c r="L1745" s="165" t="s">
        <v>4489</v>
      </c>
    </row>
    <row r="1746" spans="1:13" ht="25.5" hidden="1" x14ac:dyDescent="0.2">
      <c r="A1746" s="167" t="s">
        <v>5796</v>
      </c>
      <c r="B1746" s="167" t="s">
        <v>5971</v>
      </c>
      <c r="C1746" s="167" t="s">
        <v>5796</v>
      </c>
      <c r="D1746" s="167" t="s">
        <v>5796</v>
      </c>
      <c r="E1746" s="167" t="s">
        <v>465</v>
      </c>
      <c r="F1746" s="167" t="s">
        <v>5798</v>
      </c>
      <c r="G1746" s="167">
        <v>7</v>
      </c>
      <c r="H1746" s="178" t="s">
        <v>7988</v>
      </c>
      <c r="I1746" s="168" t="s">
        <v>1237</v>
      </c>
      <c r="J1746" s="166" t="s">
        <v>600</v>
      </c>
      <c r="K1746" s="165" t="s">
        <v>598</v>
      </c>
      <c r="L1746" s="165" t="s">
        <v>4489</v>
      </c>
    </row>
    <row r="1747" spans="1:13" ht="25.5" hidden="1" x14ac:dyDescent="0.2">
      <c r="A1747" s="167" t="s">
        <v>5796</v>
      </c>
      <c r="B1747" s="167" t="s">
        <v>5971</v>
      </c>
      <c r="C1747" s="167" t="s">
        <v>5796</v>
      </c>
      <c r="D1747" s="167" t="s">
        <v>5796</v>
      </c>
      <c r="E1747" s="167" t="s">
        <v>465</v>
      </c>
      <c r="F1747" s="167" t="s">
        <v>5798</v>
      </c>
      <c r="G1747" s="167">
        <v>8</v>
      </c>
      <c r="H1747" s="178" t="s">
        <v>7989</v>
      </c>
      <c r="I1747" s="168" t="s">
        <v>1238</v>
      </c>
      <c r="J1747" s="166" t="s">
        <v>600</v>
      </c>
      <c r="K1747" s="165" t="s">
        <v>598</v>
      </c>
      <c r="L1747" s="165" t="s">
        <v>4489</v>
      </c>
    </row>
    <row r="1748" spans="1:13" ht="25.5" hidden="1" x14ac:dyDescent="0.2">
      <c r="A1748" s="187" t="s">
        <v>5796</v>
      </c>
      <c r="B1748" s="187" t="s">
        <v>5971</v>
      </c>
      <c r="C1748" s="187" t="s">
        <v>5796</v>
      </c>
      <c r="D1748" s="187" t="s">
        <v>5796</v>
      </c>
      <c r="E1748" s="187" t="s">
        <v>465</v>
      </c>
      <c r="F1748" s="187" t="s">
        <v>5798</v>
      </c>
      <c r="G1748" s="187">
        <v>9</v>
      </c>
      <c r="H1748" s="188" t="s">
        <v>7990</v>
      </c>
      <c r="I1748" s="189" t="s">
        <v>1239</v>
      </c>
      <c r="J1748" s="190" t="s">
        <v>600</v>
      </c>
      <c r="K1748" s="191" t="s">
        <v>598</v>
      </c>
      <c r="L1748" s="207" t="s">
        <v>15049</v>
      </c>
    </row>
    <row r="1749" spans="1:13" ht="38.25" hidden="1" x14ac:dyDescent="0.2">
      <c r="A1749" s="187" t="str">
        <f t="shared" si="78"/>
        <v>1</v>
      </c>
      <c r="B1749" s="187" t="str">
        <f t="shared" si="72"/>
        <v>3</v>
      </c>
      <c r="C1749" s="187" t="str">
        <f t="shared" si="73"/>
        <v>1</v>
      </c>
      <c r="D1749" s="187" t="str">
        <f t="shared" si="74"/>
        <v>0</v>
      </c>
      <c r="E1749" s="187" t="str">
        <f t="shared" si="75"/>
        <v>02</v>
      </c>
      <c r="F1749" s="187" t="str">
        <f t="shared" si="77"/>
        <v>1</v>
      </c>
      <c r="G1749" s="187" t="str">
        <f t="shared" si="76"/>
        <v>1</v>
      </c>
      <c r="H1749" s="188">
        <v>13100211</v>
      </c>
      <c r="I1749" s="189" t="s">
        <v>1230</v>
      </c>
      <c r="J1749" s="190" t="s">
        <v>1231</v>
      </c>
      <c r="K1749" s="191" t="s">
        <v>598</v>
      </c>
      <c r="L1749" s="193" t="s">
        <v>5853</v>
      </c>
    </row>
    <row r="1750" spans="1:13" ht="25.5" hidden="1" x14ac:dyDescent="0.2">
      <c r="A1750" s="187" t="str">
        <f t="shared" si="78"/>
        <v>1</v>
      </c>
      <c r="B1750" s="187" t="str">
        <f t="shared" si="72"/>
        <v>3</v>
      </c>
      <c r="C1750" s="187" t="str">
        <f t="shared" si="73"/>
        <v>1</v>
      </c>
      <c r="D1750" s="187" t="str">
        <f t="shared" si="74"/>
        <v>0</v>
      </c>
      <c r="E1750" s="187" t="str">
        <f t="shared" si="75"/>
        <v>02</v>
      </c>
      <c r="F1750" s="187" t="str">
        <f t="shared" si="77"/>
        <v>1</v>
      </c>
      <c r="G1750" s="187" t="str">
        <f t="shared" si="76"/>
        <v>2</v>
      </c>
      <c r="H1750" s="188">
        <v>13100212</v>
      </c>
      <c r="I1750" s="189" t="s">
        <v>1232</v>
      </c>
      <c r="J1750" s="190" t="s">
        <v>600</v>
      </c>
      <c r="K1750" s="191" t="s">
        <v>598</v>
      </c>
      <c r="L1750" s="193" t="s">
        <v>5853</v>
      </c>
    </row>
    <row r="1751" spans="1:13" ht="25.5" hidden="1" x14ac:dyDescent="0.2">
      <c r="A1751" s="187" t="str">
        <f t="shared" si="78"/>
        <v>1</v>
      </c>
      <c r="B1751" s="187" t="str">
        <f t="shared" si="72"/>
        <v>3</v>
      </c>
      <c r="C1751" s="187" t="str">
        <f t="shared" si="73"/>
        <v>1</v>
      </c>
      <c r="D1751" s="187" t="str">
        <f t="shared" si="74"/>
        <v>0</v>
      </c>
      <c r="E1751" s="187" t="str">
        <f t="shared" si="75"/>
        <v>02</v>
      </c>
      <c r="F1751" s="187" t="str">
        <f t="shared" si="77"/>
        <v>1</v>
      </c>
      <c r="G1751" s="187" t="str">
        <f t="shared" si="76"/>
        <v>3</v>
      </c>
      <c r="H1751" s="188">
        <v>13100213</v>
      </c>
      <c r="I1751" s="189" t="s">
        <v>1233</v>
      </c>
      <c r="J1751" s="190" t="s">
        <v>600</v>
      </c>
      <c r="K1751" s="191" t="s">
        <v>598</v>
      </c>
      <c r="L1751" s="193" t="s">
        <v>5853</v>
      </c>
    </row>
    <row r="1752" spans="1:13" ht="25.5" hidden="1" x14ac:dyDescent="0.2">
      <c r="A1752" s="187" t="str">
        <f t="shared" si="78"/>
        <v>1</v>
      </c>
      <c r="B1752" s="187" t="str">
        <f t="shared" si="72"/>
        <v>3</v>
      </c>
      <c r="C1752" s="187" t="str">
        <f t="shared" si="73"/>
        <v>1</v>
      </c>
      <c r="D1752" s="187" t="str">
        <f t="shared" si="74"/>
        <v>0</v>
      </c>
      <c r="E1752" s="187" t="str">
        <f t="shared" si="75"/>
        <v>02</v>
      </c>
      <c r="F1752" s="187" t="str">
        <f t="shared" si="77"/>
        <v>1</v>
      </c>
      <c r="G1752" s="187" t="str">
        <f t="shared" si="76"/>
        <v>4</v>
      </c>
      <c r="H1752" s="188">
        <v>13100214</v>
      </c>
      <c r="I1752" s="189" t="s">
        <v>1234</v>
      </c>
      <c r="J1752" s="190" t="s">
        <v>600</v>
      </c>
      <c r="K1752" s="191" t="s">
        <v>598</v>
      </c>
      <c r="L1752" s="193" t="s">
        <v>5853</v>
      </c>
    </row>
    <row r="1753" spans="1:13" ht="25.5" hidden="1" x14ac:dyDescent="0.2">
      <c r="A1753" s="187" t="str">
        <f t="shared" si="78"/>
        <v>1</v>
      </c>
      <c r="B1753" s="187" t="str">
        <f t="shared" si="72"/>
        <v>3</v>
      </c>
      <c r="C1753" s="187" t="str">
        <f t="shared" si="73"/>
        <v>1</v>
      </c>
      <c r="D1753" s="187" t="str">
        <f t="shared" si="74"/>
        <v>0</v>
      </c>
      <c r="E1753" s="187" t="str">
        <f t="shared" si="75"/>
        <v>02</v>
      </c>
      <c r="F1753" s="187" t="str">
        <f t="shared" si="77"/>
        <v>1</v>
      </c>
      <c r="G1753" s="187" t="str">
        <f t="shared" si="76"/>
        <v>5</v>
      </c>
      <c r="H1753" s="188">
        <v>13100215</v>
      </c>
      <c r="I1753" s="189" t="s">
        <v>1235</v>
      </c>
      <c r="J1753" s="190" t="s">
        <v>600</v>
      </c>
      <c r="K1753" s="191" t="s">
        <v>598</v>
      </c>
      <c r="L1753" s="193" t="s">
        <v>5853</v>
      </c>
    </row>
    <row r="1754" spans="1:13" ht="25.5" hidden="1" x14ac:dyDescent="0.2">
      <c r="A1754" s="187" t="str">
        <f t="shared" si="78"/>
        <v>1</v>
      </c>
      <c r="B1754" s="187" t="str">
        <f t="shared" si="72"/>
        <v>3</v>
      </c>
      <c r="C1754" s="187" t="str">
        <f t="shared" si="73"/>
        <v>1</v>
      </c>
      <c r="D1754" s="187" t="str">
        <f t="shared" si="74"/>
        <v>0</v>
      </c>
      <c r="E1754" s="187" t="str">
        <f t="shared" si="75"/>
        <v>02</v>
      </c>
      <c r="F1754" s="187" t="str">
        <f t="shared" si="77"/>
        <v>1</v>
      </c>
      <c r="G1754" s="187" t="str">
        <f t="shared" si="76"/>
        <v>6</v>
      </c>
      <c r="H1754" s="188">
        <v>13100216</v>
      </c>
      <c r="I1754" s="189" t="s">
        <v>1236</v>
      </c>
      <c r="J1754" s="190" t="s">
        <v>600</v>
      </c>
      <c r="K1754" s="191" t="s">
        <v>598</v>
      </c>
      <c r="L1754" s="193" t="s">
        <v>5853</v>
      </c>
    </row>
    <row r="1755" spans="1:13" ht="25.5" hidden="1" x14ac:dyDescent="0.2">
      <c r="A1755" s="187" t="str">
        <f t="shared" si="78"/>
        <v>1</v>
      </c>
      <c r="B1755" s="187" t="str">
        <f t="shared" si="72"/>
        <v>3</v>
      </c>
      <c r="C1755" s="187" t="str">
        <f t="shared" si="73"/>
        <v>1</v>
      </c>
      <c r="D1755" s="187" t="str">
        <f t="shared" si="74"/>
        <v>0</v>
      </c>
      <c r="E1755" s="187" t="str">
        <f t="shared" si="75"/>
        <v>02</v>
      </c>
      <c r="F1755" s="187" t="str">
        <f t="shared" si="77"/>
        <v>1</v>
      </c>
      <c r="G1755" s="187" t="str">
        <f t="shared" si="76"/>
        <v>7</v>
      </c>
      <c r="H1755" s="188">
        <v>13100217</v>
      </c>
      <c r="I1755" s="189" t="s">
        <v>1237</v>
      </c>
      <c r="J1755" s="190" t="s">
        <v>600</v>
      </c>
      <c r="K1755" s="191" t="s">
        <v>598</v>
      </c>
      <c r="L1755" s="193" t="s">
        <v>5853</v>
      </c>
    </row>
    <row r="1756" spans="1:13" ht="25.5" hidden="1" x14ac:dyDescent="0.2">
      <c r="A1756" s="187" t="str">
        <f t="shared" si="78"/>
        <v>1</v>
      </c>
      <c r="B1756" s="187" t="str">
        <f t="shared" si="72"/>
        <v>3</v>
      </c>
      <c r="C1756" s="187" t="str">
        <f t="shared" si="73"/>
        <v>1</v>
      </c>
      <c r="D1756" s="187" t="str">
        <f t="shared" si="74"/>
        <v>0</v>
      </c>
      <c r="E1756" s="187" t="str">
        <f t="shared" si="75"/>
        <v>02</v>
      </c>
      <c r="F1756" s="187" t="str">
        <f t="shared" si="77"/>
        <v>1</v>
      </c>
      <c r="G1756" s="187" t="str">
        <f t="shared" si="76"/>
        <v>8</v>
      </c>
      <c r="H1756" s="188">
        <v>13100218</v>
      </c>
      <c r="I1756" s="189" t="s">
        <v>1238</v>
      </c>
      <c r="J1756" s="190" t="s">
        <v>600</v>
      </c>
      <c r="K1756" s="191" t="s">
        <v>598</v>
      </c>
      <c r="L1756" s="193" t="s">
        <v>5853</v>
      </c>
    </row>
    <row r="1757" spans="1:13" ht="25.5" hidden="1" x14ac:dyDescent="0.2">
      <c r="A1757" s="187" t="str">
        <f t="shared" si="78"/>
        <v>1</v>
      </c>
      <c r="B1757" s="187" t="str">
        <f t="shared" si="72"/>
        <v>3</v>
      </c>
      <c r="C1757" s="187" t="str">
        <f t="shared" si="73"/>
        <v>1</v>
      </c>
      <c r="D1757" s="187" t="str">
        <f t="shared" si="74"/>
        <v>0</v>
      </c>
      <c r="E1757" s="187" t="str">
        <f t="shared" si="75"/>
        <v>02</v>
      </c>
      <c r="F1757" s="187" t="str">
        <f t="shared" si="77"/>
        <v>1</v>
      </c>
      <c r="G1757" s="187" t="str">
        <f t="shared" si="76"/>
        <v>9</v>
      </c>
      <c r="H1757" s="188">
        <v>13100219</v>
      </c>
      <c r="I1757" s="189" t="s">
        <v>1239</v>
      </c>
      <c r="J1757" s="190" t="s">
        <v>600</v>
      </c>
      <c r="K1757" s="191" t="s">
        <v>598</v>
      </c>
      <c r="L1757" s="207" t="s">
        <v>15049</v>
      </c>
    </row>
    <row r="1758" spans="1:13" hidden="1" x14ac:dyDescent="0.2">
      <c r="A1758" s="203" t="str">
        <f t="shared" si="78"/>
        <v>1</v>
      </c>
      <c r="B1758" s="203" t="str">
        <f t="shared" si="72"/>
        <v>3</v>
      </c>
      <c r="C1758" s="203" t="str">
        <f t="shared" si="73"/>
        <v>1</v>
      </c>
      <c r="D1758" s="203" t="str">
        <f t="shared" si="74"/>
        <v>0</v>
      </c>
      <c r="E1758" s="203" t="str">
        <f t="shared" si="75"/>
        <v>99</v>
      </c>
      <c r="F1758" s="203" t="str">
        <f t="shared" si="77"/>
        <v>0</v>
      </c>
      <c r="G1758" s="203" t="str">
        <f t="shared" si="76"/>
        <v>0</v>
      </c>
      <c r="H1758" s="204">
        <v>13109900</v>
      </c>
      <c r="I1758" s="205" t="s">
        <v>1240</v>
      </c>
      <c r="J1758" s="190" t="s">
        <v>1243</v>
      </c>
      <c r="K1758" s="207" t="s">
        <v>586</v>
      </c>
      <c r="L1758" s="191" t="s">
        <v>5853</v>
      </c>
      <c r="M1758" s="293" t="s">
        <v>15051</v>
      </c>
    </row>
    <row r="1759" spans="1:13" hidden="1" x14ac:dyDescent="0.2">
      <c r="A1759" s="187" t="str">
        <f t="shared" si="78"/>
        <v>1</v>
      </c>
      <c r="B1759" s="187" t="str">
        <f t="shared" si="72"/>
        <v>3</v>
      </c>
      <c r="C1759" s="187" t="str">
        <f t="shared" si="73"/>
        <v>1</v>
      </c>
      <c r="D1759" s="187" t="str">
        <f t="shared" si="74"/>
        <v>0</v>
      </c>
      <c r="E1759" s="187" t="str">
        <f t="shared" si="75"/>
        <v>99</v>
      </c>
      <c r="F1759" s="187" t="str">
        <f t="shared" si="77"/>
        <v>1</v>
      </c>
      <c r="G1759" s="187" t="str">
        <f t="shared" si="76"/>
        <v>0</v>
      </c>
      <c r="H1759" s="188">
        <v>13109910</v>
      </c>
      <c r="I1759" s="189" t="s">
        <v>1240</v>
      </c>
      <c r="J1759" s="190" t="s">
        <v>1241</v>
      </c>
      <c r="K1759" s="191" t="s">
        <v>586</v>
      </c>
      <c r="L1759" s="193" t="s">
        <v>5853</v>
      </c>
    </row>
    <row r="1760" spans="1:13" ht="30" hidden="1" x14ac:dyDescent="0.2">
      <c r="A1760" s="167" t="s">
        <v>5796</v>
      </c>
      <c r="B1760" s="167" t="s">
        <v>5971</v>
      </c>
      <c r="C1760" s="167" t="s">
        <v>5796</v>
      </c>
      <c r="D1760" s="167" t="s">
        <v>5796</v>
      </c>
      <c r="E1760" s="167" t="s">
        <v>5900</v>
      </c>
      <c r="F1760" s="167" t="s">
        <v>5798</v>
      </c>
      <c r="G1760" s="167" t="s">
        <v>5798</v>
      </c>
      <c r="H1760" s="178">
        <v>13119900</v>
      </c>
      <c r="I1760" s="168" t="s">
        <v>1240</v>
      </c>
      <c r="J1760" s="199" t="s">
        <v>1243</v>
      </c>
      <c r="K1760" s="165" t="s">
        <v>586</v>
      </c>
      <c r="L1760" s="165" t="s">
        <v>4489</v>
      </c>
    </row>
    <row r="1761" spans="1:12" ht="27.75" hidden="1" customHeight="1" x14ac:dyDescent="0.2">
      <c r="A1761" s="167" t="s">
        <v>5796</v>
      </c>
      <c r="B1761" s="167" t="s">
        <v>5971</v>
      </c>
      <c r="C1761" s="167" t="s">
        <v>5796</v>
      </c>
      <c r="D1761" s="167" t="s">
        <v>5796</v>
      </c>
      <c r="E1761" s="167" t="s">
        <v>5900</v>
      </c>
      <c r="F1761" s="167" t="s">
        <v>5798</v>
      </c>
      <c r="G1761" s="167">
        <v>1</v>
      </c>
      <c r="H1761" s="178" t="s">
        <v>7992</v>
      </c>
      <c r="I1761" s="168" t="s">
        <v>1242</v>
      </c>
      <c r="J1761" s="199" t="s">
        <v>600</v>
      </c>
      <c r="K1761" s="165" t="s">
        <v>598</v>
      </c>
      <c r="L1761" s="165" t="s">
        <v>4489</v>
      </c>
    </row>
    <row r="1762" spans="1:12" ht="27.75" hidden="1" customHeight="1" x14ac:dyDescent="0.2">
      <c r="A1762" s="167" t="s">
        <v>5796</v>
      </c>
      <c r="B1762" s="167" t="s">
        <v>5971</v>
      </c>
      <c r="C1762" s="167" t="s">
        <v>5796</v>
      </c>
      <c r="D1762" s="167" t="s">
        <v>5796</v>
      </c>
      <c r="E1762" s="167" t="s">
        <v>5900</v>
      </c>
      <c r="F1762" s="167" t="s">
        <v>5798</v>
      </c>
      <c r="G1762" s="167">
        <v>2</v>
      </c>
      <c r="H1762" s="178" t="s">
        <v>7993</v>
      </c>
      <c r="I1762" s="168" t="s">
        <v>7994</v>
      </c>
      <c r="J1762" s="199" t="s">
        <v>600</v>
      </c>
      <c r="K1762" s="165" t="s">
        <v>598</v>
      </c>
      <c r="L1762" s="165" t="s">
        <v>4489</v>
      </c>
    </row>
    <row r="1763" spans="1:12" ht="27.75" hidden="1" customHeight="1" x14ac:dyDescent="0.2">
      <c r="A1763" s="167" t="s">
        <v>5796</v>
      </c>
      <c r="B1763" s="167" t="s">
        <v>5971</v>
      </c>
      <c r="C1763" s="167" t="s">
        <v>5796</v>
      </c>
      <c r="D1763" s="167" t="s">
        <v>5796</v>
      </c>
      <c r="E1763" s="167" t="s">
        <v>5900</v>
      </c>
      <c r="F1763" s="167" t="s">
        <v>5798</v>
      </c>
      <c r="G1763" s="167">
        <v>3</v>
      </c>
      <c r="H1763" s="178" t="s">
        <v>7995</v>
      </c>
      <c r="I1763" s="168" t="s">
        <v>1245</v>
      </c>
      <c r="J1763" s="199" t="s">
        <v>600</v>
      </c>
      <c r="K1763" s="165" t="s">
        <v>598</v>
      </c>
      <c r="L1763" s="165" t="s">
        <v>4489</v>
      </c>
    </row>
    <row r="1764" spans="1:12" ht="27.75" hidden="1" customHeight="1" x14ac:dyDescent="0.2">
      <c r="A1764" s="167" t="s">
        <v>5796</v>
      </c>
      <c r="B1764" s="167" t="s">
        <v>5971</v>
      </c>
      <c r="C1764" s="167" t="s">
        <v>5796</v>
      </c>
      <c r="D1764" s="167" t="s">
        <v>5796</v>
      </c>
      <c r="E1764" s="167" t="s">
        <v>5900</v>
      </c>
      <c r="F1764" s="167" t="s">
        <v>5798</v>
      </c>
      <c r="G1764" s="167">
        <v>4</v>
      </c>
      <c r="H1764" s="178" t="s">
        <v>7996</v>
      </c>
      <c r="I1764" s="168" t="s">
        <v>1246</v>
      </c>
      <c r="J1764" s="199" t="s">
        <v>600</v>
      </c>
      <c r="K1764" s="165" t="s">
        <v>598</v>
      </c>
      <c r="L1764" s="165" t="s">
        <v>4489</v>
      </c>
    </row>
    <row r="1765" spans="1:12" ht="27.75" hidden="1" customHeight="1" x14ac:dyDescent="0.2">
      <c r="A1765" s="167" t="s">
        <v>5796</v>
      </c>
      <c r="B1765" s="167" t="s">
        <v>5971</v>
      </c>
      <c r="C1765" s="167" t="s">
        <v>5796</v>
      </c>
      <c r="D1765" s="167" t="s">
        <v>5796</v>
      </c>
      <c r="E1765" s="167" t="s">
        <v>5900</v>
      </c>
      <c r="F1765" s="167" t="s">
        <v>5798</v>
      </c>
      <c r="G1765" s="167">
        <v>5</v>
      </c>
      <c r="H1765" s="178" t="s">
        <v>7997</v>
      </c>
      <c r="I1765" s="168" t="s">
        <v>1247</v>
      </c>
      <c r="J1765" s="199" t="s">
        <v>600</v>
      </c>
      <c r="K1765" s="165" t="s">
        <v>598</v>
      </c>
      <c r="L1765" s="165" t="s">
        <v>4489</v>
      </c>
    </row>
    <row r="1766" spans="1:12" ht="27.75" hidden="1" customHeight="1" x14ac:dyDescent="0.2">
      <c r="A1766" s="167" t="s">
        <v>5796</v>
      </c>
      <c r="B1766" s="167" t="s">
        <v>5971</v>
      </c>
      <c r="C1766" s="167" t="s">
        <v>5796</v>
      </c>
      <c r="D1766" s="167" t="s">
        <v>5796</v>
      </c>
      <c r="E1766" s="167" t="s">
        <v>5900</v>
      </c>
      <c r="F1766" s="167" t="s">
        <v>5798</v>
      </c>
      <c r="G1766" s="167">
        <v>6</v>
      </c>
      <c r="H1766" s="178" t="s">
        <v>7998</v>
      </c>
      <c r="I1766" s="168" t="s">
        <v>1248</v>
      </c>
      <c r="J1766" s="199" t="s">
        <v>600</v>
      </c>
      <c r="K1766" s="165" t="s">
        <v>598</v>
      </c>
      <c r="L1766" s="165" t="s">
        <v>4489</v>
      </c>
    </row>
    <row r="1767" spans="1:12" ht="27.75" hidden="1" customHeight="1" x14ac:dyDescent="0.2">
      <c r="A1767" s="167" t="s">
        <v>5796</v>
      </c>
      <c r="B1767" s="167" t="s">
        <v>5971</v>
      </c>
      <c r="C1767" s="167" t="s">
        <v>5796</v>
      </c>
      <c r="D1767" s="167" t="s">
        <v>5796</v>
      </c>
      <c r="E1767" s="167" t="s">
        <v>5900</v>
      </c>
      <c r="F1767" s="167" t="s">
        <v>5798</v>
      </c>
      <c r="G1767" s="167">
        <v>7</v>
      </c>
      <c r="H1767" s="178" t="s">
        <v>7999</v>
      </c>
      <c r="I1767" s="168" t="s">
        <v>1249</v>
      </c>
      <c r="J1767" s="199" t="s">
        <v>600</v>
      </c>
      <c r="K1767" s="165" t="s">
        <v>598</v>
      </c>
      <c r="L1767" s="165" t="s">
        <v>4489</v>
      </c>
    </row>
    <row r="1768" spans="1:12" ht="27.75" hidden="1" customHeight="1" x14ac:dyDescent="0.2">
      <c r="A1768" s="167" t="s">
        <v>5796</v>
      </c>
      <c r="B1768" s="167" t="s">
        <v>5971</v>
      </c>
      <c r="C1768" s="167" t="s">
        <v>5796</v>
      </c>
      <c r="D1768" s="167" t="s">
        <v>5796</v>
      </c>
      <c r="E1768" s="167" t="s">
        <v>5900</v>
      </c>
      <c r="F1768" s="167" t="s">
        <v>5798</v>
      </c>
      <c r="G1768" s="167">
        <v>8</v>
      </c>
      <c r="H1768" s="178" t="s">
        <v>8000</v>
      </c>
      <c r="I1768" s="168" t="s">
        <v>1250</v>
      </c>
      <c r="J1768" s="199" t="s">
        <v>600</v>
      </c>
      <c r="K1768" s="165" t="s">
        <v>598</v>
      </c>
      <c r="L1768" s="165" t="s">
        <v>4489</v>
      </c>
    </row>
    <row r="1769" spans="1:12" ht="27.75" hidden="1" customHeight="1" x14ac:dyDescent="0.2">
      <c r="A1769" s="187" t="s">
        <v>5796</v>
      </c>
      <c r="B1769" s="187" t="s">
        <v>5971</v>
      </c>
      <c r="C1769" s="187" t="s">
        <v>5796</v>
      </c>
      <c r="D1769" s="187" t="s">
        <v>5796</v>
      </c>
      <c r="E1769" s="187" t="s">
        <v>5900</v>
      </c>
      <c r="F1769" s="187" t="s">
        <v>5798</v>
      </c>
      <c r="G1769" s="187">
        <v>9</v>
      </c>
      <c r="H1769" s="188" t="s">
        <v>8001</v>
      </c>
      <c r="I1769" s="189" t="s">
        <v>1251</v>
      </c>
      <c r="J1769" s="292" t="s">
        <v>600</v>
      </c>
      <c r="K1769" s="191" t="s">
        <v>598</v>
      </c>
      <c r="L1769" s="207" t="s">
        <v>15049</v>
      </c>
    </row>
    <row r="1770" spans="1:12" hidden="1" x14ac:dyDescent="0.2">
      <c r="A1770" s="187" t="str">
        <f t="shared" si="78"/>
        <v>1</v>
      </c>
      <c r="B1770" s="187" t="str">
        <f t="shared" si="72"/>
        <v>3</v>
      </c>
      <c r="C1770" s="187" t="str">
        <f t="shared" si="73"/>
        <v>1</v>
      </c>
      <c r="D1770" s="187" t="str">
        <f t="shared" si="74"/>
        <v>0</v>
      </c>
      <c r="E1770" s="187" t="str">
        <f t="shared" si="75"/>
        <v>99</v>
      </c>
      <c r="F1770" s="187" t="str">
        <f t="shared" si="77"/>
        <v>1</v>
      </c>
      <c r="G1770" s="187" t="str">
        <f t="shared" si="76"/>
        <v>1</v>
      </c>
      <c r="H1770" s="188">
        <v>13109911</v>
      </c>
      <c r="I1770" s="189" t="s">
        <v>1242</v>
      </c>
      <c r="J1770" s="190" t="s">
        <v>1243</v>
      </c>
      <c r="K1770" s="191" t="s">
        <v>598</v>
      </c>
      <c r="L1770" s="193" t="s">
        <v>5853</v>
      </c>
    </row>
    <row r="1771" spans="1:12" hidden="1" x14ac:dyDescent="0.2">
      <c r="A1771" s="187" t="str">
        <f t="shared" si="78"/>
        <v>1</v>
      </c>
      <c r="B1771" s="187" t="str">
        <f t="shared" si="72"/>
        <v>3</v>
      </c>
      <c r="C1771" s="187" t="str">
        <f t="shared" si="73"/>
        <v>1</v>
      </c>
      <c r="D1771" s="187" t="str">
        <f t="shared" si="74"/>
        <v>0</v>
      </c>
      <c r="E1771" s="187" t="str">
        <f t="shared" si="75"/>
        <v>99</v>
      </c>
      <c r="F1771" s="187" t="str">
        <f t="shared" si="77"/>
        <v>1</v>
      </c>
      <c r="G1771" s="187" t="str">
        <f t="shared" si="76"/>
        <v>2</v>
      </c>
      <c r="H1771" s="188">
        <v>13109912</v>
      </c>
      <c r="I1771" s="189" t="s">
        <v>1244</v>
      </c>
      <c r="J1771" s="190" t="s">
        <v>600</v>
      </c>
      <c r="K1771" s="191" t="s">
        <v>598</v>
      </c>
      <c r="L1771" s="193" t="s">
        <v>5853</v>
      </c>
    </row>
    <row r="1772" spans="1:12" hidden="1" x14ac:dyDescent="0.2">
      <c r="A1772" s="187" t="str">
        <f t="shared" si="78"/>
        <v>1</v>
      </c>
      <c r="B1772" s="187" t="str">
        <f t="shared" si="72"/>
        <v>3</v>
      </c>
      <c r="C1772" s="187" t="str">
        <f t="shared" si="73"/>
        <v>1</v>
      </c>
      <c r="D1772" s="187" t="str">
        <f t="shared" si="74"/>
        <v>0</v>
      </c>
      <c r="E1772" s="187" t="str">
        <f t="shared" si="75"/>
        <v>99</v>
      </c>
      <c r="F1772" s="187" t="str">
        <f t="shared" si="77"/>
        <v>1</v>
      </c>
      <c r="G1772" s="187" t="str">
        <f t="shared" si="76"/>
        <v>3</v>
      </c>
      <c r="H1772" s="188">
        <v>13109913</v>
      </c>
      <c r="I1772" s="189" t="s">
        <v>1245</v>
      </c>
      <c r="J1772" s="190" t="s">
        <v>600</v>
      </c>
      <c r="K1772" s="191" t="s">
        <v>598</v>
      </c>
      <c r="L1772" s="193" t="s">
        <v>5853</v>
      </c>
    </row>
    <row r="1773" spans="1:12" hidden="1" x14ac:dyDescent="0.2">
      <c r="A1773" s="187" t="str">
        <f t="shared" si="78"/>
        <v>1</v>
      </c>
      <c r="B1773" s="187" t="str">
        <f t="shared" si="72"/>
        <v>3</v>
      </c>
      <c r="C1773" s="187" t="str">
        <f t="shared" si="73"/>
        <v>1</v>
      </c>
      <c r="D1773" s="187" t="str">
        <f t="shared" si="74"/>
        <v>0</v>
      </c>
      <c r="E1773" s="187" t="str">
        <f t="shared" si="75"/>
        <v>99</v>
      </c>
      <c r="F1773" s="187" t="str">
        <f t="shared" si="77"/>
        <v>1</v>
      </c>
      <c r="G1773" s="187" t="str">
        <f t="shared" si="76"/>
        <v>4</v>
      </c>
      <c r="H1773" s="188">
        <v>13109914</v>
      </c>
      <c r="I1773" s="189" t="s">
        <v>1246</v>
      </c>
      <c r="J1773" s="190" t="s">
        <v>600</v>
      </c>
      <c r="K1773" s="191" t="s">
        <v>598</v>
      </c>
      <c r="L1773" s="193" t="s">
        <v>5853</v>
      </c>
    </row>
    <row r="1774" spans="1:12" ht="25.5" hidden="1" x14ac:dyDescent="0.2">
      <c r="A1774" s="187" t="str">
        <f t="shared" si="78"/>
        <v>1</v>
      </c>
      <c r="B1774" s="187" t="str">
        <f t="shared" si="72"/>
        <v>3</v>
      </c>
      <c r="C1774" s="187" t="str">
        <f t="shared" si="73"/>
        <v>1</v>
      </c>
      <c r="D1774" s="187" t="str">
        <f t="shared" si="74"/>
        <v>0</v>
      </c>
      <c r="E1774" s="187" t="str">
        <f t="shared" si="75"/>
        <v>99</v>
      </c>
      <c r="F1774" s="187" t="str">
        <f t="shared" si="77"/>
        <v>1</v>
      </c>
      <c r="G1774" s="187" t="str">
        <f t="shared" si="76"/>
        <v>5</v>
      </c>
      <c r="H1774" s="188">
        <v>13109915</v>
      </c>
      <c r="I1774" s="189" t="s">
        <v>1247</v>
      </c>
      <c r="J1774" s="190" t="s">
        <v>600</v>
      </c>
      <c r="K1774" s="191" t="s">
        <v>598</v>
      </c>
      <c r="L1774" s="193" t="s">
        <v>5853</v>
      </c>
    </row>
    <row r="1775" spans="1:12" hidden="1" x14ac:dyDescent="0.2">
      <c r="A1775" s="187" t="str">
        <f t="shared" si="78"/>
        <v>1</v>
      </c>
      <c r="B1775" s="187" t="str">
        <f t="shared" si="72"/>
        <v>3</v>
      </c>
      <c r="C1775" s="187" t="str">
        <f t="shared" si="73"/>
        <v>1</v>
      </c>
      <c r="D1775" s="187" t="str">
        <f t="shared" si="74"/>
        <v>0</v>
      </c>
      <c r="E1775" s="187" t="str">
        <f t="shared" si="75"/>
        <v>99</v>
      </c>
      <c r="F1775" s="187" t="str">
        <f t="shared" si="77"/>
        <v>1</v>
      </c>
      <c r="G1775" s="187" t="str">
        <f t="shared" si="76"/>
        <v>6</v>
      </c>
      <c r="H1775" s="188">
        <v>13109916</v>
      </c>
      <c r="I1775" s="189" t="s">
        <v>1248</v>
      </c>
      <c r="J1775" s="190" t="s">
        <v>600</v>
      </c>
      <c r="K1775" s="191" t="s">
        <v>598</v>
      </c>
      <c r="L1775" s="193" t="s">
        <v>5853</v>
      </c>
    </row>
    <row r="1776" spans="1:12" ht="25.5" hidden="1" x14ac:dyDescent="0.2">
      <c r="A1776" s="187" t="str">
        <f t="shared" si="78"/>
        <v>1</v>
      </c>
      <c r="B1776" s="187" t="str">
        <f t="shared" si="72"/>
        <v>3</v>
      </c>
      <c r="C1776" s="187" t="str">
        <f t="shared" si="73"/>
        <v>1</v>
      </c>
      <c r="D1776" s="187" t="str">
        <f t="shared" si="74"/>
        <v>0</v>
      </c>
      <c r="E1776" s="187" t="str">
        <f t="shared" si="75"/>
        <v>99</v>
      </c>
      <c r="F1776" s="187" t="str">
        <f t="shared" si="77"/>
        <v>1</v>
      </c>
      <c r="G1776" s="187" t="str">
        <f t="shared" si="76"/>
        <v>7</v>
      </c>
      <c r="H1776" s="188">
        <v>13109917</v>
      </c>
      <c r="I1776" s="189" t="s">
        <v>1249</v>
      </c>
      <c r="J1776" s="190" t="s">
        <v>600</v>
      </c>
      <c r="K1776" s="191" t="s">
        <v>598</v>
      </c>
      <c r="L1776" s="193" t="s">
        <v>5853</v>
      </c>
    </row>
    <row r="1777" spans="1:12" ht="25.5" hidden="1" x14ac:dyDescent="0.2">
      <c r="A1777" s="187" t="str">
        <f t="shared" si="78"/>
        <v>1</v>
      </c>
      <c r="B1777" s="187" t="str">
        <f t="shared" si="72"/>
        <v>3</v>
      </c>
      <c r="C1777" s="187" t="str">
        <f t="shared" si="73"/>
        <v>1</v>
      </c>
      <c r="D1777" s="187" t="str">
        <f t="shared" si="74"/>
        <v>0</v>
      </c>
      <c r="E1777" s="187" t="str">
        <f t="shared" si="75"/>
        <v>99</v>
      </c>
      <c r="F1777" s="187" t="str">
        <f t="shared" si="77"/>
        <v>1</v>
      </c>
      <c r="G1777" s="187" t="str">
        <f t="shared" si="76"/>
        <v>8</v>
      </c>
      <c r="H1777" s="188">
        <v>13109918</v>
      </c>
      <c r="I1777" s="189" t="s">
        <v>1250</v>
      </c>
      <c r="J1777" s="190" t="s">
        <v>600</v>
      </c>
      <c r="K1777" s="191" t="s">
        <v>598</v>
      </c>
      <c r="L1777" s="193" t="s">
        <v>5853</v>
      </c>
    </row>
    <row r="1778" spans="1:12" hidden="1" x14ac:dyDescent="0.2">
      <c r="A1778" s="187" t="str">
        <f t="shared" si="78"/>
        <v>1</v>
      </c>
      <c r="B1778" s="187" t="str">
        <f t="shared" si="72"/>
        <v>3</v>
      </c>
      <c r="C1778" s="187" t="str">
        <f t="shared" si="73"/>
        <v>1</v>
      </c>
      <c r="D1778" s="187" t="str">
        <f t="shared" si="74"/>
        <v>0</v>
      </c>
      <c r="E1778" s="187" t="str">
        <f t="shared" si="75"/>
        <v>99</v>
      </c>
      <c r="F1778" s="187" t="str">
        <f t="shared" si="77"/>
        <v>1</v>
      </c>
      <c r="G1778" s="187" t="str">
        <f t="shared" si="76"/>
        <v>9</v>
      </c>
      <c r="H1778" s="188">
        <v>13109919</v>
      </c>
      <c r="I1778" s="189" t="s">
        <v>1251</v>
      </c>
      <c r="J1778" s="190" t="s">
        <v>600</v>
      </c>
      <c r="K1778" s="191" t="s">
        <v>598</v>
      </c>
      <c r="L1778" s="207" t="s">
        <v>15049</v>
      </c>
    </row>
    <row r="1779" spans="1:12" hidden="1" x14ac:dyDescent="0.2">
      <c r="A1779" s="6" t="str">
        <f t="shared" si="78"/>
        <v>1</v>
      </c>
      <c r="B1779" s="6" t="str">
        <f t="shared" si="72"/>
        <v>3</v>
      </c>
      <c r="C1779" s="6" t="str">
        <f t="shared" si="73"/>
        <v>2</v>
      </c>
      <c r="D1779" s="6" t="str">
        <f t="shared" si="74"/>
        <v>0</v>
      </c>
      <c r="E1779" s="6" t="str">
        <f t="shared" si="75"/>
        <v>00</v>
      </c>
      <c r="F1779" s="6" t="str">
        <f t="shared" si="77"/>
        <v>0</v>
      </c>
      <c r="G1779" s="6" t="str">
        <f t="shared" si="76"/>
        <v>0</v>
      </c>
      <c r="H1779" s="68">
        <v>13200000</v>
      </c>
      <c r="I1779" s="299" t="s">
        <v>1252</v>
      </c>
      <c r="J1779" s="300" t="s">
        <v>1253</v>
      </c>
      <c r="K1779" s="5" t="s">
        <v>586</v>
      </c>
      <c r="L1779" s="5"/>
    </row>
    <row r="1780" spans="1:12" hidden="1" x14ac:dyDescent="0.2">
      <c r="A1780" s="6" t="str">
        <f t="shared" si="78"/>
        <v>1</v>
      </c>
      <c r="B1780" s="6" t="str">
        <f t="shared" si="72"/>
        <v>3</v>
      </c>
      <c r="C1780" s="6" t="str">
        <f t="shared" si="73"/>
        <v>2</v>
      </c>
      <c r="D1780" s="6" t="str">
        <f t="shared" si="74"/>
        <v>1</v>
      </c>
      <c r="E1780" s="6" t="str">
        <f t="shared" si="75"/>
        <v>00</v>
      </c>
      <c r="F1780" s="6" t="str">
        <f t="shared" si="77"/>
        <v>0</v>
      </c>
      <c r="G1780" s="6" t="str">
        <f t="shared" si="76"/>
        <v>0</v>
      </c>
      <c r="H1780" s="68">
        <v>13210000</v>
      </c>
      <c r="I1780" s="299" t="s">
        <v>1254</v>
      </c>
      <c r="J1780" s="300" t="s">
        <v>1255</v>
      </c>
      <c r="K1780" s="5" t="s">
        <v>586</v>
      </c>
      <c r="L1780" s="5"/>
    </row>
    <row r="1781" spans="1:12" hidden="1" x14ac:dyDescent="0.2">
      <c r="A1781" s="187" t="str">
        <f t="shared" si="78"/>
        <v>1</v>
      </c>
      <c r="B1781" s="187" t="str">
        <f t="shared" si="72"/>
        <v>3</v>
      </c>
      <c r="C1781" s="187" t="str">
        <f t="shared" si="73"/>
        <v>2</v>
      </c>
      <c r="D1781" s="187" t="str">
        <f t="shared" si="74"/>
        <v>1</v>
      </c>
      <c r="E1781" s="187" t="str">
        <f t="shared" si="75"/>
        <v>00</v>
      </c>
      <c r="F1781" s="187" t="str">
        <f t="shared" si="77"/>
        <v>1</v>
      </c>
      <c r="G1781" s="187" t="str">
        <f t="shared" si="76"/>
        <v>0</v>
      </c>
      <c r="H1781" s="188">
        <v>13210010</v>
      </c>
      <c r="I1781" s="189" t="s">
        <v>1256</v>
      </c>
      <c r="J1781" s="190" t="s">
        <v>1257</v>
      </c>
      <c r="K1781" s="191" t="s">
        <v>586</v>
      </c>
      <c r="L1781" s="193" t="s">
        <v>5853</v>
      </c>
    </row>
    <row r="1782" spans="1:12" hidden="1" x14ac:dyDescent="0.2">
      <c r="A1782" s="187" t="str">
        <f t="shared" si="78"/>
        <v>1</v>
      </c>
      <c r="B1782" s="187" t="str">
        <f t="shared" si="72"/>
        <v>3</v>
      </c>
      <c r="C1782" s="187" t="str">
        <f t="shared" si="73"/>
        <v>2</v>
      </c>
      <c r="D1782" s="187" t="str">
        <f t="shared" si="74"/>
        <v>1</v>
      </c>
      <c r="E1782" s="187" t="str">
        <f t="shared" si="75"/>
        <v>00</v>
      </c>
      <c r="F1782" s="187" t="str">
        <f t="shared" si="77"/>
        <v>1</v>
      </c>
      <c r="G1782" s="187" t="str">
        <f t="shared" si="76"/>
        <v>1</v>
      </c>
      <c r="H1782" s="188">
        <v>13210011</v>
      </c>
      <c r="I1782" s="189" t="s">
        <v>1258</v>
      </c>
      <c r="J1782" s="190" t="s">
        <v>1259</v>
      </c>
      <c r="K1782" s="191" t="s">
        <v>598</v>
      </c>
      <c r="L1782" s="193" t="s">
        <v>5853</v>
      </c>
    </row>
    <row r="1783" spans="1:12" hidden="1" x14ac:dyDescent="0.2">
      <c r="A1783" s="187" t="str">
        <f t="shared" si="78"/>
        <v>1</v>
      </c>
      <c r="B1783" s="187" t="str">
        <f t="shared" si="72"/>
        <v>3</v>
      </c>
      <c r="C1783" s="187" t="str">
        <f t="shared" si="73"/>
        <v>2</v>
      </c>
      <c r="D1783" s="187" t="str">
        <f t="shared" si="74"/>
        <v>1</v>
      </c>
      <c r="E1783" s="187" t="str">
        <f t="shared" si="75"/>
        <v>00</v>
      </c>
      <c r="F1783" s="187" t="str">
        <f t="shared" si="77"/>
        <v>2</v>
      </c>
      <c r="G1783" s="187" t="str">
        <f t="shared" si="76"/>
        <v>0</v>
      </c>
      <c r="H1783" s="188">
        <v>13210020</v>
      </c>
      <c r="I1783" s="189" t="s">
        <v>1260</v>
      </c>
      <c r="J1783" s="190" t="s">
        <v>1261</v>
      </c>
      <c r="K1783" s="191" t="s">
        <v>586</v>
      </c>
      <c r="L1783" s="193" t="s">
        <v>5853</v>
      </c>
    </row>
    <row r="1784" spans="1:12" hidden="1" x14ac:dyDescent="0.2">
      <c r="A1784" s="187" t="str">
        <f t="shared" si="78"/>
        <v>1</v>
      </c>
      <c r="B1784" s="187" t="str">
        <f t="shared" si="72"/>
        <v>3</v>
      </c>
      <c r="C1784" s="187" t="str">
        <f t="shared" si="73"/>
        <v>2</v>
      </c>
      <c r="D1784" s="187" t="str">
        <f t="shared" si="74"/>
        <v>1</v>
      </c>
      <c r="E1784" s="187" t="str">
        <f t="shared" si="75"/>
        <v>00</v>
      </c>
      <c r="F1784" s="187" t="str">
        <f t="shared" si="77"/>
        <v>2</v>
      </c>
      <c r="G1784" s="187" t="str">
        <f t="shared" si="76"/>
        <v>1</v>
      </c>
      <c r="H1784" s="188">
        <v>13210021</v>
      </c>
      <c r="I1784" s="189" t="s">
        <v>1262</v>
      </c>
      <c r="J1784" s="190" t="s">
        <v>1263</v>
      </c>
      <c r="K1784" s="191" t="s">
        <v>598</v>
      </c>
      <c r="L1784" s="193" t="s">
        <v>5853</v>
      </c>
    </row>
    <row r="1785" spans="1:12" hidden="1" x14ac:dyDescent="0.2">
      <c r="A1785" s="187" t="str">
        <f t="shared" si="78"/>
        <v>1</v>
      </c>
      <c r="B1785" s="187" t="str">
        <f t="shared" si="72"/>
        <v>3</v>
      </c>
      <c r="C1785" s="187" t="str">
        <f t="shared" si="73"/>
        <v>2</v>
      </c>
      <c r="D1785" s="187" t="str">
        <f t="shared" si="74"/>
        <v>1</v>
      </c>
      <c r="E1785" s="187" t="str">
        <f t="shared" si="75"/>
        <v>00</v>
      </c>
      <c r="F1785" s="187" t="str">
        <f t="shared" si="77"/>
        <v>3</v>
      </c>
      <c r="G1785" s="187" t="str">
        <f t="shared" si="76"/>
        <v>0</v>
      </c>
      <c r="H1785" s="188">
        <v>13210030</v>
      </c>
      <c r="I1785" s="189" t="s">
        <v>1264</v>
      </c>
      <c r="J1785" s="190" t="s">
        <v>1265</v>
      </c>
      <c r="K1785" s="191" t="s">
        <v>586</v>
      </c>
      <c r="L1785" s="193" t="s">
        <v>5853</v>
      </c>
    </row>
    <row r="1786" spans="1:12" hidden="1" x14ac:dyDescent="0.2">
      <c r="A1786" s="187" t="str">
        <f t="shared" si="78"/>
        <v>1</v>
      </c>
      <c r="B1786" s="187" t="str">
        <f t="shared" si="72"/>
        <v>3</v>
      </c>
      <c r="C1786" s="187" t="str">
        <f t="shared" si="73"/>
        <v>2</v>
      </c>
      <c r="D1786" s="187" t="str">
        <f t="shared" si="74"/>
        <v>1</v>
      </c>
      <c r="E1786" s="187" t="str">
        <f t="shared" si="75"/>
        <v>00</v>
      </c>
      <c r="F1786" s="187" t="str">
        <f t="shared" si="77"/>
        <v>3</v>
      </c>
      <c r="G1786" s="187" t="str">
        <f t="shared" si="76"/>
        <v>1</v>
      </c>
      <c r="H1786" s="188">
        <v>13210031</v>
      </c>
      <c r="I1786" s="189" t="s">
        <v>1266</v>
      </c>
      <c r="J1786" s="190" t="s">
        <v>1267</v>
      </c>
      <c r="K1786" s="191" t="s">
        <v>598</v>
      </c>
      <c r="L1786" s="193" t="s">
        <v>5853</v>
      </c>
    </row>
    <row r="1787" spans="1:12" ht="25.5" hidden="1" x14ac:dyDescent="0.2">
      <c r="A1787" s="187" t="str">
        <f t="shared" si="78"/>
        <v>1</v>
      </c>
      <c r="B1787" s="187" t="str">
        <f t="shared" si="72"/>
        <v>3</v>
      </c>
      <c r="C1787" s="187" t="str">
        <f t="shared" si="73"/>
        <v>2</v>
      </c>
      <c r="D1787" s="187" t="str">
        <f t="shared" si="74"/>
        <v>1</v>
      </c>
      <c r="E1787" s="187" t="str">
        <f t="shared" si="75"/>
        <v>00</v>
      </c>
      <c r="F1787" s="187" t="str">
        <f t="shared" si="77"/>
        <v>4</v>
      </c>
      <c r="G1787" s="187" t="str">
        <f t="shared" si="76"/>
        <v>0</v>
      </c>
      <c r="H1787" s="188">
        <v>13210040</v>
      </c>
      <c r="I1787" s="189" t="s">
        <v>1268</v>
      </c>
      <c r="J1787" s="190" t="s">
        <v>1269</v>
      </c>
      <c r="K1787" s="191" t="s">
        <v>586</v>
      </c>
      <c r="L1787" s="193" t="s">
        <v>5853</v>
      </c>
    </row>
    <row r="1788" spans="1:12" ht="25.5" hidden="1" x14ac:dyDescent="0.2">
      <c r="A1788" s="187" t="str">
        <f t="shared" si="78"/>
        <v>1</v>
      </c>
      <c r="B1788" s="187" t="str">
        <f t="shared" si="72"/>
        <v>3</v>
      </c>
      <c r="C1788" s="187" t="str">
        <f t="shared" si="73"/>
        <v>2</v>
      </c>
      <c r="D1788" s="187" t="str">
        <f t="shared" si="74"/>
        <v>1</v>
      </c>
      <c r="E1788" s="187" t="str">
        <f t="shared" si="75"/>
        <v>00</v>
      </c>
      <c r="F1788" s="187" t="str">
        <f t="shared" si="77"/>
        <v>4</v>
      </c>
      <c r="G1788" s="187" t="str">
        <f t="shared" si="76"/>
        <v>1</v>
      </c>
      <c r="H1788" s="188">
        <v>13210041</v>
      </c>
      <c r="I1788" s="189" t="s">
        <v>1270</v>
      </c>
      <c r="J1788" s="190" t="s">
        <v>1271</v>
      </c>
      <c r="K1788" s="191" t="s">
        <v>598</v>
      </c>
      <c r="L1788" s="193" t="s">
        <v>5853</v>
      </c>
    </row>
    <row r="1789" spans="1:12" ht="25.5" hidden="1" x14ac:dyDescent="0.2">
      <c r="A1789" s="187" t="str">
        <f t="shared" si="78"/>
        <v>1</v>
      </c>
      <c r="B1789" s="187" t="str">
        <f t="shared" si="72"/>
        <v>3</v>
      </c>
      <c r="C1789" s="187" t="str">
        <f t="shared" si="73"/>
        <v>2</v>
      </c>
      <c r="D1789" s="187" t="str">
        <f t="shared" si="74"/>
        <v>1</v>
      </c>
      <c r="E1789" s="187" t="str">
        <f t="shared" si="75"/>
        <v>00</v>
      </c>
      <c r="F1789" s="187" t="str">
        <f t="shared" si="77"/>
        <v>5</v>
      </c>
      <c r="G1789" s="187" t="str">
        <f t="shared" si="76"/>
        <v>0</v>
      </c>
      <c r="H1789" s="188">
        <v>13210050</v>
      </c>
      <c r="I1789" s="189" t="s">
        <v>1272</v>
      </c>
      <c r="J1789" s="190" t="s">
        <v>1273</v>
      </c>
      <c r="K1789" s="191" t="s">
        <v>586</v>
      </c>
      <c r="L1789" s="193" t="s">
        <v>5853</v>
      </c>
    </row>
    <row r="1790" spans="1:12" ht="45.75" hidden="1" customHeight="1" x14ac:dyDescent="0.2">
      <c r="A1790" s="167" t="s">
        <v>5796</v>
      </c>
      <c r="B1790" s="167" t="s">
        <v>5971</v>
      </c>
      <c r="C1790" s="167" t="s">
        <v>5797</v>
      </c>
      <c r="D1790" s="167" t="s">
        <v>5796</v>
      </c>
      <c r="E1790" s="167" t="s">
        <v>462</v>
      </c>
      <c r="F1790" s="167" t="s">
        <v>5798</v>
      </c>
      <c r="G1790" s="167" t="s">
        <v>5798</v>
      </c>
      <c r="H1790" s="178">
        <v>13210100</v>
      </c>
      <c r="I1790" s="168" t="s">
        <v>1256</v>
      </c>
      <c r="J1790" s="166" t="s">
        <v>8010</v>
      </c>
      <c r="K1790" s="165" t="s">
        <v>586</v>
      </c>
      <c r="L1790" s="165" t="s">
        <v>4489</v>
      </c>
    </row>
    <row r="1791" spans="1:12" ht="45.75" hidden="1" customHeight="1" x14ac:dyDescent="0.2">
      <c r="A1791" s="167" t="s">
        <v>5796</v>
      </c>
      <c r="B1791" s="167" t="s">
        <v>5971</v>
      </c>
      <c r="C1791" s="167" t="s">
        <v>5797</v>
      </c>
      <c r="D1791" s="167" t="s">
        <v>5796</v>
      </c>
      <c r="E1791" s="167" t="s">
        <v>462</v>
      </c>
      <c r="F1791" s="167" t="s">
        <v>5798</v>
      </c>
      <c r="G1791" s="167">
        <v>1</v>
      </c>
      <c r="H1791" s="178" t="s">
        <v>8002</v>
      </c>
      <c r="I1791" s="168" t="s">
        <v>1258</v>
      </c>
      <c r="J1791" s="166" t="s">
        <v>600</v>
      </c>
      <c r="K1791" s="165" t="s">
        <v>598</v>
      </c>
      <c r="L1791" s="165" t="s">
        <v>4489</v>
      </c>
    </row>
    <row r="1792" spans="1:12" ht="45.75" hidden="1" customHeight="1" x14ac:dyDescent="0.2">
      <c r="A1792" s="167" t="s">
        <v>5796</v>
      </c>
      <c r="B1792" s="167" t="s">
        <v>5971</v>
      </c>
      <c r="C1792" s="167" t="s">
        <v>5797</v>
      </c>
      <c r="D1792" s="167" t="s">
        <v>5796</v>
      </c>
      <c r="E1792" s="167" t="s">
        <v>465</v>
      </c>
      <c r="F1792" s="167" t="s">
        <v>5798</v>
      </c>
      <c r="G1792" s="167" t="s">
        <v>5798</v>
      </c>
      <c r="H1792" s="178">
        <v>13210200</v>
      </c>
      <c r="I1792" s="168" t="s">
        <v>1260</v>
      </c>
      <c r="J1792" s="166" t="s">
        <v>1263</v>
      </c>
      <c r="K1792" s="165" t="s">
        <v>586</v>
      </c>
      <c r="L1792" s="165" t="s">
        <v>4489</v>
      </c>
    </row>
    <row r="1793" spans="1:12" ht="45.75" hidden="1" customHeight="1" x14ac:dyDescent="0.2">
      <c r="A1793" s="167" t="s">
        <v>5796</v>
      </c>
      <c r="B1793" s="167" t="s">
        <v>5971</v>
      </c>
      <c r="C1793" s="167" t="s">
        <v>5797</v>
      </c>
      <c r="D1793" s="167" t="s">
        <v>5796</v>
      </c>
      <c r="E1793" s="167" t="s">
        <v>465</v>
      </c>
      <c r="F1793" s="167" t="s">
        <v>5798</v>
      </c>
      <c r="G1793" s="167">
        <v>1</v>
      </c>
      <c r="H1793" s="178" t="s">
        <v>8003</v>
      </c>
      <c r="I1793" s="168" t="s">
        <v>1262</v>
      </c>
      <c r="J1793" s="166" t="s">
        <v>600</v>
      </c>
      <c r="K1793" s="165" t="s">
        <v>598</v>
      </c>
      <c r="L1793" s="165" t="s">
        <v>4489</v>
      </c>
    </row>
    <row r="1794" spans="1:12" ht="45.75" hidden="1" customHeight="1" x14ac:dyDescent="0.2">
      <c r="A1794" s="167" t="s">
        <v>5796</v>
      </c>
      <c r="B1794" s="167" t="s">
        <v>5971</v>
      </c>
      <c r="C1794" s="167" t="s">
        <v>5797</v>
      </c>
      <c r="D1794" s="167" t="s">
        <v>5796</v>
      </c>
      <c r="E1794" s="167" t="s">
        <v>468</v>
      </c>
      <c r="F1794" s="167" t="s">
        <v>5798</v>
      </c>
      <c r="G1794" s="167" t="s">
        <v>5798</v>
      </c>
      <c r="H1794" s="178">
        <v>13210300</v>
      </c>
      <c r="I1794" s="168" t="s">
        <v>1264</v>
      </c>
      <c r="J1794" s="166" t="s">
        <v>1267</v>
      </c>
      <c r="K1794" s="165" t="s">
        <v>586</v>
      </c>
      <c r="L1794" s="165" t="s">
        <v>4489</v>
      </c>
    </row>
    <row r="1795" spans="1:12" ht="45.75" hidden="1" customHeight="1" x14ac:dyDescent="0.2">
      <c r="A1795" s="167" t="s">
        <v>5796</v>
      </c>
      <c r="B1795" s="167" t="s">
        <v>5971</v>
      </c>
      <c r="C1795" s="167" t="s">
        <v>5797</v>
      </c>
      <c r="D1795" s="167" t="s">
        <v>5796</v>
      </c>
      <c r="E1795" s="167" t="s">
        <v>468</v>
      </c>
      <c r="F1795" s="167" t="s">
        <v>5798</v>
      </c>
      <c r="G1795" s="167">
        <v>1</v>
      </c>
      <c r="H1795" s="178" t="s">
        <v>8004</v>
      </c>
      <c r="I1795" s="168" t="s">
        <v>1266</v>
      </c>
      <c r="J1795" s="166" t="s">
        <v>600</v>
      </c>
      <c r="K1795" s="165" t="s">
        <v>598</v>
      </c>
      <c r="L1795" s="165" t="s">
        <v>4489</v>
      </c>
    </row>
    <row r="1796" spans="1:12" ht="45.75" hidden="1" customHeight="1" x14ac:dyDescent="0.2">
      <c r="A1796" s="167" t="s">
        <v>5796</v>
      </c>
      <c r="B1796" s="167" t="s">
        <v>5971</v>
      </c>
      <c r="C1796" s="167" t="s">
        <v>5797</v>
      </c>
      <c r="D1796" s="167" t="s">
        <v>5796</v>
      </c>
      <c r="E1796" s="167" t="s">
        <v>471</v>
      </c>
      <c r="F1796" s="167" t="s">
        <v>5798</v>
      </c>
      <c r="G1796" s="167" t="s">
        <v>5798</v>
      </c>
      <c r="H1796" s="178">
        <v>13210400</v>
      </c>
      <c r="I1796" s="168" t="s">
        <v>1268</v>
      </c>
      <c r="J1796" s="166" t="s">
        <v>8011</v>
      </c>
      <c r="K1796" s="165" t="s">
        <v>586</v>
      </c>
      <c r="L1796" s="165" t="s">
        <v>4489</v>
      </c>
    </row>
    <row r="1797" spans="1:12" ht="45.75" hidden="1" customHeight="1" x14ac:dyDescent="0.2">
      <c r="A1797" s="167" t="s">
        <v>5796</v>
      </c>
      <c r="B1797" s="167" t="s">
        <v>5971</v>
      </c>
      <c r="C1797" s="167" t="s">
        <v>5797</v>
      </c>
      <c r="D1797" s="167" t="s">
        <v>5796</v>
      </c>
      <c r="E1797" s="167" t="s">
        <v>471</v>
      </c>
      <c r="F1797" s="167" t="s">
        <v>5798</v>
      </c>
      <c r="G1797" s="167">
        <v>1</v>
      </c>
      <c r="H1797" s="178" t="s">
        <v>8005</v>
      </c>
      <c r="I1797" s="168" t="s">
        <v>1270</v>
      </c>
      <c r="J1797" s="166" t="s">
        <v>600</v>
      </c>
      <c r="K1797" s="165" t="s">
        <v>598</v>
      </c>
      <c r="L1797" s="165" t="s">
        <v>4489</v>
      </c>
    </row>
    <row r="1798" spans="1:12" ht="45.75" hidden="1" customHeight="1" x14ac:dyDescent="0.2">
      <c r="A1798" s="167" t="s">
        <v>5796</v>
      </c>
      <c r="B1798" s="167" t="s">
        <v>5971</v>
      </c>
      <c r="C1798" s="167" t="s">
        <v>5797</v>
      </c>
      <c r="D1798" s="167" t="s">
        <v>5796</v>
      </c>
      <c r="E1798" s="167" t="s">
        <v>474</v>
      </c>
      <c r="F1798" s="167" t="s">
        <v>5798</v>
      </c>
      <c r="G1798" s="167" t="s">
        <v>5798</v>
      </c>
      <c r="H1798" s="178">
        <v>13210500</v>
      </c>
      <c r="I1798" s="168" t="s">
        <v>1272</v>
      </c>
      <c r="J1798" s="166" t="s">
        <v>8012</v>
      </c>
      <c r="K1798" s="165" t="s">
        <v>586</v>
      </c>
      <c r="L1798" s="165" t="s">
        <v>4489</v>
      </c>
    </row>
    <row r="1799" spans="1:12" ht="45.75" hidden="1" customHeight="1" x14ac:dyDescent="0.2">
      <c r="A1799" s="167" t="s">
        <v>5796</v>
      </c>
      <c r="B1799" s="167" t="s">
        <v>5971</v>
      </c>
      <c r="C1799" s="167" t="s">
        <v>5797</v>
      </c>
      <c r="D1799" s="167" t="s">
        <v>5796</v>
      </c>
      <c r="E1799" s="167" t="s">
        <v>474</v>
      </c>
      <c r="F1799" s="167" t="s">
        <v>5798</v>
      </c>
      <c r="G1799" s="167">
        <v>1</v>
      </c>
      <c r="H1799" s="178" t="s">
        <v>8006</v>
      </c>
      <c r="I1799" s="168" t="s">
        <v>1274</v>
      </c>
      <c r="J1799" s="166" t="s">
        <v>600</v>
      </c>
      <c r="K1799" s="165" t="s">
        <v>598</v>
      </c>
      <c r="L1799" s="165" t="s">
        <v>4489</v>
      </c>
    </row>
    <row r="1800" spans="1:12" ht="45.75" hidden="1" customHeight="1" x14ac:dyDescent="0.2">
      <c r="A1800" s="167" t="s">
        <v>5796</v>
      </c>
      <c r="B1800" s="167" t="s">
        <v>5971</v>
      </c>
      <c r="C1800" s="167" t="s">
        <v>5797</v>
      </c>
      <c r="D1800" s="167" t="s">
        <v>5796</v>
      </c>
      <c r="E1800" s="167" t="s">
        <v>477</v>
      </c>
      <c r="F1800" s="167" t="s">
        <v>5798</v>
      </c>
      <c r="G1800" s="167" t="s">
        <v>5798</v>
      </c>
      <c r="H1800" s="178">
        <v>13210600</v>
      </c>
      <c r="I1800" s="168" t="s">
        <v>8007</v>
      </c>
      <c r="J1800" s="166" t="s">
        <v>8013</v>
      </c>
      <c r="K1800" s="165" t="s">
        <v>586</v>
      </c>
      <c r="L1800" s="165" t="s">
        <v>4489</v>
      </c>
    </row>
    <row r="1801" spans="1:12" ht="45.75" hidden="1" customHeight="1" x14ac:dyDescent="0.2">
      <c r="A1801" s="167" t="s">
        <v>5796</v>
      </c>
      <c r="B1801" s="167" t="s">
        <v>5971</v>
      </c>
      <c r="C1801" s="167" t="s">
        <v>5797</v>
      </c>
      <c r="D1801" s="167" t="s">
        <v>5796</v>
      </c>
      <c r="E1801" s="167" t="s">
        <v>477</v>
      </c>
      <c r="F1801" s="167" t="s">
        <v>5798</v>
      </c>
      <c r="G1801" s="167">
        <v>1</v>
      </c>
      <c r="H1801" s="178" t="s">
        <v>8008</v>
      </c>
      <c r="I1801" s="168" t="s">
        <v>8009</v>
      </c>
      <c r="J1801" s="166" t="s">
        <v>600</v>
      </c>
      <c r="K1801" s="165" t="s">
        <v>598</v>
      </c>
      <c r="L1801" s="165" t="s">
        <v>4489</v>
      </c>
    </row>
    <row r="1802" spans="1:12" hidden="1" x14ac:dyDescent="0.2">
      <c r="A1802" s="6" t="str">
        <f t="shared" si="78"/>
        <v>1</v>
      </c>
      <c r="B1802" s="6" t="str">
        <f t="shared" si="72"/>
        <v>3</v>
      </c>
      <c r="C1802" s="6" t="str">
        <f t="shared" si="73"/>
        <v>2</v>
      </c>
      <c r="D1802" s="6" t="str">
        <f t="shared" si="74"/>
        <v>2</v>
      </c>
      <c r="E1802" s="6" t="str">
        <f t="shared" si="75"/>
        <v>00</v>
      </c>
      <c r="F1802" s="6" t="str">
        <f t="shared" si="77"/>
        <v>0</v>
      </c>
      <c r="G1802" s="6" t="str">
        <f t="shared" si="76"/>
        <v>0</v>
      </c>
      <c r="H1802" s="68">
        <v>13220000</v>
      </c>
      <c r="I1802" s="299" t="s">
        <v>1275</v>
      </c>
      <c r="J1802" s="300" t="s">
        <v>1276</v>
      </c>
      <c r="K1802" s="5" t="s">
        <v>586</v>
      </c>
      <c r="L1802" s="5"/>
    </row>
    <row r="1803" spans="1:12" hidden="1" x14ac:dyDescent="0.2">
      <c r="A1803" s="187" t="str">
        <f t="shared" si="78"/>
        <v>1</v>
      </c>
      <c r="B1803" s="187" t="str">
        <f t="shared" si="72"/>
        <v>3</v>
      </c>
      <c r="C1803" s="187" t="str">
        <f t="shared" si="73"/>
        <v>2</v>
      </c>
      <c r="D1803" s="187" t="str">
        <f t="shared" si="74"/>
        <v>2</v>
      </c>
      <c r="E1803" s="187" t="str">
        <f t="shared" si="75"/>
        <v>00</v>
      </c>
      <c r="F1803" s="187" t="str">
        <f t="shared" si="77"/>
        <v>1</v>
      </c>
      <c r="G1803" s="187" t="str">
        <f t="shared" si="76"/>
        <v>0</v>
      </c>
      <c r="H1803" s="188">
        <v>13220010</v>
      </c>
      <c r="I1803" s="189" t="s">
        <v>1275</v>
      </c>
      <c r="J1803" s="190" t="s">
        <v>1276</v>
      </c>
      <c r="K1803" s="191" t="s">
        <v>586</v>
      </c>
      <c r="L1803" s="193" t="s">
        <v>5853</v>
      </c>
    </row>
    <row r="1804" spans="1:12" hidden="1" x14ac:dyDescent="0.2">
      <c r="A1804" s="187" t="str">
        <f t="shared" si="78"/>
        <v>1</v>
      </c>
      <c r="B1804" s="187" t="str">
        <f t="shared" si="72"/>
        <v>3</v>
      </c>
      <c r="C1804" s="187" t="str">
        <f t="shared" si="73"/>
        <v>2</v>
      </c>
      <c r="D1804" s="187" t="str">
        <f t="shared" si="74"/>
        <v>2</v>
      </c>
      <c r="E1804" s="187" t="str">
        <f t="shared" si="75"/>
        <v>00</v>
      </c>
      <c r="F1804" s="187" t="str">
        <f t="shared" si="77"/>
        <v>1</v>
      </c>
      <c r="G1804" s="187" t="str">
        <f t="shared" si="76"/>
        <v>1</v>
      </c>
      <c r="H1804" s="188">
        <v>13220011</v>
      </c>
      <c r="I1804" s="189" t="s">
        <v>1277</v>
      </c>
      <c r="J1804" s="190" t="s">
        <v>1278</v>
      </c>
      <c r="K1804" s="191" t="s">
        <v>598</v>
      </c>
      <c r="L1804" s="193" t="s">
        <v>5853</v>
      </c>
    </row>
    <row r="1805" spans="1:12" hidden="1" x14ac:dyDescent="0.2">
      <c r="A1805" s="187" t="str">
        <f t="shared" si="78"/>
        <v>1</v>
      </c>
      <c r="B1805" s="187" t="str">
        <f t="shared" si="72"/>
        <v>3</v>
      </c>
      <c r="C1805" s="187" t="str">
        <f t="shared" si="73"/>
        <v>2</v>
      </c>
      <c r="D1805" s="187" t="str">
        <f t="shared" si="74"/>
        <v>2</v>
      </c>
      <c r="E1805" s="187" t="str">
        <f t="shared" si="75"/>
        <v>00</v>
      </c>
      <c r="F1805" s="187" t="str">
        <f t="shared" si="77"/>
        <v>1</v>
      </c>
      <c r="G1805" s="187" t="str">
        <f t="shared" si="76"/>
        <v>2</v>
      </c>
      <c r="H1805" s="188">
        <v>13220012</v>
      </c>
      <c r="I1805" s="189" t="s">
        <v>1279</v>
      </c>
      <c r="J1805" s="190" t="s">
        <v>600</v>
      </c>
      <c r="K1805" s="191" t="s">
        <v>598</v>
      </c>
      <c r="L1805" s="193" t="s">
        <v>5853</v>
      </c>
    </row>
    <row r="1806" spans="1:12" hidden="1" x14ac:dyDescent="0.2">
      <c r="A1806" s="187" t="str">
        <f t="shared" si="78"/>
        <v>1</v>
      </c>
      <c r="B1806" s="187" t="str">
        <f t="shared" si="72"/>
        <v>3</v>
      </c>
      <c r="C1806" s="187" t="str">
        <f t="shared" si="73"/>
        <v>2</v>
      </c>
      <c r="D1806" s="187" t="str">
        <f t="shared" si="74"/>
        <v>2</v>
      </c>
      <c r="E1806" s="187" t="str">
        <f t="shared" si="75"/>
        <v>00</v>
      </c>
      <c r="F1806" s="187" t="str">
        <f t="shared" si="77"/>
        <v>1</v>
      </c>
      <c r="G1806" s="187" t="str">
        <f t="shared" si="76"/>
        <v>3</v>
      </c>
      <c r="H1806" s="188">
        <v>13220013</v>
      </c>
      <c r="I1806" s="189" t="s">
        <v>1280</v>
      </c>
      <c r="J1806" s="190" t="s">
        <v>600</v>
      </c>
      <c r="K1806" s="191" t="s">
        <v>598</v>
      </c>
      <c r="L1806" s="193" t="s">
        <v>5853</v>
      </c>
    </row>
    <row r="1807" spans="1:12" hidden="1" x14ac:dyDescent="0.2">
      <c r="A1807" s="187" t="str">
        <f t="shared" si="78"/>
        <v>1</v>
      </c>
      <c r="B1807" s="187" t="str">
        <f t="shared" si="72"/>
        <v>3</v>
      </c>
      <c r="C1807" s="187" t="str">
        <f t="shared" si="73"/>
        <v>2</v>
      </c>
      <c r="D1807" s="187" t="str">
        <f t="shared" si="74"/>
        <v>2</v>
      </c>
      <c r="E1807" s="187" t="str">
        <f t="shared" si="75"/>
        <v>00</v>
      </c>
      <c r="F1807" s="187" t="str">
        <f t="shared" si="77"/>
        <v>1</v>
      </c>
      <c r="G1807" s="187" t="str">
        <f t="shared" si="76"/>
        <v>4</v>
      </c>
      <c r="H1807" s="188">
        <v>13220014</v>
      </c>
      <c r="I1807" s="189" t="s">
        <v>1281</v>
      </c>
      <c r="J1807" s="190" t="s">
        <v>600</v>
      </c>
      <c r="K1807" s="191" t="s">
        <v>598</v>
      </c>
      <c r="L1807" s="193" t="s">
        <v>5853</v>
      </c>
    </row>
    <row r="1808" spans="1:12" hidden="1" x14ac:dyDescent="0.2">
      <c r="A1808" s="187" t="str">
        <f t="shared" si="78"/>
        <v>1</v>
      </c>
      <c r="B1808" s="187" t="str">
        <f t="shared" si="72"/>
        <v>3</v>
      </c>
      <c r="C1808" s="187" t="str">
        <f t="shared" si="73"/>
        <v>2</v>
      </c>
      <c r="D1808" s="187" t="str">
        <f t="shared" si="74"/>
        <v>2</v>
      </c>
      <c r="E1808" s="187" t="str">
        <f t="shared" si="75"/>
        <v>00</v>
      </c>
      <c r="F1808" s="187" t="str">
        <f t="shared" si="77"/>
        <v>1</v>
      </c>
      <c r="G1808" s="187" t="str">
        <f t="shared" si="76"/>
        <v>5</v>
      </c>
      <c r="H1808" s="188">
        <v>13220015</v>
      </c>
      <c r="I1808" s="189" t="s">
        <v>1282</v>
      </c>
      <c r="J1808" s="190" t="s">
        <v>600</v>
      </c>
      <c r="K1808" s="191" t="s">
        <v>598</v>
      </c>
      <c r="L1808" s="193" t="s">
        <v>5853</v>
      </c>
    </row>
    <row r="1809" spans="1:12" hidden="1" x14ac:dyDescent="0.2">
      <c r="A1809" s="187" t="str">
        <f t="shared" si="78"/>
        <v>1</v>
      </c>
      <c r="B1809" s="187" t="str">
        <f t="shared" si="72"/>
        <v>3</v>
      </c>
      <c r="C1809" s="187" t="str">
        <f t="shared" si="73"/>
        <v>2</v>
      </c>
      <c r="D1809" s="187" t="str">
        <f t="shared" si="74"/>
        <v>2</v>
      </c>
      <c r="E1809" s="187" t="str">
        <f t="shared" si="75"/>
        <v>00</v>
      </c>
      <c r="F1809" s="187" t="str">
        <f t="shared" si="77"/>
        <v>1</v>
      </c>
      <c r="G1809" s="187" t="str">
        <f t="shared" si="76"/>
        <v>6</v>
      </c>
      <c r="H1809" s="188">
        <v>13220016</v>
      </c>
      <c r="I1809" s="189" t="s">
        <v>1283</v>
      </c>
      <c r="J1809" s="190" t="s">
        <v>600</v>
      </c>
      <c r="K1809" s="191" t="s">
        <v>598</v>
      </c>
      <c r="L1809" s="193" t="s">
        <v>5853</v>
      </c>
    </row>
    <row r="1810" spans="1:12" hidden="1" x14ac:dyDescent="0.2">
      <c r="A1810" s="187" t="str">
        <f t="shared" si="78"/>
        <v>1</v>
      </c>
      <c r="B1810" s="187" t="str">
        <f t="shared" si="72"/>
        <v>3</v>
      </c>
      <c r="C1810" s="187" t="str">
        <f t="shared" si="73"/>
        <v>2</v>
      </c>
      <c r="D1810" s="187" t="str">
        <f t="shared" si="74"/>
        <v>2</v>
      </c>
      <c r="E1810" s="187" t="str">
        <f t="shared" si="75"/>
        <v>00</v>
      </c>
      <c r="F1810" s="187" t="str">
        <f t="shared" si="77"/>
        <v>1</v>
      </c>
      <c r="G1810" s="187" t="str">
        <f t="shared" si="76"/>
        <v>7</v>
      </c>
      <c r="H1810" s="188">
        <v>13220017</v>
      </c>
      <c r="I1810" s="189" t="s">
        <v>1284</v>
      </c>
      <c r="J1810" s="190" t="s">
        <v>600</v>
      </c>
      <c r="K1810" s="191" t="s">
        <v>598</v>
      </c>
      <c r="L1810" s="193" t="s">
        <v>5853</v>
      </c>
    </row>
    <row r="1811" spans="1:12" hidden="1" x14ac:dyDescent="0.2">
      <c r="A1811" s="187" t="str">
        <f t="shared" si="78"/>
        <v>1</v>
      </c>
      <c r="B1811" s="187" t="str">
        <f t="shared" si="72"/>
        <v>3</v>
      </c>
      <c r="C1811" s="187" t="str">
        <f t="shared" si="73"/>
        <v>2</v>
      </c>
      <c r="D1811" s="187" t="str">
        <f t="shared" si="74"/>
        <v>2</v>
      </c>
      <c r="E1811" s="187" t="str">
        <f t="shared" si="75"/>
        <v>00</v>
      </c>
      <c r="F1811" s="187" t="str">
        <f t="shared" si="77"/>
        <v>1</v>
      </c>
      <c r="G1811" s="187" t="str">
        <f t="shared" si="76"/>
        <v>8</v>
      </c>
      <c r="H1811" s="188">
        <v>13220018</v>
      </c>
      <c r="I1811" s="189" t="s">
        <v>1285</v>
      </c>
      <c r="J1811" s="190" t="s">
        <v>600</v>
      </c>
      <c r="K1811" s="191" t="s">
        <v>598</v>
      </c>
      <c r="L1811" s="193" t="s">
        <v>5853</v>
      </c>
    </row>
    <row r="1812" spans="1:12" hidden="1" x14ac:dyDescent="0.2">
      <c r="A1812" s="187" t="str">
        <f t="shared" si="78"/>
        <v>1</v>
      </c>
      <c r="B1812" s="187" t="str">
        <f t="shared" si="72"/>
        <v>3</v>
      </c>
      <c r="C1812" s="187" t="str">
        <f t="shared" si="73"/>
        <v>2</v>
      </c>
      <c r="D1812" s="187" t="str">
        <f t="shared" si="74"/>
        <v>2</v>
      </c>
      <c r="E1812" s="187" t="str">
        <f t="shared" si="75"/>
        <v>00</v>
      </c>
      <c r="F1812" s="187" t="str">
        <f t="shared" si="77"/>
        <v>1</v>
      </c>
      <c r="G1812" s="187" t="str">
        <f t="shared" si="76"/>
        <v>9</v>
      </c>
      <c r="H1812" s="188">
        <v>13220019</v>
      </c>
      <c r="I1812" s="189" t="s">
        <v>1286</v>
      </c>
      <c r="J1812" s="190" t="s">
        <v>600</v>
      </c>
      <c r="K1812" s="191" t="s">
        <v>598</v>
      </c>
      <c r="L1812" s="207" t="s">
        <v>15049</v>
      </c>
    </row>
    <row r="1813" spans="1:12" hidden="1" x14ac:dyDescent="0.2">
      <c r="A1813" s="167" t="s">
        <v>5796</v>
      </c>
      <c r="B1813" s="167" t="s">
        <v>5971</v>
      </c>
      <c r="C1813" s="167" t="s">
        <v>5797</v>
      </c>
      <c r="D1813" s="167" t="s">
        <v>5797</v>
      </c>
      <c r="E1813" s="167" t="s">
        <v>462</v>
      </c>
      <c r="F1813" s="167" t="s">
        <v>5798</v>
      </c>
      <c r="G1813" s="167" t="s">
        <v>5798</v>
      </c>
      <c r="H1813" s="178">
        <v>13220100</v>
      </c>
      <c r="I1813" s="168" t="s">
        <v>1275</v>
      </c>
      <c r="J1813" s="166" t="s">
        <v>8024</v>
      </c>
      <c r="K1813" s="165" t="s">
        <v>586</v>
      </c>
      <c r="L1813" s="165" t="s">
        <v>4489</v>
      </c>
    </row>
    <row r="1814" spans="1:12" hidden="1" x14ac:dyDescent="0.2">
      <c r="A1814" s="167" t="s">
        <v>5796</v>
      </c>
      <c r="B1814" s="167" t="s">
        <v>5971</v>
      </c>
      <c r="C1814" s="167" t="s">
        <v>5797</v>
      </c>
      <c r="D1814" s="167" t="s">
        <v>5797</v>
      </c>
      <c r="E1814" s="167" t="s">
        <v>462</v>
      </c>
      <c r="F1814" s="167" t="s">
        <v>5798</v>
      </c>
      <c r="G1814" s="167">
        <v>1</v>
      </c>
      <c r="H1814" s="178" t="s">
        <v>8014</v>
      </c>
      <c r="I1814" s="168" t="s">
        <v>1277</v>
      </c>
      <c r="J1814" s="166" t="s">
        <v>600</v>
      </c>
      <c r="K1814" s="165" t="s">
        <v>598</v>
      </c>
      <c r="L1814" s="165" t="s">
        <v>4489</v>
      </c>
    </row>
    <row r="1815" spans="1:12" hidden="1" x14ac:dyDescent="0.2">
      <c r="A1815" s="167" t="s">
        <v>5796</v>
      </c>
      <c r="B1815" s="167" t="s">
        <v>5971</v>
      </c>
      <c r="C1815" s="167" t="s">
        <v>5797</v>
      </c>
      <c r="D1815" s="167" t="s">
        <v>5797</v>
      </c>
      <c r="E1815" s="167" t="s">
        <v>462</v>
      </c>
      <c r="F1815" s="167" t="s">
        <v>5798</v>
      </c>
      <c r="G1815" s="167">
        <v>2</v>
      </c>
      <c r="H1815" s="178" t="s">
        <v>8015</v>
      </c>
      <c r="I1815" s="168" t="s">
        <v>8016</v>
      </c>
      <c r="J1815" s="166" t="s">
        <v>600</v>
      </c>
      <c r="K1815" s="165" t="s">
        <v>598</v>
      </c>
      <c r="L1815" s="165" t="s">
        <v>4489</v>
      </c>
    </row>
    <row r="1816" spans="1:12" hidden="1" x14ac:dyDescent="0.2">
      <c r="A1816" s="167" t="s">
        <v>5796</v>
      </c>
      <c r="B1816" s="167" t="s">
        <v>5971</v>
      </c>
      <c r="C1816" s="167" t="s">
        <v>5797</v>
      </c>
      <c r="D1816" s="167" t="s">
        <v>5797</v>
      </c>
      <c r="E1816" s="167" t="s">
        <v>462</v>
      </c>
      <c r="F1816" s="167" t="s">
        <v>5798</v>
      </c>
      <c r="G1816" s="167">
        <v>3</v>
      </c>
      <c r="H1816" s="178" t="s">
        <v>8017</v>
      </c>
      <c r="I1816" s="168" t="s">
        <v>1280</v>
      </c>
      <c r="J1816" s="166" t="s">
        <v>600</v>
      </c>
      <c r="K1816" s="165" t="s">
        <v>598</v>
      </c>
      <c r="L1816" s="165" t="s">
        <v>4489</v>
      </c>
    </row>
    <row r="1817" spans="1:12" hidden="1" x14ac:dyDescent="0.2">
      <c r="A1817" s="167" t="s">
        <v>5796</v>
      </c>
      <c r="B1817" s="167" t="s">
        <v>5971</v>
      </c>
      <c r="C1817" s="167" t="s">
        <v>5797</v>
      </c>
      <c r="D1817" s="167" t="s">
        <v>5797</v>
      </c>
      <c r="E1817" s="167" t="s">
        <v>462</v>
      </c>
      <c r="F1817" s="167" t="s">
        <v>5798</v>
      </c>
      <c r="G1817" s="167">
        <v>4</v>
      </c>
      <c r="H1817" s="178" t="s">
        <v>8018</v>
      </c>
      <c r="I1817" s="168" t="s">
        <v>1281</v>
      </c>
      <c r="J1817" s="166" t="s">
        <v>600</v>
      </c>
      <c r="K1817" s="165" t="s">
        <v>598</v>
      </c>
      <c r="L1817" s="165" t="s">
        <v>4489</v>
      </c>
    </row>
    <row r="1818" spans="1:12" hidden="1" x14ac:dyDescent="0.2">
      <c r="A1818" s="167" t="s">
        <v>5796</v>
      </c>
      <c r="B1818" s="167" t="s">
        <v>5971</v>
      </c>
      <c r="C1818" s="167" t="s">
        <v>5797</v>
      </c>
      <c r="D1818" s="167" t="s">
        <v>5797</v>
      </c>
      <c r="E1818" s="167" t="s">
        <v>462</v>
      </c>
      <c r="F1818" s="167" t="s">
        <v>5798</v>
      </c>
      <c r="G1818" s="167">
        <v>5</v>
      </c>
      <c r="H1818" s="178" t="s">
        <v>8019</v>
      </c>
      <c r="I1818" s="168" t="s">
        <v>1282</v>
      </c>
      <c r="J1818" s="166" t="s">
        <v>600</v>
      </c>
      <c r="K1818" s="165" t="s">
        <v>598</v>
      </c>
      <c r="L1818" s="165" t="s">
        <v>4489</v>
      </c>
    </row>
    <row r="1819" spans="1:12" hidden="1" x14ac:dyDescent="0.2">
      <c r="A1819" s="167" t="s">
        <v>5796</v>
      </c>
      <c r="B1819" s="167" t="s">
        <v>5971</v>
      </c>
      <c r="C1819" s="167" t="s">
        <v>5797</v>
      </c>
      <c r="D1819" s="167" t="s">
        <v>5797</v>
      </c>
      <c r="E1819" s="167" t="s">
        <v>462</v>
      </c>
      <c r="F1819" s="167" t="s">
        <v>5798</v>
      </c>
      <c r="G1819" s="167">
        <v>6</v>
      </c>
      <c r="H1819" s="178" t="s">
        <v>8020</v>
      </c>
      <c r="I1819" s="168" t="s">
        <v>1283</v>
      </c>
      <c r="J1819" s="166" t="s">
        <v>600</v>
      </c>
      <c r="K1819" s="165" t="s">
        <v>598</v>
      </c>
      <c r="L1819" s="165" t="s">
        <v>4489</v>
      </c>
    </row>
    <row r="1820" spans="1:12" hidden="1" x14ac:dyDescent="0.2">
      <c r="A1820" s="167" t="s">
        <v>5796</v>
      </c>
      <c r="B1820" s="167" t="s">
        <v>5971</v>
      </c>
      <c r="C1820" s="167" t="s">
        <v>5797</v>
      </c>
      <c r="D1820" s="167" t="s">
        <v>5797</v>
      </c>
      <c r="E1820" s="167" t="s">
        <v>462</v>
      </c>
      <c r="F1820" s="167" t="s">
        <v>5798</v>
      </c>
      <c r="G1820" s="167">
        <v>7</v>
      </c>
      <c r="H1820" s="178" t="s">
        <v>8021</v>
      </c>
      <c r="I1820" s="168" t="s">
        <v>1284</v>
      </c>
      <c r="J1820" s="166" t="s">
        <v>600</v>
      </c>
      <c r="K1820" s="165" t="s">
        <v>598</v>
      </c>
      <c r="L1820" s="165" t="s">
        <v>4489</v>
      </c>
    </row>
    <row r="1821" spans="1:12" hidden="1" x14ac:dyDescent="0.2">
      <c r="A1821" s="167" t="s">
        <v>5796</v>
      </c>
      <c r="B1821" s="167" t="s">
        <v>5971</v>
      </c>
      <c r="C1821" s="167" t="s">
        <v>5797</v>
      </c>
      <c r="D1821" s="167" t="s">
        <v>5797</v>
      </c>
      <c r="E1821" s="167" t="s">
        <v>462</v>
      </c>
      <c r="F1821" s="167" t="s">
        <v>5798</v>
      </c>
      <c r="G1821" s="167">
        <v>8</v>
      </c>
      <c r="H1821" s="178" t="s">
        <v>8022</v>
      </c>
      <c r="I1821" s="168" t="s">
        <v>1285</v>
      </c>
      <c r="J1821" s="166" t="s">
        <v>600</v>
      </c>
      <c r="K1821" s="165" t="s">
        <v>598</v>
      </c>
      <c r="L1821" s="165" t="s">
        <v>4489</v>
      </c>
    </row>
    <row r="1822" spans="1:12" hidden="1" x14ac:dyDescent="0.2">
      <c r="A1822" s="187" t="s">
        <v>5796</v>
      </c>
      <c r="B1822" s="187" t="s">
        <v>5971</v>
      </c>
      <c r="C1822" s="187" t="s">
        <v>5797</v>
      </c>
      <c r="D1822" s="187" t="s">
        <v>5797</v>
      </c>
      <c r="E1822" s="187" t="s">
        <v>462</v>
      </c>
      <c r="F1822" s="187" t="s">
        <v>5798</v>
      </c>
      <c r="G1822" s="187">
        <v>9</v>
      </c>
      <c r="H1822" s="188" t="s">
        <v>8023</v>
      </c>
      <c r="I1822" s="189" t="s">
        <v>1286</v>
      </c>
      <c r="J1822" s="190" t="s">
        <v>600</v>
      </c>
      <c r="K1822" s="191" t="s">
        <v>598</v>
      </c>
      <c r="L1822" s="207" t="s">
        <v>15049</v>
      </c>
    </row>
    <row r="1823" spans="1:12" ht="25.5" hidden="1" x14ac:dyDescent="0.2">
      <c r="A1823" s="6" t="str">
        <f t="shared" si="78"/>
        <v>1</v>
      </c>
      <c r="B1823" s="6" t="str">
        <f t="shared" si="72"/>
        <v>3</v>
      </c>
      <c r="C1823" s="6" t="str">
        <f t="shared" si="73"/>
        <v>2</v>
      </c>
      <c r="D1823" s="6" t="str">
        <f t="shared" si="74"/>
        <v>3</v>
      </c>
      <c r="E1823" s="6" t="str">
        <f t="shared" si="75"/>
        <v>00</v>
      </c>
      <c r="F1823" s="6" t="str">
        <f t="shared" si="77"/>
        <v>0</v>
      </c>
      <c r="G1823" s="6" t="str">
        <f t="shared" si="76"/>
        <v>0</v>
      </c>
      <c r="H1823" s="68">
        <v>13230000</v>
      </c>
      <c r="I1823" s="299" t="s">
        <v>1287</v>
      </c>
      <c r="J1823" s="300" t="s">
        <v>1288</v>
      </c>
      <c r="K1823" s="5" t="s">
        <v>586</v>
      </c>
      <c r="L1823" s="5"/>
    </row>
    <row r="1824" spans="1:12" ht="25.5" hidden="1" x14ac:dyDescent="0.2">
      <c r="A1824" s="187" t="str">
        <f t="shared" si="78"/>
        <v>1</v>
      </c>
      <c r="B1824" s="187" t="str">
        <f t="shared" si="72"/>
        <v>3</v>
      </c>
      <c r="C1824" s="187" t="str">
        <f t="shared" si="73"/>
        <v>2</v>
      </c>
      <c r="D1824" s="187" t="str">
        <f t="shared" si="74"/>
        <v>3</v>
      </c>
      <c r="E1824" s="187" t="str">
        <f t="shared" si="75"/>
        <v>00</v>
      </c>
      <c r="F1824" s="187" t="str">
        <f t="shared" si="77"/>
        <v>1</v>
      </c>
      <c r="G1824" s="187" t="str">
        <f t="shared" si="76"/>
        <v>0</v>
      </c>
      <c r="H1824" s="188">
        <v>13230010</v>
      </c>
      <c r="I1824" s="189" t="s">
        <v>1287</v>
      </c>
      <c r="J1824" s="190" t="s">
        <v>1288</v>
      </c>
      <c r="K1824" s="191" t="s">
        <v>586</v>
      </c>
      <c r="L1824" s="193" t="s">
        <v>5853</v>
      </c>
    </row>
    <row r="1825" spans="1:12" ht="25.5" hidden="1" x14ac:dyDescent="0.2">
      <c r="A1825" s="187" t="str">
        <f t="shared" si="78"/>
        <v>1</v>
      </c>
      <c r="B1825" s="187" t="str">
        <f t="shared" si="72"/>
        <v>3</v>
      </c>
      <c r="C1825" s="187" t="str">
        <f t="shared" si="73"/>
        <v>2</v>
      </c>
      <c r="D1825" s="187" t="str">
        <f t="shared" si="74"/>
        <v>3</v>
      </c>
      <c r="E1825" s="187" t="str">
        <f t="shared" si="75"/>
        <v>00</v>
      </c>
      <c r="F1825" s="187" t="str">
        <f t="shared" si="77"/>
        <v>1</v>
      </c>
      <c r="G1825" s="187" t="str">
        <f t="shared" si="76"/>
        <v>1</v>
      </c>
      <c r="H1825" s="188">
        <v>13230011</v>
      </c>
      <c r="I1825" s="189" t="s">
        <v>1289</v>
      </c>
      <c r="J1825" s="190" t="s">
        <v>1290</v>
      </c>
      <c r="K1825" s="191" t="s">
        <v>598</v>
      </c>
      <c r="L1825" s="193" t="s">
        <v>5853</v>
      </c>
    </row>
    <row r="1826" spans="1:12" hidden="1" x14ac:dyDescent="0.2">
      <c r="A1826" s="187" t="str">
        <f t="shared" si="78"/>
        <v>1</v>
      </c>
      <c r="B1826" s="187" t="str">
        <f t="shared" si="72"/>
        <v>3</v>
      </c>
      <c r="C1826" s="187" t="str">
        <f t="shared" si="73"/>
        <v>2</v>
      </c>
      <c r="D1826" s="187" t="str">
        <f t="shared" si="74"/>
        <v>3</v>
      </c>
      <c r="E1826" s="187" t="str">
        <f t="shared" si="75"/>
        <v>00</v>
      </c>
      <c r="F1826" s="187" t="str">
        <f t="shared" si="77"/>
        <v>1</v>
      </c>
      <c r="G1826" s="187" t="str">
        <f t="shared" si="76"/>
        <v>2</v>
      </c>
      <c r="H1826" s="188">
        <v>13230012</v>
      </c>
      <c r="I1826" s="189" t="s">
        <v>1291</v>
      </c>
      <c r="J1826" s="190" t="s">
        <v>600</v>
      </c>
      <c r="K1826" s="191" t="s">
        <v>598</v>
      </c>
      <c r="L1826" s="193" t="s">
        <v>5853</v>
      </c>
    </row>
    <row r="1827" spans="1:12" hidden="1" x14ac:dyDescent="0.2">
      <c r="A1827" s="187" t="str">
        <f t="shared" si="78"/>
        <v>1</v>
      </c>
      <c r="B1827" s="187" t="str">
        <f t="shared" si="72"/>
        <v>3</v>
      </c>
      <c r="C1827" s="187" t="str">
        <f t="shared" si="73"/>
        <v>2</v>
      </c>
      <c r="D1827" s="187" t="str">
        <f t="shared" si="74"/>
        <v>3</v>
      </c>
      <c r="E1827" s="187" t="str">
        <f t="shared" si="75"/>
        <v>00</v>
      </c>
      <c r="F1827" s="187" t="str">
        <f t="shared" si="77"/>
        <v>1</v>
      </c>
      <c r="G1827" s="187" t="str">
        <f t="shared" si="76"/>
        <v>3</v>
      </c>
      <c r="H1827" s="188">
        <v>13230013</v>
      </c>
      <c r="I1827" s="189" t="s">
        <v>1292</v>
      </c>
      <c r="J1827" s="190" t="s">
        <v>600</v>
      </c>
      <c r="K1827" s="191" t="s">
        <v>598</v>
      </c>
      <c r="L1827" s="193" t="s">
        <v>5853</v>
      </c>
    </row>
    <row r="1828" spans="1:12" hidden="1" x14ac:dyDescent="0.2">
      <c r="A1828" s="187" t="str">
        <f t="shared" si="78"/>
        <v>1</v>
      </c>
      <c r="B1828" s="187" t="str">
        <f t="shared" si="72"/>
        <v>3</v>
      </c>
      <c r="C1828" s="187" t="str">
        <f t="shared" si="73"/>
        <v>2</v>
      </c>
      <c r="D1828" s="187" t="str">
        <f t="shared" si="74"/>
        <v>3</v>
      </c>
      <c r="E1828" s="187" t="str">
        <f t="shared" si="75"/>
        <v>00</v>
      </c>
      <c r="F1828" s="187" t="str">
        <f t="shared" si="77"/>
        <v>1</v>
      </c>
      <c r="G1828" s="187" t="str">
        <f t="shared" si="76"/>
        <v>4</v>
      </c>
      <c r="H1828" s="188">
        <v>13230014</v>
      </c>
      <c r="I1828" s="189" t="s">
        <v>1293</v>
      </c>
      <c r="J1828" s="190" t="s">
        <v>600</v>
      </c>
      <c r="K1828" s="191" t="s">
        <v>598</v>
      </c>
      <c r="L1828" s="193" t="s">
        <v>5853</v>
      </c>
    </row>
    <row r="1829" spans="1:12" hidden="1" x14ac:dyDescent="0.2">
      <c r="A1829" s="187" t="str">
        <f t="shared" si="78"/>
        <v>1</v>
      </c>
      <c r="B1829" s="187" t="str">
        <f t="shared" si="72"/>
        <v>3</v>
      </c>
      <c r="C1829" s="187" t="str">
        <f t="shared" si="73"/>
        <v>2</v>
      </c>
      <c r="D1829" s="187" t="str">
        <f t="shared" si="74"/>
        <v>3</v>
      </c>
      <c r="E1829" s="187" t="str">
        <f t="shared" si="75"/>
        <v>00</v>
      </c>
      <c r="F1829" s="187" t="str">
        <f t="shared" si="77"/>
        <v>1</v>
      </c>
      <c r="G1829" s="187" t="str">
        <f t="shared" si="76"/>
        <v>5</v>
      </c>
      <c r="H1829" s="188">
        <v>13230015</v>
      </c>
      <c r="I1829" s="189" t="s">
        <v>1294</v>
      </c>
      <c r="J1829" s="190" t="s">
        <v>600</v>
      </c>
      <c r="K1829" s="191" t="s">
        <v>598</v>
      </c>
      <c r="L1829" s="193" t="s">
        <v>5853</v>
      </c>
    </row>
    <row r="1830" spans="1:12" hidden="1" x14ac:dyDescent="0.2">
      <c r="A1830" s="187" t="str">
        <f t="shared" si="78"/>
        <v>1</v>
      </c>
      <c r="B1830" s="187" t="str">
        <f t="shared" si="72"/>
        <v>3</v>
      </c>
      <c r="C1830" s="187" t="str">
        <f t="shared" si="73"/>
        <v>2</v>
      </c>
      <c r="D1830" s="187" t="str">
        <f t="shared" si="74"/>
        <v>3</v>
      </c>
      <c r="E1830" s="187" t="str">
        <f t="shared" si="75"/>
        <v>00</v>
      </c>
      <c r="F1830" s="187" t="str">
        <f t="shared" si="77"/>
        <v>1</v>
      </c>
      <c r="G1830" s="187" t="str">
        <f t="shared" si="76"/>
        <v>6</v>
      </c>
      <c r="H1830" s="188">
        <v>13230016</v>
      </c>
      <c r="I1830" s="189" t="s">
        <v>1295</v>
      </c>
      <c r="J1830" s="190" t="s">
        <v>600</v>
      </c>
      <c r="K1830" s="191" t="s">
        <v>598</v>
      </c>
      <c r="L1830" s="193" t="s">
        <v>5853</v>
      </c>
    </row>
    <row r="1831" spans="1:12" hidden="1" x14ac:dyDescent="0.2">
      <c r="A1831" s="187" t="str">
        <f t="shared" si="78"/>
        <v>1</v>
      </c>
      <c r="B1831" s="187" t="str">
        <f t="shared" si="72"/>
        <v>3</v>
      </c>
      <c r="C1831" s="187" t="str">
        <f t="shared" si="73"/>
        <v>2</v>
      </c>
      <c r="D1831" s="187" t="str">
        <f t="shared" si="74"/>
        <v>3</v>
      </c>
      <c r="E1831" s="187" t="str">
        <f t="shared" si="75"/>
        <v>00</v>
      </c>
      <c r="F1831" s="187" t="str">
        <f t="shared" si="77"/>
        <v>1</v>
      </c>
      <c r="G1831" s="187" t="str">
        <f t="shared" si="76"/>
        <v>7</v>
      </c>
      <c r="H1831" s="188">
        <v>13230017</v>
      </c>
      <c r="I1831" s="189" t="s">
        <v>1296</v>
      </c>
      <c r="J1831" s="190" t="s">
        <v>600</v>
      </c>
      <c r="K1831" s="191" t="s">
        <v>598</v>
      </c>
      <c r="L1831" s="193" t="s">
        <v>5853</v>
      </c>
    </row>
    <row r="1832" spans="1:12" hidden="1" x14ac:dyDescent="0.2">
      <c r="A1832" s="187" t="str">
        <f t="shared" si="78"/>
        <v>1</v>
      </c>
      <c r="B1832" s="187" t="str">
        <f t="shared" si="72"/>
        <v>3</v>
      </c>
      <c r="C1832" s="187" t="str">
        <f t="shared" si="73"/>
        <v>2</v>
      </c>
      <c r="D1832" s="187" t="str">
        <f t="shared" si="74"/>
        <v>3</v>
      </c>
      <c r="E1832" s="187" t="str">
        <f t="shared" si="75"/>
        <v>00</v>
      </c>
      <c r="F1832" s="187" t="str">
        <f t="shared" si="77"/>
        <v>1</v>
      </c>
      <c r="G1832" s="187" t="str">
        <f t="shared" si="76"/>
        <v>8</v>
      </c>
      <c r="H1832" s="188">
        <v>13230018</v>
      </c>
      <c r="I1832" s="189" t="s">
        <v>1297</v>
      </c>
      <c r="J1832" s="190" t="s">
        <v>600</v>
      </c>
      <c r="K1832" s="191" t="s">
        <v>598</v>
      </c>
      <c r="L1832" s="193" t="s">
        <v>5853</v>
      </c>
    </row>
    <row r="1833" spans="1:12" hidden="1" x14ac:dyDescent="0.2">
      <c r="A1833" s="187" t="str">
        <f t="shared" si="78"/>
        <v>1</v>
      </c>
      <c r="B1833" s="187" t="str">
        <f t="shared" si="72"/>
        <v>3</v>
      </c>
      <c r="C1833" s="187" t="str">
        <f t="shared" si="73"/>
        <v>2</v>
      </c>
      <c r="D1833" s="187" t="str">
        <f t="shared" si="74"/>
        <v>3</v>
      </c>
      <c r="E1833" s="187" t="str">
        <f t="shared" si="75"/>
        <v>00</v>
      </c>
      <c r="F1833" s="187" t="str">
        <f t="shared" si="77"/>
        <v>1</v>
      </c>
      <c r="G1833" s="187" t="str">
        <f t="shared" si="76"/>
        <v>9</v>
      </c>
      <c r="H1833" s="188">
        <v>13230019</v>
      </c>
      <c r="I1833" s="189" t="s">
        <v>1298</v>
      </c>
      <c r="J1833" s="190" t="s">
        <v>600</v>
      </c>
      <c r="K1833" s="191" t="s">
        <v>598</v>
      </c>
      <c r="L1833" s="207" t="s">
        <v>15049</v>
      </c>
    </row>
    <row r="1834" spans="1:12" hidden="1" x14ac:dyDescent="0.2">
      <c r="A1834" s="167" t="s">
        <v>5796</v>
      </c>
      <c r="B1834" s="167" t="s">
        <v>5971</v>
      </c>
      <c r="C1834" s="167" t="s">
        <v>5797</v>
      </c>
      <c r="D1834" s="167" t="s">
        <v>5971</v>
      </c>
      <c r="E1834" s="167" t="s">
        <v>462</v>
      </c>
      <c r="F1834" s="167" t="s">
        <v>5798</v>
      </c>
      <c r="G1834" s="167" t="s">
        <v>5798</v>
      </c>
      <c r="H1834" s="178">
        <v>13230100</v>
      </c>
      <c r="I1834" s="168" t="s">
        <v>1287</v>
      </c>
      <c r="J1834" s="166" t="s">
        <v>8035</v>
      </c>
      <c r="K1834" s="165" t="s">
        <v>586</v>
      </c>
      <c r="L1834" s="165" t="s">
        <v>4489</v>
      </c>
    </row>
    <row r="1835" spans="1:12" hidden="1" x14ac:dyDescent="0.2">
      <c r="A1835" s="167" t="s">
        <v>5796</v>
      </c>
      <c r="B1835" s="167" t="s">
        <v>5971</v>
      </c>
      <c r="C1835" s="167" t="s">
        <v>5797</v>
      </c>
      <c r="D1835" s="167" t="s">
        <v>5971</v>
      </c>
      <c r="E1835" s="167" t="s">
        <v>462</v>
      </c>
      <c r="F1835" s="167" t="s">
        <v>5798</v>
      </c>
      <c r="G1835" s="167">
        <v>1</v>
      </c>
      <c r="H1835" s="178" t="s">
        <v>8025</v>
      </c>
      <c r="I1835" s="168" t="s">
        <v>1289</v>
      </c>
      <c r="J1835" s="166" t="s">
        <v>600</v>
      </c>
      <c r="K1835" s="165" t="s">
        <v>598</v>
      </c>
      <c r="L1835" s="165" t="s">
        <v>4489</v>
      </c>
    </row>
    <row r="1836" spans="1:12" hidden="1" x14ac:dyDescent="0.2">
      <c r="A1836" s="167" t="s">
        <v>5796</v>
      </c>
      <c r="B1836" s="167" t="s">
        <v>5971</v>
      </c>
      <c r="C1836" s="167" t="s">
        <v>5797</v>
      </c>
      <c r="D1836" s="167" t="s">
        <v>5971</v>
      </c>
      <c r="E1836" s="167" t="s">
        <v>462</v>
      </c>
      <c r="F1836" s="167" t="s">
        <v>5798</v>
      </c>
      <c r="G1836" s="167">
        <v>2</v>
      </c>
      <c r="H1836" s="178" t="s">
        <v>8026</v>
      </c>
      <c r="I1836" s="168" t="s">
        <v>8027</v>
      </c>
      <c r="J1836" s="166" t="s">
        <v>600</v>
      </c>
      <c r="K1836" s="165" t="s">
        <v>598</v>
      </c>
      <c r="L1836" s="165" t="s">
        <v>4489</v>
      </c>
    </row>
    <row r="1837" spans="1:12" hidden="1" x14ac:dyDescent="0.2">
      <c r="A1837" s="167" t="s">
        <v>5796</v>
      </c>
      <c r="B1837" s="167" t="s">
        <v>5971</v>
      </c>
      <c r="C1837" s="167" t="s">
        <v>5797</v>
      </c>
      <c r="D1837" s="167" t="s">
        <v>5971</v>
      </c>
      <c r="E1837" s="167" t="s">
        <v>462</v>
      </c>
      <c r="F1837" s="167" t="s">
        <v>5798</v>
      </c>
      <c r="G1837" s="167">
        <v>3</v>
      </c>
      <c r="H1837" s="178" t="s">
        <v>8028</v>
      </c>
      <c r="I1837" s="168" t="s">
        <v>1292</v>
      </c>
      <c r="J1837" s="166" t="s">
        <v>600</v>
      </c>
      <c r="K1837" s="165" t="s">
        <v>598</v>
      </c>
      <c r="L1837" s="165" t="s">
        <v>4489</v>
      </c>
    </row>
    <row r="1838" spans="1:12" hidden="1" x14ac:dyDescent="0.2">
      <c r="A1838" s="167" t="s">
        <v>5796</v>
      </c>
      <c r="B1838" s="167" t="s">
        <v>5971</v>
      </c>
      <c r="C1838" s="167" t="s">
        <v>5797</v>
      </c>
      <c r="D1838" s="167" t="s">
        <v>5971</v>
      </c>
      <c r="E1838" s="167" t="s">
        <v>462</v>
      </c>
      <c r="F1838" s="167" t="s">
        <v>5798</v>
      </c>
      <c r="G1838" s="167">
        <v>4</v>
      </c>
      <c r="H1838" s="178" t="s">
        <v>8029</v>
      </c>
      <c r="I1838" s="168" t="s">
        <v>1293</v>
      </c>
      <c r="J1838" s="166" t="s">
        <v>600</v>
      </c>
      <c r="K1838" s="165" t="s">
        <v>598</v>
      </c>
      <c r="L1838" s="165" t="s">
        <v>4489</v>
      </c>
    </row>
    <row r="1839" spans="1:12" hidden="1" x14ac:dyDescent="0.2">
      <c r="A1839" s="167" t="s">
        <v>5796</v>
      </c>
      <c r="B1839" s="167" t="s">
        <v>5971</v>
      </c>
      <c r="C1839" s="167" t="s">
        <v>5797</v>
      </c>
      <c r="D1839" s="167" t="s">
        <v>5971</v>
      </c>
      <c r="E1839" s="167" t="s">
        <v>462</v>
      </c>
      <c r="F1839" s="167" t="s">
        <v>5798</v>
      </c>
      <c r="G1839" s="167">
        <v>5</v>
      </c>
      <c r="H1839" s="178" t="s">
        <v>8030</v>
      </c>
      <c r="I1839" s="168" t="s">
        <v>1294</v>
      </c>
      <c r="J1839" s="166" t="s">
        <v>600</v>
      </c>
      <c r="K1839" s="165" t="s">
        <v>598</v>
      </c>
      <c r="L1839" s="165" t="s">
        <v>4489</v>
      </c>
    </row>
    <row r="1840" spans="1:12" hidden="1" x14ac:dyDescent="0.2">
      <c r="A1840" s="167" t="s">
        <v>5796</v>
      </c>
      <c r="B1840" s="167" t="s">
        <v>5971</v>
      </c>
      <c r="C1840" s="167" t="s">
        <v>5797</v>
      </c>
      <c r="D1840" s="167" t="s">
        <v>5971</v>
      </c>
      <c r="E1840" s="167" t="s">
        <v>462</v>
      </c>
      <c r="F1840" s="167" t="s">
        <v>5798</v>
      </c>
      <c r="G1840" s="167">
        <v>6</v>
      </c>
      <c r="H1840" s="178" t="s">
        <v>8031</v>
      </c>
      <c r="I1840" s="168" t="s">
        <v>1295</v>
      </c>
      <c r="J1840" s="166" t="s">
        <v>600</v>
      </c>
      <c r="K1840" s="165" t="s">
        <v>598</v>
      </c>
      <c r="L1840" s="165" t="s">
        <v>4489</v>
      </c>
    </row>
    <row r="1841" spans="1:12" hidden="1" x14ac:dyDescent="0.2">
      <c r="A1841" s="167" t="s">
        <v>5796</v>
      </c>
      <c r="B1841" s="167" t="s">
        <v>5971</v>
      </c>
      <c r="C1841" s="167" t="s">
        <v>5797</v>
      </c>
      <c r="D1841" s="167" t="s">
        <v>5971</v>
      </c>
      <c r="E1841" s="167" t="s">
        <v>462</v>
      </c>
      <c r="F1841" s="167" t="s">
        <v>5798</v>
      </c>
      <c r="G1841" s="167">
        <v>7</v>
      </c>
      <c r="H1841" s="178" t="s">
        <v>8032</v>
      </c>
      <c r="I1841" s="168" t="s">
        <v>1296</v>
      </c>
      <c r="J1841" s="166" t="s">
        <v>600</v>
      </c>
      <c r="K1841" s="165" t="s">
        <v>598</v>
      </c>
      <c r="L1841" s="165" t="s">
        <v>4489</v>
      </c>
    </row>
    <row r="1842" spans="1:12" hidden="1" x14ac:dyDescent="0.2">
      <c r="A1842" s="167" t="s">
        <v>5796</v>
      </c>
      <c r="B1842" s="167" t="s">
        <v>5971</v>
      </c>
      <c r="C1842" s="167" t="s">
        <v>5797</v>
      </c>
      <c r="D1842" s="167" t="s">
        <v>5971</v>
      </c>
      <c r="E1842" s="167" t="s">
        <v>462</v>
      </c>
      <c r="F1842" s="167" t="s">
        <v>5798</v>
      </c>
      <c r="G1842" s="167">
        <v>8</v>
      </c>
      <c r="H1842" s="178" t="s">
        <v>8033</v>
      </c>
      <c r="I1842" s="168" t="s">
        <v>1297</v>
      </c>
      <c r="J1842" s="166" t="s">
        <v>600</v>
      </c>
      <c r="K1842" s="165" t="s">
        <v>598</v>
      </c>
      <c r="L1842" s="165" t="s">
        <v>4489</v>
      </c>
    </row>
    <row r="1843" spans="1:12" hidden="1" x14ac:dyDescent="0.2">
      <c r="A1843" s="187" t="s">
        <v>5796</v>
      </c>
      <c r="B1843" s="187" t="s">
        <v>5971</v>
      </c>
      <c r="C1843" s="187" t="s">
        <v>5797</v>
      </c>
      <c r="D1843" s="187" t="s">
        <v>5971</v>
      </c>
      <c r="E1843" s="187" t="s">
        <v>462</v>
      </c>
      <c r="F1843" s="187" t="s">
        <v>5798</v>
      </c>
      <c r="G1843" s="187">
        <v>9</v>
      </c>
      <c r="H1843" s="188" t="s">
        <v>8034</v>
      </c>
      <c r="I1843" s="189" t="s">
        <v>1298</v>
      </c>
      <c r="J1843" s="190" t="s">
        <v>600</v>
      </c>
      <c r="K1843" s="191" t="s">
        <v>598</v>
      </c>
      <c r="L1843" s="207" t="s">
        <v>15049</v>
      </c>
    </row>
    <row r="1844" spans="1:12" hidden="1" x14ac:dyDescent="0.2">
      <c r="A1844" s="6" t="str">
        <f>MID($H1844,1,1)</f>
        <v>1</v>
      </c>
      <c r="B1844" s="6" t="str">
        <f>MID($H1844,2,1)</f>
        <v>3</v>
      </c>
      <c r="C1844" s="6" t="str">
        <f>MID($H1844,3,1)</f>
        <v>2</v>
      </c>
      <c r="D1844" s="6" t="str">
        <f>MID($H1844,4,1)</f>
        <v>9</v>
      </c>
      <c r="E1844" s="6" t="str">
        <f>MID($H1844,5,2)</f>
        <v>00</v>
      </c>
      <c r="F1844" s="6" t="str">
        <f>MID($H1844,7,1)</f>
        <v>0</v>
      </c>
      <c r="G1844" s="6" t="str">
        <f>MID($H1844,8,1)</f>
        <v>0</v>
      </c>
      <c r="H1844" s="68">
        <v>13290000</v>
      </c>
      <c r="I1844" s="299" t="s">
        <v>1299</v>
      </c>
      <c r="J1844" s="300" t="s">
        <v>1300</v>
      </c>
      <c r="K1844" s="5" t="s">
        <v>586</v>
      </c>
      <c r="L1844" s="5"/>
    </row>
    <row r="1845" spans="1:12" hidden="1" x14ac:dyDescent="0.2">
      <c r="A1845" s="187" t="str">
        <f t="shared" si="78"/>
        <v>1</v>
      </c>
      <c r="B1845" s="187" t="str">
        <f t="shared" si="72"/>
        <v>3</v>
      </c>
      <c r="C1845" s="187" t="str">
        <f t="shared" si="73"/>
        <v>2</v>
      </c>
      <c r="D1845" s="187" t="str">
        <f t="shared" si="74"/>
        <v>9</v>
      </c>
      <c r="E1845" s="187" t="str">
        <f t="shared" si="75"/>
        <v>00</v>
      </c>
      <c r="F1845" s="187" t="str">
        <f t="shared" si="77"/>
        <v>1</v>
      </c>
      <c r="G1845" s="187" t="str">
        <f t="shared" si="76"/>
        <v>0</v>
      </c>
      <c r="H1845" s="188">
        <v>13290010</v>
      </c>
      <c r="I1845" s="189" t="s">
        <v>1299</v>
      </c>
      <c r="J1845" s="190" t="s">
        <v>1300</v>
      </c>
      <c r="K1845" s="191" t="s">
        <v>586</v>
      </c>
      <c r="L1845" s="193" t="s">
        <v>5853</v>
      </c>
    </row>
    <row r="1846" spans="1:12" hidden="1" x14ac:dyDescent="0.2">
      <c r="A1846" s="187" t="str">
        <f t="shared" si="78"/>
        <v>1</v>
      </c>
      <c r="B1846" s="187" t="str">
        <f t="shared" si="72"/>
        <v>3</v>
      </c>
      <c r="C1846" s="187" t="str">
        <f t="shared" si="73"/>
        <v>2</v>
      </c>
      <c r="D1846" s="187" t="str">
        <f t="shared" si="74"/>
        <v>9</v>
      </c>
      <c r="E1846" s="187" t="str">
        <f t="shared" si="75"/>
        <v>00</v>
      </c>
      <c r="F1846" s="187" t="str">
        <f t="shared" si="77"/>
        <v>1</v>
      </c>
      <c r="G1846" s="187" t="str">
        <f t="shared" si="76"/>
        <v>1</v>
      </c>
      <c r="H1846" s="188">
        <v>13290011</v>
      </c>
      <c r="I1846" s="189" t="s">
        <v>1301</v>
      </c>
      <c r="J1846" s="190" t="s">
        <v>1302</v>
      </c>
      <c r="K1846" s="191" t="s">
        <v>598</v>
      </c>
      <c r="L1846" s="193" t="s">
        <v>5853</v>
      </c>
    </row>
    <row r="1847" spans="1:12" hidden="1" x14ac:dyDescent="0.2">
      <c r="A1847" s="187" t="str">
        <f t="shared" si="78"/>
        <v>1</v>
      </c>
      <c r="B1847" s="187" t="str">
        <f t="shared" si="72"/>
        <v>3</v>
      </c>
      <c r="C1847" s="187" t="str">
        <f t="shared" si="73"/>
        <v>2</v>
      </c>
      <c r="D1847" s="187" t="str">
        <f t="shared" si="74"/>
        <v>9</v>
      </c>
      <c r="E1847" s="187" t="str">
        <f t="shared" si="75"/>
        <v>00</v>
      </c>
      <c r="F1847" s="187" t="str">
        <f t="shared" si="77"/>
        <v>1</v>
      </c>
      <c r="G1847" s="187" t="str">
        <f t="shared" si="76"/>
        <v>2</v>
      </c>
      <c r="H1847" s="188">
        <v>13290012</v>
      </c>
      <c r="I1847" s="189" t="s">
        <v>1303</v>
      </c>
      <c r="J1847" s="190" t="s">
        <v>600</v>
      </c>
      <c r="K1847" s="191" t="s">
        <v>598</v>
      </c>
      <c r="L1847" s="193" t="s">
        <v>5853</v>
      </c>
    </row>
    <row r="1848" spans="1:12" hidden="1" x14ac:dyDescent="0.2">
      <c r="A1848" s="187" t="str">
        <f t="shared" si="78"/>
        <v>1</v>
      </c>
      <c r="B1848" s="187" t="str">
        <f t="shared" si="72"/>
        <v>3</v>
      </c>
      <c r="C1848" s="187" t="str">
        <f t="shared" si="73"/>
        <v>2</v>
      </c>
      <c r="D1848" s="187" t="str">
        <f t="shared" si="74"/>
        <v>9</v>
      </c>
      <c r="E1848" s="187" t="str">
        <f t="shared" si="75"/>
        <v>00</v>
      </c>
      <c r="F1848" s="187" t="str">
        <f t="shared" si="77"/>
        <v>1</v>
      </c>
      <c r="G1848" s="187" t="str">
        <f t="shared" si="76"/>
        <v>3</v>
      </c>
      <c r="H1848" s="188">
        <v>13290013</v>
      </c>
      <c r="I1848" s="189" t="s">
        <v>1304</v>
      </c>
      <c r="J1848" s="190" t="s">
        <v>600</v>
      </c>
      <c r="K1848" s="191" t="s">
        <v>598</v>
      </c>
      <c r="L1848" s="193" t="s">
        <v>5853</v>
      </c>
    </row>
    <row r="1849" spans="1:12" hidden="1" x14ac:dyDescent="0.2">
      <c r="A1849" s="187" t="str">
        <f t="shared" si="78"/>
        <v>1</v>
      </c>
      <c r="B1849" s="187" t="str">
        <f t="shared" ref="B1849:B2106" si="79">MID($H1849,2,1)</f>
        <v>3</v>
      </c>
      <c r="C1849" s="187" t="str">
        <f t="shared" ref="C1849:C2106" si="80">MID($H1849,3,1)</f>
        <v>2</v>
      </c>
      <c r="D1849" s="187" t="str">
        <f t="shared" ref="D1849:D2106" si="81">MID($H1849,4,1)</f>
        <v>9</v>
      </c>
      <c r="E1849" s="187" t="str">
        <f t="shared" ref="E1849:E2106" si="82">MID($H1849,5,2)</f>
        <v>00</v>
      </c>
      <c r="F1849" s="187" t="str">
        <f t="shared" si="77"/>
        <v>1</v>
      </c>
      <c r="G1849" s="187" t="str">
        <f t="shared" ref="G1849:G2106" si="83">MID($H1849,8,1)</f>
        <v>4</v>
      </c>
      <c r="H1849" s="188">
        <v>13290014</v>
      </c>
      <c r="I1849" s="189" t="s">
        <v>1305</v>
      </c>
      <c r="J1849" s="190" t="s">
        <v>600</v>
      </c>
      <c r="K1849" s="191" t="s">
        <v>598</v>
      </c>
      <c r="L1849" s="193" t="s">
        <v>5853</v>
      </c>
    </row>
    <row r="1850" spans="1:12" hidden="1" x14ac:dyDescent="0.2">
      <c r="A1850" s="187" t="str">
        <f t="shared" si="78"/>
        <v>1</v>
      </c>
      <c r="B1850" s="187" t="str">
        <f t="shared" si="79"/>
        <v>3</v>
      </c>
      <c r="C1850" s="187" t="str">
        <f t="shared" si="80"/>
        <v>2</v>
      </c>
      <c r="D1850" s="187" t="str">
        <f t="shared" si="81"/>
        <v>9</v>
      </c>
      <c r="E1850" s="187" t="str">
        <f t="shared" si="82"/>
        <v>00</v>
      </c>
      <c r="F1850" s="187" t="str">
        <f t="shared" si="77"/>
        <v>1</v>
      </c>
      <c r="G1850" s="187" t="str">
        <f t="shared" si="83"/>
        <v>5</v>
      </c>
      <c r="H1850" s="188">
        <v>13290015</v>
      </c>
      <c r="I1850" s="189" t="s">
        <v>1306</v>
      </c>
      <c r="J1850" s="190" t="s">
        <v>600</v>
      </c>
      <c r="K1850" s="191" t="s">
        <v>598</v>
      </c>
      <c r="L1850" s="193" t="s">
        <v>5853</v>
      </c>
    </row>
    <row r="1851" spans="1:12" hidden="1" x14ac:dyDescent="0.2">
      <c r="A1851" s="187" t="str">
        <f t="shared" si="78"/>
        <v>1</v>
      </c>
      <c r="B1851" s="187" t="str">
        <f t="shared" si="79"/>
        <v>3</v>
      </c>
      <c r="C1851" s="187" t="str">
        <f t="shared" si="80"/>
        <v>2</v>
      </c>
      <c r="D1851" s="187" t="str">
        <f t="shared" si="81"/>
        <v>9</v>
      </c>
      <c r="E1851" s="187" t="str">
        <f t="shared" si="82"/>
        <v>00</v>
      </c>
      <c r="F1851" s="187" t="str">
        <f t="shared" ref="F1851:F2108" si="84">MID($H1851,7,1)</f>
        <v>1</v>
      </c>
      <c r="G1851" s="187" t="str">
        <f t="shared" si="83"/>
        <v>6</v>
      </c>
      <c r="H1851" s="188">
        <v>13290016</v>
      </c>
      <c r="I1851" s="189" t="s">
        <v>1307</v>
      </c>
      <c r="J1851" s="190" t="s">
        <v>600</v>
      </c>
      <c r="K1851" s="191" t="s">
        <v>598</v>
      </c>
      <c r="L1851" s="193" t="s">
        <v>5853</v>
      </c>
    </row>
    <row r="1852" spans="1:12" ht="25.5" hidden="1" x14ac:dyDescent="0.2">
      <c r="A1852" s="187" t="str">
        <f t="shared" si="78"/>
        <v>1</v>
      </c>
      <c r="B1852" s="187" t="str">
        <f t="shared" si="79"/>
        <v>3</v>
      </c>
      <c r="C1852" s="187" t="str">
        <f t="shared" si="80"/>
        <v>2</v>
      </c>
      <c r="D1852" s="187" t="str">
        <f t="shared" si="81"/>
        <v>9</v>
      </c>
      <c r="E1852" s="187" t="str">
        <f t="shared" si="82"/>
        <v>00</v>
      </c>
      <c r="F1852" s="187" t="str">
        <f t="shared" si="84"/>
        <v>1</v>
      </c>
      <c r="G1852" s="187" t="str">
        <f t="shared" si="83"/>
        <v>7</v>
      </c>
      <c r="H1852" s="188">
        <v>13290017</v>
      </c>
      <c r="I1852" s="189" t="s">
        <v>1308</v>
      </c>
      <c r="J1852" s="190" t="s">
        <v>600</v>
      </c>
      <c r="K1852" s="191" t="s">
        <v>598</v>
      </c>
      <c r="L1852" s="193" t="s">
        <v>5853</v>
      </c>
    </row>
    <row r="1853" spans="1:12" ht="25.5" hidden="1" x14ac:dyDescent="0.2">
      <c r="A1853" s="187" t="str">
        <f t="shared" ref="A1853:A2110" si="85">MID($H1853,1,1)</f>
        <v>1</v>
      </c>
      <c r="B1853" s="187" t="str">
        <f t="shared" si="79"/>
        <v>3</v>
      </c>
      <c r="C1853" s="187" t="str">
        <f t="shared" si="80"/>
        <v>2</v>
      </c>
      <c r="D1853" s="187" t="str">
        <f t="shared" si="81"/>
        <v>9</v>
      </c>
      <c r="E1853" s="187" t="str">
        <f t="shared" si="82"/>
        <v>00</v>
      </c>
      <c r="F1853" s="187" t="str">
        <f t="shared" si="84"/>
        <v>1</v>
      </c>
      <c r="G1853" s="187" t="str">
        <f t="shared" si="83"/>
        <v>8</v>
      </c>
      <c r="H1853" s="188">
        <v>13290018</v>
      </c>
      <c r="I1853" s="189" t="s">
        <v>1309</v>
      </c>
      <c r="J1853" s="190" t="s">
        <v>600</v>
      </c>
      <c r="K1853" s="191" t="s">
        <v>598</v>
      </c>
      <c r="L1853" s="193" t="s">
        <v>5853</v>
      </c>
    </row>
    <row r="1854" spans="1:12" hidden="1" x14ac:dyDescent="0.2">
      <c r="A1854" s="187" t="str">
        <f t="shared" si="85"/>
        <v>1</v>
      </c>
      <c r="B1854" s="187" t="str">
        <f t="shared" si="79"/>
        <v>3</v>
      </c>
      <c r="C1854" s="187" t="str">
        <f t="shared" si="80"/>
        <v>2</v>
      </c>
      <c r="D1854" s="187" t="str">
        <f t="shared" si="81"/>
        <v>9</v>
      </c>
      <c r="E1854" s="187" t="str">
        <f t="shared" si="82"/>
        <v>00</v>
      </c>
      <c r="F1854" s="187" t="str">
        <f t="shared" si="84"/>
        <v>1</v>
      </c>
      <c r="G1854" s="187" t="str">
        <f t="shared" si="83"/>
        <v>9</v>
      </c>
      <c r="H1854" s="188">
        <v>13290019</v>
      </c>
      <c r="I1854" s="189" t="s">
        <v>1310</v>
      </c>
      <c r="J1854" s="190" t="s">
        <v>600</v>
      </c>
      <c r="K1854" s="191" t="s">
        <v>598</v>
      </c>
      <c r="L1854" s="207" t="s">
        <v>15049</v>
      </c>
    </row>
    <row r="1855" spans="1:12" hidden="1" x14ac:dyDescent="0.2">
      <c r="A1855" s="167" t="s">
        <v>5796</v>
      </c>
      <c r="B1855" s="167" t="s">
        <v>5971</v>
      </c>
      <c r="C1855" s="167" t="s">
        <v>5797</v>
      </c>
      <c r="D1855" s="167" t="s">
        <v>5899</v>
      </c>
      <c r="E1855" s="167" t="s">
        <v>5900</v>
      </c>
      <c r="F1855" s="167" t="s">
        <v>5798</v>
      </c>
      <c r="G1855" s="167" t="s">
        <v>5798</v>
      </c>
      <c r="H1855" s="178">
        <v>13299900</v>
      </c>
      <c r="I1855" s="168" t="s">
        <v>1299</v>
      </c>
      <c r="J1855" s="166" t="s">
        <v>1302</v>
      </c>
      <c r="K1855" s="165" t="s">
        <v>586</v>
      </c>
      <c r="L1855" s="165" t="s">
        <v>4489</v>
      </c>
    </row>
    <row r="1856" spans="1:12" hidden="1" x14ac:dyDescent="0.2">
      <c r="A1856" s="167" t="s">
        <v>5796</v>
      </c>
      <c r="B1856" s="167" t="s">
        <v>5971</v>
      </c>
      <c r="C1856" s="167" t="s">
        <v>5797</v>
      </c>
      <c r="D1856" s="167" t="s">
        <v>5899</v>
      </c>
      <c r="E1856" s="167" t="s">
        <v>5900</v>
      </c>
      <c r="F1856" s="167" t="s">
        <v>5798</v>
      </c>
      <c r="G1856" s="167">
        <v>1</v>
      </c>
      <c r="H1856" s="178" t="s">
        <v>8036</v>
      </c>
      <c r="I1856" s="168" t="s">
        <v>1301</v>
      </c>
      <c r="J1856" s="166" t="s">
        <v>600</v>
      </c>
      <c r="K1856" s="165" t="s">
        <v>598</v>
      </c>
      <c r="L1856" s="165" t="s">
        <v>4489</v>
      </c>
    </row>
    <row r="1857" spans="1:12" hidden="1" x14ac:dyDescent="0.2">
      <c r="A1857" s="167" t="s">
        <v>5796</v>
      </c>
      <c r="B1857" s="167" t="s">
        <v>5971</v>
      </c>
      <c r="C1857" s="167" t="s">
        <v>5797</v>
      </c>
      <c r="D1857" s="167" t="s">
        <v>5899</v>
      </c>
      <c r="E1857" s="167" t="s">
        <v>5900</v>
      </c>
      <c r="F1857" s="167" t="s">
        <v>5798</v>
      </c>
      <c r="G1857" s="167">
        <v>2</v>
      </c>
      <c r="H1857" s="178" t="s">
        <v>8037</v>
      </c>
      <c r="I1857" s="168" t="s">
        <v>8038</v>
      </c>
      <c r="J1857" s="166" t="s">
        <v>600</v>
      </c>
      <c r="K1857" s="165" t="s">
        <v>598</v>
      </c>
      <c r="L1857" s="165" t="s">
        <v>4489</v>
      </c>
    </row>
    <row r="1858" spans="1:12" hidden="1" x14ac:dyDescent="0.2">
      <c r="A1858" s="167" t="s">
        <v>5796</v>
      </c>
      <c r="B1858" s="167" t="s">
        <v>5971</v>
      </c>
      <c r="C1858" s="167" t="s">
        <v>5797</v>
      </c>
      <c r="D1858" s="167" t="s">
        <v>5899</v>
      </c>
      <c r="E1858" s="167" t="s">
        <v>5900</v>
      </c>
      <c r="F1858" s="167" t="s">
        <v>5798</v>
      </c>
      <c r="G1858" s="167">
        <v>3</v>
      </c>
      <c r="H1858" s="178" t="s">
        <v>8039</v>
      </c>
      <c r="I1858" s="168" t="s">
        <v>1304</v>
      </c>
      <c r="J1858" s="166" t="s">
        <v>600</v>
      </c>
      <c r="K1858" s="165" t="s">
        <v>598</v>
      </c>
      <c r="L1858" s="165" t="s">
        <v>4489</v>
      </c>
    </row>
    <row r="1859" spans="1:12" hidden="1" x14ac:dyDescent="0.2">
      <c r="A1859" s="167" t="s">
        <v>5796</v>
      </c>
      <c r="B1859" s="167" t="s">
        <v>5971</v>
      </c>
      <c r="C1859" s="167" t="s">
        <v>5797</v>
      </c>
      <c r="D1859" s="167" t="s">
        <v>5899</v>
      </c>
      <c r="E1859" s="167" t="s">
        <v>5900</v>
      </c>
      <c r="F1859" s="167" t="s">
        <v>5798</v>
      </c>
      <c r="G1859" s="167">
        <v>4</v>
      </c>
      <c r="H1859" s="178" t="s">
        <v>8040</v>
      </c>
      <c r="I1859" s="168" t="s">
        <v>1305</v>
      </c>
      <c r="J1859" s="166" t="s">
        <v>600</v>
      </c>
      <c r="K1859" s="165" t="s">
        <v>598</v>
      </c>
      <c r="L1859" s="165" t="s">
        <v>4489</v>
      </c>
    </row>
    <row r="1860" spans="1:12" hidden="1" x14ac:dyDescent="0.2">
      <c r="A1860" s="167" t="s">
        <v>5796</v>
      </c>
      <c r="B1860" s="167" t="s">
        <v>5971</v>
      </c>
      <c r="C1860" s="167" t="s">
        <v>5797</v>
      </c>
      <c r="D1860" s="167" t="s">
        <v>5899</v>
      </c>
      <c r="E1860" s="167" t="s">
        <v>5900</v>
      </c>
      <c r="F1860" s="167" t="s">
        <v>5798</v>
      </c>
      <c r="G1860" s="167">
        <v>5</v>
      </c>
      <c r="H1860" s="178" t="s">
        <v>8041</v>
      </c>
      <c r="I1860" s="168" t="s">
        <v>1306</v>
      </c>
      <c r="J1860" s="166" t="s">
        <v>600</v>
      </c>
      <c r="K1860" s="165" t="s">
        <v>598</v>
      </c>
      <c r="L1860" s="165" t="s">
        <v>4489</v>
      </c>
    </row>
    <row r="1861" spans="1:12" hidden="1" x14ac:dyDescent="0.2">
      <c r="A1861" s="167" t="s">
        <v>5796</v>
      </c>
      <c r="B1861" s="167" t="s">
        <v>5971</v>
      </c>
      <c r="C1861" s="167" t="s">
        <v>5797</v>
      </c>
      <c r="D1861" s="167" t="s">
        <v>5899</v>
      </c>
      <c r="E1861" s="167" t="s">
        <v>5900</v>
      </c>
      <c r="F1861" s="167" t="s">
        <v>5798</v>
      </c>
      <c r="G1861" s="167">
        <v>6</v>
      </c>
      <c r="H1861" s="178" t="s">
        <v>8042</v>
      </c>
      <c r="I1861" s="168" t="s">
        <v>1307</v>
      </c>
      <c r="J1861" s="166" t="s">
        <v>600</v>
      </c>
      <c r="K1861" s="165" t="s">
        <v>598</v>
      </c>
      <c r="L1861" s="165" t="s">
        <v>4489</v>
      </c>
    </row>
    <row r="1862" spans="1:12" ht="25.5" hidden="1" x14ac:dyDescent="0.2">
      <c r="A1862" s="167" t="s">
        <v>5796</v>
      </c>
      <c r="B1862" s="167" t="s">
        <v>5971</v>
      </c>
      <c r="C1862" s="167" t="s">
        <v>5797</v>
      </c>
      <c r="D1862" s="167" t="s">
        <v>5899</v>
      </c>
      <c r="E1862" s="167" t="s">
        <v>5900</v>
      </c>
      <c r="F1862" s="167" t="s">
        <v>5798</v>
      </c>
      <c r="G1862" s="167">
        <v>7</v>
      </c>
      <c r="H1862" s="178" t="s">
        <v>8043</v>
      </c>
      <c r="I1862" s="168" t="s">
        <v>1308</v>
      </c>
      <c r="J1862" s="166" t="s">
        <v>600</v>
      </c>
      <c r="K1862" s="165" t="s">
        <v>598</v>
      </c>
      <c r="L1862" s="165" t="s">
        <v>4489</v>
      </c>
    </row>
    <row r="1863" spans="1:12" ht="25.5" hidden="1" x14ac:dyDescent="0.2">
      <c r="A1863" s="167" t="s">
        <v>5796</v>
      </c>
      <c r="B1863" s="167" t="s">
        <v>5971</v>
      </c>
      <c r="C1863" s="167" t="s">
        <v>5797</v>
      </c>
      <c r="D1863" s="167" t="s">
        <v>5899</v>
      </c>
      <c r="E1863" s="167" t="s">
        <v>5900</v>
      </c>
      <c r="F1863" s="167" t="s">
        <v>5798</v>
      </c>
      <c r="G1863" s="167">
        <v>8</v>
      </c>
      <c r="H1863" s="178" t="s">
        <v>8044</v>
      </c>
      <c r="I1863" s="168" t="s">
        <v>1309</v>
      </c>
      <c r="J1863" s="166" t="s">
        <v>600</v>
      </c>
      <c r="K1863" s="165" t="s">
        <v>598</v>
      </c>
      <c r="L1863" s="165" t="s">
        <v>4489</v>
      </c>
    </row>
    <row r="1864" spans="1:12" ht="25.5" hidden="1" x14ac:dyDescent="0.2">
      <c r="A1864" s="6" t="str">
        <f t="shared" si="85"/>
        <v>1</v>
      </c>
      <c r="B1864" s="6" t="str">
        <f t="shared" si="79"/>
        <v>3</v>
      </c>
      <c r="C1864" s="6" t="str">
        <f t="shared" si="80"/>
        <v>3</v>
      </c>
      <c r="D1864" s="6" t="str">
        <f t="shared" si="81"/>
        <v>0</v>
      </c>
      <c r="E1864" s="6" t="str">
        <f t="shared" si="82"/>
        <v>00</v>
      </c>
      <c r="F1864" s="6" t="str">
        <f t="shared" si="84"/>
        <v>0</v>
      </c>
      <c r="G1864" s="6" t="str">
        <f t="shared" si="83"/>
        <v>0</v>
      </c>
      <c r="H1864" s="68">
        <v>13300000</v>
      </c>
      <c r="I1864" s="299" t="s">
        <v>1311</v>
      </c>
      <c r="J1864" s="300" t="s">
        <v>1312</v>
      </c>
      <c r="K1864" s="5" t="s">
        <v>586</v>
      </c>
      <c r="L1864" s="5"/>
    </row>
    <row r="1865" spans="1:12" ht="25.5" hidden="1" x14ac:dyDescent="0.2">
      <c r="A1865" s="167" t="s">
        <v>5796</v>
      </c>
      <c r="B1865" s="167" t="s">
        <v>5971</v>
      </c>
      <c r="C1865" s="167" t="s">
        <v>5971</v>
      </c>
      <c r="D1865" s="167" t="s">
        <v>5796</v>
      </c>
      <c r="E1865" s="167" t="s">
        <v>5739</v>
      </c>
      <c r="F1865" s="167" t="s">
        <v>5798</v>
      </c>
      <c r="G1865" s="167" t="s">
        <v>5798</v>
      </c>
      <c r="H1865" s="178">
        <v>13310000</v>
      </c>
      <c r="I1865" s="168" t="s">
        <v>8045</v>
      </c>
      <c r="J1865" s="166" t="s">
        <v>8065</v>
      </c>
      <c r="K1865" s="165" t="s">
        <v>586</v>
      </c>
      <c r="L1865" s="165" t="s">
        <v>4489</v>
      </c>
    </row>
    <row r="1866" spans="1:12" ht="25.5" hidden="1" x14ac:dyDescent="0.2">
      <c r="A1866" s="167" t="s">
        <v>5796</v>
      </c>
      <c r="B1866" s="167" t="s">
        <v>5971</v>
      </c>
      <c r="C1866" s="167" t="s">
        <v>5971</v>
      </c>
      <c r="D1866" s="167" t="s">
        <v>5796</v>
      </c>
      <c r="E1866" s="167" t="s">
        <v>462</v>
      </c>
      <c r="F1866" s="167" t="s">
        <v>5798</v>
      </c>
      <c r="G1866" s="167" t="s">
        <v>5798</v>
      </c>
      <c r="H1866" s="178">
        <v>13310100</v>
      </c>
      <c r="I1866" s="168" t="s">
        <v>8046</v>
      </c>
      <c r="J1866" s="166" t="s">
        <v>8066</v>
      </c>
      <c r="K1866" s="165" t="s">
        <v>586</v>
      </c>
      <c r="L1866" s="165" t="s">
        <v>4489</v>
      </c>
    </row>
    <row r="1867" spans="1:12" hidden="1" x14ac:dyDescent="0.2">
      <c r="A1867" s="167" t="s">
        <v>5796</v>
      </c>
      <c r="B1867" s="167" t="s">
        <v>5971</v>
      </c>
      <c r="C1867" s="167" t="s">
        <v>5971</v>
      </c>
      <c r="D1867" s="167" t="s">
        <v>5796</v>
      </c>
      <c r="E1867" s="167" t="s">
        <v>462</v>
      </c>
      <c r="F1867" s="167" t="s">
        <v>5798</v>
      </c>
      <c r="G1867" s="167">
        <v>1</v>
      </c>
      <c r="H1867" s="178" t="s">
        <v>8047</v>
      </c>
      <c r="I1867" s="168" t="s">
        <v>8056</v>
      </c>
      <c r="J1867" s="166" t="s">
        <v>600</v>
      </c>
      <c r="K1867" s="165" t="s">
        <v>598</v>
      </c>
      <c r="L1867" s="165" t="s">
        <v>4489</v>
      </c>
    </row>
    <row r="1868" spans="1:12" hidden="1" x14ac:dyDescent="0.2">
      <c r="A1868" s="167" t="s">
        <v>5796</v>
      </c>
      <c r="B1868" s="167" t="s">
        <v>5971</v>
      </c>
      <c r="C1868" s="167" t="s">
        <v>5971</v>
      </c>
      <c r="D1868" s="167" t="s">
        <v>5796</v>
      </c>
      <c r="E1868" s="167" t="s">
        <v>462</v>
      </c>
      <c r="F1868" s="167" t="s">
        <v>5798</v>
      </c>
      <c r="G1868" s="167">
        <v>2</v>
      </c>
      <c r="H1868" s="178" t="s">
        <v>8048</v>
      </c>
      <c r="I1868" s="168" t="s">
        <v>8057</v>
      </c>
      <c r="J1868" s="166" t="s">
        <v>600</v>
      </c>
      <c r="K1868" s="165" t="s">
        <v>598</v>
      </c>
      <c r="L1868" s="165" t="s">
        <v>4489</v>
      </c>
    </row>
    <row r="1869" spans="1:12" hidden="1" x14ac:dyDescent="0.2">
      <c r="A1869" s="167" t="s">
        <v>5796</v>
      </c>
      <c r="B1869" s="167" t="s">
        <v>5971</v>
      </c>
      <c r="C1869" s="167" t="s">
        <v>5971</v>
      </c>
      <c r="D1869" s="167" t="s">
        <v>5796</v>
      </c>
      <c r="E1869" s="167" t="s">
        <v>462</v>
      </c>
      <c r="F1869" s="167" t="s">
        <v>5798</v>
      </c>
      <c r="G1869" s="167">
        <v>3</v>
      </c>
      <c r="H1869" s="178" t="s">
        <v>8049</v>
      </c>
      <c r="I1869" s="168" t="s">
        <v>8058</v>
      </c>
      <c r="J1869" s="166" t="s">
        <v>600</v>
      </c>
      <c r="K1869" s="165" t="s">
        <v>598</v>
      </c>
      <c r="L1869" s="165" t="s">
        <v>4489</v>
      </c>
    </row>
    <row r="1870" spans="1:12" ht="25.5" hidden="1" x14ac:dyDescent="0.2">
      <c r="A1870" s="167" t="s">
        <v>5796</v>
      </c>
      <c r="B1870" s="167" t="s">
        <v>5971</v>
      </c>
      <c r="C1870" s="167" t="s">
        <v>5971</v>
      </c>
      <c r="D1870" s="167" t="s">
        <v>5796</v>
      </c>
      <c r="E1870" s="167" t="s">
        <v>462</v>
      </c>
      <c r="F1870" s="167" t="s">
        <v>5798</v>
      </c>
      <c r="G1870" s="167">
        <v>4</v>
      </c>
      <c r="H1870" s="178" t="s">
        <v>8050</v>
      </c>
      <c r="I1870" s="168" t="s">
        <v>8059</v>
      </c>
      <c r="J1870" s="166" t="s">
        <v>600</v>
      </c>
      <c r="K1870" s="165" t="s">
        <v>598</v>
      </c>
      <c r="L1870" s="165" t="s">
        <v>4489</v>
      </c>
    </row>
    <row r="1871" spans="1:12" ht="25.5" hidden="1" x14ac:dyDescent="0.2">
      <c r="A1871" s="167" t="s">
        <v>5796</v>
      </c>
      <c r="B1871" s="167" t="s">
        <v>5971</v>
      </c>
      <c r="C1871" s="167" t="s">
        <v>5971</v>
      </c>
      <c r="D1871" s="167" t="s">
        <v>5796</v>
      </c>
      <c r="E1871" s="167" t="s">
        <v>462</v>
      </c>
      <c r="F1871" s="167" t="s">
        <v>5798</v>
      </c>
      <c r="G1871" s="167">
        <v>5</v>
      </c>
      <c r="H1871" s="178" t="s">
        <v>8051</v>
      </c>
      <c r="I1871" s="168" t="s">
        <v>8060</v>
      </c>
      <c r="J1871" s="166" t="s">
        <v>600</v>
      </c>
      <c r="K1871" s="165" t="s">
        <v>598</v>
      </c>
      <c r="L1871" s="165" t="s">
        <v>4489</v>
      </c>
    </row>
    <row r="1872" spans="1:12" ht="25.5" hidden="1" x14ac:dyDescent="0.2">
      <c r="A1872" s="167" t="s">
        <v>5796</v>
      </c>
      <c r="B1872" s="167" t="s">
        <v>5971</v>
      </c>
      <c r="C1872" s="167" t="s">
        <v>5971</v>
      </c>
      <c r="D1872" s="167" t="s">
        <v>5796</v>
      </c>
      <c r="E1872" s="167" t="s">
        <v>462</v>
      </c>
      <c r="F1872" s="167" t="s">
        <v>5798</v>
      </c>
      <c r="G1872" s="167">
        <v>6</v>
      </c>
      <c r="H1872" s="178" t="s">
        <v>8052</v>
      </c>
      <c r="I1872" s="168" t="s">
        <v>8061</v>
      </c>
      <c r="J1872" s="166" t="s">
        <v>600</v>
      </c>
      <c r="K1872" s="165" t="s">
        <v>598</v>
      </c>
      <c r="L1872" s="165" t="s">
        <v>4489</v>
      </c>
    </row>
    <row r="1873" spans="1:12" ht="25.5" hidden="1" x14ac:dyDescent="0.2">
      <c r="A1873" s="167" t="s">
        <v>5796</v>
      </c>
      <c r="B1873" s="167" t="s">
        <v>5971</v>
      </c>
      <c r="C1873" s="167" t="s">
        <v>5971</v>
      </c>
      <c r="D1873" s="167" t="s">
        <v>5796</v>
      </c>
      <c r="E1873" s="167" t="s">
        <v>462</v>
      </c>
      <c r="F1873" s="167" t="s">
        <v>5798</v>
      </c>
      <c r="G1873" s="167">
        <v>7</v>
      </c>
      <c r="H1873" s="178" t="s">
        <v>8053</v>
      </c>
      <c r="I1873" s="168" t="s">
        <v>8062</v>
      </c>
      <c r="J1873" s="166" t="s">
        <v>600</v>
      </c>
      <c r="K1873" s="165" t="s">
        <v>598</v>
      </c>
      <c r="L1873" s="165" t="s">
        <v>4489</v>
      </c>
    </row>
    <row r="1874" spans="1:12" ht="25.5" hidden="1" x14ac:dyDescent="0.2">
      <c r="A1874" s="167" t="s">
        <v>5796</v>
      </c>
      <c r="B1874" s="167" t="s">
        <v>5971</v>
      </c>
      <c r="C1874" s="167" t="s">
        <v>5971</v>
      </c>
      <c r="D1874" s="167" t="s">
        <v>5796</v>
      </c>
      <c r="E1874" s="167" t="s">
        <v>462</v>
      </c>
      <c r="F1874" s="167" t="s">
        <v>5798</v>
      </c>
      <c r="G1874" s="167">
        <v>8</v>
      </c>
      <c r="H1874" s="178" t="s">
        <v>8054</v>
      </c>
      <c r="I1874" s="168" t="s">
        <v>8063</v>
      </c>
      <c r="J1874" s="166" t="s">
        <v>600</v>
      </c>
      <c r="K1874" s="165" t="s">
        <v>598</v>
      </c>
      <c r="L1874" s="165" t="s">
        <v>4489</v>
      </c>
    </row>
    <row r="1875" spans="1:12" ht="25.5" hidden="1" x14ac:dyDescent="0.2">
      <c r="A1875" s="187" t="s">
        <v>5796</v>
      </c>
      <c r="B1875" s="187" t="s">
        <v>5971</v>
      </c>
      <c r="C1875" s="187" t="s">
        <v>5971</v>
      </c>
      <c r="D1875" s="187" t="s">
        <v>5796</v>
      </c>
      <c r="E1875" s="187" t="s">
        <v>462</v>
      </c>
      <c r="F1875" s="187" t="s">
        <v>5798</v>
      </c>
      <c r="G1875" s="187">
        <v>9</v>
      </c>
      <c r="H1875" s="188" t="s">
        <v>8055</v>
      </c>
      <c r="I1875" s="189" t="s">
        <v>8064</v>
      </c>
      <c r="J1875" s="190" t="s">
        <v>600</v>
      </c>
      <c r="K1875" s="191" t="s">
        <v>598</v>
      </c>
      <c r="L1875" s="207" t="s">
        <v>15049</v>
      </c>
    </row>
    <row r="1876" spans="1:12" ht="25.5" hidden="1" x14ac:dyDescent="0.2">
      <c r="A1876" s="167" t="s">
        <v>5796</v>
      </c>
      <c r="B1876" s="167" t="s">
        <v>5971</v>
      </c>
      <c r="C1876" s="167" t="s">
        <v>5971</v>
      </c>
      <c r="D1876" s="167" t="s">
        <v>5796</v>
      </c>
      <c r="E1876" s="167" t="s">
        <v>465</v>
      </c>
      <c r="F1876" s="167" t="s">
        <v>5798</v>
      </c>
      <c r="G1876" s="167" t="s">
        <v>5798</v>
      </c>
      <c r="H1876" s="178">
        <v>13310200</v>
      </c>
      <c r="I1876" s="168" t="s">
        <v>8067</v>
      </c>
      <c r="J1876" s="166" t="s">
        <v>8070</v>
      </c>
      <c r="K1876" s="165" t="s">
        <v>586</v>
      </c>
      <c r="L1876" s="165" t="s">
        <v>4489</v>
      </c>
    </row>
    <row r="1877" spans="1:12" ht="27" hidden="1" customHeight="1" x14ac:dyDescent="0.2">
      <c r="A1877" s="167" t="s">
        <v>5796</v>
      </c>
      <c r="B1877" s="167" t="s">
        <v>5971</v>
      </c>
      <c r="C1877" s="167" t="s">
        <v>5971</v>
      </c>
      <c r="D1877" s="167" t="s">
        <v>5796</v>
      </c>
      <c r="E1877" s="167" t="s">
        <v>465</v>
      </c>
      <c r="F1877" s="167" t="s">
        <v>5798</v>
      </c>
      <c r="G1877" s="167">
        <v>1</v>
      </c>
      <c r="H1877" s="178" t="s">
        <v>8068</v>
      </c>
      <c r="I1877" s="168" t="s">
        <v>8069</v>
      </c>
      <c r="J1877" s="166" t="s">
        <v>600</v>
      </c>
      <c r="K1877" s="165" t="s">
        <v>598</v>
      </c>
      <c r="L1877" s="165" t="s">
        <v>4489</v>
      </c>
    </row>
    <row r="1878" spans="1:12" ht="25.5" hidden="1" x14ac:dyDescent="0.2">
      <c r="A1878" s="167" t="s">
        <v>5796</v>
      </c>
      <c r="B1878" s="167" t="s">
        <v>5971</v>
      </c>
      <c r="C1878" s="167" t="s">
        <v>5971</v>
      </c>
      <c r="D1878" s="167" t="s">
        <v>5796</v>
      </c>
      <c r="E1878" s="167" t="s">
        <v>468</v>
      </c>
      <c r="F1878" s="167" t="s">
        <v>5798</v>
      </c>
      <c r="G1878" s="167" t="s">
        <v>5798</v>
      </c>
      <c r="H1878" s="178">
        <v>13310300</v>
      </c>
      <c r="I1878" s="168" t="s">
        <v>8071</v>
      </c>
      <c r="J1878" s="166" t="s">
        <v>8074</v>
      </c>
      <c r="K1878" s="165" t="s">
        <v>586</v>
      </c>
      <c r="L1878" s="165" t="s">
        <v>4489</v>
      </c>
    </row>
    <row r="1879" spans="1:12" ht="22.5" hidden="1" customHeight="1" x14ac:dyDescent="0.2">
      <c r="A1879" s="167" t="s">
        <v>5796</v>
      </c>
      <c r="B1879" s="167" t="s">
        <v>5971</v>
      </c>
      <c r="C1879" s="167" t="s">
        <v>5971</v>
      </c>
      <c r="D1879" s="167" t="s">
        <v>5796</v>
      </c>
      <c r="E1879" s="167" t="s">
        <v>468</v>
      </c>
      <c r="F1879" s="167" t="s">
        <v>5798</v>
      </c>
      <c r="G1879" s="167">
        <v>1</v>
      </c>
      <c r="H1879" s="178" t="s">
        <v>8072</v>
      </c>
      <c r="I1879" s="168" t="s">
        <v>8073</v>
      </c>
      <c r="J1879" s="166" t="s">
        <v>600</v>
      </c>
      <c r="K1879" s="165" t="s">
        <v>598</v>
      </c>
      <c r="L1879" s="165" t="s">
        <v>4489</v>
      </c>
    </row>
    <row r="1880" spans="1:12" ht="25.5" hidden="1" x14ac:dyDescent="0.2">
      <c r="A1880" s="167" t="s">
        <v>5796</v>
      </c>
      <c r="B1880" s="167" t="s">
        <v>5971</v>
      </c>
      <c r="C1880" s="167" t="s">
        <v>5971</v>
      </c>
      <c r="D1880" s="167" t="s">
        <v>5796</v>
      </c>
      <c r="E1880" s="167" t="s">
        <v>471</v>
      </c>
      <c r="F1880" s="167" t="s">
        <v>5798</v>
      </c>
      <c r="G1880" s="167" t="s">
        <v>5798</v>
      </c>
      <c r="H1880" s="178">
        <v>13310400</v>
      </c>
      <c r="I1880" s="168" t="s">
        <v>8075</v>
      </c>
      <c r="J1880" s="166" t="s">
        <v>8078</v>
      </c>
      <c r="K1880" s="165" t="s">
        <v>586</v>
      </c>
      <c r="L1880" s="165" t="s">
        <v>4489</v>
      </c>
    </row>
    <row r="1881" spans="1:12" ht="24" hidden="1" customHeight="1" x14ac:dyDescent="0.2">
      <c r="A1881" s="167" t="s">
        <v>5796</v>
      </c>
      <c r="B1881" s="167" t="s">
        <v>5971</v>
      </c>
      <c r="C1881" s="167" t="s">
        <v>5971</v>
      </c>
      <c r="D1881" s="167" t="s">
        <v>5796</v>
      </c>
      <c r="E1881" s="167" t="s">
        <v>471</v>
      </c>
      <c r="F1881" s="167" t="s">
        <v>5798</v>
      </c>
      <c r="G1881" s="167">
        <v>1</v>
      </c>
      <c r="H1881" s="178" t="s">
        <v>8076</v>
      </c>
      <c r="I1881" s="168" t="s">
        <v>8077</v>
      </c>
      <c r="J1881" s="166" t="s">
        <v>600</v>
      </c>
      <c r="K1881" s="165" t="s">
        <v>598</v>
      </c>
      <c r="L1881" s="165" t="s">
        <v>4489</v>
      </c>
    </row>
    <row r="1882" spans="1:12" ht="25.5" hidden="1" x14ac:dyDescent="0.2">
      <c r="A1882" s="167" t="s">
        <v>5796</v>
      </c>
      <c r="B1882" s="167" t="s">
        <v>5971</v>
      </c>
      <c r="C1882" s="167" t="s">
        <v>5971</v>
      </c>
      <c r="D1882" s="167" t="s">
        <v>5796</v>
      </c>
      <c r="E1882" s="167" t="s">
        <v>474</v>
      </c>
      <c r="F1882" s="167" t="s">
        <v>5798</v>
      </c>
      <c r="G1882" s="167" t="s">
        <v>5798</v>
      </c>
      <c r="H1882" s="178">
        <v>13310500</v>
      </c>
      <c r="I1882" s="168" t="s">
        <v>8079</v>
      </c>
      <c r="J1882" s="166" t="s">
        <v>8082</v>
      </c>
      <c r="K1882" s="165" t="s">
        <v>586</v>
      </c>
      <c r="L1882" s="165" t="s">
        <v>4489</v>
      </c>
    </row>
    <row r="1883" spans="1:12" hidden="1" x14ac:dyDescent="0.2">
      <c r="A1883" s="167" t="s">
        <v>5796</v>
      </c>
      <c r="B1883" s="167" t="s">
        <v>5971</v>
      </c>
      <c r="C1883" s="167" t="s">
        <v>5971</v>
      </c>
      <c r="D1883" s="167" t="s">
        <v>5796</v>
      </c>
      <c r="E1883" s="167" t="s">
        <v>474</v>
      </c>
      <c r="F1883" s="167" t="s">
        <v>5798</v>
      </c>
      <c r="G1883" s="167">
        <v>1</v>
      </c>
      <c r="H1883" s="178" t="s">
        <v>8080</v>
      </c>
      <c r="I1883" s="168" t="s">
        <v>8081</v>
      </c>
      <c r="J1883" s="166" t="s">
        <v>600</v>
      </c>
      <c r="K1883" s="165" t="s">
        <v>598</v>
      </c>
      <c r="L1883" s="165" t="s">
        <v>4489</v>
      </c>
    </row>
    <row r="1884" spans="1:12" ht="25.5" hidden="1" x14ac:dyDescent="0.2">
      <c r="A1884" s="167" t="s">
        <v>5796</v>
      </c>
      <c r="B1884" s="167" t="s">
        <v>5971</v>
      </c>
      <c r="C1884" s="167" t="s">
        <v>5971</v>
      </c>
      <c r="D1884" s="167" t="s">
        <v>5797</v>
      </c>
      <c r="E1884" s="167" t="s">
        <v>5739</v>
      </c>
      <c r="F1884" s="167" t="s">
        <v>5798</v>
      </c>
      <c r="G1884" s="167" t="s">
        <v>5798</v>
      </c>
      <c r="H1884" s="178">
        <v>13320000</v>
      </c>
      <c r="I1884" s="168" t="s">
        <v>8083</v>
      </c>
      <c r="J1884" s="166" t="s">
        <v>8094</v>
      </c>
      <c r="K1884" s="165" t="s">
        <v>586</v>
      </c>
      <c r="L1884" s="165" t="s">
        <v>4489</v>
      </c>
    </row>
    <row r="1885" spans="1:12" ht="25.5" hidden="1" x14ac:dyDescent="0.2">
      <c r="A1885" s="167" t="s">
        <v>5796</v>
      </c>
      <c r="B1885" s="167" t="s">
        <v>5971</v>
      </c>
      <c r="C1885" s="167" t="s">
        <v>5971</v>
      </c>
      <c r="D1885" s="167" t="s">
        <v>5797</v>
      </c>
      <c r="E1885" s="167" t="s">
        <v>462</v>
      </c>
      <c r="F1885" s="167" t="s">
        <v>5798</v>
      </c>
      <c r="G1885" s="167" t="s">
        <v>5798</v>
      </c>
      <c r="H1885" s="178">
        <v>13320100</v>
      </c>
      <c r="I1885" s="168" t="s">
        <v>8084</v>
      </c>
      <c r="J1885" s="166" t="s">
        <v>8095</v>
      </c>
      <c r="K1885" s="165" t="s">
        <v>586</v>
      </c>
      <c r="L1885" s="165" t="s">
        <v>4489</v>
      </c>
    </row>
    <row r="1886" spans="1:12" ht="25.5" hidden="1" x14ac:dyDescent="0.2">
      <c r="A1886" s="167" t="s">
        <v>5796</v>
      </c>
      <c r="B1886" s="167" t="s">
        <v>5971</v>
      </c>
      <c r="C1886" s="167" t="s">
        <v>5971</v>
      </c>
      <c r="D1886" s="167" t="s">
        <v>5797</v>
      </c>
      <c r="E1886" s="167" t="s">
        <v>462</v>
      </c>
      <c r="F1886" s="167" t="s">
        <v>5796</v>
      </c>
      <c r="G1886" s="167" t="s">
        <v>5798</v>
      </c>
      <c r="H1886" s="178">
        <v>13320110</v>
      </c>
      <c r="I1886" s="168" t="s">
        <v>8085</v>
      </c>
      <c r="J1886" s="166" t="s">
        <v>8096</v>
      </c>
      <c r="K1886" s="165" t="s">
        <v>598</v>
      </c>
      <c r="L1886" s="165" t="s">
        <v>4489</v>
      </c>
    </row>
    <row r="1887" spans="1:12" ht="25.5" hidden="1" x14ac:dyDescent="0.2">
      <c r="A1887" s="167" t="s">
        <v>5796</v>
      </c>
      <c r="B1887" s="167" t="s">
        <v>5971</v>
      </c>
      <c r="C1887" s="167" t="s">
        <v>5971</v>
      </c>
      <c r="D1887" s="167" t="s">
        <v>5797</v>
      </c>
      <c r="E1887" s="167" t="s">
        <v>462</v>
      </c>
      <c r="F1887" s="167" t="s">
        <v>5796</v>
      </c>
      <c r="G1887" s="167">
        <v>1</v>
      </c>
      <c r="H1887" s="178" t="s">
        <v>8086</v>
      </c>
      <c r="I1887" s="168" t="s">
        <v>8087</v>
      </c>
      <c r="J1887" s="166" t="s">
        <v>600</v>
      </c>
      <c r="K1887" s="165" t="s">
        <v>598</v>
      </c>
      <c r="L1887" s="165" t="s">
        <v>4489</v>
      </c>
    </row>
    <row r="1888" spans="1:12" ht="38.25" hidden="1" x14ac:dyDescent="0.2">
      <c r="A1888" s="167" t="s">
        <v>5796</v>
      </c>
      <c r="B1888" s="167" t="s">
        <v>5971</v>
      </c>
      <c r="C1888" s="167" t="s">
        <v>5971</v>
      </c>
      <c r="D1888" s="167" t="s">
        <v>5797</v>
      </c>
      <c r="E1888" s="167" t="s">
        <v>462</v>
      </c>
      <c r="F1888" s="167" t="s">
        <v>5797</v>
      </c>
      <c r="G1888" s="167" t="s">
        <v>5798</v>
      </c>
      <c r="H1888" s="178">
        <v>13320120</v>
      </c>
      <c r="I1888" s="168" t="s">
        <v>8088</v>
      </c>
      <c r="J1888" s="166" t="s">
        <v>8097</v>
      </c>
      <c r="K1888" s="165" t="s">
        <v>598</v>
      </c>
      <c r="L1888" s="165" t="s">
        <v>4489</v>
      </c>
    </row>
    <row r="1889" spans="1:12" ht="25.5" hidden="1" x14ac:dyDescent="0.2">
      <c r="A1889" s="167" t="s">
        <v>5796</v>
      </c>
      <c r="B1889" s="167" t="s">
        <v>5971</v>
      </c>
      <c r="C1889" s="167" t="s">
        <v>5971</v>
      </c>
      <c r="D1889" s="167" t="s">
        <v>5797</v>
      </c>
      <c r="E1889" s="167" t="s">
        <v>462</v>
      </c>
      <c r="F1889" s="167" t="s">
        <v>5797</v>
      </c>
      <c r="G1889" s="167">
        <v>1</v>
      </c>
      <c r="H1889" s="178" t="s">
        <v>8089</v>
      </c>
      <c r="I1889" s="168" t="s">
        <v>8090</v>
      </c>
      <c r="J1889" s="166" t="s">
        <v>600</v>
      </c>
      <c r="K1889" s="165" t="s">
        <v>598</v>
      </c>
      <c r="L1889" s="165" t="s">
        <v>4489</v>
      </c>
    </row>
    <row r="1890" spans="1:12" ht="25.5" hidden="1" x14ac:dyDescent="0.2">
      <c r="A1890" s="167" t="s">
        <v>5796</v>
      </c>
      <c r="B1890" s="167" t="s">
        <v>5971</v>
      </c>
      <c r="C1890" s="167" t="s">
        <v>5971</v>
      </c>
      <c r="D1890" s="167" t="s">
        <v>5797</v>
      </c>
      <c r="E1890" s="167" t="s">
        <v>465</v>
      </c>
      <c r="F1890" s="167" t="s">
        <v>5798</v>
      </c>
      <c r="G1890" s="167" t="s">
        <v>5798</v>
      </c>
      <c r="H1890" s="178">
        <v>13320200</v>
      </c>
      <c r="I1890" s="168" t="s">
        <v>8091</v>
      </c>
      <c r="J1890" s="166" t="s">
        <v>8098</v>
      </c>
      <c r="K1890" s="165" t="s">
        <v>598</v>
      </c>
      <c r="L1890" s="165" t="s">
        <v>4489</v>
      </c>
    </row>
    <row r="1891" spans="1:12" hidden="1" x14ac:dyDescent="0.2">
      <c r="A1891" s="167" t="s">
        <v>5796</v>
      </c>
      <c r="B1891" s="167" t="s">
        <v>5971</v>
      </c>
      <c r="C1891" s="167" t="s">
        <v>5971</v>
      </c>
      <c r="D1891" s="167" t="s">
        <v>5797</v>
      </c>
      <c r="E1891" s="167" t="s">
        <v>465</v>
      </c>
      <c r="F1891" s="167" t="s">
        <v>5798</v>
      </c>
      <c r="G1891" s="167">
        <v>1</v>
      </c>
      <c r="H1891" s="178" t="s">
        <v>8092</v>
      </c>
      <c r="I1891" s="168" t="s">
        <v>8093</v>
      </c>
      <c r="J1891" s="166" t="s">
        <v>600</v>
      </c>
      <c r="K1891" s="165" t="s">
        <v>598</v>
      </c>
      <c r="L1891" s="165" t="s">
        <v>4489</v>
      </c>
    </row>
    <row r="1892" spans="1:12" ht="25.5" hidden="1" x14ac:dyDescent="0.2">
      <c r="A1892" s="167" t="s">
        <v>5796</v>
      </c>
      <c r="B1892" s="167" t="s">
        <v>5971</v>
      </c>
      <c r="C1892" s="167" t="s">
        <v>5971</v>
      </c>
      <c r="D1892" s="167" t="s">
        <v>5797</v>
      </c>
      <c r="E1892" s="167" t="s">
        <v>468</v>
      </c>
      <c r="F1892" s="167" t="s">
        <v>5798</v>
      </c>
      <c r="G1892" s="167" t="s">
        <v>5798</v>
      </c>
      <c r="H1892" s="178">
        <v>13320300</v>
      </c>
      <c r="I1892" s="168" t="s">
        <v>8099</v>
      </c>
      <c r="J1892" s="166" t="s">
        <v>8102</v>
      </c>
      <c r="K1892" s="165" t="s">
        <v>586</v>
      </c>
      <c r="L1892" s="165" t="s">
        <v>4489</v>
      </c>
    </row>
    <row r="1893" spans="1:12" hidden="1" x14ac:dyDescent="0.2">
      <c r="A1893" s="167" t="s">
        <v>5796</v>
      </c>
      <c r="B1893" s="167" t="s">
        <v>5971</v>
      </c>
      <c r="C1893" s="167" t="s">
        <v>5971</v>
      </c>
      <c r="D1893" s="167" t="s">
        <v>5797</v>
      </c>
      <c r="E1893" s="167" t="s">
        <v>468</v>
      </c>
      <c r="F1893" s="167" t="s">
        <v>5798</v>
      </c>
      <c r="G1893" s="167">
        <v>1</v>
      </c>
      <c r="H1893" s="178" t="s">
        <v>8100</v>
      </c>
      <c r="I1893" s="168" t="s">
        <v>8101</v>
      </c>
      <c r="J1893" s="166" t="s">
        <v>600</v>
      </c>
      <c r="K1893" s="165" t="s">
        <v>598</v>
      </c>
      <c r="L1893" s="165" t="s">
        <v>4489</v>
      </c>
    </row>
    <row r="1894" spans="1:12" hidden="1" x14ac:dyDescent="0.2">
      <c r="A1894" s="167" t="s">
        <v>5796</v>
      </c>
      <c r="B1894" s="167" t="s">
        <v>5971</v>
      </c>
      <c r="C1894" s="167" t="s">
        <v>5971</v>
      </c>
      <c r="D1894" s="167" t="s">
        <v>5797</v>
      </c>
      <c r="E1894" s="167" t="s">
        <v>471</v>
      </c>
      <c r="F1894" s="167" t="s">
        <v>5798</v>
      </c>
      <c r="G1894" s="167" t="s">
        <v>5798</v>
      </c>
      <c r="H1894" s="178">
        <v>13320400</v>
      </c>
      <c r="I1894" s="168" t="s">
        <v>8103</v>
      </c>
      <c r="J1894" s="166" t="s">
        <v>8106</v>
      </c>
      <c r="K1894" s="165" t="s">
        <v>586</v>
      </c>
      <c r="L1894" s="165" t="s">
        <v>4489</v>
      </c>
    </row>
    <row r="1895" spans="1:12" hidden="1" x14ac:dyDescent="0.2">
      <c r="A1895" s="167" t="s">
        <v>5796</v>
      </c>
      <c r="B1895" s="167" t="s">
        <v>5971</v>
      </c>
      <c r="C1895" s="167" t="s">
        <v>5971</v>
      </c>
      <c r="D1895" s="167" t="s">
        <v>5797</v>
      </c>
      <c r="E1895" s="167" t="s">
        <v>471</v>
      </c>
      <c r="F1895" s="167" t="s">
        <v>5798</v>
      </c>
      <c r="G1895" s="167">
        <v>1</v>
      </c>
      <c r="H1895" s="178" t="s">
        <v>8104</v>
      </c>
      <c r="I1895" s="168" t="s">
        <v>8105</v>
      </c>
      <c r="J1895" s="166" t="s">
        <v>600</v>
      </c>
      <c r="K1895" s="165" t="s">
        <v>598</v>
      </c>
      <c r="L1895" s="165" t="s">
        <v>4489</v>
      </c>
    </row>
    <row r="1896" spans="1:12" hidden="1" x14ac:dyDescent="0.2">
      <c r="A1896" s="167" t="s">
        <v>5796</v>
      </c>
      <c r="B1896" s="167" t="s">
        <v>5971</v>
      </c>
      <c r="C1896" s="167" t="s">
        <v>5971</v>
      </c>
      <c r="D1896" s="167" t="s">
        <v>5971</v>
      </c>
      <c r="E1896" s="167" t="s">
        <v>5739</v>
      </c>
      <c r="F1896" s="167" t="s">
        <v>5798</v>
      </c>
      <c r="G1896" s="167" t="s">
        <v>5798</v>
      </c>
      <c r="H1896" s="178">
        <v>13330000</v>
      </c>
      <c r="I1896" s="168" t="s">
        <v>8107</v>
      </c>
      <c r="J1896" s="166" t="s">
        <v>8139</v>
      </c>
      <c r="K1896" s="165" t="s">
        <v>586</v>
      </c>
      <c r="L1896" s="165" t="s">
        <v>4489</v>
      </c>
    </row>
    <row r="1897" spans="1:12" ht="25.5" hidden="1" x14ac:dyDescent="0.2">
      <c r="A1897" s="167" t="s">
        <v>5796</v>
      </c>
      <c r="B1897" s="167" t="s">
        <v>5971</v>
      </c>
      <c r="C1897" s="167" t="s">
        <v>5971</v>
      </c>
      <c r="D1897" s="167" t="s">
        <v>5971</v>
      </c>
      <c r="E1897" s="167" t="s">
        <v>462</v>
      </c>
      <c r="F1897" s="167" t="s">
        <v>5798</v>
      </c>
      <c r="G1897" s="167" t="s">
        <v>5798</v>
      </c>
      <c r="H1897" s="178">
        <v>13330100</v>
      </c>
      <c r="I1897" s="168" t="s">
        <v>8108</v>
      </c>
      <c r="J1897" s="166" t="s">
        <v>8140</v>
      </c>
      <c r="K1897" s="165" t="s">
        <v>586</v>
      </c>
      <c r="L1897" s="165" t="s">
        <v>4489</v>
      </c>
    </row>
    <row r="1898" spans="1:12" ht="25.5" hidden="1" x14ac:dyDescent="0.2">
      <c r="A1898" s="167" t="s">
        <v>5796</v>
      </c>
      <c r="B1898" s="167" t="s">
        <v>5971</v>
      </c>
      <c r="C1898" s="167" t="s">
        <v>5971</v>
      </c>
      <c r="D1898" s="167" t="s">
        <v>5971</v>
      </c>
      <c r="E1898" s="167" t="s">
        <v>462</v>
      </c>
      <c r="F1898" s="167" t="s">
        <v>5796</v>
      </c>
      <c r="G1898" s="167" t="s">
        <v>5798</v>
      </c>
      <c r="H1898" s="178">
        <v>13330110</v>
      </c>
      <c r="I1898" s="168" t="s">
        <v>8109</v>
      </c>
      <c r="J1898" s="166" t="s">
        <v>8141</v>
      </c>
      <c r="K1898" s="165" t="s">
        <v>586</v>
      </c>
      <c r="L1898" s="165" t="s">
        <v>4489</v>
      </c>
    </row>
    <row r="1899" spans="1:12" ht="25.5" hidden="1" x14ac:dyDescent="0.2">
      <c r="A1899" s="167" t="s">
        <v>5796</v>
      </c>
      <c r="B1899" s="167" t="s">
        <v>5971</v>
      </c>
      <c r="C1899" s="167" t="s">
        <v>5971</v>
      </c>
      <c r="D1899" s="167" t="s">
        <v>5971</v>
      </c>
      <c r="E1899" s="167" t="s">
        <v>462</v>
      </c>
      <c r="F1899" s="167" t="s">
        <v>5796</v>
      </c>
      <c r="G1899" s="167">
        <v>1</v>
      </c>
      <c r="H1899" s="178" t="s">
        <v>8110</v>
      </c>
      <c r="I1899" s="168" t="s">
        <v>8111</v>
      </c>
      <c r="J1899" s="166" t="s">
        <v>600</v>
      </c>
      <c r="K1899" s="165" t="s">
        <v>598</v>
      </c>
      <c r="L1899" s="165" t="s">
        <v>4489</v>
      </c>
    </row>
    <row r="1900" spans="1:12" ht="25.5" hidden="1" x14ac:dyDescent="0.2">
      <c r="A1900" s="167" t="s">
        <v>5796</v>
      </c>
      <c r="B1900" s="167" t="s">
        <v>5971</v>
      </c>
      <c r="C1900" s="167" t="s">
        <v>5971</v>
      </c>
      <c r="D1900" s="167" t="s">
        <v>5971</v>
      </c>
      <c r="E1900" s="167" t="s">
        <v>462</v>
      </c>
      <c r="F1900" s="167" t="s">
        <v>5797</v>
      </c>
      <c r="G1900" s="167" t="s">
        <v>5798</v>
      </c>
      <c r="H1900" s="178">
        <v>13330120</v>
      </c>
      <c r="I1900" s="168" t="s">
        <v>8112</v>
      </c>
      <c r="J1900" s="166" t="s">
        <v>8142</v>
      </c>
      <c r="K1900" s="165" t="s">
        <v>586</v>
      </c>
      <c r="L1900" s="165" t="s">
        <v>4489</v>
      </c>
    </row>
    <row r="1901" spans="1:12" ht="25.5" hidden="1" x14ac:dyDescent="0.2">
      <c r="A1901" s="167" t="s">
        <v>5796</v>
      </c>
      <c r="B1901" s="167" t="s">
        <v>5971</v>
      </c>
      <c r="C1901" s="167" t="s">
        <v>5971</v>
      </c>
      <c r="D1901" s="167" t="s">
        <v>5971</v>
      </c>
      <c r="E1901" s="167" t="s">
        <v>462</v>
      </c>
      <c r="F1901" s="167" t="s">
        <v>5797</v>
      </c>
      <c r="G1901" s="167">
        <v>1</v>
      </c>
      <c r="H1901" s="178" t="s">
        <v>8113</v>
      </c>
      <c r="I1901" s="168" t="s">
        <v>8114</v>
      </c>
      <c r="J1901" s="166" t="s">
        <v>600</v>
      </c>
      <c r="K1901" s="165" t="s">
        <v>598</v>
      </c>
      <c r="L1901" s="165" t="s">
        <v>4489</v>
      </c>
    </row>
    <row r="1902" spans="1:12" ht="25.5" hidden="1" x14ac:dyDescent="0.2">
      <c r="A1902" s="167" t="s">
        <v>5796</v>
      </c>
      <c r="B1902" s="167" t="s">
        <v>5971</v>
      </c>
      <c r="C1902" s="167" t="s">
        <v>5971</v>
      </c>
      <c r="D1902" s="167" t="s">
        <v>5971</v>
      </c>
      <c r="E1902" s="167" t="s">
        <v>465</v>
      </c>
      <c r="F1902" s="167" t="s">
        <v>5798</v>
      </c>
      <c r="G1902" s="167" t="s">
        <v>5798</v>
      </c>
      <c r="H1902" s="178">
        <v>13330200</v>
      </c>
      <c r="I1902" s="168" t="s">
        <v>8115</v>
      </c>
      <c r="J1902" s="166" t="s">
        <v>8143</v>
      </c>
      <c r="K1902" s="165" t="s">
        <v>586</v>
      </c>
      <c r="L1902" s="165" t="s">
        <v>4489</v>
      </c>
    </row>
    <row r="1903" spans="1:12" ht="38.25" hidden="1" x14ac:dyDescent="0.2">
      <c r="A1903" s="167" t="s">
        <v>5796</v>
      </c>
      <c r="B1903" s="167" t="s">
        <v>5971</v>
      </c>
      <c r="C1903" s="167" t="s">
        <v>5971</v>
      </c>
      <c r="D1903" s="167" t="s">
        <v>5971</v>
      </c>
      <c r="E1903" s="167" t="s">
        <v>465</v>
      </c>
      <c r="F1903" s="167" t="s">
        <v>5796</v>
      </c>
      <c r="G1903" s="167" t="s">
        <v>5798</v>
      </c>
      <c r="H1903" s="178">
        <v>13330210</v>
      </c>
      <c r="I1903" s="168" t="s">
        <v>8116</v>
      </c>
      <c r="J1903" s="166" t="s">
        <v>8144</v>
      </c>
      <c r="K1903" s="165" t="s">
        <v>586</v>
      </c>
      <c r="L1903" s="165" t="s">
        <v>4489</v>
      </c>
    </row>
    <row r="1904" spans="1:12" ht="25.5" hidden="1" x14ac:dyDescent="0.2">
      <c r="A1904" s="167" t="s">
        <v>5796</v>
      </c>
      <c r="B1904" s="167" t="s">
        <v>5971</v>
      </c>
      <c r="C1904" s="167" t="s">
        <v>5971</v>
      </c>
      <c r="D1904" s="167" t="s">
        <v>5971</v>
      </c>
      <c r="E1904" s="167" t="s">
        <v>465</v>
      </c>
      <c r="F1904" s="167" t="s">
        <v>5796</v>
      </c>
      <c r="G1904" s="167">
        <v>1</v>
      </c>
      <c r="H1904" s="178" t="s">
        <v>8117</v>
      </c>
      <c r="I1904" s="168" t="s">
        <v>8118</v>
      </c>
      <c r="J1904" s="166" t="s">
        <v>600</v>
      </c>
      <c r="K1904" s="165" t="s">
        <v>598</v>
      </c>
      <c r="L1904" s="165" t="s">
        <v>4489</v>
      </c>
    </row>
    <row r="1905" spans="1:12" ht="38.25" hidden="1" x14ac:dyDescent="0.2">
      <c r="A1905" s="167" t="s">
        <v>5796</v>
      </c>
      <c r="B1905" s="167" t="s">
        <v>5971</v>
      </c>
      <c r="C1905" s="167" t="s">
        <v>5971</v>
      </c>
      <c r="D1905" s="167" t="s">
        <v>5971</v>
      </c>
      <c r="E1905" s="167" t="s">
        <v>465</v>
      </c>
      <c r="F1905" s="167" t="s">
        <v>5797</v>
      </c>
      <c r="G1905" s="167" t="s">
        <v>5798</v>
      </c>
      <c r="H1905" s="178">
        <v>13330220</v>
      </c>
      <c r="I1905" s="168" t="s">
        <v>8119</v>
      </c>
      <c r="J1905" s="166" t="s">
        <v>8145</v>
      </c>
      <c r="K1905" s="165" t="s">
        <v>586</v>
      </c>
      <c r="L1905" s="165" t="s">
        <v>4489</v>
      </c>
    </row>
    <row r="1906" spans="1:12" ht="25.5" hidden="1" x14ac:dyDescent="0.2">
      <c r="A1906" s="167" t="s">
        <v>5796</v>
      </c>
      <c r="B1906" s="167" t="s">
        <v>5971</v>
      </c>
      <c r="C1906" s="167" t="s">
        <v>5971</v>
      </c>
      <c r="D1906" s="167" t="s">
        <v>5971</v>
      </c>
      <c r="E1906" s="167" t="s">
        <v>465</v>
      </c>
      <c r="F1906" s="167" t="s">
        <v>5797</v>
      </c>
      <c r="G1906" s="167">
        <v>1</v>
      </c>
      <c r="H1906" s="178" t="s">
        <v>8120</v>
      </c>
      <c r="I1906" s="168" t="s">
        <v>8121</v>
      </c>
      <c r="J1906" s="166" t="s">
        <v>600</v>
      </c>
      <c r="K1906" s="165" t="s">
        <v>598</v>
      </c>
      <c r="L1906" s="165" t="s">
        <v>4489</v>
      </c>
    </row>
    <row r="1907" spans="1:12" ht="25.5" hidden="1" x14ac:dyDescent="0.2">
      <c r="A1907" s="167" t="s">
        <v>5796</v>
      </c>
      <c r="B1907" s="167" t="s">
        <v>5971</v>
      </c>
      <c r="C1907" s="167" t="s">
        <v>5971</v>
      </c>
      <c r="D1907" s="167" t="s">
        <v>5971</v>
      </c>
      <c r="E1907" s="167" t="s">
        <v>468</v>
      </c>
      <c r="F1907" s="167" t="s">
        <v>5798</v>
      </c>
      <c r="G1907" s="167" t="s">
        <v>5798</v>
      </c>
      <c r="H1907" s="178">
        <v>13330300</v>
      </c>
      <c r="I1907" s="168" t="s">
        <v>8122</v>
      </c>
      <c r="J1907" s="166" t="s">
        <v>8146</v>
      </c>
      <c r="K1907" s="165" t="s">
        <v>586</v>
      </c>
      <c r="L1907" s="165" t="s">
        <v>4489</v>
      </c>
    </row>
    <row r="1908" spans="1:12" ht="38.25" hidden="1" x14ac:dyDescent="0.2">
      <c r="A1908" s="167" t="s">
        <v>5796</v>
      </c>
      <c r="B1908" s="167" t="s">
        <v>5971</v>
      </c>
      <c r="C1908" s="167" t="s">
        <v>5971</v>
      </c>
      <c r="D1908" s="167" t="s">
        <v>5971</v>
      </c>
      <c r="E1908" s="167" t="s">
        <v>468</v>
      </c>
      <c r="F1908" s="167" t="s">
        <v>5796</v>
      </c>
      <c r="G1908" s="167" t="s">
        <v>5798</v>
      </c>
      <c r="H1908" s="178">
        <v>13330310</v>
      </c>
      <c r="I1908" s="168" t="s">
        <v>8123</v>
      </c>
      <c r="J1908" s="166" t="s">
        <v>8147</v>
      </c>
      <c r="K1908" s="165" t="s">
        <v>586</v>
      </c>
      <c r="L1908" s="165" t="s">
        <v>4489</v>
      </c>
    </row>
    <row r="1909" spans="1:12" ht="25.5" hidden="1" x14ac:dyDescent="0.2">
      <c r="A1909" s="167" t="s">
        <v>5796</v>
      </c>
      <c r="B1909" s="167" t="s">
        <v>5971</v>
      </c>
      <c r="C1909" s="167" t="s">
        <v>5971</v>
      </c>
      <c r="D1909" s="167" t="s">
        <v>5971</v>
      </c>
      <c r="E1909" s="167" t="s">
        <v>468</v>
      </c>
      <c r="F1909" s="167" t="s">
        <v>5796</v>
      </c>
      <c r="G1909" s="167">
        <v>1</v>
      </c>
      <c r="H1909" s="178" t="s">
        <v>8124</v>
      </c>
      <c r="I1909" s="168" t="s">
        <v>8125</v>
      </c>
      <c r="J1909" s="166" t="s">
        <v>600</v>
      </c>
      <c r="K1909" s="165" t="s">
        <v>598</v>
      </c>
      <c r="L1909" s="165" t="s">
        <v>4489</v>
      </c>
    </row>
    <row r="1910" spans="1:12" ht="38.25" hidden="1" x14ac:dyDescent="0.2">
      <c r="A1910" s="167" t="s">
        <v>5796</v>
      </c>
      <c r="B1910" s="167" t="s">
        <v>5971</v>
      </c>
      <c r="C1910" s="167" t="s">
        <v>5971</v>
      </c>
      <c r="D1910" s="167" t="s">
        <v>5971</v>
      </c>
      <c r="E1910" s="167" t="s">
        <v>468</v>
      </c>
      <c r="F1910" s="167" t="s">
        <v>5797</v>
      </c>
      <c r="G1910" s="167" t="s">
        <v>5798</v>
      </c>
      <c r="H1910" s="178">
        <v>13330320</v>
      </c>
      <c r="I1910" s="168" t="s">
        <v>8126</v>
      </c>
      <c r="J1910" s="166" t="s">
        <v>8148</v>
      </c>
      <c r="K1910" s="165" t="s">
        <v>586</v>
      </c>
      <c r="L1910" s="165" t="s">
        <v>4489</v>
      </c>
    </row>
    <row r="1911" spans="1:12" ht="25.5" hidden="1" x14ac:dyDescent="0.2">
      <c r="A1911" s="167" t="s">
        <v>5796</v>
      </c>
      <c r="B1911" s="167" t="s">
        <v>5971</v>
      </c>
      <c r="C1911" s="167" t="s">
        <v>5971</v>
      </c>
      <c r="D1911" s="167" t="s">
        <v>5971</v>
      </c>
      <c r="E1911" s="167" t="s">
        <v>468</v>
      </c>
      <c r="F1911" s="167" t="s">
        <v>5797</v>
      </c>
      <c r="G1911" s="167">
        <v>1</v>
      </c>
      <c r="H1911" s="178" t="s">
        <v>8127</v>
      </c>
      <c r="I1911" s="168" t="s">
        <v>8128</v>
      </c>
      <c r="J1911" s="166" t="s">
        <v>600</v>
      </c>
      <c r="K1911" s="165" t="s">
        <v>598</v>
      </c>
      <c r="L1911" s="165" t="s">
        <v>4489</v>
      </c>
    </row>
    <row r="1912" spans="1:12" hidden="1" x14ac:dyDescent="0.2">
      <c r="A1912" s="167" t="s">
        <v>5796</v>
      </c>
      <c r="B1912" s="167" t="s">
        <v>5971</v>
      </c>
      <c r="C1912" s="167" t="s">
        <v>5971</v>
      </c>
      <c r="D1912" s="167" t="s">
        <v>5971</v>
      </c>
      <c r="E1912" s="167" t="s">
        <v>471</v>
      </c>
      <c r="F1912" s="167" t="s">
        <v>5798</v>
      </c>
      <c r="G1912" s="167" t="s">
        <v>5798</v>
      </c>
      <c r="H1912" s="178">
        <v>13330400</v>
      </c>
      <c r="I1912" s="168" t="s">
        <v>8129</v>
      </c>
      <c r="J1912" s="166" t="s">
        <v>8149</v>
      </c>
      <c r="K1912" s="165" t="s">
        <v>586</v>
      </c>
      <c r="L1912" s="165" t="s">
        <v>4489</v>
      </c>
    </row>
    <row r="1913" spans="1:12" ht="25.5" hidden="1" x14ac:dyDescent="0.2">
      <c r="A1913" s="167" t="s">
        <v>5796</v>
      </c>
      <c r="B1913" s="167" t="s">
        <v>5971</v>
      </c>
      <c r="C1913" s="167" t="s">
        <v>5971</v>
      </c>
      <c r="D1913" s="167" t="s">
        <v>5971</v>
      </c>
      <c r="E1913" s="167" t="s">
        <v>471</v>
      </c>
      <c r="F1913" s="167" t="s">
        <v>5796</v>
      </c>
      <c r="G1913" s="167" t="s">
        <v>5798</v>
      </c>
      <c r="H1913" s="178">
        <v>13330410</v>
      </c>
      <c r="I1913" s="168" t="s">
        <v>8130</v>
      </c>
      <c r="J1913" s="166" t="s">
        <v>8150</v>
      </c>
      <c r="K1913" s="165" t="s">
        <v>586</v>
      </c>
      <c r="L1913" s="165" t="s">
        <v>4489</v>
      </c>
    </row>
    <row r="1914" spans="1:12" ht="25.5" hidden="1" x14ac:dyDescent="0.2">
      <c r="A1914" s="167" t="s">
        <v>5796</v>
      </c>
      <c r="B1914" s="167" t="s">
        <v>5971</v>
      </c>
      <c r="C1914" s="167" t="s">
        <v>5971</v>
      </c>
      <c r="D1914" s="167" t="s">
        <v>5971</v>
      </c>
      <c r="E1914" s="167" t="s">
        <v>471</v>
      </c>
      <c r="F1914" s="167" t="s">
        <v>5796</v>
      </c>
      <c r="G1914" s="167">
        <v>1</v>
      </c>
      <c r="H1914" s="178" t="s">
        <v>8131</v>
      </c>
      <c r="I1914" s="168" t="s">
        <v>8132</v>
      </c>
      <c r="J1914" s="166" t="s">
        <v>600</v>
      </c>
      <c r="K1914" s="165" t="s">
        <v>598</v>
      </c>
      <c r="L1914" s="165" t="s">
        <v>4489</v>
      </c>
    </row>
    <row r="1915" spans="1:12" ht="25.5" hidden="1" x14ac:dyDescent="0.2">
      <c r="A1915" s="167" t="s">
        <v>5796</v>
      </c>
      <c r="B1915" s="167" t="s">
        <v>5971</v>
      </c>
      <c r="C1915" s="167" t="s">
        <v>5971</v>
      </c>
      <c r="D1915" s="167" t="s">
        <v>5971</v>
      </c>
      <c r="E1915" s="167" t="s">
        <v>471</v>
      </c>
      <c r="F1915" s="167" t="s">
        <v>5797</v>
      </c>
      <c r="G1915" s="167" t="s">
        <v>5798</v>
      </c>
      <c r="H1915" s="178">
        <v>13330420</v>
      </c>
      <c r="I1915" s="168" t="s">
        <v>8133</v>
      </c>
      <c r="J1915" s="166" t="s">
        <v>8151</v>
      </c>
      <c r="K1915" s="165" t="s">
        <v>586</v>
      </c>
      <c r="L1915" s="165" t="s">
        <v>4489</v>
      </c>
    </row>
    <row r="1916" spans="1:12" ht="25.5" hidden="1" x14ac:dyDescent="0.2">
      <c r="A1916" s="167" t="s">
        <v>5796</v>
      </c>
      <c r="B1916" s="167" t="s">
        <v>5971</v>
      </c>
      <c r="C1916" s="167" t="s">
        <v>5971</v>
      </c>
      <c r="D1916" s="167" t="s">
        <v>5971</v>
      </c>
      <c r="E1916" s="167" t="s">
        <v>471</v>
      </c>
      <c r="F1916" s="167" t="s">
        <v>5797</v>
      </c>
      <c r="G1916" s="167">
        <v>1</v>
      </c>
      <c r="H1916" s="178" t="s">
        <v>8134</v>
      </c>
      <c r="I1916" s="168" t="s">
        <v>8135</v>
      </c>
      <c r="J1916" s="166" t="s">
        <v>600</v>
      </c>
      <c r="K1916" s="165" t="s">
        <v>598</v>
      </c>
      <c r="L1916" s="165" t="s">
        <v>4489</v>
      </c>
    </row>
    <row r="1917" spans="1:12" hidden="1" x14ac:dyDescent="0.2">
      <c r="A1917" s="167" t="s">
        <v>5796</v>
      </c>
      <c r="B1917" s="167" t="s">
        <v>5971</v>
      </c>
      <c r="C1917" s="167" t="s">
        <v>5971</v>
      </c>
      <c r="D1917" s="167" t="s">
        <v>5971</v>
      </c>
      <c r="E1917" s="167" t="s">
        <v>474</v>
      </c>
      <c r="F1917" s="167" t="s">
        <v>5798</v>
      </c>
      <c r="G1917" s="167" t="s">
        <v>5798</v>
      </c>
      <c r="H1917" s="178">
        <v>13330500</v>
      </c>
      <c r="I1917" s="168" t="s">
        <v>8136</v>
      </c>
      <c r="J1917" s="166" t="s">
        <v>8152</v>
      </c>
      <c r="K1917" s="165" t="s">
        <v>586</v>
      </c>
      <c r="L1917" s="165" t="s">
        <v>4489</v>
      </c>
    </row>
    <row r="1918" spans="1:12" hidden="1" x14ac:dyDescent="0.2">
      <c r="A1918" s="167" t="s">
        <v>5796</v>
      </c>
      <c r="B1918" s="167" t="s">
        <v>5971</v>
      </c>
      <c r="C1918" s="167" t="s">
        <v>5971</v>
      </c>
      <c r="D1918" s="167" t="s">
        <v>5971</v>
      </c>
      <c r="E1918" s="167" t="s">
        <v>474</v>
      </c>
      <c r="F1918" s="167" t="s">
        <v>5798</v>
      </c>
      <c r="G1918" s="167">
        <v>1</v>
      </c>
      <c r="H1918" s="178" t="s">
        <v>8137</v>
      </c>
      <c r="I1918" s="168" t="s">
        <v>8138</v>
      </c>
      <c r="J1918" s="166" t="s">
        <v>600</v>
      </c>
      <c r="K1918" s="165" t="s">
        <v>598</v>
      </c>
      <c r="L1918" s="165" t="s">
        <v>4489</v>
      </c>
    </row>
    <row r="1919" spans="1:12" ht="38.25" hidden="1" x14ac:dyDescent="0.2">
      <c r="A1919" s="167" t="s">
        <v>5796</v>
      </c>
      <c r="B1919" s="167" t="s">
        <v>5971</v>
      </c>
      <c r="C1919" s="167" t="s">
        <v>5971</v>
      </c>
      <c r="D1919" s="167" t="s">
        <v>5971</v>
      </c>
      <c r="E1919" s="167" t="s">
        <v>477</v>
      </c>
      <c r="F1919" s="167" t="s">
        <v>5798</v>
      </c>
      <c r="G1919" s="167" t="s">
        <v>5798</v>
      </c>
      <c r="H1919" s="178">
        <v>13330600</v>
      </c>
      <c r="I1919" s="168" t="s">
        <v>8153</v>
      </c>
      <c r="J1919" s="166" t="s">
        <v>8163</v>
      </c>
      <c r="K1919" s="165" t="s">
        <v>586</v>
      </c>
      <c r="L1919" s="165" t="s">
        <v>4489</v>
      </c>
    </row>
    <row r="1920" spans="1:12" ht="51" hidden="1" x14ac:dyDescent="0.2">
      <c r="A1920" s="167" t="s">
        <v>5796</v>
      </c>
      <c r="B1920" s="167" t="s">
        <v>5971</v>
      </c>
      <c r="C1920" s="167" t="s">
        <v>5971</v>
      </c>
      <c r="D1920" s="167" t="s">
        <v>5971</v>
      </c>
      <c r="E1920" s="167" t="s">
        <v>477</v>
      </c>
      <c r="F1920" s="167" t="s">
        <v>5796</v>
      </c>
      <c r="G1920" s="167" t="s">
        <v>5798</v>
      </c>
      <c r="H1920" s="178">
        <v>13330610</v>
      </c>
      <c r="I1920" s="168" t="s">
        <v>8154</v>
      </c>
      <c r="J1920" s="166" t="s">
        <v>8164</v>
      </c>
      <c r="K1920" s="165" t="s">
        <v>586</v>
      </c>
      <c r="L1920" s="165" t="s">
        <v>4489</v>
      </c>
    </row>
    <row r="1921" spans="1:12" ht="25.5" hidden="1" x14ac:dyDescent="0.2">
      <c r="A1921" s="167" t="s">
        <v>5796</v>
      </c>
      <c r="B1921" s="167" t="s">
        <v>5971</v>
      </c>
      <c r="C1921" s="167" t="s">
        <v>5971</v>
      </c>
      <c r="D1921" s="167" t="s">
        <v>5971</v>
      </c>
      <c r="E1921" s="167" t="s">
        <v>477</v>
      </c>
      <c r="F1921" s="167" t="s">
        <v>5796</v>
      </c>
      <c r="G1921" s="167">
        <v>1</v>
      </c>
      <c r="H1921" s="178" t="s">
        <v>8155</v>
      </c>
      <c r="I1921" s="168" t="s">
        <v>8156</v>
      </c>
      <c r="J1921" s="166" t="s">
        <v>600</v>
      </c>
      <c r="K1921" s="165" t="s">
        <v>598</v>
      </c>
      <c r="L1921" s="165" t="s">
        <v>4489</v>
      </c>
    </row>
    <row r="1922" spans="1:12" ht="51" hidden="1" x14ac:dyDescent="0.2">
      <c r="A1922" s="167" t="s">
        <v>5796</v>
      </c>
      <c r="B1922" s="167" t="s">
        <v>5971</v>
      </c>
      <c r="C1922" s="167" t="s">
        <v>5971</v>
      </c>
      <c r="D1922" s="167" t="s">
        <v>5971</v>
      </c>
      <c r="E1922" s="167" t="s">
        <v>477</v>
      </c>
      <c r="F1922" s="167" t="s">
        <v>5797</v>
      </c>
      <c r="G1922" s="167" t="s">
        <v>5798</v>
      </c>
      <c r="H1922" s="178">
        <v>13330620</v>
      </c>
      <c r="I1922" s="168" t="s">
        <v>8157</v>
      </c>
      <c r="J1922" s="166" t="s">
        <v>8165</v>
      </c>
      <c r="K1922" s="165" t="s">
        <v>586</v>
      </c>
      <c r="L1922" s="165" t="s">
        <v>4489</v>
      </c>
    </row>
    <row r="1923" spans="1:12" ht="25.5" hidden="1" x14ac:dyDescent="0.2">
      <c r="A1923" s="167" t="s">
        <v>5796</v>
      </c>
      <c r="B1923" s="167" t="s">
        <v>5971</v>
      </c>
      <c r="C1923" s="167" t="s">
        <v>5971</v>
      </c>
      <c r="D1923" s="167" t="s">
        <v>5971</v>
      </c>
      <c r="E1923" s="167" t="s">
        <v>477</v>
      </c>
      <c r="F1923" s="167" t="s">
        <v>5797</v>
      </c>
      <c r="G1923" s="167">
        <v>1</v>
      </c>
      <c r="H1923" s="178" t="s">
        <v>8158</v>
      </c>
      <c r="I1923" s="168" t="s">
        <v>8159</v>
      </c>
      <c r="J1923" s="166" t="s">
        <v>600</v>
      </c>
      <c r="K1923" s="165" t="s">
        <v>598</v>
      </c>
      <c r="L1923" s="165" t="s">
        <v>4489</v>
      </c>
    </row>
    <row r="1924" spans="1:12" hidden="1" x14ac:dyDescent="0.2">
      <c r="A1924" s="167" t="s">
        <v>5796</v>
      </c>
      <c r="B1924" s="167" t="s">
        <v>5971</v>
      </c>
      <c r="C1924" s="167" t="s">
        <v>5971</v>
      </c>
      <c r="D1924" s="167" t="s">
        <v>5971</v>
      </c>
      <c r="E1924" s="167" t="s">
        <v>480</v>
      </c>
      <c r="F1924" s="167" t="s">
        <v>5798</v>
      </c>
      <c r="G1924" s="167" t="s">
        <v>5798</v>
      </c>
      <c r="H1924" s="178">
        <v>13330700</v>
      </c>
      <c r="I1924" s="168" t="s">
        <v>8160</v>
      </c>
      <c r="J1924" s="166" t="s">
        <v>8166</v>
      </c>
      <c r="K1924" s="165" t="s">
        <v>586</v>
      </c>
      <c r="L1924" s="165" t="s">
        <v>4489</v>
      </c>
    </row>
    <row r="1925" spans="1:12" hidden="1" x14ac:dyDescent="0.2">
      <c r="A1925" s="167" t="s">
        <v>5796</v>
      </c>
      <c r="B1925" s="167" t="s">
        <v>5971</v>
      </c>
      <c r="C1925" s="167" t="s">
        <v>5971</v>
      </c>
      <c r="D1925" s="167" t="s">
        <v>5971</v>
      </c>
      <c r="E1925" s="167" t="s">
        <v>480</v>
      </c>
      <c r="F1925" s="167" t="s">
        <v>5798</v>
      </c>
      <c r="G1925" s="167">
        <v>1</v>
      </c>
      <c r="H1925" s="178" t="s">
        <v>8161</v>
      </c>
      <c r="I1925" s="168" t="s">
        <v>8162</v>
      </c>
      <c r="J1925" s="166" t="s">
        <v>600</v>
      </c>
      <c r="K1925" s="165" t="s">
        <v>598</v>
      </c>
      <c r="L1925" s="165" t="s">
        <v>4489</v>
      </c>
    </row>
    <row r="1926" spans="1:12" ht="23.25" hidden="1" customHeight="1" x14ac:dyDescent="0.2">
      <c r="A1926" s="167" t="s">
        <v>5796</v>
      </c>
      <c r="B1926" s="167" t="s">
        <v>5971</v>
      </c>
      <c r="C1926" s="167" t="s">
        <v>5971</v>
      </c>
      <c r="D1926" s="167" t="s">
        <v>5971</v>
      </c>
      <c r="E1926" s="167" t="s">
        <v>5900</v>
      </c>
      <c r="F1926" s="167" t="s">
        <v>5798</v>
      </c>
      <c r="G1926" s="167" t="s">
        <v>5798</v>
      </c>
      <c r="H1926" s="178">
        <v>13339900</v>
      </c>
      <c r="I1926" s="168" t="s">
        <v>8167</v>
      </c>
      <c r="J1926" s="166" t="s">
        <v>8174</v>
      </c>
      <c r="K1926" s="165" t="s">
        <v>586</v>
      </c>
      <c r="L1926" s="165" t="s">
        <v>4489</v>
      </c>
    </row>
    <row r="1927" spans="1:12" ht="25.5" hidden="1" x14ac:dyDescent="0.2">
      <c r="A1927" s="167" t="s">
        <v>5796</v>
      </c>
      <c r="B1927" s="167" t="s">
        <v>5971</v>
      </c>
      <c r="C1927" s="167" t="s">
        <v>5971</v>
      </c>
      <c r="D1927" s="167" t="s">
        <v>5971</v>
      </c>
      <c r="E1927" s="167" t="s">
        <v>5900</v>
      </c>
      <c r="F1927" s="167" t="s">
        <v>5796</v>
      </c>
      <c r="G1927" s="167" t="s">
        <v>5798</v>
      </c>
      <c r="H1927" s="178">
        <v>13339910</v>
      </c>
      <c r="I1927" s="168" t="s">
        <v>8168</v>
      </c>
      <c r="J1927" s="166" t="s">
        <v>8175</v>
      </c>
      <c r="K1927" s="165" t="s">
        <v>586</v>
      </c>
      <c r="L1927" s="165" t="s">
        <v>4489</v>
      </c>
    </row>
    <row r="1928" spans="1:12" ht="25.5" hidden="1" x14ac:dyDescent="0.2">
      <c r="A1928" s="167" t="s">
        <v>5796</v>
      </c>
      <c r="B1928" s="167" t="s">
        <v>5971</v>
      </c>
      <c r="C1928" s="167" t="s">
        <v>5971</v>
      </c>
      <c r="D1928" s="167" t="s">
        <v>5971</v>
      </c>
      <c r="E1928" s="167" t="s">
        <v>5900</v>
      </c>
      <c r="F1928" s="167" t="s">
        <v>5796</v>
      </c>
      <c r="G1928" s="167">
        <v>1</v>
      </c>
      <c r="H1928" s="178" t="s">
        <v>8169</v>
      </c>
      <c r="I1928" s="168" t="s">
        <v>8170</v>
      </c>
      <c r="J1928" s="166" t="s">
        <v>600</v>
      </c>
      <c r="K1928" s="165" t="s">
        <v>598</v>
      </c>
      <c r="L1928" s="165" t="s">
        <v>4489</v>
      </c>
    </row>
    <row r="1929" spans="1:12" ht="25.5" hidden="1" x14ac:dyDescent="0.2">
      <c r="A1929" s="167" t="s">
        <v>5796</v>
      </c>
      <c r="B1929" s="167" t="s">
        <v>5971</v>
      </c>
      <c r="C1929" s="167" t="s">
        <v>5971</v>
      </c>
      <c r="D1929" s="167" t="s">
        <v>5971</v>
      </c>
      <c r="E1929" s="167" t="s">
        <v>5900</v>
      </c>
      <c r="F1929" s="167" t="s">
        <v>5797</v>
      </c>
      <c r="G1929" s="167" t="s">
        <v>5798</v>
      </c>
      <c r="H1929" s="178">
        <v>13339920</v>
      </c>
      <c r="I1929" s="168" t="s">
        <v>8171</v>
      </c>
      <c r="J1929" s="166" t="s">
        <v>8176</v>
      </c>
      <c r="K1929" s="165" t="s">
        <v>586</v>
      </c>
      <c r="L1929" s="165" t="s">
        <v>4489</v>
      </c>
    </row>
    <row r="1930" spans="1:12" ht="25.5" hidden="1" x14ac:dyDescent="0.2">
      <c r="A1930" s="167" t="s">
        <v>5796</v>
      </c>
      <c r="B1930" s="167" t="s">
        <v>5971</v>
      </c>
      <c r="C1930" s="167" t="s">
        <v>5971</v>
      </c>
      <c r="D1930" s="167" t="s">
        <v>5971</v>
      </c>
      <c r="E1930" s="167" t="s">
        <v>5900</v>
      </c>
      <c r="F1930" s="167" t="s">
        <v>5797</v>
      </c>
      <c r="G1930" s="167">
        <v>1</v>
      </c>
      <c r="H1930" s="178" t="s">
        <v>8172</v>
      </c>
      <c r="I1930" s="168" t="s">
        <v>8173</v>
      </c>
      <c r="J1930" s="166" t="s">
        <v>600</v>
      </c>
      <c r="K1930" s="165" t="s">
        <v>598</v>
      </c>
      <c r="L1930" s="165" t="s">
        <v>4489</v>
      </c>
    </row>
    <row r="1931" spans="1:12" hidden="1" x14ac:dyDescent="0.2">
      <c r="A1931" s="298" t="str">
        <f t="shared" si="85"/>
        <v>1</v>
      </c>
      <c r="B1931" s="298" t="str">
        <f t="shared" si="79"/>
        <v>3</v>
      </c>
      <c r="C1931" s="298" t="str">
        <f t="shared" si="80"/>
        <v>3</v>
      </c>
      <c r="D1931" s="298" t="str">
        <f t="shared" si="81"/>
        <v>4</v>
      </c>
      <c r="E1931" s="298" t="str">
        <f t="shared" si="82"/>
        <v>00</v>
      </c>
      <c r="F1931" s="298" t="str">
        <f t="shared" si="84"/>
        <v>0</v>
      </c>
      <c r="G1931" s="298" t="str">
        <f t="shared" si="83"/>
        <v>0</v>
      </c>
      <c r="H1931" s="180">
        <v>13340000</v>
      </c>
      <c r="I1931" s="181" t="s">
        <v>1313</v>
      </c>
      <c r="J1931" s="182" t="s">
        <v>1314</v>
      </c>
      <c r="K1931" s="183" t="s">
        <v>586</v>
      </c>
      <c r="L1931" s="298"/>
    </row>
    <row r="1932" spans="1:12" hidden="1" x14ac:dyDescent="0.2">
      <c r="A1932" s="109" t="s">
        <v>5796</v>
      </c>
      <c r="B1932" s="109" t="s">
        <v>5971</v>
      </c>
      <c r="C1932" s="109" t="s">
        <v>5971</v>
      </c>
      <c r="D1932" s="109" t="s">
        <v>5854</v>
      </c>
      <c r="E1932" s="109" t="s">
        <v>462</v>
      </c>
      <c r="F1932" s="109" t="s">
        <v>5798</v>
      </c>
      <c r="G1932" s="109" t="s">
        <v>5798</v>
      </c>
      <c r="H1932" s="185">
        <v>13340100</v>
      </c>
      <c r="I1932" s="200" t="s">
        <v>1315</v>
      </c>
      <c r="J1932" s="184" t="s">
        <v>8177</v>
      </c>
      <c r="K1932" s="105" t="s">
        <v>586</v>
      </c>
      <c r="L1932" s="201" t="s">
        <v>7</v>
      </c>
    </row>
    <row r="1933" spans="1:12" ht="25.5" hidden="1" x14ac:dyDescent="0.2">
      <c r="A1933" s="167" t="s">
        <v>5796</v>
      </c>
      <c r="B1933" s="167" t="s">
        <v>5971</v>
      </c>
      <c r="C1933" s="167" t="s">
        <v>5971</v>
      </c>
      <c r="D1933" s="167" t="s">
        <v>5854</v>
      </c>
      <c r="E1933" s="167" t="s">
        <v>462</v>
      </c>
      <c r="F1933" s="167" t="s">
        <v>5798</v>
      </c>
      <c r="G1933" s="167">
        <v>1</v>
      </c>
      <c r="H1933" s="178" t="s">
        <v>8178</v>
      </c>
      <c r="I1933" s="168" t="s">
        <v>8179</v>
      </c>
      <c r="J1933" s="166" t="s">
        <v>600</v>
      </c>
      <c r="K1933" s="165" t="s">
        <v>598</v>
      </c>
      <c r="L1933" s="165" t="s">
        <v>4489</v>
      </c>
    </row>
    <row r="1934" spans="1:12" hidden="1" x14ac:dyDescent="0.2">
      <c r="A1934" s="187" t="str">
        <f t="shared" si="85"/>
        <v>1</v>
      </c>
      <c r="B1934" s="187" t="str">
        <f t="shared" si="79"/>
        <v>3</v>
      </c>
      <c r="C1934" s="187" t="str">
        <f t="shared" si="80"/>
        <v>3</v>
      </c>
      <c r="D1934" s="187" t="str">
        <f t="shared" si="81"/>
        <v>4</v>
      </c>
      <c r="E1934" s="187" t="str">
        <f t="shared" si="82"/>
        <v>01</v>
      </c>
      <c r="F1934" s="187" t="str">
        <f t="shared" si="84"/>
        <v>1</v>
      </c>
      <c r="G1934" s="187" t="str">
        <f t="shared" si="83"/>
        <v>0</v>
      </c>
      <c r="H1934" s="188">
        <v>13340110</v>
      </c>
      <c r="I1934" s="202" t="s">
        <v>1315</v>
      </c>
      <c r="J1934" s="190" t="s">
        <v>1314</v>
      </c>
      <c r="K1934" s="191" t="s">
        <v>586</v>
      </c>
      <c r="L1934" s="193" t="s">
        <v>5853</v>
      </c>
    </row>
    <row r="1935" spans="1:12" hidden="1" x14ac:dyDescent="0.2">
      <c r="A1935" s="187" t="str">
        <f t="shared" si="85"/>
        <v>1</v>
      </c>
      <c r="B1935" s="187" t="str">
        <f t="shared" si="79"/>
        <v>3</v>
      </c>
      <c r="C1935" s="187" t="str">
        <f t="shared" si="80"/>
        <v>3</v>
      </c>
      <c r="D1935" s="187" t="str">
        <f t="shared" si="81"/>
        <v>4</v>
      </c>
      <c r="E1935" s="187" t="str">
        <f t="shared" si="82"/>
        <v>01</v>
      </c>
      <c r="F1935" s="187" t="str">
        <f t="shared" si="84"/>
        <v>1</v>
      </c>
      <c r="G1935" s="187" t="str">
        <f t="shared" si="83"/>
        <v>1</v>
      </c>
      <c r="H1935" s="188">
        <v>13340111</v>
      </c>
      <c r="I1935" s="189" t="s">
        <v>1315</v>
      </c>
      <c r="J1935" s="190" t="s">
        <v>1316</v>
      </c>
      <c r="K1935" s="191" t="s">
        <v>598</v>
      </c>
      <c r="L1935" s="193" t="s">
        <v>5853</v>
      </c>
    </row>
    <row r="1936" spans="1:12" hidden="1" x14ac:dyDescent="0.2">
      <c r="A1936" s="6" t="str">
        <f t="shared" si="85"/>
        <v>1</v>
      </c>
      <c r="B1936" s="6" t="str">
        <f t="shared" si="79"/>
        <v>3</v>
      </c>
      <c r="C1936" s="6" t="str">
        <f t="shared" si="80"/>
        <v>3</v>
      </c>
      <c r="D1936" s="6" t="str">
        <f t="shared" si="81"/>
        <v>9</v>
      </c>
      <c r="E1936" s="6" t="str">
        <f t="shared" si="82"/>
        <v>00</v>
      </c>
      <c r="F1936" s="6" t="str">
        <f t="shared" si="84"/>
        <v>0</v>
      </c>
      <c r="G1936" s="6" t="str">
        <f t="shared" si="83"/>
        <v>0</v>
      </c>
      <c r="H1936" s="68">
        <v>13390000</v>
      </c>
      <c r="I1936" s="299" t="s">
        <v>1317</v>
      </c>
      <c r="J1936" s="300" t="s">
        <v>1318</v>
      </c>
      <c r="K1936" s="5" t="s">
        <v>586</v>
      </c>
      <c r="L1936" s="5"/>
    </row>
    <row r="1937" spans="1:12" hidden="1" x14ac:dyDescent="0.2">
      <c r="A1937" s="109" t="str">
        <f t="shared" si="85"/>
        <v>1</v>
      </c>
      <c r="B1937" s="109" t="str">
        <f t="shared" si="79"/>
        <v>3</v>
      </c>
      <c r="C1937" s="109" t="str">
        <f t="shared" si="80"/>
        <v>3</v>
      </c>
      <c r="D1937" s="109" t="str">
        <f t="shared" si="81"/>
        <v>9</v>
      </c>
      <c r="E1937" s="109" t="str">
        <f t="shared" si="82"/>
        <v>99</v>
      </c>
      <c r="F1937" s="109" t="str">
        <f t="shared" si="84"/>
        <v>0</v>
      </c>
      <c r="G1937" s="109" t="str">
        <f t="shared" si="83"/>
        <v>0</v>
      </c>
      <c r="H1937" s="185">
        <v>13399900</v>
      </c>
      <c r="I1937" s="76" t="s">
        <v>1319</v>
      </c>
      <c r="J1937" s="184" t="s">
        <v>1322</v>
      </c>
      <c r="K1937" s="105" t="s">
        <v>586</v>
      </c>
      <c r="L1937" s="201" t="s">
        <v>7</v>
      </c>
    </row>
    <row r="1938" spans="1:12" hidden="1" x14ac:dyDescent="0.2">
      <c r="A1938" s="167" t="s">
        <v>5796</v>
      </c>
      <c r="B1938" s="167" t="s">
        <v>5971</v>
      </c>
      <c r="C1938" s="167" t="s">
        <v>5971</v>
      </c>
      <c r="D1938" s="167" t="s">
        <v>5899</v>
      </c>
      <c r="E1938" s="167" t="s">
        <v>5900</v>
      </c>
      <c r="F1938" s="167" t="s">
        <v>5798</v>
      </c>
      <c r="G1938" s="167">
        <v>1</v>
      </c>
      <c r="H1938" s="178" t="s">
        <v>8180</v>
      </c>
      <c r="I1938" s="168" t="s">
        <v>1321</v>
      </c>
      <c r="J1938" s="166" t="s">
        <v>600</v>
      </c>
      <c r="K1938" s="165" t="s">
        <v>598</v>
      </c>
      <c r="L1938" s="165" t="s">
        <v>4489</v>
      </c>
    </row>
    <row r="1939" spans="1:12" hidden="1" x14ac:dyDescent="0.2">
      <c r="A1939" s="167" t="s">
        <v>5796</v>
      </c>
      <c r="B1939" s="167" t="s">
        <v>5971</v>
      </c>
      <c r="C1939" s="167" t="s">
        <v>5971</v>
      </c>
      <c r="D1939" s="167" t="s">
        <v>5899</v>
      </c>
      <c r="E1939" s="167" t="s">
        <v>5900</v>
      </c>
      <c r="F1939" s="167" t="s">
        <v>5798</v>
      </c>
      <c r="G1939" s="167">
        <v>2</v>
      </c>
      <c r="H1939" s="178" t="s">
        <v>8181</v>
      </c>
      <c r="I1939" s="168" t="s">
        <v>8182</v>
      </c>
      <c r="J1939" s="166" t="s">
        <v>600</v>
      </c>
      <c r="K1939" s="165" t="s">
        <v>598</v>
      </c>
      <c r="L1939" s="165" t="s">
        <v>4489</v>
      </c>
    </row>
    <row r="1940" spans="1:12" hidden="1" x14ac:dyDescent="0.2">
      <c r="A1940" s="167" t="s">
        <v>5796</v>
      </c>
      <c r="B1940" s="167" t="s">
        <v>5971</v>
      </c>
      <c r="C1940" s="167" t="s">
        <v>5971</v>
      </c>
      <c r="D1940" s="167" t="s">
        <v>5899</v>
      </c>
      <c r="E1940" s="167" t="s">
        <v>5900</v>
      </c>
      <c r="F1940" s="167" t="s">
        <v>5798</v>
      </c>
      <c r="G1940" s="167">
        <v>3</v>
      </c>
      <c r="H1940" s="178" t="s">
        <v>8183</v>
      </c>
      <c r="I1940" s="168" t="s">
        <v>1324</v>
      </c>
      <c r="J1940" s="166" t="s">
        <v>600</v>
      </c>
      <c r="K1940" s="165" t="s">
        <v>598</v>
      </c>
      <c r="L1940" s="165" t="s">
        <v>4489</v>
      </c>
    </row>
    <row r="1941" spans="1:12" hidden="1" x14ac:dyDescent="0.2">
      <c r="A1941" s="167" t="s">
        <v>5796</v>
      </c>
      <c r="B1941" s="167" t="s">
        <v>5971</v>
      </c>
      <c r="C1941" s="167" t="s">
        <v>5971</v>
      </c>
      <c r="D1941" s="167" t="s">
        <v>5899</v>
      </c>
      <c r="E1941" s="167" t="s">
        <v>5900</v>
      </c>
      <c r="F1941" s="167" t="s">
        <v>5798</v>
      </c>
      <c r="G1941" s="167">
        <v>4</v>
      </c>
      <c r="H1941" s="178" t="s">
        <v>8184</v>
      </c>
      <c r="I1941" s="168" t="s">
        <v>1325</v>
      </c>
      <c r="J1941" s="166" t="s">
        <v>600</v>
      </c>
      <c r="K1941" s="165" t="s">
        <v>598</v>
      </c>
      <c r="L1941" s="165" t="s">
        <v>4489</v>
      </c>
    </row>
    <row r="1942" spans="1:12" ht="25.5" hidden="1" x14ac:dyDescent="0.2">
      <c r="A1942" s="167" t="s">
        <v>5796</v>
      </c>
      <c r="B1942" s="167" t="s">
        <v>5971</v>
      </c>
      <c r="C1942" s="167" t="s">
        <v>5971</v>
      </c>
      <c r="D1942" s="167" t="s">
        <v>5899</v>
      </c>
      <c r="E1942" s="167" t="s">
        <v>5900</v>
      </c>
      <c r="F1942" s="167" t="s">
        <v>5798</v>
      </c>
      <c r="G1942" s="167">
        <v>5</v>
      </c>
      <c r="H1942" s="178" t="s">
        <v>8185</v>
      </c>
      <c r="I1942" s="168" t="s">
        <v>1326</v>
      </c>
      <c r="J1942" s="166" t="s">
        <v>600</v>
      </c>
      <c r="K1942" s="165" t="s">
        <v>598</v>
      </c>
      <c r="L1942" s="165" t="s">
        <v>4489</v>
      </c>
    </row>
    <row r="1943" spans="1:12" ht="25.5" hidden="1" x14ac:dyDescent="0.2">
      <c r="A1943" s="167" t="s">
        <v>5796</v>
      </c>
      <c r="B1943" s="167" t="s">
        <v>5971</v>
      </c>
      <c r="C1943" s="167" t="s">
        <v>5971</v>
      </c>
      <c r="D1943" s="167" t="s">
        <v>5899</v>
      </c>
      <c r="E1943" s="167" t="s">
        <v>5900</v>
      </c>
      <c r="F1943" s="167" t="s">
        <v>5798</v>
      </c>
      <c r="G1943" s="167">
        <v>6</v>
      </c>
      <c r="H1943" s="178" t="s">
        <v>8186</v>
      </c>
      <c r="I1943" s="168" t="s">
        <v>1327</v>
      </c>
      <c r="J1943" s="166" t="s">
        <v>600</v>
      </c>
      <c r="K1943" s="165" t="s">
        <v>598</v>
      </c>
      <c r="L1943" s="165" t="s">
        <v>4489</v>
      </c>
    </row>
    <row r="1944" spans="1:12" ht="25.5" hidden="1" x14ac:dyDescent="0.2">
      <c r="A1944" s="167" t="s">
        <v>5796</v>
      </c>
      <c r="B1944" s="167" t="s">
        <v>5971</v>
      </c>
      <c r="C1944" s="167" t="s">
        <v>5971</v>
      </c>
      <c r="D1944" s="167" t="s">
        <v>5899</v>
      </c>
      <c r="E1944" s="167" t="s">
        <v>5900</v>
      </c>
      <c r="F1944" s="167" t="s">
        <v>5798</v>
      </c>
      <c r="G1944" s="167">
        <v>7</v>
      </c>
      <c r="H1944" s="178" t="s">
        <v>8187</v>
      </c>
      <c r="I1944" s="168" t="s">
        <v>1328</v>
      </c>
      <c r="J1944" s="166" t="s">
        <v>600</v>
      </c>
      <c r="K1944" s="165" t="s">
        <v>598</v>
      </c>
      <c r="L1944" s="165" t="s">
        <v>4489</v>
      </c>
    </row>
    <row r="1945" spans="1:12" ht="25.5" hidden="1" x14ac:dyDescent="0.2">
      <c r="A1945" s="167" t="s">
        <v>5796</v>
      </c>
      <c r="B1945" s="167" t="s">
        <v>5971</v>
      </c>
      <c r="C1945" s="167" t="s">
        <v>5971</v>
      </c>
      <c r="D1945" s="167" t="s">
        <v>5899</v>
      </c>
      <c r="E1945" s="167" t="s">
        <v>5900</v>
      </c>
      <c r="F1945" s="167" t="s">
        <v>5798</v>
      </c>
      <c r="G1945" s="167">
        <v>8</v>
      </c>
      <c r="H1945" s="178" t="s">
        <v>8188</v>
      </c>
      <c r="I1945" s="168" t="s">
        <v>1329</v>
      </c>
      <c r="J1945" s="166" t="s">
        <v>600</v>
      </c>
      <c r="K1945" s="165" t="s">
        <v>598</v>
      </c>
      <c r="L1945" s="165" t="s">
        <v>4489</v>
      </c>
    </row>
    <row r="1946" spans="1:12" hidden="1" x14ac:dyDescent="0.2">
      <c r="A1946" s="187" t="s">
        <v>5796</v>
      </c>
      <c r="B1946" s="187" t="s">
        <v>5971</v>
      </c>
      <c r="C1946" s="187" t="s">
        <v>5971</v>
      </c>
      <c r="D1946" s="187" t="s">
        <v>5899</v>
      </c>
      <c r="E1946" s="187" t="s">
        <v>5900</v>
      </c>
      <c r="F1946" s="187" t="s">
        <v>5798</v>
      </c>
      <c r="G1946" s="187">
        <v>9</v>
      </c>
      <c r="H1946" s="188" t="s">
        <v>8189</v>
      </c>
      <c r="I1946" s="189" t="s">
        <v>1330</v>
      </c>
      <c r="J1946" s="190" t="s">
        <v>600</v>
      </c>
      <c r="K1946" s="191" t="s">
        <v>598</v>
      </c>
      <c r="L1946" s="207" t="s">
        <v>15049</v>
      </c>
    </row>
    <row r="1947" spans="1:12" hidden="1" x14ac:dyDescent="0.2">
      <c r="A1947" s="187" t="str">
        <f t="shared" si="85"/>
        <v>1</v>
      </c>
      <c r="B1947" s="187" t="str">
        <f t="shared" si="79"/>
        <v>3</v>
      </c>
      <c r="C1947" s="187" t="str">
        <f t="shared" si="80"/>
        <v>3</v>
      </c>
      <c r="D1947" s="187" t="str">
        <f t="shared" si="81"/>
        <v>9</v>
      </c>
      <c r="E1947" s="187" t="str">
        <f t="shared" si="82"/>
        <v>99</v>
      </c>
      <c r="F1947" s="187" t="str">
        <f t="shared" si="84"/>
        <v>1</v>
      </c>
      <c r="G1947" s="187" t="str">
        <f t="shared" si="83"/>
        <v>0</v>
      </c>
      <c r="H1947" s="188">
        <v>13399910</v>
      </c>
      <c r="I1947" s="189" t="s">
        <v>1319</v>
      </c>
      <c r="J1947" s="190" t="s">
        <v>1320</v>
      </c>
      <c r="K1947" s="191" t="s">
        <v>586</v>
      </c>
      <c r="L1947" s="193" t="s">
        <v>5853</v>
      </c>
    </row>
    <row r="1948" spans="1:12" hidden="1" x14ac:dyDescent="0.2">
      <c r="A1948" s="187" t="str">
        <f t="shared" si="85"/>
        <v>1</v>
      </c>
      <c r="B1948" s="187" t="str">
        <f t="shared" si="79"/>
        <v>3</v>
      </c>
      <c r="C1948" s="187" t="str">
        <f t="shared" si="80"/>
        <v>3</v>
      </c>
      <c r="D1948" s="187" t="str">
        <f t="shared" si="81"/>
        <v>9</v>
      </c>
      <c r="E1948" s="187" t="str">
        <f t="shared" si="82"/>
        <v>99</v>
      </c>
      <c r="F1948" s="187" t="str">
        <f t="shared" si="84"/>
        <v>1</v>
      </c>
      <c r="G1948" s="187" t="str">
        <f t="shared" si="83"/>
        <v>1</v>
      </c>
      <c r="H1948" s="188">
        <v>13399911</v>
      </c>
      <c r="I1948" s="189" t="s">
        <v>1321</v>
      </c>
      <c r="J1948" s="190" t="s">
        <v>1322</v>
      </c>
      <c r="K1948" s="191" t="s">
        <v>598</v>
      </c>
      <c r="L1948" s="193" t="s">
        <v>5853</v>
      </c>
    </row>
    <row r="1949" spans="1:12" hidden="1" x14ac:dyDescent="0.2">
      <c r="A1949" s="187" t="str">
        <f t="shared" si="85"/>
        <v>1</v>
      </c>
      <c r="B1949" s="187" t="str">
        <f t="shared" si="79"/>
        <v>3</v>
      </c>
      <c r="C1949" s="187" t="str">
        <f t="shared" si="80"/>
        <v>3</v>
      </c>
      <c r="D1949" s="187" t="str">
        <f t="shared" si="81"/>
        <v>9</v>
      </c>
      <c r="E1949" s="187" t="str">
        <f t="shared" si="82"/>
        <v>99</v>
      </c>
      <c r="F1949" s="187" t="str">
        <f t="shared" si="84"/>
        <v>1</v>
      </c>
      <c r="G1949" s="187" t="str">
        <f t="shared" si="83"/>
        <v>2</v>
      </c>
      <c r="H1949" s="188">
        <v>13399912</v>
      </c>
      <c r="I1949" s="189" t="s">
        <v>1323</v>
      </c>
      <c r="J1949" s="190" t="s">
        <v>600</v>
      </c>
      <c r="K1949" s="191" t="s">
        <v>598</v>
      </c>
      <c r="L1949" s="193" t="s">
        <v>5853</v>
      </c>
    </row>
    <row r="1950" spans="1:12" hidden="1" x14ac:dyDescent="0.2">
      <c r="A1950" s="187" t="str">
        <f t="shared" si="85"/>
        <v>1</v>
      </c>
      <c r="B1950" s="187" t="str">
        <f t="shared" si="79"/>
        <v>3</v>
      </c>
      <c r="C1950" s="187" t="str">
        <f t="shared" si="80"/>
        <v>3</v>
      </c>
      <c r="D1950" s="187" t="str">
        <f t="shared" si="81"/>
        <v>9</v>
      </c>
      <c r="E1950" s="187" t="str">
        <f t="shared" si="82"/>
        <v>99</v>
      </c>
      <c r="F1950" s="187" t="str">
        <f t="shared" si="84"/>
        <v>1</v>
      </c>
      <c r="G1950" s="187" t="str">
        <f t="shared" si="83"/>
        <v>3</v>
      </c>
      <c r="H1950" s="188">
        <v>13399913</v>
      </c>
      <c r="I1950" s="189" t="s">
        <v>1324</v>
      </c>
      <c r="J1950" s="190" t="s">
        <v>600</v>
      </c>
      <c r="K1950" s="191" t="s">
        <v>598</v>
      </c>
      <c r="L1950" s="193" t="s">
        <v>5853</v>
      </c>
    </row>
    <row r="1951" spans="1:12" hidden="1" x14ac:dyDescent="0.2">
      <c r="A1951" s="187" t="str">
        <f t="shared" si="85"/>
        <v>1</v>
      </c>
      <c r="B1951" s="187" t="str">
        <f t="shared" si="79"/>
        <v>3</v>
      </c>
      <c r="C1951" s="187" t="str">
        <f t="shared" si="80"/>
        <v>3</v>
      </c>
      <c r="D1951" s="187" t="str">
        <f t="shared" si="81"/>
        <v>9</v>
      </c>
      <c r="E1951" s="187" t="str">
        <f t="shared" si="82"/>
        <v>99</v>
      </c>
      <c r="F1951" s="187" t="str">
        <f t="shared" si="84"/>
        <v>1</v>
      </c>
      <c r="G1951" s="187" t="str">
        <f t="shared" si="83"/>
        <v>4</v>
      </c>
      <c r="H1951" s="188">
        <v>13399914</v>
      </c>
      <c r="I1951" s="189" t="s">
        <v>1325</v>
      </c>
      <c r="J1951" s="190" t="s">
        <v>600</v>
      </c>
      <c r="K1951" s="191" t="s">
        <v>598</v>
      </c>
      <c r="L1951" s="193" t="s">
        <v>5853</v>
      </c>
    </row>
    <row r="1952" spans="1:12" ht="25.5" hidden="1" x14ac:dyDescent="0.2">
      <c r="A1952" s="187" t="str">
        <f t="shared" si="85"/>
        <v>1</v>
      </c>
      <c r="B1952" s="187" t="str">
        <f t="shared" si="79"/>
        <v>3</v>
      </c>
      <c r="C1952" s="187" t="str">
        <f t="shared" si="80"/>
        <v>3</v>
      </c>
      <c r="D1952" s="187" t="str">
        <f t="shared" si="81"/>
        <v>9</v>
      </c>
      <c r="E1952" s="187" t="str">
        <f t="shared" si="82"/>
        <v>99</v>
      </c>
      <c r="F1952" s="187" t="str">
        <f t="shared" si="84"/>
        <v>1</v>
      </c>
      <c r="G1952" s="187" t="str">
        <f t="shared" si="83"/>
        <v>5</v>
      </c>
      <c r="H1952" s="188">
        <v>13399915</v>
      </c>
      <c r="I1952" s="189" t="s">
        <v>1326</v>
      </c>
      <c r="J1952" s="190" t="s">
        <v>600</v>
      </c>
      <c r="K1952" s="191" t="s">
        <v>598</v>
      </c>
      <c r="L1952" s="193" t="s">
        <v>5853</v>
      </c>
    </row>
    <row r="1953" spans="1:12" ht="25.5" hidden="1" x14ac:dyDescent="0.2">
      <c r="A1953" s="187" t="str">
        <f t="shared" si="85"/>
        <v>1</v>
      </c>
      <c r="B1953" s="187" t="str">
        <f t="shared" si="79"/>
        <v>3</v>
      </c>
      <c r="C1953" s="187" t="str">
        <f t="shared" si="80"/>
        <v>3</v>
      </c>
      <c r="D1953" s="187" t="str">
        <f t="shared" si="81"/>
        <v>9</v>
      </c>
      <c r="E1953" s="187" t="str">
        <f t="shared" si="82"/>
        <v>99</v>
      </c>
      <c r="F1953" s="187" t="str">
        <f t="shared" si="84"/>
        <v>1</v>
      </c>
      <c r="G1953" s="187" t="str">
        <f t="shared" si="83"/>
        <v>6</v>
      </c>
      <c r="H1953" s="188">
        <v>13399916</v>
      </c>
      <c r="I1953" s="189" t="s">
        <v>1327</v>
      </c>
      <c r="J1953" s="190" t="s">
        <v>600</v>
      </c>
      <c r="K1953" s="191" t="s">
        <v>598</v>
      </c>
      <c r="L1953" s="193" t="s">
        <v>5853</v>
      </c>
    </row>
    <row r="1954" spans="1:12" ht="25.5" hidden="1" x14ac:dyDescent="0.2">
      <c r="A1954" s="187" t="str">
        <f t="shared" si="85"/>
        <v>1</v>
      </c>
      <c r="B1954" s="187" t="str">
        <f t="shared" si="79"/>
        <v>3</v>
      </c>
      <c r="C1954" s="187" t="str">
        <f t="shared" si="80"/>
        <v>3</v>
      </c>
      <c r="D1954" s="187" t="str">
        <f t="shared" si="81"/>
        <v>9</v>
      </c>
      <c r="E1954" s="187" t="str">
        <f t="shared" si="82"/>
        <v>99</v>
      </c>
      <c r="F1954" s="187" t="str">
        <f t="shared" si="84"/>
        <v>1</v>
      </c>
      <c r="G1954" s="187" t="str">
        <f t="shared" si="83"/>
        <v>7</v>
      </c>
      <c r="H1954" s="188">
        <v>13399917</v>
      </c>
      <c r="I1954" s="189" t="s">
        <v>1328</v>
      </c>
      <c r="J1954" s="190" t="s">
        <v>600</v>
      </c>
      <c r="K1954" s="191" t="s">
        <v>598</v>
      </c>
      <c r="L1954" s="193" t="s">
        <v>5853</v>
      </c>
    </row>
    <row r="1955" spans="1:12" ht="25.5" hidden="1" x14ac:dyDescent="0.2">
      <c r="A1955" s="187" t="str">
        <f t="shared" si="85"/>
        <v>1</v>
      </c>
      <c r="B1955" s="187" t="str">
        <f t="shared" si="79"/>
        <v>3</v>
      </c>
      <c r="C1955" s="187" t="str">
        <f t="shared" si="80"/>
        <v>3</v>
      </c>
      <c r="D1955" s="187" t="str">
        <f t="shared" si="81"/>
        <v>9</v>
      </c>
      <c r="E1955" s="187" t="str">
        <f t="shared" si="82"/>
        <v>99</v>
      </c>
      <c r="F1955" s="187" t="str">
        <f t="shared" si="84"/>
        <v>1</v>
      </c>
      <c r="G1955" s="187" t="str">
        <f t="shared" si="83"/>
        <v>8</v>
      </c>
      <c r="H1955" s="188">
        <v>13399918</v>
      </c>
      <c r="I1955" s="189" t="s">
        <v>1329</v>
      </c>
      <c r="J1955" s="190" t="s">
        <v>600</v>
      </c>
      <c r="K1955" s="191" t="s">
        <v>598</v>
      </c>
      <c r="L1955" s="193" t="s">
        <v>5853</v>
      </c>
    </row>
    <row r="1956" spans="1:12" hidden="1" x14ac:dyDescent="0.2">
      <c r="A1956" s="187" t="str">
        <f t="shared" si="85"/>
        <v>1</v>
      </c>
      <c r="B1956" s="187" t="str">
        <f t="shared" si="79"/>
        <v>3</v>
      </c>
      <c r="C1956" s="187" t="str">
        <f t="shared" si="80"/>
        <v>3</v>
      </c>
      <c r="D1956" s="187" t="str">
        <f t="shared" si="81"/>
        <v>9</v>
      </c>
      <c r="E1956" s="187" t="str">
        <f t="shared" si="82"/>
        <v>99</v>
      </c>
      <c r="F1956" s="187" t="str">
        <f t="shared" si="84"/>
        <v>1</v>
      </c>
      <c r="G1956" s="187" t="str">
        <f t="shared" si="83"/>
        <v>9</v>
      </c>
      <c r="H1956" s="188">
        <v>13399919</v>
      </c>
      <c r="I1956" s="189" t="s">
        <v>1330</v>
      </c>
      <c r="J1956" s="190" t="s">
        <v>600</v>
      </c>
      <c r="K1956" s="191" t="s">
        <v>598</v>
      </c>
      <c r="L1956" s="207" t="s">
        <v>15049</v>
      </c>
    </row>
    <row r="1957" spans="1:12" hidden="1" x14ac:dyDescent="0.2">
      <c r="A1957" s="6" t="str">
        <f t="shared" si="85"/>
        <v>1</v>
      </c>
      <c r="B1957" s="6" t="str">
        <f t="shared" si="79"/>
        <v>3</v>
      </c>
      <c r="C1957" s="6" t="str">
        <f t="shared" si="80"/>
        <v>4</v>
      </c>
      <c r="D1957" s="6" t="str">
        <f t="shared" si="81"/>
        <v>0</v>
      </c>
      <c r="E1957" s="6" t="str">
        <f t="shared" si="82"/>
        <v>00</v>
      </c>
      <c r="F1957" s="6" t="str">
        <f t="shared" si="84"/>
        <v>0</v>
      </c>
      <c r="G1957" s="6" t="str">
        <f t="shared" si="83"/>
        <v>0</v>
      </c>
      <c r="H1957" s="68">
        <v>13400000</v>
      </c>
      <c r="I1957" s="299" t="s">
        <v>1331</v>
      </c>
      <c r="J1957" s="300" t="s">
        <v>1332</v>
      </c>
      <c r="K1957" s="5" t="s">
        <v>586</v>
      </c>
      <c r="L1957" s="5"/>
    </row>
    <row r="1958" spans="1:12" ht="25.5" hidden="1" x14ac:dyDescent="0.2">
      <c r="A1958" s="73" t="s">
        <v>5796</v>
      </c>
      <c r="B1958" s="73" t="s">
        <v>5971</v>
      </c>
      <c r="C1958" s="73" t="s">
        <v>5854</v>
      </c>
      <c r="D1958" s="73" t="s">
        <v>5796</v>
      </c>
      <c r="E1958" s="73" t="s">
        <v>5739</v>
      </c>
      <c r="F1958" s="73" t="s">
        <v>5798</v>
      </c>
      <c r="G1958" s="73" t="s">
        <v>5798</v>
      </c>
      <c r="H1958" s="71">
        <v>13410000</v>
      </c>
      <c r="I1958" s="75" t="s">
        <v>8190</v>
      </c>
      <c r="J1958" s="74" t="s">
        <v>8325</v>
      </c>
      <c r="K1958" s="165" t="s">
        <v>586</v>
      </c>
      <c r="L1958" s="165" t="s">
        <v>4489</v>
      </c>
    </row>
    <row r="1959" spans="1:12" hidden="1" x14ac:dyDescent="0.2">
      <c r="A1959" s="73" t="s">
        <v>5796</v>
      </c>
      <c r="B1959" s="73" t="s">
        <v>5971</v>
      </c>
      <c r="C1959" s="73" t="s">
        <v>5854</v>
      </c>
      <c r="D1959" s="73" t="s">
        <v>5796</v>
      </c>
      <c r="E1959" s="73" t="s">
        <v>462</v>
      </c>
      <c r="F1959" s="73" t="s">
        <v>5798</v>
      </c>
      <c r="G1959" s="73" t="s">
        <v>5798</v>
      </c>
      <c r="H1959" s="71">
        <v>13410100</v>
      </c>
      <c r="I1959" s="75" t="s">
        <v>8191</v>
      </c>
      <c r="J1959" s="74" t="s">
        <v>8326</v>
      </c>
      <c r="K1959" s="165" t="s">
        <v>586</v>
      </c>
      <c r="L1959" s="165" t="s">
        <v>4489</v>
      </c>
    </row>
    <row r="1960" spans="1:12" ht="25.5" hidden="1" x14ac:dyDescent="0.2">
      <c r="A1960" s="73" t="s">
        <v>5796</v>
      </c>
      <c r="B1960" s="73" t="s">
        <v>5971</v>
      </c>
      <c r="C1960" s="73" t="s">
        <v>5854</v>
      </c>
      <c r="D1960" s="73" t="s">
        <v>5796</v>
      </c>
      <c r="E1960" s="73" t="s">
        <v>462</v>
      </c>
      <c r="F1960" s="73" t="s">
        <v>5796</v>
      </c>
      <c r="G1960" s="73" t="s">
        <v>5798</v>
      </c>
      <c r="H1960" s="71">
        <v>13410110</v>
      </c>
      <c r="I1960" s="75" t="s">
        <v>8192</v>
      </c>
      <c r="J1960" s="74" t="s">
        <v>8327</v>
      </c>
      <c r="K1960" s="165" t="s">
        <v>586</v>
      </c>
      <c r="L1960" s="165" t="s">
        <v>4489</v>
      </c>
    </row>
    <row r="1961" spans="1:12" hidden="1" x14ac:dyDescent="0.2">
      <c r="A1961" s="73" t="s">
        <v>5796</v>
      </c>
      <c r="B1961" s="73" t="s">
        <v>5971</v>
      </c>
      <c r="C1961" s="73" t="s">
        <v>5854</v>
      </c>
      <c r="D1961" s="73" t="s">
        <v>5796</v>
      </c>
      <c r="E1961" s="73" t="s">
        <v>462</v>
      </c>
      <c r="F1961" s="73" t="s">
        <v>5796</v>
      </c>
      <c r="G1961" s="73">
        <v>1</v>
      </c>
      <c r="H1961" s="71" t="s">
        <v>8193</v>
      </c>
      <c r="I1961" s="75" t="s">
        <v>8194</v>
      </c>
      <c r="J1961" s="74" t="s">
        <v>600</v>
      </c>
      <c r="K1961" s="165" t="s">
        <v>598</v>
      </c>
      <c r="L1961" s="165" t="s">
        <v>4489</v>
      </c>
    </row>
    <row r="1962" spans="1:12" ht="25.5" hidden="1" x14ac:dyDescent="0.2">
      <c r="A1962" s="73" t="s">
        <v>5796</v>
      </c>
      <c r="B1962" s="73" t="s">
        <v>5971</v>
      </c>
      <c r="C1962" s="73" t="s">
        <v>5854</v>
      </c>
      <c r="D1962" s="73" t="s">
        <v>5796</v>
      </c>
      <c r="E1962" s="73" t="s">
        <v>462</v>
      </c>
      <c r="F1962" s="73" t="s">
        <v>5797</v>
      </c>
      <c r="G1962" s="73" t="s">
        <v>5798</v>
      </c>
      <c r="H1962" s="71">
        <v>13410120</v>
      </c>
      <c r="I1962" s="75" t="s">
        <v>8195</v>
      </c>
      <c r="J1962" s="74" t="s">
        <v>8328</v>
      </c>
      <c r="K1962" s="165" t="s">
        <v>586</v>
      </c>
      <c r="L1962" s="165" t="s">
        <v>4489</v>
      </c>
    </row>
    <row r="1963" spans="1:12" hidden="1" x14ac:dyDescent="0.2">
      <c r="A1963" s="73" t="s">
        <v>5796</v>
      </c>
      <c r="B1963" s="73" t="s">
        <v>5971</v>
      </c>
      <c r="C1963" s="73" t="s">
        <v>5854</v>
      </c>
      <c r="D1963" s="73" t="s">
        <v>5796</v>
      </c>
      <c r="E1963" s="73" t="s">
        <v>462</v>
      </c>
      <c r="F1963" s="73" t="s">
        <v>5797</v>
      </c>
      <c r="G1963" s="73">
        <v>1</v>
      </c>
      <c r="H1963" s="71" t="s">
        <v>8196</v>
      </c>
      <c r="I1963" s="75" t="s">
        <v>8197</v>
      </c>
      <c r="J1963" s="74" t="s">
        <v>600</v>
      </c>
      <c r="K1963" s="165" t="s">
        <v>598</v>
      </c>
      <c r="L1963" s="165" t="s">
        <v>4489</v>
      </c>
    </row>
    <row r="1964" spans="1:12" ht="25.5" hidden="1" x14ac:dyDescent="0.2">
      <c r="A1964" s="73" t="s">
        <v>5796</v>
      </c>
      <c r="B1964" s="73" t="s">
        <v>5971</v>
      </c>
      <c r="C1964" s="73" t="s">
        <v>5854</v>
      </c>
      <c r="D1964" s="73" t="s">
        <v>5796</v>
      </c>
      <c r="E1964" s="73" t="s">
        <v>465</v>
      </c>
      <c r="F1964" s="73" t="s">
        <v>5798</v>
      </c>
      <c r="G1964" s="73" t="s">
        <v>5798</v>
      </c>
      <c r="H1964" s="71">
        <v>13410200</v>
      </c>
      <c r="I1964" s="75" t="s">
        <v>8198</v>
      </c>
      <c r="J1964" s="74" t="s">
        <v>8325</v>
      </c>
      <c r="K1964" s="165" t="s">
        <v>586</v>
      </c>
      <c r="L1964" s="165" t="s">
        <v>4489</v>
      </c>
    </row>
    <row r="1965" spans="1:12" ht="25.5" hidden="1" x14ac:dyDescent="0.2">
      <c r="A1965" s="73" t="s">
        <v>5796</v>
      </c>
      <c r="B1965" s="73" t="s">
        <v>5971</v>
      </c>
      <c r="C1965" s="73" t="s">
        <v>5854</v>
      </c>
      <c r="D1965" s="73" t="s">
        <v>5796</v>
      </c>
      <c r="E1965" s="73" t="s">
        <v>465</v>
      </c>
      <c r="F1965" s="73" t="s">
        <v>5796</v>
      </c>
      <c r="G1965" s="73" t="s">
        <v>5798</v>
      </c>
      <c r="H1965" s="71">
        <v>13410210</v>
      </c>
      <c r="I1965" s="75" t="s">
        <v>8199</v>
      </c>
      <c r="J1965" s="74" t="s">
        <v>8329</v>
      </c>
      <c r="K1965" s="165" t="s">
        <v>586</v>
      </c>
      <c r="L1965" s="165" t="s">
        <v>4489</v>
      </c>
    </row>
    <row r="1966" spans="1:12" ht="25.5" hidden="1" x14ac:dyDescent="0.2">
      <c r="A1966" s="73" t="s">
        <v>5796</v>
      </c>
      <c r="B1966" s="73" t="s">
        <v>5971</v>
      </c>
      <c r="C1966" s="73" t="s">
        <v>5854</v>
      </c>
      <c r="D1966" s="73" t="s">
        <v>5796</v>
      </c>
      <c r="E1966" s="73" t="s">
        <v>465</v>
      </c>
      <c r="F1966" s="73" t="s">
        <v>5796</v>
      </c>
      <c r="G1966" s="73">
        <v>1</v>
      </c>
      <c r="H1966" s="71" t="s">
        <v>8200</v>
      </c>
      <c r="I1966" s="75" t="s">
        <v>8201</v>
      </c>
      <c r="J1966" s="74" t="s">
        <v>600</v>
      </c>
      <c r="K1966" s="165" t="s">
        <v>598</v>
      </c>
      <c r="L1966" s="165" t="s">
        <v>4489</v>
      </c>
    </row>
    <row r="1967" spans="1:12" ht="76.5" hidden="1" x14ac:dyDescent="0.2">
      <c r="A1967" s="73" t="s">
        <v>5796</v>
      </c>
      <c r="B1967" s="73" t="s">
        <v>5971</v>
      </c>
      <c r="C1967" s="73" t="s">
        <v>5854</v>
      </c>
      <c r="D1967" s="73" t="s">
        <v>5796</v>
      </c>
      <c r="E1967" s="73" t="s">
        <v>465</v>
      </c>
      <c r="F1967" s="73" t="s">
        <v>5797</v>
      </c>
      <c r="G1967" s="73" t="s">
        <v>5798</v>
      </c>
      <c r="H1967" s="71">
        <v>13410220</v>
      </c>
      <c r="I1967" s="75" t="s">
        <v>8202</v>
      </c>
      <c r="J1967" s="74" t="s">
        <v>8330</v>
      </c>
      <c r="K1967" s="165" t="s">
        <v>586</v>
      </c>
      <c r="L1967" s="165" t="s">
        <v>4489</v>
      </c>
    </row>
    <row r="1968" spans="1:12" ht="48.75" hidden="1" customHeight="1" x14ac:dyDescent="0.2">
      <c r="A1968" s="73" t="s">
        <v>5796</v>
      </c>
      <c r="B1968" s="73" t="s">
        <v>5971</v>
      </c>
      <c r="C1968" s="73" t="s">
        <v>5854</v>
      </c>
      <c r="D1968" s="73" t="s">
        <v>5796</v>
      </c>
      <c r="E1968" s="73" t="s">
        <v>465</v>
      </c>
      <c r="F1968" s="73" t="s">
        <v>5797</v>
      </c>
      <c r="G1968" s="73">
        <v>1</v>
      </c>
      <c r="H1968" s="71" t="s">
        <v>8203</v>
      </c>
      <c r="I1968" s="75" t="s">
        <v>8204</v>
      </c>
      <c r="J1968" s="74" t="s">
        <v>600</v>
      </c>
      <c r="K1968" s="165" t="s">
        <v>598</v>
      </c>
      <c r="L1968" s="165" t="s">
        <v>4489</v>
      </c>
    </row>
    <row r="1969" spans="1:12" ht="127.5" hidden="1" x14ac:dyDescent="0.2">
      <c r="A1969" s="73" t="s">
        <v>5796</v>
      </c>
      <c r="B1969" s="73" t="s">
        <v>5971</v>
      </c>
      <c r="C1969" s="73" t="s">
        <v>5854</v>
      </c>
      <c r="D1969" s="73" t="s">
        <v>5796</v>
      </c>
      <c r="E1969" s="73" t="s">
        <v>465</v>
      </c>
      <c r="F1969" s="73" t="s">
        <v>5971</v>
      </c>
      <c r="G1969" s="73" t="s">
        <v>5798</v>
      </c>
      <c r="H1969" s="71">
        <v>13410230</v>
      </c>
      <c r="I1969" s="75" t="s">
        <v>8205</v>
      </c>
      <c r="J1969" s="74" t="s">
        <v>8331</v>
      </c>
      <c r="K1969" s="165" t="s">
        <v>586</v>
      </c>
      <c r="L1969" s="165" t="s">
        <v>4489</v>
      </c>
    </row>
    <row r="1970" spans="1:12" ht="25.5" hidden="1" x14ac:dyDescent="0.2">
      <c r="A1970" s="73" t="s">
        <v>5796</v>
      </c>
      <c r="B1970" s="73" t="s">
        <v>5971</v>
      </c>
      <c r="C1970" s="73" t="s">
        <v>5854</v>
      </c>
      <c r="D1970" s="73" t="s">
        <v>5796</v>
      </c>
      <c r="E1970" s="73" t="s">
        <v>465</v>
      </c>
      <c r="F1970" s="73" t="s">
        <v>5971</v>
      </c>
      <c r="G1970" s="73">
        <v>1</v>
      </c>
      <c r="H1970" s="71" t="s">
        <v>8206</v>
      </c>
      <c r="I1970" s="75" t="s">
        <v>8207</v>
      </c>
      <c r="J1970" s="74" t="s">
        <v>600</v>
      </c>
      <c r="K1970" s="165" t="s">
        <v>598</v>
      </c>
      <c r="L1970" s="165" t="s">
        <v>4489</v>
      </c>
    </row>
    <row r="1971" spans="1:12" ht="38.25" hidden="1" x14ac:dyDescent="0.2">
      <c r="A1971" s="73" t="s">
        <v>5796</v>
      </c>
      <c r="B1971" s="73" t="s">
        <v>5971</v>
      </c>
      <c r="C1971" s="73" t="s">
        <v>5854</v>
      </c>
      <c r="D1971" s="73" t="s">
        <v>5796</v>
      </c>
      <c r="E1971" s="73" t="s">
        <v>465</v>
      </c>
      <c r="F1971" s="73" t="s">
        <v>5854</v>
      </c>
      <c r="G1971" s="73" t="s">
        <v>5798</v>
      </c>
      <c r="H1971" s="71">
        <v>13410240</v>
      </c>
      <c r="I1971" s="75" t="s">
        <v>8208</v>
      </c>
      <c r="J1971" s="74" t="s">
        <v>8332</v>
      </c>
      <c r="K1971" s="165" t="s">
        <v>586</v>
      </c>
      <c r="L1971" s="165" t="s">
        <v>4489</v>
      </c>
    </row>
    <row r="1972" spans="1:12" ht="25.5" hidden="1" x14ac:dyDescent="0.2">
      <c r="A1972" s="73" t="s">
        <v>5796</v>
      </c>
      <c r="B1972" s="73" t="s">
        <v>5971</v>
      </c>
      <c r="C1972" s="73" t="s">
        <v>5854</v>
      </c>
      <c r="D1972" s="73" t="s">
        <v>5796</v>
      </c>
      <c r="E1972" s="73" t="s">
        <v>465</v>
      </c>
      <c r="F1972" s="73" t="s">
        <v>5854</v>
      </c>
      <c r="G1972" s="73">
        <v>1</v>
      </c>
      <c r="H1972" s="71" t="s">
        <v>8209</v>
      </c>
      <c r="I1972" s="75" t="s">
        <v>8210</v>
      </c>
      <c r="J1972" s="74" t="s">
        <v>600</v>
      </c>
      <c r="K1972" s="165" t="s">
        <v>598</v>
      </c>
      <c r="L1972" s="165" t="s">
        <v>4489</v>
      </c>
    </row>
    <row r="1973" spans="1:12" ht="25.5" hidden="1" x14ac:dyDescent="0.2">
      <c r="A1973" s="73" t="s">
        <v>5796</v>
      </c>
      <c r="B1973" s="73" t="s">
        <v>5971</v>
      </c>
      <c r="C1973" s="73" t="s">
        <v>5854</v>
      </c>
      <c r="D1973" s="73" t="s">
        <v>5796</v>
      </c>
      <c r="E1973" s="73" t="s">
        <v>468</v>
      </c>
      <c r="F1973" s="73" t="s">
        <v>5798</v>
      </c>
      <c r="G1973" s="73" t="s">
        <v>5798</v>
      </c>
      <c r="H1973" s="71">
        <v>13410300</v>
      </c>
      <c r="I1973" s="75" t="s">
        <v>8211</v>
      </c>
      <c r="J1973" s="74" t="s">
        <v>8325</v>
      </c>
      <c r="K1973" s="165" t="s">
        <v>586</v>
      </c>
      <c r="L1973" s="165" t="s">
        <v>4489</v>
      </c>
    </row>
    <row r="1974" spans="1:12" ht="25.5" hidden="1" x14ac:dyDescent="0.2">
      <c r="A1974" s="73" t="s">
        <v>5796</v>
      </c>
      <c r="B1974" s="73" t="s">
        <v>5971</v>
      </c>
      <c r="C1974" s="73" t="s">
        <v>5854</v>
      </c>
      <c r="D1974" s="73" t="s">
        <v>5796</v>
      </c>
      <c r="E1974" s="73" t="s">
        <v>468</v>
      </c>
      <c r="F1974" s="73" t="s">
        <v>5796</v>
      </c>
      <c r="G1974" s="73" t="s">
        <v>5798</v>
      </c>
      <c r="H1974" s="71">
        <v>13410310</v>
      </c>
      <c r="I1974" s="75" t="s">
        <v>8212</v>
      </c>
      <c r="J1974" s="74" t="s">
        <v>8333</v>
      </c>
      <c r="K1974" s="165" t="s">
        <v>586</v>
      </c>
      <c r="L1974" s="165" t="s">
        <v>4489</v>
      </c>
    </row>
    <row r="1975" spans="1:12" ht="25.5" hidden="1" x14ac:dyDescent="0.2">
      <c r="A1975" s="73" t="s">
        <v>5796</v>
      </c>
      <c r="B1975" s="73" t="s">
        <v>5971</v>
      </c>
      <c r="C1975" s="73" t="s">
        <v>5854</v>
      </c>
      <c r="D1975" s="73" t="s">
        <v>5796</v>
      </c>
      <c r="E1975" s="73" t="s">
        <v>468</v>
      </c>
      <c r="F1975" s="73" t="s">
        <v>5796</v>
      </c>
      <c r="G1975" s="73">
        <v>1</v>
      </c>
      <c r="H1975" s="71" t="s">
        <v>8213</v>
      </c>
      <c r="I1975" s="75" t="s">
        <v>8214</v>
      </c>
      <c r="J1975" s="74" t="s">
        <v>600</v>
      </c>
      <c r="K1975" s="165" t="s">
        <v>598</v>
      </c>
      <c r="L1975" s="165" t="s">
        <v>4489</v>
      </c>
    </row>
    <row r="1976" spans="1:12" ht="76.5" hidden="1" x14ac:dyDescent="0.2">
      <c r="A1976" s="73" t="s">
        <v>5796</v>
      </c>
      <c r="B1976" s="73" t="s">
        <v>5971</v>
      </c>
      <c r="C1976" s="73" t="s">
        <v>5854</v>
      </c>
      <c r="D1976" s="73" t="s">
        <v>5796</v>
      </c>
      <c r="E1976" s="73" t="s">
        <v>468</v>
      </c>
      <c r="F1976" s="73" t="s">
        <v>5797</v>
      </c>
      <c r="G1976" s="73" t="s">
        <v>5798</v>
      </c>
      <c r="H1976" s="71">
        <v>13410320</v>
      </c>
      <c r="I1976" s="75" t="s">
        <v>8215</v>
      </c>
      <c r="J1976" s="74" t="s">
        <v>8334</v>
      </c>
      <c r="K1976" s="165" t="s">
        <v>586</v>
      </c>
      <c r="L1976" s="165" t="s">
        <v>4489</v>
      </c>
    </row>
    <row r="1977" spans="1:12" ht="25.5" hidden="1" x14ac:dyDescent="0.2">
      <c r="A1977" s="73" t="s">
        <v>5796</v>
      </c>
      <c r="B1977" s="73" t="s">
        <v>5971</v>
      </c>
      <c r="C1977" s="73" t="s">
        <v>5854</v>
      </c>
      <c r="D1977" s="73" t="s">
        <v>5796</v>
      </c>
      <c r="E1977" s="73" t="s">
        <v>468</v>
      </c>
      <c r="F1977" s="73" t="s">
        <v>5797</v>
      </c>
      <c r="G1977" s="73">
        <v>1</v>
      </c>
      <c r="H1977" s="71" t="s">
        <v>8216</v>
      </c>
      <c r="I1977" s="75" t="s">
        <v>8217</v>
      </c>
      <c r="J1977" s="74" t="s">
        <v>600</v>
      </c>
      <c r="K1977" s="165" t="s">
        <v>598</v>
      </c>
      <c r="L1977" s="165" t="s">
        <v>4489</v>
      </c>
    </row>
    <row r="1978" spans="1:12" ht="127.5" hidden="1" x14ac:dyDescent="0.2">
      <c r="A1978" s="73" t="s">
        <v>5796</v>
      </c>
      <c r="B1978" s="73" t="s">
        <v>5971</v>
      </c>
      <c r="C1978" s="73" t="s">
        <v>5854</v>
      </c>
      <c r="D1978" s="73" t="s">
        <v>5796</v>
      </c>
      <c r="E1978" s="73" t="s">
        <v>468</v>
      </c>
      <c r="F1978" s="73" t="s">
        <v>5971</v>
      </c>
      <c r="G1978" s="73" t="s">
        <v>5798</v>
      </c>
      <c r="H1978" s="71">
        <v>13410330</v>
      </c>
      <c r="I1978" s="75" t="s">
        <v>8218</v>
      </c>
      <c r="J1978" s="74" t="s">
        <v>8335</v>
      </c>
      <c r="K1978" s="165" t="s">
        <v>586</v>
      </c>
      <c r="L1978" s="165" t="s">
        <v>4489</v>
      </c>
    </row>
    <row r="1979" spans="1:12" ht="25.5" hidden="1" x14ac:dyDescent="0.2">
      <c r="A1979" s="73" t="s">
        <v>5796</v>
      </c>
      <c r="B1979" s="73" t="s">
        <v>5971</v>
      </c>
      <c r="C1979" s="73" t="s">
        <v>5854</v>
      </c>
      <c r="D1979" s="73" t="s">
        <v>5796</v>
      </c>
      <c r="E1979" s="73" t="s">
        <v>468</v>
      </c>
      <c r="F1979" s="73" t="s">
        <v>5971</v>
      </c>
      <c r="G1979" s="73">
        <v>1</v>
      </c>
      <c r="H1979" s="71" t="s">
        <v>8219</v>
      </c>
      <c r="I1979" s="75" t="s">
        <v>8220</v>
      </c>
      <c r="J1979" s="74" t="s">
        <v>600</v>
      </c>
      <c r="K1979" s="165" t="s">
        <v>598</v>
      </c>
      <c r="L1979" s="165" t="s">
        <v>4489</v>
      </c>
    </row>
    <row r="1980" spans="1:12" ht="38.25" hidden="1" x14ac:dyDescent="0.2">
      <c r="A1980" s="73" t="s">
        <v>5796</v>
      </c>
      <c r="B1980" s="73" t="s">
        <v>5971</v>
      </c>
      <c r="C1980" s="73" t="s">
        <v>5854</v>
      </c>
      <c r="D1980" s="73" t="s">
        <v>5796</v>
      </c>
      <c r="E1980" s="73" t="s">
        <v>468</v>
      </c>
      <c r="F1980" s="73" t="s">
        <v>5854</v>
      </c>
      <c r="G1980" s="73" t="s">
        <v>5798</v>
      </c>
      <c r="H1980" s="71">
        <v>13410340</v>
      </c>
      <c r="I1980" s="75" t="s">
        <v>8221</v>
      </c>
      <c r="J1980" s="74" t="s">
        <v>8336</v>
      </c>
      <c r="K1980" s="165" t="s">
        <v>586</v>
      </c>
      <c r="L1980" s="165" t="s">
        <v>4489</v>
      </c>
    </row>
    <row r="1981" spans="1:12" ht="25.5" hidden="1" x14ac:dyDescent="0.2">
      <c r="A1981" s="73" t="s">
        <v>5796</v>
      </c>
      <c r="B1981" s="73" t="s">
        <v>5971</v>
      </c>
      <c r="C1981" s="73" t="s">
        <v>5854</v>
      </c>
      <c r="D1981" s="73" t="s">
        <v>5796</v>
      </c>
      <c r="E1981" s="73" t="s">
        <v>468</v>
      </c>
      <c r="F1981" s="73" t="s">
        <v>5854</v>
      </c>
      <c r="G1981" s="73">
        <v>1</v>
      </c>
      <c r="H1981" s="71" t="s">
        <v>8222</v>
      </c>
      <c r="I1981" s="75" t="s">
        <v>8223</v>
      </c>
      <c r="J1981" s="74" t="s">
        <v>600</v>
      </c>
      <c r="K1981" s="165" t="s">
        <v>598</v>
      </c>
      <c r="L1981" s="165" t="s">
        <v>4489</v>
      </c>
    </row>
    <row r="1982" spans="1:12" ht="25.5" hidden="1" x14ac:dyDescent="0.2">
      <c r="A1982" s="73" t="s">
        <v>5796</v>
      </c>
      <c r="B1982" s="73" t="s">
        <v>5971</v>
      </c>
      <c r="C1982" s="73" t="s">
        <v>5854</v>
      </c>
      <c r="D1982" s="73" t="s">
        <v>5796</v>
      </c>
      <c r="E1982" s="73" t="s">
        <v>471</v>
      </c>
      <c r="F1982" s="73" t="s">
        <v>5798</v>
      </c>
      <c r="G1982" s="73" t="s">
        <v>5798</v>
      </c>
      <c r="H1982" s="71">
        <v>13410400</v>
      </c>
      <c r="I1982" s="75" t="s">
        <v>8224</v>
      </c>
      <c r="J1982" s="74" t="s">
        <v>8337</v>
      </c>
      <c r="K1982" s="165" t="s">
        <v>586</v>
      </c>
      <c r="L1982" s="165" t="s">
        <v>4489</v>
      </c>
    </row>
    <row r="1983" spans="1:12" ht="76.5" hidden="1" x14ac:dyDescent="0.2">
      <c r="A1983" s="73" t="s">
        <v>5796</v>
      </c>
      <c r="B1983" s="73" t="s">
        <v>5971</v>
      </c>
      <c r="C1983" s="73" t="s">
        <v>5854</v>
      </c>
      <c r="D1983" s="73" t="s">
        <v>5796</v>
      </c>
      <c r="E1983" s="73" t="s">
        <v>471</v>
      </c>
      <c r="F1983" s="73" t="s">
        <v>5796</v>
      </c>
      <c r="G1983" s="73" t="s">
        <v>5798</v>
      </c>
      <c r="H1983" s="71">
        <v>13410410</v>
      </c>
      <c r="I1983" s="75" t="s">
        <v>8225</v>
      </c>
      <c r="J1983" s="74" t="s">
        <v>8338</v>
      </c>
      <c r="K1983" s="165" t="s">
        <v>586</v>
      </c>
      <c r="L1983" s="165" t="s">
        <v>4489</v>
      </c>
    </row>
    <row r="1984" spans="1:12" ht="25.5" hidden="1" x14ac:dyDescent="0.2">
      <c r="A1984" s="73" t="s">
        <v>5796</v>
      </c>
      <c r="B1984" s="73" t="s">
        <v>5971</v>
      </c>
      <c r="C1984" s="73" t="s">
        <v>5854</v>
      </c>
      <c r="D1984" s="73" t="s">
        <v>5796</v>
      </c>
      <c r="E1984" s="73" t="s">
        <v>471</v>
      </c>
      <c r="F1984" s="73" t="s">
        <v>5796</v>
      </c>
      <c r="G1984" s="73">
        <v>1</v>
      </c>
      <c r="H1984" s="71" t="s">
        <v>8226</v>
      </c>
      <c r="I1984" s="75" t="s">
        <v>8227</v>
      </c>
      <c r="J1984" s="74" t="s">
        <v>600</v>
      </c>
      <c r="K1984" s="165" t="s">
        <v>598</v>
      </c>
      <c r="L1984" s="165" t="s">
        <v>4489</v>
      </c>
    </row>
    <row r="1985" spans="1:12" ht="127.5" hidden="1" x14ac:dyDescent="0.2">
      <c r="A1985" s="73" t="s">
        <v>5796</v>
      </c>
      <c r="B1985" s="73" t="s">
        <v>5971</v>
      </c>
      <c r="C1985" s="73" t="s">
        <v>5854</v>
      </c>
      <c r="D1985" s="73" t="s">
        <v>5796</v>
      </c>
      <c r="E1985" s="73" t="s">
        <v>471</v>
      </c>
      <c r="F1985" s="73" t="s">
        <v>5797</v>
      </c>
      <c r="G1985" s="73" t="s">
        <v>5798</v>
      </c>
      <c r="H1985" s="71">
        <v>13410420</v>
      </c>
      <c r="I1985" s="75" t="s">
        <v>8228</v>
      </c>
      <c r="J1985" s="74" t="s">
        <v>8339</v>
      </c>
      <c r="K1985" s="165" t="s">
        <v>586</v>
      </c>
      <c r="L1985" s="165" t="s">
        <v>4489</v>
      </c>
    </row>
    <row r="1986" spans="1:12" ht="25.5" hidden="1" x14ac:dyDescent="0.2">
      <c r="A1986" s="73" t="s">
        <v>5796</v>
      </c>
      <c r="B1986" s="73" t="s">
        <v>5971</v>
      </c>
      <c r="C1986" s="73" t="s">
        <v>5854</v>
      </c>
      <c r="D1986" s="73" t="s">
        <v>5796</v>
      </c>
      <c r="E1986" s="73" t="s">
        <v>471</v>
      </c>
      <c r="F1986" s="73" t="s">
        <v>5797</v>
      </c>
      <c r="G1986" s="73">
        <v>1</v>
      </c>
      <c r="H1986" s="71" t="s">
        <v>8229</v>
      </c>
      <c r="I1986" s="75" t="s">
        <v>8230</v>
      </c>
      <c r="J1986" s="74" t="s">
        <v>600</v>
      </c>
      <c r="K1986" s="165" t="s">
        <v>598</v>
      </c>
      <c r="L1986" s="165" t="s">
        <v>4489</v>
      </c>
    </row>
    <row r="1987" spans="1:12" ht="178.5" hidden="1" x14ac:dyDescent="0.2">
      <c r="A1987" s="73" t="s">
        <v>5796</v>
      </c>
      <c r="B1987" s="73" t="s">
        <v>5971</v>
      </c>
      <c r="C1987" s="73" t="s">
        <v>5854</v>
      </c>
      <c r="D1987" s="73" t="s">
        <v>5796</v>
      </c>
      <c r="E1987" s="73" t="s">
        <v>471</v>
      </c>
      <c r="F1987" s="73" t="s">
        <v>5971</v>
      </c>
      <c r="G1987" s="73" t="s">
        <v>5798</v>
      </c>
      <c r="H1987" s="71">
        <v>13410430</v>
      </c>
      <c r="I1987" s="75" t="s">
        <v>8231</v>
      </c>
      <c r="J1987" s="74" t="s">
        <v>8340</v>
      </c>
      <c r="K1987" s="165" t="s">
        <v>586</v>
      </c>
      <c r="L1987" s="165" t="s">
        <v>4489</v>
      </c>
    </row>
    <row r="1988" spans="1:12" ht="25.5" hidden="1" x14ac:dyDescent="0.2">
      <c r="A1988" s="73" t="s">
        <v>5796</v>
      </c>
      <c r="B1988" s="73" t="s">
        <v>5971</v>
      </c>
      <c r="C1988" s="73" t="s">
        <v>5854</v>
      </c>
      <c r="D1988" s="73" t="s">
        <v>5796</v>
      </c>
      <c r="E1988" s="73" t="s">
        <v>471</v>
      </c>
      <c r="F1988" s="73" t="s">
        <v>5971</v>
      </c>
      <c r="G1988" s="73">
        <v>1</v>
      </c>
      <c r="H1988" s="71" t="s">
        <v>8232</v>
      </c>
      <c r="I1988" s="75" t="s">
        <v>8233</v>
      </c>
      <c r="J1988" s="74" t="s">
        <v>600</v>
      </c>
      <c r="K1988" s="165" t="s">
        <v>598</v>
      </c>
      <c r="L1988" s="165" t="s">
        <v>4489</v>
      </c>
    </row>
    <row r="1989" spans="1:12" ht="89.25" hidden="1" x14ac:dyDescent="0.2">
      <c r="A1989" s="73" t="s">
        <v>5796</v>
      </c>
      <c r="B1989" s="73" t="s">
        <v>5971</v>
      </c>
      <c r="C1989" s="73" t="s">
        <v>5854</v>
      </c>
      <c r="D1989" s="73" t="s">
        <v>5796</v>
      </c>
      <c r="E1989" s="73" t="s">
        <v>471</v>
      </c>
      <c r="F1989" s="73" t="s">
        <v>5854</v>
      </c>
      <c r="G1989" s="73" t="s">
        <v>5798</v>
      </c>
      <c r="H1989" s="71">
        <v>13410440</v>
      </c>
      <c r="I1989" s="75" t="s">
        <v>8234</v>
      </c>
      <c r="J1989" s="74" t="s">
        <v>8341</v>
      </c>
      <c r="K1989" s="165" t="s">
        <v>586</v>
      </c>
      <c r="L1989" s="165" t="s">
        <v>4489</v>
      </c>
    </row>
    <row r="1990" spans="1:12" ht="25.5" hidden="1" x14ac:dyDescent="0.2">
      <c r="A1990" s="73" t="s">
        <v>5796</v>
      </c>
      <c r="B1990" s="73" t="s">
        <v>5971</v>
      </c>
      <c r="C1990" s="73" t="s">
        <v>5854</v>
      </c>
      <c r="D1990" s="73" t="s">
        <v>5796</v>
      </c>
      <c r="E1990" s="73" t="s">
        <v>471</v>
      </c>
      <c r="F1990" s="73" t="s">
        <v>5854</v>
      </c>
      <c r="G1990" s="73">
        <v>1</v>
      </c>
      <c r="H1990" s="71" t="s">
        <v>8235</v>
      </c>
      <c r="I1990" s="75" t="s">
        <v>8236</v>
      </c>
      <c r="J1990" s="74" t="s">
        <v>600</v>
      </c>
      <c r="K1990" s="165" t="s">
        <v>598</v>
      </c>
      <c r="L1990" s="165" t="s">
        <v>4489</v>
      </c>
    </row>
    <row r="1991" spans="1:12" ht="25.5" hidden="1" x14ac:dyDescent="0.2">
      <c r="A1991" s="73" t="s">
        <v>5796</v>
      </c>
      <c r="B1991" s="73" t="s">
        <v>5971</v>
      </c>
      <c r="C1991" s="73" t="s">
        <v>5854</v>
      </c>
      <c r="D1991" s="73" t="s">
        <v>5797</v>
      </c>
      <c r="E1991" s="73" t="s">
        <v>5739</v>
      </c>
      <c r="F1991" s="73" t="s">
        <v>5798</v>
      </c>
      <c r="G1991" s="73" t="s">
        <v>5798</v>
      </c>
      <c r="H1991" s="71">
        <v>13420000</v>
      </c>
      <c r="I1991" s="75" t="s">
        <v>8237</v>
      </c>
      <c r="J1991" s="74" t="s">
        <v>8342</v>
      </c>
      <c r="K1991" s="165" t="s">
        <v>586</v>
      </c>
      <c r="L1991" s="165" t="s">
        <v>4489</v>
      </c>
    </row>
    <row r="1992" spans="1:12" ht="25.5" hidden="1" x14ac:dyDescent="0.2">
      <c r="A1992" s="73" t="s">
        <v>5796</v>
      </c>
      <c r="B1992" s="73" t="s">
        <v>5971</v>
      </c>
      <c r="C1992" s="73" t="s">
        <v>5854</v>
      </c>
      <c r="D1992" s="73" t="s">
        <v>5797</v>
      </c>
      <c r="E1992" s="73" t="s">
        <v>465</v>
      </c>
      <c r="F1992" s="73" t="s">
        <v>5798</v>
      </c>
      <c r="G1992" s="73" t="s">
        <v>5798</v>
      </c>
      <c r="H1992" s="71">
        <v>13420200</v>
      </c>
      <c r="I1992" s="75" t="s">
        <v>8238</v>
      </c>
      <c r="J1992" s="74" t="s">
        <v>8343</v>
      </c>
      <c r="K1992" s="165" t="s">
        <v>586</v>
      </c>
      <c r="L1992" s="165" t="s">
        <v>4489</v>
      </c>
    </row>
    <row r="1993" spans="1:12" ht="38.25" hidden="1" x14ac:dyDescent="0.2">
      <c r="A1993" s="73" t="s">
        <v>5796</v>
      </c>
      <c r="B1993" s="73" t="s">
        <v>5971</v>
      </c>
      <c r="C1993" s="73" t="s">
        <v>5854</v>
      </c>
      <c r="D1993" s="73" t="s">
        <v>5797</v>
      </c>
      <c r="E1993" s="73" t="s">
        <v>465</v>
      </c>
      <c r="F1993" s="73" t="s">
        <v>5796</v>
      </c>
      <c r="G1993" s="73" t="s">
        <v>5798</v>
      </c>
      <c r="H1993" s="71">
        <v>13420210</v>
      </c>
      <c r="I1993" s="75" t="s">
        <v>8239</v>
      </c>
      <c r="J1993" s="74" t="s">
        <v>8344</v>
      </c>
      <c r="K1993" s="165" t="s">
        <v>586</v>
      </c>
      <c r="L1993" s="165" t="s">
        <v>4489</v>
      </c>
    </row>
    <row r="1994" spans="1:12" ht="25.5" hidden="1" x14ac:dyDescent="0.2">
      <c r="A1994" s="73" t="s">
        <v>5796</v>
      </c>
      <c r="B1994" s="73" t="s">
        <v>5971</v>
      </c>
      <c r="C1994" s="73" t="s">
        <v>5854</v>
      </c>
      <c r="D1994" s="73" t="s">
        <v>5797</v>
      </c>
      <c r="E1994" s="73" t="s">
        <v>465</v>
      </c>
      <c r="F1994" s="73" t="s">
        <v>5796</v>
      </c>
      <c r="G1994" s="73">
        <v>1</v>
      </c>
      <c r="H1994" s="71" t="s">
        <v>8240</v>
      </c>
      <c r="I1994" s="75" t="s">
        <v>8241</v>
      </c>
      <c r="J1994" s="74" t="s">
        <v>600</v>
      </c>
      <c r="K1994" s="165" t="s">
        <v>598</v>
      </c>
      <c r="L1994" s="165" t="s">
        <v>4489</v>
      </c>
    </row>
    <row r="1995" spans="1:12" ht="38.25" hidden="1" x14ac:dyDescent="0.2">
      <c r="A1995" s="73" t="s">
        <v>5796</v>
      </c>
      <c r="B1995" s="73" t="s">
        <v>5971</v>
      </c>
      <c r="C1995" s="73" t="s">
        <v>5854</v>
      </c>
      <c r="D1995" s="73" t="s">
        <v>5797</v>
      </c>
      <c r="E1995" s="73" t="s">
        <v>465</v>
      </c>
      <c r="F1995" s="73" t="s">
        <v>5854</v>
      </c>
      <c r="G1995" s="73" t="s">
        <v>5798</v>
      </c>
      <c r="H1995" s="71">
        <v>13420240</v>
      </c>
      <c r="I1995" s="75" t="s">
        <v>8242</v>
      </c>
      <c r="J1995" s="74" t="s">
        <v>8345</v>
      </c>
      <c r="K1995" s="165" t="s">
        <v>586</v>
      </c>
      <c r="L1995" s="165" t="s">
        <v>4489</v>
      </c>
    </row>
    <row r="1996" spans="1:12" ht="25.5" hidden="1" x14ac:dyDescent="0.2">
      <c r="A1996" s="73" t="s">
        <v>5796</v>
      </c>
      <c r="B1996" s="73" t="s">
        <v>5971</v>
      </c>
      <c r="C1996" s="73" t="s">
        <v>5854</v>
      </c>
      <c r="D1996" s="73" t="s">
        <v>5797</v>
      </c>
      <c r="E1996" s="73" t="s">
        <v>465</v>
      </c>
      <c r="F1996" s="73" t="s">
        <v>5854</v>
      </c>
      <c r="G1996" s="73">
        <v>1</v>
      </c>
      <c r="H1996" s="71" t="s">
        <v>8243</v>
      </c>
      <c r="I1996" s="75" t="s">
        <v>8244</v>
      </c>
      <c r="J1996" s="74" t="s">
        <v>600</v>
      </c>
      <c r="K1996" s="165" t="s">
        <v>598</v>
      </c>
      <c r="L1996" s="165" t="s">
        <v>4489</v>
      </c>
    </row>
    <row r="1997" spans="1:12" ht="25.5" hidden="1" x14ac:dyDescent="0.2">
      <c r="A1997" s="73" t="s">
        <v>5796</v>
      </c>
      <c r="B1997" s="73" t="s">
        <v>5971</v>
      </c>
      <c r="C1997" s="73" t="s">
        <v>5854</v>
      </c>
      <c r="D1997" s="73" t="s">
        <v>5797</v>
      </c>
      <c r="E1997" s="73" t="s">
        <v>468</v>
      </c>
      <c r="F1997" s="73" t="s">
        <v>5798</v>
      </c>
      <c r="G1997" s="73" t="s">
        <v>5798</v>
      </c>
      <c r="H1997" s="71">
        <v>13420300</v>
      </c>
      <c r="I1997" s="75" t="s">
        <v>8245</v>
      </c>
      <c r="J1997" s="74" t="s">
        <v>8346</v>
      </c>
      <c r="K1997" s="165" t="s">
        <v>586</v>
      </c>
      <c r="L1997" s="165" t="s">
        <v>4489</v>
      </c>
    </row>
    <row r="1998" spans="1:12" ht="25.5" hidden="1" x14ac:dyDescent="0.2">
      <c r="A1998" s="73" t="s">
        <v>5796</v>
      </c>
      <c r="B1998" s="73" t="s">
        <v>5971</v>
      </c>
      <c r="C1998" s="73" t="s">
        <v>5854</v>
      </c>
      <c r="D1998" s="73" t="s">
        <v>5797</v>
      </c>
      <c r="E1998" s="73" t="s">
        <v>468</v>
      </c>
      <c r="F1998" s="73" t="s">
        <v>5796</v>
      </c>
      <c r="G1998" s="73" t="s">
        <v>5798</v>
      </c>
      <c r="H1998" s="71">
        <v>13420310</v>
      </c>
      <c r="I1998" s="75" t="s">
        <v>8246</v>
      </c>
      <c r="J1998" s="74" t="s">
        <v>8347</v>
      </c>
      <c r="K1998" s="165" t="s">
        <v>586</v>
      </c>
      <c r="L1998" s="165" t="s">
        <v>4489</v>
      </c>
    </row>
    <row r="1999" spans="1:12" ht="25.5" hidden="1" x14ac:dyDescent="0.2">
      <c r="A1999" s="73" t="s">
        <v>5796</v>
      </c>
      <c r="B1999" s="73" t="s">
        <v>5971</v>
      </c>
      <c r="C1999" s="73" t="s">
        <v>5854</v>
      </c>
      <c r="D1999" s="73" t="s">
        <v>5797</v>
      </c>
      <c r="E1999" s="73" t="s">
        <v>468</v>
      </c>
      <c r="F1999" s="73" t="s">
        <v>5796</v>
      </c>
      <c r="G1999" s="73">
        <v>1</v>
      </c>
      <c r="H1999" s="71" t="s">
        <v>8247</v>
      </c>
      <c r="I1999" s="75" t="s">
        <v>8248</v>
      </c>
      <c r="J1999" s="74" t="s">
        <v>600</v>
      </c>
      <c r="K1999" s="165" t="s">
        <v>598</v>
      </c>
      <c r="L1999" s="165" t="s">
        <v>4489</v>
      </c>
    </row>
    <row r="2000" spans="1:12" ht="38.25" hidden="1" x14ac:dyDescent="0.2">
      <c r="A2000" s="73" t="s">
        <v>5796</v>
      </c>
      <c r="B2000" s="73" t="s">
        <v>5971</v>
      </c>
      <c r="C2000" s="73" t="s">
        <v>5854</v>
      </c>
      <c r="D2000" s="73" t="s">
        <v>5797</v>
      </c>
      <c r="E2000" s="73" t="s">
        <v>468</v>
      </c>
      <c r="F2000" s="73" t="s">
        <v>5854</v>
      </c>
      <c r="G2000" s="73" t="s">
        <v>5798</v>
      </c>
      <c r="H2000" s="71">
        <v>13420340</v>
      </c>
      <c r="I2000" s="75" t="s">
        <v>8249</v>
      </c>
      <c r="J2000" s="74" t="s">
        <v>8348</v>
      </c>
      <c r="K2000" s="165" t="s">
        <v>586</v>
      </c>
      <c r="L2000" s="165" t="s">
        <v>4489</v>
      </c>
    </row>
    <row r="2001" spans="1:12" ht="25.5" hidden="1" x14ac:dyDescent="0.2">
      <c r="A2001" s="73" t="s">
        <v>5796</v>
      </c>
      <c r="B2001" s="73" t="s">
        <v>5971</v>
      </c>
      <c r="C2001" s="73" t="s">
        <v>5854</v>
      </c>
      <c r="D2001" s="73" t="s">
        <v>5797</v>
      </c>
      <c r="E2001" s="73" t="s">
        <v>468</v>
      </c>
      <c r="F2001" s="73" t="s">
        <v>5854</v>
      </c>
      <c r="G2001" s="73">
        <v>1</v>
      </c>
      <c r="H2001" s="71" t="s">
        <v>8250</v>
      </c>
      <c r="I2001" s="75" t="s">
        <v>8251</v>
      </c>
      <c r="J2001" s="74" t="s">
        <v>600</v>
      </c>
      <c r="K2001" s="165" t="s">
        <v>598</v>
      </c>
      <c r="L2001" s="165" t="s">
        <v>4489</v>
      </c>
    </row>
    <row r="2002" spans="1:12" ht="25.5" hidden="1" x14ac:dyDescent="0.2">
      <c r="A2002" s="73" t="s">
        <v>5796</v>
      </c>
      <c r="B2002" s="73" t="s">
        <v>5971</v>
      </c>
      <c r="C2002" s="73" t="s">
        <v>5854</v>
      </c>
      <c r="D2002" s="73" t="s">
        <v>5971</v>
      </c>
      <c r="E2002" s="73" t="s">
        <v>5739</v>
      </c>
      <c r="F2002" s="73" t="s">
        <v>5798</v>
      </c>
      <c r="G2002" s="73" t="s">
        <v>5798</v>
      </c>
      <c r="H2002" s="71">
        <v>13430000</v>
      </c>
      <c r="I2002" s="75" t="s">
        <v>8252</v>
      </c>
      <c r="J2002" s="74" t="s">
        <v>8349</v>
      </c>
      <c r="K2002" s="165" t="s">
        <v>586</v>
      </c>
      <c r="L2002" s="165" t="s">
        <v>4489</v>
      </c>
    </row>
    <row r="2003" spans="1:12" ht="25.5" hidden="1" x14ac:dyDescent="0.2">
      <c r="A2003" s="73" t="s">
        <v>5796</v>
      </c>
      <c r="B2003" s="73" t="s">
        <v>5971</v>
      </c>
      <c r="C2003" s="73" t="s">
        <v>5854</v>
      </c>
      <c r="D2003" s="73" t="s">
        <v>5971</v>
      </c>
      <c r="E2003" s="73" t="s">
        <v>462</v>
      </c>
      <c r="F2003" s="73" t="s">
        <v>5798</v>
      </c>
      <c r="G2003" s="73" t="s">
        <v>5798</v>
      </c>
      <c r="H2003" s="71">
        <v>13430100</v>
      </c>
      <c r="I2003" s="75" t="s">
        <v>8253</v>
      </c>
      <c r="J2003" s="74" t="s">
        <v>8350</v>
      </c>
      <c r="K2003" s="165" t="s">
        <v>586</v>
      </c>
      <c r="L2003" s="165" t="s">
        <v>4489</v>
      </c>
    </row>
    <row r="2004" spans="1:12" ht="25.5" hidden="1" x14ac:dyDescent="0.2">
      <c r="A2004" s="73" t="s">
        <v>5796</v>
      </c>
      <c r="B2004" s="73" t="s">
        <v>5971</v>
      </c>
      <c r="C2004" s="73" t="s">
        <v>5854</v>
      </c>
      <c r="D2004" s="73" t="s">
        <v>5971</v>
      </c>
      <c r="E2004" s="73" t="s">
        <v>462</v>
      </c>
      <c r="F2004" s="73" t="s">
        <v>5796</v>
      </c>
      <c r="G2004" s="73" t="s">
        <v>5798</v>
      </c>
      <c r="H2004" s="71">
        <v>13430110</v>
      </c>
      <c r="I2004" s="75" t="s">
        <v>8254</v>
      </c>
      <c r="J2004" s="74" t="s">
        <v>8351</v>
      </c>
      <c r="K2004" s="165" t="s">
        <v>586</v>
      </c>
      <c r="L2004" s="165" t="s">
        <v>4489</v>
      </c>
    </row>
    <row r="2005" spans="1:12" ht="30.75" hidden="1" customHeight="1" x14ac:dyDescent="0.2">
      <c r="A2005" s="73" t="s">
        <v>5796</v>
      </c>
      <c r="B2005" s="73" t="s">
        <v>5971</v>
      </c>
      <c r="C2005" s="73" t="s">
        <v>5854</v>
      </c>
      <c r="D2005" s="73" t="s">
        <v>5971</v>
      </c>
      <c r="E2005" s="73" t="s">
        <v>462</v>
      </c>
      <c r="F2005" s="73" t="s">
        <v>5796</v>
      </c>
      <c r="G2005" s="73">
        <v>1</v>
      </c>
      <c r="H2005" s="71" t="s">
        <v>8255</v>
      </c>
      <c r="I2005" s="75" t="s">
        <v>8256</v>
      </c>
      <c r="J2005" s="74" t="s">
        <v>600</v>
      </c>
      <c r="K2005" s="165" t="s">
        <v>598</v>
      </c>
      <c r="L2005" s="165" t="s">
        <v>4489</v>
      </c>
    </row>
    <row r="2006" spans="1:12" ht="25.5" hidden="1" x14ac:dyDescent="0.2">
      <c r="A2006" s="73" t="s">
        <v>5796</v>
      </c>
      <c r="B2006" s="73" t="s">
        <v>5971</v>
      </c>
      <c r="C2006" s="73" t="s">
        <v>5854</v>
      </c>
      <c r="D2006" s="73" t="s">
        <v>5971</v>
      </c>
      <c r="E2006" s="73" t="s">
        <v>462</v>
      </c>
      <c r="F2006" s="73" t="s">
        <v>5797</v>
      </c>
      <c r="G2006" s="73" t="s">
        <v>5798</v>
      </c>
      <c r="H2006" s="71">
        <v>13430120</v>
      </c>
      <c r="I2006" s="75" t="s">
        <v>8257</v>
      </c>
      <c r="J2006" s="74" t="s">
        <v>8352</v>
      </c>
      <c r="K2006" s="165" t="s">
        <v>586</v>
      </c>
      <c r="L2006" s="165" t="s">
        <v>4489</v>
      </c>
    </row>
    <row r="2007" spans="1:12" ht="25.5" hidden="1" x14ac:dyDescent="0.2">
      <c r="A2007" s="73" t="s">
        <v>5796</v>
      </c>
      <c r="B2007" s="73" t="s">
        <v>5971</v>
      </c>
      <c r="C2007" s="73" t="s">
        <v>5854</v>
      </c>
      <c r="D2007" s="73" t="s">
        <v>5971</v>
      </c>
      <c r="E2007" s="73" t="s">
        <v>462</v>
      </c>
      <c r="F2007" s="73" t="s">
        <v>5797</v>
      </c>
      <c r="G2007" s="73">
        <v>1</v>
      </c>
      <c r="H2007" s="71" t="s">
        <v>8258</v>
      </c>
      <c r="I2007" s="75" t="s">
        <v>8259</v>
      </c>
      <c r="J2007" s="74" t="s">
        <v>600</v>
      </c>
      <c r="K2007" s="165" t="s">
        <v>598</v>
      </c>
      <c r="L2007" s="165" t="s">
        <v>4489</v>
      </c>
    </row>
    <row r="2008" spans="1:12" ht="38.25" hidden="1" x14ac:dyDescent="0.2">
      <c r="A2008" s="73" t="s">
        <v>5796</v>
      </c>
      <c r="B2008" s="73" t="s">
        <v>5971</v>
      </c>
      <c r="C2008" s="73" t="s">
        <v>5854</v>
      </c>
      <c r="D2008" s="73" t="s">
        <v>5971</v>
      </c>
      <c r="E2008" s="73" t="s">
        <v>462</v>
      </c>
      <c r="F2008" s="73" t="s">
        <v>5971</v>
      </c>
      <c r="G2008" s="73" t="s">
        <v>5798</v>
      </c>
      <c r="H2008" s="71">
        <v>13430130</v>
      </c>
      <c r="I2008" s="75" t="s">
        <v>8260</v>
      </c>
      <c r="J2008" s="74" t="s">
        <v>8353</v>
      </c>
      <c r="K2008" s="165" t="s">
        <v>586</v>
      </c>
      <c r="L2008" s="165" t="s">
        <v>4489</v>
      </c>
    </row>
    <row r="2009" spans="1:12" ht="25.5" hidden="1" x14ac:dyDescent="0.2">
      <c r="A2009" s="73" t="s">
        <v>5796</v>
      </c>
      <c r="B2009" s="73" t="s">
        <v>5971</v>
      </c>
      <c r="C2009" s="73" t="s">
        <v>5854</v>
      </c>
      <c r="D2009" s="73" t="s">
        <v>5971</v>
      </c>
      <c r="E2009" s="73" t="s">
        <v>462</v>
      </c>
      <c r="F2009" s="73" t="s">
        <v>5971</v>
      </c>
      <c r="G2009" s="73">
        <v>1</v>
      </c>
      <c r="H2009" s="71" t="s">
        <v>8261</v>
      </c>
      <c r="I2009" s="75" t="s">
        <v>8262</v>
      </c>
      <c r="J2009" s="74" t="s">
        <v>600</v>
      </c>
      <c r="K2009" s="165" t="s">
        <v>598</v>
      </c>
      <c r="L2009" s="165" t="s">
        <v>4489</v>
      </c>
    </row>
    <row r="2010" spans="1:12" ht="25.5" hidden="1" x14ac:dyDescent="0.2">
      <c r="A2010" s="73" t="s">
        <v>5796</v>
      </c>
      <c r="B2010" s="73" t="s">
        <v>5971</v>
      </c>
      <c r="C2010" s="73" t="s">
        <v>5854</v>
      </c>
      <c r="D2010" s="73" t="s">
        <v>5971</v>
      </c>
      <c r="E2010" s="73" t="s">
        <v>462</v>
      </c>
      <c r="F2010" s="73" t="s">
        <v>5854</v>
      </c>
      <c r="G2010" s="73" t="s">
        <v>5798</v>
      </c>
      <c r="H2010" s="71">
        <v>13430140</v>
      </c>
      <c r="I2010" s="75" t="s">
        <v>8263</v>
      </c>
      <c r="J2010" s="74"/>
      <c r="K2010" s="165" t="s">
        <v>586</v>
      </c>
      <c r="L2010" s="165" t="s">
        <v>4489</v>
      </c>
    </row>
    <row r="2011" spans="1:12" ht="25.5" hidden="1" x14ac:dyDescent="0.2">
      <c r="A2011" s="73" t="s">
        <v>5796</v>
      </c>
      <c r="B2011" s="73" t="s">
        <v>5971</v>
      </c>
      <c r="C2011" s="73" t="s">
        <v>5854</v>
      </c>
      <c r="D2011" s="73" t="s">
        <v>5971</v>
      </c>
      <c r="E2011" s="73" t="s">
        <v>462</v>
      </c>
      <c r="F2011" s="73" t="s">
        <v>5854</v>
      </c>
      <c r="G2011" s="73">
        <v>1</v>
      </c>
      <c r="H2011" s="71" t="s">
        <v>8264</v>
      </c>
      <c r="I2011" s="75" t="s">
        <v>8265</v>
      </c>
      <c r="J2011" s="74" t="s">
        <v>600</v>
      </c>
      <c r="K2011" s="165" t="s">
        <v>598</v>
      </c>
      <c r="L2011" s="165" t="s">
        <v>4489</v>
      </c>
    </row>
    <row r="2012" spans="1:12" ht="25.5" hidden="1" x14ac:dyDescent="0.2">
      <c r="A2012" s="73" t="s">
        <v>5796</v>
      </c>
      <c r="B2012" s="73" t="s">
        <v>5971</v>
      </c>
      <c r="C2012" s="73" t="s">
        <v>5854</v>
      </c>
      <c r="D2012" s="73" t="s">
        <v>5971</v>
      </c>
      <c r="E2012" s="73" t="s">
        <v>465</v>
      </c>
      <c r="F2012" s="73" t="s">
        <v>5798</v>
      </c>
      <c r="G2012" s="73" t="s">
        <v>5798</v>
      </c>
      <c r="H2012" s="71">
        <v>13430200</v>
      </c>
      <c r="I2012" s="75" t="s">
        <v>8266</v>
      </c>
      <c r="J2012" s="74" t="s">
        <v>8354</v>
      </c>
      <c r="K2012" s="165" t="s">
        <v>586</v>
      </c>
      <c r="L2012" s="165" t="s">
        <v>4489</v>
      </c>
    </row>
    <row r="2013" spans="1:12" ht="25.5" hidden="1" x14ac:dyDescent="0.2">
      <c r="A2013" s="73" t="s">
        <v>5796</v>
      </c>
      <c r="B2013" s="73" t="s">
        <v>5971</v>
      </c>
      <c r="C2013" s="73" t="s">
        <v>5854</v>
      </c>
      <c r="D2013" s="73" t="s">
        <v>5971</v>
      </c>
      <c r="E2013" s="73" t="s">
        <v>465</v>
      </c>
      <c r="F2013" s="73" t="s">
        <v>5796</v>
      </c>
      <c r="G2013" s="73" t="s">
        <v>5798</v>
      </c>
      <c r="H2013" s="71">
        <v>13430210</v>
      </c>
      <c r="I2013" s="75" t="s">
        <v>8267</v>
      </c>
      <c r="J2013" s="74" t="s">
        <v>8355</v>
      </c>
      <c r="K2013" s="165" t="s">
        <v>586</v>
      </c>
      <c r="L2013" s="165" t="s">
        <v>4489</v>
      </c>
    </row>
    <row r="2014" spans="1:12" ht="25.5" hidden="1" x14ac:dyDescent="0.2">
      <c r="A2014" s="73" t="s">
        <v>5796</v>
      </c>
      <c r="B2014" s="73" t="s">
        <v>5971</v>
      </c>
      <c r="C2014" s="73" t="s">
        <v>5854</v>
      </c>
      <c r="D2014" s="73" t="s">
        <v>5971</v>
      </c>
      <c r="E2014" s="73" t="s">
        <v>465</v>
      </c>
      <c r="F2014" s="73" t="s">
        <v>5796</v>
      </c>
      <c r="G2014" s="73">
        <v>1</v>
      </c>
      <c r="H2014" s="71" t="s">
        <v>8268</v>
      </c>
      <c r="I2014" s="75" t="s">
        <v>8269</v>
      </c>
      <c r="J2014" s="74" t="s">
        <v>600</v>
      </c>
      <c r="K2014" s="165" t="s">
        <v>598</v>
      </c>
      <c r="L2014" s="165" t="s">
        <v>4489</v>
      </c>
    </row>
    <row r="2015" spans="1:12" ht="38.25" hidden="1" x14ac:dyDescent="0.2">
      <c r="A2015" s="73" t="s">
        <v>5796</v>
      </c>
      <c r="B2015" s="73" t="s">
        <v>5971</v>
      </c>
      <c r="C2015" s="73" t="s">
        <v>5854</v>
      </c>
      <c r="D2015" s="73" t="s">
        <v>5971</v>
      </c>
      <c r="E2015" s="73" t="s">
        <v>465</v>
      </c>
      <c r="F2015" s="73" t="s">
        <v>5854</v>
      </c>
      <c r="G2015" s="73" t="s">
        <v>5798</v>
      </c>
      <c r="H2015" s="71">
        <v>13430240</v>
      </c>
      <c r="I2015" s="75" t="s">
        <v>8270</v>
      </c>
      <c r="J2015" s="74" t="s">
        <v>8356</v>
      </c>
      <c r="K2015" s="165" t="s">
        <v>586</v>
      </c>
      <c r="L2015" s="165" t="s">
        <v>4489</v>
      </c>
    </row>
    <row r="2016" spans="1:12" ht="25.5" hidden="1" x14ac:dyDescent="0.2">
      <c r="A2016" s="73" t="s">
        <v>5796</v>
      </c>
      <c r="B2016" s="73" t="s">
        <v>5971</v>
      </c>
      <c r="C2016" s="73" t="s">
        <v>5854</v>
      </c>
      <c r="D2016" s="73" t="s">
        <v>5971</v>
      </c>
      <c r="E2016" s="73" t="s">
        <v>465</v>
      </c>
      <c r="F2016" s="73" t="s">
        <v>5854</v>
      </c>
      <c r="G2016" s="73">
        <v>1</v>
      </c>
      <c r="H2016" s="71" t="s">
        <v>8271</v>
      </c>
      <c r="I2016" s="75" t="s">
        <v>8272</v>
      </c>
      <c r="J2016" s="74" t="s">
        <v>600</v>
      </c>
      <c r="K2016" s="165" t="s">
        <v>598</v>
      </c>
      <c r="L2016" s="165" t="s">
        <v>4489</v>
      </c>
    </row>
    <row r="2017" spans="1:12" ht="30" hidden="1" customHeight="1" x14ac:dyDescent="0.2">
      <c r="A2017" s="73" t="s">
        <v>5796</v>
      </c>
      <c r="B2017" s="73" t="s">
        <v>5971</v>
      </c>
      <c r="C2017" s="73" t="s">
        <v>5854</v>
      </c>
      <c r="D2017" s="73" t="s">
        <v>5854</v>
      </c>
      <c r="E2017" s="73" t="s">
        <v>5739</v>
      </c>
      <c r="F2017" s="73" t="s">
        <v>5798</v>
      </c>
      <c r="G2017" s="73" t="s">
        <v>5798</v>
      </c>
      <c r="H2017" s="71">
        <v>13440000</v>
      </c>
      <c r="I2017" s="75" t="s">
        <v>8273</v>
      </c>
      <c r="J2017" s="74" t="s">
        <v>8357</v>
      </c>
      <c r="K2017" s="165" t="s">
        <v>586</v>
      </c>
      <c r="L2017" s="165" t="s">
        <v>4489</v>
      </c>
    </row>
    <row r="2018" spans="1:12" ht="30" hidden="1" customHeight="1" x14ac:dyDescent="0.2">
      <c r="A2018" s="73" t="s">
        <v>5796</v>
      </c>
      <c r="B2018" s="73" t="s">
        <v>5971</v>
      </c>
      <c r="C2018" s="73" t="s">
        <v>5854</v>
      </c>
      <c r="D2018" s="73" t="s">
        <v>5854</v>
      </c>
      <c r="E2018" s="73" t="s">
        <v>462</v>
      </c>
      <c r="F2018" s="73" t="s">
        <v>5798</v>
      </c>
      <c r="G2018" s="73" t="s">
        <v>5798</v>
      </c>
      <c r="H2018" s="71">
        <v>13440100</v>
      </c>
      <c r="I2018" s="75" t="s">
        <v>8274</v>
      </c>
      <c r="J2018" s="74" t="s">
        <v>8358</v>
      </c>
      <c r="K2018" s="165" t="s">
        <v>586</v>
      </c>
      <c r="L2018" s="165" t="s">
        <v>4489</v>
      </c>
    </row>
    <row r="2019" spans="1:12" ht="30" hidden="1" customHeight="1" x14ac:dyDescent="0.2">
      <c r="A2019" s="73" t="s">
        <v>5796</v>
      </c>
      <c r="B2019" s="73" t="s">
        <v>5971</v>
      </c>
      <c r="C2019" s="73" t="s">
        <v>5854</v>
      </c>
      <c r="D2019" s="73" t="s">
        <v>5854</v>
      </c>
      <c r="E2019" s="73" t="s">
        <v>462</v>
      </c>
      <c r="F2019" s="73" t="s">
        <v>5798</v>
      </c>
      <c r="G2019" s="73">
        <v>1</v>
      </c>
      <c r="H2019" s="71" t="s">
        <v>8275</v>
      </c>
      <c r="I2019" s="75" t="s">
        <v>8276</v>
      </c>
      <c r="J2019" s="74" t="s">
        <v>600</v>
      </c>
      <c r="K2019" s="165" t="s">
        <v>598</v>
      </c>
      <c r="L2019" s="165" t="s">
        <v>4489</v>
      </c>
    </row>
    <row r="2020" spans="1:12" ht="30" hidden="1" customHeight="1" x14ac:dyDescent="0.2">
      <c r="A2020" s="73" t="s">
        <v>5796</v>
      </c>
      <c r="B2020" s="73" t="s">
        <v>5971</v>
      </c>
      <c r="C2020" s="73" t="s">
        <v>5854</v>
      </c>
      <c r="D2020" s="73" t="s">
        <v>5854</v>
      </c>
      <c r="E2020" s="73" t="s">
        <v>465</v>
      </c>
      <c r="F2020" s="73" t="s">
        <v>5798</v>
      </c>
      <c r="G2020" s="73" t="s">
        <v>5798</v>
      </c>
      <c r="H2020" s="71">
        <v>13440200</v>
      </c>
      <c r="I2020" s="75" t="s">
        <v>8277</v>
      </c>
      <c r="J2020" s="74" t="s">
        <v>8359</v>
      </c>
      <c r="K2020" s="165" t="s">
        <v>586</v>
      </c>
      <c r="L2020" s="165" t="s">
        <v>4489</v>
      </c>
    </row>
    <row r="2021" spans="1:12" ht="30" hidden="1" customHeight="1" x14ac:dyDescent="0.2">
      <c r="A2021" s="73" t="s">
        <v>5796</v>
      </c>
      <c r="B2021" s="73" t="s">
        <v>5971</v>
      </c>
      <c r="C2021" s="73" t="s">
        <v>5854</v>
      </c>
      <c r="D2021" s="73" t="s">
        <v>5854</v>
      </c>
      <c r="E2021" s="73" t="s">
        <v>465</v>
      </c>
      <c r="F2021" s="73" t="s">
        <v>5798</v>
      </c>
      <c r="G2021" s="73">
        <v>1</v>
      </c>
      <c r="H2021" s="71" t="s">
        <v>8278</v>
      </c>
      <c r="I2021" s="75" t="s">
        <v>8279</v>
      </c>
      <c r="J2021" s="74" t="s">
        <v>600</v>
      </c>
      <c r="K2021" s="165" t="s">
        <v>598</v>
      </c>
      <c r="L2021" s="165" t="s">
        <v>4489</v>
      </c>
    </row>
    <row r="2022" spans="1:12" ht="30" hidden="1" customHeight="1" x14ac:dyDescent="0.2">
      <c r="A2022" s="73" t="s">
        <v>5796</v>
      </c>
      <c r="B2022" s="73" t="s">
        <v>5971</v>
      </c>
      <c r="C2022" s="73" t="s">
        <v>5854</v>
      </c>
      <c r="D2022" s="73" t="s">
        <v>6580</v>
      </c>
      <c r="E2022" s="73" t="s">
        <v>5739</v>
      </c>
      <c r="F2022" s="73" t="s">
        <v>5798</v>
      </c>
      <c r="G2022" s="73" t="s">
        <v>5798</v>
      </c>
      <c r="H2022" s="71">
        <v>13450000</v>
      </c>
      <c r="I2022" s="75" t="s">
        <v>8280</v>
      </c>
      <c r="J2022" s="74" t="s">
        <v>8360</v>
      </c>
      <c r="K2022" s="165" t="s">
        <v>586</v>
      </c>
      <c r="L2022" s="165" t="s">
        <v>4489</v>
      </c>
    </row>
    <row r="2023" spans="1:12" ht="57" hidden="1" customHeight="1" x14ac:dyDescent="0.2">
      <c r="A2023" s="73" t="s">
        <v>5796</v>
      </c>
      <c r="B2023" s="73" t="s">
        <v>5971</v>
      </c>
      <c r="C2023" s="73" t="s">
        <v>5854</v>
      </c>
      <c r="D2023" s="73" t="s">
        <v>6580</v>
      </c>
      <c r="E2023" s="73" t="s">
        <v>462</v>
      </c>
      <c r="F2023" s="73" t="s">
        <v>5798</v>
      </c>
      <c r="G2023" s="73" t="s">
        <v>5798</v>
      </c>
      <c r="H2023" s="71">
        <v>13450100</v>
      </c>
      <c r="I2023" s="75" t="s">
        <v>8281</v>
      </c>
      <c r="J2023" s="74" t="s">
        <v>8361</v>
      </c>
      <c r="K2023" s="165" t="s">
        <v>586</v>
      </c>
      <c r="L2023" s="165" t="s">
        <v>4489</v>
      </c>
    </row>
    <row r="2024" spans="1:12" ht="30" hidden="1" customHeight="1" x14ac:dyDescent="0.2">
      <c r="A2024" s="73" t="s">
        <v>5796</v>
      </c>
      <c r="B2024" s="73" t="s">
        <v>5971</v>
      </c>
      <c r="C2024" s="73" t="s">
        <v>5854</v>
      </c>
      <c r="D2024" s="73" t="s">
        <v>6580</v>
      </c>
      <c r="E2024" s="73" t="s">
        <v>462</v>
      </c>
      <c r="F2024" s="73" t="s">
        <v>5798</v>
      </c>
      <c r="G2024" s="73">
        <v>1</v>
      </c>
      <c r="H2024" s="71" t="s">
        <v>8282</v>
      </c>
      <c r="I2024" s="75" t="s">
        <v>8283</v>
      </c>
      <c r="J2024" s="74" t="s">
        <v>600</v>
      </c>
      <c r="K2024" s="165" t="s">
        <v>598</v>
      </c>
      <c r="L2024" s="165" t="s">
        <v>4489</v>
      </c>
    </row>
    <row r="2025" spans="1:12" ht="30" hidden="1" customHeight="1" x14ac:dyDescent="0.2">
      <c r="A2025" s="73" t="s">
        <v>5796</v>
      </c>
      <c r="B2025" s="73" t="s">
        <v>5971</v>
      </c>
      <c r="C2025" s="73" t="s">
        <v>5854</v>
      </c>
      <c r="D2025" s="73" t="s">
        <v>6580</v>
      </c>
      <c r="E2025" s="73" t="s">
        <v>465</v>
      </c>
      <c r="F2025" s="73" t="s">
        <v>5798</v>
      </c>
      <c r="G2025" s="73" t="s">
        <v>5798</v>
      </c>
      <c r="H2025" s="71">
        <v>13450200</v>
      </c>
      <c r="I2025" s="75" t="s">
        <v>8284</v>
      </c>
      <c r="J2025" s="74" t="s">
        <v>8362</v>
      </c>
      <c r="K2025" s="165" t="s">
        <v>586</v>
      </c>
      <c r="L2025" s="165" t="s">
        <v>4489</v>
      </c>
    </row>
    <row r="2026" spans="1:12" ht="30" hidden="1" customHeight="1" x14ac:dyDescent="0.2">
      <c r="A2026" s="73" t="s">
        <v>5796</v>
      </c>
      <c r="B2026" s="73" t="s">
        <v>5971</v>
      </c>
      <c r="C2026" s="73" t="s">
        <v>5854</v>
      </c>
      <c r="D2026" s="73" t="s">
        <v>6580</v>
      </c>
      <c r="E2026" s="73" t="s">
        <v>465</v>
      </c>
      <c r="F2026" s="73" t="s">
        <v>5798</v>
      </c>
      <c r="G2026" s="73">
        <v>1</v>
      </c>
      <c r="H2026" s="71" t="s">
        <v>8285</v>
      </c>
      <c r="I2026" s="75" t="s">
        <v>8286</v>
      </c>
      <c r="J2026" s="74" t="s">
        <v>600</v>
      </c>
      <c r="K2026" s="165" t="s">
        <v>598</v>
      </c>
      <c r="L2026" s="165" t="s">
        <v>4489</v>
      </c>
    </row>
    <row r="2027" spans="1:12" ht="30" hidden="1" customHeight="1" x14ac:dyDescent="0.2">
      <c r="A2027" s="73" t="s">
        <v>5796</v>
      </c>
      <c r="B2027" s="73" t="s">
        <v>5971</v>
      </c>
      <c r="C2027" s="73" t="s">
        <v>5854</v>
      </c>
      <c r="D2027" s="73" t="s">
        <v>6580</v>
      </c>
      <c r="E2027" s="73" t="s">
        <v>468</v>
      </c>
      <c r="F2027" s="73" t="s">
        <v>5798</v>
      </c>
      <c r="G2027" s="73" t="s">
        <v>5798</v>
      </c>
      <c r="H2027" s="71">
        <v>13450300</v>
      </c>
      <c r="I2027" s="75" t="s">
        <v>8287</v>
      </c>
      <c r="J2027" s="74" t="s">
        <v>8363</v>
      </c>
      <c r="K2027" s="165" t="s">
        <v>586</v>
      </c>
      <c r="L2027" s="165" t="s">
        <v>4489</v>
      </c>
    </row>
    <row r="2028" spans="1:12" ht="30" hidden="1" customHeight="1" x14ac:dyDescent="0.2">
      <c r="A2028" s="73" t="s">
        <v>5796</v>
      </c>
      <c r="B2028" s="73" t="s">
        <v>5971</v>
      </c>
      <c r="C2028" s="73" t="s">
        <v>5854</v>
      </c>
      <c r="D2028" s="73" t="s">
        <v>6580</v>
      </c>
      <c r="E2028" s="73" t="s">
        <v>468</v>
      </c>
      <c r="F2028" s="73" t="s">
        <v>5796</v>
      </c>
      <c r="G2028" s="73" t="s">
        <v>5798</v>
      </c>
      <c r="H2028" s="71">
        <v>13450310</v>
      </c>
      <c r="I2028" s="75" t="s">
        <v>8288</v>
      </c>
      <c r="J2028" s="74" t="s">
        <v>8364</v>
      </c>
      <c r="K2028" s="165" t="s">
        <v>586</v>
      </c>
      <c r="L2028" s="165" t="s">
        <v>4489</v>
      </c>
    </row>
    <row r="2029" spans="1:12" ht="30" hidden="1" customHeight="1" x14ac:dyDescent="0.2">
      <c r="A2029" s="73" t="s">
        <v>5796</v>
      </c>
      <c r="B2029" s="73" t="s">
        <v>5971</v>
      </c>
      <c r="C2029" s="73" t="s">
        <v>5854</v>
      </c>
      <c r="D2029" s="73" t="s">
        <v>6580</v>
      </c>
      <c r="E2029" s="73" t="s">
        <v>468</v>
      </c>
      <c r="F2029" s="73" t="s">
        <v>5796</v>
      </c>
      <c r="G2029" s="73">
        <v>1</v>
      </c>
      <c r="H2029" s="71" t="s">
        <v>8289</v>
      </c>
      <c r="I2029" s="75" t="s">
        <v>8290</v>
      </c>
      <c r="J2029" s="74" t="s">
        <v>600</v>
      </c>
      <c r="K2029" s="165" t="s">
        <v>598</v>
      </c>
      <c r="L2029" s="165" t="s">
        <v>4489</v>
      </c>
    </row>
    <row r="2030" spans="1:12" ht="30" hidden="1" customHeight="1" x14ac:dyDescent="0.2">
      <c r="A2030" s="73" t="s">
        <v>5796</v>
      </c>
      <c r="B2030" s="73" t="s">
        <v>5971</v>
      </c>
      <c r="C2030" s="73" t="s">
        <v>5854</v>
      </c>
      <c r="D2030" s="73" t="s">
        <v>6580</v>
      </c>
      <c r="E2030" s="73" t="s">
        <v>468</v>
      </c>
      <c r="F2030" s="73" t="s">
        <v>5797</v>
      </c>
      <c r="G2030" s="73" t="s">
        <v>5798</v>
      </c>
      <c r="H2030" s="71">
        <v>13450320</v>
      </c>
      <c r="I2030" s="75" t="s">
        <v>8291</v>
      </c>
      <c r="J2030" s="74" t="s">
        <v>8365</v>
      </c>
      <c r="K2030" s="165" t="s">
        <v>586</v>
      </c>
      <c r="L2030" s="165" t="s">
        <v>4489</v>
      </c>
    </row>
    <row r="2031" spans="1:12" ht="30" hidden="1" customHeight="1" x14ac:dyDescent="0.2">
      <c r="A2031" s="73" t="s">
        <v>5796</v>
      </c>
      <c r="B2031" s="73" t="s">
        <v>5971</v>
      </c>
      <c r="C2031" s="73" t="s">
        <v>5854</v>
      </c>
      <c r="D2031" s="73" t="s">
        <v>6580</v>
      </c>
      <c r="E2031" s="73" t="s">
        <v>468</v>
      </c>
      <c r="F2031" s="73" t="s">
        <v>5797</v>
      </c>
      <c r="G2031" s="73">
        <v>1</v>
      </c>
      <c r="H2031" s="71" t="s">
        <v>8292</v>
      </c>
      <c r="I2031" s="75" t="s">
        <v>8293</v>
      </c>
      <c r="J2031" s="74" t="s">
        <v>600</v>
      </c>
      <c r="K2031" s="165" t="s">
        <v>598</v>
      </c>
      <c r="L2031" s="165" t="s">
        <v>4489</v>
      </c>
    </row>
    <row r="2032" spans="1:12" ht="30" hidden="1" customHeight="1" x14ac:dyDescent="0.2">
      <c r="A2032" s="73" t="s">
        <v>5796</v>
      </c>
      <c r="B2032" s="73" t="s">
        <v>5971</v>
      </c>
      <c r="C2032" s="73" t="s">
        <v>5854</v>
      </c>
      <c r="D2032" s="73" t="s">
        <v>6580</v>
      </c>
      <c r="E2032" s="73" t="s">
        <v>468</v>
      </c>
      <c r="F2032" s="73" t="s">
        <v>5971</v>
      </c>
      <c r="G2032" s="73" t="s">
        <v>5798</v>
      </c>
      <c r="H2032" s="71">
        <v>13450330</v>
      </c>
      <c r="I2032" s="75" t="s">
        <v>8294</v>
      </c>
      <c r="J2032" s="74" t="s">
        <v>8366</v>
      </c>
      <c r="K2032" s="165" t="s">
        <v>586</v>
      </c>
      <c r="L2032" s="165" t="s">
        <v>4489</v>
      </c>
    </row>
    <row r="2033" spans="1:12" ht="30" hidden="1" customHeight="1" x14ac:dyDescent="0.2">
      <c r="A2033" s="73" t="s">
        <v>5796</v>
      </c>
      <c r="B2033" s="73" t="s">
        <v>5971</v>
      </c>
      <c r="C2033" s="73" t="s">
        <v>5854</v>
      </c>
      <c r="D2033" s="73" t="s">
        <v>6580</v>
      </c>
      <c r="E2033" s="73" t="s">
        <v>468</v>
      </c>
      <c r="F2033" s="73" t="s">
        <v>5971</v>
      </c>
      <c r="G2033" s="73">
        <v>1</v>
      </c>
      <c r="H2033" s="71" t="s">
        <v>8295</v>
      </c>
      <c r="I2033" s="75" t="s">
        <v>8296</v>
      </c>
      <c r="J2033" s="74" t="s">
        <v>600</v>
      </c>
      <c r="K2033" s="165" t="s">
        <v>598</v>
      </c>
      <c r="L2033" s="165" t="s">
        <v>4489</v>
      </c>
    </row>
    <row r="2034" spans="1:12" ht="30" hidden="1" customHeight="1" x14ac:dyDescent="0.2">
      <c r="A2034" s="73" t="s">
        <v>5796</v>
      </c>
      <c r="B2034" s="73" t="s">
        <v>5971</v>
      </c>
      <c r="C2034" s="73" t="s">
        <v>5854</v>
      </c>
      <c r="D2034" s="73" t="s">
        <v>6689</v>
      </c>
      <c r="E2034" s="73" t="s">
        <v>5739</v>
      </c>
      <c r="F2034" s="73" t="s">
        <v>5798</v>
      </c>
      <c r="G2034" s="73" t="s">
        <v>5798</v>
      </c>
      <c r="H2034" s="71">
        <v>13460000</v>
      </c>
      <c r="I2034" s="75" t="s">
        <v>8297</v>
      </c>
      <c r="J2034" s="74" t="s">
        <v>8367</v>
      </c>
      <c r="K2034" s="165" t="s">
        <v>586</v>
      </c>
      <c r="L2034" s="165" t="s">
        <v>4489</v>
      </c>
    </row>
    <row r="2035" spans="1:12" ht="30" hidden="1" customHeight="1" x14ac:dyDescent="0.2">
      <c r="A2035" s="73" t="s">
        <v>5796</v>
      </c>
      <c r="B2035" s="73" t="s">
        <v>5971</v>
      </c>
      <c r="C2035" s="73" t="s">
        <v>5854</v>
      </c>
      <c r="D2035" s="73" t="s">
        <v>6689</v>
      </c>
      <c r="E2035" s="73" t="s">
        <v>462</v>
      </c>
      <c r="F2035" s="73" t="s">
        <v>5798</v>
      </c>
      <c r="G2035" s="73" t="s">
        <v>5798</v>
      </c>
      <c r="H2035" s="71">
        <v>13460100</v>
      </c>
      <c r="I2035" s="75" t="s">
        <v>8298</v>
      </c>
      <c r="J2035" s="74" t="s">
        <v>8368</v>
      </c>
      <c r="K2035" s="165" t="s">
        <v>586</v>
      </c>
      <c r="L2035" s="165" t="s">
        <v>4489</v>
      </c>
    </row>
    <row r="2036" spans="1:12" ht="30" hidden="1" customHeight="1" x14ac:dyDescent="0.2">
      <c r="A2036" s="73" t="s">
        <v>5796</v>
      </c>
      <c r="B2036" s="73" t="s">
        <v>5971</v>
      </c>
      <c r="C2036" s="73" t="s">
        <v>5854</v>
      </c>
      <c r="D2036" s="73" t="s">
        <v>6689</v>
      </c>
      <c r="E2036" s="73" t="s">
        <v>462</v>
      </c>
      <c r="F2036" s="73" t="s">
        <v>5796</v>
      </c>
      <c r="G2036" s="73" t="s">
        <v>5798</v>
      </c>
      <c r="H2036" s="71">
        <v>13460110</v>
      </c>
      <c r="I2036" s="75" t="s">
        <v>8299</v>
      </c>
      <c r="J2036" s="74" t="s">
        <v>8369</v>
      </c>
      <c r="K2036" s="165" t="s">
        <v>586</v>
      </c>
      <c r="L2036" s="165" t="s">
        <v>4489</v>
      </c>
    </row>
    <row r="2037" spans="1:12" ht="30" hidden="1" customHeight="1" x14ac:dyDescent="0.2">
      <c r="A2037" s="73" t="s">
        <v>5796</v>
      </c>
      <c r="B2037" s="73" t="s">
        <v>5971</v>
      </c>
      <c r="C2037" s="73" t="s">
        <v>5854</v>
      </c>
      <c r="D2037" s="73" t="s">
        <v>6689</v>
      </c>
      <c r="E2037" s="73" t="s">
        <v>462</v>
      </c>
      <c r="F2037" s="73" t="s">
        <v>5796</v>
      </c>
      <c r="G2037" s="73">
        <v>1</v>
      </c>
      <c r="H2037" s="71" t="s">
        <v>8300</v>
      </c>
      <c r="I2037" s="75" t="s">
        <v>8301</v>
      </c>
      <c r="J2037" s="74" t="s">
        <v>600</v>
      </c>
      <c r="K2037" s="165" t="s">
        <v>598</v>
      </c>
      <c r="L2037" s="165" t="s">
        <v>4489</v>
      </c>
    </row>
    <row r="2038" spans="1:12" ht="30" hidden="1" customHeight="1" x14ac:dyDescent="0.2">
      <c r="A2038" s="73" t="s">
        <v>5796</v>
      </c>
      <c r="B2038" s="73" t="s">
        <v>5971</v>
      </c>
      <c r="C2038" s="73" t="s">
        <v>5854</v>
      </c>
      <c r="D2038" s="73" t="s">
        <v>6689</v>
      </c>
      <c r="E2038" s="73" t="s">
        <v>462</v>
      </c>
      <c r="F2038" s="73" t="s">
        <v>5797</v>
      </c>
      <c r="G2038" s="73" t="s">
        <v>5798</v>
      </c>
      <c r="H2038" s="71">
        <v>13460120</v>
      </c>
      <c r="I2038" s="75" t="s">
        <v>8302</v>
      </c>
      <c r="J2038" s="74" t="s">
        <v>8370</v>
      </c>
      <c r="K2038" s="165" t="s">
        <v>586</v>
      </c>
      <c r="L2038" s="165" t="s">
        <v>4489</v>
      </c>
    </row>
    <row r="2039" spans="1:12" ht="30" hidden="1" customHeight="1" x14ac:dyDescent="0.2">
      <c r="A2039" s="73" t="s">
        <v>5796</v>
      </c>
      <c r="B2039" s="73" t="s">
        <v>5971</v>
      </c>
      <c r="C2039" s="73" t="s">
        <v>5854</v>
      </c>
      <c r="D2039" s="73" t="s">
        <v>6689</v>
      </c>
      <c r="E2039" s="73" t="s">
        <v>462</v>
      </c>
      <c r="F2039" s="73" t="s">
        <v>5797</v>
      </c>
      <c r="G2039" s="73">
        <v>1</v>
      </c>
      <c r="H2039" s="71" t="s">
        <v>8303</v>
      </c>
      <c r="I2039" s="75" t="s">
        <v>8304</v>
      </c>
      <c r="J2039" s="74" t="s">
        <v>600</v>
      </c>
      <c r="K2039" s="165" t="s">
        <v>598</v>
      </c>
      <c r="L2039" s="165" t="s">
        <v>4489</v>
      </c>
    </row>
    <row r="2040" spans="1:12" ht="30" hidden="1" customHeight="1" x14ac:dyDescent="0.2">
      <c r="A2040" s="73" t="s">
        <v>5796</v>
      </c>
      <c r="B2040" s="73" t="s">
        <v>5971</v>
      </c>
      <c r="C2040" s="73" t="s">
        <v>5854</v>
      </c>
      <c r="D2040" s="73" t="s">
        <v>6689</v>
      </c>
      <c r="E2040" s="73" t="s">
        <v>465</v>
      </c>
      <c r="F2040" s="73" t="s">
        <v>5798</v>
      </c>
      <c r="G2040" s="73" t="s">
        <v>5798</v>
      </c>
      <c r="H2040" s="71">
        <v>13460200</v>
      </c>
      <c r="I2040" s="75" t="s">
        <v>8305</v>
      </c>
      <c r="J2040" s="74" t="s">
        <v>8371</v>
      </c>
      <c r="K2040" s="165" t="s">
        <v>586</v>
      </c>
      <c r="L2040" s="165" t="s">
        <v>4489</v>
      </c>
    </row>
    <row r="2041" spans="1:12" ht="30" hidden="1" customHeight="1" x14ac:dyDescent="0.2">
      <c r="A2041" s="73" t="s">
        <v>5796</v>
      </c>
      <c r="B2041" s="73" t="s">
        <v>5971</v>
      </c>
      <c r="C2041" s="73" t="s">
        <v>5854</v>
      </c>
      <c r="D2041" s="73" t="s">
        <v>6689</v>
      </c>
      <c r="E2041" s="73" t="s">
        <v>465</v>
      </c>
      <c r="F2041" s="73" t="s">
        <v>5796</v>
      </c>
      <c r="G2041" s="73" t="s">
        <v>5798</v>
      </c>
      <c r="H2041" s="71">
        <v>13460210</v>
      </c>
      <c r="I2041" s="75" t="s">
        <v>8306</v>
      </c>
      <c r="J2041" s="74" t="s">
        <v>8372</v>
      </c>
      <c r="K2041" s="165" t="s">
        <v>586</v>
      </c>
      <c r="L2041" s="165" t="s">
        <v>4489</v>
      </c>
    </row>
    <row r="2042" spans="1:12" ht="30" hidden="1" customHeight="1" x14ac:dyDescent="0.2">
      <c r="A2042" s="73" t="s">
        <v>5796</v>
      </c>
      <c r="B2042" s="73" t="s">
        <v>5971</v>
      </c>
      <c r="C2042" s="73" t="s">
        <v>5854</v>
      </c>
      <c r="D2042" s="73" t="s">
        <v>6689</v>
      </c>
      <c r="E2042" s="73" t="s">
        <v>465</v>
      </c>
      <c r="F2042" s="73" t="s">
        <v>5796</v>
      </c>
      <c r="G2042" s="73">
        <v>1</v>
      </c>
      <c r="H2042" s="71" t="s">
        <v>8307</v>
      </c>
      <c r="I2042" s="75" t="s">
        <v>8308</v>
      </c>
      <c r="J2042" s="74" t="s">
        <v>600</v>
      </c>
      <c r="K2042" s="165" t="s">
        <v>598</v>
      </c>
      <c r="L2042" s="165" t="s">
        <v>4489</v>
      </c>
    </row>
    <row r="2043" spans="1:12" ht="30" hidden="1" customHeight="1" x14ac:dyDescent="0.2">
      <c r="A2043" s="73" t="s">
        <v>5796</v>
      </c>
      <c r="B2043" s="73" t="s">
        <v>5971</v>
      </c>
      <c r="C2043" s="73" t="s">
        <v>5854</v>
      </c>
      <c r="D2043" s="73" t="s">
        <v>6689</v>
      </c>
      <c r="E2043" s="73" t="s">
        <v>465</v>
      </c>
      <c r="F2043" s="73" t="s">
        <v>5797</v>
      </c>
      <c r="G2043" s="73" t="s">
        <v>5798</v>
      </c>
      <c r="H2043" s="71">
        <v>13460220</v>
      </c>
      <c r="I2043" s="75" t="s">
        <v>8309</v>
      </c>
      <c r="J2043" s="74" t="s">
        <v>8373</v>
      </c>
      <c r="K2043" s="165" t="s">
        <v>586</v>
      </c>
      <c r="L2043" s="165" t="s">
        <v>4489</v>
      </c>
    </row>
    <row r="2044" spans="1:12" ht="30" hidden="1" customHeight="1" x14ac:dyDescent="0.2">
      <c r="A2044" s="73" t="s">
        <v>5796</v>
      </c>
      <c r="B2044" s="73" t="s">
        <v>5971</v>
      </c>
      <c r="C2044" s="73" t="s">
        <v>5854</v>
      </c>
      <c r="D2044" s="73" t="s">
        <v>6689</v>
      </c>
      <c r="E2044" s="73" t="s">
        <v>465</v>
      </c>
      <c r="F2044" s="73" t="s">
        <v>5797</v>
      </c>
      <c r="G2044" s="73">
        <v>1</v>
      </c>
      <c r="H2044" s="71" t="s">
        <v>8310</v>
      </c>
      <c r="I2044" s="75" t="s">
        <v>8311</v>
      </c>
      <c r="J2044" s="74" t="s">
        <v>600</v>
      </c>
      <c r="K2044" s="165" t="s">
        <v>598</v>
      </c>
      <c r="L2044" s="165" t="s">
        <v>4489</v>
      </c>
    </row>
    <row r="2045" spans="1:12" ht="30" hidden="1" customHeight="1" x14ac:dyDescent="0.2">
      <c r="A2045" s="73" t="s">
        <v>5796</v>
      </c>
      <c r="B2045" s="73" t="s">
        <v>5971</v>
      </c>
      <c r="C2045" s="73" t="s">
        <v>5854</v>
      </c>
      <c r="D2045" s="73" t="s">
        <v>6689</v>
      </c>
      <c r="E2045" s="73" t="s">
        <v>468</v>
      </c>
      <c r="F2045" s="73" t="s">
        <v>5798</v>
      </c>
      <c r="G2045" s="73" t="s">
        <v>5798</v>
      </c>
      <c r="H2045" s="71">
        <v>13460300</v>
      </c>
      <c r="I2045" s="75" t="s">
        <v>8312</v>
      </c>
      <c r="J2045" s="74" t="s">
        <v>8374</v>
      </c>
      <c r="K2045" s="165" t="s">
        <v>586</v>
      </c>
      <c r="L2045" s="165" t="s">
        <v>4489</v>
      </c>
    </row>
    <row r="2046" spans="1:12" ht="30" hidden="1" customHeight="1" x14ac:dyDescent="0.2">
      <c r="A2046" s="73" t="s">
        <v>5796</v>
      </c>
      <c r="B2046" s="73" t="s">
        <v>5971</v>
      </c>
      <c r="C2046" s="73" t="s">
        <v>5854</v>
      </c>
      <c r="D2046" s="73" t="s">
        <v>6689</v>
      </c>
      <c r="E2046" s="73" t="s">
        <v>468</v>
      </c>
      <c r="F2046" s="73" t="s">
        <v>5798</v>
      </c>
      <c r="G2046" s="73">
        <v>1</v>
      </c>
      <c r="H2046" s="71" t="s">
        <v>8313</v>
      </c>
      <c r="I2046" s="75" t="s">
        <v>8314</v>
      </c>
      <c r="J2046" s="74" t="s">
        <v>600</v>
      </c>
      <c r="K2046" s="165" t="s">
        <v>598</v>
      </c>
      <c r="L2046" s="165" t="s">
        <v>4489</v>
      </c>
    </row>
    <row r="2047" spans="1:12" ht="30" hidden="1" customHeight="1" x14ac:dyDescent="0.2">
      <c r="A2047" s="73" t="s">
        <v>5796</v>
      </c>
      <c r="B2047" s="73" t="s">
        <v>5971</v>
      </c>
      <c r="C2047" s="73" t="s">
        <v>5854</v>
      </c>
      <c r="D2047" s="73" t="s">
        <v>6689</v>
      </c>
      <c r="E2047" s="73" t="s">
        <v>471</v>
      </c>
      <c r="F2047" s="73" t="s">
        <v>5798</v>
      </c>
      <c r="G2047" s="73" t="s">
        <v>5798</v>
      </c>
      <c r="H2047" s="71">
        <v>13460400</v>
      </c>
      <c r="I2047" s="75" t="s">
        <v>8315</v>
      </c>
      <c r="J2047" s="74" t="s">
        <v>8375</v>
      </c>
      <c r="K2047" s="165" t="s">
        <v>586</v>
      </c>
      <c r="L2047" s="165" t="s">
        <v>4489</v>
      </c>
    </row>
    <row r="2048" spans="1:12" ht="30" hidden="1" customHeight="1" x14ac:dyDescent="0.2">
      <c r="A2048" s="73" t="s">
        <v>5796</v>
      </c>
      <c r="B2048" s="73" t="s">
        <v>5971</v>
      </c>
      <c r="C2048" s="73" t="s">
        <v>5854</v>
      </c>
      <c r="D2048" s="73" t="s">
        <v>6689</v>
      </c>
      <c r="E2048" s="73" t="s">
        <v>471</v>
      </c>
      <c r="F2048" s="73" t="s">
        <v>5798</v>
      </c>
      <c r="G2048" s="73">
        <v>1</v>
      </c>
      <c r="H2048" s="71" t="s">
        <v>8316</v>
      </c>
      <c r="I2048" s="75" t="s">
        <v>8317</v>
      </c>
      <c r="J2048" s="74" t="s">
        <v>600</v>
      </c>
      <c r="K2048" s="165" t="s">
        <v>598</v>
      </c>
      <c r="L2048" s="165" t="s">
        <v>4489</v>
      </c>
    </row>
    <row r="2049" spans="1:12" ht="30" hidden="1" customHeight="1" x14ac:dyDescent="0.2">
      <c r="A2049" s="73" t="s">
        <v>5796</v>
      </c>
      <c r="B2049" s="73" t="s">
        <v>5971</v>
      </c>
      <c r="C2049" s="73" t="s">
        <v>5854</v>
      </c>
      <c r="D2049" s="73" t="s">
        <v>6689</v>
      </c>
      <c r="E2049" s="73" t="s">
        <v>5900</v>
      </c>
      <c r="F2049" s="73" t="s">
        <v>5798</v>
      </c>
      <c r="G2049" s="73" t="s">
        <v>5798</v>
      </c>
      <c r="H2049" s="71">
        <v>13469900</v>
      </c>
      <c r="I2049" s="75" t="s">
        <v>8318</v>
      </c>
      <c r="J2049" s="74" t="s">
        <v>8376</v>
      </c>
      <c r="K2049" s="165" t="s">
        <v>586</v>
      </c>
      <c r="L2049" s="165" t="s">
        <v>4489</v>
      </c>
    </row>
    <row r="2050" spans="1:12" ht="30" hidden="1" customHeight="1" x14ac:dyDescent="0.2">
      <c r="A2050" s="73" t="s">
        <v>5796</v>
      </c>
      <c r="B2050" s="73" t="s">
        <v>5971</v>
      </c>
      <c r="C2050" s="73" t="s">
        <v>5854</v>
      </c>
      <c r="D2050" s="73" t="s">
        <v>6689</v>
      </c>
      <c r="E2050" s="73" t="s">
        <v>5900</v>
      </c>
      <c r="F2050" s="73" t="s">
        <v>5798</v>
      </c>
      <c r="G2050" s="73">
        <v>1</v>
      </c>
      <c r="H2050" s="71" t="s">
        <v>8319</v>
      </c>
      <c r="I2050" s="75" t="s">
        <v>8320</v>
      </c>
      <c r="J2050" s="74" t="s">
        <v>600</v>
      </c>
      <c r="K2050" s="165" t="s">
        <v>598</v>
      </c>
      <c r="L2050" s="165" t="s">
        <v>4489</v>
      </c>
    </row>
    <row r="2051" spans="1:12" ht="30" hidden="1" customHeight="1" x14ac:dyDescent="0.2">
      <c r="A2051" s="298" t="s">
        <v>5796</v>
      </c>
      <c r="B2051" s="298" t="s">
        <v>5971</v>
      </c>
      <c r="C2051" s="298" t="s">
        <v>5854</v>
      </c>
      <c r="D2051" s="298" t="s">
        <v>5899</v>
      </c>
      <c r="E2051" s="298" t="s">
        <v>5739</v>
      </c>
      <c r="F2051" s="298" t="s">
        <v>5798</v>
      </c>
      <c r="G2051" s="298" t="s">
        <v>5798</v>
      </c>
      <c r="H2051" s="180">
        <v>13490000</v>
      </c>
      <c r="I2051" s="181" t="s">
        <v>1333</v>
      </c>
      <c r="J2051" s="182" t="s">
        <v>1334</v>
      </c>
      <c r="K2051" s="183"/>
      <c r="L2051" s="183"/>
    </row>
    <row r="2052" spans="1:12" ht="30" hidden="1" customHeight="1" x14ac:dyDescent="0.2">
      <c r="A2052" s="73" t="s">
        <v>5796</v>
      </c>
      <c r="B2052" s="73" t="s">
        <v>5971</v>
      </c>
      <c r="C2052" s="73" t="s">
        <v>5854</v>
      </c>
      <c r="D2052" s="73" t="s">
        <v>5899</v>
      </c>
      <c r="E2052" s="73" t="s">
        <v>462</v>
      </c>
      <c r="F2052" s="73" t="s">
        <v>5798</v>
      </c>
      <c r="G2052" s="73" t="s">
        <v>5798</v>
      </c>
      <c r="H2052" s="71">
        <v>13490100</v>
      </c>
      <c r="I2052" s="75" t="s">
        <v>8321</v>
      </c>
      <c r="J2052" s="74" t="s">
        <v>8377</v>
      </c>
      <c r="K2052" s="165" t="s">
        <v>586</v>
      </c>
      <c r="L2052" s="165" t="s">
        <v>4489</v>
      </c>
    </row>
    <row r="2053" spans="1:12" ht="30" hidden="1" customHeight="1" x14ac:dyDescent="0.2">
      <c r="A2053" s="73" t="s">
        <v>5796</v>
      </c>
      <c r="B2053" s="73" t="s">
        <v>5971</v>
      </c>
      <c r="C2053" s="73" t="s">
        <v>5854</v>
      </c>
      <c r="D2053" s="73" t="s">
        <v>5899</v>
      </c>
      <c r="E2053" s="73" t="s">
        <v>462</v>
      </c>
      <c r="F2053" s="73" t="s">
        <v>5798</v>
      </c>
      <c r="G2053" s="73">
        <v>1</v>
      </c>
      <c r="H2053" s="71" t="s">
        <v>8322</v>
      </c>
      <c r="I2053" s="75" t="s">
        <v>8323</v>
      </c>
      <c r="J2053" s="74" t="s">
        <v>600</v>
      </c>
      <c r="K2053" s="165" t="s">
        <v>598</v>
      </c>
      <c r="L2053" s="165" t="s">
        <v>4489</v>
      </c>
    </row>
    <row r="2054" spans="1:12" ht="30" hidden="1" customHeight="1" x14ac:dyDescent="0.2">
      <c r="A2054" s="298" t="s">
        <v>5796</v>
      </c>
      <c r="B2054" s="298" t="s">
        <v>5971</v>
      </c>
      <c r="C2054" s="298" t="s">
        <v>5854</v>
      </c>
      <c r="D2054" s="298" t="s">
        <v>5899</v>
      </c>
      <c r="E2054" s="298" t="s">
        <v>5900</v>
      </c>
      <c r="F2054" s="298" t="s">
        <v>5798</v>
      </c>
      <c r="G2054" s="298" t="s">
        <v>5798</v>
      </c>
      <c r="H2054" s="180">
        <v>13499900</v>
      </c>
      <c r="I2054" s="181" t="s">
        <v>1335</v>
      </c>
      <c r="J2054" s="182" t="s">
        <v>1338</v>
      </c>
      <c r="K2054" s="183"/>
      <c r="L2054" s="183"/>
    </row>
    <row r="2055" spans="1:12" ht="30" hidden="1" customHeight="1" x14ac:dyDescent="0.2">
      <c r="A2055" s="73" t="s">
        <v>5796</v>
      </c>
      <c r="B2055" s="73" t="s">
        <v>5971</v>
      </c>
      <c r="C2055" s="73" t="s">
        <v>5854</v>
      </c>
      <c r="D2055" s="73" t="s">
        <v>5899</v>
      </c>
      <c r="E2055" s="73" t="s">
        <v>5900</v>
      </c>
      <c r="F2055" s="73" t="s">
        <v>5798</v>
      </c>
      <c r="G2055" s="73">
        <v>1</v>
      </c>
      <c r="H2055" s="71" t="s">
        <v>8324</v>
      </c>
      <c r="I2055" s="75" t="s">
        <v>1337</v>
      </c>
      <c r="J2055" s="74" t="s">
        <v>600</v>
      </c>
      <c r="K2055" s="165" t="s">
        <v>598</v>
      </c>
      <c r="L2055" s="165" t="s">
        <v>4489</v>
      </c>
    </row>
    <row r="2056" spans="1:12" hidden="1" x14ac:dyDescent="0.2">
      <c r="A2056" s="187" t="str">
        <f t="shared" si="85"/>
        <v>1</v>
      </c>
      <c r="B2056" s="187" t="str">
        <f t="shared" si="79"/>
        <v>3</v>
      </c>
      <c r="C2056" s="187" t="str">
        <f t="shared" si="80"/>
        <v>4</v>
      </c>
      <c r="D2056" s="187" t="str">
        <f t="shared" si="81"/>
        <v>9</v>
      </c>
      <c r="E2056" s="187" t="str">
        <f t="shared" si="82"/>
        <v>99</v>
      </c>
      <c r="F2056" s="187" t="str">
        <f t="shared" si="84"/>
        <v>1</v>
      </c>
      <c r="G2056" s="187" t="str">
        <f t="shared" si="83"/>
        <v>0</v>
      </c>
      <c r="H2056" s="188">
        <v>13499910</v>
      </c>
      <c r="I2056" s="189" t="s">
        <v>1335</v>
      </c>
      <c r="J2056" s="190" t="s">
        <v>1336</v>
      </c>
      <c r="K2056" s="191" t="s">
        <v>586</v>
      </c>
      <c r="L2056" s="193" t="s">
        <v>5853</v>
      </c>
    </row>
    <row r="2057" spans="1:12" hidden="1" x14ac:dyDescent="0.2">
      <c r="A2057" s="187" t="str">
        <f t="shared" si="85"/>
        <v>1</v>
      </c>
      <c r="B2057" s="187" t="str">
        <f t="shared" si="79"/>
        <v>3</v>
      </c>
      <c r="C2057" s="187" t="str">
        <f t="shared" si="80"/>
        <v>4</v>
      </c>
      <c r="D2057" s="187" t="str">
        <f t="shared" si="81"/>
        <v>9</v>
      </c>
      <c r="E2057" s="187" t="str">
        <f t="shared" si="82"/>
        <v>99</v>
      </c>
      <c r="F2057" s="187" t="str">
        <f t="shared" si="84"/>
        <v>1</v>
      </c>
      <c r="G2057" s="187" t="str">
        <f t="shared" si="83"/>
        <v>1</v>
      </c>
      <c r="H2057" s="188">
        <v>13499911</v>
      </c>
      <c r="I2057" s="189" t="s">
        <v>1337</v>
      </c>
      <c r="J2057" s="190" t="s">
        <v>1338</v>
      </c>
      <c r="K2057" s="191" t="s">
        <v>598</v>
      </c>
      <c r="L2057" s="193" t="s">
        <v>5853</v>
      </c>
    </row>
    <row r="2058" spans="1:12" hidden="1" x14ac:dyDescent="0.2">
      <c r="A2058" s="187" t="str">
        <f t="shared" si="85"/>
        <v>1</v>
      </c>
      <c r="B2058" s="187" t="str">
        <f t="shared" si="79"/>
        <v>3</v>
      </c>
      <c r="C2058" s="187" t="str">
        <f t="shared" si="80"/>
        <v>4</v>
      </c>
      <c r="D2058" s="187" t="str">
        <f t="shared" si="81"/>
        <v>9</v>
      </c>
      <c r="E2058" s="187" t="str">
        <f t="shared" si="82"/>
        <v>99</v>
      </c>
      <c r="F2058" s="187" t="str">
        <f t="shared" si="84"/>
        <v>1</v>
      </c>
      <c r="G2058" s="187" t="str">
        <f t="shared" si="83"/>
        <v>2</v>
      </c>
      <c r="H2058" s="188">
        <v>13499912</v>
      </c>
      <c r="I2058" s="189" t="s">
        <v>1339</v>
      </c>
      <c r="J2058" s="190" t="s">
        <v>600</v>
      </c>
      <c r="K2058" s="191" t="s">
        <v>598</v>
      </c>
      <c r="L2058" s="193" t="s">
        <v>5853</v>
      </c>
    </row>
    <row r="2059" spans="1:12" hidden="1" x14ac:dyDescent="0.2">
      <c r="A2059" s="187" t="str">
        <f t="shared" si="85"/>
        <v>1</v>
      </c>
      <c r="B2059" s="187" t="str">
        <f t="shared" si="79"/>
        <v>3</v>
      </c>
      <c r="C2059" s="187" t="str">
        <f t="shared" si="80"/>
        <v>4</v>
      </c>
      <c r="D2059" s="187" t="str">
        <f t="shared" si="81"/>
        <v>9</v>
      </c>
      <c r="E2059" s="187" t="str">
        <f t="shared" si="82"/>
        <v>99</v>
      </c>
      <c r="F2059" s="187" t="str">
        <f t="shared" si="84"/>
        <v>1</v>
      </c>
      <c r="G2059" s="187" t="str">
        <f t="shared" si="83"/>
        <v>3</v>
      </c>
      <c r="H2059" s="188">
        <v>13499913</v>
      </c>
      <c r="I2059" s="189" t="s">
        <v>1340</v>
      </c>
      <c r="J2059" s="190" t="s">
        <v>600</v>
      </c>
      <c r="K2059" s="191" t="s">
        <v>598</v>
      </c>
      <c r="L2059" s="193" t="s">
        <v>5853</v>
      </c>
    </row>
    <row r="2060" spans="1:12" hidden="1" x14ac:dyDescent="0.2">
      <c r="A2060" s="187" t="str">
        <f t="shared" si="85"/>
        <v>1</v>
      </c>
      <c r="B2060" s="187" t="str">
        <f t="shared" si="79"/>
        <v>3</v>
      </c>
      <c r="C2060" s="187" t="str">
        <f t="shared" si="80"/>
        <v>4</v>
      </c>
      <c r="D2060" s="187" t="str">
        <f t="shared" si="81"/>
        <v>9</v>
      </c>
      <c r="E2060" s="187" t="str">
        <f t="shared" si="82"/>
        <v>99</v>
      </c>
      <c r="F2060" s="187" t="str">
        <f t="shared" si="84"/>
        <v>1</v>
      </c>
      <c r="G2060" s="187" t="str">
        <f t="shared" si="83"/>
        <v>4</v>
      </c>
      <c r="H2060" s="188">
        <v>13499914</v>
      </c>
      <c r="I2060" s="189" t="s">
        <v>1341</v>
      </c>
      <c r="J2060" s="190" t="s">
        <v>600</v>
      </c>
      <c r="K2060" s="191" t="s">
        <v>598</v>
      </c>
      <c r="L2060" s="193" t="s">
        <v>5853</v>
      </c>
    </row>
    <row r="2061" spans="1:12" ht="25.5" hidden="1" x14ac:dyDescent="0.2">
      <c r="A2061" s="187" t="str">
        <f t="shared" si="85"/>
        <v>1</v>
      </c>
      <c r="B2061" s="187" t="str">
        <f t="shared" si="79"/>
        <v>3</v>
      </c>
      <c r="C2061" s="187" t="str">
        <f t="shared" si="80"/>
        <v>4</v>
      </c>
      <c r="D2061" s="187" t="str">
        <f t="shared" si="81"/>
        <v>9</v>
      </c>
      <c r="E2061" s="187" t="str">
        <f t="shared" si="82"/>
        <v>99</v>
      </c>
      <c r="F2061" s="187" t="str">
        <f t="shared" si="84"/>
        <v>1</v>
      </c>
      <c r="G2061" s="187" t="str">
        <f t="shared" si="83"/>
        <v>5</v>
      </c>
      <c r="H2061" s="188">
        <v>13499915</v>
      </c>
      <c r="I2061" s="189" t="s">
        <v>1342</v>
      </c>
      <c r="J2061" s="190" t="s">
        <v>600</v>
      </c>
      <c r="K2061" s="191" t="s">
        <v>598</v>
      </c>
      <c r="L2061" s="193" t="s">
        <v>5853</v>
      </c>
    </row>
    <row r="2062" spans="1:12" ht="25.5" hidden="1" x14ac:dyDescent="0.2">
      <c r="A2062" s="187" t="str">
        <f t="shared" si="85"/>
        <v>1</v>
      </c>
      <c r="B2062" s="187" t="str">
        <f t="shared" si="79"/>
        <v>3</v>
      </c>
      <c r="C2062" s="187" t="str">
        <f t="shared" si="80"/>
        <v>4</v>
      </c>
      <c r="D2062" s="187" t="str">
        <f t="shared" si="81"/>
        <v>9</v>
      </c>
      <c r="E2062" s="187" t="str">
        <f t="shared" si="82"/>
        <v>99</v>
      </c>
      <c r="F2062" s="187" t="str">
        <f t="shared" si="84"/>
        <v>1</v>
      </c>
      <c r="G2062" s="187" t="str">
        <f t="shared" si="83"/>
        <v>6</v>
      </c>
      <c r="H2062" s="188">
        <v>13499916</v>
      </c>
      <c r="I2062" s="189" t="s">
        <v>1343</v>
      </c>
      <c r="J2062" s="190" t="s">
        <v>600</v>
      </c>
      <c r="K2062" s="191" t="s">
        <v>598</v>
      </c>
      <c r="L2062" s="193" t="s">
        <v>5853</v>
      </c>
    </row>
    <row r="2063" spans="1:12" ht="25.5" hidden="1" x14ac:dyDescent="0.2">
      <c r="A2063" s="187" t="str">
        <f t="shared" si="85"/>
        <v>1</v>
      </c>
      <c r="B2063" s="187" t="str">
        <f t="shared" si="79"/>
        <v>3</v>
      </c>
      <c r="C2063" s="187" t="str">
        <f t="shared" si="80"/>
        <v>4</v>
      </c>
      <c r="D2063" s="187" t="str">
        <f t="shared" si="81"/>
        <v>9</v>
      </c>
      <c r="E2063" s="187" t="str">
        <f t="shared" si="82"/>
        <v>99</v>
      </c>
      <c r="F2063" s="187" t="str">
        <f t="shared" si="84"/>
        <v>1</v>
      </c>
      <c r="G2063" s="187" t="str">
        <f t="shared" si="83"/>
        <v>7</v>
      </c>
      <c r="H2063" s="188">
        <v>13499917</v>
      </c>
      <c r="I2063" s="189" t="s">
        <v>1344</v>
      </c>
      <c r="J2063" s="190" t="s">
        <v>600</v>
      </c>
      <c r="K2063" s="191" t="s">
        <v>598</v>
      </c>
      <c r="L2063" s="193" t="s">
        <v>5853</v>
      </c>
    </row>
    <row r="2064" spans="1:12" ht="25.5" hidden="1" x14ac:dyDescent="0.2">
      <c r="A2064" s="187" t="str">
        <f t="shared" si="85"/>
        <v>1</v>
      </c>
      <c r="B2064" s="187" t="str">
        <f t="shared" si="79"/>
        <v>3</v>
      </c>
      <c r="C2064" s="187" t="str">
        <f t="shared" si="80"/>
        <v>4</v>
      </c>
      <c r="D2064" s="187" t="str">
        <f t="shared" si="81"/>
        <v>9</v>
      </c>
      <c r="E2064" s="187" t="str">
        <f t="shared" si="82"/>
        <v>99</v>
      </c>
      <c r="F2064" s="187" t="str">
        <f t="shared" si="84"/>
        <v>1</v>
      </c>
      <c r="G2064" s="187" t="str">
        <f t="shared" si="83"/>
        <v>8</v>
      </c>
      <c r="H2064" s="188">
        <v>13499918</v>
      </c>
      <c r="I2064" s="189" t="s">
        <v>1345</v>
      </c>
      <c r="J2064" s="190" t="s">
        <v>600</v>
      </c>
      <c r="K2064" s="191" t="s">
        <v>598</v>
      </c>
      <c r="L2064" s="193" t="s">
        <v>5853</v>
      </c>
    </row>
    <row r="2065" spans="1:12" ht="25.5" hidden="1" x14ac:dyDescent="0.2">
      <c r="A2065" s="187" t="str">
        <f t="shared" si="85"/>
        <v>1</v>
      </c>
      <c r="B2065" s="187" t="str">
        <f t="shared" si="79"/>
        <v>3</v>
      </c>
      <c r="C2065" s="187" t="str">
        <f t="shared" si="80"/>
        <v>4</v>
      </c>
      <c r="D2065" s="187" t="str">
        <f t="shared" si="81"/>
        <v>9</v>
      </c>
      <c r="E2065" s="187" t="str">
        <f t="shared" si="82"/>
        <v>99</v>
      </c>
      <c r="F2065" s="187" t="str">
        <f t="shared" si="84"/>
        <v>1</v>
      </c>
      <c r="G2065" s="187" t="str">
        <f t="shared" si="83"/>
        <v>9</v>
      </c>
      <c r="H2065" s="188">
        <v>13499919</v>
      </c>
      <c r="I2065" s="189" t="s">
        <v>1346</v>
      </c>
      <c r="J2065" s="190" t="s">
        <v>600</v>
      </c>
      <c r="K2065" s="191" t="s">
        <v>598</v>
      </c>
      <c r="L2065" s="207" t="s">
        <v>15049</v>
      </c>
    </row>
    <row r="2066" spans="1:12" ht="30" hidden="1" customHeight="1" x14ac:dyDescent="0.2">
      <c r="A2066" s="6" t="str">
        <f t="shared" si="85"/>
        <v>1</v>
      </c>
      <c r="B2066" s="6" t="str">
        <f t="shared" si="79"/>
        <v>3</v>
      </c>
      <c r="C2066" s="6" t="str">
        <f t="shared" si="80"/>
        <v>5</v>
      </c>
      <c r="D2066" s="6" t="str">
        <f t="shared" si="81"/>
        <v>0</v>
      </c>
      <c r="E2066" s="6" t="str">
        <f t="shared" si="82"/>
        <v>00</v>
      </c>
      <c r="F2066" s="6" t="str">
        <f t="shared" si="84"/>
        <v>0</v>
      </c>
      <c r="G2066" s="6" t="str">
        <f t="shared" si="83"/>
        <v>0</v>
      </c>
      <c r="H2066" s="68">
        <v>13500000</v>
      </c>
      <c r="I2066" s="299" t="s">
        <v>1347</v>
      </c>
      <c r="J2066" s="300" t="s">
        <v>1348</v>
      </c>
      <c r="K2066" s="5" t="s">
        <v>586</v>
      </c>
      <c r="L2066" s="5"/>
    </row>
    <row r="2067" spans="1:12" ht="30" hidden="1" customHeight="1" x14ac:dyDescent="0.2">
      <c r="A2067" s="167" t="s">
        <v>5796</v>
      </c>
      <c r="B2067" s="167" t="s">
        <v>5971</v>
      </c>
      <c r="C2067" s="167" t="s">
        <v>6580</v>
      </c>
      <c r="D2067" s="167" t="s">
        <v>5796</v>
      </c>
      <c r="E2067" s="167" t="s">
        <v>5739</v>
      </c>
      <c r="F2067" s="167" t="s">
        <v>5798</v>
      </c>
      <c r="G2067" s="167" t="s">
        <v>5798</v>
      </c>
      <c r="H2067" s="178">
        <v>13510000</v>
      </c>
      <c r="I2067" s="168" t="s">
        <v>1347</v>
      </c>
      <c r="J2067" s="74" t="s">
        <v>1348</v>
      </c>
      <c r="K2067" s="165" t="s">
        <v>586</v>
      </c>
      <c r="L2067" s="165" t="s">
        <v>4489</v>
      </c>
    </row>
    <row r="2068" spans="1:12" ht="30" hidden="1" customHeight="1" x14ac:dyDescent="0.2">
      <c r="A2068" s="167" t="s">
        <v>5796</v>
      </c>
      <c r="B2068" s="167" t="s">
        <v>5971</v>
      </c>
      <c r="C2068" s="167" t="s">
        <v>6580</v>
      </c>
      <c r="D2068" s="167" t="s">
        <v>5796</v>
      </c>
      <c r="E2068" s="167" t="s">
        <v>462</v>
      </c>
      <c r="F2068" s="167" t="s">
        <v>5798</v>
      </c>
      <c r="G2068" s="167" t="s">
        <v>5798</v>
      </c>
      <c r="H2068" s="178">
        <v>13510100</v>
      </c>
      <c r="I2068" s="168" t="s">
        <v>1349</v>
      </c>
      <c r="J2068" s="74" t="s">
        <v>8384</v>
      </c>
      <c r="K2068" s="165" t="s">
        <v>586</v>
      </c>
      <c r="L2068" s="165" t="s">
        <v>4489</v>
      </c>
    </row>
    <row r="2069" spans="1:12" ht="30" hidden="1" customHeight="1" x14ac:dyDescent="0.2">
      <c r="A2069" s="167" t="s">
        <v>5796</v>
      </c>
      <c r="B2069" s="167" t="s">
        <v>5971</v>
      </c>
      <c r="C2069" s="167" t="s">
        <v>6580</v>
      </c>
      <c r="D2069" s="167" t="s">
        <v>5796</v>
      </c>
      <c r="E2069" s="167" t="s">
        <v>462</v>
      </c>
      <c r="F2069" s="167" t="s">
        <v>5798</v>
      </c>
      <c r="G2069" s="167">
        <v>1</v>
      </c>
      <c r="H2069" s="178" t="s">
        <v>8378</v>
      </c>
      <c r="I2069" s="168" t="s">
        <v>1351</v>
      </c>
      <c r="J2069" s="74" t="s">
        <v>600</v>
      </c>
      <c r="K2069" s="165" t="s">
        <v>598</v>
      </c>
      <c r="L2069" s="165" t="s">
        <v>4489</v>
      </c>
    </row>
    <row r="2070" spans="1:12" ht="30" hidden="1" customHeight="1" x14ac:dyDescent="0.2">
      <c r="A2070" s="167" t="s">
        <v>5796</v>
      </c>
      <c r="B2070" s="167" t="s">
        <v>5971</v>
      </c>
      <c r="C2070" s="167" t="s">
        <v>6580</v>
      </c>
      <c r="D2070" s="167" t="s">
        <v>5796</v>
      </c>
      <c r="E2070" s="167" t="s">
        <v>465</v>
      </c>
      <c r="F2070" s="167" t="s">
        <v>5798</v>
      </c>
      <c r="G2070" s="167" t="s">
        <v>5798</v>
      </c>
      <c r="H2070" s="178">
        <v>13510200</v>
      </c>
      <c r="I2070" s="168" t="s">
        <v>1361</v>
      </c>
      <c r="J2070" s="74" t="s">
        <v>8385</v>
      </c>
      <c r="K2070" s="165" t="s">
        <v>586</v>
      </c>
      <c r="L2070" s="165" t="s">
        <v>4489</v>
      </c>
    </row>
    <row r="2071" spans="1:12" ht="30" hidden="1" customHeight="1" x14ac:dyDescent="0.2">
      <c r="A2071" s="167" t="s">
        <v>5796</v>
      </c>
      <c r="B2071" s="167" t="s">
        <v>5971</v>
      </c>
      <c r="C2071" s="167" t="s">
        <v>6580</v>
      </c>
      <c r="D2071" s="167" t="s">
        <v>5796</v>
      </c>
      <c r="E2071" s="167" t="s">
        <v>465</v>
      </c>
      <c r="F2071" s="167" t="s">
        <v>5798</v>
      </c>
      <c r="G2071" s="167">
        <v>1</v>
      </c>
      <c r="H2071" s="178" t="s">
        <v>8379</v>
      </c>
      <c r="I2071" s="168" t="s">
        <v>1363</v>
      </c>
      <c r="J2071" s="74" t="s">
        <v>600</v>
      </c>
      <c r="K2071" s="165" t="s">
        <v>598</v>
      </c>
      <c r="L2071" s="165" t="s">
        <v>4489</v>
      </c>
    </row>
    <row r="2072" spans="1:12" ht="30" hidden="1" customHeight="1" x14ac:dyDescent="0.2">
      <c r="A2072" s="167" t="s">
        <v>5796</v>
      </c>
      <c r="B2072" s="167" t="s">
        <v>5971</v>
      </c>
      <c r="C2072" s="167" t="s">
        <v>6580</v>
      </c>
      <c r="D2072" s="167" t="s">
        <v>5796</v>
      </c>
      <c r="E2072" s="167" t="s">
        <v>468</v>
      </c>
      <c r="F2072" s="167" t="s">
        <v>5798</v>
      </c>
      <c r="G2072" s="167" t="s">
        <v>5798</v>
      </c>
      <c r="H2072" s="178">
        <v>13510300</v>
      </c>
      <c r="I2072" s="168" t="s">
        <v>8380</v>
      </c>
      <c r="J2072" s="74" t="s">
        <v>8386</v>
      </c>
      <c r="K2072" s="165" t="s">
        <v>586</v>
      </c>
      <c r="L2072" s="165" t="s">
        <v>4489</v>
      </c>
    </row>
    <row r="2073" spans="1:12" ht="30" hidden="1" customHeight="1" x14ac:dyDescent="0.2">
      <c r="A2073" s="167" t="s">
        <v>5796</v>
      </c>
      <c r="B2073" s="167" t="s">
        <v>5971</v>
      </c>
      <c r="C2073" s="167" t="s">
        <v>6580</v>
      </c>
      <c r="D2073" s="167" t="s">
        <v>5796</v>
      </c>
      <c r="E2073" s="167" t="s">
        <v>468</v>
      </c>
      <c r="F2073" s="167" t="s">
        <v>5798</v>
      </c>
      <c r="G2073" s="167">
        <v>1</v>
      </c>
      <c r="H2073" s="178" t="s">
        <v>8381</v>
      </c>
      <c r="I2073" s="168" t="s">
        <v>8382</v>
      </c>
      <c r="J2073" s="74" t="s">
        <v>600</v>
      </c>
      <c r="K2073" s="165" t="s">
        <v>598</v>
      </c>
      <c r="L2073" s="165" t="s">
        <v>4489</v>
      </c>
    </row>
    <row r="2074" spans="1:12" ht="39.75" hidden="1" customHeight="1" x14ac:dyDescent="0.2">
      <c r="A2074" s="167" t="s">
        <v>5796</v>
      </c>
      <c r="B2074" s="167" t="s">
        <v>5971</v>
      </c>
      <c r="C2074" s="167" t="s">
        <v>6580</v>
      </c>
      <c r="D2074" s="167" t="s">
        <v>5796</v>
      </c>
      <c r="E2074" s="167" t="s">
        <v>471</v>
      </c>
      <c r="F2074" s="167" t="s">
        <v>5798</v>
      </c>
      <c r="G2074" s="167" t="s">
        <v>5798</v>
      </c>
      <c r="H2074" s="178">
        <v>13510400</v>
      </c>
      <c r="I2074" s="168" t="s">
        <v>1373</v>
      </c>
      <c r="J2074" s="74" t="s">
        <v>8387</v>
      </c>
      <c r="K2074" s="165" t="s">
        <v>586</v>
      </c>
      <c r="L2074" s="165" t="s">
        <v>4489</v>
      </c>
    </row>
    <row r="2075" spans="1:12" ht="45.75" hidden="1" customHeight="1" x14ac:dyDescent="0.2">
      <c r="A2075" s="167" t="s">
        <v>5796</v>
      </c>
      <c r="B2075" s="167" t="s">
        <v>5971</v>
      </c>
      <c r="C2075" s="167" t="s">
        <v>6580</v>
      </c>
      <c r="D2075" s="167" t="s">
        <v>5796</v>
      </c>
      <c r="E2075" s="167" t="s">
        <v>471</v>
      </c>
      <c r="F2075" s="167" t="s">
        <v>5798</v>
      </c>
      <c r="G2075" s="167">
        <v>1</v>
      </c>
      <c r="H2075" s="178" t="s">
        <v>8383</v>
      </c>
      <c r="I2075" s="168" t="s">
        <v>1375</v>
      </c>
      <c r="J2075" s="74" t="s">
        <v>600</v>
      </c>
      <c r="K2075" s="165" t="s">
        <v>598</v>
      </c>
      <c r="L2075" s="165" t="s">
        <v>4489</v>
      </c>
    </row>
    <row r="2076" spans="1:12" ht="30" hidden="1" customHeight="1" x14ac:dyDescent="0.2">
      <c r="A2076" s="187" t="str">
        <f t="shared" si="85"/>
        <v>1</v>
      </c>
      <c r="B2076" s="187" t="str">
        <f t="shared" si="79"/>
        <v>3</v>
      </c>
      <c r="C2076" s="187" t="str">
        <f t="shared" si="80"/>
        <v>5</v>
      </c>
      <c r="D2076" s="187" t="str">
        <f t="shared" si="81"/>
        <v>0</v>
      </c>
      <c r="E2076" s="187" t="str">
        <f t="shared" si="82"/>
        <v>01</v>
      </c>
      <c r="F2076" s="187" t="str">
        <f t="shared" si="84"/>
        <v>0</v>
      </c>
      <c r="G2076" s="187" t="str">
        <f t="shared" si="83"/>
        <v>0</v>
      </c>
      <c r="H2076" s="188">
        <v>13500100</v>
      </c>
      <c r="I2076" s="189" t="s">
        <v>1349</v>
      </c>
      <c r="J2076" s="190" t="s">
        <v>1350</v>
      </c>
      <c r="K2076" s="191" t="s">
        <v>586</v>
      </c>
      <c r="L2076" s="193" t="s">
        <v>5853</v>
      </c>
    </row>
    <row r="2077" spans="1:12" ht="30" hidden="1" customHeight="1" x14ac:dyDescent="0.2">
      <c r="A2077" s="187" t="str">
        <f t="shared" si="85"/>
        <v>1</v>
      </c>
      <c r="B2077" s="187" t="str">
        <f t="shared" si="79"/>
        <v>3</v>
      </c>
      <c r="C2077" s="187" t="str">
        <f t="shared" si="80"/>
        <v>5</v>
      </c>
      <c r="D2077" s="187" t="str">
        <f t="shared" si="81"/>
        <v>0</v>
      </c>
      <c r="E2077" s="187" t="str">
        <f t="shared" si="82"/>
        <v>01</v>
      </c>
      <c r="F2077" s="187" t="str">
        <f t="shared" si="84"/>
        <v>1</v>
      </c>
      <c r="G2077" s="187" t="str">
        <f t="shared" si="83"/>
        <v>0</v>
      </c>
      <c r="H2077" s="188">
        <v>13500110</v>
      </c>
      <c r="I2077" s="189" t="s">
        <v>1349</v>
      </c>
      <c r="J2077" s="190" t="s">
        <v>1350</v>
      </c>
      <c r="K2077" s="191" t="s">
        <v>586</v>
      </c>
      <c r="L2077" s="193" t="s">
        <v>5853</v>
      </c>
    </row>
    <row r="2078" spans="1:12" ht="30" hidden="1" customHeight="1" x14ac:dyDescent="0.2">
      <c r="A2078" s="187" t="str">
        <f t="shared" si="85"/>
        <v>1</v>
      </c>
      <c r="B2078" s="187" t="str">
        <f t="shared" si="79"/>
        <v>3</v>
      </c>
      <c r="C2078" s="187" t="str">
        <f t="shared" si="80"/>
        <v>5</v>
      </c>
      <c r="D2078" s="187" t="str">
        <f t="shared" si="81"/>
        <v>0</v>
      </c>
      <c r="E2078" s="187" t="str">
        <f t="shared" si="82"/>
        <v>01</v>
      </c>
      <c r="F2078" s="187" t="str">
        <f t="shared" si="84"/>
        <v>1</v>
      </c>
      <c r="G2078" s="187" t="str">
        <f t="shared" si="83"/>
        <v>1</v>
      </c>
      <c r="H2078" s="188">
        <v>13500111</v>
      </c>
      <c r="I2078" s="189" t="s">
        <v>1351</v>
      </c>
      <c r="J2078" s="190" t="s">
        <v>1352</v>
      </c>
      <c r="K2078" s="191" t="s">
        <v>598</v>
      </c>
      <c r="L2078" s="193" t="s">
        <v>5853</v>
      </c>
    </row>
    <row r="2079" spans="1:12" ht="30" hidden="1" customHeight="1" x14ac:dyDescent="0.2">
      <c r="A2079" s="187" t="str">
        <f t="shared" si="85"/>
        <v>1</v>
      </c>
      <c r="B2079" s="187" t="str">
        <f t="shared" si="79"/>
        <v>3</v>
      </c>
      <c r="C2079" s="187" t="str">
        <f t="shared" si="80"/>
        <v>5</v>
      </c>
      <c r="D2079" s="187" t="str">
        <f t="shared" si="81"/>
        <v>0</v>
      </c>
      <c r="E2079" s="187" t="str">
        <f t="shared" si="82"/>
        <v>01</v>
      </c>
      <c r="F2079" s="187" t="str">
        <f t="shared" si="84"/>
        <v>1</v>
      </c>
      <c r="G2079" s="187" t="str">
        <f t="shared" si="83"/>
        <v>2</v>
      </c>
      <c r="H2079" s="188">
        <v>13500112</v>
      </c>
      <c r="I2079" s="189" t="s">
        <v>1353</v>
      </c>
      <c r="J2079" s="190" t="s">
        <v>600</v>
      </c>
      <c r="K2079" s="191" t="s">
        <v>598</v>
      </c>
      <c r="L2079" s="193" t="s">
        <v>5853</v>
      </c>
    </row>
    <row r="2080" spans="1:12" ht="30" hidden="1" customHeight="1" x14ac:dyDescent="0.2">
      <c r="A2080" s="187" t="str">
        <f t="shared" si="85"/>
        <v>1</v>
      </c>
      <c r="B2080" s="187" t="str">
        <f t="shared" si="79"/>
        <v>3</v>
      </c>
      <c r="C2080" s="187" t="str">
        <f t="shared" si="80"/>
        <v>5</v>
      </c>
      <c r="D2080" s="187" t="str">
        <f t="shared" si="81"/>
        <v>0</v>
      </c>
      <c r="E2080" s="187" t="str">
        <f t="shared" si="82"/>
        <v>01</v>
      </c>
      <c r="F2080" s="187" t="str">
        <f t="shared" si="84"/>
        <v>1</v>
      </c>
      <c r="G2080" s="187" t="str">
        <f t="shared" si="83"/>
        <v>3</v>
      </c>
      <c r="H2080" s="188">
        <v>13500113</v>
      </c>
      <c r="I2080" s="189" t="s">
        <v>1354</v>
      </c>
      <c r="J2080" s="190" t="s">
        <v>600</v>
      </c>
      <c r="K2080" s="191" t="s">
        <v>598</v>
      </c>
      <c r="L2080" s="193" t="s">
        <v>5853</v>
      </c>
    </row>
    <row r="2081" spans="1:12" ht="30" hidden="1" customHeight="1" x14ac:dyDescent="0.2">
      <c r="A2081" s="187" t="str">
        <f t="shared" si="85"/>
        <v>1</v>
      </c>
      <c r="B2081" s="187" t="str">
        <f t="shared" si="79"/>
        <v>3</v>
      </c>
      <c r="C2081" s="187" t="str">
        <f t="shared" si="80"/>
        <v>5</v>
      </c>
      <c r="D2081" s="187" t="str">
        <f t="shared" si="81"/>
        <v>0</v>
      </c>
      <c r="E2081" s="187" t="str">
        <f t="shared" si="82"/>
        <v>01</v>
      </c>
      <c r="F2081" s="187" t="str">
        <f t="shared" si="84"/>
        <v>1</v>
      </c>
      <c r="G2081" s="187" t="str">
        <f t="shared" si="83"/>
        <v>4</v>
      </c>
      <c r="H2081" s="188">
        <v>13500114</v>
      </c>
      <c r="I2081" s="189" t="s">
        <v>1355</v>
      </c>
      <c r="J2081" s="190" t="s">
        <v>600</v>
      </c>
      <c r="K2081" s="191" t="s">
        <v>598</v>
      </c>
      <c r="L2081" s="193" t="s">
        <v>5853</v>
      </c>
    </row>
    <row r="2082" spans="1:12" ht="30" hidden="1" customHeight="1" x14ac:dyDescent="0.2">
      <c r="A2082" s="187" t="str">
        <f t="shared" si="85"/>
        <v>1</v>
      </c>
      <c r="B2082" s="187" t="str">
        <f t="shared" si="79"/>
        <v>3</v>
      </c>
      <c r="C2082" s="187" t="str">
        <f t="shared" si="80"/>
        <v>5</v>
      </c>
      <c r="D2082" s="187" t="str">
        <f t="shared" si="81"/>
        <v>0</v>
      </c>
      <c r="E2082" s="187" t="str">
        <f t="shared" si="82"/>
        <v>01</v>
      </c>
      <c r="F2082" s="187" t="str">
        <f t="shared" si="84"/>
        <v>1</v>
      </c>
      <c r="G2082" s="187" t="str">
        <f t="shared" si="83"/>
        <v>5</v>
      </c>
      <c r="H2082" s="188">
        <v>13500115</v>
      </c>
      <c r="I2082" s="189" t="s">
        <v>1356</v>
      </c>
      <c r="J2082" s="190" t="s">
        <v>600</v>
      </c>
      <c r="K2082" s="191" t="s">
        <v>598</v>
      </c>
      <c r="L2082" s="193" t="s">
        <v>5853</v>
      </c>
    </row>
    <row r="2083" spans="1:12" ht="30" hidden="1" customHeight="1" x14ac:dyDescent="0.2">
      <c r="A2083" s="187" t="str">
        <f t="shared" si="85"/>
        <v>1</v>
      </c>
      <c r="B2083" s="187" t="str">
        <f t="shared" si="79"/>
        <v>3</v>
      </c>
      <c r="C2083" s="187" t="str">
        <f t="shared" si="80"/>
        <v>5</v>
      </c>
      <c r="D2083" s="187" t="str">
        <f t="shared" si="81"/>
        <v>0</v>
      </c>
      <c r="E2083" s="187" t="str">
        <f t="shared" si="82"/>
        <v>01</v>
      </c>
      <c r="F2083" s="187" t="str">
        <f t="shared" si="84"/>
        <v>1</v>
      </c>
      <c r="G2083" s="187" t="str">
        <f t="shared" si="83"/>
        <v>6</v>
      </c>
      <c r="H2083" s="188">
        <v>13500116</v>
      </c>
      <c r="I2083" s="189" t="s">
        <v>1357</v>
      </c>
      <c r="J2083" s="190" t="s">
        <v>600</v>
      </c>
      <c r="K2083" s="191" t="s">
        <v>598</v>
      </c>
      <c r="L2083" s="193" t="s">
        <v>5853</v>
      </c>
    </row>
    <row r="2084" spans="1:12" ht="30" hidden="1" customHeight="1" x14ac:dyDescent="0.2">
      <c r="A2084" s="187" t="str">
        <f t="shared" si="85"/>
        <v>1</v>
      </c>
      <c r="B2084" s="187" t="str">
        <f t="shared" si="79"/>
        <v>3</v>
      </c>
      <c r="C2084" s="187" t="str">
        <f t="shared" si="80"/>
        <v>5</v>
      </c>
      <c r="D2084" s="187" t="str">
        <f t="shared" si="81"/>
        <v>0</v>
      </c>
      <c r="E2084" s="187" t="str">
        <f t="shared" si="82"/>
        <v>01</v>
      </c>
      <c r="F2084" s="187" t="str">
        <f t="shared" si="84"/>
        <v>1</v>
      </c>
      <c r="G2084" s="187" t="str">
        <f t="shared" si="83"/>
        <v>7</v>
      </c>
      <c r="H2084" s="188">
        <v>13500117</v>
      </c>
      <c r="I2084" s="189" t="s">
        <v>1358</v>
      </c>
      <c r="J2084" s="190" t="s">
        <v>600</v>
      </c>
      <c r="K2084" s="191" t="s">
        <v>598</v>
      </c>
      <c r="L2084" s="193" t="s">
        <v>5853</v>
      </c>
    </row>
    <row r="2085" spans="1:12" ht="30" hidden="1" customHeight="1" x14ac:dyDescent="0.2">
      <c r="A2085" s="187" t="str">
        <f t="shared" si="85"/>
        <v>1</v>
      </c>
      <c r="B2085" s="187" t="str">
        <f t="shared" si="79"/>
        <v>3</v>
      </c>
      <c r="C2085" s="187" t="str">
        <f t="shared" si="80"/>
        <v>5</v>
      </c>
      <c r="D2085" s="187" t="str">
        <f t="shared" si="81"/>
        <v>0</v>
      </c>
      <c r="E2085" s="187" t="str">
        <f t="shared" si="82"/>
        <v>01</v>
      </c>
      <c r="F2085" s="187" t="str">
        <f t="shared" si="84"/>
        <v>1</v>
      </c>
      <c r="G2085" s="187" t="str">
        <f t="shared" si="83"/>
        <v>8</v>
      </c>
      <c r="H2085" s="188">
        <v>13500118</v>
      </c>
      <c r="I2085" s="189" t="s">
        <v>1359</v>
      </c>
      <c r="J2085" s="190" t="s">
        <v>600</v>
      </c>
      <c r="K2085" s="191" t="s">
        <v>598</v>
      </c>
      <c r="L2085" s="193" t="s">
        <v>5853</v>
      </c>
    </row>
    <row r="2086" spans="1:12" ht="30" hidden="1" customHeight="1" x14ac:dyDescent="0.2">
      <c r="A2086" s="187" t="str">
        <f t="shared" si="85"/>
        <v>1</v>
      </c>
      <c r="B2086" s="187" t="str">
        <f t="shared" si="79"/>
        <v>3</v>
      </c>
      <c r="C2086" s="187" t="str">
        <f t="shared" si="80"/>
        <v>5</v>
      </c>
      <c r="D2086" s="187" t="str">
        <f t="shared" si="81"/>
        <v>0</v>
      </c>
      <c r="E2086" s="187" t="str">
        <f t="shared" si="82"/>
        <v>01</v>
      </c>
      <c r="F2086" s="187" t="str">
        <f t="shared" si="84"/>
        <v>1</v>
      </c>
      <c r="G2086" s="187" t="str">
        <f t="shared" si="83"/>
        <v>9</v>
      </c>
      <c r="H2086" s="188">
        <v>13500119</v>
      </c>
      <c r="I2086" s="189" t="s">
        <v>1360</v>
      </c>
      <c r="J2086" s="190" t="s">
        <v>600</v>
      </c>
      <c r="K2086" s="191" t="s">
        <v>598</v>
      </c>
      <c r="L2086" s="207" t="s">
        <v>15049</v>
      </c>
    </row>
    <row r="2087" spans="1:12" ht="30" hidden="1" customHeight="1" x14ac:dyDescent="0.2">
      <c r="A2087" s="187" t="str">
        <f t="shared" si="85"/>
        <v>1</v>
      </c>
      <c r="B2087" s="187" t="str">
        <f t="shared" si="79"/>
        <v>3</v>
      </c>
      <c r="C2087" s="187" t="str">
        <f t="shared" si="80"/>
        <v>5</v>
      </c>
      <c r="D2087" s="187" t="str">
        <f t="shared" si="81"/>
        <v>0</v>
      </c>
      <c r="E2087" s="187" t="str">
        <f t="shared" si="82"/>
        <v>02</v>
      </c>
      <c r="F2087" s="187" t="str">
        <f t="shared" si="84"/>
        <v>0</v>
      </c>
      <c r="G2087" s="187" t="str">
        <f t="shared" si="83"/>
        <v>0</v>
      </c>
      <c r="H2087" s="188">
        <v>13500200</v>
      </c>
      <c r="I2087" s="189" t="s">
        <v>1361</v>
      </c>
      <c r="J2087" s="190" t="s">
        <v>1362</v>
      </c>
      <c r="K2087" s="191" t="s">
        <v>586</v>
      </c>
      <c r="L2087" s="193" t="s">
        <v>5853</v>
      </c>
    </row>
    <row r="2088" spans="1:12" ht="30" hidden="1" customHeight="1" x14ac:dyDescent="0.2">
      <c r="A2088" s="187" t="str">
        <f t="shared" si="85"/>
        <v>1</v>
      </c>
      <c r="B2088" s="187" t="str">
        <f t="shared" si="79"/>
        <v>3</v>
      </c>
      <c r="C2088" s="187" t="str">
        <f t="shared" si="80"/>
        <v>5</v>
      </c>
      <c r="D2088" s="187" t="str">
        <f t="shared" si="81"/>
        <v>0</v>
      </c>
      <c r="E2088" s="187" t="str">
        <f t="shared" si="82"/>
        <v>02</v>
      </c>
      <c r="F2088" s="187" t="str">
        <f t="shared" si="84"/>
        <v>1</v>
      </c>
      <c r="G2088" s="187" t="str">
        <f t="shared" si="83"/>
        <v>0</v>
      </c>
      <c r="H2088" s="188">
        <v>13500210</v>
      </c>
      <c r="I2088" s="189" t="s">
        <v>1361</v>
      </c>
      <c r="J2088" s="190" t="s">
        <v>1362</v>
      </c>
      <c r="K2088" s="191" t="s">
        <v>586</v>
      </c>
      <c r="L2088" s="193" t="s">
        <v>5853</v>
      </c>
    </row>
    <row r="2089" spans="1:12" ht="30" hidden="1" customHeight="1" x14ac:dyDescent="0.2">
      <c r="A2089" s="187" t="str">
        <f t="shared" si="85"/>
        <v>1</v>
      </c>
      <c r="B2089" s="187" t="str">
        <f t="shared" si="79"/>
        <v>3</v>
      </c>
      <c r="C2089" s="187" t="str">
        <f t="shared" si="80"/>
        <v>5</v>
      </c>
      <c r="D2089" s="187" t="str">
        <f t="shared" si="81"/>
        <v>0</v>
      </c>
      <c r="E2089" s="187" t="str">
        <f t="shared" si="82"/>
        <v>02</v>
      </c>
      <c r="F2089" s="187" t="str">
        <f t="shared" si="84"/>
        <v>1</v>
      </c>
      <c r="G2089" s="187" t="str">
        <f t="shared" si="83"/>
        <v>1</v>
      </c>
      <c r="H2089" s="188">
        <v>13500211</v>
      </c>
      <c r="I2089" s="189" t="s">
        <v>1363</v>
      </c>
      <c r="J2089" s="190" t="s">
        <v>1364</v>
      </c>
      <c r="K2089" s="191" t="s">
        <v>598</v>
      </c>
      <c r="L2089" s="193" t="s">
        <v>5853</v>
      </c>
    </row>
    <row r="2090" spans="1:12" ht="30" hidden="1" customHeight="1" x14ac:dyDescent="0.2">
      <c r="A2090" s="187" t="str">
        <f t="shared" si="85"/>
        <v>1</v>
      </c>
      <c r="B2090" s="187" t="str">
        <f t="shared" si="79"/>
        <v>3</v>
      </c>
      <c r="C2090" s="187" t="str">
        <f t="shared" si="80"/>
        <v>5</v>
      </c>
      <c r="D2090" s="187" t="str">
        <f t="shared" si="81"/>
        <v>0</v>
      </c>
      <c r="E2090" s="187" t="str">
        <f t="shared" si="82"/>
        <v>02</v>
      </c>
      <c r="F2090" s="187" t="str">
        <f t="shared" si="84"/>
        <v>1</v>
      </c>
      <c r="G2090" s="187" t="str">
        <f t="shared" si="83"/>
        <v>2</v>
      </c>
      <c r="H2090" s="188">
        <v>13500212</v>
      </c>
      <c r="I2090" s="189" t="s">
        <v>1365</v>
      </c>
      <c r="J2090" s="190" t="s">
        <v>600</v>
      </c>
      <c r="K2090" s="191" t="s">
        <v>598</v>
      </c>
      <c r="L2090" s="193" t="s">
        <v>5853</v>
      </c>
    </row>
    <row r="2091" spans="1:12" ht="30" hidden="1" customHeight="1" x14ac:dyDescent="0.2">
      <c r="A2091" s="187" t="str">
        <f t="shared" si="85"/>
        <v>1</v>
      </c>
      <c r="B2091" s="187" t="str">
        <f t="shared" si="79"/>
        <v>3</v>
      </c>
      <c r="C2091" s="187" t="str">
        <f t="shared" si="80"/>
        <v>5</v>
      </c>
      <c r="D2091" s="187" t="str">
        <f t="shared" si="81"/>
        <v>0</v>
      </c>
      <c r="E2091" s="187" t="str">
        <f t="shared" si="82"/>
        <v>02</v>
      </c>
      <c r="F2091" s="187" t="str">
        <f t="shared" si="84"/>
        <v>1</v>
      </c>
      <c r="G2091" s="187" t="str">
        <f t="shared" si="83"/>
        <v>3</v>
      </c>
      <c r="H2091" s="188">
        <v>13500213</v>
      </c>
      <c r="I2091" s="189" t="s">
        <v>1366</v>
      </c>
      <c r="J2091" s="190" t="s">
        <v>600</v>
      </c>
      <c r="K2091" s="191" t="s">
        <v>598</v>
      </c>
      <c r="L2091" s="193" t="s">
        <v>5853</v>
      </c>
    </row>
    <row r="2092" spans="1:12" ht="30" hidden="1" customHeight="1" x14ac:dyDescent="0.2">
      <c r="A2092" s="187" t="str">
        <f t="shared" si="85"/>
        <v>1</v>
      </c>
      <c r="B2092" s="187" t="str">
        <f t="shared" si="79"/>
        <v>3</v>
      </c>
      <c r="C2092" s="187" t="str">
        <f t="shared" si="80"/>
        <v>5</v>
      </c>
      <c r="D2092" s="187" t="str">
        <f t="shared" si="81"/>
        <v>0</v>
      </c>
      <c r="E2092" s="187" t="str">
        <f t="shared" si="82"/>
        <v>02</v>
      </c>
      <c r="F2092" s="187" t="str">
        <f t="shared" si="84"/>
        <v>1</v>
      </c>
      <c r="G2092" s="187" t="str">
        <f t="shared" si="83"/>
        <v>4</v>
      </c>
      <c r="H2092" s="188">
        <v>13500214</v>
      </c>
      <c r="I2092" s="189" t="s">
        <v>1367</v>
      </c>
      <c r="J2092" s="190" t="s">
        <v>600</v>
      </c>
      <c r="K2092" s="191" t="s">
        <v>598</v>
      </c>
      <c r="L2092" s="193" t="s">
        <v>5853</v>
      </c>
    </row>
    <row r="2093" spans="1:12" ht="30" hidden="1" customHeight="1" x14ac:dyDescent="0.2">
      <c r="A2093" s="187" t="str">
        <f t="shared" si="85"/>
        <v>1</v>
      </c>
      <c r="B2093" s="187" t="str">
        <f t="shared" si="79"/>
        <v>3</v>
      </c>
      <c r="C2093" s="187" t="str">
        <f t="shared" si="80"/>
        <v>5</v>
      </c>
      <c r="D2093" s="187" t="str">
        <f t="shared" si="81"/>
        <v>0</v>
      </c>
      <c r="E2093" s="187" t="str">
        <f t="shared" si="82"/>
        <v>02</v>
      </c>
      <c r="F2093" s="187" t="str">
        <f t="shared" si="84"/>
        <v>1</v>
      </c>
      <c r="G2093" s="187" t="str">
        <f t="shared" si="83"/>
        <v>5</v>
      </c>
      <c r="H2093" s="188">
        <v>13500215</v>
      </c>
      <c r="I2093" s="189" t="s">
        <v>1368</v>
      </c>
      <c r="J2093" s="190" t="s">
        <v>600</v>
      </c>
      <c r="K2093" s="191" t="s">
        <v>598</v>
      </c>
      <c r="L2093" s="193" t="s">
        <v>5853</v>
      </c>
    </row>
    <row r="2094" spans="1:12" ht="30" hidden="1" customHeight="1" x14ac:dyDescent="0.2">
      <c r="A2094" s="187" t="str">
        <f t="shared" si="85"/>
        <v>1</v>
      </c>
      <c r="B2094" s="187" t="str">
        <f t="shared" si="79"/>
        <v>3</v>
      </c>
      <c r="C2094" s="187" t="str">
        <f t="shared" si="80"/>
        <v>5</v>
      </c>
      <c r="D2094" s="187" t="str">
        <f t="shared" si="81"/>
        <v>0</v>
      </c>
      <c r="E2094" s="187" t="str">
        <f t="shared" si="82"/>
        <v>02</v>
      </c>
      <c r="F2094" s="187" t="str">
        <f t="shared" si="84"/>
        <v>1</v>
      </c>
      <c r="G2094" s="187" t="str">
        <f t="shared" si="83"/>
        <v>6</v>
      </c>
      <c r="H2094" s="188">
        <v>13500216</v>
      </c>
      <c r="I2094" s="189" t="s">
        <v>1369</v>
      </c>
      <c r="J2094" s="190" t="s">
        <v>600</v>
      </c>
      <c r="K2094" s="191" t="s">
        <v>598</v>
      </c>
      <c r="L2094" s="193" t="s">
        <v>5853</v>
      </c>
    </row>
    <row r="2095" spans="1:12" ht="30" hidden="1" customHeight="1" x14ac:dyDescent="0.2">
      <c r="A2095" s="187" t="str">
        <f t="shared" si="85"/>
        <v>1</v>
      </c>
      <c r="B2095" s="187" t="str">
        <f t="shared" si="79"/>
        <v>3</v>
      </c>
      <c r="C2095" s="187" t="str">
        <f t="shared" si="80"/>
        <v>5</v>
      </c>
      <c r="D2095" s="187" t="str">
        <f t="shared" si="81"/>
        <v>0</v>
      </c>
      <c r="E2095" s="187" t="str">
        <f t="shared" si="82"/>
        <v>02</v>
      </c>
      <c r="F2095" s="187" t="str">
        <f t="shared" si="84"/>
        <v>1</v>
      </c>
      <c r="G2095" s="187" t="str">
        <f t="shared" si="83"/>
        <v>7</v>
      </c>
      <c r="H2095" s="188">
        <v>13500217</v>
      </c>
      <c r="I2095" s="189" t="s">
        <v>1370</v>
      </c>
      <c r="J2095" s="190" t="s">
        <v>600</v>
      </c>
      <c r="K2095" s="191" t="s">
        <v>598</v>
      </c>
      <c r="L2095" s="193" t="s">
        <v>5853</v>
      </c>
    </row>
    <row r="2096" spans="1:12" ht="30" hidden="1" customHeight="1" x14ac:dyDescent="0.2">
      <c r="A2096" s="187" t="str">
        <f t="shared" si="85"/>
        <v>1</v>
      </c>
      <c r="B2096" s="187" t="str">
        <f t="shared" si="79"/>
        <v>3</v>
      </c>
      <c r="C2096" s="187" t="str">
        <f t="shared" si="80"/>
        <v>5</v>
      </c>
      <c r="D2096" s="187" t="str">
        <f t="shared" si="81"/>
        <v>0</v>
      </c>
      <c r="E2096" s="187" t="str">
        <f t="shared" si="82"/>
        <v>02</v>
      </c>
      <c r="F2096" s="187" t="str">
        <f t="shared" si="84"/>
        <v>1</v>
      </c>
      <c r="G2096" s="187" t="str">
        <f t="shared" si="83"/>
        <v>8</v>
      </c>
      <c r="H2096" s="188">
        <v>13500218</v>
      </c>
      <c r="I2096" s="189" t="s">
        <v>1371</v>
      </c>
      <c r="J2096" s="190" t="s">
        <v>600</v>
      </c>
      <c r="K2096" s="191" t="s">
        <v>598</v>
      </c>
      <c r="L2096" s="193" t="s">
        <v>5853</v>
      </c>
    </row>
    <row r="2097" spans="1:12" ht="30" hidden="1" customHeight="1" x14ac:dyDescent="0.2">
      <c r="A2097" s="187" t="str">
        <f t="shared" si="85"/>
        <v>1</v>
      </c>
      <c r="B2097" s="187" t="str">
        <f t="shared" si="79"/>
        <v>3</v>
      </c>
      <c r="C2097" s="187" t="str">
        <f t="shared" si="80"/>
        <v>5</v>
      </c>
      <c r="D2097" s="187" t="str">
        <f t="shared" si="81"/>
        <v>0</v>
      </c>
      <c r="E2097" s="187" t="str">
        <f t="shared" si="82"/>
        <v>02</v>
      </c>
      <c r="F2097" s="187" t="str">
        <f t="shared" si="84"/>
        <v>1</v>
      </c>
      <c r="G2097" s="187" t="str">
        <f t="shared" si="83"/>
        <v>9</v>
      </c>
      <c r="H2097" s="188">
        <v>13500219</v>
      </c>
      <c r="I2097" s="189" t="s">
        <v>1372</v>
      </c>
      <c r="J2097" s="190" t="s">
        <v>600</v>
      </c>
      <c r="K2097" s="191" t="s">
        <v>598</v>
      </c>
      <c r="L2097" s="207" t="s">
        <v>15049</v>
      </c>
    </row>
    <row r="2098" spans="1:12" ht="30" hidden="1" customHeight="1" x14ac:dyDescent="0.2">
      <c r="A2098" s="187" t="str">
        <f t="shared" si="85"/>
        <v>1</v>
      </c>
      <c r="B2098" s="187" t="str">
        <f t="shared" si="79"/>
        <v>3</v>
      </c>
      <c r="C2098" s="187" t="str">
        <f t="shared" si="80"/>
        <v>5</v>
      </c>
      <c r="D2098" s="187" t="str">
        <f t="shared" si="81"/>
        <v>0</v>
      </c>
      <c r="E2098" s="187" t="str">
        <f t="shared" si="82"/>
        <v>04</v>
      </c>
      <c r="F2098" s="187" t="str">
        <f t="shared" si="84"/>
        <v>0</v>
      </c>
      <c r="G2098" s="187" t="str">
        <f t="shared" si="83"/>
        <v>0</v>
      </c>
      <c r="H2098" s="188">
        <v>13500400</v>
      </c>
      <c r="I2098" s="192" t="s">
        <v>1373</v>
      </c>
      <c r="J2098" s="190" t="s">
        <v>1374</v>
      </c>
      <c r="K2098" s="191" t="s">
        <v>586</v>
      </c>
      <c r="L2098" s="193" t="s">
        <v>5853</v>
      </c>
    </row>
    <row r="2099" spans="1:12" ht="30" hidden="1" customHeight="1" x14ac:dyDescent="0.2">
      <c r="A2099" s="187" t="str">
        <f t="shared" si="85"/>
        <v>1</v>
      </c>
      <c r="B2099" s="187" t="str">
        <f t="shared" si="79"/>
        <v>3</v>
      </c>
      <c r="C2099" s="187" t="str">
        <f t="shared" si="80"/>
        <v>5</v>
      </c>
      <c r="D2099" s="187" t="str">
        <f t="shared" si="81"/>
        <v>0</v>
      </c>
      <c r="E2099" s="187" t="str">
        <f t="shared" si="82"/>
        <v>04</v>
      </c>
      <c r="F2099" s="187" t="str">
        <f t="shared" si="84"/>
        <v>1</v>
      </c>
      <c r="G2099" s="187" t="str">
        <f t="shared" si="83"/>
        <v>0</v>
      </c>
      <c r="H2099" s="188">
        <v>13500410</v>
      </c>
      <c r="I2099" s="192" t="s">
        <v>1373</v>
      </c>
      <c r="J2099" s="190" t="s">
        <v>1374</v>
      </c>
      <c r="K2099" s="191" t="s">
        <v>586</v>
      </c>
      <c r="L2099" s="193" t="s">
        <v>5853</v>
      </c>
    </row>
    <row r="2100" spans="1:12" ht="30" hidden="1" customHeight="1" x14ac:dyDescent="0.2">
      <c r="A2100" s="187" t="str">
        <f t="shared" si="85"/>
        <v>1</v>
      </c>
      <c r="B2100" s="187" t="str">
        <f t="shared" si="79"/>
        <v>3</v>
      </c>
      <c r="C2100" s="187" t="str">
        <f t="shared" si="80"/>
        <v>5</v>
      </c>
      <c r="D2100" s="187" t="str">
        <f t="shared" si="81"/>
        <v>0</v>
      </c>
      <c r="E2100" s="187" t="str">
        <f t="shared" si="82"/>
        <v>04</v>
      </c>
      <c r="F2100" s="187" t="str">
        <f t="shared" si="84"/>
        <v>1</v>
      </c>
      <c r="G2100" s="187" t="str">
        <f t="shared" si="83"/>
        <v>1</v>
      </c>
      <c r="H2100" s="188">
        <v>13500411</v>
      </c>
      <c r="I2100" s="192" t="s">
        <v>1375</v>
      </c>
      <c r="J2100" s="190" t="s">
        <v>1376</v>
      </c>
      <c r="K2100" s="191" t="s">
        <v>598</v>
      </c>
      <c r="L2100" s="193" t="s">
        <v>5853</v>
      </c>
    </row>
    <row r="2101" spans="1:12" ht="30" hidden="1" customHeight="1" x14ac:dyDescent="0.2">
      <c r="A2101" s="187" t="str">
        <f t="shared" si="85"/>
        <v>1</v>
      </c>
      <c r="B2101" s="187" t="str">
        <f t="shared" si="79"/>
        <v>3</v>
      </c>
      <c r="C2101" s="187" t="str">
        <f t="shared" si="80"/>
        <v>5</v>
      </c>
      <c r="D2101" s="187" t="str">
        <f t="shared" si="81"/>
        <v>0</v>
      </c>
      <c r="E2101" s="187" t="str">
        <f t="shared" si="82"/>
        <v>04</v>
      </c>
      <c r="F2101" s="187" t="str">
        <f t="shared" si="84"/>
        <v>1</v>
      </c>
      <c r="G2101" s="187" t="str">
        <f t="shared" si="83"/>
        <v>2</v>
      </c>
      <c r="H2101" s="188">
        <v>13500412</v>
      </c>
      <c r="I2101" s="192" t="s">
        <v>1377</v>
      </c>
      <c r="J2101" s="190" t="s">
        <v>600</v>
      </c>
      <c r="K2101" s="191" t="s">
        <v>598</v>
      </c>
      <c r="L2101" s="193" t="s">
        <v>5853</v>
      </c>
    </row>
    <row r="2102" spans="1:12" ht="30" hidden="1" customHeight="1" x14ac:dyDescent="0.2">
      <c r="A2102" s="187" t="str">
        <f t="shared" si="85"/>
        <v>1</v>
      </c>
      <c r="B2102" s="187" t="str">
        <f t="shared" si="79"/>
        <v>3</v>
      </c>
      <c r="C2102" s="187" t="str">
        <f t="shared" si="80"/>
        <v>5</v>
      </c>
      <c r="D2102" s="187" t="str">
        <f t="shared" si="81"/>
        <v>0</v>
      </c>
      <c r="E2102" s="187" t="str">
        <f t="shared" si="82"/>
        <v>04</v>
      </c>
      <c r="F2102" s="187" t="str">
        <f t="shared" si="84"/>
        <v>1</v>
      </c>
      <c r="G2102" s="187" t="str">
        <f t="shared" si="83"/>
        <v>3</v>
      </c>
      <c r="H2102" s="188">
        <v>13500413</v>
      </c>
      <c r="I2102" s="192" t="s">
        <v>1378</v>
      </c>
      <c r="J2102" s="190" t="s">
        <v>600</v>
      </c>
      <c r="K2102" s="191" t="s">
        <v>598</v>
      </c>
      <c r="L2102" s="193" t="s">
        <v>5853</v>
      </c>
    </row>
    <row r="2103" spans="1:12" ht="30" hidden="1" customHeight="1" x14ac:dyDescent="0.2">
      <c r="A2103" s="187" t="str">
        <f t="shared" si="85"/>
        <v>1</v>
      </c>
      <c r="B2103" s="187" t="str">
        <f t="shared" si="79"/>
        <v>3</v>
      </c>
      <c r="C2103" s="187" t="str">
        <f t="shared" si="80"/>
        <v>5</v>
      </c>
      <c r="D2103" s="187" t="str">
        <f t="shared" si="81"/>
        <v>0</v>
      </c>
      <c r="E2103" s="187" t="str">
        <f t="shared" si="82"/>
        <v>04</v>
      </c>
      <c r="F2103" s="187" t="str">
        <f t="shared" si="84"/>
        <v>1</v>
      </c>
      <c r="G2103" s="187" t="str">
        <f t="shared" si="83"/>
        <v>4</v>
      </c>
      <c r="H2103" s="188">
        <v>13500414</v>
      </c>
      <c r="I2103" s="192" t="s">
        <v>1379</v>
      </c>
      <c r="J2103" s="190" t="s">
        <v>600</v>
      </c>
      <c r="K2103" s="191" t="s">
        <v>598</v>
      </c>
      <c r="L2103" s="193" t="s">
        <v>5853</v>
      </c>
    </row>
    <row r="2104" spans="1:12" ht="30" hidden="1" customHeight="1" x14ac:dyDescent="0.2">
      <c r="A2104" s="187" t="str">
        <f t="shared" si="85"/>
        <v>1</v>
      </c>
      <c r="B2104" s="187" t="str">
        <f t="shared" si="79"/>
        <v>3</v>
      </c>
      <c r="C2104" s="187" t="str">
        <f t="shared" si="80"/>
        <v>5</v>
      </c>
      <c r="D2104" s="187" t="str">
        <f t="shared" si="81"/>
        <v>0</v>
      </c>
      <c r="E2104" s="187" t="str">
        <f t="shared" si="82"/>
        <v>04</v>
      </c>
      <c r="F2104" s="187" t="str">
        <f t="shared" si="84"/>
        <v>1</v>
      </c>
      <c r="G2104" s="187" t="str">
        <f t="shared" si="83"/>
        <v>5</v>
      </c>
      <c r="H2104" s="188">
        <v>13500415</v>
      </c>
      <c r="I2104" s="192" t="s">
        <v>1380</v>
      </c>
      <c r="J2104" s="190" t="s">
        <v>600</v>
      </c>
      <c r="K2104" s="191" t="s">
        <v>598</v>
      </c>
      <c r="L2104" s="193" t="s">
        <v>5853</v>
      </c>
    </row>
    <row r="2105" spans="1:12" ht="30" hidden="1" customHeight="1" x14ac:dyDescent="0.2">
      <c r="A2105" s="187" t="str">
        <f t="shared" si="85"/>
        <v>1</v>
      </c>
      <c r="B2105" s="187" t="str">
        <f t="shared" si="79"/>
        <v>3</v>
      </c>
      <c r="C2105" s="187" t="str">
        <f t="shared" si="80"/>
        <v>5</v>
      </c>
      <c r="D2105" s="187" t="str">
        <f t="shared" si="81"/>
        <v>0</v>
      </c>
      <c r="E2105" s="187" t="str">
        <f t="shared" si="82"/>
        <v>04</v>
      </c>
      <c r="F2105" s="187" t="str">
        <f t="shared" si="84"/>
        <v>1</v>
      </c>
      <c r="G2105" s="187" t="str">
        <f t="shared" si="83"/>
        <v>6</v>
      </c>
      <c r="H2105" s="188">
        <v>13500416</v>
      </c>
      <c r="I2105" s="192" t="s">
        <v>1381</v>
      </c>
      <c r="J2105" s="190" t="s">
        <v>600</v>
      </c>
      <c r="K2105" s="191" t="s">
        <v>598</v>
      </c>
      <c r="L2105" s="193" t="s">
        <v>5853</v>
      </c>
    </row>
    <row r="2106" spans="1:12" ht="30" hidden="1" customHeight="1" x14ac:dyDescent="0.2">
      <c r="A2106" s="187" t="str">
        <f t="shared" si="85"/>
        <v>1</v>
      </c>
      <c r="B2106" s="187" t="str">
        <f t="shared" si="79"/>
        <v>3</v>
      </c>
      <c r="C2106" s="187" t="str">
        <f t="shared" si="80"/>
        <v>5</v>
      </c>
      <c r="D2106" s="187" t="str">
        <f t="shared" si="81"/>
        <v>0</v>
      </c>
      <c r="E2106" s="187" t="str">
        <f t="shared" si="82"/>
        <v>04</v>
      </c>
      <c r="F2106" s="187" t="str">
        <f t="shared" si="84"/>
        <v>1</v>
      </c>
      <c r="G2106" s="187" t="str">
        <f t="shared" si="83"/>
        <v>7</v>
      </c>
      <c r="H2106" s="188">
        <v>13500417</v>
      </c>
      <c r="I2106" s="192" t="s">
        <v>1382</v>
      </c>
      <c r="J2106" s="190" t="s">
        <v>600</v>
      </c>
      <c r="K2106" s="191" t="s">
        <v>598</v>
      </c>
      <c r="L2106" s="193" t="s">
        <v>5853</v>
      </c>
    </row>
    <row r="2107" spans="1:12" ht="30" hidden="1" customHeight="1" x14ac:dyDescent="0.2">
      <c r="A2107" s="187" t="str">
        <f t="shared" si="85"/>
        <v>1</v>
      </c>
      <c r="B2107" s="187" t="str">
        <f t="shared" ref="B2107:B2231" si="86">MID($H2107,2,1)</f>
        <v>3</v>
      </c>
      <c r="C2107" s="187" t="str">
        <f t="shared" ref="C2107:C2231" si="87">MID($H2107,3,1)</f>
        <v>5</v>
      </c>
      <c r="D2107" s="187" t="str">
        <f t="shared" ref="D2107:D2231" si="88">MID($H2107,4,1)</f>
        <v>0</v>
      </c>
      <c r="E2107" s="187" t="str">
        <f t="shared" ref="E2107:E2231" si="89">MID($H2107,5,2)</f>
        <v>04</v>
      </c>
      <c r="F2107" s="187" t="str">
        <f t="shared" si="84"/>
        <v>1</v>
      </c>
      <c r="G2107" s="187" t="str">
        <f t="shared" ref="G2107:G2231" si="90">MID($H2107,8,1)</f>
        <v>8</v>
      </c>
      <c r="H2107" s="188">
        <v>13500418</v>
      </c>
      <c r="I2107" s="192" t="s">
        <v>1383</v>
      </c>
      <c r="J2107" s="190" t="s">
        <v>600</v>
      </c>
      <c r="K2107" s="191" t="s">
        <v>598</v>
      </c>
      <c r="L2107" s="193" t="s">
        <v>5853</v>
      </c>
    </row>
    <row r="2108" spans="1:12" ht="30" hidden="1" customHeight="1" x14ac:dyDescent="0.2">
      <c r="A2108" s="187" t="str">
        <f t="shared" si="85"/>
        <v>1</v>
      </c>
      <c r="B2108" s="187" t="str">
        <f t="shared" si="86"/>
        <v>3</v>
      </c>
      <c r="C2108" s="187" t="str">
        <f t="shared" si="87"/>
        <v>5</v>
      </c>
      <c r="D2108" s="187" t="str">
        <f t="shared" si="88"/>
        <v>0</v>
      </c>
      <c r="E2108" s="187" t="str">
        <f t="shared" si="89"/>
        <v>04</v>
      </c>
      <c r="F2108" s="187" t="str">
        <f t="shared" si="84"/>
        <v>1</v>
      </c>
      <c r="G2108" s="187" t="str">
        <f t="shared" si="90"/>
        <v>9</v>
      </c>
      <c r="H2108" s="188">
        <v>13500419</v>
      </c>
      <c r="I2108" s="192" t="s">
        <v>1384</v>
      </c>
      <c r="J2108" s="190" t="s">
        <v>600</v>
      </c>
      <c r="K2108" s="191" t="s">
        <v>598</v>
      </c>
      <c r="L2108" s="207" t="s">
        <v>15049</v>
      </c>
    </row>
    <row r="2109" spans="1:12" ht="30" hidden="1" customHeight="1" x14ac:dyDescent="0.2">
      <c r="A2109" s="6" t="str">
        <f t="shared" si="85"/>
        <v>1</v>
      </c>
      <c r="B2109" s="6" t="str">
        <f t="shared" si="86"/>
        <v>3</v>
      </c>
      <c r="C2109" s="6" t="str">
        <f t="shared" si="87"/>
        <v>6</v>
      </c>
      <c r="D2109" s="6" t="str">
        <f t="shared" si="88"/>
        <v>0</v>
      </c>
      <c r="E2109" s="6" t="str">
        <f t="shared" si="89"/>
        <v>00</v>
      </c>
      <c r="F2109" s="6" t="str">
        <f t="shared" ref="F2109:F2233" si="91">MID($H2109,7,1)</f>
        <v>0</v>
      </c>
      <c r="G2109" s="6" t="str">
        <f t="shared" si="90"/>
        <v>0</v>
      </c>
      <c r="H2109" s="68">
        <v>13600000</v>
      </c>
      <c r="I2109" s="299" t="s">
        <v>1385</v>
      </c>
      <c r="J2109" s="300" t="s">
        <v>1386</v>
      </c>
      <c r="K2109" s="5" t="s">
        <v>586</v>
      </c>
      <c r="L2109" s="5"/>
    </row>
    <row r="2110" spans="1:12" ht="51" hidden="1" x14ac:dyDescent="0.2">
      <c r="A2110" s="187" t="str">
        <f t="shared" si="85"/>
        <v>1</v>
      </c>
      <c r="B2110" s="187" t="str">
        <f t="shared" si="86"/>
        <v>3</v>
      </c>
      <c r="C2110" s="187" t="str">
        <f t="shared" si="87"/>
        <v>6</v>
      </c>
      <c r="D2110" s="187" t="str">
        <f t="shared" si="88"/>
        <v>0</v>
      </c>
      <c r="E2110" s="187" t="str">
        <f t="shared" si="89"/>
        <v>01</v>
      </c>
      <c r="F2110" s="187" t="str">
        <f t="shared" si="91"/>
        <v>0</v>
      </c>
      <c r="G2110" s="187" t="str">
        <f t="shared" si="90"/>
        <v>0</v>
      </c>
      <c r="H2110" s="188">
        <v>13600100</v>
      </c>
      <c r="I2110" s="189" t="s">
        <v>1387</v>
      </c>
      <c r="J2110" s="190" t="s">
        <v>1388</v>
      </c>
      <c r="K2110" s="191" t="s">
        <v>586</v>
      </c>
      <c r="L2110" s="193" t="s">
        <v>5853</v>
      </c>
    </row>
    <row r="2111" spans="1:12" ht="51" hidden="1" x14ac:dyDescent="0.2">
      <c r="A2111" s="187" t="str">
        <f t="shared" ref="A2111:A2235" si="92">MID($H2111,1,1)</f>
        <v>1</v>
      </c>
      <c r="B2111" s="187" t="str">
        <f t="shared" si="86"/>
        <v>3</v>
      </c>
      <c r="C2111" s="187" t="str">
        <f t="shared" si="87"/>
        <v>6</v>
      </c>
      <c r="D2111" s="187" t="str">
        <f t="shared" si="88"/>
        <v>0</v>
      </c>
      <c r="E2111" s="187" t="str">
        <f t="shared" si="89"/>
        <v>01</v>
      </c>
      <c r="F2111" s="187" t="str">
        <f t="shared" si="91"/>
        <v>1</v>
      </c>
      <c r="G2111" s="187" t="str">
        <f t="shared" si="90"/>
        <v>0</v>
      </c>
      <c r="H2111" s="188">
        <v>13600110</v>
      </c>
      <c r="I2111" s="189" t="s">
        <v>1387</v>
      </c>
      <c r="J2111" s="190" t="s">
        <v>1388</v>
      </c>
      <c r="K2111" s="191" t="s">
        <v>586</v>
      </c>
      <c r="L2111" s="193" t="s">
        <v>5853</v>
      </c>
    </row>
    <row r="2112" spans="1:12" ht="51" hidden="1" x14ac:dyDescent="0.2">
      <c r="A2112" s="187" t="str">
        <f t="shared" si="92"/>
        <v>1</v>
      </c>
      <c r="B2112" s="187" t="str">
        <f t="shared" si="86"/>
        <v>3</v>
      </c>
      <c r="C2112" s="187" t="str">
        <f t="shared" si="87"/>
        <v>6</v>
      </c>
      <c r="D2112" s="187" t="str">
        <f t="shared" si="88"/>
        <v>0</v>
      </c>
      <c r="E2112" s="187" t="str">
        <f t="shared" si="89"/>
        <v>01</v>
      </c>
      <c r="F2112" s="187" t="str">
        <f t="shared" si="91"/>
        <v>1</v>
      </c>
      <c r="G2112" s="187" t="str">
        <f t="shared" si="90"/>
        <v>1</v>
      </c>
      <c r="H2112" s="188">
        <v>13600111</v>
      </c>
      <c r="I2112" s="189" t="s">
        <v>1389</v>
      </c>
      <c r="J2112" s="190" t="s">
        <v>1390</v>
      </c>
      <c r="K2112" s="191" t="s">
        <v>598</v>
      </c>
      <c r="L2112" s="193" t="s">
        <v>5853</v>
      </c>
    </row>
    <row r="2113" spans="1:12" ht="30" hidden="1" customHeight="1" x14ac:dyDescent="0.2">
      <c r="A2113" s="187" t="str">
        <f t="shared" si="92"/>
        <v>1</v>
      </c>
      <c r="B2113" s="187" t="str">
        <f t="shared" si="86"/>
        <v>3</v>
      </c>
      <c r="C2113" s="187" t="str">
        <f t="shared" si="87"/>
        <v>6</v>
      </c>
      <c r="D2113" s="187" t="str">
        <f t="shared" si="88"/>
        <v>0</v>
      </c>
      <c r="E2113" s="187" t="str">
        <f t="shared" si="89"/>
        <v>01</v>
      </c>
      <c r="F2113" s="187" t="str">
        <f t="shared" si="91"/>
        <v>1</v>
      </c>
      <c r="G2113" s="187" t="str">
        <f t="shared" si="90"/>
        <v>2</v>
      </c>
      <c r="H2113" s="188">
        <v>13600112</v>
      </c>
      <c r="I2113" s="189" t="s">
        <v>1391</v>
      </c>
      <c r="J2113" s="190" t="s">
        <v>600</v>
      </c>
      <c r="K2113" s="191" t="s">
        <v>598</v>
      </c>
      <c r="L2113" s="193" t="s">
        <v>5853</v>
      </c>
    </row>
    <row r="2114" spans="1:12" ht="30" hidden="1" customHeight="1" x14ac:dyDescent="0.2">
      <c r="A2114" s="187" t="str">
        <f t="shared" si="92"/>
        <v>1</v>
      </c>
      <c r="B2114" s="187" t="str">
        <f t="shared" si="86"/>
        <v>3</v>
      </c>
      <c r="C2114" s="187" t="str">
        <f t="shared" si="87"/>
        <v>6</v>
      </c>
      <c r="D2114" s="187" t="str">
        <f t="shared" si="88"/>
        <v>0</v>
      </c>
      <c r="E2114" s="187" t="str">
        <f t="shared" si="89"/>
        <v>01</v>
      </c>
      <c r="F2114" s="187" t="str">
        <f t="shared" si="91"/>
        <v>1</v>
      </c>
      <c r="G2114" s="187" t="str">
        <f t="shared" si="90"/>
        <v>3</v>
      </c>
      <c r="H2114" s="188">
        <v>13600113</v>
      </c>
      <c r="I2114" s="189" t="s">
        <v>1392</v>
      </c>
      <c r="J2114" s="190" t="s">
        <v>600</v>
      </c>
      <c r="K2114" s="191" t="s">
        <v>598</v>
      </c>
      <c r="L2114" s="193" t="s">
        <v>5853</v>
      </c>
    </row>
    <row r="2115" spans="1:12" ht="30" hidden="1" customHeight="1" x14ac:dyDescent="0.2">
      <c r="A2115" s="187" t="str">
        <f t="shared" si="92"/>
        <v>1</v>
      </c>
      <c r="B2115" s="187" t="str">
        <f t="shared" si="86"/>
        <v>3</v>
      </c>
      <c r="C2115" s="187" t="str">
        <f t="shared" si="87"/>
        <v>6</v>
      </c>
      <c r="D2115" s="187" t="str">
        <f t="shared" si="88"/>
        <v>0</v>
      </c>
      <c r="E2115" s="187" t="str">
        <f t="shared" si="89"/>
        <v>01</v>
      </c>
      <c r="F2115" s="187" t="str">
        <f t="shared" si="91"/>
        <v>1</v>
      </c>
      <c r="G2115" s="187" t="str">
        <f t="shared" si="90"/>
        <v>4</v>
      </c>
      <c r="H2115" s="188">
        <v>13600114</v>
      </c>
      <c r="I2115" s="189" t="s">
        <v>1393</v>
      </c>
      <c r="J2115" s="190" t="s">
        <v>600</v>
      </c>
      <c r="K2115" s="191" t="s">
        <v>598</v>
      </c>
      <c r="L2115" s="193" t="s">
        <v>5853</v>
      </c>
    </row>
    <row r="2116" spans="1:12" ht="30" hidden="1" customHeight="1" x14ac:dyDescent="0.2">
      <c r="A2116" s="187" t="str">
        <f t="shared" si="92"/>
        <v>1</v>
      </c>
      <c r="B2116" s="187" t="str">
        <f t="shared" si="86"/>
        <v>3</v>
      </c>
      <c r="C2116" s="187" t="str">
        <f t="shared" si="87"/>
        <v>6</v>
      </c>
      <c r="D2116" s="187" t="str">
        <f t="shared" si="88"/>
        <v>0</v>
      </c>
      <c r="E2116" s="187" t="str">
        <f t="shared" si="89"/>
        <v>01</v>
      </c>
      <c r="F2116" s="187" t="str">
        <f t="shared" si="91"/>
        <v>1</v>
      </c>
      <c r="G2116" s="187" t="str">
        <f t="shared" si="90"/>
        <v>5</v>
      </c>
      <c r="H2116" s="188">
        <v>13600115</v>
      </c>
      <c r="I2116" s="189" t="s">
        <v>1394</v>
      </c>
      <c r="J2116" s="190" t="s">
        <v>600</v>
      </c>
      <c r="K2116" s="191" t="s">
        <v>598</v>
      </c>
      <c r="L2116" s="193" t="s">
        <v>5853</v>
      </c>
    </row>
    <row r="2117" spans="1:12" ht="30" hidden="1" customHeight="1" x14ac:dyDescent="0.2">
      <c r="A2117" s="187" t="str">
        <f t="shared" si="92"/>
        <v>1</v>
      </c>
      <c r="B2117" s="187" t="str">
        <f t="shared" si="86"/>
        <v>3</v>
      </c>
      <c r="C2117" s="187" t="str">
        <f t="shared" si="87"/>
        <v>6</v>
      </c>
      <c r="D2117" s="187" t="str">
        <f t="shared" si="88"/>
        <v>0</v>
      </c>
      <c r="E2117" s="187" t="str">
        <f t="shared" si="89"/>
        <v>01</v>
      </c>
      <c r="F2117" s="187" t="str">
        <f t="shared" si="91"/>
        <v>1</v>
      </c>
      <c r="G2117" s="187" t="str">
        <f t="shared" si="90"/>
        <v>6</v>
      </c>
      <c r="H2117" s="188">
        <v>13600116</v>
      </c>
      <c r="I2117" s="189" t="s">
        <v>1395</v>
      </c>
      <c r="J2117" s="190" t="s">
        <v>600</v>
      </c>
      <c r="K2117" s="191" t="s">
        <v>598</v>
      </c>
      <c r="L2117" s="193" t="s">
        <v>5853</v>
      </c>
    </row>
    <row r="2118" spans="1:12" ht="30" hidden="1" customHeight="1" x14ac:dyDescent="0.2">
      <c r="A2118" s="187" t="str">
        <f t="shared" si="92"/>
        <v>1</v>
      </c>
      <c r="B2118" s="187" t="str">
        <f t="shared" si="86"/>
        <v>3</v>
      </c>
      <c r="C2118" s="187" t="str">
        <f t="shared" si="87"/>
        <v>6</v>
      </c>
      <c r="D2118" s="187" t="str">
        <f t="shared" si="88"/>
        <v>0</v>
      </c>
      <c r="E2118" s="187" t="str">
        <f t="shared" si="89"/>
        <v>01</v>
      </c>
      <c r="F2118" s="187" t="str">
        <f t="shared" si="91"/>
        <v>1</v>
      </c>
      <c r="G2118" s="187" t="str">
        <f t="shared" si="90"/>
        <v>7</v>
      </c>
      <c r="H2118" s="188">
        <v>13600117</v>
      </c>
      <c r="I2118" s="189" t="s">
        <v>1396</v>
      </c>
      <c r="J2118" s="190" t="s">
        <v>600</v>
      </c>
      <c r="K2118" s="191" t="s">
        <v>598</v>
      </c>
      <c r="L2118" s="193" t="s">
        <v>5853</v>
      </c>
    </row>
    <row r="2119" spans="1:12" ht="30" hidden="1" customHeight="1" x14ac:dyDescent="0.2">
      <c r="A2119" s="187" t="str">
        <f t="shared" si="92"/>
        <v>1</v>
      </c>
      <c r="B2119" s="187" t="str">
        <f t="shared" si="86"/>
        <v>3</v>
      </c>
      <c r="C2119" s="187" t="str">
        <f t="shared" si="87"/>
        <v>6</v>
      </c>
      <c r="D2119" s="187" t="str">
        <f t="shared" si="88"/>
        <v>0</v>
      </c>
      <c r="E2119" s="187" t="str">
        <f t="shared" si="89"/>
        <v>01</v>
      </c>
      <c r="F2119" s="187" t="str">
        <f t="shared" si="91"/>
        <v>1</v>
      </c>
      <c r="G2119" s="187" t="str">
        <f t="shared" si="90"/>
        <v>8</v>
      </c>
      <c r="H2119" s="188">
        <v>13600118</v>
      </c>
      <c r="I2119" s="189" t="s">
        <v>1397</v>
      </c>
      <c r="J2119" s="190" t="s">
        <v>600</v>
      </c>
      <c r="K2119" s="191" t="s">
        <v>598</v>
      </c>
      <c r="L2119" s="193" t="s">
        <v>5853</v>
      </c>
    </row>
    <row r="2120" spans="1:12" ht="30" hidden="1" customHeight="1" x14ac:dyDescent="0.2">
      <c r="A2120" s="187" t="str">
        <f t="shared" si="92"/>
        <v>1</v>
      </c>
      <c r="B2120" s="187" t="str">
        <f t="shared" si="86"/>
        <v>3</v>
      </c>
      <c r="C2120" s="187" t="str">
        <f t="shared" si="87"/>
        <v>6</v>
      </c>
      <c r="D2120" s="187" t="str">
        <f t="shared" si="88"/>
        <v>0</v>
      </c>
      <c r="E2120" s="187" t="str">
        <f t="shared" si="89"/>
        <v>01</v>
      </c>
      <c r="F2120" s="187" t="str">
        <f t="shared" si="91"/>
        <v>1</v>
      </c>
      <c r="G2120" s="187" t="str">
        <f t="shared" si="90"/>
        <v>9</v>
      </c>
      <c r="H2120" s="188">
        <v>13600119</v>
      </c>
      <c r="I2120" s="189" t="s">
        <v>1398</v>
      </c>
      <c r="J2120" s="190" t="s">
        <v>600</v>
      </c>
      <c r="K2120" s="191" t="s">
        <v>598</v>
      </c>
      <c r="L2120" s="207" t="s">
        <v>15049</v>
      </c>
    </row>
    <row r="2121" spans="1:12" ht="50.1" hidden="1" customHeight="1" x14ac:dyDescent="0.2">
      <c r="A2121" s="167" t="s">
        <v>5796</v>
      </c>
      <c r="B2121" s="167" t="s">
        <v>5971</v>
      </c>
      <c r="C2121" s="167" t="s">
        <v>6689</v>
      </c>
      <c r="D2121" s="167" t="s">
        <v>5796</v>
      </c>
      <c r="E2121" s="167" t="s">
        <v>5739</v>
      </c>
      <c r="F2121" s="167" t="s">
        <v>5798</v>
      </c>
      <c r="G2121" s="167" t="s">
        <v>5798</v>
      </c>
      <c r="H2121" s="178">
        <v>13610000</v>
      </c>
      <c r="I2121" s="168" t="s">
        <v>1385</v>
      </c>
      <c r="J2121" s="166" t="s">
        <v>1386</v>
      </c>
      <c r="K2121" s="165" t="s">
        <v>586</v>
      </c>
      <c r="L2121" s="165" t="s">
        <v>4489</v>
      </c>
    </row>
    <row r="2122" spans="1:12" ht="50.1" hidden="1" customHeight="1" x14ac:dyDescent="0.2">
      <c r="A2122" s="167" t="s">
        <v>5796</v>
      </c>
      <c r="B2122" s="167" t="s">
        <v>5971</v>
      </c>
      <c r="C2122" s="167" t="s">
        <v>6689</v>
      </c>
      <c r="D2122" s="167" t="s">
        <v>5796</v>
      </c>
      <c r="E2122" s="167" t="s">
        <v>462</v>
      </c>
      <c r="F2122" s="167" t="s">
        <v>5798</v>
      </c>
      <c r="G2122" s="167" t="s">
        <v>5798</v>
      </c>
      <c r="H2122" s="178">
        <v>13610100</v>
      </c>
      <c r="I2122" s="168" t="s">
        <v>1387</v>
      </c>
      <c r="J2122" s="166" t="s">
        <v>1388</v>
      </c>
      <c r="K2122" s="165" t="s">
        <v>586</v>
      </c>
      <c r="L2122" s="165" t="s">
        <v>4489</v>
      </c>
    </row>
    <row r="2123" spans="1:12" ht="50.1" hidden="1" customHeight="1" x14ac:dyDescent="0.2">
      <c r="A2123" s="167" t="s">
        <v>5796</v>
      </c>
      <c r="B2123" s="167" t="s">
        <v>5971</v>
      </c>
      <c r="C2123" s="167" t="s">
        <v>6689</v>
      </c>
      <c r="D2123" s="167" t="s">
        <v>5796</v>
      </c>
      <c r="E2123" s="167" t="s">
        <v>462</v>
      </c>
      <c r="F2123" s="167" t="s">
        <v>5796</v>
      </c>
      <c r="G2123" s="167" t="s">
        <v>5798</v>
      </c>
      <c r="H2123" s="178">
        <v>13610110</v>
      </c>
      <c r="I2123" s="168" t="s">
        <v>8388</v>
      </c>
      <c r="J2123" s="166" t="s">
        <v>8410</v>
      </c>
      <c r="K2123" s="165" t="s">
        <v>586</v>
      </c>
      <c r="L2123" s="165" t="s">
        <v>4489</v>
      </c>
    </row>
    <row r="2124" spans="1:12" ht="50.1" hidden="1" customHeight="1" x14ac:dyDescent="0.2">
      <c r="A2124" s="167" t="s">
        <v>5796</v>
      </c>
      <c r="B2124" s="167" t="s">
        <v>5971</v>
      </c>
      <c r="C2124" s="167" t="s">
        <v>6689</v>
      </c>
      <c r="D2124" s="167" t="s">
        <v>5796</v>
      </c>
      <c r="E2124" s="167" t="s">
        <v>462</v>
      </c>
      <c r="F2124" s="167" t="s">
        <v>5796</v>
      </c>
      <c r="G2124" s="167">
        <v>1</v>
      </c>
      <c r="H2124" s="178" t="s">
        <v>8389</v>
      </c>
      <c r="I2124" s="168" t="s">
        <v>8390</v>
      </c>
      <c r="J2124" s="166" t="s">
        <v>600</v>
      </c>
      <c r="K2124" s="165" t="s">
        <v>598</v>
      </c>
      <c r="L2124" s="165" t="s">
        <v>4489</v>
      </c>
    </row>
    <row r="2125" spans="1:12" ht="50.1" hidden="1" customHeight="1" x14ac:dyDescent="0.2">
      <c r="A2125" s="167" t="s">
        <v>5796</v>
      </c>
      <c r="B2125" s="167" t="s">
        <v>5971</v>
      </c>
      <c r="C2125" s="167" t="s">
        <v>6689</v>
      </c>
      <c r="D2125" s="167" t="s">
        <v>5796</v>
      </c>
      <c r="E2125" s="167" t="s">
        <v>462</v>
      </c>
      <c r="F2125" s="167" t="s">
        <v>5796</v>
      </c>
      <c r="G2125" s="167">
        <v>2</v>
      </c>
      <c r="H2125" s="178" t="s">
        <v>8391</v>
      </c>
      <c r="I2125" s="168" t="s">
        <v>8392</v>
      </c>
      <c r="J2125" s="166" t="s">
        <v>600</v>
      </c>
      <c r="K2125" s="165" t="s">
        <v>598</v>
      </c>
      <c r="L2125" s="165" t="s">
        <v>4489</v>
      </c>
    </row>
    <row r="2126" spans="1:12" ht="50.1" hidden="1" customHeight="1" x14ac:dyDescent="0.2">
      <c r="A2126" s="167" t="s">
        <v>5796</v>
      </c>
      <c r="B2126" s="167" t="s">
        <v>5971</v>
      </c>
      <c r="C2126" s="167" t="s">
        <v>6689</v>
      </c>
      <c r="D2126" s="167" t="s">
        <v>5796</v>
      </c>
      <c r="E2126" s="167" t="s">
        <v>462</v>
      </c>
      <c r="F2126" s="167" t="s">
        <v>5796</v>
      </c>
      <c r="G2126" s="167">
        <v>3</v>
      </c>
      <c r="H2126" s="178" t="s">
        <v>8393</v>
      </c>
      <c r="I2126" s="168" t="s">
        <v>8394</v>
      </c>
      <c r="J2126" s="166" t="s">
        <v>600</v>
      </c>
      <c r="K2126" s="165" t="s">
        <v>598</v>
      </c>
      <c r="L2126" s="165" t="s">
        <v>4489</v>
      </c>
    </row>
    <row r="2127" spans="1:12" ht="50.1" hidden="1" customHeight="1" x14ac:dyDescent="0.2">
      <c r="A2127" s="167" t="s">
        <v>5796</v>
      </c>
      <c r="B2127" s="167" t="s">
        <v>5971</v>
      </c>
      <c r="C2127" s="167" t="s">
        <v>6689</v>
      </c>
      <c r="D2127" s="167" t="s">
        <v>5796</v>
      </c>
      <c r="E2127" s="167" t="s">
        <v>462</v>
      </c>
      <c r="F2127" s="167" t="s">
        <v>5796</v>
      </c>
      <c r="G2127" s="167">
        <v>4</v>
      </c>
      <c r="H2127" s="178" t="s">
        <v>8395</v>
      </c>
      <c r="I2127" s="168" t="s">
        <v>8396</v>
      </c>
      <c r="J2127" s="166" t="s">
        <v>600</v>
      </c>
      <c r="K2127" s="165" t="s">
        <v>598</v>
      </c>
      <c r="L2127" s="165" t="s">
        <v>4489</v>
      </c>
    </row>
    <row r="2128" spans="1:12" ht="50.1" hidden="1" customHeight="1" x14ac:dyDescent="0.2">
      <c r="A2128" s="167" t="s">
        <v>5796</v>
      </c>
      <c r="B2128" s="167" t="s">
        <v>5971</v>
      </c>
      <c r="C2128" s="167" t="s">
        <v>6689</v>
      </c>
      <c r="D2128" s="167" t="s">
        <v>5796</v>
      </c>
      <c r="E2128" s="167" t="s">
        <v>462</v>
      </c>
      <c r="F2128" s="167" t="s">
        <v>5796</v>
      </c>
      <c r="G2128" s="167">
        <v>5</v>
      </c>
      <c r="H2128" s="178" t="s">
        <v>8397</v>
      </c>
      <c r="I2128" s="168" t="s">
        <v>8398</v>
      </c>
      <c r="J2128" s="166" t="s">
        <v>600</v>
      </c>
      <c r="K2128" s="165" t="s">
        <v>598</v>
      </c>
      <c r="L2128" s="165" t="s">
        <v>4489</v>
      </c>
    </row>
    <row r="2129" spans="1:13" ht="50.1" hidden="1" customHeight="1" x14ac:dyDescent="0.2">
      <c r="A2129" s="167" t="s">
        <v>5796</v>
      </c>
      <c r="B2129" s="167" t="s">
        <v>5971</v>
      </c>
      <c r="C2129" s="167" t="s">
        <v>6689</v>
      </c>
      <c r="D2129" s="167" t="s">
        <v>5796</v>
      </c>
      <c r="E2129" s="167" t="s">
        <v>462</v>
      </c>
      <c r="F2129" s="167" t="s">
        <v>5796</v>
      </c>
      <c r="G2129" s="167">
        <v>6</v>
      </c>
      <c r="H2129" s="178" t="s">
        <v>8399</v>
      </c>
      <c r="I2129" s="168" t="s">
        <v>8400</v>
      </c>
      <c r="J2129" s="166" t="s">
        <v>600</v>
      </c>
      <c r="K2129" s="165" t="s">
        <v>598</v>
      </c>
      <c r="L2129" s="165" t="s">
        <v>4489</v>
      </c>
    </row>
    <row r="2130" spans="1:13" ht="50.1" hidden="1" customHeight="1" x14ac:dyDescent="0.2">
      <c r="A2130" s="167" t="s">
        <v>5796</v>
      </c>
      <c r="B2130" s="167" t="s">
        <v>5971</v>
      </c>
      <c r="C2130" s="167" t="s">
        <v>6689</v>
      </c>
      <c r="D2130" s="167" t="s">
        <v>5796</v>
      </c>
      <c r="E2130" s="167" t="s">
        <v>462</v>
      </c>
      <c r="F2130" s="167" t="s">
        <v>5796</v>
      </c>
      <c r="G2130" s="167">
        <v>7</v>
      </c>
      <c r="H2130" s="178" t="s">
        <v>8401</v>
      </c>
      <c r="I2130" s="168" t="s">
        <v>8402</v>
      </c>
      <c r="J2130" s="166" t="s">
        <v>600</v>
      </c>
      <c r="K2130" s="165" t="s">
        <v>598</v>
      </c>
      <c r="L2130" s="165" t="s">
        <v>4489</v>
      </c>
    </row>
    <row r="2131" spans="1:13" ht="50.1" hidden="1" customHeight="1" x14ac:dyDescent="0.2">
      <c r="A2131" s="167" t="s">
        <v>5796</v>
      </c>
      <c r="B2131" s="167" t="s">
        <v>5971</v>
      </c>
      <c r="C2131" s="167" t="s">
        <v>6689</v>
      </c>
      <c r="D2131" s="167" t="s">
        <v>5796</v>
      </c>
      <c r="E2131" s="167" t="s">
        <v>462</v>
      </c>
      <c r="F2131" s="167" t="s">
        <v>5796</v>
      </c>
      <c r="G2131" s="167">
        <v>8</v>
      </c>
      <c r="H2131" s="178" t="s">
        <v>8403</v>
      </c>
      <c r="I2131" s="168" t="s">
        <v>8404</v>
      </c>
      <c r="J2131" s="166" t="s">
        <v>600</v>
      </c>
      <c r="K2131" s="165" t="s">
        <v>598</v>
      </c>
      <c r="L2131" s="165" t="s">
        <v>4489</v>
      </c>
    </row>
    <row r="2132" spans="1:13" ht="50.1" hidden="1" customHeight="1" x14ac:dyDescent="0.2">
      <c r="A2132" s="187" t="s">
        <v>5796</v>
      </c>
      <c r="B2132" s="187" t="s">
        <v>5971</v>
      </c>
      <c r="C2132" s="187" t="s">
        <v>6689</v>
      </c>
      <c r="D2132" s="187" t="s">
        <v>5796</v>
      </c>
      <c r="E2132" s="187" t="s">
        <v>462</v>
      </c>
      <c r="F2132" s="187" t="s">
        <v>5796</v>
      </c>
      <c r="G2132" s="187">
        <v>9</v>
      </c>
      <c r="H2132" s="188" t="s">
        <v>8405</v>
      </c>
      <c r="I2132" s="189" t="s">
        <v>8406</v>
      </c>
      <c r="J2132" s="190" t="s">
        <v>600</v>
      </c>
      <c r="K2132" s="191" t="s">
        <v>598</v>
      </c>
      <c r="L2132" s="207" t="s">
        <v>15049</v>
      </c>
    </row>
    <row r="2133" spans="1:13" ht="50.1" hidden="1" customHeight="1" x14ac:dyDescent="0.2">
      <c r="A2133" s="167" t="s">
        <v>5796</v>
      </c>
      <c r="B2133" s="167" t="s">
        <v>5971</v>
      </c>
      <c r="C2133" s="167" t="s">
        <v>6689</v>
      </c>
      <c r="D2133" s="167" t="s">
        <v>5796</v>
      </c>
      <c r="E2133" s="167" t="s">
        <v>462</v>
      </c>
      <c r="F2133" s="167" t="s">
        <v>5797</v>
      </c>
      <c r="G2133" s="167" t="s">
        <v>5798</v>
      </c>
      <c r="H2133" s="178">
        <v>13610120</v>
      </c>
      <c r="I2133" s="168" t="s">
        <v>8407</v>
      </c>
      <c r="J2133" s="166" t="s">
        <v>8411</v>
      </c>
      <c r="K2133" s="165" t="s">
        <v>586</v>
      </c>
      <c r="L2133" s="165" t="s">
        <v>4489</v>
      </c>
    </row>
    <row r="2134" spans="1:13" ht="50.1" hidden="1" customHeight="1" x14ac:dyDescent="0.2">
      <c r="A2134" s="167" t="s">
        <v>5796</v>
      </c>
      <c r="B2134" s="167" t="s">
        <v>5971</v>
      </c>
      <c r="C2134" s="167" t="s">
        <v>6689</v>
      </c>
      <c r="D2134" s="167" t="s">
        <v>5796</v>
      </c>
      <c r="E2134" s="167" t="s">
        <v>462</v>
      </c>
      <c r="F2134" s="167" t="s">
        <v>5797</v>
      </c>
      <c r="G2134" s="167">
        <v>1</v>
      </c>
      <c r="H2134" s="178" t="s">
        <v>8408</v>
      </c>
      <c r="I2134" s="168" t="s">
        <v>8409</v>
      </c>
      <c r="J2134" s="166" t="s">
        <v>600</v>
      </c>
      <c r="K2134" s="165" t="s">
        <v>598</v>
      </c>
      <c r="L2134" s="165" t="s">
        <v>4489</v>
      </c>
    </row>
    <row r="2135" spans="1:13" ht="30" customHeight="1" x14ac:dyDescent="0.2">
      <c r="A2135" s="167" t="str">
        <f t="shared" si="92"/>
        <v>1</v>
      </c>
      <c r="B2135" s="167" t="str">
        <f t="shared" si="86"/>
        <v>3</v>
      </c>
      <c r="C2135" s="167" t="str">
        <f t="shared" si="87"/>
        <v>9</v>
      </c>
      <c r="D2135" s="167" t="str">
        <f t="shared" si="88"/>
        <v>0</v>
      </c>
      <c r="E2135" s="167" t="str">
        <f t="shared" si="89"/>
        <v>00</v>
      </c>
      <c r="F2135" s="167" t="str">
        <f t="shared" si="91"/>
        <v>0</v>
      </c>
      <c r="G2135" s="167" t="str">
        <f t="shared" si="90"/>
        <v>0</v>
      </c>
      <c r="H2135" s="178">
        <v>13900000</v>
      </c>
      <c r="I2135" s="168" t="s">
        <v>1399</v>
      </c>
      <c r="J2135" s="166" t="s">
        <v>1400</v>
      </c>
      <c r="K2135" s="165" t="s">
        <v>586</v>
      </c>
      <c r="L2135" s="165" t="s">
        <v>4489</v>
      </c>
      <c r="M2135" s="341" t="s">
        <v>15325</v>
      </c>
    </row>
    <row r="2136" spans="1:13" ht="30" customHeight="1" x14ac:dyDescent="0.2">
      <c r="A2136" s="167" t="str">
        <f t="shared" si="92"/>
        <v>1</v>
      </c>
      <c r="B2136" s="167" t="str">
        <f t="shared" si="86"/>
        <v>3</v>
      </c>
      <c r="C2136" s="167" t="str">
        <f t="shared" si="87"/>
        <v>9</v>
      </c>
      <c r="D2136" s="167" t="str">
        <f t="shared" si="88"/>
        <v>0</v>
      </c>
      <c r="E2136" s="167" t="str">
        <f t="shared" si="89"/>
        <v>00</v>
      </c>
      <c r="F2136" s="167" t="str">
        <f t="shared" si="91"/>
        <v>1</v>
      </c>
      <c r="G2136" s="167" t="str">
        <f t="shared" si="90"/>
        <v>0</v>
      </c>
      <c r="H2136" s="178">
        <v>13900010</v>
      </c>
      <c r="I2136" s="168" t="s">
        <v>1399</v>
      </c>
      <c r="J2136" s="166" t="s">
        <v>1400</v>
      </c>
      <c r="K2136" s="165" t="s">
        <v>586</v>
      </c>
      <c r="L2136" s="165" t="s">
        <v>4489</v>
      </c>
      <c r="M2136" s="342"/>
    </row>
    <row r="2137" spans="1:13" ht="30" customHeight="1" x14ac:dyDescent="0.2">
      <c r="A2137" s="167" t="str">
        <f t="shared" si="92"/>
        <v>1</v>
      </c>
      <c r="B2137" s="167" t="str">
        <f t="shared" si="86"/>
        <v>3</v>
      </c>
      <c r="C2137" s="167" t="str">
        <f t="shared" si="87"/>
        <v>9</v>
      </c>
      <c r="D2137" s="167" t="str">
        <f t="shared" si="88"/>
        <v>0</v>
      </c>
      <c r="E2137" s="167" t="str">
        <f t="shared" si="89"/>
        <v>00</v>
      </c>
      <c r="F2137" s="167" t="str">
        <f t="shared" si="91"/>
        <v>1</v>
      </c>
      <c r="G2137" s="167" t="str">
        <f t="shared" si="90"/>
        <v>1</v>
      </c>
      <c r="H2137" s="178">
        <v>13900011</v>
      </c>
      <c r="I2137" s="168" t="s">
        <v>1401</v>
      </c>
      <c r="J2137" s="166" t="s">
        <v>1402</v>
      </c>
      <c r="K2137" s="165" t="s">
        <v>598</v>
      </c>
      <c r="L2137" s="165" t="s">
        <v>4489</v>
      </c>
      <c r="M2137" s="342"/>
    </row>
    <row r="2138" spans="1:13" ht="30" customHeight="1" x14ac:dyDescent="0.2">
      <c r="A2138" s="167" t="str">
        <f t="shared" si="92"/>
        <v>1</v>
      </c>
      <c r="B2138" s="167" t="str">
        <f t="shared" si="86"/>
        <v>3</v>
      </c>
      <c r="C2138" s="167" t="str">
        <f t="shared" si="87"/>
        <v>9</v>
      </c>
      <c r="D2138" s="167" t="str">
        <f t="shared" si="88"/>
        <v>0</v>
      </c>
      <c r="E2138" s="167" t="str">
        <f t="shared" si="89"/>
        <v>00</v>
      </c>
      <c r="F2138" s="167" t="str">
        <f t="shared" si="91"/>
        <v>1</v>
      </c>
      <c r="G2138" s="167" t="str">
        <f t="shared" si="90"/>
        <v>2</v>
      </c>
      <c r="H2138" s="178">
        <v>13900012</v>
      </c>
      <c r="I2138" s="168" t="s">
        <v>1403</v>
      </c>
      <c r="J2138" s="166" t="s">
        <v>600</v>
      </c>
      <c r="K2138" s="165" t="s">
        <v>598</v>
      </c>
      <c r="L2138" s="165" t="s">
        <v>4489</v>
      </c>
      <c r="M2138" s="342"/>
    </row>
    <row r="2139" spans="1:13" ht="30" customHeight="1" x14ac:dyDescent="0.2">
      <c r="A2139" s="167" t="str">
        <f t="shared" si="92"/>
        <v>1</v>
      </c>
      <c r="B2139" s="167" t="str">
        <f t="shared" si="86"/>
        <v>3</v>
      </c>
      <c r="C2139" s="167" t="str">
        <f t="shared" si="87"/>
        <v>9</v>
      </c>
      <c r="D2139" s="167" t="str">
        <f t="shared" si="88"/>
        <v>0</v>
      </c>
      <c r="E2139" s="167" t="str">
        <f t="shared" si="89"/>
        <v>00</v>
      </c>
      <c r="F2139" s="167" t="str">
        <f t="shared" si="91"/>
        <v>1</v>
      </c>
      <c r="G2139" s="167" t="str">
        <f t="shared" si="90"/>
        <v>3</v>
      </c>
      <c r="H2139" s="178">
        <v>13900013</v>
      </c>
      <c r="I2139" s="168" t="s">
        <v>1404</v>
      </c>
      <c r="J2139" s="166" t="s">
        <v>600</v>
      </c>
      <c r="K2139" s="165" t="s">
        <v>598</v>
      </c>
      <c r="L2139" s="165" t="s">
        <v>4489</v>
      </c>
      <c r="M2139" s="342"/>
    </row>
    <row r="2140" spans="1:13" ht="30" customHeight="1" x14ac:dyDescent="0.2">
      <c r="A2140" s="167" t="str">
        <f t="shared" si="92"/>
        <v>1</v>
      </c>
      <c r="B2140" s="167" t="str">
        <f t="shared" si="86"/>
        <v>3</v>
      </c>
      <c r="C2140" s="167" t="str">
        <f t="shared" si="87"/>
        <v>9</v>
      </c>
      <c r="D2140" s="167" t="str">
        <f t="shared" si="88"/>
        <v>0</v>
      </c>
      <c r="E2140" s="167" t="str">
        <f t="shared" si="89"/>
        <v>00</v>
      </c>
      <c r="F2140" s="167" t="str">
        <f t="shared" si="91"/>
        <v>1</v>
      </c>
      <c r="G2140" s="167" t="str">
        <f t="shared" si="90"/>
        <v>4</v>
      </c>
      <c r="H2140" s="178">
        <v>13900014</v>
      </c>
      <c r="I2140" s="168" t="s">
        <v>1405</v>
      </c>
      <c r="J2140" s="166" t="s">
        <v>600</v>
      </c>
      <c r="K2140" s="165" t="s">
        <v>598</v>
      </c>
      <c r="L2140" s="165" t="s">
        <v>4489</v>
      </c>
      <c r="M2140" s="342"/>
    </row>
    <row r="2141" spans="1:13" ht="30" customHeight="1" x14ac:dyDescent="0.2">
      <c r="A2141" s="167" t="str">
        <f t="shared" si="92"/>
        <v>1</v>
      </c>
      <c r="B2141" s="167" t="str">
        <f t="shared" si="86"/>
        <v>3</v>
      </c>
      <c r="C2141" s="167" t="str">
        <f t="shared" si="87"/>
        <v>9</v>
      </c>
      <c r="D2141" s="167" t="str">
        <f t="shared" si="88"/>
        <v>0</v>
      </c>
      <c r="E2141" s="167" t="str">
        <f t="shared" si="89"/>
        <v>00</v>
      </c>
      <c r="F2141" s="167" t="str">
        <f t="shared" si="91"/>
        <v>1</v>
      </c>
      <c r="G2141" s="167" t="str">
        <f t="shared" si="90"/>
        <v>5</v>
      </c>
      <c r="H2141" s="178">
        <v>13900015</v>
      </c>
      <c r="I2141" s="168" t="s">
        <v>1406</v>
      </c>
      <c r="J2141" s="166" t="s">
        <v>600</v>
      </c>
      <c r="K2141" s="165" t="s">
        <v>598</v>
      </c>
      <c r="L2141" s="165" t="s">
        <v>4489</v>
      </c>
      <c r="M2141" s="342"/>
    </row>
    <row r="2142" spans="1:13" ht="30" customHeight="1" x14ac:dyDescent="0.2">
      <c r="A2142" s="167" t="str">
        <f t="shared" si="92"/>
        <v>1</v>
      </c>
      <c r="B2142" s="167" t="str">
        <f t="shared" si="86"/>
        <v>3</v>
      </c>
      <c r="C2142" s="167" t="str">
        <f t="shared" si="87"/>
        <v>9</v>
      </c>
      <c r="D2142" s="167" t="str">
        <f t="shared" si="88"/>
        <v>0</v>
      </c>
      <c r="E2142" s="167" t="str">
        <f t="shared" si="89"/>
        <v>00</v>
      </c>
      <c r="F2142" s="167" t="str">
        <f t="shared" si="91"/>
        <v>1</v>
      </c>
      <c r="G2142" s="167" t="str">
        <f t="shared" si="90"/>
        <v>6</v>
      </c>
      <c r="H2142" s="178">
        <v>13900016</v>
      </c>
      <c r="I2142" s="168" t="s">
        <v>1407</v>
      </c>
      <c r="J2142" s="166" t="s">
        <v>600</v>
      </c>
      <c r="K2142" s="165" t="s">
        <v>598</v>
      </c>
      <c r="L2142" s="165" t="s">
        <v>4489</v>
      </c>
      <c r="M2142" s="342"/>
    </row>
    <row r="2143" spans="1:13" ht="30" customHeight="1" x14ac:dyDescent="0.2">
      <c r="A2143" s="167" t="str">
        <f t="shared" si="92"/>
        <v>1</v>
      </c>
      <c r="B2143" s="167" t="str">
        <f t="shared" si="86"/>
        <v>3</v>
      </c>
      <c r="C2143" s="167" t="str">
        <f t="shared" si="87"/>
        <v>9</v>
      </c>
      <c r="D2143" s="167" t="str">
        <f t="shared" si="88"/>
        <v>0</v>
      </c>
      <c r="E2143" s="167" t="str">
        <f t="shared" si="89"/>
        <v>00</v>
      </c>
      <c r="F2143" s="167" t="str">
        <f t="shared" si="91"/>
        <v>1</v>
      </c>
      <c r="G2143" s="167" t="str">
        <f t="shared" si="90"/>
        <v>7</v>
      </c>
      <c r="H2143" s="178">
        <v>13900017</v>
      </c>
      <c r="I2143" s="168" t="s">
        <v>1408</v>
      </c>
      <c r="J2143" s="166" t="s">
        <v>600</v>
      </c>
      <c r="K2143" s="165" t="s">
        <v>598</v>
      </c>
      <c r="L2143" s="165" t="s">
        <v>4489</v>
      </c>
      <c r="M2143" s="342"/>
    </row>
    <row r="2144" spans="1:13" ht="30" customHeight="1" x14ac:dyDescent="0.2">
      <c r="A2144" s="167" t="str">
        <f t="shared" si="92"/>
        <v>1</v>
      </c>
      <c r="B2144" s="167" t="str">
        <f t="shared" si="86"/>
        <v>3</v>
      </c>
      <c r="C2144" s="167" t="str">
        <f t="shared" si="87"/>
        <v>9</v>
      </c>
      <c r="D2144" s="167" t="str">
        <f t="shared" si="88"/>
        <v>0</v>
      </c>
      <c r="E2144" s="167" t="str">
        <f t="shared" si="89"/>
        <v>00</v>
      </c>
      <c r="F2144" s="167" t="str">
        <f t="shared" si="91"/>
        <v>1</v>
      </c>
      <c r="G2144" s="167" t="str">
        <f t="shared" si="90"/>
        <v>8</v>
      </c>
      <c r="H2144" s="178">
        <v>13900018</v>
      </c>
      <c r="I2144" s="168" t="s">
        <v>1409</v>
      </c>
      <c r="J2144" s="166" t="s">
        <v>600</v>
      </c>
      <c r="K2144" s="165" t="s">
        <v>598</v>
      </c>
      <c r="L2144" s="165" t="s">
        <v>4489</v>
      </c>
      <c r="M2144" s="343"/>
    </row>
    <row r="2145" spans="1:12" ht="30" customHeight="1" x14ac:dyDescent="0.2">
      <c r="A2145" s="187" t="str">
        <f t="shared" si="92"/>
        <v>1</v>
      </c>
      <c r="B2145" s="187" t="str">
        <f t="shared" si="86"/>
        <v>3</v>
      </c>
      <c r="C2145" s="187" t="str">
        <f t="shared" si="87"/>
        <v>9</v>
      </c>
      <c r="D2145" s="187" t="str">
        <f t="shared" si="88"/>
        <v>0</v>
      </c>
      <c r="E2145" s="187" t="str">
        <f t="shared" si="89"/>
        <v>00</v>
      </c>
      <c r="F2145" s="187" t="str">
        <f t="shared" si="91"/>
        <v>1</v>
      </c>
      <c r="G2145" s="187" t="str">
        <f t="shared" si="90"/>
        <v>9</v>
      </c>
      <c r="H2145" s="188">
        <v>13900019</v>
      </c>
      <c r="I2145" s="189" t="s">
        <v>1410</v>
      </c>
      <c r="J2145" s="190" t="s">
        <v>600</v>
      </c>
      <c r="K2145" s="191" t="s">
        <v>598</v>
      </c>
      <c r="L2145" s="207" t="s">
        <v>15049</v>
      </c>
    </row>
    <row r="2146" spans="1:12" ht="39.950000000000003" customHeight="1" x14ac:dyDescent="0.2">
      <c r="A2146" s="167" t="s">
        <v>5796</v>
      </c>
      <c r="B2146" s="167" t="s">
        <v>5971</v>
      </c>
      <c r="C2146" s="167" t="s">
        <v>5899</v>
      </c>
      <c r="D2146" s="167" t="s">
        <v>5796</v>
      </c>
      <c r="E2146" s="167" t="s">
        <v>5739</v>
      </c>
      <c r="F2146" s="167" t="s">
        <v>5798</v>
      </c>
      <c r="G2146" s="167" t="s">
        <v>5798</v>
      </c>
      <c r="H2146" s="178">
        <v>13910000</v>
      </c>
      <c r="I2146" s="168" t="s">
        <v>8412</v>
      </c>
      <c r="J2146" s="166" t="s">
        <v>8429</v>
      </c>
      <c r="K2146" s="165" t="s">
        <v>586</v>
      </c>
      <c r="L2146" s="165" t="s">
        <v>4489</v>
      </c>
    </row>
    <row r="2147" spans="1:12" ht="39.950000000000003" customHeight="1" x14ac:dyDescent="0.2">
      <c r="A2147" s="167" t="s">
        <v>5796</v>
      </c>
      <c r="B2147" s="167" t="s">
        <v>5971</v>
      </c>
      <c r="C2147" s="167" t="s">
        <v>5899</v>
      </c>
      <c r="D2147" s="167" t="s">
        <v>5796</v>
      </c>
      <c r="E2147" s="167" t="s">
        <v>462</v>
      </c>
      <c r="F2147" s="167" t="s">
        <v>5798</v>
      </c>
      <c r="G2147" s="167" t="s">
        <v>5798</v>
      </c>
      <c r="H2147" s="178">
        <v>13910100</v>
      </c>
      <c r="I2147" s="168" t="s">
        <v>8413</v>
      </c>
      <c r="J2147" s="166" t="s">
        <v>8430</v>
      </c>
      <c r="K2147" s="165" t="s">
        <v>586</v>
      </c>
      <c r="L2147" s="165" t="s">
        <v>4489</v>
      </c>
    </row>
    <row r="2148" spans="1:12" ht="39.950000000000003" customHeight="1" x14ac:dyDescent="0.2">
      <c r="A2148" s="167" t="s">
        <v>5796</v>
      </c>
      <c r="B2148" s="167" t="s">
        <v>5971</v>
      </c>
      <c r="C2148" s="167" t="s">
        <v>5899</v>
      </c>
      <c r="D2148" s="167" t="s">
        <v>5796</v>
      </c>
      <c r="E2148" s="167" t="s">
        <v>462</v>
      </c>
      <c r="F2148" s="167" t="s">
        <v>5796</v>
      </c>
      <c r="G2148" s="167" t="s">
        <v>5798</v>
      </c>
      <c r="H2148" s="178">
        <v>13910110</v>
      </c>
      <c r="I2148" s="168" t="s">
        <v>8414</v>
      </c>
      <c r="J2148" s="166" t="s">
        <v>8431</v>
      </c>
      <c r="K2148" s="165" t="s">
        <v>586</v>
      </c>
      <c r="L2148" s="165" t="s">
        <v>4489</v>
      </c>
    </row>
    <row r="2149" spans="1:12" ht="39.950000000000003" customHeight="1" x14ac:dyDescent="0.2">
      <c r="A2149" s="167" t="s">
        <v>5796</v>
      </c>
      <c r="B2149" s="167" t="s">
        <v>5971</v>
      </c>
      <c r="C2149" s="167" t="s">
        <v>5899</v>
      </c>
      <c r="D2149" s="167" t="s">
        <v>5796</v>
      </c>
      <c r="E2149" s="167" t="s">
        <v>462</v>
      </c>
      <c r="F2149" s="167" t="s">
        <v>5796</v>
      </c>
      <c r="G2149" s="167">
        <v>1</v>
      </c>
      <c r="H2149" s="178" t="s">
        <v>8415</v>
      </c>
      <c r="I2149" s="168" t="s">
        <v>8416</v>
      </c>
      <c r="J2149" s="166" t="s">
        <v>600</v>
      </c>
      <c r="K2149" s="165" t="s">
        <v>598</v>
      </c>
      <c r="L2149" s="165" t="s">
        <v>4489</v>
      </c>
    </row>
    <row r="2150" spans="1:12" ht="39.950000000000003" customHeight="1" x14ac:dyDescent="0.2">
      <c r="A2150" s="167" t="s">
        <v>5796</v>
      </c>
      <c r="B2150" s="167" t="s">
        <v>5971</v>
      </c>
      <c r="C2150" s="167" t="s">
        <v>5899</v>
      </c>
      <c r="D2150" s="167" t="s">
        <v>5796</v>
      </c>
      <c r="E2150" s="167" t="s">
        <v>462</v>
      </c>
      <c r="F2150" s="167" t="s">
        <v>5797</v>
      </c>
      <c r="G2150" s="167" t="s">
        <v>5798</v>
      </c>
      <c r="H2150" s="178">
        <v>13910120</v>
      </c>
      <c r="I2150" s="168" t="s">
        <v>8417</v>
      </c>
      <c r="J2150" s="166" t="s">
        <v>8432</v>
      </c>
      <c r="K2150" s="165" t="s">
        <v>586</v>
      </c>
      <c r="L2150" s="165" t="s">
        <v>4489</v>
      </c>
    </row>
    <row r="2151" spans="1:12" ht="39.950000000000003" customHeight="1" x14ac:dyDescent="0.2">
      <c r="A2151" s="167" t="s">
        <v>5796</v>
      </c>
      <c r="B2151" s="167" t="s">
        <v>5971</v>
      </c>
      <c r="C2151" s="167" t="s">
        <v>5899</v>
      </c>
      <c r="D2151" s="167" t="s">
        <v>5796</v>
      </c>
      <c r="E2151" s="167" t="s">
        <v>462</v>
      </c>
      <c r="F2151" s="167" t="s">
        <v>5797</v>
      </c>
      <c r="G2151" s="167">
        <v>1</v>
      </c>
      <c r="H2151" s="178" t="s">
        <v>8418</v>
      </c>
      <c r="I2151" s="168" t="s">
        <v>8419</v>
      </c>
      <c r="J2151" s="166" t="s">
        <v>600</v>
      </c>
      <c r="K2151" s="165" t="s">
        <v>598</v>
      </c>
      <c r="L2151" s="165" t="s">
        <v>4489</v>
      </c>
    </row>
    <row r="2152" spans="1:12" ht="39.950000000000003" customHeight="1" x14ac:dyDescent="0.2">
      <c r="A2152" s="167" t="s">
        <v>5796</v>
      </c>
      <c r="B2152" s="167" t="s">
        <v>5971</v>
      </c>
      <c r="C2152" s="167" t="s">
        <v>5899</v>
      </c>
      <c r="D2152" s="167" t="s">
        <v>5796</v>
      </c>
      <c r="E2152" s="167" t="s">
        <v>462</v>
      </c>
      <c r="F2152" s="167" t="s">
        <v>5854</v>
      </c>
      <c r="G2152" s="167" t="s">
        <v>5798</v>
      </c>
      <c r="H2152" s="178">
        <v>13910140</v>
      </c>
      <c r="I2152" s="168" t="s">
        <v>8420</v>
      </c>
      <c r="J2152" s="166" t="s">
        <v>8433</v>
      </c>
      <c r="K2152" s="165" t="s">
        <v>586</v>
      </c>
      <c r="L2152" s="165" t="s">
        <v>4489</v>
      </c>
    </row>
    <row r="2153" spans="1:12" ht="39.950000000000003" customHeight="1" x14ac:dyDescent="0.2">
      <c r="A2153" s="167" t="s">
        <v>5796</v>
      </c>
      <c r="B2153" s="167" t="s">
        <v>5971</v>
      </c>
      <c r="C2153" s="167" t="s">
        <v>5899</v>
      </c>
      <c r="D2153" s="167" t="s">
        <v>5796</v>
      </c>
      <c r="E2153" s="167" t="s">
        <v>462</v>
      </c>
      <c r="F2153" s="167" t="s">
        <v>5854</v>
      </c>
      <c r="G2153" s="167">
        <v>1</v>
      </c>
      <c r="H2153" s="178" t="s">
        <v>8421</v>
      </c>
      <c r="I2153" s="168" t="s">
        <v>8422</v>
      </c>
      <c r="J2153" s="166" t="s">
        <v>600</v>
      </c>
      <c r="K2153" s="165" t="s">
        <v>598</v>
      </c>
      <c r="L2153" s="165" t="s">
        <v>4489</v>
      </c>
    </row>
    <row r="2154" spans="1:12" ht="39.950000000000003" customHeight="1" x14ac:dyDescent="0.2">
      <c r="A2154" s="167" t="s">
        <v>5796</v>
      </c>
      <c r="B2154" s="167" t="s">
        <v>5971</v>
      </c>
      <c r="C2154" s="167" t="s">
        <v>5899</v>
      </c>
      <c r="D2154" s="167" t="s">
        <v>5796</v>
      </c>
      <c r="E2154" s="167" t="s">
        <v>462</v>
      </c>
      <c r="F2154" s="167" t="s">
        <v>6580</v>
      </c>
      <c r="G2154" s="167" t="s">
        <v>5798</v>
      </c>
      <c r="H2154" s="178">
        <v>13910150</v>
      </c>
      <c r="I2154" s="168" t="s">
        <v>8423</v>
      </c>
      <c r="J2154" s="166" t="s">
        <v>8434</v>
      </c>
      <c r="K2154" s="165" t="s">
        <v>586</v>
      </c>
      <c r="L2154" s="165" t="s">
        <v>4489</v>
      </c>
    </row>
    <row r="2155" spans="1:12" ht="39.950000000000003" customHeight="1" x14ac:dyDescent="0.2">
      <c r="A2155" s="167" t="s">
        <v>5796</v>
      </c>
      <c r="B2155" s="167" t="s">
        <v>5971</v>
      </c>
      <c r="C2155" s="167" t="s">
        <v>5899</v>
      </c>
      <c r="D2155" s="167" t="s">
        <v>5796</v>
      </c>
      <c r="E2155" s="167" t="s">
        <v>462</v>
      </c>
      <c r="F2155" s="167" t="s">
        <v>6580</v>
      </c>
      <c r="G2155" s="167">
        <v>1</v>
      </c>
      <c r="H2155" s="178" t="s">
        <v>8424</v>
      </c>
      <c r="I2155" s="168" t="s">
        <v>8425</v>
      </c>
      <c r="J2155" s="166" t="s">
        <v>600</v>
      </c>
      <c r="K2155" s="165" t="s">
        <v>598</v>
      </c>
      <c r="L2155" s="165" t="s">
        <v>4489</v>
      </c>
    </row>
    <row r="2156" spans="1:12" ht="39.950000000000003" customHeight="1" x14ac:dyDescent="0.2">
      <c r="A2156" s="167" t="s">
        <v>5796</v>
      </c>
      <c r="B2156" s="167" t="s">
        <v>5971</v>
      </c>
      <c r="C2156" s="167" t="s">
        <v>5899</v>
      </c>
      <c r="D2156" s="167" t="s">
        <v>5796</v>
      </c>
      <c r="E2156" s="167" t="s">
        <v>462</v>
      </c>
      <c r="F2156" s="167" t="s">
        <v>6689</v>
      </c>
      <c r="G2156" s="167" t="s">
        <v>5798</v>
      </c>
      <c r="H2156" s="178">
        <v>13910160</v>
      </c>
      <c r="I2156" s="168" t="s">
        <v>8426</v>
      </c>
      <c r="J2156" s="166" t="s">
        <v>8435</v>
      </c>
      <c r="K2156" s="165" t="s">
        <v>586</v>
      </c>
      <c r="L2156" s="165" t="s">
        <v>4489</v>
      </c>
    </row>
    <row r="2157" spans="1:12" ht="30" customHeight="1" x14ac:dyDescent="0.2">
      <c r="A2157" s="167" t="s">
        <v>5796</v>
      </c>
      <c r="B2157" s="167" t="s">
        <v>5971</v>
      </c>
      <c r="C2157" s="167" t="s">
        <v>5899</v>
      </c>
      <c r="D2157" s="167" t="s">
        <v>5796</v>
      </c>
      <c r="E2157" s="167" t="s">
        <v>462</v>
      </c>
      <c r="F2157" s="167" t="s">
        <v>6689</v>
      </c>
      <c r="G2157" s="167">
        <v>1</v>
      </c>
      <c r="H2157" s="178" t="s">
        <v>8427</v>
      </c>
      <c r="I2157" s="168" t="s">
        <v>8428</v>
      </c>
      <c r="J2157" s="166" t="s">
        <v>600</v>
      </c>
      <c r="K2157" s="165" t="s">
        <v>598</v>
      </c>
      <c r="L2157" s="165" t="s">
        <v>4489</v>
      </c>
    </row>
    <row r="2158" spans="1:12" ht="30" customHeight="1" x14ac:dyDescent="0.2">
      <c r="A2158" s="167" t="s">
        <v>5796</v>
      </c>
      <c r="B2158" s="167" t="s">
        <v>5971</v>
      </c>
      <c r="C2158" s="167" t="s">
        <v>5899</v>
      </c>
      <c r="D2158" s="167" t="s">
        <v>5899</v>
      </c>
      <c r="E2158" s="167" t="s">
        <v>5739</v>
      </c>
      <c r="F2158" s="167" t="s">
        <v>5798</v>
      </c>
      <c r="G2158" s="167" t="s">
        <v>5798</v>
      </c>
      <c r="H2158" s="178">
        <v>13990000</v>
      </c>
      <c r="I2158" s="168" t="s">
        <v>8436</v>
      </c>
      <c r="J2158" s="166" t="s">
        <v>1400</v>
      </c>
      <c r="K2158" s="165" t="s">
        <v>586</v>
      </c>
      <c r="L2158" s="165" t="s">
        <v>4489</v>
      </c>
    </row>
    <row r="2159" spans="1:12" ht="30" customHeight="1" x14ac:dyDescent="0.2">
      <c r="A2159" s="167" t="s">
        <v>5796</v>
      </c>
      <c r="B2159" s="167" t="s">
        <v>5971</v>
      </c>
      <c r="C2159" s="167" t="s">
        <v>5899</v>
      </c>
      <c r="D2159" s="167" t="s">
        <v>5899</v>
      </c>
      <c r="E2159" s="167" t="s">
        <v>5900</v>
      </c>
      <c r="F2159" s="167" t="s">
        <v>5798</v>
      </c>
      <c r="G2159" s="167" t="s">
        <v>5798</v>
      </c>
      <c r="H2159" s="178">
        <v>13999900</v>
      </c>
      <c r="I2159" s="168" t="s">
        <v>8436</v>
      </c>
      <c r="J2159" s="166" t="s">
        <v>1402</v>
      </c>
      <c r="K2159" s="165" t="s">
        <v>586</v>
      </c>
      <c r="L2159" s="165" t="s">
        <v>4489</v>
      </c>
    </row>
    <row r="2160" spans="1:12" ht="30" customHeight="1" x14ac:dyDescent="0.2">
      <c r="A2160" s="167" t="s">
        <v>5796</v>
      </c>
      <c r="B2160" s="167" t="s">
        <v>5971</v>
      </c>
      <c r="C2160" s="167" t="s">
        <v>5899</v>
      </c>
      <c r="D2160" s="167" t="s">
        <v>5899</v>
      </c>
      <c r="E2160" s="167" t="s">
        <v>5900</v>
      </c>
      <c r="F2160" s="167" t="s">
        <v>5798</v>
      </c>
      <c r="G2160" s="167">
        <v>1</v>
      </c>
      <c r="H2160" s="178" t="s">
        <v>8437</v>
      </c>
      <c r="I2160" s="168" t="s">
        <v>8438</v>
      </c>
      <c r="J2160" s="166" t="s">
        <v>600</v>
      </c>
      <c r="K2160" s="165" t="s">
        <v>598</v>
      </c>
      <c r="L2160" s="165" t="s">
        <v>4489</v>
      </c>
    </row>
    <row r="2161" spans="1:12" ht="30" customHeight="1" x14ac:dyDescent="0.2">
      <c r="A2161" s="167" t="s">
        <v>5796</v>
      </c>
      <c r="B2161" s="167" t="s">
        <v>5971</v>
      </c>
      <c r="C2161" s="167" t="s">
        <v>5899</v>
      </c>
      <c r="D2161" s="167" t="s">
        <v>5899</v>
      </c>
      <c r="E2161" s="167" t="s">
        <v>5900</v>
      </c>
      <c r="F2161" s="167" t="s">
        <v>5798</v>
      </c>
      <c r="G2161" s="167">
        <v>2</v>
      </c>
      <c r="H2161" s="178" t="s">
        <v>8439</v>
      </c>
      <c r="I2161" s="168" t="s">
        <v>8440</v>
      </c>
      <c r="J2161" s="166" t="s">
        <v>600</v>
      </c>
      <c r="K2161" s="165" t="s">
        <v>598</v>
      </c>
      <c r="L2161" s="165" t="s">
        <v>4489</v>
      </c>
    </row>
    <row r="2162" spans="1:12" ht="30" customHeight="1" x14ac:dyDescent="0.2">
      <c r="A2162" s="167" t="s">
        <v>5796</v>
      </c>
      <c r="B2162" s="167" t="s">
        <v>5971</v>
      </c>
      <c r="C2162" s="167" t="s">
        <v>5899</v>
      </c>
      <c r="D2162" s="167" t="s">
        <v>5899</v>
      </c>
      <c r="E2162" s="167" t="s">
        <v>5900</v>
      </c>
      <c r="F2162" s="167" t="s">
        <v>5798</v>
      </c>
      <c r="G2162" s="167">
        <v>3</v>
      </c>
      <c r="H2162" s="178" t="s">
        <v>8441</v>
      </c>
      <c r="I2162" s="168" t="s">
        <v>8442</v>
      </c>
      <c r="J2162" s="166" t="s">
        <v>600</v>
      </c>
      <c r="K2162" s="165" t="s">
        <v>598</v>
      </c>
      <c r="L2162" s="165" t="s">
        <v>4489</v>
      </c>
    </row>
    <row r="2163" spans="1:12" ht="30" customHeight="1" x14ac:dyDescent="0.2">
      <c r="A2163" s="167" t="s">
        <v>5796</v>
      </c>
      <c r="B2163" s="167" t="s">
        <v>5971</v>
      </c>
      <c r="C2163" s="167" t="s">
        <v>5899</v>
      </c>
      <c r="D2163" s="167" t="s">
        <v>5899</v>
      </c>
      <c r="E2163" s="167" t="s">
        <v>5900</v>
      </c>
      <c r="F2163" s="167" t="s">
        <v>5798</v>
      </c>
      <c r="G2163" s="167">
        <v>4</v>
      </c>
      <c r="H2163" s="178" t="s">
        <v>8443</v>
      </c>
      <c r="I2163" s="168" t="s">
        <v>8444</v>
      </c>
      <c r="J2163" s="166" t="s">
        <v>600</v>
      </c>
      <c r="K2163" s="165" t="s">
        <v>598</v>
      </c>
      <c r="L2163" s="165" t="s">
        <v>4489</v>
      </c>
    </row>
    <row r="2164" spans="1:12" ht="30" customHeight="1" x14ac:dyDescent="0.2">
      <c r="A2164" s="167" t="s">
        <v>5796</v>
      </c>
      <c r="B2164" s="167" t="s">
        <v>5971</v>
      </c>
      <c r="C2164" s="167" t="s">
        <v>5899</v>
      </c>
      <c r="D2164" s="167" t="s">
        <v>5899</v>
      </c>
      <c r="E2164" s="167" t="s">
        <v>5900</v>
      </c>
      <c r="F2164" s="167" t="s">
        <v>5798</v>
      </c>
      <c r="G2164" s="167">
        <v>5</v>
      </c>
      <c r="H2164" s="178" t="s">
        <v>8445</v>
      </c>
      <c r="I2164" s="168" t="s">
        <v>8446</v>
      </c>
      <c r="J2164" s="166" t="s">
        <v>600</v>
      </c>
      <c r="K2164" s="165" t="s">
        <v>598</v>
      </c>
      <c r="L2164" s="165" t="s">
        <v>4489</v>
      </c>
    </row>
    <row r="2165" spans="1:12" ht="30" customHeight="1" x14ac:dyDescent="0.2">
      <c r="A2165" s="167" t="s">
        <v>5796</v>
      </c>
      <c r="B2165" s="167" t="s">
        <v>5971</v>
      </c>
      <c r="C2165" s="167" t="s">
        <v>5899</v>
      </c>
      <c r="D2165" s="167" t="s">
        <v>5899</v>
      </c>
      <c r="E2165" s="167" t="s">
        <v>5900</v>
      </c>
      <c r="F2165" s="167" t="s">
        <v>5798</v>
      </c>
      <c r="G2165" s="167">
        <v>6</v>
      </c>
      <c r="H2165" s="178" t="s">
        <v>8447</v>
      </c>
      <c r="I2165" s="168" t="s">
        <v>8448</v>
      </c>
      <c r="J2165" s="166" t="s">
        <v>600</v>
      </c>
      <c r="K2165" s="165" t="s">
        <v>598</v>
      </c>
      <c r="L2165" s="165" t="s">
        <v>4489</v>
      </c>
    </row>
    <row r="2166" spans="1:12" ht="30" customHeight="1" x14ac:dyDescent="0.2">
      <c r="A2166" s="167" t="s">
        <v>5796</v>
      </c>
      <c r="B2166" s="167" t="s">
        <v>5971</v>
      </c>
      <c r="C2166" s="167" t="s">
        <v>5899</v>
      </c>
      <c r="D2166" s="167" t="s">
        <v>5899</v>
      </c>
      <c r="E2166" s="167" t="s">
        <v>5900</v>
      </c>
      <c r="F2166" s="167" t="s">
        <v>5798</v>
      </c>
      <c r="G2166" s="167">
        <v>7</v>
      </c>
      <c r="H2166" s="178" t="s">
        <v>8449</v>
      </c>
      <c r="I2166" s="168" t="s">
        <v>8450</v>
      </c>
      <c r="J2166" s="166" t="s">
        <v>600</v>
      </c>
      <c r="K2166" s="165" t="s">
        <v>598</v>
      </c>
      <c r="L2166" s="165" t="s">
        <v>4489</v>
      </c>
    </row>
    <row r="2167" spans="1:12" ht="30" customHeight="1" x14ac:dyDescent="0.2">
      <c r="A2167" s="167" t="s">
        <v>5796</v>
      </c>
      <c r="B2167" s="167" t="s">
        <v>5971</v>
      </c>
      <c r="C2167" s="167" t="s">
        <v>5899</v>
      </c>
      <c r="D2167" s="167" t="s">
        <v>5899</v>
      </c>
      <c r="E2167" s="167" t="s">
        <v>5900</v>
      </c>
      <c r="F2167" s="167" t="s">
        <v>5798</v>
      </c>
      <c r="G2167" s="167">
        <v>8</v>
      </c>
      <c r="H2167" s="178" t="s">
        <v>8451</v>
      </c>
      <c r="I2167" s="168" t="s">
        <v>8452</v>
      </c>
      <c r="J2167" s="166" t="s">
        <v>600</v>
      </c>
      <c r="K2167" s="165" t="s">
        <v>598</v>
      </c>
      <c r="L2167" s="165" t="s">
        <v>4489</v>
      </c>
    </row>
    <row r="2168" spans="1:12" ht="30" customHeight="1" x14ac:dyDescent="0.2">
      <c r="A2168" s="187" t="s">
        <v>5796</v>
      </c>
      <c r="B2168" s="187" t="s">
        <v>5971</v>
      </c>
      <c r="C2168" s="187" t="s">
        <v>5899</v>
      </c>
      <c r="D2168" s="187" t="s">
        <v>5899</v>
      </c>
      <c r="E2168" s="187" t="s">
        <v>5900</v>
      </c>
      <c r="F2168" s="187" t="s">
        <v>5798</v>
      </c>
      <c r="G2168" s="187">
        <v>9</v>
      </c>
      <c r="H2168" s="188" t="s">
        <v>8453</v>
      </c>
      <c r="I2168" s="189" t="s">
        <v>8454</v>
      </c>
      <c r="J2168" s="190" t="s">
        <v>600</v>
      </c>
      <c r="K2168" s="191" t="s">
        <v>598</v>
      </c>
      <c r="L2168" s="207" t="s">
        <v>15049</v>
      </c>
    </row>
    <row r="2169" spans="1:12" ht="30" hidden="1" customHeight="1" x14ac:dyDescent="0.2">
      <c r="A2169" s="6" t="str">
        <f t="shared" si="92"/>
        <v>1</v>
      </c>
      <c r="B2169" s="6" t="str">
        <f t="shared" si="86"/>
        <v>4</v>
      </c>
      <c r="C2169" s="6" t="str">
        <f t="shared" si="87"/>
        <v>0</v>
      </c>
      <c r="D2169" s="6" t="str">
        <f t="shared" si="88"/>
        <v>0</v>
      </c>
      <c r="E2169" s="6" t="str">
        <f t="shared" si="89"/>
        <v>00</v>
      </c>
      <c r="F2169" s="6" t="str">
        <f t="shared" si="91"/>
        <v>0</v>
      </c>
      <c r="G2169" s="6" t="str">
        <f t="shared" si="90"/>
        <v>0</v>
      </c>
      <c r="H2169" s="68">
        <v>14000000</v>
      </c>
      <c r="I2169" s="299" t="s">
        <v>505</v>
      </c>
      <c r="J2169" s="300" t="s">
        <v>506</v>
      </c>
      <c r="K2169" s="5" t="s">
        <v>586</v>
      </c>
      <c r="L2169" s="5"/>
    </row>
    <row r="2170" spans="1:12" ht="66.75" hidden="1" customHeight="1" x14ac:dyDescent="0.2">
      <c r="A2170" s="187" t="str">
        <f t="shared" si="92"/>
        <v>1</v>
      </c>
      <c r="B2170" s="187" t="str">
        <f t="shared" si="86"/>
        <v>4</v>
      </c>
      <c r="C2170" s="187" t="str">
        <f t="shared" si="87"/>
        <v>0</v>
      </c>
      <c r="D2170" s="187" t="str">
        <f t="shared" si="88"/>
        <v>0</v>
      </c>
      <c r="E2170" s="187" t="str">
        <f t="shared" si="89"/>
        <v>00</v>
      </c>
      <c r="F2170" s="187" t="str">
        <f t="shared" si="91"/>
        <v>1</v>
      </c>
      <c r="G2170" s="187" t="str">
        <f t="shared" si="90"/>
        <v>0</v>
      </c>
      <c r="H2170" s="188">
        <v>14000010</v>
      </c>
      <c r="I2170" s="189" t="s">
        <v>505</v>
      </c>
      <c r="J2170" s="190" t="s">
        <v>1411</v>
      </c>
      <c r="K2170" s="187" t="s">
        <v>586</v>
      </c>
      <c r="L2170" s="193" t="s">
        <v>5853</v>
      </c>
    </row>
    <row r="2171" spans="1:12" ht="92.25" hidden="1" customHeight="1" x14ac:dyDescent="0.2">
      <c r="A2171" s="187" t="str">
        <f t="shared" si="92"/>
        <v>1</v>
      </c>
      <c r="B2171" s="187" t="str">
        <f t="shared" si="86"/>
        <v>4</v>
      </c>
      <c r="C2171" s="187" t="str">
        <f t="shared" si="87"/>
        <v>0</v>
      </c>
      <c r="D2171" s="187" t="str">
        <f t="shared" si="88"/>
        <v>0</v>
      </c>
      <c r="E2171" s="187" t="str">
        <f t="shared" si="89"/>
        <v>00</v>
      </c>
      <c r="F2171" s="187" t="str">
        <f t="shared" si="91"/>
        <v>1</v>
      </c>
      <c r="G2171" s="187" t="str">
        <f t="shared" si="90"/>
        <v>1</v>
      </c>
      <c r="H2171" s="188">
        <v>14000011</v>
      </c>
      <c r="I2171" s="189" t="s">
        <v>1412</v>
      </c>
      <c r="J2171" s="190" t="s">
        <v>1413</v>
      </c>
      <c r="K2171" s="187" t="s">
        <v>598</v>
      </c>
      <c r="L2171" s="193" t="s">
        <v>5853</v>
      </c>
    </row>
    <row r="2172" spans="1:12" ht="30" hidden="1" customHeight="1" x14ac:dyDescent="0.2">
      <c r="A2172" s="187" t="str">
        <f t="shared" si="92"/>
        <v>1</v>
      </c>
      <c r="B2172" s="187" t="str">
        <f t="shared" si="86"/>
        <v>4</v>
      </c>
      <c r="C2172" s="187" t="str">
        <f t="shared" si="87"/>
        <v>0</v>
      </c>
      <c r="D2172" s="187" t="str">
        <f t="shared" si="88"/>
        <v>0</v>
      </c>
      <c r="E2172" s="187" t="str">
        <f t="shared" si="89"/>
        <v>00</v>
      </c>
      <c r="F2172" s="187" t="str">
        <f t="shared" si="91"/>
        <v>1</v>
      </c>
      <c r="G2172" s="187" t="str">
        <f t="shared" si="90"/>
        <v>2</v>
      </c>
      <c r="H2172" s="188">
        <v>14000012</v>
      </c>
      <c r="I2172" s="189" t="s">
        <v>1414</v>
      </c>
      <c r="J2172" s="190" t="s">
        <v>600</v>
      </c>
      <c r="K2172" s="187" t="s">
        <v>598</v>
      </c>
      <c r="L2172" s="193" t="s">
        <v>5853</v>
      </c>
    </row>
    <row r="2173" spans="1:12" ht="30" hidden="1" customHeight="1" x14ac:dyDescent="0.2">
      <c r="A2173" s="187" t="str">
        <f t="shared" si="92"/>
        <v>1</v>
      </c>
      <c r="B2173" s="187" t="str">
        <f t="shared" si="86"/>
        <v>4</v>
      </c>
      <c r="C2173" s="187" t="str">
        <f t="shared" si="87"/>
        <v>0</v>
      </c>
      <c r="D2173" s="187" t="str">
        <f t="shared" si="88"/>
        <v>0</v>
      </c>
      <c r="E2173" s="187" t="str">
        <f t="shared" si="89"/>
        <v>00</v>
      </c>
      <c r="F2173" s="187" t="str">
        <f t="shared" si="91"/>
        <v>1</v>
      </c>
      <c r="G2173" s="187" t="str">
        <f t="shared" si="90"/>
        <v>3</v>
      </c>
      <c r="H2173" s="188">
        <v>14000013</v>
      </c>
      <c r="I2173" s="189" t="s">
        <v>1415</v>
      </c>
      <c r="J2173" s="190" t="s">
        <v>600</v>
      </c>
      <c r="K2173" s="187" t="s">
        <v>598</v>
      </c>
      <c r="L2173" s="193" t="s">
        <v>5853</v>
      </c>
    </row>
    <row r="2174" spans="1:12" ht="30" hidden="1" customHeight="1" x14ac:dyDescent="0.2">
      <c r="A2174" s="187" t="str">
        <f t="shared" si="92"/>
        <v>1</v>
      </c>
      <c r="B2174" s="187" t="str">
        <f t="shared" si="86"/>
        <v>4</v>
      </c>
      <c r="C2174" s="187" t="str">
        <f t="shared" si="87"/>
        <v>0</v>
      </c>
      <c r="D2174" s="187" t="str">
        <f t="shared" si="88"/>
        <v>0</v>
      </c>
      <c r="E2174" s="187" t="str">
        <f t="shared" si="89"/>
        <v>00</v>
      </c>
      <c r="F2174" s="187" t="str">
        <f t="shared" si="91"/>
        <v>1</v>
      </c>
      <c r="G2174" s="187" t="str">
        <f t="shared" si="90"/>
        <v>4</v>
      </c>
      <c r="H2174" s="188">
        <v>14000014</v>
      </c>
      <c r="I2174" s="189" t="s">
        <v>1416</v>
      </c>
      <c r="J2174" s="190" t="s">
        <v>600</v>
      </c>
      <c r="K2174" s="187" t="s">
        <v>598</v>
      </c>
      <c r="L2174" s="193" t="s">
        <v>5853</v>
      </c>
    </row>
    <row r="2175" spans="1:12" ht="30" hidden="1" customHeight="1" x14ac:dyDescent="0.2">
      <c r="A2175" s="187" t="str">
        <f t="shared" si="92"/>
        <v>1</v>
      </c>
      <c r="B2175" s="187" t="str">
        <f t="shared" si="86"/>
        <v>4</v>
      </c>
      <c r="C2175" s="187" t="str">
        <f t="shared" si="87"/>
        <v>0</v>
      </c>
      <c r="D2175" s="187" t="str">
        <f t="shared" si="88"/>
        <v>0</v>
      </c>
      <c r="E2175" s="187" t="str">
        <f t="shared" si="89"/>
        <v>00</v>
      </c>
      <c r="F2175" s="187" t="str">
        <f t="shared" si="91"/>
        <v>1</v>
      </c>
      <c r="G2175" s="187" t="str">
        <f t="shared" si="90"/>
        <v>5</v>
      </c>
      <c r="H2175" s="188">
        <v>14000015</v>
      </c>
      <c r="I2175" s="189" t="s">
        <v>1417</v>
      </c>
      <c r="J2175" s="190" t="s">
        <v>600</v>
      </c>
      <c r="K2175" s="187" t="s">
        <v>598</v>
      </c>
      <c r="L2175" s="193" t="s">
        <v>5853</v>
      </c>
    </row>
    <row r="2176" spans="1:12" ht="30" hidden="1" customHeight="1" x14ac:dyDescent="0.2">
      <c r="A2176" s="187" t="str">
        <f t="shared" si="92"/>
        <v>1</v>
      </c>
      <c r="B2176" s="187" t="str">
        <f t="shared" si="86"/>
        <v>4</v>
      </c>
      <c r="C2176" s="187" t="str">
        <f t="shared" si="87"/>
        <v>0</v>
      </c>
      <c r="D2176" s="187" t="str">
        <f t="shared" si="88"/>
        <v>0</v>
      </c>
      <c r="E2176" s="187" t="str">
        <f t="shared" si="89"/>
        <v>00</v>
      </c>
      <c r="F2176" s="187" t="str">
        <f t="shared" si="91"/>
        <v>1</v>
      </c>
      <c r="G2176" s="187" t="str">
        <f t="shared" si="90"/>
        <v>6</v>
      </c>
      <c r="H2176" s="188">
        <v>14000016</v>
      </c>
      <c r="I2176" s="189" t="s">
        <v>1418</v>
      </c>
      <c r="J2176" s="190" t="s">
        <v>600</v>
      </c>
      <c r="K2176" s="187" t="s">
        <v>598</v>
      </c>
      <c r="L2176" s="193" t="s">
        <v>5853</v>
      </c>
    </row>
    <row r="2177" spans="1:12" ht="30" hidden="1" customHeight="1" x14ac:dyDescent="0.2">
      <c r="A2177" s="187" t="str">
        <f t="shared" si="92"/>
        <v>1</v>
      </c>
      <c r="B2177" s="187" t="str">
        <f t="shared" si="86"/>
        <v>4</v>
      </c>
      <c r="C2177" s="187" t="str">
        <f t="shared" si="87"/>
        <v>0</v>
      </c>
      <c r="D2177" s="187" t="str">
        <f t="shared" si="88"/>
        <v>0</v>
      </c>
      <c r="E2177" s="187" t="str">
        <f t="shared" si="89"/>
        <v>00</v>
      </c>
      <c r="F2177" s="187" t="str">
        <f t="shared" si="91"/>
        <v>1</v>
      </c>
      <c r="G2177" s="187" t="str">
        <f t="shared" si="90"/>
        <v>7</v>
      </c>
      <c r="H2177" s="188">
        <v>14000017</v>
      </c>
      <c r="I2177" s="189" t="s">
        <v>1419</v>
      </c>
      <c r="J2177" s="190" t="s">
        <v>600</v>
      </c>
      <c r="K2177" s="187" t="s">
        <v>598</v>
      </c>
      <c r="L2177" s="193" t="s">
        <v>5853</v>
      </c>
    </row>
    <row r="2178" spans="1:12" ht="30" hidden="1" customHeight="1" x14ac:dyDescent="0.2">
      <c r="A2178" s="187" t="str">
        <f t="shared" si="92"/>
        <v>1</v>
      </c>
      <c r="B2178" s="187" t="str">
        <f t="shared" si="86"/>
        <v>4</v>
      </c>
      <c r="C2178" s="187" t="str">
        <f t="shared" si="87"/>
        <v>0</v>
      </c>
      <c r="D2178" s="187" t="str">
        <f t="shared" si="88"/>
        <v>0</v>
      </c>
      <c r="E2178" s="187" t="str">
        <f t="shared" si="89"/>
        <v>00</v>
      </c>
      <c r="F2178" s="187" t="str">
        <f t="shared" si="91"/>
        <v>1</v>
      </c>
      <c r="G2178" s="187" t="str">
        <f t="shared" si="90"/>
        <v>8</v>
      </c>
      <c r="H2178" s="188">
        <v>14000018</v>
      </c>
      <c r="I2178" s="189" t="s">
        <v>1420</v>
      </c>
      <c r="J2178" s="190" t="s">
        <v>600</v>
      </c>
      <c r="K2178" s="187" t="s">
        <v>598</v>
      </c>
      <c r="L2178" s="193" t="s">
        <v>5853</v>
      </c>
    </row>
    <row r="2179" spans="1:12" ht="30" hidden="1" customHeight="1" x14ac:dyDescent="0.2">
      <c r="A2179" s="187" t="str">
        <f t="shared" si="92"/>
        <v>1</v>
      </c>
      <c r="B2179" s="187" t="str">
        <f t="shared" si="86"/>
        <v>4</v>
      </c>
      <c r="C2179" s="187" t="str">
        <f t="shared" si="87"/>
        <v>0</v>
      </c>
      <c r="D2179" s="187" t="str">
        <f t="shared" si="88"/>
        <v>0</v>
      </c>
      <c r="E2179" s="187" t="str">
        <f t="shared" si="89"/>
        <v>00</v>
      </c>
      <c r="F2179" s="187" t="str">
        <f t="shared" si="91"/>
        <v>1</v>
      </c>
      <c r="G2179" s="187" t="str">
        <f t="shared" si="90"/>
        <v>9</v>
      </c>
      <c r="H2179" s="188">
        <v>14000019</v>
      </c>
      <c r="I2179" s="189" t="s">
        <v>1421</v>
      </c>
      <c r="J2179" s="190" t="s">
        <v>600</v>
      </c>
      <c r="K2179" s="187" t="s">
        <v>598</v>
      </c>
      <c r="L2179" s="207" t="s">
        <v>15049</v>
      </c>
    </row>
    <row r="2180" spans="1:12" ht="30" hidden="1" customHeight="1" x14ac:dyDescent="0.2">
      <c r="A2180" s="167" t="s">
        <v>5796</v>
      </c>
      <c r="B2180" s="167" t="s">
        <v>5854</v>
      </c>
      <c r="C2180" s="167" t="s">
        <v>5796</v>
      </c>
      <c r="D2180" s="167" t="s">
        <v>5798</v>
      </c>
      <c r="E2180" s="167" t="s">
        <v>5739</v>
      </c>
      <c r="F2180" s="167" t="s">
        <v>5798</v>
      </c>
      <c r="G2180" s="167" t="s">
        <v>5798</v>
      </c>
      <c r="H2180" s="178">
        <v>14100000</v>
      </c>
      <c r="I2180" s="168" t="s">
        <v>505</v>
      </c>
      <c r="J2180" s="166" t="s">
        <v>8465</v>
      </c>
      <c r="K2180" s="165" t="s">
        <v>586</v>
      </c>
      <c r="L2180" s="165" t="s">
        <v>4489</v>
      </c>
    </row>
    <row r="2181" spans="1:12" ht="30" hidden="1" customHeight="1" x14ac:dyDescent="0.2">
      <c r="A2181" s="167" t="s">
        <v>5796</v>
      </c>
      <c r="B2181" s="167" t="s">
        <v>5854</v>
      </c>
      <c r="C2181" s="167" t="s">
        <v>5796</v>
      </c>
      <c r="D2181" s="167" t="s">
        <v>5796</v>
      </c>
      <c r="E2181" s="167" t="s">
        <v>5739</v>
      </c>
      <c r="F2181" s="167" t="s">
        <v>5798</v>
      </c>
      <c r="G2181" s="167" t="s">
        <v>5798</v>
      </c>
      <c r="H2181" s="178">
        <v>14110000</v>
      </c>
      <c r="I2181" s="168" t="s">
        <v>505</v>
      </c>
      <c r="J2181" s="166" t="s">
        <v>8465</v>
      </c>
      <c r="K2181" s="165" t="s">
        <v>586</v>
      </c>
      <c r="L2181" s="165" t="s">
        <v>4489</v>
      </c>
    </row>
    <row r="2182" spans="1:12" ht="64.5" hidden="1" customHeight="1" x14ac:dyDescent="0.2">
      <c r="A2182" s="167" t="s">
        <v>5796</v>
      </c>
      <c r="B2182" s="167" t="s">
        <v>5854</v>
      </c>
      <c r="C2182" s="167" t="s">
        <v>5796</v>
      </c>
      <c r="D2182" s="167" t="s">
        <v>5796</v>
      </c>
      <c r="E2182" s="167" t="s">
        <v>462</v>
      </c>
      <c r="F2182" s="167" t="s">
        <v>5798</v>
      </c>
      <c r="G2182" s="167" t="s">
        <v>5798</v>
      </c>
      <c r="H2182" s="178">
        <v>14110100</v>
      </c>
      <c r="I2182" s="168" t="s">
        <v>505</v>
      </c>
      <c r="J2182" s="166" t="s">
        <v>8466</v>
      </c>
      <c r="K2182" s="165" t="s">
        <v>586</v>
      </c>
      <c r="L2182" s="165" t="s">
        <v>4489</v>
      </c>
    </row>
    <row r="2183" spans="1:12" ht="30" hidden="1" customHeight="1" x14ac:dyDescent="0.2">
      <c r="A2183" s="167" t="s">
        <v>5796</v>
      </c>
      <c r="B2183" s="167" t="s">
        <v>5854</v>
      </c>
      <c r="C2183" s="167" t="s">
        <v>5796</v>
      </c>
      <c r="D2183" s="167" t="s">
        <v>5796</v>
      </c>
      <c r="E2183" s="167" t="s">
        <v>462</v>
      </c>
      <c r="F2183" s="167" t="s">
        <v>5798</v>
      </c>
      <c r="G2183" s="167">
        <v>1</v>
      </c>
      <c r="H2183" s="178" t="s">
        <v>8455</v>
      </c>
      <c r="I2183" s="168" t="s">
        <v>1412</v>
      </c>
      <c r="J2183" s="166" t="s">
        <v>600</v>
      </c>
      <c r="K2183" s="165" t="s">
        <v>598</v>
      </c>
      <c r="L2183" s="165" t="s">
        <v>4489</v>
      </c>
    </row>
    <row r="2184" spans="1:12" ht="30" hidden="1" customHeight="1" x14ac:dyDescent="0.2">
      <c r="A2184" s="167" t="s">
        <v>5796</v>
      </c>
      <c r="B2184" s="167" t="s">
        <v>5854</v>
      </c>
      <c r="C2184" s="167" t="s">
        <v>5796</v>
      </c>
      <c r="D2184" s="167" t="s">
        <v>5796</v>
      </c>
      <c r="E2184" s="167" t="s">
        <v>462</v>
      </c>
      <c r="F2184" s="167" t="s">
        <v>5798</v>
      </c>
      <c r="G2184" s="167">
        <v>2</v>
      </c>
      <c r="H2184" s="178" t="s">
        <v>8456</v>
      </c>
      <c r="I2184" s="168" t="s">
        <v>8457</v>
      </c>
      <c r="J2184" s="166" t="s">
        <v>600</v>
      </c>
      <c r="K2184" s="165" t="s">
        <v>598</v>
      </c>
      <c r="L2184" s="165" t="s">
        <v>4489</v>
      </c>
    </row>
    <row r="2185" spans="1:12" ht="30" hidden="1" customHeight="1" x14ac:dyDescent="0.2">
      <c r="A2185" s="167" t="s">
        <v>5796</v>
      </c>
      <c r="B2185" s="167" t="s">
        <v>5854</v>
      </c>
      <c r="C2185" s="167" t="s">
        <v>5796</v>
      </c>
      <c r="D2185" s="167" t="s">
        <v>5796</v>
      </c>
      <c r="E2185" s="167" t="s">
        <v>462</v>
      </c>
      <c r="F2185" s="167" t="s">
        <v>5798</v>
      </c>
      <c r="G2185" s="167">
        <v>3</v>
      </c>
      <c r="H2185" s="178" t="s">
        <v>8458</v>
      </c>
      <c r="I2185" s="168" t="s">
        <v>1415</v>
      </c>
      <c r="J2185" s="166" t="s">
        <v>600</v>
      </c>
      <c r="K2185" s="165" t="s">
        <v>598</v>
      </c>
      <c r="L2185" s="165" t="s">
        <v>4489</v>
      </c>
    </row>
    <row r="2186" spans="1:12" ht="30" hidden="1" customHeight="1" x14ac:dyDescent="0.2">
      <c r="A2186" s="167" t="s">
        <v>5796</v>
      </c>
      <c r="B2186" s="167" t="s">
        <v>5854</v>
      </c>
      <c r="C2186" s="167" t="s">
        <v>5796</v>
      </c>
      <c r="D2186" s="167" t="s">
        <v>5796</v>
      </c>
      <c r="E2186" s="167" t="s">
        <v>462</v>
      </c>
      <c r="F2186" s="167" t="s">
        <v>5798</v>
      </c>
      <c r="G2186" s="167">
        <v>4</v>
      </c>
      <c r="H2186" s="178" t="s">
        <v>8459</v>
      </c>
      <c r="I2186" s="168" t="s">
        <v>1416</v>
      </c>
      <c r="J2186" s="166" t="s">
        <v>600</v>
      </c>
      <c r="K2186" s="165" t="s">
        <v>598</v>
      </c>
      <c r="L2186" s="165" t="s">
        <v>4489</v>
      </c>
    </row>
    <row r="2187" spans="1:12" ht="30" hidden="1" customHeight="1" x14ac:dyDescent="0.2">
      <c r="A2187" s="167" t="s">
        <v>5796</v>
      </c>
      <c r="B2187" s="167" t="s">
        <v>5854</v>
      </c>
      <c r="C2187" s="167" t="s">
        <v>5796</v>
      </c>
      <c r="D2187" s="167" t="s">
        <v>5796</v>
      </c>
      <c r="E2187" s="167" t="s">
        <v>462</v>
      </c>
      <c r="F2187" s="167" t="s">
        <v>5798</v>
      </c>
      <c r="G2187" s="167">
        <v>5</v>
      </c>
      <c r="H2187" s="178" t="s">
        <v>8460</v>
      </c>
      <c r="I2187" s="168" t="s">
        <v>1417</v>
      </c>
      <c r="J2187" s="166" t="s">
        <v>600</v>
      </c>
      <c r="K2187" s="165" t="s">
        <v>598</v>
      </c>
      <c r="L2187" s="165" t="s">
        <v>4489</v>
      </c>
    </row>
    <row r="2188" spans="1:12" ht="30" hidden="1" customHeight="1" x14ac:dyDescent="0.2">
      <c r="A2188" s="167" t="s">
        <v>5796</v>
      </c>
      <c r="B2188" s="167" t="s">
        <v>5854</v>
      </c>
      <c r="C2188" s="167" t="s">
        <v>5796</v>
      </c>
      <c r="D2188" s="167" t="s">
        <v>5796</v>
      </c>
      <c r="E2188" s="167" t="s">
        <v>462</v>
      </c>
      <c r="F2188" s="167" t="s">
        <v>5798</v>
      </c>
      <c r="G2188" s="167">
        <v>6</v>
      </c>
      <c r="H2188" s="178" t="s">
        <v>8461</v>
      </c>
      <c r="I2188" s="168" t="s">
        <v>1418</v>
      </c>
      <c r="J2188" s="166" t="s">
        <v>600</v>
      </c>
      <c r="K2188" s="165" t="s">
        <v>598</v>
      </c>
      <c r="L2188" s="165" t="s">
        <v>4489</v>
      </c>
    </row>
    <row r="2189" spans="1:12" ht="30" hidden="1" customHeight="1" x14ac:dyDescent="0.2">
      <c r="A2189" s="167" t="s">
        <v>5796</v>
      </c>
      <c r="B2189" s="167" t="s">
        <v>5854</v>
      </c>
      <c r="C2189" s="167" t="s">
        <v>5796</v>
      </c>
      <c r="D2189" s="167" t="s">
        <v>5796</v>
      </c>
      <c r="E2189" s="167" t="s">
        <v>462</v>
      </c>
      <c r="F2189" s="167" t="s">
        <v>5798</v>
      </c>
      <c r="G2189" s="167">
        <v>7</v>
      </c>
      <c r="H2189" s="178" t="s">
        <v>8462</v>
      </c>
      <c r="I2189" s="168" t="s">
        <v>1419</v>
      </c>
      <c r="J2189" s="166" t="s">
        <v>600</v>
      </c>
      <c r="K2189" s="165" t="s">
        <v>598</v>
      </c>
      <c r="L2189" s="165" t="s">
        <v>4489</v>
      </c>
    </row>
    <row r="2190" spans="1:12" ht="30" hidden="1" customHeight="1" x14ac:dyDescent="0.2">
      <c r="A2190" s="167" t="s">
        <v>5796</v>
      </c>
      <c r="B2190" s="167" t="s">
        <v>5854</v>
      </c>
      <c r="C2190" s="167" t="s">
        <v>5796</v>
      </c>
      <c r="D2190" s="167" t="s">
        <v>5796</v>
      </c>
      <c r="E2190" s="167" t="s">
        <v>462</v>
      </c>
      <c r="F2190" s="167" t="s">
        <v>5798</v>
      </c>
      <c r="G2190" s="167">
        <v>8</v>
      </c>
      <c r="H2190" s="178" t="s">
        <v>8463</v>
      </c>
      <c r="I2190" s="168" t="s">
        <v>1420</v>
      </c>
      <c r="J2190" s="166" t="s">
        <v>600</v>
      </c>
      <c r="K2190" s="165" t="s">
        <v>598</v>
      </c>
      <c r="L2190" s="165" t="s">
        <v>4489</v>
      </c>
    </row>
    <row r="2191" spans="1:12" ht="30" hidden="1" customHeight="1" x14ac:dyDescent="0.2">
      <c r="A2191" s="187" t="s">
        <v>5796</v>
      </c>
      <c r="B2191" s="187" t="s">
        <v>5854</v>
      </c>
      <c r="C2191" s="187" t="s">
        <v>5796</v>
      </c>
      <c r="D2191" s="187" t="s">
        <v>5796</v>
      </c>
      <c r="E2191" s="187" t="s">
        <v>462</v>
      </c>
      <c r="F2191" s="187" t="s">
        <v>5798</v>
      </c>
      <c r="G2191" s="187">
        <v>9</v>
      </c>
      <c r="H2191" s="188" t="s">
        <v>8464</v>
      </c>
      <c r="I2191" s="189" t="s">
        <v>1421</v>
      </c>
      <c r="J2191" s="190" t="s">
        <v>600</v>
      </c>
      <c r="K2191" s="191" t="s">
        <v>598</v>
      </c>
      <c r="L2191" s="207" t="s">
        <v>15049</v>
      </c>
    </row>
    <row r="2192" spans="1:12" ht="30" hidden="1" customHeight="1" x14ac:dyDescent="0.2">
      <c r="A2192" s="6" t="str">
        <f t="shared" si="92"/>
        <v>1</v>
      </c>
      <c r="B2192" s="6" t="str">
        <f t="shared" si="86"/>
        <v>5</v>
      </c>
      <c r="C2192" s="6" t="str">
        <f t="shared" si="87"/>
        <v>0</v>
      </c>
      <c r="D2192" s="6" t="str">
        <f t="shared" si="88"/>
        <v>0</v>
      </c>
      <c r="E2192" s="6" t="str">
        <f t="shared" si="89"/>
        <v>00</v>
      </c>
      <c r="F2192" s="6" t="str">
        <f t="shared" si="91"/>
        <v>0</v>
      </c>
      <c r="G2192" s="6" t="str">
        <f t="shared" si="90"/>
        <v>0</v>
      </c>
      <c r="H2192" s="68">
        <v>15000000</v>
      </c>
      <c r="I2192" s="299" t="s">
        <v>508</v>
      </c>
      <c r="J2192" s="300" t="s">
        <v>509</v>
      </c>
      <c r="K2192" s="5" t="s">
        <v>586</v>
      </c>
      <c r="L2192" s="5"/>
    </row>
    <row r="2193" spans="1:12" ht="42.75" hidden="1" customHeight="1" x14ac:dyDescent="0.2">
      <c r="A2193" s="187" t="str">
        <f t="shared" si="92"/>
        <v>1</v>
      </c>
      <c r="B2193" s="187" t="str">
        <f t="shared" si="86"/>
        <v>5</v>
      </c>
      <c r="C2193" s="187" t="str">
        <f t="shared" si="87"/>
        <v>0</v>
      </c>
      <c r="D2193" s="187" t="str">
        <f t="shared" si="88"/>
        <v>0</v>
      </c>
      <c r="E2193" s="187" t="str">
        <f t="shared" si="89"/>
        <v>00</v>
      </c>
      <c r="F2193" s="187" t="str">
        <f t="shared" si="91"/>
        <v>1</v>
      </c>
      <c r="G2193" s="187" t="str">
        <f t="shared" si="90"/>
        <v>0</v>
      </c>
      <c r="H2193" s="188">
        <v>15000010</v>
      </c>
      <c r="I2193" s="189" t="s">
        <v>508</v>
      </c>
      <c r="J2193" s="190" t="s">
        <v>1422</v>
      </c>
      <c r="K2193" s="191" t="s">
        <v>586</v>
      </c>
      <c r="L2193" s="193" t="s">
        <v>5853</v>
      </c>
    </row>
    <row r="2194" spans="1:12" ht="49.5" hidden="1" customHeight="1" x14ac:dyDescent="0.2">
      <c r="A2194" s="187" t="str">
        <f t="shared" si="92"/>
        <v>1</v>
      </c>
      <c r="B2194" s="187" t="str">
        <f t="shared" si="86"/>
        <v>5</v>
      </c>
      <c r="C2194" s="187" t="str">
        <f t="shared" si="87"/>
        <v>0</v>
      </c>
      <c r="D2194" s="187" t="str">
        <f t="shared" si="88"/>
        <v>0</v>
      </c>
      <c r="E2194" s="187" t="str">
        <f t="shared" si="89"/>
        <v>00</v>
      </c>
      <c r="F2194" s="187" t="str">
        <f t="shared" si="91"/>
        <v>1</v>
      </c>
      <c r="G2194" s="187" t="str">
        <f t="shared" si="90"/>
        <v>1</v>
      </c>
      <c r="H2194" s="188">
        <v>15000011</v>
      </c>
      <c r="I2194" s="189" t="s">
        <v>1423</v>
      </c>
      <c r="J2194" s="190" t="s">
        <v>1424</v>
      </c>
      <c r="K2194" s="191" t="s">
        <v>598</v>
      </c>
      <c r="L2194" s="193" t="s">
        <v>5853</v>
      </c>
    </row>
    <row r="2195" spans="1:12" ht="30" hidden="1" customHeight="1" x14ac:dyDescent="0.2">
      <c r="A2195" s="187" t="str">
        <f t="shared" si="92"/>
        <v>1</v>
      </c>
      <c r="B2195" s="187" t="str">
        <f t="shared" si="86"/>
        <v>5</v>
      </c>
      <c r="C2195" s="187" t="str">
        <f t="shared" si="87"/>
        <v>0</v>
      </c>
      <c r="D2195" s="187" t="str">
        <f t="shared" si="88"/>
        <v>0</v>
      </c>
      <c r="E2195" s="187" t="str">
        <f t="shared" si="89"/>
        <v>00</v>
      </c>
      <c r="F2195" s="187" t="str">
        <f t="shared" si="91"/>
        <v>1</v>
      </c>
      <c r="G2195" s="187" t="str">
        <f t="shared" si="90"/>
        <v>2</v>
      </c>
      <c r="H2195" s="188">
        <v>15000012</v>
      </c>
      <c r="I2195" s="189" t="s">
        <v>1425</v>
      </c>
      <c r="J2195" s="190" t="s">
        <v>600</v>
      </c>
      <c r="K2195" s="191" t="s">
        <v>598</v>
      </c>
      <c r="L2195" s="193" t="s">
        <v>5853</v>
      </c>
    </row>
    <row r="2196" spans="1:12" ht="30" hidden="1" customHeight="1" x14ac:dyDescent="0.2">
      <c r="A2196" s="187" t="str">
        <f t="shared" si="92"/>
        <v>1</v>
      </c>
      <c r="B2196" s="187" t="str">
        <f t="shared" si="86"/>
        <v>5</v>
      </c>
      <c r="C2196" s="187" t="str">
        <f t="shared" si="87"/>
        <v>0</v>
      </c>
      <c r="D2196" s="187" t="str">
        <f t="shared" si="88"/>
        <v>0</v>
      </c>
      <c r="E2196" s="187" t="str">
        <f t="shared" si="89"/>
        <v>00</v>
      </c>
      <c r="F2196" s="187" t="str">
        <f t="shared" si="91"/>
        <v>1</v>
      </c>
      <c r="G2196" s="187" t="str">
        <f t="shared" si="90"/>
        <v>3</v>
      </c>
      <c r="H2196" s="188">
        <v>15000013</v>
      </c>
      <c r="I2196" s="189" t="s">
        <v>1426</v>
      </c>
      <c r="J2196" s="190" t="s">
        <v>600</v>
      </c>
      <c r="K2196" s="191" t="s">
        <v>598</v>
      </c>
      <c r="L2196" s="193" t="s">
        <v>5853</v>
      </c>
    </row>
    <row r="2197" spans="1:12" ht="30" hidden="1" customHeight="1" x14ac:dyDescent="0.2">
      <c r="A2197" s="187" t="str">
        <f t="shared" si="92"/>
        <v>1</v>
      </c>
      <c r="B2197" s="187" t="str">
        <f t="shared" si="86"/>
        <v>5</v>
      </c>
      <c r="C2197" s="187" t="str">
        <f t="shared" si="87"/>
        <v>0</v>
      </c>
      <c r="D2197" s="187" t="str">
        <f t="shared" si="88"/>
        <v>0</v>
      </c>
      <c r="E2197" s="187" t="str">
        <f t="shared" si="89"/>
        <v>00</v>
      </c>
      <c r="F2197" s="187" t="str">
        <f t="shared" si="91"/>
        <v>1</v>
      </c>
      <c r="G2197" s="187" t="str">
        <f t="shared" si="90"/>
        <v>4</v>
      </c>
      <c r="H2197" s="188">
        <v>15000014</v>
      </c>
      <c r="I2197" s="189" t="s">
        <v>1427</v>
      </c>
      <c r="J2197" s="190" t="s">
        <v>600</v>
      </c>
      <c r="K2197" s="191" t="s">
        <v>598</v>
      </c>
      <c r="L2197" s="193" t="s">
        <v>5853</v>
      </c>
    </row>
    <row r="2198" spans="1:12" ht="30" hidden="1" customHeight="1" x14ac:dyDescent="0.2">
      <c r="A2198" s="187" t="str">
        <f t="shared" si="92"/>
        <v>1</v>
      </c>
      <c r="B2198" s="187" t="str">
        <f t="shared" si="86"/>
        <v>5</v>
      </c>
      <c r="C2198" s="187" t="str">
        <f t="shared" si="87"/>
        <v>0</v>
      </c>
      <c r="D2198" s="187" t="str">
        <f t="shared" si="88"/>
        <v>0</v>
      </c>
      <c r="E2198" s="187" t="str">
        <f t="shared" si="89"/>
        <v>00</v>
      </c>
      <c r="F2198" s="187" t="str">
        <f t="shared" si="91"/>
        <v>1</v>
      </c>
      <c r="G2198" s="187" t="str">
        <f t="shared" si="90"/>
        <v>5</v>
      </c>
      <c r="H2198" s="188">
        <v>15000015</v>
      </c>
      <c r="I2198" s="189" t="s">
        <v>1428</v>
      </c>
      <c r="J2198" s="190" t="s">
        <v>600</v>
      </c>
      <c r="K2198" s="191" t="s">
        <v>598</v>
      </c>
      <c r="L2198" s="193" t="s">
        <v>5853</v>
      </c>
    </row>
    <row r="2199" spans="1:12" ht="30" hidden="1" customHeight="1" x14ac:dyDescent="0.2">
      <c r="A2199" s="187" t="str">
        <f t="shared" si="92"/>
        <v>1</v>
      </c>
      <c r="B2199" s="187" t="str">
        <f t="shared" si="86"/>
        <v>5</v>
      </c>
      <c r="C2199" s="187" t="str">
        <f t="shared" si="87"/>
        <v>0</v>
      </c>
      <c r="D2199" s="187" t="str">
        <f t="shared" si="88"/>
        <v>0</v>
      </c>
      <c r="E2199" s="187" t="str">
        <f t="shared" si="89"/>
        <v>00</v>
      </c>
      <c r="F2199" s="187" t="str">
        <f t="shared" si="91"/>
        <v>1</v>
      </c>
      <c r="G2199" s="187" t="str">
        <f t="shared" si="90"/>
        <v>6</v>
      </c>
      <c r="H2199" s="188">
        <v>15000016</v>
      </c>
      <c r="I2199" s="189" t="s">
        <v>1429</v>
      </c>
      <c r="J2199" s="190" t="s">
        <v>600</v>
      </c>
      <c r="K2199" s="191" t="s">
        <v>598</v>
      </c>
      <c r="L2199" s="193" t="s">
        <v>5853</v>
      </c>
    </row>
    <row r="2200" spans="1:12" ht="30" hidden="1" customHeight="1" x14ac:dyDescent="0.2">
      <c r="A2200" s="187" t="str">
        <f t="shared" si="92"/>
        <v>1</v>
      </c>
      <c r="B2200" s="187" t="str">
        <f t="shared" si="86"/>
        <v>5</v>
      </c>
      <c r="C2200" s="187" t="str">
        <f t="shared" si="87"/>
        <v>0</v>
      </c>
      <c r="D2200" s="187" t="str">
        <f t="shared" si="88"/>
        <v>0</v>
      </c>
      <c r="E2200" s="187" t="str">
        <f t="shared" si="89"/>
        <v>00</v>
      </c>
      <c r="F2200" s="187" t="str">
        <f t="shared" si="91"/>
        <v>1</v>
      </c>
      <c r="G2200" s="187" t="str">
        <f t="shared" si="90"/>
        <v>7</v>
      </c>
      <c r="H2200" s="188">
        <v>15000017</v>
      </c>
      <c r="I2200" s="189" t="s">
        <v>1430</v>
      </c>
      <c r="J2200" s="190" t="s">
        <v>600</v>
      </c>
      <c r="K2200" s="191" t="s">
        <v>598</v>
      </c>
      <c r="L2200" s="193" t="s">
        <v>5853</v>
      </c>
    </row>
    <row r="2201" spans="1:12" ht="30" hidden="1" customHeight="1" x14ac:dyDescent="0.2">
      <c r="A2201" s="187" t="str">
        <f t="shared" si="92"/>
        <v>1</v>
      </c>
      <c r="B2201" s="187" t="str">
        <f t="shared" si="86"/>
        <v>5</v>
      </c>
      <c r="C2201" s="187" t="str">
        <f t="shared" si="87"/>
        <v>0</v>
      </c>
      <c r="D2201" s="187" t="str">
        <f t="shared" si="88"/>
        <v>0</v>
      </c>
      <c r="E2201" s="187" t="str">
        <f t="shared" si="89"/>
        <v>00</v>
      </c>
      <c r="F2201" s="187" t="str">
        <f t="shared" si="91"/>
        <v>1</v>
      </c>
      <c r="G2201" s="187" t="str">
        <f t="shared" si="90"/>
        <v>8</v>
      </c>
      <c r="H2201" s="188">
        <v>15000018</v>
      </c>
      <c r="I2201" s="189" t="s">
        <v>1431</v>
      </c>
      <c r="J2201" s="190" t="s">
        <v>600</v>
      </c>
      <c r="K2201" s="191" t="s">
        <v>598</v>
      </c>
      <c r="L2201" s="193" t="s">
        <v>5853</v>
      </c>
    </row>
    <row r="2202" spans="1:12" ht="30" hidden="1" customHeight="1" x14ac:dyDescent="0.2">
      <c r="A2202" s="187" t="str">
        <f t="shared" si="92"/>
        <v>1</v>
      </c>
      <c r="B2202" s="187" t="str">
        <f t="shared" si="86"/>
        <v>5</v>
      </c>
      <c r="C2202" s="187" t="str">
        <f t="shared" si="87"/>
        <v>0</v>
      </c>
      <c r="D2202" s="187" t="str">
        <f t="shared" si="88"/>
        <v>0</v>
      </c>
      <c r="E2202" s="187" t="str">
        <f t="shared" si="89"/>
        <v>00</v>
      </c>
      <c r="F2202" s="187" t="str">
        <f t="shared" si="91"/>
        <v>1</v>
      </c>
      <c r="G2202" s="187" t="str">
        <f t="shared" si="90"/>
        <v>9</v>
      </c>
      <c r="H2202" s="188">
        <v>15000019</v>
      </c>
      <c r="I2202" s="189" t="s">
        <v>1432</v>
      </c>
      <c r="J2202" s="190" t="s">
        <v>600</v>
      </c>
      <c r="K2202" s="191" t="s">
        <v>598</v>
      </c>
      <c r="L2202" s="207" t="s">
        <v>15049</v>
      </c>
    </row>
    <row r="2203" spans="1:12" ht="30" hidden="1" customHeight="1" x14ac:dyDescent="0.2">
      <c r="A2203" s="167" t="s">
        <v>5796</v>
      </c>
      <c r="B2203" s="167" t="s">
        <v>6580</v>
      </c>
      <c r="C2203" s="167" t="s">
        <v>5796</v>
      </c>
      <c r="D2203" s="167" t="s">
        <v>5798</v>
      </c>
      <c r="E2203" s="167" t="s">
        <v>5739</v>
      </c>
      <c r="F2203" s="167" t="s">
        <v>5798</v>
      </c>
      <c r="G2203" s="167" t="s">
        <v>5798</v>
      </c>
      <c r="H2203" s="178">
        <v>15100000</v>
      </c>
      <c r="I2203" s="168" t="s">
        <v>508</v>
      </c>
      <c r="J2203" s="166" t="s">
        <v>8465</v>
      </c>
      <c r="K2203" s="165" t="s">
        <v>586</v>
      </c>
      <c r="L2203" s="165" t="s">
        <v>4489</v>
      </c>
    </row>
    <row r="2204" spans="1:12" ht="30" hidden="1" customHeight="1" x14ac:dyDescent="0.2">
      <c r="A2204" s="167" t="s">
        <v>5796</v>
      </c>
      <c r="B2204" s="167" t="s">
        <v>6580</v>
      </c>
      <c r="C2204" s="167" t="s">
        <v>5796</v>
      </c>
      <c r="D2204" s="167" t="s">
        <v>5796</v>
      </c>
      <c r="E2204" s="167" t="s">
        <v>5739</v>
      </c>
      <c r="F2204" s="167" t="s">
        <v>5798</v>
      </c>
      <c r="G2204" s="167" t="s">
        <v>5798</v>
      </c>
      <c r="H2204" s="178">
        <v>15110000</v>
      </c>
      <c r="I2204" s="168" t="s">
        <v>508</v>
      </c>
      <c r="J2204" s="166" t="s">
        <v>8465</v>
      </c>
      <c r="K2204" s="165" t="s">
        <v>586</v>
      </c>
      <c r="L2204" s="165" t="s">
        <v>4489</v>
      </c>
    </row>
    <row r="2205" spans="1:12" ht="30" hidden="1" customHeight="1" x14ac:dyDescent="0.2">
      <c r="A2205" s="167" t="s">
        <v>5796</v>
      </c>
      <c r="B2205" s="167" t="s">
        <v>6580</v>
      </c>
      <c r="C2205" s="167" t="s">
        <v>5796</v>
      </c>
      <c r="D2205" s="167" t="s">
        <v>5796</v>
      </c>
      <c r="E2205" s="167" t="s">
        <v>462</v>
      </c>
      <c r="F2205" s="167" t="s">
        <v>5798</v>
      </c>
      <c r="G2205" s="167" t="s">
        <v>5798</v>
      </c>
      <c r="H2205" s="178">
        <v>15110100</v>
      </c>
      <c r="I2205" s="168" t="s">
        <v>508</v>
      </c>
      <c r="J2205" s="166"/>
      <c r="K2205" s="165" t="s">
        <v>586</v>
      </c>
      <c r="L2205" s="165" t="s">
        <v>4489</v>
      </c>
    </row>
    <row r="2206" spans="1:12" ht="30" hidden="1" customHeight="1" x14ac:dyDescent="0.2">
      <c r="A2206" s="167" t="s">
        <v>5796</v>
      </c>
      <c r="B2206" s="167" t="s">
        <v>6580</v>
      </c>
      <c r="C2206" s="167" t="s">
        <v>5796</v>
      </c>
      <c r="D2206" s="167" t="s">
        <v>5796</v>
      </c>
      <c r="E2206" s="167" t="s">
        <v>462</v>
      </c>
      <c r="F2206" s="167" t="s">
        <v>5798</v>
      </c>
      <c r="G2206" s="167">
        <v>1</v>
      </c>
      <c r="H2206" s="178" t="s">
        <v>8467</v>
      </c>
      <c r="I2206" s="168" t="s">
        <v>1423</v>
      </c>
      <c r="J2206" s="166" t="s">
        <v>600</v>
      </c>
      <c r="K2206" s="165" t="s">
        <v>598</v>
      </c>
      <c r="L2206" s="165" t="s">
        <v>4489</v>
      </c>
    </row>
    <row r="2207" spans="1:12" ht="30" hidden="1" customHeight="1" x14ac:dyDescent="0.2">
      <c r="A2207" s="167" t="s">
        <v>5796</v>
      </c>
      <c r="B2207" s="167" t="s">
        <v>6580</v>
      </c>
      <c r="C2207" s="167" t="s">
        <v>5796</v>
      </c>
      <c r="D2207" s="167" t="s">
        <v>5796</v>
      </c>
      <c r="E2207" s="167" t="s">
        <v>462</v>
      </c>
      <c r="F2207" s="167" t="s">
        <v>5798</v>
      </c>
      <c r="G2207" s="167">
        <v>2</v>
      </c>
      <c r="H2207" s="178" t="s">
        <v>8468</v>
      </c>
      <c r="I2207" s="168" t="s">
        <v>8469</v>
      </c>
      <c r="J2207" s="166" t="s">
        <v>600</v>
      </c>
      <c r="K2207" s="165" t="s">
        <v>598</v>
      </c>
      <c r="L2207" s="165" t="s">
        <v>4489</v>
      </c>
    </row>
    <row r="2208" spans="1:12" ht="30" hidden="1" customHeight="1" x14ac:dyDescent="0.2">
      <c r="A2208" s="167" t="s">
        <v>5796</v>
      </c>
      <c r="B2208" s="167" t="s">
        <v>6580</v>
      </c>
      <c r="C2208" s="167" t="s">
        <v>5796</v>
      </c>
      <c r="D2208" s="167" t="s">
        <v>5796</v>
      </c>
      <c r="E2208" s="167" t="s">
        <v>462</v>
      </c>
      <c r="F2208" s="167" t="s">
        <v>5798</v>
      </c>
      <c r="G2208" s="167">
        <v>3</v>
      </c>
      <c r="H2208" s="178" t="s">
        <v>8470</v>
      </c>
      <c r="I2208" s="168" t="s">
        <v>1426</v>
      </c>
      <c r="J2208" s="166" t="s">
        <v>600</v>
      </c>
      <c r="K2208" s="165" t="s">
        <v>598</v>
      </c>
      <c r="L2208" s="165" t="s">
        <v>4489</v>
      </c>
    </row>
    <row r="2209" spans="1:13" ht="30" hidden="1" customHeight="1" x14ac:dyDescent="0.2">
      <c r="A2209" s="167" t="s">
        <v>5796</v>
      </c>
      <c r="B2209" s="167" t="s">
        <v>6580</v>
      </c>
      <c r="C2209" s="167" t="s">
        <v>5796</v>
      </c>
      <c r="D2209" s="167" t="s">
        <v>5796</v>
      </c>
      <c r="E2209" s="167" t="s">
        <v>462</v>
      </c>
      <c r="F2209" s="167" t="s">
        <v>5798</v>
      </c>
      <c r="G2209" s="167">
        <v>4</v>
      </c>
      <c r="H2209" s="178" t="s">
        <v>8471</v>
      </c>
      <c r="I2209" s="168" t="s">
        <v>1427</v>
      </c>
      <c r="J2209" s="166" t="s">
        <v>600</v>
      </c>
      <c r="K2209" s="165" t="s">
        <v>598</v>
      </c>
      <c r="L2209" s="165" t="s">
        <v>4489</v>
      </c>
    </row>
    <row r="2210" spans="1:13" ht="30" hidden="1" customHeight="1" x14ac:dyDescent="0.2">
      <c r="A2210" s="167" t="s">
        <v>5796</v>
      </c>
      <c r="B2210" s="167" t="s">
        <v>6580</v>
      </c>
      <c r="C2210" s="167" t="s">
        <v>5796</v>
      </c>
      <c r="D2210" s="167" t="s">
        <v>5796</v>
      </c>
      <c r="E2210" s="167" t="s">
        <v>462</v>
      </c>
      <c r="F2210" s="167" t="s">
        <v>5798</v>
      </c>
      <c r="G2210" s="167">
        <v>5</v>
      </c>
      <c r="H2210" s="178" t="s">
        <v>8472</v>
      </c>
      <c r="I2210" s="168" t="s">
        <v>1428</v>
      </c>
      <c r="J2210" s="166" t="s">
        <v>600</v>
      </c>
      <c r="K2210" s="165" t="s">
        <v>598</v>
      </c>
      <c r="L2210" s="165" t="s">
        <v>4489</v>
      </c>
    </row>
    <row r="2211" spans="1:13" ht="30" hidden="1" customHeight="1" x14ac:dyDescent="0.2">
      <c r="A2211" s="167" t="s">
        <v>5796</v>
      </c>
      <c r="B2211" s="167" t="s">
        <v>6580</v>
      </c>
      <c r="C2211" s="167" t="s">
        <v>5796</v>
      </c>
      <c r="D2211" s="167" t="s">
        <v>5796</v>
      </c>
      <c r="E2211" s="167" t="s">
        <v>462</v>
      </c>
      <c r="F2211" s="167" t="s">
        <v>5798</v>
      </c>
      <c r="G2211" s="167">
        <v>6</v>
      </c>
      <c r="H2211" s="178" t="s">
        <v>8473</v>
      </c>
      <c r="I2211" s="168" t="s">
        <v>1429</v>
      </c>
      <c r="J2211" s="166" t="s">
        <v>600</v>
      </c>
      <c r="K2211" s="165" t="s">
        <v>598</v>
      </c>
      <c r="L2211" s="165" t="s">
        <v>4489</v>
      </c>
    </row>
    <row r="2212" spans="1:13" ht="30" hidden="1" customHeight="1" x14ac:dyDescent="0.2">
      <c r="A2212" s="167" t="s">
        <v>5796</v>
      </c>
      <c r="B2212" s="167" t="s">
        <v>6580</v>
      </c>
      <c r="C2212" s="167" t="s">
        <v>5796</v>
      </c>
      <c r="D2212" s="167" t="s">
        <v>5796</v>
      </c>
      <c r="E2212" s="167" t="s">
        <v>462</v>
      </c>
      <c r="F2212" s="167" t="s">
        <v>5798</v>
      </c>
      <c r="G2212" s="167">
        <v>7</v>
      </c>
      <c r="H2212" s="178" t="s">
        <v>8474</v>
      </c>
      <c r="I2212" s="168" t="s">
        <v>1430</v>
      </c>
      <c r="J2212" s="166" t="s">
        <v>600</v>
      </c>
      <c r="K2212" s="165" t="s">
        <v>598</v>
      </c>
      <c r="L2212" s="165" t="s">
        <v>4489</v>
      </c>
    </row>
    <row r="2213" spans="1:13" ht="30" hidden="1" customHeight="1" x14ac:dyDescent="0.2">
      <c r="A2213" s="167" t="s">
        <v>5796</v>
      </c>
      <c r="B2213" s="167" t="s">
        <v>6580</v>
      </c>
      <c r="C2213" s="167" t="s">
        <v>5796</v>
      </c>
      <c r="D2213" s="167" t="s">
        <v>5796</v>
      </c>
      <c r="E2213" s="167" t="s">
        <v>462</v>
      </c>
      <c r="F2213" s="167" t="s">
        <v>5798</v>
      </c>
      <c r="G2213" s="167">
        <v>8</v>
      </c>
      <c r="H2213" s="178" t="s">
        <v>8475</v>
      </c>
      <c r="I2213" s="168" t="s">
        <v>1431</v>
      </c>
      <c r="J2213" s="166" t="s">
        <v>600</v>
      </c>
      <c r="K2213" s="165" t="s">
        <v>598</v>
      </c>
      <c r="L2213" s="165" t="s">
        <v>4489</v>
      </c>
    </row>
    <row r="2214" spans="1:13" ht="30" hidden="1" customHeight="1" x14ac:dyDescent="0.2">
      <c r="A2214" s="187" t="s">
        <v>5796</v>
      </c>
      <c r="B2214" s="187" t="s">
        <v>6580</v>
      </c>
      <c r="C2214" s="187" t="s">
        <v>5796</v>
      </c>
      <c r="D2214" s="187" t="s">
        <v>5796</v>
      </c>
      <c r="E2214" s="187" t="s">
        <v>462</v>
      </c>
      <c r="F2214" s="187" t="s">
        <v>5798</v>
      </c>
      <c r="G2214" s="187">
        <v>9</v>
      </c>
      <c r="H2214" s="188" t="s">
        <v>8476</v>
      </c>
      <c r="I2214" s="189" t="s">
        <v>1432</v>
      </c>
      <c r="J2214" s="190" t="s">
        <v>600</v>
      </c>
      <c r="K2214" s="191" t="s">
        <v>598</v>
      </c>
      <c r="L2214" s="207" t="s">
        <v>15049</v>
      </c>
    </row>
    <row r="2215" spans="1:13" ht="30" hidden="1" customHeight="1" x14ac:dyDescent="0.2">
      <c r="A2215" s="6" t="str">
        <f t="shared" si="92"/>
        <v>1</v>
      </c>
      <c r="B2215" s="6" t="str">
        <f t="shared" si="86"/>
        <v>6</v>
      </c>
      <c r="C2215" s="6" t="str">
        <f t="shared" si="87"/>
        <v>0</v>
      </c>
      <c r="D2215" s="6" t="str">
        <f t="shared" si="88"/>
        <v>0</v>
      </c>
      <c r="E2215" s="6" t="str">
        <f t="shared" si="89"/>
        <v>00</v>
      </c>
      <c r="F2215" s="6" t="str">
        <f t="shared" si="91"/>
        <v>0</v>
      </c>
      <c r="G2215" s="6" t="str">
        <f t="shared" si="90"/>
        <v>0</v>
      </c>
      <c r="H2215" s="68">
        <v>16000000</v>
      </c>
      <c r="I2215" s="299" t="s">
        <v>511</v>
      </c>
      <c r="J2215" s="300" t="s">
        <v>512</v>
      </c>
      <c r="K2215" s="5" t="s">
        <v>586</v>
      </c>
      <c r="L2215" s="5"/>
    </row>
    <row r="2216" spans="1:13" ht="45.75" hidden="1" customHeight="1" x14ac:dyDescent="0.2">
      <c r="A2216" s="6" t="str">
        <f t="shared" si="92"/>
        <v>1</v>
      </c>
      <c r="B2216" s="6" t="str">
        <f t="shared" si="86"/>
        <v>6</v>
      </c>
      <c r="C2216" s="6" t="str">
        <f t="shared" si="87"/>
        <v>1</v>
      </c>
      <c r="D2216" s="6" t="str">
        <f t="shared" si="88"/>
        <v>0</v>
      </c>
      <c r="E2216" s="6" t="str">
        <f t="shared" si="89"/>
        <v>00</v>
      </c>
      <c r="F2216" s="6" t="str">
        <f t="shared" si="91"/>
        <v>0</v>
      </c>
      <c r="G2216" s="6" t="str">
        <f t="shared" si="90"/>
        <v>0</v>
      </c>
      <c r="H2216" s="68">
        <v>16100000</v>
      </c>
      <c r="I2216" s="299" t="s">
        <v>1433</v>
      </c>
      <c r="J2216" s="300" t="s">
        <v>1434</v>
      </c>
      <c r="K2216" s="5" t="s">
        <v>586</v>
      </c>
      <c r="L2216" s="5"/>
    </row>
    <row r="2217" spans="1:13" ht="30" hidden="1" customHeight="1" x14ac:dyDescent="0.2">
      <c r="A2217" s="203" t="str">
        <f t="shared" si="92"/>
        <v>1</v>
      </c>
      <c r="B2217" s="203" t="str">
        <f t="shared" si="86"/>
        <v>6</v>
      </c>
      <c r="C2217" s="203" t="str">
        <f t="shared" si="87"/>
        <v>1</v>
      </c>
      <c r="D2217" s="203" t="str">
        <f t="shared" si="88"/>
        <v>0</v>
      </c>
      <c r="E2217" s="203" t="str">
        <f t="shared" si="89"/>
        <v>01</v>
      </c>
      <c r="F2217" s="203" t="str">
        <f t="shared" si="91"/>
        <v>0</v>
      </c>
      <c r="G2217" s="203" t="str">
        <f t="shared" si="90"/>
        <v>0</v>
      </c>
      <c r="H2217" s="204">
        <v>16100100</v>
      </c>
      <c r="I2217" s="205" t="s">
        <v>1433</v>
      </c>
      <c r="J2217" s="206" t="s">
        <v>1435</v>
      </c>
      <c r="K2217" s="207" t="s">
        <v>586</v>
      </c>
      <c r="L2217" s="207" t="s">
        <v>5853</v>
      </c>
      <c r="M2217" s="338" t="s">
        <v>15051</v>
      </c>
    </row>
    <row r="2218" spans="1:13" ht="30" hidden="1" customHeight="1" x14ac:dyDescent="0.2">
      <c r="A2218" s="203" t="str">
        <f t="shared" si="92"/>
        <v>1</v>
      </c>
      <c r="B2218" s="203" t="str">
        <f t="shared" si="86"/>
        <v>6</v>
      </c>
      <c r="C2218" s="203" t="str">
        <f t="shared" si="87"/>
        <v>1</v>
      </c>
      <c r="D2218" s="203" t="str">
        <f t="shared" si="88"/>
        <v>0</v>
      </c>
      <c r="E2218" s="203" t="str">
        <f t="shared" si="89"/>
        <v>01</v>
      </c>
      <c r="F2218" s="203" t="str">
        <f t="shared" si="91"/>
        <v>1</v>
      </c>
      <c r="G2218" s="203" t="str">
        <f t="shared" si="90"/>
        <v>0</v>
      </c>
      <c r="H2218" s="204">
        <v>16100110</v>
      </c>
      <c r="I2218" s="205" t="s">
        <v>1433</v>
      </c>
      <c r="J2218" s="206" t="s">
        <v>1435</v>
      </c>
      <c r="K2218" s="207" t="s">
        <v>586</v>
      </c>
      <c r="L2218" s="207" t="s">
        <v>5853</v>
      </c>
      <c r="M2218" s="339"/>
    </row>
    <row r="2219" spans="1:13" ht="30" hidden="1" customHeight="1" x14ac:dyDescent="0.2">
      <c r="A2219" s="203" t="str">
        <f t="shared" si="92"/>
        <v>1</v>
      </c>
      <c r="B2219" s="203" t="str">
        <f t="shared" si="86"/>
        <v>6</v>
      </c>
      <c r="C2219" s="203" t="str">
        <f t="shared" si="87"/>
        <v>1</v>
      </c>
      <c r="D2219" s="203" t="str">
        <f t="shared" si="88"/>
        <v>0</v>
      </c>
      <c r="E2219" s="203" t="str">
        <f t="shared" si="89"/>
        <v>01</v>
      </c>
      <c r="F2219" s="203" t="str">
        <f t="shared" si="91"/>
        <v>1</v>
      </c>
      <c r="G2219" s="203" t="str">
        <f t="shared" si="90"/>
        <v>1</v>
      </c>
      <c r="H2219" s="204">
        <v>16100111</v>
      </c>
      <c r="I2219" s="205" t="s">
        <v>1436</v>
      </c>
      <c r="J2219" s="206" t="s">
        <v>1437</v>
      </c>
      <c r="K2219" s="207" t="s">
        <v>598</v>
      </c>
      <c r="L2219" s="207" t="s">
        <v>5853</v>
      </c>
      <c r="M2219" s="339"/>
    </row>
    <row r="2220" spans="1:13" ht="30" hidden="1" customHeight="1" x14ac:dyDescent="0.2">
      <c r="A2220" s="203" t="str">
        <f t="shared" si="92"/>
        <v>1</v>
      </c>
      <c r="B2220" s="203" t="str">
        <f t="shared" si="86"/>
        <v>6</v>
      </c>
      <c r="C2220" s="203" t="str">
        <f t="shared" si="87"/>
        <v>1</v>
      </c>
      <c r="D2220" s="203" t="str">
        <f t="shared" si="88"/>
        <v>0</v>
      </c>
      <c r="E2220" s="203" t="str">
        <f t="shared" si="89"/>
        <v>01</v>
      </c>
      <c r="F2220" s="203" t="str">
        <f t="shared" si="91"/>
        <v>1</v>
      </c>
      <c r="G2220" s="203" t="str">
        <f t="shared" si="90"/>
        <v>2</v>
      </c>
      <c r="H2220" s="204">
        <v>16100112</v>
      </c>
      <c r="I2220" s="205" t="s">
        <v>1438</v>
      </c>
      <c r="J2220" s="206" t="s">
        <v>600</v>
      </c>
      <c r="K2220" s="207" t="s">
        <v>598</v>
      </c>
      <c r="L2220" s="207" t="s">
        <v>5853</v>
      </c>
      <c r="M2220" s="339"/>
    </row>
    <row r="2221" spans="1:13" ht="30" hidden="1" customHeight="1" x14ac:dyDescent="0.2">
      <c r="A2221" s="203" t="str">
        <f t="shared" si="92"/>
        <v>1</v>
      </c>
      <c r="B2221" s="203" t="str">
        <f t="shared" si="86"/>
        <v>6</v>
      </c>
      <c r="C2221" s="203" t="str">
        <f t="shared" si="87"/>
        <v>1</v>
      </c>
      <c r="D2221" s="203" t="str">
        <f t="shared" si="88"/>
        <v>0</v>
      </c>
      <c r="E2221" s="203" t="str">
        <f t="shared" si="89"/>
        <v>01</v>
      </c>
      <c r="F2221" s="203" t="str">
        <f t="shared" si="91"/>
        <v>1</v>
      </c>
      <c r="G2221" s="203" t="str">
        <f t="shared" si="90"/>
        <v>3</v>
      </c>
      <c r="H2221" s="204">
        <v>16100113</v>
      </c>
      <c r="I2221" s="205" t="s">
        <v>1439</v>
      </c>
      <c r="J2221" s="206" t="s">
        <v>600</v>
      </c>
      <c r="K2221" s="207" t="s">
        <v>598</v>
      </c>
      <c r="L2221" s="207" t="s">
        <v>5853</v>
      </c>
      <c r="M2221" s="339"/>
    </row>
    <row r="2222" spans="1:13" ht="30" hidden="1" customHeight="1" x14ac:dyDescent="0.2">
      <c r="A2222" s="203" t="str">
        <f t="shared" si="92"/>
        <v>1</v>
      </c>
      <c r="B2222" s="203" t="str">
        <f t="shared" si="86"/>
        <v>6</v>
      </c>
      <c r="C2222" s="203" t="str">
        <f t="shared" si="87"/>
        <v>1</v>
      </c>
      <c r="D2222" s="203" t="str">
        <f t="shared" si="88"/>
        <v>0</v>
      </c>
      <c r="E2222" s="203" t="str">
        <f t="shared" si="89"/>
        <v>01</v>
      </c>
      <c r="F2222" s="203" t="str">
        <f t="shared" si="91"/>
        <v>1</v>
      </c>
      <c r="G2222" s="203" t="str">
        <f t="shared" si="90"/>
        <v>4</v>
      </c>
      <c r="H2222" s="204">
        <v>16100114</v>
      </c>
      <c r="I2222" s="205" t="s">
        <v>1440</v>
      </c>
      <c r="J2222" s="206" t="s">
        <v>600</v>
      </c>
      <c r="K2222" s="207" t="s">
        <v>598</v>
      </c>
      <c r="L2222" s="207" t="s">
        <v>5853</v>
      </c>
      <c r="M2222" s="339"/>
    </row>
    <row r="2223" spans="1:13" ht="30" hidden="1" customHeight="1" x14ac:dyDescent="0.2">
      <c r="A2223" s="203" t="str">
        <f t="shared" si="92"/>
        <v>1</v>
      </c>
      <c r="B2223" s="203" t="str">
        <f t="shared" si="86"/>
        <v>6</v>
      </c>
      <c r="C2223" s="203" t="str">
        <f t="shared" si="87"/>
        <v>1</v>
      </c>
      <c r="D2223" s="203" t="str">
        <f t="shared" si="88"/>
        <v>0</v>
      </c>
      <c r="E2223" s="203" t="str">
        <f t="shared" si="89"/>
        <v>01</v>
      </c>
      <c r="F2223" s="203" t="str">
        <f t="shared" si="91"/>
        <v>1</v>
      </c>
      <c r="G2223" s="203" t="str">
        <f t="shared" si="90"/>
        <v>5</v>
      </c>
      <c r="H2223" s="204">
        <v>16100115</v>
      </c>
      <c r="I2223" s="205" t="s">
        <v>1441</v>
      </c>
      <c r="J2223" s="206" t="s">
        <v>600</v>
      </c>
      <c r="K2223" s="207" t="s">
        <v>598</v>
      </c>
      <c r="L2223" s="207" t="s">
        <v>5853</v>
      </c>
      <c r="M2223" s="339"/>
    </row>
    <row r="2224" spans="1:13" ht="30" hidden="1" customHeight="1" x14ac:dyDescent="0.2">
      <c r="A2224" s="203" t="str">
        <f t="shared" si="92"/>
        <v>1</v>
      </c>
      <c r="B2224" s="203" t="str">
        <f t="shared" si="86"/>
        <v>6</v>
      </c>
      <c r="C2224" s="203" t="str">
        <f t="shared" si="87"/>
        <v>1</v>
      </c>
      <c r="D2224" s="203" t="str">
        <f t="shared" si="88"/>
        <v>0</v>
      </c>
      <c r="E2224" s="203" t="str">
        <f t="shared" si="89"/>
        <v>01</v>
      </c>
      <c r="F2224" s="203" t="str">
        <f t="shared" si="91"/>
        <v>1</v>
      </c>
      <c r="G2224" s="203" t="str">
        <f t="shared" si="90"/>
        <v>6</v>
      </c>
      <c r="H2224" s="204">
        <v>16100116</v>
      </c>
      <c r="I2224" s="205" t="s">
        <v>1442</v>
      </c>
      <c r="J2224" s="206" t="s">
        <v>600</v>
      </c>
      <c r="K2224" s="207" t="s">
        <v>598</v>
      </c>
      <c r="L2224" s="207" t="s">
        <v>5853</v>
      </c>
      <c r="M2224" s="339"/>
    </row>
    <row r="2225" spans="1:13" ht="30" hidden="1" customHeight="1" x14ac:dyDescent="0.2">
      <c r="A2225" s="203" t="str">
        <f t="shared" si="92"/>
        <v>1</v>
      </c>
      <c r="B2225" s="203" t="str">
        <f t="shared" si="86"/>
        <v>6</v>
      </c>
      <c r="C2225" s="203" t="str">
        <f t="shared" si="87"/>
        <v>1</v>
      </c>
      <c r="D2225" s="203" t="str">
        <f t="shared" si="88"/>
        <v>0</v>
      </c>
      <c r="E2225" s="203" t="str">
        <f t="shared" si="89"/>
        <v>01</v>
      </c>
      <c r="F2225" s="203" t="str">
        <f t="shared" si="91"/>
        <v>1</v>
      </c>
      <c r="G2225" s="203" t="str">
        <f t="shared" si="90"/>
        <v>7</v>
      </c>
      <c r="H2225" s="204">
        <v>16100117</v>
      </c>
      <c r="I2225" s="205" t="s">
        <v>1443</v>
      </c>
      <c r="J2225" s="206" t="s">
        <v>600</v>
      </c>
      <c r="K2225" s="207" t="s">
        <v>598</v>
      </c>
      <c r="L2225" s="207" t="s">
        <v>5853</v>
      </c>
      <c r="M2225" s="339"/>
    </row>
    <row r="2226" spans="1:13" ht="30" hidden="1" customHeight="1" x14ac:dyDescent="0.2">
      <c r="A2226" s="203" t="str">
        <f t="shared" si="92"/>
        <v>1</v>
      </c>
      <c r="B2226" s="203" t="str">
        <f t="shared" si="86"/>
        <v>6</v>
      </c>
      <c r="C2226" s="203" t="str">
        <f t="shared" si="87"/>
        <v>1</v>
      </c>
      <c r="D2226" s="203" t="str">
        <f t="shared" si="88"/>
        <v>0</v>
      </c>
      <c r="E2226" s="203" t="str">
        <f t="shared" si="89"/>
        <v>01</v>
      </c>
      <c r="F2226" s="203" t="str">
        <f t="shared" si="91"/>
        <v>1</v>
      </c>
      <c r="G2226" s="203" t="str">
        <f t="shared" si="90"/>
        <v>8</v>
      </c>
      <c r="H2226" s="204">
        <v>16100118</v>
      </c>
      <c r="I2226" s="205" t="s">
        <v>1444</v>
      </c>
      <c r="J2226" s="206" t="s">
        <v>600</v>
      </c>
      <c r="K2226" s="207" t="s">
        <v>598</v>
      </c>
      <c r="L2226" s="207" t="s">
        <v>5853</v>
      </c>
      <c r="M2226" s="339"/>
    </row>
    <row r="2227" spans="1:13" ht="30" hidden="1" customHeight="1" x14ac:dyDescent="0.2">
      <c r="A2227" s="203" t="str">
        <f t="shared" si="92"/>
        <v>1</v>
      </c>
      <c r="B2227" s="203" t="str">
        <f t="shared" si="86"/>
        <v>6</v>
      </c>
      <c r="C2227" s="203" t="str">
        <f t="shared" si="87"/>
        <v>1</v>
      </c>
      <c r="D2227" s="203" t="str">
        <f t="shared" si="88"/>
        <v>0</v>
      </c>
      <c r="E2227" s="203" t="str">
        <f t="shared" si="89"/>
        <v>01</v>
      </c>
      <c r="F2227" s="203" t="str">
        <f t="shared" si="91"/>
        <v>1</v>
      </c>
      <c r="G2227" s="203" t="str">
        <f t="shared" si="90"/>
        <v>9</v>
      </c>
      <c r="H2227" s="204">
        <v>16100119</v>
      </c>
      <c r="I2227" s="205" t="s">
        <v>1445</v>
      </c>
      <c r="J2227" s="206" t="s">
        <v>600</v>
      </c>
      <c r="K2227" s="207" t="s">
        <v>598</v>
      </c>
      <c r="L2227" s="207" t="s">
        <v>15049</v>
      </c>
      <c r="M2227" s="340"/>
    </row>
    <row r="2228" spans="1:13" ht="30" hidden="1" customHeight="1" x14ac:dyDescent="0.2">
      <c r="A2228" s="203" t="str">
        <f t="shared" si="92"/>
        <v>1</v>
      </c>
      <c r="B2228" s="203" t="str">
        <f t="shared" si="86"/>
        <v>6</v>
      </c>
      <c r="C2228" s="203" t="str">
        <f t="shared" si="87"/>
        <v>1</v>
      </c>
      <c r="D2228" s="203" t="str">
        <f t="shared" si="88"/>
        <v>0</v>
      </c>
      <c r="E2228" s="203" t="str">
        <f t="shared" si="89"/>
        <v>02</v>
      </c>
      <c r="F2228" s="203" t="str">
        <f t="shared" si="91"/>
        <v>0</v>
      </c>
      <c r="G2228" s="203" t="str">
        <f t="shared" si="90"/>
        <v>0</v>
      </c>
      <c r="H2228" s="204">
        <v>16100200</v>
      </c>
      <c r="I2228" s="205" t="s">
        <v>1446</v>
      </c>
      <c r="J2228" s="206" t="s">
        <v>1447</v>
      </c>
      <c r="K2228" s="207" t="s">
        <v>586</v>
      </c>
      <c r="L2228" s="207" t="s">
        <v>15049</v>
      </c>
      <c r="M2228" s="338" t="s">
        <v>15051</v>
      </c>
    </row>
    <row r="2229" spans="1:13" ht="30" hidden="1" customHeight="1" x14ac:dyDescent="0.2">
      <c r="A2229" s="203" t="str">
        <f t="shared" si="92"/>
        <v>1</v>
      </c>
      <c r="B2229" s="203" t="str">
        <f t="shared" si="86"/>
        <v>6</v>
      </c>
      <c r="C2229" s="203" t="str">
        <f t="shared" si="87"/>
        <v>1</v>
      </c>
      <c r="D2229" s="203" t="str">
        <f t="shared" si="88"/>
        <v>0</v>
      </c>
      <c r="E2229" s="203" t="str">
        <f t="shared" si="89"/>
        <v>02</v>
      </c>
      <c r="F2229" s="203" t="str">
        <f t="shared" si="91"/>
        <v>1</v>
      </c>
      <c r="G2229" s="203" t="str">
        <f t="shared" si="90"/>
        <v>0</v>
      </c>
      <c r="H2229" s="204">
        <v>16100210</v>
      </c>
      <c r="I2229" s="205" t="s">
        <v>1446</v>
      </c>
      <c r="J2229" s="206" t="s">
        <v>1447</v>
      </c>
      <c r="K2229" s="207" t="s">
        <v>586</v>
      </c>
      <c r="L2229" s="207" t="s">
        <v>15049</v>
      </c>
      <c r="M2229" s="339"/>
    </row>
    <row r="2230" spans="1:13" ht="30" hidden="1" customHeight="1" x14ac:dyDescent="0.2">
      <c r="A2230" s="203" t="str">
        <f t="shared" si="92"/>
        <v>1</v>
      </c>
      <c r="B2230" s="203" t="str">
        <f t="shared" si="86"/>
        <v>6</v>
      </c>
      <c r="C2230" s="203" t="str">
        <f t="shared" si="87"/>
        <v>1</v>
      </c>
      <c r="D2230" s="203" t="str">
        <f t="shared" si="88"/>
        <v>0</v>
      </c>
      <c r="E2230" s="203" t="str">
        <f t="shared" si="89"/>
        <v>02</v>
      </c>
      <c r="F2230" s="203" t="str">
        <f t="shared" si="91"/>
        <v>1</v>
      </c>
      <c r="G2230" s="203" t="str">
        <f t="shared" si="90"/>
        <v>1</v>
      </c>
      <c r="H2230" s="204">
        <v>16100211</v>
      </c>
      <c r="I2230" s="205" t="s">
        <v>1448</v>
      </c>
      <c r="J2230" s="206" t="s">
        <v>1449</v>
      </c>
      <c r="K2230" s="207" t="s">
        <v>598</v>
      </c>
      <c r="L2230" s="207" t="s">
        <v>15049</v>
      </c>
      <c r="M2230" s="339"/>
    </row>
    <row r="2231" spans="1:13" ht="30" hidden="1" customHeight="1" x14ac:dyDescent="0.2">
      <c r="A2231" s="203" t="str">
        <f t="shared" si="92"/>
        <v>1</v>
      </c>
      <c r="B2231" s="203" t="str">
        <f t="shared" si="86"/>
        <v>6</v>
      </c>
      <c r="C2231" s="203" t="str">
        <f t="shared" si="87"/>
        <v>1</v>
      </c>
      <c r="D2231" s="203" t="str">
        <f t="shared" si="88"/>
        <v>0</v>
      </c>
      <c r="E2231" s="203" t="str">
        <f t="shared" si="89"/>
        <v>02</v>
      </c>
      <c r="F2231" s="203" t="str">
        <f t="shared" si="91"/>
        <v>1</v>
      </c>
      <c r="G2231" s="203" t="str">
        <f t="shared" si="90"/>
        <v>2</v>
      </c>
      <c r="H2231" s="204">
        <v>16100212</v>
      </c>
      <c r="I2231" s="205" t="s">
        <v>1450</v>
      </c>
      <c r="J2231" s="206" t="s">
        <v>600</v>
      </c>
      <c r="K2231" s="207" t="s">
        <v>598</v>
      </c>
      <c r="L2231" s="207" t="s">
        <v>15049</v>
      </c>
      <c r="M2231" s="339"/>
    </row>
    <row r="2232" spans="1:13" ht="30" hidden="1" customHeight="1" x14ac:dyDescent="0.2">
      <c r="A2232" s="203" t="str">
        <f t="shared" si="92"/>
        <v>1</v>
      </c>
      <c r="B2232" s="203" t="str">
        <f t="shared" ref="B2232:B2346" si="93">MID($H2232,2,1)</f>
        <v>6</v>
      </c>
      <c r="C2232" s="203" t="str">
        <f t="shared" ref="C2232:C2346" si="94">MID($H2232,3,1)</f>
        <v>1</v>
      </c>
      <c r="D2232" s="203" t="str">
        <f t="shared" ref="D2232:D2346" si="95">MID($H2232,4,1)</f>
        <v>0</v>
      </c>
      <c r="E2232" s="203" t="str">
        <f t="shared" ref="E2232:E2346" si="96">MID($H2232,5,2)</f>
        <v>02</v>
      </c>
      <c r="F2232" s="203" t="str">
        <f t="shared" si="91"/>
        <v>1</v>
      </c>
      <c r="G2232" s="203" t="str">
        <f t="shared" ref="G2232:G2346" si="97">MID($H2232,8,1)</f>
        <v>3</v>
      </c>
      <c r="H2232" s="204">
        <v>16100213</v>
      </c>
      <c r="I2232" s="205" t="s">
        <v>1451</v>
      </c>
      <c r="J2232" s="206" t="s">
        <v>600</v>
      </c>
      <c r="K2232" s="207" t="s">
        <v>598</v>
      </c>
      <c r="L2232" s="207" t="s">
        <v>15049</v>
      </c>
      <c r="M2232" s="339"/>
    </row>
    <row r="2233" spans="1:13" ht="30" hidden="1" customHeight="1" x14ac:dyDescent="0.2">
      <c r="A2233" s="203" t="str">
        <f t="shared" si="92"/>
        <v>1</v>
      </c>
      <c r="B2233" s="203" t="str">
        <f t="shared" si="93"/>
        <v>6</v>
      </c>
      <c r="C2233" s="203" t="str">
        <f t="shared" si="94"/>
        <v>1</v>
      </c>
      <c r="D2233" s="203" t="str">
        <f t="shared" si="95"/>
        <v>0</v>
      </c>
      <c r="E2233" s="203" t="str">
        <f t="shared" si="96"/>
        <v>02</v>
      </c>
      <c r="F2233" s="203" t="str">
        <f t="shared" si="91"/>
        <v>1</v>
      </c>
      <c r="G2233" s="203" t="str">
        <f t="shared" si="97"/>
        <v>4</v>
      </c>
      <c r="H2233" s="204">
        <v>16100214</v>
      </c>
      <c r="I2233" s="205" t="s">
        <v>1452</v>
      </c>
      <c r="J2233" s="206" t="s">
        <v>600</v>
      </c>
      <c r="K2233" s="207" t="s">
        <v>598</v>
      </c>
      <c r="L2233" s="207" t="s">
        <v>15049</v>
      </c>
      <c r="M2233" s="339"/>
    </row>
    <row r="2234" spans="1:13" ht="30" hidden="1" customHeight="1" x14ac:dyDescent="0.2">
      <c r="A2234" s="203" t="str">
        <f t="shared" si="92"/>
        <v>1</v>
      </c>
      <c r="B2234" s="203" t="str">
        <f t="shared" si="93"/>
        <v>6</v>
      </c>
      <c r="C2234" s="203" t="str">
        <f t="shared" si="94"/>
        <v>1</v>
      </c>
      <c r="D2234" s="203" t="str">
        <f t="shared" si="95"/>
        <v>0</v>
      </c>
      <c r="E2234" s="203" t="str">
        <f t="shared" si="96"/>
        <v>02</v>
      </c>
      <c r="F2234" s="203" t="str">
        <f t="shared" ref="F2234:F2348" si="98">MID($H2234,7,1)</f>
        <v>1</v>
      </c>
      <c r="G2234" s="203" t="str">
        <f t="shared" si="97"/>
        <v>5</v>
      </c>
      <c r="H2234" s="204">
        <v>16100215</v>
      </c>
      <c r="I2234" s="205" t="s">
        <v>1453</v>
      </c>
      <c r="J2234" s="206" t="s">
        <v>600</v>
      </c>
      <c r="K2234" s="207" t="s">
        <v>598</v>
      </c>
      <c r="L2234" s="207" t="s">
        <v>15049</v>
      </c>
      <c r="M2234" s="339"/>
    </row>
    <row r="2235" spans="1:13" ht="30" hidden="1" customHeight="1" x14ac:dyDescent="0.2">
      <c r="A2235" s="203" t="str">
        <f t="shared" si="92"/>
        <v>1</v>
      </c>
      <c r="B2235" s="203" t="str">
        <f t="shared" si="93"/>
        <v>6</v>
      </c>
      <c r="C2235" s="203" t="str">
        <f t="shared" si="94"/>
        <v>1</v>
      </c>
      <c r="D2235" s="203" t="str">
        <f t="shared" si="95"/>
        <v>0</v>
      </c>
      <c r="E2235" s="203" t="str">
        <f t="shared" si="96"/>
        <v>02</v>
      </c>
      <c r="F2235" s="203" t="str">
        <f t="shared" si="98"/>
        <v>1</v>
      </c>
      <c r="G2235" s="203" t="str">
        <f t="shared" si="97"/>
        <v>6</v>
      </c>
      <c r="H2235" s="204">
        <v>16100216</v>
      </c>
      <c r="I2235" s="205" t="s">
        <v>1454</v>
      </c>
      <c r="J2235" s="206" t="s">
        <v>600</v>
      </c>
      <c r="K2235" s="207" t="s">
        <v>598</v>
      </c>
      <c r="L2235" s="207" t="s">
        <v>15049</v>
      </c>
      <c r="M2235" s="339"/>
    </row>
    <row r="2236" spans="1:13" ht="30" hidden="1" customHeight="1" x14ac:dyDescent="0.2">
      <c r="A2236" s="203" t="str">
        <f t="shared" ref="A2236:A2350" si="99">MID($H2236,1,1)</f>
        <v>1</v>
      </c>
      <c r="B2236" s="203" t="str">
        <f t="shared" si="93"/>
        <v>6</v>
      </c>
      <c r="C2236" s="203" t="str">
        <f t="shared" si="94"/>
        <v>1</v>
      </c>
      <c r="D2236" s="203" t="str">
        <f t="shared" si="95"/>
        <v>0</v>
      </c>
      <c r="E2236" s="203" t="str">
        <f t="shared" si="96"/>
        <v>02</v>
      </c>
      <c r="F2236" s="203" t="str">
        <f t="shared" si="98"/>
        <v>1</v>
      </c>
      <c r="G2236" s="203" t="str">
        <f t="shared" si="97"/>
        <v>7</v>
      </c>
      <c r="H2236" s="204">
        <v>16100217</v>
      </c>
      <c r="I2236" s="205" t="s">
        <v>1455</v>
      </c>
      <c r="J2236" s="206" t="s">
        <v>600</v>
      </c>
      <c r="K2236" s="207" t="s">
        <v>598</v>
      </c>
      <c r="L2236" s="207" t="s">
        <v>15049</v>
      </c>
      <c r="M2236" s="339"/>
    </row>
    <row r="2237" spans="1:13" ht="30" hidden="1" customHeight="1" x14ac:dyDescent="0.2">
      <c r="A2237" s="203" t="str">
        <f t="shared" si="99"/>
        <v>1</v>
      </c>
      <c r="B2237" s="203" t="str">
        <f t="shared" si="93"/>
        <v>6</v>
      </c>
      <c r="C2237" s="203" t="str">
        <f t="shared" si="94"/>
        <v>1</v>
      </c>
      <c r="D2237" s="203" t="str">
        <f t="shared" si="95"/>
        <v>0</v>
      </c>
      <c r="E2237" s="203" t="str">
        <f t="shared" si="96"/>
        <v>02</v>
      </c>
      <c r="F2237" s="203" t="str">
        <f t="shared" si="98"/>
        <v>1</v>
      </c>
      <c r="G2237" s="203" t="str">
        <f t="shared" si="97"/>
        <v>8</v>
      </c>
      <c r="H2237" s="204">
        <v>16100218</v>
      </c>
      <c r="I2237" s="205" t="s">
        <v>1456</v>
      </c>
      <c r="J2237" s="206" t="s">
        <v>600</v>
      </c>
      <c r="K2237" s="207" t="s">
        <v>598</v>
      </c>
      <c r="L2237" s="207" t="s">
        <v>15049</v>
      </c>
      <c r="M2237" s="339"/>
    </row>
    <row r="2238" spans="1:13" ht="30" hidden="1" customHeight="1" x14ac:dyDescent="0.2">
      <c r="A2238" s="203" t="str">
        <f t="shared" si="99"/>
        <v>1</v>
      </c>
      <c r="B2238" s="203" t="str">
        <f t="shared" si="93"/>
        <v>6</v>
      </c>
      <c r="C2238" s="203" t="str">
        <f t="shared" si="94"/>
        <v>1</v>
      </c>
      <c r="D2238" s="203" t="str">
        <f t="shared" si="95"/>
        <v>0</v>
      </c>
      <c r="E2238" s="203" t="str">
        <f t="shared" si="96"/>
        <v>02</v>
      </c>
      <c r="F2238" s="203" t="str">
        <f t="shared" si="98"/>
        <v>1</v>
      </c>
      <c r="G2238" s="203" t="str">
        <f t="shared" si="97"/>
        <v>9</v>
      </c>
      <c r="H2238" s="204">
        <v>16100219</v>
      </c>
      <c r="I2238" s="205" t="s">
        <v>1457</v>
      </c>
      <c r="J2238" s="206" t="s">
        <v>600</v>
      </c>
      <c r="K2238" s="207" t="s">
        <v>598</v>
      </c>
      <c r="L2238" s="207" t="s">
        <v>15049</v>
      </c>
      <c r="M2238" s="340"/>
    </row>
    <row r="2239" spans="1:13" ht="30" hidden="1" customHeight="1" x14ac:dyDescent="0.2">
      <c r="A2239" s="203" t="str">
        <f t="shared" si="99"/>
        <v>1</v>
      </c>
      <c r="B2239" s="203" t="str">
        <f t="shared" si="93"/>
        <v>6</v>
      </c>
      <c r="C2239" s="203" t="str">
        <f t="shared" si="94"/>
        <v>1</v>
      </c>
      <c r="D2239" s="203" t="str">
        <f t="shared" si="95"/>
        <v>0</v>
      </c>
      <c r="E2239" s="203" t="str">
        <f t="shared" si="96"/>
        <v>03</v>
      </c>
      <c r="F2239" s="203" t="str">
        <f t="shared" si="98"/>
        <v>0</v>
      </c>
      <c r="G2239" s="203" t="str">
        <f t="shared" si="97"/>
        <v>0</v>
      </c>
      <c r="H2239" s="204">
        <v>16100300</v>
      </c>
      <c r="I2239" s="205" t="s">
        <v>1458</v>
      </c>
      <c r="J2239" s="206" t="s">
        <v>1459</v>
      </c>
      <c r="K2239" s="207" t="s">
        <v>586</v>
      </c>
      <c r="L2239" s="207" t="s">
        <v>15049</v>
      </c>
      <c r="M2239" s="338" t="s">
        <v>15051</v>
      </c>
    </row>
    <row r="2240" spans="1:13" ht="30" hidden="1" customHeight="1" x14ac:dyDescent="0.2">
      <c r="A2240" s="203" t="str">
        <f t="shared" si="99"/>
        <v>1</v>
      </c>
      <c r="B2240" s="203" t="str">
        <f t="shared" si="93"/>
        <v>6</v>
      </c>
      <c r="C2240" s="203" t="str">
        <f t="shared" si="94"/>
        <v>1</v>
      </c>
      <c r="D2240" s="203" t="str">
        <f t="shared" si="95"/>
        <v>0</v>
      </c>
      <c r="E2240" s="203" t="str">
        <f t="shared" si="96"/>
        <v>03</v>
      </c>
      <c r="F2240" s="203" t="str">
        <f t="shared" si="98"/>
        <v>1</v>
      </c>
      <c r="G2240" s="203" t="str">
        <f t="shared" si="97"/>
        <v>0</v>
      </c>
      <c r="H2240" s="204">
        <v>16100310</v>
      </c>
      <c r="I2240" s="205" t="s">
        <v>1458</v>
      </c>
      <c r="J2240" s="206" t="s">
        <v>1460</v>
      </c>
      <c r="K2240" s="207" t="s">
        <v>586</v>
      </c>
      <c r="L2240" s="207" t="s">
        <v>15049</v>
      </c>
      <c r="M2240" s="339"/>
    </row>
    <row r="2241" spans="1:13" ht="30" hidden="1" customHeight="1" x14ac:dyDescent="0.2">
      <c r="A2241" s="203" t="str">
        <f t="shared" si="99"/>
        <v>1</v>
      </c>
      <c r="B2241" s="203" t="str">
        <f t="shared" si="93"/>
        <v>6</v>
      </c>
      <c r="C2241" s="203" t="str">
        <f t="shared" si="94"/>
        <v>1</v>
      </c>
      <c r="D2241" s="203" t="str">
        <f t="shared" si="95"/>
        <v>0</v>
      </c>
      <c r="E2241" s="203" t="str">
        <f t="shared" si="96"/>
        <v>03</v>
      </c>
      <c r="F2241" s="203" t="str">
        <f t="shared" si="98"/>
        <v>1</v>
      </c>
      <c r="G2241" s="203" t="str">
        <f t="shared" si="97"/>
        <v>1</v>
      </c>
      <c r="H2241" s="204">
        <v>16100311</v>
      </c>
      <c r="I2241" s="205" t="s">
        <v>1461</v>
      </c>
      <c r="J2241" s="206" t="s">
        <v>1462</v>
      </c>
      <c r="K2241" s="207" t="s">
        <v>598</v>
      </c>
      <c r="L2241" s="207" t="s">
        <v>15049</v>
      </c>
      <c r="M2241" s="339"/>
    </row>
    <row r="2242" spans="1:13" ht="30" hidden="1" customHeight="1" x14ac:dyDescent="0.2">
      <c r="A2242" s="203" t="str">
        <f t="shared" si="99"/>
        <v>1</v>
      </c>
      <c r="B2242" s="203" t="str">
        <f t="shared" si="93"/>
        <v>6</v>
      </c>
      <c r="C2242" s="203" t="str">
        <f t="shared" si="94"/>
        <v>1</v>
      </c>
      <c r="D2242" s="203" t="str">
        <f t="shared" si="95"/>
        <v>0</v>
      </c>
      <c r="E2242" s="203" t="str">
        <f t="shared" si="96"/>
        <v>03</v>
      </c>
      <c r="F2242" s="203" t="str">
        <f t="shared" si="98"/>
        <v>1</v>
      </c>
      <c r="G2242" s="203" t="str">
        <f t="shared" si="97"/>
        <v>2</v>
      </c>
      <c r="H2242" s="204">
        <v>16100312</v>
      </c>
      <c r="I2242" s="205" t="s">
        <v>1463</v>
      </c>
      <c r="J2242" s="206" t="s">
        <v>600</v>
      </c>
      <c r="K2242" s="207" t="s">
        <v>598</v>
      </c>
      <c r="L2242" s="207" t="s">
        <v>15049</v>
      </c>
      <c r="M2242" s="339"/>
    </row>
    <row r="2243" spans="1:13" ht="30" hidden="1" customHeight="1" x14ac:dyDescent="0.2">
      <c r="A2243" s="203" t="str">
        <f t="shared" si="99"/>
        <v>1</v>
      </c>
      <c r="B2243" s="203" t="str">
        <f t="shared" si="93"/>
        <v>6</v>
      </c>
      <c r="C2243" s="203" t="str">
        <f t="shared" si="94"/>
        <v>1</v>
      </c>
      <c r="D2243" s="203" t="str">
        <f t="shared" si="95"/>
        <v>0</v>
      </c>
      <c r="E2243" s="203" t="str">
        <f t="shared" si="96"/>
        <v>03</v>
      </c>
      <c r="F2243" s="203" t="str">
        <f t="shared" si="98"/>
        <v>1</v>
      </c>
      <c r="G2243" s="203" t="str">
        <f t="shared" si="97"/>
        <v>3</v>
      </c>
      <c r="H2243" s="204">
        <v>16100313</v>
      </c>
      <c r="I2243" s="205" t="s">
        <v>1464</v>
      </c>
      <c r="J2243" s="206" t="s">
        <v>600</v>
      </c>
      <c r="K2243" s="207" t="s">
        <v>598</v>
      </c>
      <c r="L2243" s="207" t="s">
        <v>15049</v>
      </c>
      <c r="M2243" s="339"/>
    </row>
    <row r="2244" spans="1:13" ht="30" hidden="1" customHeight="1" x14ac:dyDescent="0.2">
      <c r="A2244" s="203" t="str">
        <f t="shared" si="99"/>
        <v>1</v>
      </c>
      <c r="B2244" s="203" t="str">
        <f t="shared" si="93"/>
        <v>6</v>
      </c>
      <c r="C2244" s="203" t="str">
        <f t="shared" si="94"/>
        <v>1</v>
      </c>
      <c r="D2244" s="203" t="str">
        <f t="shared" si="95"/>
        <v>0</v>
      </c>
      <c r="E2244" s="203" t="str">
        <f t="shared" si="96"/>
        <v>03</v>
      </c>
      <c r="F2244" s="203" t="str">
        <f t="shared" si="98"/>
        <v>1</v>
      </c>
      <c r="G2244" s="203" t="str">
        <f t="shared" si="97"/>
        <v>4</v>
      </c>
      <c r="H2244" s="204">
        <v>16100314</v>
      </c>
      <c r="I2244" s="205" t="s">
        <v>1465</v>
      </c>
      <c r="J2244" s="206" t="s">
        <v>600</v>
      </c>
      <c r="K2244" s="207" t="s">
        <v>598</v>
      </c>
      <c r="L2244" s="207" t="s">
        <v>15049</v>
      </c>
      <c r="M2244" s="339"/>
    </row>
    <row r="2245" spans="1:13" ht="30" hidden="1" customHeight="1" x14ac:dyDescent="0.2">
      <c r="A2245" s="203" t="str">
        <f t="shared" si="99"/>
        <v>1</v>
      </c>
      <c r="B2245" s="203" t="str">
        <f t="shared" si="93"/>
        <v>6</v>
      </c>
      <c r="C2245" s="203" t="str">
        <f t="shared" si="94"/>
        <v>1</v>
      </c>
      <c r="D2245" s="203" t="str">
        <f t="shared" si="95"/>
        <v>0</v>
      </c>
      <c r="E2245" s="203" t="str">
        <f t="shared" si="96"/>
        <v>03</v>
      </c>
      <c r="F2245" s="203" t="str">
        <f t="shared" si="98"/>
        <v>1</v>
      </c>
      <c r="G2245" s="203" t="str">
        <f t="shared" si="97"/>
        <v>5</v>
      </c>
      <c r="H2245" s="204">
        <v>16100315</v>
      </c>
      <c r="I2245" s="205" t="s">
        <v>1466</v>
      </c>
      <c r="J2245" s="206" t="s">
        <v>600</v>
      </c>
      <c r="K2245" s="207" t="s">
        <v>598</v>
      </c>
      <c r="L2245" s="207" t="s">
        <v>15049</v>
      </c>
      <c r="M2245" s="339"/>
    </row>
    <row r="2246" spans="1:13" ht="30" hidden="1" customHeight="1" x14ac:dyDescent="0.2">
      <c r="A2246" s="203" t="str">
        <f t="shared" si="99"/>
        <v>1</v>
      </c>
      <c r="B2246" s="203" t="str">
        <f t="shared" si="93"/>
        <v>6</v>
      </c>
      <c r="C2246" s="203" t="str">
        <f t="shared" si="94"/>
        <v>1</v>
      </c>
      <c r="D2246" s="203" t="str">
        <f t="shared" si="95"/>
        <v>0</v>
      </c>
      <c r="E2246" s="203" t="str">
        <f t="shared" si="96"/>
        <v>03</v>
      </c>
      <c r="F2246" s="203" t="str">
        <f t="shared" si="98"/>
        <v>1</v>
      </c>
      <c r="G2246" s="203" t="str">
        <f t="shared" si="97"/>
        <v>6</v>
      </c>
      <c r="H2246" s="204">
        <v>16100316</v>
      </c>
      <c r="I2246" s="205" t="s">
        <v>1467</v>
      </c>
      <c r="J2246" s="206" t="s">
        <v>600</v>
      </c>
      <c r="K2246" s="207" t="s">
        <v>598</v>
      </c>
      <c r="L2246" s="207" t="s">
        <v>15049</v>
      </c>
      <c r="M2246" s="339"/>
    </row>
    <row r="2247" spans="1:13" ht="30" hidden="1" customHeight="1" x14ac:dyDescent="0.2">
      <c r="A2247" s="203" t="str">
        <f t="shared" si="99"/>
        <v>1</v>
      </c>
      <c r="B2247" s="203" t="str">
        <f t="shared" si="93"/>
        <v>6</v>
      </c>
      <c r="C2247" s="203" t="str">
        <f t="shared" si="94"/>
        <v>1</v>
      </c>
      <c r="D2247" s="203" t="str">
        <f t="shared" si="95"/>
        <v>0</v>
      </c>
      <c r="E2247" s="203" t="str">
        <f t="shared" si="96"/>
        <v>03</v>
      </c>
      <c r="F2247" s="203" t="str">
        <f t="shared" si="98"/>
        <v>1</v>
      </c>
      <c r="G2247" s="203" t="str">
        <f t="shared" si="97"/>
        <v>7</v>
      </c>
      <c r="H2247" s="204">
        <v>16100317</v>
      </c>
      <c r="I2247" s="205" t="s">
        <v>1468</v>
      </c>
      <c r="J2247" s="206" t="s">
        <v>600</v>
      </c>
      <c r="K2247" s="207" t="s">
        <v>598</v>
      </c>
      <c r="L2247" s="207" t="s">
        <v>15049</v>
      </c>
      <c r="M2247" s="339"/>
    </row>
    <row r="2248" spans="1:13" ht="30" hidden="1" customHeight="1" x14ac:dyDescent="0.2">
      <c r="A2248" s="203" t="str">
        <f t="shared" si="99"/>
        <v>1</v>
      </c>
      <c r="B2248" s="203" t="str">
        <f t="shared" si="93"/>
        <v>6</v>
      </c>
      <c r="C2248" s="203" t="str">
        <f t="shared" si="94"/>
        <v>1</v>
      </c>
      <c r="D2248" s="203" t="str">
        <f t="shared" si="95"/>
        <v>0</v>
      </c>
      <c r="E2248" s="203" t="str">
        <f t="shared" si="96"/>
        <v>03</v>
      </c>
      <c r="F2248" s="203" t="str">
        <f t="shared" si="98"/>
        <v>1</v>
      </c>
      <c r="G2248" s="203" t="str">
        <f t="shared" si="97"/>
        <v>8</v>
      </c>
      <c r="H2248" s="204">
        <v>16100318</v>
      </c>
      <c r="I2248" s="205" t="s">
        <v>1469</v>
      </c>
      <c r="J2248" s="206" t="s">
        <v>600</v>
      </c>
      <c r="K2248" s="207" t="s">
        <v>598</v>
      </c>
      <c r="L2248" s="207" t="s">
        <v>15049</v>
      </c>
      <c r="M2248" s="339"/>
    </row>
    <row r="2249" spans="1:13" ht="30" hidden="1" customHeight="1" x14ac:dyDescent="0.2">
      <c r="A2249" s="203" t="str">
        <f t="shared" si="99"/>
        <v>1</v>
      </c>
      <c r="B2249" s="203" t="str">
        <f t="shared" si="93"/>
        <v>6</v>
      </c>
      <c r="C2249" s="203" t="str">
        <f t="shared" si="94"/>
        <v>1</v>
      </c>
      <c r="D2249" s="203" t="str">
        <f t="shared" si="95"/>
        <v>0</v>
      </c>
      <c r="E2249" s="203" t="str">
        <f t="shared" si="96"/>
        <v>03</v>
      </c>
      <c r="F2249" s="203" t="str">
        <f t="shared" si="98"/>
        <v>1</v>
      </c>
      <c r="G2249" s="203" t="str">
        <f t="shared" si="97"/>
        <v>9</v>
      </c>
      <c r="H2249" s="204">
        <v>16100319</v>
      </c>
      <c r="I2249" s="205" t="s">
        <v>1470</v>
      </c>
      <c r="J2249" s="206" t="s">
        <v>600</v>
      </c>
      <c r="K2249" s="207" t="s">
        <v>598</v>
      </c>
      <c r="L2249" s="207" t="s">
        <v>15049</v>
      </c>
      <c r="M2249" s="340"/>
    </row>
    <row r="2250" spans="1:13" ht="30" hidden="1" customHeight="1" x14ac:dyDescent="0.2">
      <c r="A2250" s="203" t="str">
        <f t="shared" si="99"/>
        <v>1</v>
      </c>
      <c r="B2250" s="203" t="str">
        <f t="shared" si="93"/>
        <v>6</v>
      </c>
      <c r="C2250" s="203" t="str">
        <f t="shared" si="94"/>
        <v>1</v>
      </c>
      <c r="D2250" s="203" t="str">
        <f t="shared" si="95"/>
        <v>0</v>
      </c>
      <c r="E2250" s="203" t="str">
        <f t="shared" si="96"/>
        <v>04</v>
      </c>
      <c r="F2250" s="203" t="str">
        <f t="shared" si="98"/>
        <v>0</v>
      </c>
      <c r="G2250" s="203" t="str">
        <f t="shared" si="97"/>
        <v>0</v>
      </c>
      <c r="H2250" s="204">
        <v>16100400</v>
      </c>
      <c r="I2250" s="205" t="s">
        <v>1471</v>
      </c>
      <c r="J2250" s="206" t="s">
        <v>1472</v>
      </c>
      <c r="K2250" s="207" t="s">
        <v>586</v>
      </c>
      <c r="L2250" s="207" t="s">
        <v>15049</v>
      </c>
    </row>
    <row r="2251" spans="1:13" ht="30" hidden="1" customHeight="1" x14ac:dyDescent="0.2">
      <c r="A2251" s="203" t="str">
        <f t="shared" si="99"/>
        <v>1</v>
      </c>
      <c r="B2251" s="203" t="str">
        <f t="shared" si="93"/>
        <v>6</v>
      </c>
      <c r="C2251" s="203" t="str">
        <f t="shared" si="94"/>
        <v>1</v>
      </c>
      <c r="D2251" s="203" t="str">
        <f t="shared" si="95"/>
        <v>0</v>
      </c>
      <c r="E2251" s="203" t="str">
        <f t="shared" si="96"/>
        <v>04</v>
      </c>
      <c r="F2251" s="203" t="str">
        <f t="shared" si="98"/>
        <v>1</v>
      </c>
      <c r="G2251" s="203" t="str">
        <f t="shared" si="97"/>
        <v>0</v>
      </c>
      <c r="H2251" s="204">
        <v>16100410</v>
      </c>
      <c r="I2251" s="205" t="s">
        <v>1471</v>
      </c>
      <c r="J2251" s="206" t="s">
        <v>1473</v>
      </c>
      <c r="K2251" s="207" t="s">
        <v>586</v>
      </c>
      <c r="L2251" s="207" t="s">
        <v>15049</v>
      </c>
    </row>
    <row r="2252" spans="1:13" ht="30" hidden="1" customHeight="1" x14ac:dyDescent="0.2">
      <c r="A2252" s="203" t="str">
        <f t="shared" si="99"/>
        <v>1</v>
      </c>
      <c r="B2252" s="203" t="str">
        <f t="shared" si="93"/>
        <v>6</v>
      </c>
      <c r="C2252" s="203" t="str">
        <f t="shared" si="94"/>
        <v>1</v>
      </c>
      <c r="D2252" s="203" t="str">
        <f t="shared" si="95"/>
        <v>0</v>
      </c>
      <c r="E2252" s="203" t="str">
        <f t="shared" si="96"/>
        <v>04</v>
      </c>
      <c r="F2252" s="203" t="str">
        <f t="shared" si="98"/>
        <v>1</v>
      </c>
      <c r="G2252" s="203" t="str">
        <f t="shared" si="97"/>
        <v>1</v>
      </c>
      <c r="H2252" s="204">
        <v>16100411</v>
      </c>
      <c r="I2252" s="205" t="s">
        <v>1474</v>
      </c>
      <c r="J2252" s="206" t="s">
        <v>1475</v>
      </c>
      <c r="K2252" s="207" t="s">
        <v>598</v>
      </c>
      <c r="L2252" s="207" t="s">
        <v>15049</v>
      </c>
    </row>
    <row r="2253" spans="1:13" ht="30" hidden="1" customHeight="1" x14ac:dyDescent="0.2">
      <c r="A2253" s="203" t="str">
        <f t="shared" si="99"/>
        <v>1</v>
      </c>
      <c r="B2253" s="203" t="str">
        <f t="shared" si="93"/>
        <v>6</v>
      </c>
      <c r="C2253" s="203" t="str">
        <f t="shared" si="94"/>
        <v>1</v>
      </c>
      <c r="D2253" s="203" t="str">
        <f t="shared" si="95"/>
        <v>0</v>
      </c>
      <c r="E2253" s="203" t="str">
        <f t="shared" si="96"/>
        <v>04</v>
      </c>
      <c r="F2253" s="203" t="str">
        <f t="shared" si="98"/>
        <v>1</v>
      </c>
      <c r="G2253" s="203" t="str">
        <f t="shared" si="97"/>
        <v>2</v>
      </c>
      <c r="H2253" s="204">
        <v>16100412</v>
      </c>
      <c r="I2253" s="205" t="s">
        <v>1476</v>
      </c>
      <c r="J2253" s="206" t="s">
        <v>600</v>
      </c>
      <c r="K2253" s="207" t="s">
        <v>598</v>
      </c>
      <c r="L2253" s="207" t="s">
        <v>15049</v>
      </c>
    </row>
    <row r="2254" spans="1:13" ht="30" hidden="1" customHeight="1" x14ac:dyDescent="0.2">
      <c r="A2254" s="203" t="str">
        <f t="shared" si="99"/>
        <v>1</v>
      </c>
      <c r="B2254" s="203" t="str">
        <f t="shared" si="93"/>
        <v>6</v>
      </c>
      <c r="C2254" s="203" t="str">
        <f t="shared" si="94"/>
        <v>1</v>
      </c>
      <c r="D2254" s="203" t="str">
        <f t="shared" si="95"/>
        <v>0</v>
      </c>
      <c r="E2254" s="203" t="str">
        <f t="shared" si="96"/>
        <v>04</v>
      </c>
      <c r="F2254" s="203" t="str">
        <f t="shared" si="98"/>
        <v>1</v>
      </c>
      <c r="G2254" s="203" t="str">
        <f t="shared" si="97"/>
        <v>3</v>
      </c>
      <c r="H2254" s="204">
        <v>16100413</v>
      </c>
      <c r="I2254" s="205" t="s">
        <v>1477</v>
      </c>
      <c r="J2254" s="206" t="s">
        <v>600</v>
      </c>
      <c r="K2254" s="207" t="s">
        <v>598</v>
      </c>
      <c r="L2254" s="207" t="s">
        <v>15049</v>
      </c>
    </row>
    <row r="2255" spans="1:13" ht="30" hidden="1" customHeight="1" x14ac:dyDescent="0.2">
      <c r="A2255" s="203" t="str">
        <f t="shared" si="99"/>
        <v>1</v>
      </c>
      <c r="B2255" s="203" t="str">
        <f t="shared" si="93"/>
        <v>6</v>
      </c>
      <c r="C2255" s="203" t="str">
        <f t="shared" si="94"/>
        <v>1</v>
      </c>
      <c r="D2255" s="203" t="str">
        <f t="shared" si="95"/>
        <v>0</v>
      </c>
      <c r="E2255" s="203" t="str">
        <f t="shared" si="96"/>
        <v>04</v>
      </c>
      <c r="F2255" s="203" t="str">
        <f t="shared" si="98"/>
        <v>1</v>
      </c>
      <c r="G2255" s="203" t="str">
        <f t="shared" si="97"/>
        <v>4</v>
      </c>
      <c r="H2255" s="204">
        <v>16100414</v>
      </c>
      <c r="I2255" s="205" t="s">
        <v>1478</v>
      </c>
      <c r="J2255" s="206" t="s">
        <v>600</v>
      </c>
      <c r="K2255" s="207" t="s">
        <v>598</v>
      </c>
      <c r="L2255" s="207" t="s">
        <v>15049</v>
      </c>
    </row>
    <row r="2256" spans="1:13" ht="30" hidden="1" customHeight="1" x14ac:dyDescent="0.2">
      <c r="A2256" s="203" t="str">
        <f t="shared" si="99"/>
        <v>1</v>
      </c>
      <c r="B2256" s="203" t="str">
        <f t="shared" si="93"/>
        <v>6</v>
      </c>
      <c r="C2256" s="203" t="str">
        <f t="shared" si="94"/>
        <v>1</v>
      </c>
      <c r="D2256" s="203" t="str">
        <f t="shared" si="95"/>
        <v>0</v>
      </c>
      <c r="E2256" s="203" t="str">
        <f t="shared" si="96"/>
        <v>04</v>
      </c>
      <c r="F2256" s="203" t="str">
        <f t="shared" si="98"/>
        <v>1</v>
      </c>
      <c r="G2256" s="203" t="str">
        <f t="shared" si="97"/>
        <v>5</v>
      </c>
      <c r="H2256" s="204">
        <v>16100415</v>
      </c>
      <c r="I2256" s="205" t="s">
        <v>1479</v>
      </c>
      <c r="J2256" s="206" t="s">
        <v>600</v>
      </c>
      <c r="K2256" s="207" t="s">
        <v>598</v>
      </c>
      <c r="L2256" s="207" t="s">
        <v>15049</v>
      </c>
    </row>
    <row r="2257" spans="1:12" ht="30" hidden="1" customHeight="1" x14ac:dyDescent="0.2">
      <c r="A2257" s="203" t="str">
        <f t="shared" si="99"/>
        <v>1</v>
      </c>
      <c r="B2257" s="203" t="str">
        <f t="shared" si="93"/>
        <v>6</v>
      </c>
      <c r="C2257" s="203" t="str">
        <f t="shared" si="94"/>
        <v>1</v>
      </c>
      <c r="D2257" s="203" t="str">
        <f t="shared" si="95"/>
        <v>0</v>
      </c>
      <c r="E2257" s="203" t="str">
        <f t="shared" si="96"/>
        <v>04</v>
      </c>
      <c r="F2257" s="203" t="str">
        <f t="shared" si="98"/>
        <v>1</v>
      </c>
      <c r="G2257" s="203" t="str">
        <f t="shared" si="97"/>
        <v>6</v>
      </c>
      <c r="H2257" s="204">
        <v>16100416</v>
      </c>
      <c r="I2257" s="205" t="s">
        <v>1480</v>
      </c>
      <c r="J2257" s="206" t="s">
        <v>600</v>
      </c>
      <c r="K2257" s="207" t="s">
        <v>598</v>
      </c>
      <c r="L2257" s="207" t="s">
        <v>15049</v>
      </c>
    </row>
    <row r="2258" spans="1:12" ht="30" hidden="1" customHeight="1" x14ac:dyDescent="0.2">
      <c r="A2258" s="203" t="str">
        <f t="shared" si="99"/>
        <v>1</v>
      </c>
      <c r="B2258" s="203" t="str">
        <f t="shared" si="93"/>
        <v>6</v>
      </c>
      <c r="C2258" s="203" t="str">
        <f t="shared" si="94"/>
        <v>1</v>
      </c>
      <c r="D2258" s="203" t="str">
        <f t="shared" si="95"/>
        <v>0</v>
      </c>
      <c r="E2258" s="203" t="str">
        <f t="shared" si="96"/>
        <v>04</v>
      </c>
      <c r="F2258" s="203" t="str">
        <f t="shared" si="98"/>
        <v>1</v>
      </c>
      <c r="G2258" s="203" t="str">
        <f t="shared" si="97"/>
        <v>7</v>
      </c>
      <c r="H2258" s="204">
        <v>16100417</v>
      </c>
      <c r="I2258" s="205" t="s">
        <v>1481</v>
      </c>
      <c r="J2258" s="206" t="s">
        <v>600</v>
      </c>
      <c r="K2258" s="207" t="s">
        <v>598</v>
      </c>
      <c r="L2258" s="207" t="s">
        <v>15049</v>
      </c>
    </row>
    <row r="2259" spans="1:12" ht="30" hidden="1" customHeight="1" x14ac:dyDescent="0.2">
      <c r="A2259" s="203" t="str">
        <f t="shared" si="99"/>
        <v>1</v>
      </c>
      <c r="B2259" s="203" t="str">
        <f t="shared" si="93"/>
        <v>6</v>
      </c>
      <c r="C2259" s="203" t="str">
        <f t="shared" si="94"/>
        <v>1</v>
      </c>
      <c r="D2259" s="203" t="str">
        <f t="shared" si="95"/>
        <v>0</v>
      </c>
      <c r="E2259" s="203" t="str">
        <f t="shared" si="96"/>
        <v>04</v>
      </c>
      <c r="F2259" s="203" t="str">
        <f t="shared" si="98"/>
        <v>1</v>
      </c>
      <c r="G2259" s="203" t="str">
        <f t="shared" si="97"/>
        <v>8</v>
      </c>
      <c r="H2259" s="204">
        <v>16100418</v>
      </c>
      <c r="I2259" s="205" t="s">
        <v>1482</v>
      </c>
      <c r="J2259" s="206" t="s">
        <v>600</v>
      </c>
      <c r="K2259" s="207" t="s">
        <v>598</v>
      </c>
      <c r="L2259" s="207" t="s">
        <v>15049</v>
      </c>
    </row>
    <row r="2260" spans="1:12" ht="30" hidden="1" customHeight="1" x14ac:dyDescent="0.2">
      <c r="A2260" s="203" t="str">
        <f t="shared" si="99"/>
        <v>1</v>
      </c>
      <c r="B2260" s="203" t="str">
        <f t="shared" si="93"/>
        <v>6</v>
      </c>
      <c r="C2260" s="203" t="str">
        <f t="shared" si="94"/>
        <v>1</v>
      </c>
      <c r="D2260" s="203" t="str">
        <f t="shared" si="95"/>
        <v>0</v>
      </c>
      <c r="E2260" s="203" t="str">
        <f t="shared" si="96"/>
        <v>04</v>
      </c>
      <c r="F2260" s="203" t="str">
        <f t="shared" si="98"/>
        <v>1</v>
      </c>
      <c r="G2260" s="203" t="str">
        <f t="shared" si="97"/>
        <v>9</v>
      </c>
      <c r="H2260" s="204">
        <v>16100419</v>
      </c>
      <c r="I2260" s="205" t="s">
        <v>1483</v>
      </c>
      <c r="J2260" s="206" t="s">
        <v>600</v>
      </c>
      <c r="K2260" s="207" t="s">
        <v>598</v>
      </c>
      <c r="L2260" s="207" t="s">
        <v>15049</v>
      </c>
    </row>
    <row r="2261" spans="1:12" ht="30" hidden="1" customHeight="1" x14ac:dyDescent="0.2">
      <c r="A2261" s="167" t="s">
        <v>5796</v>
      </c>
      <c r="B2261" s="167" t="s">
        <v>6689</v>
      </c>
      <c r="C2261" s="167" t="s">
        <v>5796</v>
      </c>
      <c r="D2261" s="167" t="s">
        <v>5796</v>
      </c>
      <c r="E2261" s="167" t="s">
        <v>5739</v>
      </c>
      <c r="F2261" s="167" t="s">
        <v>5798</v>
      </c>
      <c r="G2261" s="167" t="s">
        <v>5798</v>
      </c>
      <c r="H2261" s="178">
        <v>16110000</v>
      </c>
      <c r="I2261" s="168" t="s">
        <v>1433</v>
      </c>
      <c r="J2261" s="166" t="s">
        <v>8465</v>
      </c>
      <c r="K2261" s="165" t="s">
        <v>586</v>
      </c>
      <c r="L2261" s="165" t="s">
        <v>4489</v>
      </c>
    </row>
    <row r="2262" spans="1:12" ht="30" hidden="1" customHeight="1" x14ac:dyDescent="0.2">
      <c r="A2262" s="167" t="s">
        <v>5796</v>
      </c>
      <c r="B2262" s="167" t="s">
        <v>6689</v>
      </c>
      <c r="C2262" s="167" t="s">
        <v>5796</v>
      </c>
      <c r="D2262" s="167" t="s">
        <v>5796</v>
      </c>
      <c r="E2262" s="167" t="s">
        <v>462</v>
      </c>
      <c r="F2262" s="167" t="s">
        <v>5798</v>
      </c>
      <c r="G2262" s="167" t="s">
        <v>5798</v>
      </c>
      <c r="H2262" s="178">
        <v>16110100</v>
      </c>
      <c r="I2262" s="168" t="s">
        <v>1433</v>
      </c>
      <c r="J2262" s="166" t="s">
        <v>1437</v>
      </c>
      <c r="K2262" s="165" t="s">
        <v>586</v>
      </c>
      <c r="L2262" s="165" t="s">
        <v>4489</v>
      </c>
    </row>
    <row r="2263" spans="1:12" ht="30" hidden="1" customHeight="1" x14ac:dyDescent="0.2">
      <c r="A2263" s="167" t="s">
        <v>5796</v>
      </c>
      <c r="B2263" s="167" t="s">
        <v>6689</v>
      </c>
      <c r="C2263" s="167" t="s">
        <v>5796</v>
      </c>
      <c r="D2263" s="167" t="s">
        <v>5796</v>
      </c>
      <c r="E2263" s="167" t="s">
        <v>462</v>
      </c>
      <c r="F2263" s="167" t="s">
        <v>5798</v>
      </c>
      <c r="G2263" s="167">
        <v>1</v>
      </c>
      <c r="H2263" s="178" t="s">
        <v>8477</v>
      </c>
      <c r="I2263" s="168" t="s">
        <v>1436</v>
      </c>
      <c r="J2263" s="166" t="s">
        <v>600</v>
      </c>
      <c r="K2263" s="165" t="s">
        <v>598</v>
      </c>
      <c r="L2263" s="165" t="s">
        <v>4489</v>
      </c>
    </row>
    <row r="2264" spans="1:12" ht="30" hidden="1" customHeight="1" x14ac:dyDescent="0.2">
      <c r="A2264" s="167" t="s">
        <v>5796</v>
      </c>
      <c r="B2264" s="167" t="s">
        <v>6689</v>
      </c>
      <c r="C2264" s="167" t="s">
        <v>5796</v>
      </c>
      <c r="D2264" s="167" t="s">
        <v>5796</v>
      </c>
      <c r="E2264" s="167" t="s">
        <v>462</v>
      </c>
      <c r="F2264" s="167" t="s">
        <v>5798</v>
      </c>
      <c r="G2264" s="167">
        <v>2</v>
      </c>
      <c r="H2264" s="178" t="s">
        <v>8478</v>
      </c>
      <c r="I2264" s="168" t="s">
        <v>8479</v>
      </c>
      <c r="J2264" s="166" t="s">
        <v>600</v>
      </c>
      <c r="K2264" s="165" t="s">
        <v>598</v>
      </c>
      <c r="L2264" s="165" t="s">
        <v>4489</v>
      </c>
    </row>
    <row r="2265" spans="1:12" ht="30" hidden="1" customHeight="1" x14ac:dyDescent="0.2">
      <c r="A2265" s="167" t="s">
        <v>5796</v>
      </c>
      <c r="B2265" s="167" t="s">
        <v>6689</v>
      </c>
      <c r="C2265" s="167" t="s">
        <v>5796</v>
      </c>
      <c r="D2265" s="167" t="s">
        <v>5796</v>
      </c>
      <c r="E2265" s="167" t="s">
        <v>462</v>
      </c>
      <c r="F2265" s="167" t="s">
        <v>5798</v>
      </c>
      <c r="G2265" s="167">
        <v>3</v>
      </c>
      <c r="H2265" s="178" t="s">
        <v>8480</v>
      </c>
      <c r="I2265" s="168" t="s">
        <v>1439</v>
      </c>
      <c r="J2265" s="166" t="s">
        <v>600</v>
      </c>
      <c r="K2265" s="165" t="s">
        <v>598</v>
      </c>
      <c r="L2265" s="165" t="s">
        <v>4489</v>
      </c>
    </row>
    <row r="2266" spans="1:12" ht="30" hidden="1" customHeight="1" x14ac:dyDescent="0.2">
      <c r="A2266" s="167" t="s">
        <v>5796</v>
      </c>
      <c r="B2266" s="167" t="s">
        <v>6689</v>
      </c>
      <c r="C2266" s="167" t="s">
        <v>5796</v>
      </c>
      <c r="D2266" s="167" t="s">
        <v>5796</v>
      </c>
      <c r="E2266" s="167" t="s">
        <v>462</v>
      </c>
      <c r="F2266" s="167" t="s">
        <v>5798</v>
      </c>
      <c r="G2266" s="167">
        <v>4</v>
      </c>
      <c r="H2266" s="178" t="s">
        <v>8481</v>
      </c>
      <c r="I2266" s="168" t="s">
        <v>1440</v>
      </c>
      <c r="J2266" s="166" t="s">
        <v>600</v>
      </c>
      <c r="K2266" s="165" t="s">
        <v>598</v>
      </c>
      <c r="L2266" s="165" t="s">
        <v>4489</v>
      </c>
    </row>
    <row r="2267" spans="1:12" ht="30" hidden="1" customHeight="1" x14ac:dyDescent="0.2">
      <c r="A2267" s="167" t="s">
        <v>5796</v>
      </c>
      <c r="B2267" s="167" t="s">
        <v>6689</v>
      </c>
      <c r="C2267" s="167" t="s">
        <v>5796</v>
      </c>
      <c r="D2267" s="167" t="s">
        <v>5796</v>
      </c>
      <c r="E2267" s="167" t="s">
        <v>462</v>
      </c>
      <c r="F2267" s="167" t="s">
        <v>5798</v>
      </c>
      <c r="G2267" s="167">
        <v>5</v>
      </c>
      <c r="H2267" s="178" t="s">
        <v>8482</v>
      </c>
      <c r="I2267" s="168" t="s">
        <v>1441</v>
      </c>
      <c r="J2267" s="166" t="s">
        <v>600</v>
      </c>
      <c r="K2267" s="165" t="s">
        <v>598</v>
      </c>
      <c r="L2267" s="165" t="s">
        <v>4489</v>
      </c>
    </row>
    <row r="2268" spans="1:12" ht="30" hidden="1" customHeight="1" x14ac:dyDescent="0.2">
      <c r="A2268" s="167" t="s">
        <v>5796</v>
      </c>
      <c r="B2268" s="167" t="s">
        <v>6689</v>
      </c>
      <c r="C2268" s="167" t="s">
        <v>5796</v>
      </c>
      <c r="D2268" s="167" t="s">
        <v>5796</v>
      </c>
      <c r="E2268" s="167" t="s">
        <v>462</v>
      </c>
      <c r="F2268" s="167" t="s">
        <v>5798</v>
      </c>
      <c r="G2268" s="167">
        <v>6</v>
      </c>
      <c r="H2268" s="178" t="s">
        <v>8483</v>
      </c>
      <c r="I2268" s="168" t="s">
        <v>1442</v>
      </c>
      <c r="J2268" s="166" t="s">
        <v>600</v>
      </c>
      <c r="K2268" s="165" t="s">
        <v>598</v>
      </c>
      <c r="L2268" s="165" t="s">
        <v>4489</v>
      </c>
    </row>
    <row r="2269" spans="1:12" ht="30" hidden="1" customHeight="1" x14ac:dyDescent="0.2">
      <c r="A2269" s="167" t="s">
        <v>5796</v>
      </c>
      <c r="B2269" s="167" t="s">
        <v>6689</v>
      </c>
      <c r="C2269" s="167" t="s">
        <v>5796</v>
      </c>
      <c r="D2269" s="167" t="s">
        <v>5796</v>
      </c>
      <c r="E2269" s="167" t="s">
        <v>462</v>
      </c>
      <c r="F2269" s="167" t="s">
        <v>5798</v>
      </c>
      <c r="G2269" s="167">
        <v>7</v>
      </c>
      <c r="H2269" s="178" t="s">
        <v>8484</v>
      </c>
      <c r="I2269" s="168" t="s">
        <v>1443</v>
      </c>
      <c r="J2269" s="166" t="s">
        <v>600</v>
      </c>
      <c r="K2269" s="165" t="s">
        <v>598</v>
      </c>
      <c r="L2269" s="165" t="s">
        <v>4489</v>
      </c>
    </row>
    <row r="2270" spans="1:12" ht="30" hidden="1" customHeight="1" x14ac:dyDescent="0.2">
      <c r="A2270" s="167" t="s">
        <v>5796</v>
      </c>
      <c r="B2270" s="167" t="s">
        <v>6689</v>
      </c>
      <c r="C2270" s="167" t="s">
        <v>5796</v>
      </c>
      <c r="D2270" s="167" t="s">
        <v>5796</v>
      </c>
      <c r="E2270" s="167" t="s">
        <v>462</v>
      </c>
      <c r="F2270" s="167" t="s">
        <v>5798</v>
      </c>
      <c r="G2270" s="167">
        <v>8</v>
      </c>
      <c r="H2270" s="178" t="s">
        <v>8485</v>
      </c>
      <c r="I2270" s="168" t="s">
        <v>1444</v>
      </c>
      <c r="J2270" s="166" t="s">
        <v>600</v>
      </c>
      <c r="K2270" s="165" t="s">
        <v>598</v>
      </c>
      <c r="L2270" s="165" t="s">
        <v>4489</v>
      </c>
    </row>
    <row r="2271" spans="1:12" ht="30" hidden="1" customHeight="1" x14ac:dyDescent="0.2">
      <c r="A2271" s="187" t="s">
        <v>5796</v>
      </c>
      <c r="B2271" s="187" t="s">
        <v>6689</v>
      </c>
      <c r="C2271" s="187" t="s">
        <v>5796</v>
      </c>
      <c r="D2271" s="187" t="s">
        <v>5796</v>
      </c>
      <c r="E2271" s="187" t="s">
        <v>462</v>
      </c>
      <c r="F2271" s="187" t="s">
        <v>5798</v>
      </c>
      <c r="G2271" s="187">
        <v>9</v>
      </c>
      <c r="H2271" s="188" t="s">
        <v>8486</v>
      </c>
      <c r="I2271" s="189" t="s">
        <v>1445</v>
      </c>
      <c r="J2271" s="190" t="s">
        <v>600</v>
      </c>
      <c r="K2271" s="191" t="s">
        <v>598</v>
      </c>
      <c r="L2271" s="207" t="s">
        <v>15049</v>
      </c>
    </row>
    <row r="2272" spans="1:12" ht="30" hidden="1" customHeight="1" x14ac:dyDescent="0.2">
      <c r="A2272" s="167" t="s">
        <v>5796</v>
      </c>
      <c r="B2272" s="167" t="s">
        <v>6689</v>
      </c>
      <c r="C2272" s="167" t="s">
        <v>5796</v>
      </c>
      <c r="D2272" s="167" t="s">
        <v>5796</v>
      </c>
      <c r="E2272" s="167" t="s">
        <v>465</v>
      </c>
      <c r="F2272" s="167" t="s">
        <v>5798</v>
      </c>
      <c r="G2272" s="167" t="s">
        <v>5798</v>
      </c>
      <c r="H2272" s="178">
        <v>16110200</v>
      </c>
      <c r="I2272" s="168" t="s">
        <v>1446</v>
      </c>
      <c r="J2272" s="166" t="s">
        <v>8536</v>
      </c>
      <c r="K2272" s="165" t="s">
        <v>586</v>
      </c>
      <c r="L2272" s="165" t="s">
        <v>4489</v>
      </c>
    </row>
    <row r="2273" spans="1:12" ht="30" hidden="1" customHeight="1" x14ac:dyDescent="0.2">
      <c r="A2273" s="167" t="s">
        <v>5796</v>
      </c>
      <c r="B2273" s="167" t="s">
        <v>6689</v>
      </c>
      <c r="C2273" s="167" t="s">
        <v>5796</v>
      </c>
      <c r="D2273" s="167" t="s">
        <v>5796</v>
      </c>
      <c r="E2273" s="167" t="s">
        <v>465</v>
      </c>
      <c r="F2273" s="167" t="s">
        <v>5798</v>
      </c>
      <c r="G2273" s="167">
        <v>1</v>
      </c>
      <c r="H2273" s="178" t="s">
        <v>8487</v>
      </c>
      <c r="I2273" s="168" t="s">
        <v>1448</v>
      </c>
      <c r="J2273" s="166" t="s">
        <v>600</v>
      </c>
      <c r="K2273" s="165" t="s">
        <v>598</v>
      </c>
      <c r="L2273" s="165" t="s">
        <v>4489</v>
      </c>
    </row>
    <row r="2274" spans="1:12" ht="30" hidden="1" customHeight="1" x14ac:dyDescent="0.2">
      <c r="A2274" s="167" t="s">
        <v>5796</v>
      </c>
      <c r="B2274" s="167" t="s">
        <v>6689</v>
      </c>
      <c r="C2274" s="167" t="s">
        <v>5796</v>
      </c>
      <c r="D2274" s="167" t="s">
        <v>5796</v>
      </c>
      <c r="E2274" s="167" t="s">
        <v>465</v>
      </c>
      <c r="F2274" s="167" t="s">
        <v>5798</v>
      </c>
      <c r="G2274" s="167">
        <v>2</v>
      </c>
      <c r="H2274" s="178" t="s">
        <v>8488</v>
      </c>
      <c r="I2274" s="168" t="s">
        <v>8489</v>
      </c>
      <c r="J2274" s="166" t="s">
        <v>600</v>
      </c>
      <c r="K2274" s="165" t="s">
        <v>598</v>
      </c>
      <c r="L2274" s="165" t="s">
        <v>4489</v>
      </c>
    </row>
    <row r="2275" spans="1:12" ht="30" hidden="1" customHeight="1" x14ac:dyDescent="0.2">
      <c r="A2275" s="167" t="s">
        <v>5796</v>
      </c>
      <c r="B2275" s="167" t="s">
        <v>6689</v>
      </c>
      <c r="C2275" s="167" t="s">
        <v>5796</v>
      </c>
      <c r="D2275" s="167" t="s">
        <v>5796</v>
      </c>
      <c r="E2275" s="167" t="s">
        <v>465</v>
      </c>
      <c r="F2275" s="167" t="s">
        <v>5798</v>
      </c>
      <c r="G2275" s="167">
        <v>3</v>
      </c>
      <c r="H2275" s="178" t="s">
        <v>8490</v>
      </c>
      <c r="I2275" s="168" t="s">
        <v>1451</v>
      </c>
      <c r="J2275" s="166" t="s">
        <v>600</v>
      </c>
      <c r="K2275" s="165" t="s">
        <v>598</v>
      </c>
      <c r="L2275" s="165" t="s">
        <v>4489</v>
      </c>
    </row>
    <row r="2276" spans="1:12" ht="30" hidden="1" customHeight="1" x14ac:dyDescent="0.2">
      <c r="A2276" s="167" t="s">
        <v>5796</v>
      </c>
      <c r="B2276" s="167" t="s">
        <v>6689</v>
      </c>
      <c r="C2276" s="167" t="s">
        <v>5796</v>
      </c>
      <c r="D2276" s="167" t="s">
        <v>5796</v>
      </c>
      <c r="E2276" s="167" t="s">
        <v>465</v>
      </c>
      <c r="F2276" s="167" t="s">
        <v>5798</v>
      </c>
      <c r="G2276" s="167">
        <v>4</v>
      </c>
      <c r="H2276" s="178" t="s">
        <v>8491</v>
      </c>
      <c r="I2276" s="168" t="s">
        <v>1452</v>
      </c>
      <c r="J2276" s="166" t="s">
        <v>600</v>
      </c>
      <c r="K2276" s="165" t="s">
        <v>598</v>
      </c>
      <c r="L2276" s="165" t="s">
        <v>4489</v>
      </c>
    </row>
    <row r="2277" spans="1:12" ht="30" hidden="1" customHeight="1" x14ac:dyDescent="0.2">
      <c r="A2277" s="167" t="s">
        <v>5796</v>
      </c>
      <c r="B2277" s="167" t="s">
        <v>6689</v>
      </c>
      <c r="C2277" s="167" t="s">
        <v>5796</v>
      </c>
      <c r="D2277" s="167" t="s">
        <v>5796</v>
      </c>
      <c r="E2277" s="167" t="s">
        <v>465</v>
      </c>
      <c r="F2277" s="167" t="s">
        <v>5798</v>
      </c>
      <c r="G2277" s="167">
        <v>5</v>
      </c>
      <c r="H2277" s="178" t="s">
        <v>8492</v>
      </c>
      <c r="I2277" s="168" t="s">
        <v>1453</v>
      </c>
      <c r="J2277" s="166" t="s">
        <v>600</v>
      </c>
      <c r="K2277" s="165" t="s">
        <v>598</v>
      </c>
      <c r="L2277" s="165" t="s">
        <v>4489</v>
      </c>
    </row>
    <row r="2278" spans="1:12" ht="30" hidden="1" customHeight="1" x14ac:dyDescent="0.2">
      <c r="A2278" s="167" t="s">
        <v>5796</v>
      </c>
      <c r="B2278" s="167" t="s">
        <v>6689</v>
      </c>
      <c r="C2278" s="167" t="s">
        <v>5796</v>
      </c>
      <c r="D2278" s="167" t="s">
        <v>5796</v>
      </c>
      <c r="E2278" s="167" t="s">
        <v>465</v>
      </c>
      <c r="F2278" s="167" t="s">
        <v>5798</v>
      </c>
      <c r="G2278" s="167">
        <v>6</v>
      </c>
      <c r="H2278" s="178" t="s">
        <v>8493</v>
      </c>
      <c r="I2278" s="168" t="s">
        <v>1454</v>
      </c>
      <c r="J2278" s="166" t="s">
        <v>600</v>
      </c>
      <c r="K2278" s="165" t="s">
        <v>598</v>
      </c>
      <c r="L2278" s="165" t="s">
        <v>4489</v>
      </c>
    </row>
    <row r="2279" spans="1:12" ht="30" hidden="1" customHeight="1" x14ac:dyDescent="0.2">
      <c r="A2279" s="167" t="s">
        <v>5796</v>
      </c>
      <c r="B2279" s="167" t="s">
        <v>6689</v>
      </c>
      <c r="C2279" s="167" t="s">
        <v>5796</v>
      </c>
      <c r="D2279" s="167" t="s">
        <v>5796</v>
      </c>
      <c r="E2279" s="167" t="s">
        <v>465</v>
      </c>
      <c r="F2279" s="167" t="s">
        <v>5798</v>
      </c>
      <c r="G2279" s="167">
        <v>7</v>
      </c>
      <c r="H2279" s="178" t="s">
        <v>8494</v>
      </c>
      <c r="I2279" s="168" t="s">
        <v>1455</v>
      </c>
      <c r="J2279" s="166" t="s">
        <v>600</v>
      </c>
      <c r="K2279" s="165" t="s">
        <v>598</v>
      </c>
      <c r="L2279" s="165" t="s">
        <v>4489</v>
      </c>
    </row>
    <row r="2280" spans="1:12" ht="30" hidden="1" customHeight="1" x14ac:dyDescent="0.2">
      <c r="A2280" s="167" t="s">
        <v>5796</v>
      </c>
      <c r="B2280" s="167" t="s">
        <v>6689</v>
      </c>
      <c r="C2280" s="167" t="s">
        <v>5796</v>
      </c>
      <c r="D2280" s="167" t="s">
        <v>5796</v>
      </c>
      <c r="E2280" s="167" t="s">
        <v>465</v>
      </c>
      <c r="F2280" s="167" t="s">
        <v>5798</v>
      </c>
      <c r="G2280" s="167">
        <v>8</v>
      </c>
      <c r="H2280" s="178" t="s">
        <v>8495</v>
      </c>
      <c r="I2280" s="168" t="s">
        <v>1456</v>
      </c>
      <c r="J2280" s="166" t="s">
        <v>600</v>
      </c>
      <c r="K2280" s="165" t="s">
        <v>598</v>
      </c>
      <c r="L2280" s="165" t="s">
        <v>4489</v>
      </c>
    </row>
    <row r="2281" spans="1:12" ht="30" hidden="1" customHeight="1" x14ac:dyDescent="0.2">
      <c r="A2281" s="187" t="s">
        <v>5796</v>
      </c>
      <c r="B2281" s="187" t="s">
        <v>6689</v>
      </c>
      <c r="C2281" s="187" t="s">
        <v>5796</v>
      </c>
      <c r="D2281" s="187" t="s">
        <v>5796</v>
      </c>
      <c r="E2281" s="187" t="s">
        <v>465</v>
      </c>
      <c r="F2281" s="187" t="s">
        <v>5798</v>
      </c>
      <c r="G2281" s="187">
        <v>9</v>
      </c>
      <c r="H2281" s="188" t="s">
        <v>8496</v>
      </c>
      <c r="I2281" s="189" t="s">
        <v>1457</v>
      </c>
      <c r="J2281" s="190" t="s">
        <v>600</v>
      </c>
      <c r="K2281" s="191" t="s">
        <v>598</v>
      </c>
      <c r="L2281" s="207" t="s">
        <v>15049</v>
      </c>
    </row>
    <row r="2282" spans="1:12" ht="30" hidden="1" customHeight="1" x14ac:dyDescent="0.2">
      <c r="A2282" s="167" t="s">
        <v>5796</v>
      </c>
      <c r="B2282" s="167" t="s">
        <v>6689</v>
      </c>
      <c r="C2282" s="167" t="s">
        <v>5796</v>
      </c>
      <c r="D2282" s="167" t="s">
        <v>5796</v>
      </c>
      <c r="E2282" s="167" t="s">
        <v>468</v>
      </c>
      <c r="F2282" s="167" t="s">
        <v>5798</v>
      </c>
      <c r="G2282" s="167" t="s">
        <v>5798</v>
      </c>
      <c r="H2282" s="178">
        <v>16110300</v>
      </c>
      <c r="I2282" s="168" t="s">
        <v>1458</v>
      </c>
      <c r="J2282" s="166" t="s">
        <v>8537</v>
      </c>
      <c r="K2282" s="165" t="s">
        <v>586</v>
      </c>
      <c r="L2282" s="165" t="s">
        <v>4489</v>
      </c>
    </row>
    <row r="2283" spans="1:12" ht="30" hidden="1" customHeight="1" x14ac:dyDescent="0.2">
      <c r="A2283" s="167" t="s">
        <v>5796</v>
      </c>
      <c r="B2283" s="167" t="s">
        <v>6689</v>
      </c>
      <c r="C2283" s="167" t="s">
        <v>5796</v>
      </c>
      <c r="D2283" s="167" t="s">
        <v>5796</v>
      </c>
      <c r="E2283" s="167" t="s">
        <v>468</v>
      </c>
      <c r="F2283" s="167" t="s">
        <v>5798</v>
      </c>
      <c r="G2283" s="167">
        <v>1</v>
      </c>
      <c r="H2283" s="178" t="s">
        <v>8497</v>
      </c>
      <c r="I2283" s="168" t="s">
        <v>1461</v>
      </c>
      <c r="J2283" s="166" t="s">
        <v>600</v>
      </c>
      <c r="K2283" s="165" t="s">
        <v>598</v>
      </c>
      <c r="L2283" s="165" t="s">
        <v>4489</v>
      </c>
    </row>
    <row r="2284" spans="1:12" ht="30" hidden="1" customHeight="1" x14ac:dyDescent="0.2">
      <c r="A2284" s="167" t="s">
        <v>5796</v>
      </c>
      <c r="B2284" s="167" t="s">
        <v>6689</v>
      </c>
      <c r="C2284" s="167" t="s">
        <v>5796</v>
      </c>
      <c r="D2284" s="167" t="s">
        <v>5796</v>
      </c>
      <c r="E2284" s="167" t="s">
        <v>468</v>
      </c>
      <c r="F2284" s="167" t="s">
        <v>5798</v>
      </c>
      <c r="G2284" s="167">
        <v>2</v>
      </c>
      <c r="H2284" s="178" t="s">
        <v>8498</v>
      </c>
      <c r="I2284" s="168" t="s">
        <v>8499</v>
      </c>
      <c r="J2284" s="166" t="s">
        <v>600</v>
      </c>
      <c r="K2284" s="165" t="s">
        <v>598</v>
      </c>
      <c r="L2284" s="165" t="s">
        <v>4489</v>
      </c>
    </row>
    <row r="2285" spans="1:12" ht="30" hidden="1" customHeight="1" x14ac:dyDescent="0.2">
      <c r="A2285" s="167" t="s">
        <v>5796</v>
      </c>
      <c r="B2285" s="167" t="s">
        <v>6689</v>
      </c>
      <c r="C2285" s="167" t="s">
        <v>5796</v>
      </c>
      <c r="D2285" s="167" t="s">
        <v>5796</v>
      </c>
      <c r="E2285" s="167" t="s">
        <v>468</v>
      </c>
      <c r="F2285" s="167" t="s">
        <v>5798</v>
      </c>
      <c r="G2285" s="167">
        <v>3</v>
      </c>
      <c r="H2285" s="178" t="s">
        <v>8500</v>
      </c>
      <c r="I2285" s="168" t="s">
        <v>1464</v>
      </c>
      <c r="J2285" s="166" t="s">
        <v>600</v>
      </c>
      <c r="K2285" s="165" t="s">
        <v>598</v>
      </c>
      <c r="L2285" s="165" t="s">
        <v>4489</v>
      </c>
    </row>
    <row r="2286" spans="1:12" ht="30" hidden="1" customHeight="1" x14ac:dyDescent="0.2">
      <c r="A2286" s="167" t="s">
        <v>5796</v>
      </c>
      <c r="B2286" s="167" t="s">
        <v>6689</v>
      </c>
      <c r="C2286" s="167" t="s">
        <v>5796</v>
      </c>
      <c r="D2286" s="167" t="s">
        <v>5796</v>
      </c>
      <c r="E2286" s="167" t="s">
        <v>468</v>
      </c>
      <c r="F2286" s="167" t="s">
        <v>5798</v>
      </c>
      <c r="G2286" s="167">
        <v>4</v>
      </c>
      <c r="H2286" s="178" t="s">
        <v>8501</v>
      </c>
      <c r="I2286" s="168" t="s">
        <v>1465</v>
      </c>
      <c r="J2286" s="166" t="s">
        <v>600</v>
      </c>
      <c r="K2286" s="165" t="s">
        <v>598</v>
      </c>
      <c r="L2286" s="165" t="s">
        <v>4489</v>
      </c>
    </row>
    <row r="2287" spans="1:12" ht="30" hidden="1" customHeight="1" x14ac:dyDescent="0.2">
      <c r="A2287" s="167" t="s">
        <v>5796</v>
      </c>
      <c r="B2287" s="167" t="s">
        <v>6689</v>
      </c>
      <c r="C2287" s="167" t="s">
        <v>5796</v>
      </c>
      <c r="D2287" s="167" t="s">
        <v>5796</v>
      </c>
      <c r="E2287" s="167" t="s">
        <v>468</v>
      </c>
      <c r="F2287" s="167" t="s">
        <v>5798</v>
      </c>
      <c r="G2287" s="167">
        <v>5</v>
      </c>
      <c r="H2287" s="178" t="s">
        <v>8502</v>
      </c>
      <c r="I2287" s="168" t="s">
        <v>1466</v>
      </c>
      <c r="J2287" s="166" t="s">
        <v>600</v>
      </c>
      <c r="K2287" s="165" t="s">
        <v>598</v>
      </c>
      <c r="L2287" s="165" t="s">
        <v>4489</v>
      </c>
    </row>
    <row r="2288" spans="1:12" ht="30" hidden="1" customHeight="1" x14ac:dyDescent="0.2">
      <c r="A2288" s="167" t="s">
        <v>5796</v>
      </c>
      <c r="B2288" s="167" t="s">
        <v>6689</v>
      </c>
      <c r="C2288" s="167" t="s">
        <v>5796</v>
      </c>
      <c r="D2288" s="167" t="s">
        <v>5796</v>
      </c>
      <c r="E2288" s="167" t="s">
        <v>468</v>
      </c>
      <c r="F2288" s="167" t="s">
        <v>5798</v>
      </c>
      <c r="G2288" s="167">
        <v>6</v>
      </c>
      <c r="H2288" s="178" t="s">
        <v>8503</v>
      </c>
      <c r="I2288" s="168" t="s">
        <v>1467</v>
      </c>
      <c r="J2288" s="166" t="s">
        <v>600</v>
      </c>
      <c r="K2288" s="165" t="s">
        <v>598</v>
      </c>
      <c r="L2288" s="165" t="s">
        <v>4489</v>
      </c>
    </row>
    <row r="2289" spans="1:12" ht="30" hidden="1" customHeight="1" x14ac:dyDescent="0.2">
      <c r="A2289" s="167" t="s">
        <v>5796</v>
      </c>
      <c r="B2289" s="167" t="s">
        <v>6689</v>
      </c>
      <c r="C2289" s="167" t="s">
        <v>5796</v>
      </c>
      <c r="D2289" s="167" t="s">
        <v>5796</v>
      </c>
      <c r="E2289" s="167" t="s">
        <v>468</v>
      </c>
      <c r="F2289" s="167" t="s">
        <v>5798</v>
      </c>
      <c r="G2289" s="167">
        <v>7</v>
      </c>
      <c r="H2289" s="178" t="s">
        <v>8504</v>
      </c>
      <c r="I2289" s="168" t="s">
        <v>1468</v>
      </c>
      <c r="J2289" s="166" t="s">
        <v>600</v>
      </c>
      <c r="K2289" s="165" t="s">
        <v>598</v>
      </c>
      <c r="L2289" s="165" t="s">
        <v>4489</v>
      </c>
    </row>
    <row r="2290" spans="1:12" ht="30" hidden="1" customHeight="1" x14ac:dyDescent="0.2">
      <c r="A2290" s="167" t="s">
        <v>5796</v>
      </c>
      <c r="B2290" s="167" t="s">
        <v>6689</v>
      </c>
      <c r="C2290" s="167" t="s">
        <v>5796</v>
      </c>
      <c r="D2290" s="167" t="s">
        <v>5796</v>
      </c>
      <c r="E2290" s="167" t="s">
        <v>468</v>
      </c>
      <c r="F2290" s="167" t="s">
        <v>5798</v>
      </c>
      <c r="G2290" s="167">
        <v>8</v>
      </c>
      <c r="H2290" s="178" t="s">
        <v>8505</v>
      </c>
      <c r="I2290" s="168" t="s">
        <v>1469</v>
      </c>
      <c r="J2290" s="166" t="s">
        <v>600</v>
      </c>
      <c r="K2290" s="165" t="s">
        <v>598</v>
      </c>
      <c r="L2290" s="165" t="s">
        <v>4489</v>
      </c>
    </row>
    <row r="2291" spans="1:12" ht="30" hidden="1" customHeight="1" x14ac:dyDescent="0.2">
      <c r="A2291" s="187" t="s">
        <v>5796</v>
      </c>
      <c r="B2291" s="187" t="s">
        <v>6689</v>
      </c>
      <c r="C2291" s="187" t="s">
        <v>5796</v>
      </c>
      <c r="D2291" s="187" t="s">
        <v>5796</v>
      </c>
      <c r="E2291" s="187" t="s">
        <v>468</v>
      </c>
      <c r="F2291" s="187" t="s">
        <v>5798</v>
      </c>
      <c r="G2291" s="187">
        <v>9</v>
      </c>
      <c r="H2291" s="188" t="s">
        <v>8506</v>
      </c>
      <c r="I2291" s="189" t="s">
        <v>1470</v>
      </c>
      <c r="J2291" s="190" t="s">
        <v>600</v>
      </c>
      <c r="K2291" s="191" t="s">
        <v>598</v>
      </c>
      <c r="L2291" s="207" t="s">
        <v>15049</v>
      </c>
    </row>
    <row r="2292" spans="1:12" ht="30" hidden="1" customHeight="1" x14ac:dyDescent="0.2">
      <c r="A2292" s="167" t="s">
        <v>5796</v>
      </c>
      <c r="B2292" s="167" t="s">
        <v>6689</v>
      </c>
      <c r="C2292" s="167" t="s">
        <v>5796</v>
      </c>
      <c r="D2292" s="167" t="s">
        <v>5796</v>
      </c>
      <c r="E2292" s="167" t="s">
        <v>471</v>
      </c>
      <c r="F2292" s="167" t="s">
        <v>5798</v>
      </c>
      <c r="G2292" s="167" t="s">
        <v>5798</v>
      </c>
      <c r="H2292" s="178">
        <v>16110400</v>
      </c>
      <c r="I2292" s="168" t="s">
        <v>1471</v>
      </c>
      <c r="J2292" s="166" t="s">
        <v>8538</v>
      </c>
      <c r="K2292" s="165" t="s">
        <v>586</v>
      </c>
      <c r="L2292" s="165" t="s">
        <v>4489</v>
      </c>
    </row>
    <row r="2293" spans="1:12" ht="30" hidden="1" customHeight="1" x14ac:dyDescent="0.2">
      <c r="A2293" s="167" t="s">
        <v>5796</v>
      </c>
      <c r="B2293" s="167" t="s">
        <v>6689</v>
      </c>
      <c r="C2293" s="167" t="s">
        <v>5796</v>
      </c>
      <c r="D2293" s="167" t="s">
        <v>5796</v>
      </c>
      <c r="E2293" s="167" t="s">
        <v>471</v>
      </c>
      <c r="F2293" s="167" t="s">
        <v>5798</v>
      </c>
      <c r="G2293" s="167">
        <v>1</v>
      </c>
      <c r="H2293" s="178" t="s">
        <v>8507</v>
      </c>
      <c r="I2293" s="168" t="s">
        <v>1474</v>
      </c>
      <c r="J2293" s="166" t="s">
        <v>600</v>
      </c>
      <c r="K2293" s="165" t="s">
        <v>598</v>
      </c>
      <c r="L2293" s="165" t="s">
        <v>4489</v>
      </c>
    </row>
    <row r="2294" spans="1:12" ht="30" hidden="1" customHeight="1" x14ac:dyDescent="0.2">
      <c r="A2294" s="167" t="s">
        <v>5796</v>
      </c>
      <c r="B2294" s="167" t="s">
        <v>6689</v>
      </c>
      <c r="C2294" s="167" t="s">
        <v>5796</v>
      </c>
      <c r="D2294" s="167" t="s">
        <v>5796</v>
      </c>
      <c r="E2294" s="167" t="s">
        <v>471</v>
      </c>
      <c r="F2294" s="167" t="s">
        <v>5798</v>
      </c>
      <c r="G2294" s="167">
        <v>2</v>
      </c>
      <c r="H2294" s="178" t="s">
        <v>8508</v>
      </c>
      <c r="I2294" s="168" t="s">
        <v>8509</v>
      </c>
      <c r="J2294" s="166" t="s">
        <v>600</v>
      </c>
      <c r="K2294" s="165" t="s">
        <v>598</v>
      </c>
      <c r="L2294" s="165" t="s">
        <v>4489</v>
      </c>
    </row>
    <row r="2295" spans="1:12" ht="30" hidden="1" customHeight="1" x14ac:dyDescent="0.2">
      <c r="A2295" s="167" t="s">
        <v>5796</v>
      </c>
      <c r="B2295" s="167" t="s">
        <v>6689</v>
      </c>
      <c r="C2295" s="167" t="s">
        <v>5796</v>
      </c>
      <c r="D2295" s="167" t="s">
        <v>5796</v>
      </c>
      <c r="E2295" s="167" t="s">
        <v>471</v>
      </c>
      <c r="F2295" s="167" t="s">
        <v>5798</v>
      </c>
      <c r="G2295" s="167">
        <v>3</v>
      </c>
      <c r="H2295" s="178" t="s">
        <v>8510</v>
      </c>
      <c r="I2295" s="168" t="s">
        <v>1477</v>
      </c>
      <c r="J2295" s="166" t="s">
        <v>600</v>
      </c>
      <c r="K2295" s="165" t="s">
        <v>598</v>
      </c>
      <c r="L2295" s="165" t="s">
        <v>4489</v>
      </c>
    </row>
    <row r="2296" spans="1:12" ht="30" hidden="1" customHeight="1" x14ac:dyDescent="0.2">
      <c r="A2296" s="167" t="s">
        <v>5796</v>
      </c>
      <c r="B2296" s="167" t="s">
        <v>6689</v>
      </c>
      <c r="C2296" s="167" t="s">
        <v>5796</v>
      </c>
      <c r="D2296" s="167" t="s">
        <v>5796</v>
      </c>
      <c r="E2296" s="167" t="s">
        <v>471</v>
      </c>
      <c r="F2296" s="167" t="s">
        <v>5798</v>
      </c>
      <c r="G2296" s="167">
        <v>4</v>
      </c>
      <c r="H2296" s="178" t="s">
        <v>8511</v>
      </c>
      <c r="I2296" s="168" t="s">
        <v>1478</v>
      </c>
      <c r="J2296" s="166" t="s">
        <v>600</v>
      </c>
      <c r="K2296" s="165" t="s">
        <v>598</v>
      </c>
      <c r="L2296" s="165" t="s">
        <v>4489</v>
      </c>
    </row>
    <row r="2297" spans="1:12" ht="30" hidden="1" customHeight="1" x14ac:dyDescent="0.2">
      <c r="A2297" s="167" t="s">
        <v>5796</v>
      </c>
      <c r="B2297" s="167" t="s">
        <v>6689</v>
      </c>
      <c r="C2297" s="167" t="s">
        <v>5796</v>
      </c>
      <c r="D2297" s="167" t="s">
        <v>5796</v>
      </c>
      <c r="E2297" s="167" t="s">
        <v>471</v>
      </c>
      <c r="F2297" s="167" t="s">
        <v>5798</v>
      </c>
      <c r="G2297" s="167">
        <v>5</v>
      </c>
      <c r="H2297" s="178" t="s">
        <v>8512</v>
      </c>
      <c r="I2297" s="168" t="s">
        <v>1479</v>
      </c>
      <c r="J2297" s="166" t="s">
        <v>600</v>
      </c>
      <c r="K2297" s="165" t="s">
        <v>598</v>
      </c>
      <c r="L2297" s="165" t="s">
        <v>4489</v>
      </c>
    </row>
    <row r="2298" spans="1:12" ht="30" hidden="1" customHeight="1" x14ac:dyDescent="0.2">
      <c r="A2298" s="167" t="s">
        <v>5796</v>
      </c>
      <c r="B2298" s="167" t="s">
        <v>6689</v>
      </c>
      <c r="C2298" s="167" t="s">
        <v>5796</v>
      </c>
      <c r="D2298" s="167" t="s">
        <v>5796</v>
      </c>
      <c r="E2298" s="167" t="s">
        <v>471</v>
      </c>
      <c r="F2298" s="167" t="s">
        <v>5798</v>
      </c>
      <c r="G2298" s="167">
        <v>6</v>
      </c>
      <c r="H2298" s="178" t="s">
        <v>8513</v>
      </c>
      <c r="I2298" s="168" t="s">
        <v>1480</v>
      </c>
      <c r="J2298" s="166" t="s">
        <v>600</v>
      </c>
      <c r="K2298" s="165" t="s">
        <v>598</v>
      </c>
      <c r="L2298" s="165" t="s">
        <v>4489</v>
      </c>
    </row>
    <row r="2299" spans="1:12" ht="30" hidden="1" customHeight="1" x14ac:dyDescent="0.2">
      <c r="A2299" s="167" t="s">
        <v>5796</v>
      </c>
      <c r="B2299" s="167" t="s">
        <v>6689</v>
      </c>
      <c r="C2299" s="167" t="s">
        <v>5796</v>
      </c>
      <c r="D2299" s="167" t="s">
        <v>5796</v>
      </c>
      <c r="E2299" s="167" t="s">
        <v>471</v>
      </c>
      <c r="F2299" s="167" t="s">
        <v>5798</v>
      </c>
      <c r="G2299" s="167">
        <v>7</v>
      </c>
      <c r="H2299" s="178" t="s">
        <v>8514</v>
      </c>
      <c r="I2299" s="168" t="s">
        <v>1481</v>
      </c>
      <c r="J2299" s="166" t="s">
        <v>600</v>
      </c>
      <c r="K2299" s="165" t="s">
        <v>598</v>
      </c>
      <c r="L2299" s="165" t="s">
        <v>4489</v>
      </c>
    </row>
    <row r="2300" spans="1:12" ht="30" hidden="1" customHeight="1" x14ac:dyDescent="0.2">
      <c r="A2300" s="167" t="s">
        <v>5796</v>
      </c>
      <c r="B2300" s="167" t="s">
        <v>6689</v>
      </c>
      <c r="C2300" s="167" t="s">
        <v>5796</v>
      </c>
      <c r="D2300" s="167" t="s">
        <v>5796</v>
      </c>
      <c r="E2300" s="167" t="s">
        <v>471</v>
      </c>
      <c r="F2300" s="167" t="s">
        <v>5798</v>
      </c>
      <c r="G2300" s="167">
        <v>8</v>
      </c>
      <c r="H2300" s="178" t="s">
        <v>8515</v>
      </c>
      <c r="I2300" s="168" t="s">
        <v>1482</v>
      </c>
      <c r="J2300" s="166" t="s">
        <v>600</v>
      </c>
      <c r="K2300" s="165" t="s">
        <v>598</v>
      </c>
      <c r="L2300" s="165" t="s">
        <v>4489</v>
      </c>
    </row>
    <row r="2301" spans="1:12" ht="30" hidden="1" customHeight="1" x14ac:dyDescent="0.2">
      <c r="A2301" s="187" t="s">
        <v>5796</v>
      </c>
      <c r="B2301" s="187" t="s">
        <v>6689</v>
      </c>
      <c r="C2301" s="187" t="s">
        <v>5796</v>
      </c>
      <c r="D2301" s="187" t="s">
        <v>5796</v>
      </c>
      <c r="E2301" s="187" t="s">
        <v>471</v>
      </c>
      <c r="F2301" s="187" t="s">
        <v>5798</v>
      </c>
      <c r="G2301" s="187">
        <v>9</v>
      </c>
      <c r="H2301" s="188" t="s">
        <v>8516</v>
      </c>
      <c r="I2301" s="189" t="s">
        <v>1483</v>
      </c>
      <c r="J2301" s="190" t="s">
        <v>600</v>
      </c>
      <c r="K2301" s="191" t="s">
        <v>598</v>
      </c>
      <c r="L2301" s="207" t="s">
        <v>15049</v>
      </c>
    </row>
    <row r="2302" spans="1:12" ht="30" hidden="1" customHeight="1" x14ac:dyDescent="0.2">
      <c r="A2302" s="167" t="s">
        <v>5796</v>
      </c>
      <c r="B2302" s="167" t="s">
        <v>6689</v>
      </c>
      <c r="C2302" s="167" t="s">
        <v>5796</v>
      </c>
      <c r="D2302" s="167" t="s">
        <v>5796</v>
      </c>
      <c r="E2302" s="167" t="s">
        <v>474</v>
      </c>
      <c r="F2302" s="167" t="s">
        <v>5798</v>
      </c>
      <c r="G2302" s="167" t="s">
        <v>5798</v>
      </c>
      <c r="H2302" s="178">
        <v>16110500</v>
      </c>
      <c r="I2302" s="168" t="s">
        <v>8517</v>
      </c>
      <c r="J2302" s="166" t="s">
        <v>8539</v>
      </c>
      <c r="K2302" s="165" t="s">
        <v>586</v>
      </c>
      <c r="L2302" s="165" t="s">
        <v>4489</v>
      </c>
    </row>
    <row r="2303" spans="1:12" ht="30" hidden="1" customHeight="1" x14ac:dyDescent="0.2">
      <c r="A2303" s="167" t="s">
        <v>5796</v>
      </c>
      <c r="B2303" s="167" t="s">
        <v>6689</v>
      </c>
      <c r="C2303" s="167" t="s">
        <v>5796</v>
      </c>
      <c r="D2303" s="167" t="s">
        <v>5796</v>
      </c>
      <c r="E2303" s="167" t="s">
        <v>474</v>
      </c>
      <c r="F2303" s="167" t="s">
        <v>5798</v>
      </c>
      <c r="G2303" s="167">
        <v>1</v>
      </c>
      <c r="H2303" s="178" t="s">
        <v>8518</v>
      </c>
      <c r="I2303" s="168" t="s">
        <v>8519</v>
      </c>
      <c r="J2303" s="166" t="s">
        <v>600</v>
      </c>
      <c r="K2303" s="165" t="s">
        <v>598</v>
      </c>
      <c r="L2303" s="165" t="s">
        <v>4489</v>
      </c>
    </row>
    <row r="2304" spans="1:12" ht="30" hidden="1" customHeight="1" x14ac:dyDescent="0.2">
      <c r="A2304" s="167" t="s">
        <v>5796</v>
      </c>
      <c r="B2304" s="167" t="s">
        <v>6689</v>
      </c>
      <c r="C2304" s="167" t="s">
        <v>5796</v>
      </c>
      <c r="D2304" s="167" t="s">
        <v>5796</v>
      </c>
      <c r="E2304" s="167" t="s">
        <v>474</v>
      </c>
      <c r="F2304" s="167" t="s">
        <v>5798</v>
      </c>
      <c r="G2304" s="167">
        <v>2</v>
      </c>
      <c r="H2304" s="178" t="s">
        <v>8520</v>
      </c>
      <c r="I2304" s="168" t="s">
        <v>8521</v>
      </c>
      <c r="J2304" s="166" t="s">
        <v>600</v>
      </c>
      <c r="K2304" s="165" t="s">
        <v>598</v>
      </c>
      <c r="L2304" s="165" t="s">
        <v>4489</v>
      </c>
    </row>
    <row r="2305" spans="1:12" ht="30" hidden="1" customHeight="1" x14ac:dyDescent="0.2">
      <c r="A2305" s="167" t="s">
        <v>5796</v>
      </c>
      <c r="B2305" s="167" t="s">
        <v>6689</v>
      </c>
      <c r="C2305" s="167" t="s">
        <v>5796</v>
      </c>
      <c r="D2305" s="167" t="s">
        <v>5796</v>
      </c>
      <c r="E2305" s="167" t="s">
        <v>474</v>
      </c>
      <c r="F2305" s="167" t="s">
        <v>5798</v>
      </c>
      <c r="G2305" s="167">
        <v>3</v>
      </c>
      <c r="H2305" s="178" t="s">
        <v>8522</v>
      </c>
      <c r="I2305" s="168" t="s">
        <v>8523</v>
      </c>
      <c r="J2305" s="166" t="s">
        <v>600</v>
      </c>
      <c r="K2305" s="165" t="s">
        <v>598</v>
      </c>
      <c r="L2305" s="165" t="s">
        <v>4489</v>
      </c>
    </row>
    <row r="2306" spans="1:12" ht="30" hidden="1" customHeight="1" x14ac:dyDescent="0.2">
      <c r="A2306" s="167" t="s">
        <v>5796</v>
      </c>
      <c r="B2306" s="167" t="s">
        <v>6689</v>
      </c>
      <c r="C2306" s="167" t="s">
        <v>5796</v>
      </c>
      <c r="D2306" s="167" t="s">
        <v>5796</v>
      </c>
      <c r="E2306" s="167" t="s">
        <v>474</v>
      </c>
      <c r="F2306" s="167" t="s">
        <v>5798</v>
      </c>
      <c r="G2306" s="167">
        <v>4</v>
      </c>
      <c r="H2306" s="178" t="s">
        <v>8524</v>
      </c>
      <c r="I2306" s="168" t="s">
        <v>8525</v>
      </c>
      <c r="J2306" s="166" t="s">
        <v>600</v>
      </c>
      <c r="K2306" s="165" t="s">
        <v>598</v>
      </c>
      <c r="L2306" s="165" t="s">
        <v>4489</v>
      </c>
    </row>
    <row r="2307" spans="1:12" ht="30" hidden="1" customHeight="1" x14ac:dyDescent="0.2">
      <c r="A2307" s="167" t="s">
        <v>5796</v>
      </c>
      <c r="B2307" s="167" t="s">
        <v>6689</v>
      </c>
      <c r="C2307" s="167" t="s">
        <v>5796</v>
      </c>
      <c r="D2307" s="167" t="s">
        <v>5796</v>
      </c>
      <c r="E2307" s="167" t="s">
        <v>474</v>
      </c>
      <c r="F2307" s="167" t="s">
        <v>5798</v>
      </c>
      <c r="G2307" s="167">
        <v>5</v>
      </c>
      <c r="H2307" s="178" t="s">
        <v>8526</v>
      </c>
      <c r="I2307" s="168" t="s">
        <v>8527</v>
      </c>
      <c r="J2307" s="166" t="s">
        <v>600</v>
      </c>
      <c r="K2307" s="165" t="s">
        <v>598</v>
      </c>
      <c r="L2307" s="165" t="s">
        <v>4489</v>
      </c>
    </row>
    <row r="2308" spans="1:12" ht="30" hidden="1" customHeight="1" x14ac:dyDescent="0.2">
      <c r="A2308" s="167" t="s">
        <v>5796</v>
      </c>
      <c r="B2308" s="167" t="s">
        <v>6689</v>
      </c>
      <c r="C2308" s="167" t="s">
        <v>5796</v>
      </c>
      <c r="D2308" s="167" t="s">
        <v>5796</v>
      </c>
      <c r="E2308" s="167" t="s">
        <v>474</v>
      </c>
      <c r="F2308" s="167" t="s">
        <v>5798</v>
      </c>
      <c r="G2308" s="167">
        <v>6</v>
      </c>
      <c r="H2308" s="178" t="s">
        <v>8528</v>
      </c>
      <c r="I2308" s="168" t="s">
        <v>8529</v>
      </c>
      <c r="J2308" s="166" t="s">
        <v>600</v>
      </c>
      <c r="K2308" s="165" t="s">
        <v>598</v>
      </c>
      <c r="L2308" s="165" t="s">
        <v>4489</v>
      </c>
    </row>
    <row r="2309" spans="1:12" ht="30" hidden="1" customHeight="1" x14ac:dyDescent="0.2">
      <c r="A2309" s="167" t="s">
        <v>5796</v>
      </c>
      <c r="B2309" s="167" t="s">
        <v>6689</v>
      </c>
      <c r="C2309" s="167" t="s">
        <v>5796</v>
      </c>
      <c r="D2309" s="167" t="s">
        <v>5796</v>
      </c>
      <c r="E2309" s="167" t="s">
        <v>474</v>
      </c>
      <c r="F2309" s="167" t="s">
        <v>5798</v>
      </c>
      <c r="G2309" s="167">
        <v>7</v>
      </c>
      <c r="H2309" s="178" t="s">
        <v>8530</v>
      </c>
      <c r="I2309" s="168" t="s">
        <v>8531</v>
      </c>
      <c r="J2309" s="166" t="s">
        <v>600</v>
      </c>
      <c r="K2309" s="165" t="s">
        <v>598</v>
      </c>
      <c r="L2309" s="165" t="s">
        <v>4489</v>
      </c>
    </row>
    <row r="2310" spans="1:12" ht="30" hidden="1" customHeight="1" x14ac:dyDescent="0.2">
      <c r="A2310" s="167" t="s">
        <v>5796</v>
      </c>
      <c r="B2310" s="167" t="s">
        <v>6689</v>
      </c>
      <c r="C2310" s="167" t="s">
        <v>5796</v>
      </c>
      <c r="D2310" s="167" t="s">
        <v>5796</v>
      </c>
      <c r="E2310" s="167" t="s">
        <v>474</v>
      </c>
      <c r="F2310" s="167" t="s">
        <v>5798</v>
      </c>
      <c r="G2310" s="167">
        <v>8</v>
      </c>
      <c r="H2310" s="178" t="s">
        <v>8532</v>
      </c>
      <c r="I2310" s="168" t="s">
        <v>8533</v>
      </c>
      <c r="J2310" s="166" t="s">
        <v>600</v>
      </c>
      <c r="K2310" s="165" t="s">
        <v>598</v>
      </c>
      <c r="L2310" s="165" t="s">
        <v>4489</v>
      </c>
    </row>
    <row r="2311" spans="1:12" ht="30" hidden="1" customHeight="1" x14ac:dyDescent="0.2">
      <c r="A2311" s="187" t="s">
        <v>5796</v>
      </c>
      <c r="B2311" s="187" t="s">
        <v>6689</v>
      </c>
      <c r="C2311" s="187" t="s">
        <v>5796</v>
      </c>
      <c r="D2311" s="187" t="s">
        <v>5796</v>
      </c>
      <c r="E2311" s="187" t="s">
        <v>474</v>
      </c>
      <c r="F2311" s="187" t="s">
        <v>5798</v>
      </c>
      <c r="G2311" s="187">
        <v>9</v>
      </c>
      <c r="H2311" s="188" t="s">
        <v>8534</v>
      </c>
      <c r="I2311" s="189" t="s">
        <v>8535</v>
      </c>
      <c r="J2311" s="190" t="s">
        <v>600</v>
      </c>
      <c r="K2311" s="191" t="s">
        <v>598</v>
      </c>
      <c r="L2311" s="207" t="s">
        <v>15049</v>
      </c>
    </row>
    <row r="2312" spans="1:12" ht="30" hidden="1" customHeight="1" x14ac:dyDescent="0.2">
      <c r="A2312" s="6" t="str">
        <f t="shared" si="99"/>
        <v>1</v>
      </c>
      <c r="B2312" s="6" t="str">
        <f t="shared" si="93"/>
        <v>6</v>
      </c>
      <c r="C2312" s="6" t="str">
        <f t="shared" si="94"/>
        <v>2</v>
      </c>
      <c r="D2312" s="6" t="str">
        <f t="shared" si="95"/>
        <v>0</v>
      </c>
      <c r="E2312" s="6" t="str">
        <f t="shared" si="96"/>
        <v>00</v>
      </c>
      <c r="F2312" s="6" t="str">
        <f t="shared" si="98"/>
        <v>0</v>
      </c>
      <c r="G2312" s="6" t="str">
        <f t="shared" si="97"/>
        <v>0</v>
      </c>
      <c r="H2312" s="68">
        <v>16200000</v>
      </c>
      <c r="I2312" s="299" t="s">
        <v>1484</v>
      </c>
      <c r="J2312" s="300" t="s">
        <v>1485</v>
      </c>
      <c r="K2312" s="5" t="s">
        <v>586</v>
      </c>
      <c r="L2312" s="5"/>
    </row>
    <row r="2313" spans="1:12" ht="30" hidden="1" customHeight="1" x14ac:dyDescent="0.2">
      <c r="A2313" s="187" t="str">
        <f t="shared" si="99"/>
        <v>1</v>
      </c>
      <c r="B2313" s="187" t="str">
        <f t="shared" si="93"/>
        <v>6</v>
      </c>
      <c r="C2313" s="187" t="str">
        <f t="shared" si="94"/>
        <v>2</v>
      </c>
      <c r="D2313" s="187" t="str">
        <f t="shared" si="95"/>
        <v>0</v>
      </c>
      <c r="E2313" s="187" t="str">
        <f t="shared" si="96"/>
        <v>01</v>
      </c>
      <c r="F2313" s="187" t="str">
        <f t="shared" si="98"/>
        <v>0</v>
      </c>
      <c r="G2313" s="187" t="str">
        <f t="shared" si="97"/>
        <v>0</v>
      </c>
      <c r="H2313" s="188">
        <v>16200100</v>
      </c>
      <c r="I2313" s="189" t="s">
        <v>1486</v>
      </c>
      <c r="J2313" s="190" t="s">
        <v>1487</v>
      </c>
      <c r="K2313" s="191" t="s">
        <v>586</v>
      </c>
      <c r="L2313" s="193" t="s">
        <v>5853</v>
      </c>
    </row>
    <row r="2314" spans="1:12" ht="30" hidden="1" customHeight="1" x14ac:dyDescent="0.2">
      <c r="A2314" s="187" t="str">
        <f t="shared" si="99"/>
        <v>1</v>
      </c>
      <c r="B2314" s="187" t="str">
        <f t="shared" si="93"/>
        <v>6</v>
      </c>
      <c r="C2314" s="187" t="str">
        <f t="shared" si="94"/>
        <v>2</v>
      </c>
      <c r="D2314" s="187" t="str">
        <f t="shared" si="95"/>
        <v>0</v>
      </c>
      <c r="E2314" s="187" t="str">
        <f t="shared" si="96"/>
        <v>01</v>
      </c>
      <c r="F2314" s="187" t="str">
        <f t="shared" si="98"/>
        <v>1</v>
      </c>
      <c r="G2314" s="187" t="str">
        <f t="shared" si="97"/>
        <v>0</v>
      </c>
      <c r="H2314" s="188">
        <v>16200110</v>
      </c>
      <c r="I2314" s="189" t="s">
        <v>1486</v>
      </c>
      <c r="J2314" s="190" t="s">
        <v>1488</v>
      </c>
      <c r="K2314" s="191" t="s">
        <v>586</v>
      </c>
      <c r="L2314" s="193" t="s">
        <v>5853</v>
      </c>
    </row>
    <row r="2315" spans="1:12" ht="30" hidden="1" customHeight="1" x14ac:dyDescent="0.2">
      <c r="A2315" s="187" t="str">
        <f t="shared" si="99"/>
        <v>1</v>
      </c>
      <c r="B2315" s="187" t="str">
        <f t="shared" si="93"/>
        <v>6</v>
      </c>
      <c r="C2315" s="187" t="str">
        <f t="shared" si="94"/>
        <v>2</v>
      </c>
      <c r="D2315" s="187" t="str">
        <f t="shared" si="95"/>
        <v>0</v>
      </c>
      <c r="E2315" s="187" t="str">
        <f t="shared" si="96"/>
        <v>01</v>
      </c>
      <c r="F2315" s="187" t="str">
        <f t="shared" si="98"/>
        <v>1</v>
      </c>
      <c r="G2315" s="187" t="str">
        <f t="shared" si="97"/>
        <v>1</v>
      </c>
      <c r="H2315" s="188">
        <v>16200111</v>
      </c>
      <c r="I2315" s="189" t="s">
        <v>1489</v>
      </c>
      <c r="J2315" s="190" t="s">
        <v>1490</v>
      </c>
      <c r="K2315" s="191" t="s">
        <v>598</v>
      </c>
      <c r="L2315" s="193" t="s">
        <v>5853</v>
      </c>
    </row>
    <row r="2316" spans="1:12" ht="30" hidden="1" customHeight="1" x14ac:dyDescent="0.2">
      <c r="A2316" s="187" t="str">
        <f t="shared" si="99"/>
        <v>1</v>
      </c>
      <c r="B2316" s="187" t="str">
        <f t="shared" si="93"/>
        <v>6</v>
      </c>
      <c r="C2316" s="187" t="str">
        <f t="shared" si="94"/>
        <v>2</v>
      </c>
      <c r="D2316" s="187" t="str">
        <f t="shared" si="95"/>
        <v>0</v>
      </c>
      <c r="E2316" s="187" t="str">
        <f t="shared" si="96"/>
        <v>01</v>
      </c>
      <c r="F2316" s="187" t="str">
        <f t="shared" si="98"/>
        <v>1</v>
      </c>
      <c r="G2316" s="187" t="str">
        <f t="shared" si="97"/>
        <v>2</v>
      </c>
      <c r="H2316" s="188">
        <v>16200112</v>
      </c>
      <c r="I2316" s="189" t="s">
        <v>1491</v>
      </c>
      <c r="J2316" s="190" t="s">
        <v>600</v>
      </c>
      <c r="K2316" s="191" t="s">
        <v>598</v>
      </c>
      <c r="L2316" s="193" t="s">
        <v>5853</v>
      </c>
    </row>
    <row r="2317" spans="1:12" ht="30" hidden="1" customHeight="1" x14ac:dyDescent="0.2">
      <c r="A2317" s="187" t="str">
        <f t="shared" si="99"/>
        <v>1</v>
      </c>
      <c r="B2317" s="187" t="str">
        <f t="shared" si="93"/>
        <v>6</v>
      </c>
      <c r="C2317" s="187" t="str">
        <f t="shared" si="94"/>
        <v>2</v>
      </c>
      <c r="D2317" s="187" t="str">
        <f t="shared" si="95"/>
        <v>0</v>
      </c>
      <c r="E2317" s="187" t="str">
        <f t="shared" si="96"/>
        <v>01</v>
      </c>
      <c r="F2317" s="187" t="str">
        <f t="shared" si="98"/>
        <v>1</v>
      </c>
      <c r="G2317" s="187" t="str">
        <f t="shared" si="97"/>
        <v>3</v>
      </c>
      <c r="H2317" s="188">
        <v>16200113</v>
      </c>
      <c r="I2317" s="189" t="s">
        <v>1492</v>
      </c>
      <c r="J2317" s="190" t="s">
        <v>600</v>
      </c>
      <c r="K2317" s="191" t="s">
        <v>598</v>
      </c>
      <c r="L2317" s="193" t="s">
        <v>5853</v>
      </c>
    </row>
    <row r="2318" spans="1:12" ht="30" hidden="1" customHeight="1" x14ac:dyDescent="0.2">
      <c r="A2318" s="187" t="str">
        <f t="shared" si="99"/>
        <v>1</v>
      </c>
      <c r="B2318" s="187" t="str">
        <f t="shared" si="93"/>
        <v>6</v>
      </c>
      <c r="C2318" s="187" t="str">
        <f t="shared" si="94"/>
        <v>2</v>
      </c>
      <c r="D2318" s="187" t="str">
        <f t="shared" si="95"/>
        <v>0</v>
      </c>
      <c r="E2318" s="187" t="str">
        <f t="shared" si="96"/>
        <v>01</v>
      </c>
      <c r="F2318" s="187" t="str">
        <f t="shared" si="98"/>
        <v>1</v>
      </c>
      <c r="G2318" s="187" t="str">
        <f t="shared" si="97"/>
        <v>4</v>
      </c>
      <c r="H2318" s="188">
        <v>16200114</v>
      </c>
      <c r="I2318" s="189" t="s">
        <v>1493</v>
      </c>
      <c r="J2318" s="190" t="s">
        <v>600</v>
      </c>
      <c r="K2318" s="191" t="s">
        <v>598</v>
      </c>
      <c r="L2318" s="193" t="s">
        <v>5853</v>
      </c>
    </row>
    <row r="2319" spans="1:12" ht="30" hidden="1" customHeight="1" x14ac:dyDescent="0.2">
      <c r="A2319" s="187" t="str">
        <f t="shared" si="99"/>
        <v>1</v>
      </c>
      <c r="B2319" s="187" t="str">
        <f t="shared" si="93"/>
        <v>6</v>
      </c>
      <c r="C2319" s="187" t="str">
        <f t="shared" si="94"/>
        <v>2</v>
      </c>
      <c r="D2319" s="187" t="str">
        <f t="shared" si="95"/>
        <v>0</v>
      </c>
      <c r="E2319" s="187" t="str">
        <f t="shared" si="96"/>
        <v>01</v>
      </c>
      <c r="F2319" s="187" t="str">
        <f t="shared" si="98"/>
        <v>1</v>
      </c>
      <c r="G2319" s="187" t="str">
        <f t="shared" si="97"/>
        <v>5</v>
      </c>
      <c r="H2319" s="188">
        <v>16200115</v>
      </c>
      <c r="I2319" s="189" t="s">
        <v>1494</v>
      </c>
      <c r="J2319" s="190" t="s">
        <v>600</v>
      </c>
      <c r="K2319" s="191" t="s">
        <v>598</v>
      </c>
      <c r="L2319" s="193" t="s">
        <v>5853</v>
      </c>
    </row>
    <row r="2320" spans="1:12" ht="30" hidden="1" customHeight="1" x14ac:dyDescent="0.2">
      <c r="A2320" s="187" t="str">
        <f t="shared" si="99"/>
        <v>1</v>
      </c>
      <c r="B2320" s="187" t="str">
        <f t="shared" si="93"/>
        <v>6</v>
      </c>
      <c r="C2320" s="187" t="str">
        <f t="shared" si="94"/>
        <v>2</v>
      </c>
      <c r="D2320" s="187" t="str">
        <f t="shared" si="95"/>
        <v>0</v>
      </c>
      <c r="E2320" s="187" t="str">
        <f t="shared" si="96"/>
        <v>01</v>
      </c>
      <c r="F2320" s="187" t="str">
        <f t="shared" si="98"/>
        <v>1</v>
      </c>
      <c r="G2320" s="187" t="str">
        <f t="shared" si="97"/>
        <v>6</v>
      </c>
      <c r="H2320" s="188">
        <v>16200116</v>
      </c>
      <c r="I2320" s="189" t="s">
        <v>1495</v>
      </c>
      <c r="J2320" s="190" t="s">
        <v>600</v>
      </c>
      <c r="K2320" s="191" t="s">
        <v>598</v>
      </c>
      <c r="L2320" s="193" t="s">
        <v>5853</v>
      </c>
    </row>
    <row r="2321" spans="1:12" ht="30" hidden="1" customHeight="1" x14ac:dyDescent="0.2">
      <c r="A2321" s="187" t="str">
        <f t="shared" si="99"/>
        <v>1</v>
      </c>
      <c r="B2321" s="187" t="str">
        <f t="shared" si="93"/>
        <v>6</v>
      </c>
      <c r="C2321" s="187" t="str">
        <f t="shared" si="94"/>
        <v>2</v>
      </c>
      <c r="D2321" s="187" t="str">
        <f t="shared" si="95"/>
        <v>0</v>
      </c>
      <c r="E2321" s="187" t="str">
        <f t="shared" si="96"/>
        <v>01</v>
      </c>
      <c r="F2321" s="187" t="str">
        <f t="shared" si="98"/>
        <v>1</v>
      </c>
      <c r="G2321" s="187" t="str">
        <f t="shared" si="97"/>
        <v>7</v>
      </c>
      <c r="H2321" s="188">
        <v>16200117</v>
      </c>
      <c r="I2321" s="189" t="s">
        <v>1496</v>
      </c>
      <c r="J2321" s="190" t="s">
        <v>600</v>
      </c>
      <c r="K2321" s="191" t="s">
        <v>598</v>
      </c>
      <c r="L2321" s="193" t="s">
        <v>5853</v>
      </c>
    </row>
    <row r="2322" spans="1:12" ht="30" hidden="1" customHeight="1" x14ac:dyDescent="0.2">
      <c r="A2322" s="187" t="str">
        <f t="shared" si="99"/>
        <v>1</v>
      </c>
      <c r="B2322" s="187" t="str">
        <f t="shared" si="93"/>
        <v>6</v>
      </c>
      <c r="C2322" s="187" t="str">
        <f t="shared" si="94"/>
        <v>2</v>
      </c>
      <c r="D2322" s="187" t="str">
        <f t="shared" si="95"/>
        <v>0</v>
      </c>
      <c r="E2322" s="187" t="str">
        <f t="shared" si="96"/>
        <v>01</v>
      </c>
      <c r="F2322" s="187" t="str">
        <f t="shared" si="98"/>
        <v>1</v>
      </c>
      <c r="G2322" s="187" t="str">
        <f t="shared" si="97"/>
        <v>8</v>
      </c>
      <c r="H2322" s="188">
        <v>16200118</v>
      </c>
      <c r="I2322" s="189" t="s">
        <v>1497</v>
      </c>
      <c r="J2322" s="190" t="s">
        <v>600</v>
      </c>
      <c r="K2322" s="191" t="s">
        <v>598</v>
      </c>
      <c r="L2322" s="193" t="s">
        <v>5853</v>
      </c>
    </row>
    <row r="2323" spans="1:12" ht="30" hidden="1" customHeight="1" x14ac:dyDescent="0.2">
      <c r="A2323" s="187" t="str">
        <f t="shared" si="99"/>
        <v>1</v>
      </c>
      <c r="B2323" s="187" t="str">
        <f t="shared" si="93"/>
        <v>6</v>
      </c>
      <c r="C2323" s="187" t="str">
        <f t="shared" si="94"/>
        <v>2</v>
      </c>
      <c r="D2323" s="187" t="str">
        <f t="shared" si="95"/>
        <v>0</v>
      </c>
      <c r="E2323" s="187" t="str">
        <f t="shared" si="96"/>
        <v>01</v>
      </c>
      <c r="F2323" s="187" t="str">
        <f t="shared" si="98"/>
        <v>1</v>
      </c>
      <c r="G2323" s="187" t="str">
        <f t="shared" si="97"/>
        <v>9</v>
      </c>
      <c r="H2323" s="188">
        <v>16200119</v>
      </c>
      <c r="I2323" s="189" t="s">
        <v>1498</v>
      </c>
      <c r="J2323" s="190" t="s">
        <v>600</v>
      </c>
      <c r="K2323" s="191" t="s">
        <v>598</v>
      </c>
      <c r="L2323" s="207" t="s">
        <v>15049</v>
      </c>
    </row>
    <row r="2324" spans="1:12" ht="30" hidden="1" customHeight="1" x14ac:dyDescent="0.2">
      <c r="A2324" s="187" t="str">
        <f t="shared" si="99"/>
        <v>1</v>
      </c>
      <c r="B2324" s="187" t="str">
        <f t="shared" si="93"/>
        <v>6</v>
      </c>
      <c r="C2324" s="187" t="str">
        <f t="shared" si="94"/>
        <v>2</v>
      </c>
      <c r="D2324" s="187" t="str">
        <f t="shared" si="95"/>
        <v>0</v>
      </c>
      <c r="E2324" s="187" t="str">
        <f t="shared" si="96"/>
        <v>02</v>
      </c>
      <c r="F2324" s="187" t="str">
        <f t="shared" si="98"/>
        <v>0</v>
      </c>
      <c r="G2324" s="187" t="str">
        <f t="shared" si="97"/>
        <v>0</v>
      </c>
      <c r="H2324" s="188">
        <v>16200200</v>
      </c>
      <c r="I2324" s="189" t="s">
        <v>1499</v>
      </c>
      <c r="J2324" s="190" t="s">
        <v>1500</v>
      </c>
      <c r="K2324" s="191" t="s">
        <v>586</v>
      </c>
      <c r="L2324" s="193" t="s">
        <v>5853</v>
      </c>
    </row>
    <row r="2325" spans="1:12" ht="30" hidden="1" customHeight="1" x14ac:dyDescent="0.2">
      <c r="A2325" s="187" t="str">
        <f t="shared" si="99"/>
        <v>1</v>
      </c>
      <c r="B2325" s="187" t="str">
        <f t="shared" si="93"/>
        <v>6</v>
      </c>
      <c r="C2325" s="187" t="str">
        <f t="shared" si="94"/>
        <v>2</v>
      </c>
      <c r="D2325" s="187" t="str">
        <f t="shared" si="95"/>
        <v>0</v>
      </c>
      <c r="E2325" s="187" t="str">
        <f t="shared" si="96"/>
        <v>02</v>
      </c>
      <c r="F2325" s="187" t="str">
        <f t="shared" si="98"/>
        <v>1</v>
      </c>
      <c r="G2325" s="187" t="str">
        <f t="shared" si="97"/>
        <v>0</v>
      </c>
      <c r="H2325" s="188">
        <v>16200210</v>
      </c>
      <c r="I2325" s="189" t="s">
        <v>1499</v>
      </c>
      <c r="J2325" s="190" t="s">
        <v>1501</v>
      </c>
      <c r="K2325" s="191" t="s">
        <v>586</v>
      </c>
      <c r="L2325" s="193" t="s">
        <v>5853</v>
      </c>
    </row>
    <row r="2326" spans="1:12" ht="30" hidden="1" customHeight="1" x14ac:dyDescent="0.2">
      <c r="A2326" s="187" t="str">
        <f t="shared" si="99"/>
        <v>1</v>
      </c>
      <c r="B2326" s="187" t="str">
        <f t="shared" si="93"/>
        <v>6</v>
      </c>
      <c r="C2326" s="187" t="str">
        <f t="shared" si="94"/>
        <v>2</v>
      </c>
      <c r="D2326" s="187" t="str">
        <f t="shared" si="95"/>
        <v>0</v>
      </c>
      <c r="E2326" s="187" t="str">
        <f t="shared" si="96"/>
        <v>02</v>
      </c>
      <c r="F2326" s="187" t="str">
        <f t="shared" si="98"/>
        <v>1</v>
      </c>
      <c r="G2326" s="187" t="str">
        <f t="shared" si="97"/>
        <v>1</v>
      </c>
      <c r="H2326" s="188">
        <v>16200211</v>
      </c>
      <c r="I2326" s="189" t="s">
        <v>1502</v>
      </c>
      <c r="J2326" s="190" t="s">
        <v>1503</v>
      </c>
      <c r="K2326" s="191" t="s">
        <v>598</v>
      </c>
      <c r="L2326" s="193" t="s">
        <v>5853</v>
      </c>
    </row>
    <row r="2327" spans="1:12" ht="30" hidden="1" customHeight="1" x14ac:dyDescent="0.2">
      <c r="A2327" s="187" t="str">
        <f t="shared" si="99"/>
        <v>1</v>
      </c>
      <c r="B2327" s="187" t="str">
        <f t="shared" si="93"/>
        <v>6</v>
      </c>
      <c r="C2327" s="187" t="str">
        <f t="shared" si="94"/>
        <v>2</v>
      </c>
      <c r="D2327" s="187" t="str">
        <f t="shared" si="95"/>
        <v>0</v>
      </c>
      <c r="E2327" s="187" t="str">
        <f t="shared" si="96"/>
        <v>02</v>
      </c>
      <c r="F2327" s="187" t="str">
        <f t="shared" si="98"/>
        <v>1</v>
      </c>
      <c r="G2327" s="187" t="str">
        <f t="shared" si="97"/>
        <v>2</v>
      </c>
      <c r="H2327" s="188">
        <v>16200212</v>
      </c>
      <c r="I2327" s="189" t="s">
        <v>1504</v>
      </c>
      <c r="J2327" s="190" t="s">
        <v>600</v>
      </c>
      <c r="K2327" s="191" t="s">
        <v>598</v>
      </c>
      <c r="L2327" s="193" t="s">
        <v>5853</v>
      </c>
    </row>
    <row r="2328" spans="1:12" ht="30" hidden="1" customHeight="1" x14ac:dyDescent="0.2">
      <c r="A2328" s="187" t="str">
        <f t="shared" si="99"/>
        <v>1</v>
      </c>
      <c r="B2328" s="187" t="str">
        <f t="shared" si="93"/>
        <v>6</v>
      </c>
      <c r="C2328" s="187" t="str">
        <f t="shared" si="94"/>
        <v>2</v>
      </c>
      <c r="D2328" s="187" t="str">
        <f t="shared" si="95"/>
        <v>0</v>
      </c>
      <c r="E2328" s="187" t="str">
        <f t="shared" si="96"/>
        <v>02</v>
      </c>
      <c r="F2328" s="187" t="str">
        <f t="shared" si="98"/>
        <v>1</v>
      </c>
      <c r="G2328" s="187" t="str">
        <f t="shared" si="97"/>
        <v>3</v>
      </c>
      <c r="H2328" s="188">
        <v>16200213</v>
      </c>
      <c r="I2328" s="189" t="s">
        <v>1505</v>
      </c>
      <c r="J2328" s="190" t="s">
        <v>600</v>
      </c>
      <c r="K2328" s="191" t="s">
        <v>598</v>
      </c>
      <c r="L2328" s="193" t="s">
        <v>5853</v>
      </c>
    </row>
    <row r="2329" spans="1:12" ht="30" hidden="1" customHeight="1" x14ac:dyDescent="0.2">
      <c r="A2329" s="187" t="str">
        <f t="shared" si="99"/>
        <v>1</v>
      </c>
      <c r="B2329" s="187" t="str">
        <f t="shared" si="93"/>
        <v>6</v>
      </c>
      <c r="C2329" s="187" t="str">
        <f t="shared" si="94"/>
        <v>2</v>
      </c>
      <c r="D2329" s="187" t="str">
        <f t="shared" si="95"/>
        <v>0</v>
      </c>
      <c r="E2329" s="187" t="str">
        <f t="shared" si="96"/>
        <v>02</v>
      </c>
      <c r="F2329" s="187" t="str">
        <f t="shared" si="98"/>
        <v>1</v>
      </c>
      <c r="G2329" s="187" t="str">
        <f t="shared" si="97"/>
        <v>4</v>
      </c>
      <c r="H2329" s="188">
        <v>16200214</v>
      </c>
      <c r="I2329" s="189" t="s">
        <v>1506</v>
      </c>
      <c r="J2329" s="190" t="s">
        <v>600</v>
      </c>
      <c r="K2329" s="191" t="s">
        <v>598</v>
      </c>
      <c r="L2329" s="193" t="s">
        <v>5853</v>
      </c>
    </row>
    <row r="2330" spans="1:12" ht="30" hidden="1" customHeight="1" x14ac:dyDescent="0.2">
      <c r="A2330" s="187" t="str">
        <f t="shared" si="99"/>
        <v>1</v>
      </c>
      <c r="B2330" s="187" t="str">
        <f t="shared" si="93"/>
        <v>6</v>
      </c>
      <c r="C2330" s="187" t="str">
        <f t="shared" si="94"/>
        <v>2</v>
      </c>
      <c r="D2330" s="187" t="str">
        <f t="shared" si="95"/>
        <v>0</v>
      </c>
      <c r="E2330" s="187" t="str">
        <f t="shared" si="96"/>
        <v>02</v>
      </c>
      <c r="F2330" s="187" t="str">
        <f t="shared" si="98"/>
        <v>1</v>
      </c>
      <c r="G2330" s="187" t="str">
        <f t="shared" si="97"/>
        <v>5</v>
      </c>
      <c r="H2330" s="188">
        <v>16200215</v>
      </c>
      <c r="I2330" s="189" t="s">
        <v>1507</v>
      </c>
      <c r="J2330" s="190" t="s">
        <v>600</v>
      </c>
      <c r="K2330" s="191" t="s">
        <v>598</v>
      </c>
      <c r="L2330" s="193" t="s">
        <v>5853</v>
      </c>
    </row>
    <row r="2331" spans="1:12" ht="30" hidden="1" customHeight="1" x14ac:dyDescent="0.2">
      <c r="A2331" s="187" t="str">
        <f t="shared" si="99"/>
        <v>1</v>
      </c>
      <c r="B2331" s="187" t="str">
        <f t="shared" si="93"/>
        <v>6</v>
      </c>
      <c r="C2331" s="187" t="str">
        <f t="shared" si="94"/>
        <v>2</v>
      </c>
      <c r="D2331" s="187" t="str">
        <f t="shared" si="95"/>
        <v>0</v>
      </c>
      <c r="E2331" s="187" t="str">
        <f t="shared" si="96"/>
        <v>02</v>
      </c>
      <c r="F2331" s="187" t="str">
        <f t="shared" si="98"/>
        <v>1</v>
      </c>
      <c r="G2331" s="187" t="str">
        <f t="shared" si="97"/>
        <v>6</v>
      </c>
      <c r="H2331" s="188">
        <v>16200216</v>
      </c>
      <c r="I2331" s="189" t="s">
        <v>1508</v>
      </c>
      <c r="J2331" s="190" t="s">
        <v>600</v>
      </c>
      <c r="K2331" s="191" t="s">
        <v>598</v>
      </c>
      <c r="L2331" s="193" t="s">
        <v>5853</v>
      </c>
    </row>
    <row r="2332" spans="1:12" ht="30" hidden="1" customHeight="1" x14ac:dyDescent="0.2">
      <c r="A2332" s="187" t="str">
        <f t="shared" si="99"/>
        <v>1</v>
      </c>
      <c r="B2332" s="187" t="str">
        <f t="shared" si="93"/>
        <v>6</v>
      </c>
      <c r="C2332" s="187" t="str">
        <f t="shared" si="94"/>
        <v>2</v>
      </c>
      <c r="D2332" s="187" t="str">
        <f t="shared" si="95"/>
        <v>0</v>
      </c>
      <c r="E2332" s="187" t="str">
        <f t="shared" si="96"/>
        <v>02</v>
      </c>
      <c r="F2332" s="187" t="str">
        <f t="shared" si="98"/>
        <v>1</v>
      </c>
      <c r="G2332" s="187" t="str">
        <f t="shared" si="97"/>
        <v>7</v>
      </c>
      <c r="H2332" s="188">
        <v>16200217</v>
      </c>
      <c r="I2332" s="189" t="s">
        <v>1509</v>
      </c>
      <c r="J2332" s="190" t="s">
        <v>600</v>
      </c>
      <c r="K2332" s="191" t="s">
        <v>598</v>
      </c>
      <c r="L2332" s="193" t="s">
        <v>5853</v>
      </c>
    </row>
    <row r="2333" spans="1:12" ht="30" hidden="1" customHeight="1" x14ac:dyDescent="0.2">
      <c r="A2333" s="187" t="str">
        <f t="shared" si="99"/>
        <v>1</v>
      </c>
      <c r="B2333" s="187" t="str">
        <f t="shared" si="93"/>
        <v>6</v>
      </c>
      <c r="C2333" s="187" t="str">
        <f t="shared" si="94"/>
        <v>2</v>
      </c>
      <c r="D2333" s="187" t="str">
        <f t="shared" si="95"/>
        <v>0</v>
      </c>
      <c r="E2333" s="187" t="str">
        <f t="shared" si="96"/>
        <v>02</v>
      </c>
      <c r="F2333" s="187" t="str">
        <f t="shared" si="98"/>
        <v>1</v>
      </c>
      <c r="G2333" s="187" t="str">
        <f t="shared" si="97"/>
        <v>8</v>
      </c>
      <c r="H2333" s="188">
        <v>16200218</v>
      </c>
      <c r="I2333" s="189" t="s">
        <v>1510</v>
      </c>
      <c r="J2333" s="190" t="s">
        <v>600</v>
      </c>
      <c r="K2333" s="191" t="s">
        <v>598</v>
      </c>
      <c r="L2333" s="193" t="s">
        <v>5853</v>
      </c>
    </row>
    <row r="2334" spans="1:12" ht="30" hidden="1" customHeight="1" x14ac:dyDescent="0.2">
      <c r="A2334" s="187" t="str">
        <f t="shared" si="99"/>
        <v>1</v>
      </c>
      <c r="B2334" s="187" t="str">
        <f t="shared" si="93"/>
        <v>6</v>
      </c>
      <c r="C2334" s="187" t="str">
        <f t="shared" si="94"/>
        <v>2</v>
      </c>
      <c r="D2334" s="187" t="str">
        <f t="shared" si="95"/>
        <v>0</v>
      </c>
      <c r="E2334" s="187" t="str">
        <f t="shared" si="96"/>
        <v>02</v>
      </c>
      <c r="F2334" s="187" t="str">
        <f t="shared" si="98"/>
        <v>1</v>
      </c>
      <c r="G2334" s="187" t="str">
        <f t="shared" si="97"/>
        <v>9</v>
      </c>
      <c r="H2334" s="188">
        <v>16200219</v>
      </c>
      <c r="I2334" s="189" t="s">
        <v>1511</v>
      </c>
      <c r="J2334" s="190" t="s">
        <v>600</v>
      </c>
      <c r="K2334" s="191" t="s">
        <v>598</v>
      </c>
      <c r="L2334" s="207" t="s">
        <v>15049</v>
      </c>
    </row>
    <row r="2335" spans="1:12" ht="30" hidden="1" customHeight="1" x14ac:dyDescent="0.2">
      <c r="A2335" s="187" t="str">
        <f t="shared" si="99"/>
        <v>1</v>
      </c>
      <c r="B2335" s="187" t="str">
        <f t="shared" si="93"/>
        <v>6</v>
      </c>
      <c r="C2335" s="187" t="str">
        <f t="shared" si="94"/>
        <v>2</v>
      </c>
      <c r="D2335" s="187" t="str">
        <f t="shared" si="95"/>
        <v>0</v>
      </c>
      <c r="E2335" s="187" t="str">
        <f t="shared" si="96"/>
        <v>03</v>
      </c>
      <c r="F2335" s="187" t="str">
        <f t="shared" si="98"/>
        <v>0</v>
      </c>
      <c r="G2335" s="187" t="str">
        <f t="shared" si="97"/>
        <v>0</v>
      </c>
      <c r="H2335" s="188">
        <v>16200300</v>
      </c>
      <c r="I2335" s="189" t="s">
        <v>1512</v>
      </c>
      <c r="J2335" s="190" t="s">
        <v>1513</v>
      </c>
      <c r="K2335" s="191" t="s">
        <v>586</v>
      </c>
      <c r="L2335" s="193" t="s">
        <v>5853</v>
      </c>
    </row>
    <row r="2336" spans="1:12" ht="30" hidden="1" customHeight="1" x14ac:dyDescent="0.2">
      <c r="A2336" s="187" t="str">
        <f t="shared" si="99"/>
        <v>1</v>
      </c>
      <c r="B2336" s="187" t="str">
        <f t="shared" si="93"/>
        <v>6</v>
      </c>
      <c r="C2336" s="187" t="str">
        <f t="shared" si="94"/>
        <v>2</v>
      </c>
      <c r="D2336" s="187" t="str">
        <f t="shared" si="95"/>
        <v>0</v>
      </c>
      <c r="E2336" s="187" t="str">
        <f t="shared" si="96"/>
        <v>03</v>
      </c>
      <c r="F2336" s="187" t="str">
        <f t="shared" si="98"/>
        <v>1</v>
      </c>
      <c r="G2336" s="187" t="str">
        <f t="shared" si="97"/>
        <v>0</v>
      </c>
      <c r="H2336" s="188">
        <v>16200310</v>
      </c>
      <c r="I2336" s="189" t="s">
        <v>1512</v>
      </c>
      <c r="J2336" s="190" t="s">
        <v>1514</v>
      </c>
      <c r="K2336" s="191" t="s">
        <v>586</v>
      </c>
      <c r="L2336" s="193" t="s">
        <v>5853</v>
      </c>
    </row>
    <row r="2337" spans="1:12" ht="30" hidden="1" customHeight="1" x14ac:dyDescent="0.2">
      <c r="A2337" s="187" t="str">
        <f t="shared" si="99"/>
        <v>1</v>
      </c>
      <c r="B2337" s="187" t="str">
        <f t="shared" si="93"/>
        <v>6</v>
      </c>
      <c r="C2337" s="187" t="str">
        <f t="shared" si="94"/>
        <v>2</v>
      </c>
      <c r="D2337" s="187" t="str">
        <f t="shared" si="95"/>
        <v>0</v>
      </c>
      <c r="E2337" s="187" t="str">
        <f t="shared" si="96"/>
        <v>03</v>
      </c>
      <c r="F2337" s="187" t="str">
        <f t="shared" si="98"/>
        <v>1</v>
      </c>
      <c r="G2337" s="187" t="str">
        <f t="shared" si="97"/>
        <v>1</v>
      </c>
      <c r="H2337" s="188">
        <v>16200311</v>
      </c>
      <c r="I2337" s="189" t="s">
        <v>1515</v>
      </c>
      <c r="J2337" s="190" t="s">
        <v>1516</v>
      </c>
      <c r="K2337" s="191" t="s">
        <v>598</v>
      </c>
      <c r="L2337" s="193" t="s">
        <v>5853</v>
      </c>
    </row>
    <row r="2338" spans="1:12" ht="30" hidden="1" customHeight="1" x14ac:dyDescent="0.2">
      <c r="A2338" s="187" t="str">
        <f t="shared" si="99"/>
        <v>1</v>
      </c>
      <c r="B2338" s="187" t="str">
        <f t="shared" si="93"/>
        <v>6</v>
      </c>
      <c r="C2338" s="187" t="str">
        <f t="shared" si="94"/>
        <v>2</v>
      </c>
      <c r="D2338" s="187" t="str">
        <f t="shared" si="95"/>
        <v>0</v>
      </c>
      <c r="E2338" s="187" t="str">
        <f t="shared" si="96"/>
        <v>03</v>
      </c>
      <c r="F2338" s="187" t="str">
        <f t="shared" si="98"/>
        <v>1</v>
      </c>
      <c r="G2338" s="187" t="str">
        <f t="shared" si="97"/>
        <v>2</v>
      </c>
      <c r="H2338" s="188">
        <v>16200312</v>
      </c>
      <c r="I2338" s="189" t="s">
        <v>1517</v>
      </c>
      <c r="J2338" s="190" t="s">
        <v>600</v>
      </c>
      <c r="K2338" s="191" t="s">
        <v>598</v>
      </c>
      <c r="L2338" s="193" t="s">
        <v>5853</v>
      </c>
    </row>
    <row r="2339" spans="1:12" ht="30" hidden="1" customHeight="1" x14ac:dyDescent="0.2">
      <c r="A2339" s="187" t="str">
        <f t="shared" si="99"/>
        <v>1</v>
      </c>
      <c r="B2339" s="187" t="str">
        <f t="shared" si="93"/>
        <v>6</v>
      </c>
      <c r="C2339" s="187" t="str">
        <f t="shared" si="94"/>
        <v>2</v>
      </c>
      <c r="D2339" s="187" t="str">
        <f t="shared" si="95"/>
        <v>0</v>
      </c>
      <c r="E2339" s="187" t="str">
        <f t="shared" si="96"/>
        <v>03</v>
      </c>
      <c r="F2339" s="187" t="str">
        <f t="shared" si="98"/>
        <v>1</v>
      </c>
      <c r="G2339" s="187" t="str">
        <f t="shared" si="97"/>
        <v>3</v>
      </c>
      <c r="H2339" s="188">
        <v>16200313</v>
      </c>
      <c r="I2339" s="189" t="s">
        <v>1518</v>
      </c>
      <c r="J2339" s="190" t="s">
        <v>600</v>
      </c>
      <c r="K2339" s="191" t="s">
        <v>598</v>
      </c>
      <c r="L2339" s="193" t="s">
        <v>5853</v>
      </c>
    </row>
    <row r="2340" spans="1:12" ht="30" hidden="1" customHeight="1" x14ac:dyDescent="0.2">
      <c r="A2340" s="187" t="str">
        <f t="shared" si="99"/>
        <v>1</v>
      </c>
      <c r="B2340" s="187" t="str">
        <f t="shared" si="93"/>
        <v>6</v>
      </c>
      <c r="C2340" s="187" t="str">
        <f t="shared" si="94"/>
        <v>2</v>
      </c>
      <c r="D2340" s="187" t="str">
        <f t="shared" si="95"/>
        <v>0</v>
      </c>
      <c r="E2340" s="187" t="str">
        <f t="shared" si="96"/>
        <v>03</v>
      </c>
      <c r="F2340" s="187" t="str">
        <f t="shared" si="98"/>
        <v>1</v>
      </c>
      <c r="G2340" s="187" t="str">
        <f t="shared" si="97"/>
        <v>4</v>
      </c>
      <c r="H2340" s="188">
        <v>16200314</v>
      </c>
      <c r="I2340" s="189" t="s">
        <v>1519</v>
      </c>
      <c r="J2340" s="190" t="s">
        <v>600</v>
      </c>
      <c r="K2340" s="191" t="s">
        <v>598</v>
      </c>
      <c r="L2340" s="193" t="s">
        <v>5853</v>
      </c>
    </row>
    <row r="2341" spans="1:12" ht="30" hidden="1" customHeight="1" x14ac:dyDescent="0.2">
      <c r="A2341" s="187" t="str">
        <f t="shared" si="99"/>
        <v>1</v>
      </c>
      <c r="B2341" s="187" t="str">
        <f t="shared" si="93"/>
        <v>6</v>
      </c>
      <c r="C2341" s="187" t="str">
        <f t="shared" si="94"/>
        <v>2</v>
      </c>
      <c r="D2341" s="187" t="str">
        <f t="shared" si="95"/>
        <v>0</v>
      </c>
      <c r="E2341" s="187" t="str">
        <f t="shared" si="96"/>
        <v>03</v>
      </c>
      <c r="F2341" s="187" t="str">
        <f t="shared" si="98"/>
        <v>1</v>
      </c>
      <c r="G2341" s="187" t="str">
        <f t="shared" si="97"/>
        <v>5</v>
      </c>
      <c r="H2341" s="188">
        <v>16200315</v>
      </c>
      <c r="I2341" s="189" t="s">
        <v>1520</v>
      </c>
      <c r="J2341" s="190" t="s">
        <v>600</v>
      </c>
      <c r="K2341" s="191" t="s">
        <v>598</v>
      </c>
      <c r="L2341" s="193" t="s">
        <v>5853</v>
      </c>
    </row>
    <row r="2342" spans="1:12" ht="30" hidden="1" customHeight="1" x14ac:dyDescent="0.2">
      <c r="A2342" s="187" t="str">
        <f t="shared" si="99"/>
        <v>1</v>
      </c>
      <c r="B2342" s="187" t="str">
        <f t="shared" si="93"/>
        <v>6</v>
      </c>
      <c r="C2342" s="187" t="str">
        <f t="shared" si="94"/>
        <v>2</v>
      </c>
      <c r="D2342" s="187" t="str">
        <f t="shared" si="95"/>
        <v>0</v>
      </c>
      <c r="E2342" s="187" t="str">
        <f t="shared" si="96"/>
        <v>03</v>
      </c>
      <c r="F2342" s="187" t="str">
        <f t="shared" si="98"/>
        <v>1</v>
      </c>
      <c r="G2342" s="187" t="str">
        <f t="shared" si="97"/>
        <v>6</v>
      </c>
      <c r="H2342" s="188">
        <v>16200316</v>
      </c>
      <c r="I2342" s="189" t="s">
        <v>1521</v>
      </c>
      <c r="J2342" s="190" t="s">
        <v>600</v>
      </c>
      <c r="K2342" s="191" t="s">
        <v>598</v>
      </c>
      <c r="L2342" s="193" t="s">
        <v>5853</v>
      </c>
    </row>
    <row r="2343" spans="1:12" ht="30" hidden="1" customHeight="1" x14ac:dyDescent="0.2">
      <c r="A2343" s="187" t="str">
        <f t="shared" si="99"/>
        <v>1</v>
      </c>
      <c r="B2343" s="187" t="str">
        <f t="shared" si="93"/>
        <v>6</v>
      </c>
      <c r="C2343" s="187" t="str">
        <f t="shared" si="94"/>
        <v>2</v>
      </c>
      <c r="D2343" s="187" t="str">
        <f t="shared" si="95"/>
        <v>0</v>
      </c>
      <c r="E2343" s="187" t="str">
        <f t="shared" si="96"/>
        <v>03</v>
      </c>
      <c r="F2343" s="187" t="str">
        <f t="shared" si="98"/>
        <v>1</v>
      </c>
      <c r="G2343" s="187" t="str">
        <f t="shared" si="97"/>
        <v>7</v>
      </c>
      <c r="H2343" s="188">
        <v>16200317</v>
      </c>
      <c r="I2343" s="189" t="s">
        <v>1522</v>
      </c>
      <c r="J2343" s="190" t="s">
        <v>600</v>
      </c>
      <c r="K2343" s="191" t="s">
        <v>598</v>
      </c>
      <c r="L2343" s="193" t="s">
        <v>5853</v>
      </c>
    </row>
    <row r="2344" spans="1:12" ht="30" hidden="1" customHeight="1" x14ac:dyDescent="0.2">
      <c r="A2344" s="187" t="str">
        <f t="shared" si="99"/>
        <v>1</v>
      </c>
      <c r="B2344" s="187" t="str">
        <f t="shared" si="93"/>
        <v>6</v>
      </c>
      <c r="C2344" s="187" t="str">
        <f t="shared" si="94"/>
        <v>2</v>
      </c>
      <c r="D2344" s="187" t="str">
        <f t="shared" si="95"/>
        <v>0</v>
      </c>
      <c r="E2344" s="187" t="str">
        <f t="shared" si="96"/>
        <v>03</v>
      </c>
      <c r="F2344" s="187" t="str">
        <f t="shared" si="98"/>
        <v>1</v>
      </c>
      <c r="G2344" s="187" t="str">
        <f t="shared" si="97"/>
        <v>8</v>
      </c>
      <c r="H2344" s="188">
        <v>16200318</v>
      </c>
      <c r="I2344" s="189" t="s">
        <v>1523</v>
      </c>
      <c r="J2344" s="190" t="s">
        <v>600</v>
      </c>
      <c r="K2344" s="191" t="s">
        <v>598</v>
      </c>
      <c r="L2344" s="193" t="s">
        <v>5853</v>
      </c>
    </row>
    <row r="2345" spans="1:12" ht="30" hidden="1" customHeight="1" x14ac:dyDescent="0.2">
      <c r="A2345" s="187" t="str">
        <f t="shared" si="99"/>
        <v>1</v>
      </c>
      <c r="B2345" s="187" t="str">
        <f t="shared" si="93"/>
        <v>6</v>
      </c>
      <c r="C2345" s="187" t="str">
        <f t="shared" si="94"/>
        <v>2</v>
      </c>
      <c r="D2345" s="187" t="str">
        <f t="shared" si="95"/>
        <v>0</v>
      </c>
      <c r="E2345" s="187" t="str">
        <f t="shared" si="96"/>
        <v>03</v>
      </c>
      <c r="F2345" s="187" t="str">
        <f t="shared" si="98"/>
        <v>1</v>
      </c>
      <c r="G2345" s="187" t="str">
        <f t="shared" si="97"/>
        <v>9</v>
      </c>
      <c r="H2345" s="188">
        <v>16200319</v>
      </c>
      <c r="I2345" s="189" t="s">
        <v>1524</v>
      </c>
      <c r="J2345" s="190" t="s">
        <v>600</v>
      </c>
      <c r="K2345" s="191" t="s">
        <v>598</v>
      </c>
      <c r="L2345" s="207" t="s">
        <v>15049</v>
      </c>
    </row>
    <row r="2346" spans="1:12" ht="30" hidden="1" customHeight="1" x14ac:dyDescent="0.2">
      <c r="A2346" s="187" t="str">
        <f t="shared" si="99"/>
        <v>1</v>
      </c>
      <c r="B2346" s="187" t="str">
        <f t="shared" si="93"/>
        <v>6</v>
      </c>
      <c r="C2346" s="187" t="str">
        <f t="shared" si="94"/>
        <v>2</v>
      </c>
      <c r="D2346" s="187" t="str">
        <f t="shared" si="95"/>
        <v>0</v>
      </c>
      <c r="E2346" s="187" t="str">
        <f t="shared" si="96"/>
        <v>04</v>
      </c>
      <c r="F2346" s="187" t="str">
        <f t="shared" si="98"/>
        <v>0</v>
      </c>
      <c r="G2346" s="187" t="str">
        <f t="shared" si="97"/>
        <v>0</v>
      </c>
      <c r="H2346" s="188">
        <v>16200400</v>
      </c>
      <c r="I2346" s="192" t="s">
        <v>1525</v>
      </c>
      <c r="J2346" s="190" t="s">
        <v>1526</v>
      </c>
      <c r="K2346" s="191" t="s">
        <v>586</v>
      </c>
      <c r="L2346" s="193" t="s">
        <v>5853</v>
      </c>
    </row>
    <row r="2347" spans="1:12" ht="30" hidden="1" customHeight="1" x14ac:dyDescent="0.2">
      <c r="A2347" s="187" t="str">
        <f t="shared" si="99"/>
        <v>1</v>
      </c>
      <c r="B2347" s="187" t="str">
        <f t="shared" ref="B2347:B2483" si="100">MID($H2347,2,1)</f>
        <v>6</v>
      </c>
      <c r="C2347" s="187" t="str">
        <f t="shared" ref="C2347:C2483" si="101">MID($H2347,3,1)</f>
        <v>2</v>
      </c>
      <c r="D2347" s="187" t="str">
        <f t="shared" ref="D2347:D2483" si="102">MID($H2347,4,1)</f>
        <v>0</v>
      </c>
      <c r="E2347" s="187" t="str">
        <f t="shared" ref="E2347:E2483" si="103">MID($H2347,5,2)</f>
        <v>04</v>
      </c>
      <c r="F2347" s="187" t="str">
        <f t="shared" si="98"/>
        <v>1</v>
      </c>
      <c r="G2347" s="187" t="str">
        <f t="shared" ref="G2347:G2483" si="104">MID($H2347,8,1)</f>
        <v>0</v>
      </c>
      <c r="H2347" s="188">
        <v>16200410</v>
      </c>
      <c r="I2347" s="192" t="s">
        <v>1527</v>
      </c>
      <c r="J2347" s="190" t="s">
        <v>1528</v>
      </c>
      <c r="K2347" s="191" t="s">
        <v>586</v>
      </c>
      <c r="L2347" s="193" t="s">
        <v>5853</v>
      </c>
    </row>
    <row r="2348" spans="1:12" ht="30" hidden="1" customHeight="1" x14ac:dyDescent="0.2">
      <c r="A2348" s="187" t="str">
        <f t="shared" si="99"/>
        <v>1</v>
      </c>
      <c r="B2348" s="187" t="str">
        <f t="shared" si="100"/>
        <v>6</v>
      </c>
      <c r="C2348" s="187" t="str">
        <f t="shared" si="101"/>
        <v>2</v>
      </c>
      <c r="D2348" s="187" t="str">
        <f t="shared" si="102"/>
        <v>0</v>
      </c>
      <c r="E2348" s="187" t="str">
        <f t="shared" si="103"/>
        <v>04</v>
      </c>
      <c r="F2348" s="187" t="str">
        <f t="shared" si="98"/>
        <v>1</v>
      </c>
      <c r="G2348" s="187" t="str">
        <f t="shared" si="104"/>
        <v>1</v>
      </c>
      <c r="H2348" s="188">
        <v>16200411</v>
      </c>
      <c r="I2348" s="192" t="s">
        <v>1529</v>
      </c>
      <c r="J2348" s="190" t="s">
        <v>1530</v>
      </c>
      <c r="K2348" s="191" t="s">
        <v>598</v>
      </c>
      <c r="L2348" s="193" t="s">
        <v>5853</v>
      </c>
    </row>
    <row r="2349" spans="1:12" ht="30" hidden="1" customHeight="1" x14ac:dyDescent="0.2">
      <c r="A2349" s="187" t="str">
        <f t="shared" si="99"/>
        <v>1</v>
      </c>
      <c r="B2349" s="187" t="str">
        <f t="shared" si="100"/>
        <v>6</v>
      </c>
      <c r="C2349" s="187" t="str">
        <f t="shared" si="101"/>
        <v>2</v>
      </c>
      <c r="D2349" s="187" t="str">
        <f t="shared" si="102"/>
        <v>0</v>
      </c>
      <c r="E2349" s="187" t="str">
        <f t="shared" si="103"/>
        <v>04</v>
      </c>
      <c r="F2349" s="187" t="str">
        <f t="shared" ref="F2349:F2485" si="105">MID($H2349,7,1)</f>
        <v>1</v>
      </c>
      <c r="G2349" s="187" t="str">
        <f t="shared" si="104"/>
        <v>2</v>
      </c>
      <c r="H2349" s="188">
        <v>16200412</v>
      </c>
      <c r="I2349" s="192" t="s">
        <v>1531</v>
      </c>
      <c r="J2349" s="190" t="s">
        <v>600</v>
      </c>
      <c r="K2349" s="191" t="s">
        <v>598</v>
      </c>
      <c r="L2349" s="193" t="s">
        <v>5853</v>
      </c>
    </row>
    <row r="2350" spans="1:12" ht="30" hidden="1" customHeight="1" x14ac:dyDescent="0.2">
      <c r="A2350" s="187" t="str">
        <f t="shared" si="99"/>
        <v>1</v>
      </c>
      <c r="B2350" s="187" t="str">
        <f t="shared" si="100"/>
        <v>6</v>
      </c>
      <c r="C2350" s="187" t="str">
        <f t="shared" si="101"/>
        <v>2</v>
      </c>
      <c r="D2350" s="187" t="str">
        <f t="shared" si="102"/>
        <v>0</v>
      </c>
      <c r="E2350" s="187" t="str">
        <f t="shared" si="103"/>
        <v>04</v>
      </c>
      <c r="F2350" s="187" t="str">
        <f t="shared" si="105"/>
        <v>1</v>
      </c>
      <c r="G2350" s="187" t="str">
        <f t="shared" si="104"/>
        <v>3</v>
      </c>
      <c r="H2350" s="188">
        <v>16200413</v>
      </c>
      <c r="I2350" s="192" t="s">
        <v>1532</v>
      </c>
      <c r="J2350" s="190" t="s">
        <v>600</v>
      </c>
      <c r="K2350" s="191" t="s">
        <v>598</v>
      </c>
      <c r="L2350" s="193" t="s">
        <v>5853</v>
      </c>
    </row>
    <row r="2351" spans="1:12" ht="30" hidden="1" customHeight="1" x14ac:dyDescent="0.2">
      <c r="A2351" s="187" t="str">
        <f t="shared" ref="A2351:A2503" si="106">MID($H2351,1,1)</f>
        <v>1</v>
      </c>
      <c r="B2351" s="187" t="str">
        <f t="shared" si="100"/>
        <v>6</v>
      </c>
      <c r="C2351" s="187" t="str">
        <f t="shared" si="101"/>
        <v>2</v>
      </c>
      <c r="D2351" s="187" t="str">
        <f t="shared" si="102"/>
        <v>0</v>
      </c>
      <c r="E2351" s="187" t="str">
        <f t="shared" si="103"/>
        <v>04</v>
      </c>
      <c r="F2351" s="187" t="str">
        <f t="shared" si="105"/>
        <v>1</v>
      </c>
      <c r="G2351" s="187" t="str">
        <f t="shared" si="104"/>
        <v>4</v>
      </c>
      <c r="H2351" s="188">
        <v>16200414</v>
      </c>
      <c r="I2351" s="192" t="s">
        <v>1533</v>
      </c>
      <c r="J2351" s="190" t="s">
        <v>600</v>
      </c>
      <c r="K2351" s="191" t="s">
        <v>598</v>
      </c>
      <c r="L2351" s="193" t="s">
        <v>5853</v>
      </c>
    </row>
    <row r="2352" spans="1:12" ht="30" hidden="1" customHeight="1" x14ac:dyDescent="0.2">
      <c r="A2352" s="187" t="str">
        <f t="shared" si="106"/>
        <v>1</v>
      </c>
      <c r="B2352" s="187" t="str">
        <f t="shared" si="100"/>
        <v>6</v>
      </c>
      <c r="C2352" s="187" t="str">
        <f t="shared" si="101"/>
        <v>2</v>
      </c>
      <c r="D2352" s="187" t="str">
        <f t="shared" si="102"/>
        <v>0</v>
      </c>
      <c r="E2352" s="187" t="str">
        <f t="shared" si="103"/>
        <v>04</v>
      </c>
      <c r="F2352" s="187" t="str">
        <f t="shared" si="105"/>
        <v>1</v>
      </c>
      <c r="G2352" s="187" t="str">
        <f t="shared" si="104"/>
        <v>5</v>
      </c>
      <c r="H2352" s="188">
        <v>16200415</v>
      </c>
      <c r="I2352" s="192" t="s">
        <v>1534</v>
      </c>
      <c r="J2352" s="190" t="s">
        <v>600</v>
      </c>
      <c r="K2352" s="191" t="s">
        <v>598</v>
      </c>
      <c r="L2352" s="193" t="s">
        <v>5853</v>
      </c>
    </row>
    <row r="2353" spans="1:12" ht="30" hidden="1" customHeight="1" x14ac:dyDescent="0.2">
      <c r="A2353" s="187" t="str">
        <f t="shared" si="106"/>
        <v>1</v>
      </c>
      <c r="B2353" s="187" t="str">
        <f t="shared" si="100"/>
        <v>6</v>
      </c>
      <c r="C2353" s="187" t="str">
        <f t="shared" si="101"/>
        <v>2</v>
      </c>
      <c r="D2353" s="187" t="str">
        <f t="shared" si="102"/>
        <v>0</v>
      </c>
      <c r="E2353" s="187" t="str">
        <f t="shared" si="103"/>
        <v>04</v>
      </c>
      <c r="F2353" s="187" t="str">
        <f t="shared" si="105"/>
        <v>1</v>
      </c>
      <c r="G2353" s="187" t="str">
        <f t="shared" si="104"/>
        <v>6</v>
      </c>
      <c r="H2353" s="188">
        <v>16200416</v>
      </c>
      <c r="I2353" s="192" t="s">
        <v>1535</v>
      </c>
      <c r="J2353" s="190" t="s">
        <v>600</v>
      </c>
      <c r="K2353" s="191" t="s">
        <v>598</v>
      </c>
      <c r="L2353" s="193" t="s">
        <v>5853</v>
      </c>
    </row>
    <row r="2354" spans="1:12" ht="30" hidden="1" customHeight="1" x14ac:dyDescent="0.2">
      <c r="A2354" s="187" t="str">
        <f t="shared" si="106"/>
        <v>1</v>
      </c>
      <c r="B2354" s="187" t="str">
        <f t="shared" si="100"/>
        <v>6</v>
      </c>
      <c r="C2354" s="187" t="str">
        <f t="shared" si="101"/>
        <v>2</v>
      </c>
      <c r="D2354" s="187" t="str">
        <f t="shared" si="102"/>
        <v>0</v>
      </c>
      <c r="E2354" s="187" t="str">
        <f t="shared" si="103"/>
        <v>04</v>
      </c>
      <c r="F2354" s="187" t="str">
        <f t="shared" si="105"/>
        <v>1</v>
      </c>
      <c r="G2354" s="187" t="str">
        <f t="shared" si="104"/>
        <v>7</v>
      </c>
      <c r="H2354" s="188">
        <v>16200417</v>
      </c>
      <c r="I2354" s="192" t="s">
        <v>1536</v>
      </c>
      <c r="J2354" s="190" t="s">
        <v>600</v>
      </c>
      <c r="K2354" s="191" t="s">
        <v>598</v>
      </c>
      <c r="L2354" s="193" t="s">
        <v>5853</v>
      </c>
    </row>
    <row r="2355" spans="1:12" ht="30" hidden="1" customHeight="1" x14ac:dyDescent="0.2">
      <c r="A2355" s="187" t="str">
        <f t="shared" si="106"/>
        <v>1</v>
      </c>
      <c r="B2355" s="187" t="str">
        <f t="shared" si="100"/>
        <v>6</v>
      </c>
      <c r="C2355" s="187" t="str">
        <f t="shared" si="101"/>
        <v>2</v>
      </c>
      <c r="D2355" s="187" t="str">
        <f t="shared" si="102"/>
        <v>0</v>
      </c>
      <c r="E2355" s="187" t="str">
        <f t="shared" si="103"/>
        <v>04</v>
      </c>
      <c r="F2355" s="187" t="str">
        <f t="shared" si="105"/>
        <v>1</v>
      </c>
      <c r="G2355" s="187" t="str">
        <f t="shared" si="104"/>
        <v>8</v>
      </c>
      <c r="H2355" s="188">
        <v>16200418</v>
      </c>
      <c r="I2355" s="192" t="s">
        <v>1537</v>
      </c>
      <c r="J2355" s="190" t="s">
        <v>600</v>
      </c>
      <c r="K2355" s="191" t="s">
        <v>598</v>
      </c>
      <c r="L2355" s="193" t="s">
        <v>5853</v>
      </c>
    </row>
    <row r="2356" spans="1:12" ht="30" hidden="1" customHeight="1" x14ac:dyDescent="0.2">
      <c r="A2356" s="187" t="str">
        <f t="shared" si="106"/>
        <v>1</v>
      </c>
      <c r="B2356" s="187" t="str">
        <f t="shared" si="100"/>
        <v>6</v>
      </c>
      <c r="C2356" s="187" t="str">
        <f t="shared" si="101"/>
        <v>2</v>
      </c>
      <c r="D2356" s="187" t="str">
        <f t="shared" si="102"/>
        <v>0</v>
      </c>
      <c r="E2356" s="187" t="str">
        <f t="shared" si="103"/>
        <v>04</v>
      </c>
      <c r="F2356" s="187" t="str">
        <f t="shared" si="105"/>
        <v>1</v>
      </c>
      <c r="G2356" s="187" t="str">
        <f t="shared" si="104"/>
        <v>9</v>
      </c>
      <c r="H2356" s="188">
        <v>16200419</v>
      </c>
      <c r="I2356" s="192" t="s">
        <v>1538</v>
      </c>
      <c r="J2356" s="190" t="s">
        <v>600</v>
      </c>
      <c r="K2356" s="191" t="s">
        <v>598</v>
      </c>
      <c r="L2356" s="207" t="s">
        <v>15049</v>
      </c>
    </row>
    <row r="2357" spans="1:12" ht="30" hidden="1" customHeight="1" x14ac:dyDescent="0.2">
      <c r="A2357" s="167" t="s">
        <v>5796</v>
      </c>
      <c r="B2357" s="167" t="s">
        <v>6689</v>
      </c>
      <c r="C2357" s="167" t="s">
        <v>5797</v>
      </c>
      <c r="D2357" s="167" t="s">
        <v>5796</v>
      </c>
      <c r="E2357" s="167" t="s">
        <v>5739</v>
      </c>
      <c r="F2357" s="167" t="s">
        <v>5798</v>
      </c>
      <c r="G2357" s="167" t="s">
        <v>5798</v>
      </c>
      <c r="H2357" s="178">
        <v>16210000</v>
      </c>
      <c r="I2357" s="196" t="s">
        <v>1484</v>
      </c>
      <c r="J2357" s="166" t="s">
        <v>8465</v>
      </c>
      <c r="K2357" s="165" t="s">
        <v>586</v>
      </c>
      <c r="L2357" s="165" t="s">
        <v>4489</v>
      </c>
    </row>
    <row r="2358" spans="1:12" ht="30" hidden="1" customHeight="1" x14ac:dyDescent="0.2">
      <c r="A2358" s="167" t="s">
        <v>5796</v>
      </c>
      <c r="B2358" s="167" t="s">
        <v>6689</v>
      </c>
      <c r="C2358" s="167" t="s">
        <v>5797</v>
      </c>
      <c r="D2358" s="167" t="s">
        <v>5796</v>
      </c>
      <c r="E2358" s="167" t="s">
        <v>462</v>
      </c>
      <c r="F2358" s="167" t="s">
        <v>5798</v>
      </c>
      <c r="G2358" s="167" t="s">
        <v>5798</v>
      </c>
      <c r="H2358" s="178">
        <v>16210100</v>
      </c>
      <c r="I2358" s="196" t="s">
        <v>1486</v>
      </c>
      <c r="J2358" s="166" t="s">
        <v>1487</v>
      </c>
      <c r="K2358" s="165" t="s">
        <v>586</v>
      </c>
      <c r="L2358" s="165" t="s">
        <v>4489</v>
      </c>
    </row>
    <row r="2359" spans="1:12" ht="30" hidden="1" customHeight="1" x14ac:dyDescent="0.2">
      <c r="A2359" s="167" t="s">
        <v>5796</v>
      </c>
      <c r="B2359" s="167" t="s">
        <v>6689</v>
      </c>
      <c r="C2359" s="167" t="s">
        <v>5797</v>
      </c>
      <c r="D2359" s="167" t="s">
        <v>5796</v>
      </c>
      <c r="E2359" s="167" t="s">
        <v>462</v>
      </c>
      <c r="F2359" s="167" t="s">
        <v>5796</v>
      </c>
      <c r="G2359" s="167" t="s">
        <v>5798</v>
      </c>
      <c r="H2359" s="178">
        <v>16210110</v>
      </c>
      <c r="I2359" s="196" t="s">
        <v>8540</v>
      </c>
      <c r="J2359" s="166"/>
      <c r="K2359" s="165" t="s">
        <v>586</v>
      </c>
      <c r="L2359" s="165" t="s">
        <v>4489</v>
      </c>
    </row>
    <row r="2360" spans="1:12" ht="30" hidden="1" customHeight="1" x14ac:dyDescent="0.2">
      <c r="A2360" s="167" t="s">
        <v>5796</v>
      </c>
      <c r="B2360" s="167" t="s">
        <v>6689</v>
      </c>
      <c r="C2360" s="167" t="s">
        <v>5797</v>
      </c>
      <c r="D2360" s="167" t="s">
        <v>5796</v>
      </c>
      <c r="E2360" s="167" t="s">
        <v>462</v>
      </c>
      <c r="F2360" s="167" t="s">
        <v>5796</v>
      </c>
      <c r="G2360" s="167">
        <v>1</v>
      </c>
      <c r="H2360" s="178" t="s">
        <v>8541</v>
      </c>
      <c r="I2360" s="196" t="s">
        <v>8542</v>
      </c>
      <c r="J2360" s="166" t="s">
        <v>600</v>
      </c>
      <c r="K2360" s="165" t="s">
        <v>598</v>
      </c>
      <c r="L2360" s="165" t="s">
        <v>4489</v>
      </c>
    </row>
    <row r="2361" spans="1:12" ht="30" hidden="1" customHeight="1" x14ac:dyDescent="0.2">
      <c r="A2361" s="167" t="s">
        <v>5796</v>
      </c>
      <c r="B2361" s="167" t="s">
        <v>6689</v>
      </c>
      <c r="C2361" s="167" t="s">
        <v>5797</v>
      </c>
      <c r="D2361" s="167" t="s">
        <v>5796</v>
      </c>
      <c r="E2361" s="167" t="s">
        <v>462</v>
      </c>
      <c r="F2361" s="167" t="s">
        <v>5796</v>
      </c>
      <c r="G2361" s="167">
        <v>2</v>
      </c>
      <c r="H2361" s="178" t="s">
        <v>8543</v>
      </c>
      <c r="I2361" s="196" t="s">
        <v>8544</v>
      </c>
      <c r="J2361" s="166" t="s">
        <v>600</v>
      </c>
      <c r="K2361" s="165" t="s">
        <v>598</v>
      </c>
      <c r="L2361" s="165" t="s">
        <v>4489</v>
      </c>
    </row>
    <row r="2362" spans="1:12" ht="30" hidden="1" customHeight="1" x14ac:dyDescent="0.2">
      <c r="A2362" s="167" t="s">
        <v>5796</v>
      </c>
      <c r="B2362" s="167" t="s">
        <v>6689</v>
      </c>
      <c r="C2362" s="167" t="s">
        <v>5797</v>
      </c>
      <c r="D2362" s="167" t="s">
        <v>5796</v>
      </c>
      <c r="E2362" s="167" t="s">
        <v>462</v>
      </c>
      <c r="F2362" s="167" t="s">
        <v>5796</v>
      </c>
      <c r="G2362" s="167">
        <v>3</v>
      </c>
      <c r="H2362" s="178" t="s">
        <v>8545</v>
      </c>
      <c r="I2362" s="196" t="s">
        <v>8546</v>
      </c>
      <c r="J2362" s="166" t="s">
        <v>600</v>
      </c>
      <c r="K2362" s="165" t="s">
        <v>598</v>
      </c>
      <c r="L2362" s="165" t="s">
        <v>4489</v>
      </c>
    </row>
    <row r="2363" spans="1:12" ht="30" hidden="1" customHeight="1" x14ac:dyDescent="0.2">
      <c r="A2363" s="167" t="s">
        <v>5796</v>
      </c>
      <c r="B2363" s="167" t="s">
        <v>6689</v>
      </c>
      <c r="C2363" s="167" t="s">
        <v>5797</v>
      </c>
      <c r="D2363" s="167" t="s">
        <v>5796</v>
      </c>
      <c r="E2363" s="167" t="s">
        <v>462</v>
      </c>
      <c r="F2363" s="167" t="s">
        <v>5796</v>
      </c>
      <c r="G2363" s="167">
        <v>4</v>
      </c>
      <c r="H2363" s="178" t="s">
        <v>8547</v>
      </c>
      <c r="I2363" s="196" t="s">
        <v>8548</v>
      </c>
      <c r="J2363" s="166" t="s">
        <v>600</v>
      </c>
      <c r="K2363" s="165" t="s">
        <v>598</v>
      </c>
      <c r="L2363" s="165" t="s">
        <v>4489</v>
      </c>
    </row>
    <row r="2364" spans="1:12" ht="30" hidden="1" customHeight="1" x14ac:dyDescent="0.2">
      <c r="A2364" s="167" t="s">
        <v>5796</v>
      </c>
      <c r="B2364" s="167" t="s">
        <v>6689</v>
      </c>
      <c r="C2364" s="167" t="s">
        <v>5797</v>
      </c>
      <c r="D2364" s="167" t="s">
        <v>5796</v>
      </c>
      <c r="E2364" s="167" t="s">
        <v>462</v>
      </c>
      <c r="F2364" s="167" t="s">
        <v>5796</v>
      </c>
      <c r="G2364" s="167">
        <v>5</v>
      </c>
      <c r="H2364" s="178" t="s">
        <v>8549</v>
      </c>
      <c r="I2364" s="196" t="s">
        <v>8550</v>
      </c>
      <c r="J2364" s="166" t="s">
        <v>600</v>
      </c>
      <c r="K2364" s="165" t="s">
        <v>598</v>
      </c>
      <c r="L2364" s="165" t="s">
        <v>4489</v>
      </c>
    </row>
    <row r="2365" spans="1:12" ht="30" hidden="1" customHeight="1" x14ac:dyDescent="0.2">
      <c r="A2365" s="167" t="s">
        <v>5796</v>
      </c>
      <c r="B2365" s="167" t="s">
        <v>6689</v>
      </c>
      <c r="C2365" s="167" t="s">
        <v>5797</v>
      </c>
      <c r="D2365" s="167" t="s">
        <v>5796</v>
      </c>
      <c r="E2365" s="167" t="s">
        <v>462</v>
      </c>
      <c r="F2365" s="167" t="s">
        <v>5796</v>
      </c>
      <c r="G2365" s="167">
        <v>6</v>
      </c>
      <c r="H2365" s="178" t="s">
        <v>8551</v>
      </c>
      <c r="I2365" s="196" t="s">
        <v>8552</v>
      </c>
      <c r="J2365" s="166" t="s">
        <v>600</v>
      </c>
      <c r="K2365" s="165" t="s">
        <v>598</v>
      </c>
      <c r="L2365" s="165" t="s">
        <v>4489</v>
      </c>
    </row>
    <row r="2366" spans="1:12" ht="30" hidden="1" customHeight="1" x14ac:dyDescent="0.2">
      <c r="A2366" s="167" t="s">
        <v>5796</v>
      </c>
      <c r="B2366" s="167" t="s">
        <v>6689</v>
      </c>
      <c r="C2366" s="167" t="s">
        <v>5797</v>
      </c>
      <c r="D2366" s="167" t="s">
        <v>5796</v>
      </c>
      <c r="E2366" s="167" t="s">
        <v>462</v>
      </c>
      <c r="F2366" s="167" t="s">
        <v>5796</v>
      </c>
      <c r="G2366" s="167">
        <v>7</v>
      </c>
      <c r="H2366" s="178" t="s">
        <v>8553</v>
      </c>
      <c r="I2366" s="196" t="s">
        <v>8554</v>
      </c>
      <c r="J2366" s="166" t="s">
        <v>600</v>
      </c>
      <c r="K2366" s="165" t="s">
        <v>598</v>
      </c>
      <c r="L2366" s="165" t="s">
        <v>4489</v>
      </c>
    </row>
    <row r="2367" spans="1:12" ht="30" hidden="1" customHeight="1" x14ac:dyDescent="0.2">
      <c r="A2367" s="167" t="s">
        <v>5796</v>
      </c>
      <c r="B2367" s="167" t="s">
        <v>6689</v>
      </c>
      <c r="C2367" s="167" t="s">
        <v>5797</v>
      </c>
      <c r="D2367" s="167" t="s">
        <v>5796</v>
      </c>
      <c r="E2367" s="167" t="s">
        <v>462</v>
      </c>
      <c r="F2367" s="167" t="s">
        <v>5796</v>
      </c>
      <c r="G2367" s="167">
        <v>8</v>
      </c>
      <c r="H2367" s="178" t="s">
        <v>8555</v>
      </c>
      <c r="I2367" s="196" t="s">
        <v>8556</v>
      </c>
      <c r="J2367" s="166" t="s">
        <v>600</v>
      </c>
      <c r="K2367" s="165" t="s">
        <v>598</v>
      </c>
      <c r="L2367" s="165" t="s">
        <v>4489</v>
      </c>
    </row>
    <row r="2368" spans="1:12" ht="30" hidden="1" customHeight="1" x14ac:dyDescent="0.2">
      <c r="A2368" s="187" t="s">
        <v>5796</v>
      </c>
      <c r="B2368" s="187" t="s">
        <v>6689</v>
      </c>
      <c r="C2368" s="187" t="s">
        <v>5797</v>
      </c>
      <c r="D2368" s="187" t="s">
        <v>5796</v>
      </c>
      <c r="E2368" s="187" t="s">
        <v>462</v>
      </c>
      <c r="F2368" s="187" t="s">
        <v>5796</v>
      </c>
      <c r="G2368" s="187">
        <v>9</v>
      </c>
      <c r="H2368" s="188" t="s">
        <v>8557</v>
      </c>
      <c r="I2368" s="192" t="s">
        <v>8558</v>
      </c>
      <c r="J2368" s="190" t="s">
        <v>600</v>
      </c>
      <c r="K2368" s="191" t="s">
        <v>598</v>
      </c>
      <c r="L2368" s="207" t="s">
        <v>15049</v>
      </c>
    </row>
    <row r="2369" spans="1:12" ht="30" hidden="1" customHeight="1" x14ac:dyDescent="0.2">
      <c r="A2369" s="167" t="s">
        <v>5796</v>
      </c>
      <c r="B2369" s="167" t="s">
        <v>6689</v>
      </c>
      <c r="C2369" s="167" t="s">
        <v>5797</v>
      </c>
      <c r="D2369" s="167" t="s">
        <v>5796</v>
      </c>
      <c r="E2369" s="167" t="s">
        <v>462</v>
      </c>
      <c r="F2369" s="167" t="s">
        <v>5797</v>
      </c>
      <c r="G2369" s="167" t="s">
        <v>5798</v>
      </c>
      <c r="H2369" s="178">
        <v>16210120</v>
      </c>
      <c r="I2369" s="196" t="s">
        <v>8559</v>
      </c>
      <c r="J2369" s="166"/>
      <c r="K2369" s="165" t="s">
        <v>586</v>
      </c>
      <c r="L2369" s="165" t="s">
        <v>4489</v>
      </c>
    </row>
    <row r="2370" spans="1:12" ht="30" hidden="1" customHeight="1" x14ac:dyDescent="0.2">
      <c r="A2370" s="167" t="s">
        <v>5796</v>
      </c>
      <c r="B2370" s="167" t="s">
        <v>6689</v>
      </c>
      <c r="C2370" s="167" t="s">
        <v>5797</v>
      </c>
      <c r="D2370" s="167" t="s">
        <v>5796</v>
      </c>
      <c r="E2370" s="167" t="s">
        <v>462</v>
      </c>
      <c r="F2370" s="167" t="s">
        <v>5797</v>
      </c>
      <c r="G2370" s="167">
        <v>1</v>
      </c>
      <c r="H2370" s="178" t="s">
        <v>8560</v>
      </c>
      <c r="I2370" s="196" t="s">
        <v>8561</v>
      </c>
      <c r="J2370" s="166" t="s">
        <v>600</v>
      </c>
      <c r="K2370" s="165" t="s">
        <v>598</v>
      </c>
      <c r="L2370" s="165" t="s">
        <v>4489</v>
      </c>
    </row>
    <row r="2371" spans="1:12" ht="30" hidden="1" customHeight="1" x14ac:dyDescent="0.2">
      <c r="A2371" s="167" t="s">
        <v>5796</v>
      </c>
      <c r="B2371" s="167" t="s">
        <v>6689</v>
      </c>
      <c r="C2371" s="167" t="s">
        <v>5797</v>
      </c>
      <c r="D2371" s="167" t="s">
        <v>5796</v>
      </c>
      <c r="E2371" s="167" t="s">
        <v>462</v>
      </c>
      <c r="F2371" s="167" t="s">
        <v>5797</v>
      </c>
      <c r="G2371" s="167">
        <v>2</v>
      </c>
      <c r="H2371" s="178" t="s">
        <v>8562</v>
      </c>
      <c r="I2371" s="196" t="s">
        <v>8563</v>
      </c>
      <c r="J2371" s="166" t="s">
        <v>600</v>
      </c>
      <c r="K2371" s="165" t="s">
        <v>598</v>
      </c>
      <c r="L2371" s="165" t="s">
        <v>4489</v>
      </c>
    </row>
    <row r="2372" spans="1:12" ht="30" hidden="1" customHeight="1" x14ac:dyDescent="0.2">
      <c r="A2372" s="167" t="s">
        <v>5796</v>
      </c>
      <c r="B2372" s="167" t="s">
        <v>6689</v>
      </c>
      <c r="C2372" s="167" t="s">
        <v>5797</v>
      </c>
      <c r="D2372" s="167" t="s">
        <v>5796</v>
      </c>
      <c r="E2372" s="167" t="s">
        <v>462</v>
      </c>
      <c r="F2372" s="167" t="s">
        <v>5797</v>
      </c>
      <c r="G2372" s="167">
        <v>3</v>
      </c>
      <c r="H2372" s="178" t="s">
        <v>8564</v>
      </c>
      <c r="I2372" s="196" t="s">
        <v>8565</v>
      </c>
      <c r="J2372" s="166" t="s">
        <v>600</v>
      </c>
      <c r="K2372" s="165" t="s">
        <v>598</v>
      </c>
      <c r="L2372" s="165" t="s">
        <v>4489</v>
      </c>
    </row>
    <row r="2373" spans="1:12" ht="30" hidden="1" customHeight="1" x14ac:dyDescent="0.2">
      <c r="A2373" s="167" t="s">
        <v>5796</v>
      </c>
      <c r="B2373" s="167" t="s">
        <v>6689</v>
      </c>
      <c r="C2373" s="167" t="s">
        <v>5797</v>
      </c>
      <c r="D2373" s="167" t="s">
        <v>5796</v>
      </c>
      <c r="E2373" s="167" t="s">
        <v>462</v>
      </c>
      <c r="F2373" s="167" t="s">
        <v>5797</v>
      </c>
      <c r="G2373" s="167">
        <v>4</v>
      </c>
      <c r="H2373" s="178" t="s">
        <v>8566</v>
      </c>
      <c r="I2373" s="196" t="s">
        <v>8567</v>
      </c>
      <c r="J2373" s="166" t="s">
        <v>600</v>
      </c>
      <c r="K2373" s="165" t="s">
        <v>598</v>
      </c>
      <c r="L2373" s="165" t="s">
        <v>4489</v>
      </c>
    </row>
    <row r="2374" spans="1:12" ht="30" hidden="1" customHeight="1" x14ac:dyDescent="0.2">
      <c r="A2374" s="167" t="s">
        <v>5796</v>
      </c>
      <c r="B2374" s="167" t="s">
        <v>6689</v>
      </c>
      <c r="C2374" s="167" t="s">
        <v>5797</v>
      </c>
      <c r="D2374" s="167" t="s">
        <v>5796</v>
      </c>
      <c r="E2374" s="167" t="s">
        <v>462</v>
      </c>
      <c r="F2374" s="167" t="s">
        <v>5797</v>
      </c>
      <c r="G2374" s="167">
        <v>5</v>
      </c>
      <c r="H2374" s="178" t="s">
        <v>8568</v>
      </c>
      <c r="I2374" s="196" t="s">
        <v>8569</v>
      </c>
      <c r="J2374" s="166" t="s">
        <v>600</v>
      </c>
      <c r="K2374" s="165" t="s">
        <v>598</v>
      </c>
      <c r="L2374" s="165" t="s">
        <v>4489</v>
      </c>
    </row>
    <row r="2375" spans="1:12" ht="30" hidden="1" customHeight="1" x14ac:dyDescent="0.2">
      <c r="A2375" s="167" t="s">
        <v>5796</v>
      </c>
      <c r="B2375" s="167" t="s">
        <v>6689</v>
      </c>
      <c r="C2375" s="167" t="s">
        <v>5797</v>
      </c>
      <c r="D2375" s="167" t="s">
        <v>5796</v>
      </c>
      <c r="E2375" s="167" t="s">
        <v>462</v>
      </c>
      <c r="F2375" s="167" t="s">
        <v>5797</v>
      </c>
      <c r="G2375" s="167">
        <v>6</v>
      </c>
      <c r="H2375" s="178" t="s">
        <v>8570</v>
      </c>
      <c r="I2375" s="196" t="s">
        <v>8571</v>
      </c>
      <c r="J2375" s="166" t="s">
        <v>600</v>
      </c>
      <c r="K2375" s="165" t="s">
        <v>598</v>
      </c>
      <c r="L2375" s="165" t="s">
        <v>4489</v>
      </c>
    </row>
    <row r="2376" spans="1:12" ht="30" hidden="1" customHeight="1" x14ac:dyDescent="0.2">
      <c r="A2376" s="167" t="s">
        <v>5796</v>
      </c>
      <c r="B2376" s="167" t="s">
        <v>6689</v>
      </c>
      <c r="C2376" s="167" t="s">
        <v>5797</v>
      </c>
      <c r="D2376" s="167" t="s">
        <v>5796</v>
      </c>
      <c r="E2376" s="167" t="s">
        <v>462</v>
      </c>
      <c r="F2376" s="167" t="s">
        <v>5797</v>
      </c>
      <c r="G2376" s="167">
        <v>7</v>
      </c>
      <c r="H2376" s="178" t="s">
        <v>8572</v>
      </c>
      <c r="I2376" s="196" t="s">
        <v>8573</v>
      </c>
      <c r="J2376" s="166" t="s">
        <v>600</v>
      </c>
      <c r="K2376" s="165" t="s">
        <v>598</v>
      </c>
      <c r="L2376" s="165" t="s">
        <v>4489</v>
      </c>
    </row>
    <row r="2377" spans="1:12" ht="30" hidden="1" customHeight="1" x14ac:dyDescent="0.2">
      <c r="A2377" s="167" t="s">
        <v>5796</v>
      </c>
      <c r="B2377" s="167" t="s">
        <v>6689</v>
      </c>
      <c r="C2377" s="167" t="s">
        <v>5797</v>
      </c>
      <c r="D2377" s="167" t="s">
        <v>5796</v>
      </c>
      <c r="E2377" s="167" t="s">
        <v>462</v>
      </c>
      <c r="F2377" s="167" t="s">
        <v>5797</v>
      </c>
      <c r="G2377" s="167">
        <v>8</v>
      </c>
      <c r="H2377" s="178" t="s">
        <v>8574</v>
      </c>
      <c r="I2377" s="196" t="s">
        <v>8575</v>
      </c>
      <c r="J2377" s="166" t="s">
        <v>600</v>
      </c>
      <c r="K2377" s="165" t="s">
        <v>598</v>
      </c>
      <c r="L2377" s="165" t="s">
        <v>4489</v>
      </c>
    </row>
    <row r="2378" spans="1:12" ht="30" hidden="1" customHeight="1" x14ac:dyDescent="0.2">
      <c r="A2378" s="187" t="s">
        <v>5796</v>
      </c>
      <c r="B2378" s="187" t="s">
        <v>6689</v>
      </c>
      <c r="C2378" s="187" t="s">
        <v>5797</v>
      </c>
      <c r="D2378" s="187" t="s">
        <v>5796</v>
      </c>
      <c r="E2378" s="187" t="s">
        <v>462</v>
      </c>
      <c r="F2378" s="187" t="s">
        <v>5797</v>
      </c>
      <c r="G2378" s="187">
        <v>9</v>
      </c>
      <c r="H2378" s="188" t="s">
        <v>8576</v>
      </c>
      <c r="I2378" s="192" t="s">
        <v>8577</v>
      </c>
      <c r="J2378" s="190" t="s">
        <v>600</v>
      </c>
      <c r="K2378" s="191" t="s">
        <v>598</v>
      </c>
      <c r="L2378" s="207" t="s">
        <v>15049</v>
      </c>
    </row>
    <row r="2379" spans="1:12" ht="30" hidden="1" customHeight="1" x14ac:dyDescent="0.2">
      <c r="A2379" s="167" t="s">
        <v>5796</v>
      </c>
      <c r="B2379" s="167" t="s">
        <v>6689</v>
      </c>
      <c r="C2379" s="167" t="s">
        <v>5797</v>
      </c>
      <c r="D2379" s="167" t="s">
        <v>5796</v>
      </c>
      <c r="E2379" s="167" t="s">
        <v>465</v>
      </c>
      <c r="F2379" s="167" t="s">
        <v>5798</v>
      </c>
      <c r="G2379" s="167" t="s">
        <v>5798</v>
      </c>
      <c r="H2379" s="178">
        <v>16210200</v>
      </c>
      <c r="I2379" s="196" t="s">
        <v>8578</v>
      </c>
      <c r="J2379" s="166" t="s">
        <v>8655</v>
      </c>
      <c r="K2379" s="165" t="s">
        <v>586</v>
      </c>
      <c r="L2379" s="165" t="s">
        <v>4489</v>
      </c>
    </row>
    <row r="2380" spans="1:12" ht="30" hidden="1" customHeight="1" x14ac:dyDescent="0.2">
      <c r="A2380" s="167" t="s">
        <v>5796</v>
      </c>
      <c r="B2380" s="167" t="s">
        <v>6689</v>
      </c>
      <c r="C2380" s="167" t="s">
        <v>5797</v>
      </c>
      <c r="D2380" s="167" t="s">
        <v>5796</v>
      </c>
      <c r="E2380" s="167" t="s">
        <v>465</v>
      </c>
      <c r="F2380" s="167" t="s">
        <v>5798</v>
      </c>
      <c r="G2380" s="167">
        <v>1</v>
      </c>
      <c r="H2380" s="178" t="s">
        <v>8579</v>
      </c>
      <c r="I2380" s="196" t="s">
        <v>8580</v>
      </c>
      <c r="J2380" s="166" t="s">
        <v>600</v>
      </c>
      <c r="K2380" s="165" t="s">
        <v>598</v>
      </c>
      <c r="L2380" s="165" t="s">
        <v>4489</v>
      </c>
    </row>
    <row r="2381" spans="1:12" ht="30" hidden="1" customHeight="1" x14ac:dyDescent="0.2">
      <c r="A2381" s="167" t="s">
        <v>5796</v>
      </c>
      <c r="B2381" s="167" t="s">
        <v>6689</v>
      </c>
      <c r="C2381" s="167" t="s">
        <v>5797</v>
      </c>
      <c r="D2381" s="167" t="s">
        <v>5796</v>
      </c>
      <c r="E2381" s="167" t="s">
        <v>465</v>
      </c>
      <c r="F2381" s="167" t="s">
        <v>5798</v>
      </c>
      <c r="G2381" s="167">
        <v>2</v>
      </c>
      <c r="H2381" s="178" t="s">
        <v>8581</v>
      </c>
      <c r="I2381" s="196" t="s">
        <v>8582</v>
      </c>
      <c r="J2381" s="166" t="s">
        <v>600</v>
      </c>
      <c r="K2381" s="165" t="s">
        <v>598</v>
      </c>
      <c r="L2381" s="165" t="s">
        <v>4489</v>
      </c>
    </row>
    <row r="2382" spans="1:12" ht="30" hidden="1" customHeight="1" x14ac:dyDescent="0.2">
      <c r="A2382" s="167" t="s">
        <v>5796</v>
      </c>
      <c r="B2382" s="167" t="s">
        <v>6689</v>
      </c>
      <c r="C2382" s="167" t="s">
        <v>5797</v>
      </c>
      <c r="D2382" s="167" t="s">
        <v>5796</v>
      </c>
      <c r="E2382" s="167" t="s">
        <v>465</v>
      </c>
      <c r="F2382" s="167" t="s">
        <v>5798</v>
      </c>
      <c r="G2382" s="167">
        <v>3</v>
      </c>
      <c r="H2382" s="178" t="s">
        <v>8583</v>
      </c>
      <c r="I2382" s="196" t="s">
        <v>8584</v>
      </c>
      <c r="J2382" s="166" t="s">
        <v>600</v>
      </c>
      <c r="K2382" s="165" t="s">
        <v>598</v>
      </c>
      <c r="L2382" s="165" t="s">
        <v>4489</v>
      </c>
    </row>
    <row r="2383" spans="1:12" ht="30" hidden="1" customHeight="1" x14ac:dyDescent="0.2">
      <c r="A2383" s="167" t="s">
        <v>5796</v>
      </c>
      <c r="B2383" s="167" t="s">
        <v>6689</v>
      </c>
      <c r="C2383" s="167" t="s">
        <v>5797</v>
      </c>
      <c r="D2383" s="167" t="s">
        <v>5796</v>
      </c>
      <c r="E2383" s="167" t="s">
        <v>465</v>
      </c>
      <c r="F2383" s="167" t="s">
        <v>5798</v>
      </c>
      <c r="G2383" s="167">
        <v>4</v>
      </c>
      <c r="H2383" s="178" t="s">
        <v>8585</v>
      </c>
      <c r="I2383" s="196" t="s">
        <v>8586</v>
      </c>
      <c r="J2383" s="166" t="s">
        <v>600</v>
      </c>
      <c r="K2383" s="165" t="s">
        <v>598</v>
      </c>
      <c r="L2383" s="165" t="s">
        <v>4489</v>
      </c>
    </row>
    <row r="2384" spans="1:12" ht="30" hidden="1" customHeight="1" x14ac:dyDescent="0.2">
      <c r="A2384" s="167" t="s">
        <v>5796</v>
      </c>
      <c r="B2384" s="167" t="s">
        <v>6689</v>
      </c>
      <c r="C2384" s="167" t="s">
        <v>5797</v>
      </c>
      <c r="D2384" s="167" t="s">
        <v>5796</v>
      </c>
      <c r="E2384" s="167" t="s">
        <v>465</v>
      </c>
      <c r="F2384" s="167" t="s">
        <v>5798</v>
      </c>
      <c r="G2384" s="167">
        <v>5</v>
      </c>
      <c r="H2384" s="178" t="s">
        <v>8587</v>
      </c>
      <c r="I2384" s="196" t="s">
        <v>8588</v>
      </c>
      <c r="J2384" s="166" t="s">
        <v>600</v>
      </c>
      <c r="K2384" s="165" t="s">
        <v>598</v>
      </c>
      <c r="L2384" s="165" t="s">
        <v>4489</v>
      </c>
    </row>
    <row r="2385" spans="1:12" ht="30" hidden="1" customHeight="1" x14ac:dyDescent="0.2">
      <c r="A2385" s="167" t="s">
        <v>5796</v>
      </c>
      <c r="B2385" s="167" t="s">
        <v>6689</v>
      </c>
      <c r="C2385" s="167" t="s">
        <v>5797</v>
      </c>
      <c r="D2385" s="167" t="s">
        <v>5796</v>
      </c>
      <c r="E2385" s="167" t="s">
        <v>465</v>
      </c>
      <c r="F2385" s="167" t="s">
        <v>5798</v>
      </c>
      <c r="G2385" s="167">
        <v>6</v>
      </c>
      <c r="H2385" s="178" t="s">
        <v>8589</v>
      </c>
      <c r="I2385" s="196" t="s">
        <v>8590</v>
      </c>
      <c r="J2385" s="166" t="s">
        <v>600</v>
      </c>
      <c r="K2385" s="165" t="s">
        <v>598</v>
      </c>
      <c r="L2385" s="165" t="s">
        <v>4489</v>
      </c>
    </row>
    <row r="2386" spans="1:12" ht="30" hidden="1" customHeight="1" x14ac:dyDescent="0.2">
      <c r="A2386" s="167" t="s">
        <v>5796</v>
      </c>
      <c r="B2386" s="167" t="s">
        <v>6689</v>
      </c>
      <c r="C2386" s="167" t="s">
        <v>5797</v>
      </c>
      <c r="D2386" s="167" t="s">
        <v>5796</v>
      </c>
      <c r="E2386" s="167" t="s">
        <v>465</v>
      </c>
      <c r="F2386" s="167" t="s">
        <v>5798</v>
      </c>
      <c r="G2386" s="167">
        <v>7</v>
      </c>
      <c r="H2386" s="178" t="s">
        <v>8591</v>
      </c>
      <c r="I2386" s="196" t="s">
        <v>8592</v>
      </c>
      <c r="J2386" s="166" t="s">
        <v>600</v>
      </c>
      <c r="K2386" s="165" t="s">
        <v>598</v>
      </c>
      <c r="L2386" s="165" t="s">
        <v>4489</v>
      </c>
    </row>
    <row r="2387" spans="1:12" ht="30" hidden="1" customHeight="1" x14ac:dyDescent="0.2">
      <c r="A2387" s="167" t="s">
        <v>5796</v>
      </c>
      <c r="B2387" s="167" t="s">
        <v>6689</v>
      </c>
      <c r="C2387" s="167" t="s">
        <v>5797</v>
      </c>
      <c r="D2387" s="167" t="s">
        <v>5796</v>
      </c>
      <c r="E2387" s="167" t="s">
        <v>465</v>
      </c>
      <c r="F2387" s="167" t="s">
        <v>5798</v>
      </c>
      <c r="G2387" s="167">
        <v>8</v>
      </c>
      <c r="H2387" s="178" t="s">
        <v>8593</v>
      </c>
      <c r="I2387" s="196" t="s">
        <v>8594</v>
      </c>
      <c r="J2387" s="166" t="s">
        <v>600</v>
      </c>
      <c r="K2387" s="165" t="s">
        <v>598</v>
      </c>
      <c r="L2387" s="165" t="s">
        <v>4489</v>
      </c>
    </row>
    <row r="2388" spans="1:12" ht="30" hidden="1" customHeight="1" x14ac:dyDescent="0.2">
      <c r="A2388" s="187" t="s">
        <v>5796</v>
      </c>
      <c r="B2388" s="187" t="s">
        <v>6689</v>
      </c>
      <c r="C2388" s="187" t="s">
        <v>5797</v>
      </c>
      <c r="D2388" s="187" t="s">
        <v>5796</v>
      </c>
      <c r="E2388" s="187" t="s">
        <v>465</v>
      </c>
      <c r="F2388" s="187" t="s">
        <v>5798</v>
      </c>
      <c r="G2388" s="187">
        <v>9</v>
      </c>
      <c r="H2388" s="188" t="s">
        <v>8595</v>
      </c>
      <c r="I2388" s="192" t="s">
        <v>8596</v>
      </c>
      <c r="J2388" s="190" t="s">
        <v>600</v>
      </c>
      <c r="K2388" s="191" t="s">
        <v>598</v>
      </c>
      <c r="L2388" s="207" t="s">
        <v>15049</v>
      </c>
    </row>
    <row r="2389" spans="1:12" ht="30" hidden="1" customHeight="1" x14ac:dyDescent="0.2">
      <c r="A2389" s="167" t="s">
        <v>5796</v>
      </c>
      <c r="B2389" s="167" t="s">
        <v>6689</v>
      </c>
      <c r="C2389" s="167" t="s">
        <v>5797</v>
      </c>
      <c r="D2389" s="167" t="s">
        <v>5796</v>
      </c>
      <c r="E2389" s="167" t="s">
        <v>468</v>
      </c>
      <c r="F2389" s="167" t="s">
        <v>5798</v>
      </c>
      <c r="G2389" s="167" t="s">
        <v>5798</v>
      </c>
      <c r="H2389" s="178">
        <v>16210300</v>
      </c>
      <c r="I2389" s="196" t="s">
        <v>1512</v>
      </c>
      <c r="J2389" s="166" t="s">
        <v>8656</v>
      </c>
      <c r="K2389" s="165" t="s">
        <v>586</v>
      </c>
      <c r="L2389" s="165" t="s">
        <v>4489</v>
      </c>
    </row>
    <row r="2390" spans="1:12" ht="30" hidden="1" customHeight="1" x14ac:dyDescent="0.2">
      <c r="A2390" s="167" t="s">
        <v>5796</v>
      </c>
      <c r="B2390" s="167" t="s">
        <v>6689</v>
      </c>
      <c r="C2390" s="167" t="s">
        <v>5797</v>
      </c>
      <c r="D2390" s="167" t="s">
        <v>5796</v>
      </c>
      <c r="E2390" s="167" t="s">
        <v>468</v>
      </c>
      <c r="F2390" s="167" t="s">
        <v>5798</v>
      </c>
      <c r="G2390" s="167">
        <v>1</v>
      </c>
      <c r="H2390" s="178" t="s">
        <v>8597</v>
      </c>
      <c r="I2390" s="196" t="s">
        <v>1515</v>
      </c>
      <c r="J2390" s="166" t="s">
        <v>600</v>
      </c>
      <c r="K2390" s="165" t="s">
        <v>598</v>
      </c>
      <c r="L2390" s="165" t="s">
        <v>4489</v>
      </c>
    </row>
    <row r="2391" spans="1:12" ht="30" hidden="1" customHeight="1" x14ac:dyDescent="0.2">
      <c r="A2391" s="167" t="s">
        <v>5796</v>
      </c>
      <c r="B2391" s="167" t="s">
        <v>6689</v>
      </c>
      <c r="C2391" s="167" t="s">
        <v>5797</v>
      </c>
      <c r="D2391" s="167" t="s">
        <v>5796</v>
      </c>
      <c r="E2391" s="167" t="s">
        <v>468</v>
      </c>
      <c r="F2391" s="167" t="s">
        <v>5798</v>
      </c>
      <c r="G2391" s="167">
        <v>2</v>
      </c>
      <c r="H2391" s="178" t="s">
        <v>8598</v>
      </c>
      <c r="I2391" s="196" t="s">
        <v>8599</v>
      </c>
      <c r="J2391" s="166" t="s">
        <v>600</v>
      </c>
      <c r="K2391" s="165" t="s">
        <v>598</v>
      </c>
      <c r="L2391" s="165" t="s">
        <v>4489</v>
      </c>
    </row>
    <row r="2392" spans="1:12" ht="30" hidden="1" customHeight="1" x14ac:dyDescent="0.2">
      <c r="A2392" s="167" t="s">
        <v>5796</v>
      </c>
      <c r="B2392" s="167" t="s">
        <v>6689</v>
      </c>
      <c r="C2392" s="167" t="s">
        <v>5797</v>
      </c>
      <c r="D2392" s="167" t="s">
        <v>5796</v>
      </c>
      <c r="E2392" s="167" t="s">
        <v>468</v>
      </c>
      <c r="F2392" s="167" t="s">
        <v>5798</v>
      </c>
      <c r="G2392" s="167">
        <v>3</v>
      </c>
      <c r="H2392" s="178" t="s">
        <v>8600</v>
      </c>
      <c r="I2392" s="196" t="s">
        <v>1518</v>
      </c>
      <c r="J2392" s="166" t="s">
        <v>600</v>
      </c>
      <c r="K2392" s="165" t="s">
        <v>598</v>
      </c>
      <c r="L2392" s="165" t="s">
        <v>4489</v>
      </c>
    </row>
    <row r="2393" spans="1:12" ht="30" hidden="1" customHeight="1" x14ac:dyDescent="0.2">
      <c r="A2393" s="167" t="s">
        <v>5796</v>
      </c>
      <c r="B2393" s="167" t="s">
        <v>6689</v>
      </c>
      <c r="C2393" s="167" t="s">
        <v>5797</v>
      </c>
      <c r="D2393" s="167" t="s">
        <v>5796</v>
      </c>
      <c r="E2393" s="167" t="s">
        <v>468</v>
      </c>
      <c r="F2393" s="167" t="s">
        <v>5798</v>
      </c>
      <c r="G2393" s="167">
        <v>4</v>
      </c>
      <c r="H2393" s="178" t="s">
        <v>8601</v>
      </c>
      <c r="I2393" s="196" t="s">
        <v>1519</v>
      </c>
      <c r="J2393" s="166" t="s">
        <v>600</v>
      </c>
      <c r="K2393" s="165" t="s">
        <v>598</v>
      </c>
      <c r="L2393" s="165" t="s">
        <v>4489</v>
      </c>
    </row>
    <row r="2394" spans="1:12" ht="30" hidden="1" customHeight="1" x14ac:dyDescent="0.2">
      <c r="A2394" s="167" t="s">
        <v>5796</v>
      </c>
      <c r="B2394" s="167" t="s">
        <v>6689</v>
      </c>
      <c r="C2394" s="167" t="s">
        <v>5797</v>
      </c>
      <c r="D2394" s="167" t="s">
        <v>5796</v>
      </c>
      <c r="E2394" s="167" t="s">
        <v>468</v>
      </c>
      <c r="F2394" s="167" t="s">
        <v>5798</v>
      </c>
      <c r="G2394" s="167">
        <v>5</v>
      </c>
      <c r="H2394" s="178" t="s">
        <v>8602</v>
      </c>
      <c r="I2394" s="196" t="s">
        <v>1520</v>
      </c>
      <c r="J2394" s="166" t="s">
        <v>600</v>
      </c>
      <c r="K2394" s="165" t="s">
        <v>598</v>
      </c>
      <c r="L2394" s="165" t="s">
        <v>4489</v>
      </c>
    </row>
    <row r="2395" spans="1:12" ht="30" hidden="1" customHeight="1" x14ac:dyDescent="0.2">
      <c r="A2395" s="167" t="s">
        <v>5796</v>
      </c>
      <c r="B2395" s="167" t="s">
        <v>6689</v>
      </c>
      <c r="C2395" s="167" t="s">
        <v>5797</v>
      </c>
      <c r="D2395" s="167" t="s">
        <v>5796</v>
      </c>
      <c r="E2395" s="167" t="s">
        <v>468</v>
      </c>
      <c r="F2395" s="167" t="s">
        <v>5798</v>
      </c>
      <c r="G2395" s="167">
        <v>6</v>
      </c>
      <c r="H2395" s="178" t="s">
        <v>8603</v>
      </c>
      <c r="I2395" s="196" t="s">
        <v>1521</v>
      </c>
      <c r="J2395" s="166" t="s">
        <v>600</v>
      </c>
      <c r="K2395" s="165" t="s">
        <v>598</v>
      </c>
      <c r="L2395" s="165" t="s">
        <v>4489</v>
      </c>
    </row>
    <row r="2396" spans="1:12" ht="30" hidden="1" customHeight="1" x14ac:dyDescent="0.2">
      <c r="A2396" s="167" t="s">
        <v>5796</v>
      </c>
      <c r="B2396" s="167" t="s">
        <v>6689</v>
      </c>
      <c r="C2396" s="167" t="s">
        <v>5797</v>
      </c>
      <c r="D2396" s="167" t="s">
        <v>5796</v>
      </c>
      <c r="E2396" s="167" t="s">
        <v>468</v>
      </c>
      <c r="F2396" s="167" t="s">
        <v>5798</v>
      </c>
      <c r="G2396" s="167">
        <v>7</v>
      </c>
      <c r="H2396" s="178" t="s">
        <v>8604</v>
      </c>
      <c r="I2396" s="196" t="s">
        <v>1522</v>
      </c>
      <c r="J2396" s="166" t="s">
        <v>600</v>
      </c>
      <c r="K2396" s="165" t="s">
        <v>598</v>
      </c>
      <c r="L2396" s="165" t="s">
        <v>4489</v>
      </c>
    </row>
    <row r="2397" spans="1:12" ht="30" hidden="1" customHeight="1" x14ac:dyDescent="0.2">
      <c r="A2397" s="167" t="s">
        <v>5796</v>
      </c>
      <c r="B2397" s="167" t="s">
        <v>6689</v>
      </c>
      <c r="C2397" s="167" t="s">
        <v>5797</v>
      </c>
      <c r="D2397" s="167" t="s">
        <v>5796</v>
      </c>
      <c r="E2397" s="167" t="s">
        <v>468</v>
      </c>
      <c r="F2397" s="167" t="s">
        <v>5798</v>
      </c>
      <c r="G2397" s="167">
        <v>8</v>
      </c>
      <c r="H2397" s="178" t="s">
        <v>8605</v>
      </c>
      <c r="I2397" s="196" t="s">
        <v>1523</v>
      </c>
      <c r="J2397" s="166" t="s">
        <v>600</v>
      </c>
      <c r="K2397" s="165" t="s">
        <v>598</v>
      </c>
      <c r="L2397" s="165" t="s">
        <v>4489</v>
      </c>
    </row>
    <row r="2398" spans="1:12" ht="30" hidden="1" customHeight="1" x14ac:dyDescent="0.2">
      <c r="A2398" s="187" t="s">
        <v>5796</v>
      </c>
      <c r="B2398" s="187" t="s">
        <v>6689</v>
      </c>
      <c r="C2398" s="187" t="s">
        <v>5797</v>
      </c>
      <c r="D2398" s="187" t="s">
        <v>5796</v>
      </c>
      <c r="E2398" s="187" t="s">
        <v>468</v>
      </c>
      <c r="F2398" s="187" t="s">
        <v>5798</v>
      </c>
      <c r="G2398" s="187">
        <v>9</v>
      </c>
      <c r="H2398" s="188" t="s">
        <v>8606</v>
      </c>
      <c r="I2398" s="192" t="s">
        <v>1524</v>
      </c>
      <c r="J2398" s="190" t="s">
        <v>600</v>
      </c>
      <c r="K2398" s="191" t="s">
        <v>598</v>
      </c>
      <c r="L2398" s="207" t="s">
        <v>15049</v>
      </c>
    </row>
    <row r="2399" spans="1:12" ht="48.75" hidden="1" customHeight="1" x14ac:dyDescent="0.2">
      <c r="A2399" s="167" t="s">
        <v>5796</v>
      </c>
      <c r="B2399" s="167" t="s">
        <v>6689</v>
      </c>
      <c r="C2399" s="167" t="s">
        <v>5797</v>
      </c>
      <c r="D2399" s="167" t="s">
        <v>5796</v>
      </c>
      <c r="E2399" s="167" t="s">
        <v>471</v>
      </c>
      <c r="F2399" s="167" t="s">
        <v>5798</v>
      </c>
      <c r="G2399" s="167" t="s">
        <v>5798</v>
      </c>
      <c r="H2399" s="178">
        <v>16210400</v>
      </c>
      <c r="I2399" s="196" t="s">
        <v>1525</v>
      </c>
      <c r="J2399" s="166" t="s">
        <v>1526</v>
      </c>
      <c r="K2399" s="165" t="s">
        <v>586</v>
      </c>
      <c r="L2399" s="165" t="s">
        <v>4489</v>
      </c>
    </row>
    <row r="2400" spans="1:12" ht="52.5" hidden="1" customHeight="1" x14ac:dyDescent="0.2">
      <c r="A2400" s="167" t="s">
        <v>5796</v>
      </c>
      <c r="B2400" s="167" t="s">
        <v>6689</v>
      </c>
      <c r="C2400" s="167" t="s">
        <v>5797</v>
      </c>
      <c r="D2400" s="167" t="s">
        <v>5796</v>
      </c>
      <c r="E2400" s="167" t="s">
        <v>471</v>
      </c>
      <c r="F2400" s="167" t="s">
        <v>5796</v>
      </c>
      <c r="G2400" s="167" t="s">
        <v>5798</v>
      </c>
      <c r="H2400" s="178">
        <v>16210410</v>
      </c>
      <c r="I2400" s="196" t="s">
        <v>1527</v>
      </c>
      <c r="J2400" s="166" t="s">
        <v>1530</v>
      </c>
      <c r="K2400" s="165" t="s">
        <v>586</v>
      </c>
      <c r="L2400" s="165" t="s">
        <v>4489</v>
      </c>
    </row>
    <row r="2401" spans="1:12" ht="30" hidden="1" customHeight="1" x14ac:dyDescent="0.2">
      <c r="A2401" s="167" t="s">
        <v>5796</v>
      </c>
      <c r="B2401" s="167" t="s">
        <v>6689</v>
      </c>
      <c r="C2401" s="167" t="s">
        <v>5797</v>
      </c>
      <c r="D2401" s="167" t="s">
        <v>5796</v>
      </c>
      <c r="E2401" s="167" t="s">
        <v>471</v>
      </c>
      <c r="F2401" s="167" t="s">
        <v>5796</v>
      </c>
      <c r="G2401" s="167">
        <v>1</v>
      </c>
      <c r="H2401" s="178" t="s">
        <v>8607</v>
      </c>
      <c r="I2401" s="196" t="s">
        <v>1529</v>
      </c>
      <c r="J2401" s="166" t="s">
        <v>600</v>
      </c>
      <c r="K2401" s="165" t="s">
        <v>598</v>
      </c>
      <c r="L2401" s="165" t="s">
        <v>4489</v>
      </c>
    </row>
    <row r="2402" spans="1:12" ht="30" hidden="1" customHeight="1" x14ac:dyDescent="0.2">
      <c r="A2402" s="167" t="s">
        <v>5796</v>
      </c>
      <c r="B2402" s="167" t="s">
        <v>6689</v>
      </c>
      <c r="C2402" s="167" t="s">
        <v>5797</v>
      </c>
      <c r="D2402" s="167" t="s">
        <v>5796</v>
      </c>
      <c r="E2402" s="167" t="s">
        <v>471</v>
      </c>
      <c r="F2402" s="167" t="s">
        <v>5796</v>
      </c>
      <c r="G2402" s="167">
        <v>2</v>
      </c>
      <c r="H2402" s="178" t="s">
        <v>8608</v>
      </c>
      <c r="I2402" s="196" t="s">
        <v>8609</v>
      </c>
      <c r="J2402" s="166" t="s">
        <v>600</v>
      </c>
      <c r="K2402" s="165" t="s">
        <v>598</v>
      </c>
      <c r="L2402" s="165" t="s">
        <v>4489</v>
      </c>
    </row>
    <row r="2403" spans="1:12" ht="30" hidden="1" customHeight="1" x14ac:dyDescent="0.2">
      <c r="A2403" s="167" t="s">
        <v>5796</v>
      </c>
      <c r="B2403" s="167" t="s">
        <v>6689</v>
      </c>
      <c r="C2403" s="167" t="s">
        <v>5797</v>
      </c>
      <c r="D2403" s="167" t="s">
        <v>5796</v>
      </c>
      <c r="E2403" s="167" t="s">
        <v>471</v>
      </c>
      <c r="F2403" s="167" t="s">
        <v>5796</v>
      </c>
      <c r="G2403" s="167">
        <v>3</v>
      </c>
      <c r="H2403" s="178" t="s">
        <v>8610</v>
      </c>
      <c r="I2403" s="196" t="s">
        <v>1532</v>
      </c>
      <c r="J2403" s="166" t="s">
        <v>600</v>
      </c>
      <c r="K2403" s="165" t="s">
        <v>598</v>
      </c>
      <c r="L2403" s="165" t="s">
        <v>4489</v>
      </c>
    </row>
    <row r="2404" spans="1:12" ht="30" hidden="1" customHeight="1" x14ac:dyDescent="0.2">
      <c r="A2404" s="167" t="s">
        <v>5796</v>
      </c>
      <c r="B2404" s="167" t="s">
        <v>6689</v>
      </c>
      <c r="C2404" s="167" t="s">
        <v>5797</v>
      </c>
      <c r="D2404" s="167" t="s">
        <v>5796</v>
      </c>
      <c r="E2404" s="167" t="s">
        <v>471</v>
      </c>
      <c r="F2404" s="167" t="s">
        <v>5796</v>
      </c>
      <c r="G2404" s="167">
        <v>4</v>
      </c>
      <c r="H2404" s="178" t="s">
        <v>8611</v>
      </c>
      <c r="I2404" s="196" t="s">
        <v>1533</v>
      </c>
      <c r="J2404" s="166" t="s">
        <v>600</v>
      </c>
      <c r="K2404" s="165" t="s">
        <v>598</v>
      </c>
      <c r="L2404" s="165" t="s">
        <v>4489</v>
      </c>
    </row>
    <row r="2405" spans="1:12" ht="30" hidden="1" customHeight="1" x14ac:dyDescent="0.2">
      <c r="A2405" s="167" t="s">
        <v>5796</v>
      </c>
      <c r="B2405" s="167" t="s">
        <v>6689</v>
      </c>
      <c r="C2405" s="167" t="s">
        <v>5797</v>
      </c>
      <c r="D2405" s="167" t="s">
        <v>5796</v>
      </c>
      <c r="E2405" s="167" t="s">
        <v>471</v>
      </c>
      <c r="F2405" s="167" t="s">
        <v>5796</v>
      </c>
      <c r="G2405" s="167">
        <v>5</v>
      </c>
      <c r="H2405" s="178" t="s">
        <v>8612</v>
      </c>
      <c r="I2405" s="196" t="s">
        <v>1534</v>
      </c>
      <c r="J2405" s="166" t="s">
        <v>600</v>
      </c>
      <c r="K2405" s="165" t="s">
        <v>598</v>
      </c>
      <c r="L2405" s="165" t="s">
        <v>4489</v>
      </c>
    </row>
    <row r="2406" spans="1:12" ht="30" hidden="1" customHeight="1" x14ac:dyDescent="0.2">
      <c r="A2406" s="167" t="s">
        <v>5796</v>
      </c>
      <c r="B2406" s="167" t="s">
        <v>6689</v>
      </c>
      <c r="C2406" s="167" t="s">
        <v>5797</v>
      </c>
      <c r="D2406" s="167" t="s">
        <v>5796</v>
      </c>
      <c r="E2406" s="167" t="s">
        <v>471</v>
      </c>
      <c r="F2406" s="167" t="s">
        <v>5796</v>
      </c>
      <c r="G2406" s="167">
        <v>6</v>
      </c>
      <c r="H2406" s="178" t="s">
        <v>8613</v>
      </c>
      <c r="I2406" s="196" t="s">
        <v>1535</v>
      </c>
      <c r="J2406" s="166" t="s">
        <v>600</v>
      </c>
      <c r="K2406" s="165" t="s">
        <v>598</v>
      </c>
      <c r="L2406" s="165" t="s">
        <v>4489</v>
      </c>
    </row>
    <row r="2407" spans="1:12" ht="30" hidden="1" customHeight="1" x14ac:dyDescent="0.2">
      <c r="A2407" s="167" t="s">
        <v>5796</v>
      </c>
      <c r="B2407" s="167" t="s">
        <v>6689</v>
      </c>
      <c r="C2407" s="167" t="s">
        <v>5797</v>
      </c>
      <c r="D2407" s="167" t="s">
        <v>5796</v>
      </c>
      <c r="E2407" s="167" t="s">
        <v>471</v>
      </c>
      <c r="F2407" s="167" t="s">
        <v>5796</v>
      </c>
      <c r="G2407" s="167">
        <v>7</v>
      </c>
      <c r="H2407" s="178" t="s">
        <v>8614</v>
      </c>
      <c r="I2407" s="196" t="s">
        <v>1536</v>
      </c>
      <c r="J2407" s="166" t="s">
        <v>600</v>
      </c>
      <c r="K2407" s="165" t="s">
        <v>598</v>
      </c>
      <c r="L2407" s="165" t="s">
        <v>4489</v>
      </c>
    </row>
    <row r="2408" spans="1:12" ht="30" hidden="1" customHeight="1" x14ac:dyDescent="0.2">
      <c r="A2408" s="167" t="s">
        <v>5796</v>
      </c>
      <c r="B2408" s="167" t="s">
        <v>6689</v>
      </c>
      <c r="C2408" s="167" t="s">
        <v>5797</v>
      </c>
      <c r="D2408" s="167" t="s">
        <v>5796</v>
      </c>
      <c r="E2408" s="167" t="s">
        <v>471</v>
      </c>
      <c r="F2408" s="167" t="s">
        <v>5796</v>
      </c>
      <c r="G2408" s="167">
        <v>8</v>
      </c>
      <c r="H2408" s="178" t="s">
        <v>8615</v>
      </c>
      <c r="I2408" s="196" t="s">
        <v>1537</v>
      </c>
      <c r="J2408" s="166" t="s">
        <v>600</v>
      </c>
      <c r="K2408" s="165" t="s">
        <v>598</v>
      </c>
      <c r="L2408" s="165" t="s">
        <v>4489</v>
      </c>
    </row>
    <row r="2409" spans="1:12" ht="30" hidden="1" customHeight="1" x14ac:dyDescent="0.2">
      <c r="A2409" s="187" t="s">
        <v>5796</v>
      </c>
      <c r="B2409" s="187" t="s">
        <v>6689</v>
      </c>
      <c r="C2409" s="187" t="s">
        <v>5797</v>
      </c>
      <c r="D2409" s="187" t="s">
        <v>5796</v>
      </c>
      <c r="E2409" s="187" t="s">
        <v>471</v>
      </c>
      <c r="F2409" s="187" t="s">
        <v>5796</v>
      </c>
      <c r="G2409" s="187">
        <v>9</v>
      </c>
      <c r="H2409" s="188" t="s">
        <v>8616</v>
      </c>
      <c r="I2409" s="192" t="s">
        <v>1538</v>
      </c>
      <c r="J2409" s="190" t="s">
        <v>600</v>
      </c>
      <c r="K2409" s="191" t="s">
        <v>598</v>
      </c>
      <c r="L2409" s="207" t="s">
        <v>15049</v>
      </c>
    </row>
    <row r="2410" spans="1:12" ht="30" hidden="1" customHeight="1" x14ac:dyDescent="0.2">
      <c r="A2410" s="167" t="s">
        <v>5796</v>
      </c>
      <c r="B2410" s="167" t="s">
        <v>6689</v>
      </c>
      <c r="C2410" s="167" t="s">
        <v>5797</v>
      </c>
      <c r="D2410" s="167" t="s">
        <v>5796</v>
      </c>
      <c r="E2410" s="167" t="s">
        <v>471</v>
      </c>
      <c r="F2410" s="167" t="s">
        <v>5797</v>
      </c>
      <c r="G2410" s="167" t="s">
        <v>5798</v>
      </c>
      <c r="H2410" s="178">
        <v>16210420</v>
      </c>
      <c r="I2410" s="196" t="s">
        <v>8617</v>
      </c>
      <c r="J2410" s="166" t="s">
        <v>8657</v>
      </c>
      <c r="K2410" s="165" t="s">
        <v>586</v>
      </c>
      <c r="L2410" s="165" t="s">
        <v>4489</v>
      </c>
    </row>
    <row r="2411" spans="1:12" ht="30" hidden="1" customHeight="1" x14ac:dyDescent="0.2">
      <c r="A2411" s="167" t="s">
        <v>5796</v>
      </c>
      <c r="B2411" s="167" t="s">
        <v>6689</v>
      </c>
      <c r="C2411" s="167" t="s">
        <v>5797</v>
      </c>
      <c r="D2411" s="167" t="s">
        <v>5796</v>
      </c>
      <c r="E2411" s="167" t="s">
        <v>471</v>
      </c>
      <c r="F2411" s="167" t="s">
        <v>5797</v>
      </c>
      <c r="G2411" s="167">
        <v>1</v>
      </c>
      <c r="H2411" s="178" t="s">
        <v>8618</v>
      </c>
      <c r="I2411" s="196" t="s">
        <v>8619</v>
      </c>
      <c r="J2411" s="166" t="s">
        <v>600</v>
      </c>
      <c r="K2411" s="165" t="s">
        <v>598</v>
      </c>
      <c r="L2411" s="165" t="s">
        <v>4489</v>
      </c>
    </row>
    <row r="2412" spans="1:12" ht="30" hidden="1" customHeight="1" x14ac:dyDescent="0.2">
      <c r="A2412" s="167" t="s">
        <v>5796</v>
      </c>
      <c r="B2412" s="167" t="s">
        <v>6689</v>
      </c>
      <c r="C2412" s="167" t="s">
        <v>5797</v>
      </c>
      <c r="D2412" s="167" t="s">
        <v>5796</v>
      </c>
      <c r="E2412" s="167" t="s">
        <v>471</v>
      </c>
      <c r="F2412" s="167" t="s">
        <v>5797</v>
      </c>
      <c r="G2412" s="167">
        <v>2</v>
      </c>
      <c r="H2412" s="178" t="s">
        <v>8620</v>
      </c>
      <c r="I2412" s="196" t="s">
        <v>8621</v>
      </c>
      <c r="J2412" s="166" t="s">
        <v>600</v>
      </c>
      <c r="K2412" s="165" t="s">
        <v>598</v>
      </c>
      <c r="L2412" s="165" t="s">
        <v>4489</v>
      </c>
    </row>
    <row r="2413" spans="1:12" ht="30" hidden="1" customHeight="1" x14ac:dyDescent="0.2">
      <c r="A2413" s="167" t="s">
        <v>5796</v>
      </c>
      <c r="B2413" s="167" t="s">
        <v>6689</v>
      </c>
      <c r="C2413" s="167" t="s">
        <v>5797</v>
      </c>
      <c r="D2413" s="167" t="s">
        <v>5796</v>
      </c>
      <c r="E2413" s="167" t="s">
        <v>471</v>
      </c>
      <c r="F2413" s="167" t="s">
        <v>5797</v>
      </c>
      <c r="G2413" s="167">
        <v>3</v>
      </c>
      <c r="H2413" s="178" t="s">
        <v>8622</v>
      </c>
      <c r="I2413" s="196" t="s">
        <v>8623</v>
      </c>
      <c r="J2413" s="166" t="s">
        <v>600</v>
      </c>
      <c r="K2413" s="165" t="s">
        <v>598</v>
      </c>
      <c r="L2413" s="165" t="s">
        <v>4489</v>
      </c>
    </row>
    <row r="2414" spans="1:12" ht="30" hidden="1" customHeight="1" x14ac:dyDescent="0.2">
      <c r="A2414" s="167" t="s">
        <v>5796</v>
      </c>
      <c r="B2414" s="167" t="s">
        <v>6689</v>
      </c>
      <c r="C2414" s="167" t="s">
        <v>5797</v>
      </c>
      <c r="D2414" s="167" t="s">
        <v>5796</v>
      </c>
      <c r="E2414" s="167" t="s">
        <v>471</v>
      </c>
      <c r="F2414" s="167" t="s">
        <v>5797</v>
      </c>
      <c r="G2414" s="167">
        <v>4</v>
      </c>
      <c r="H2414" s="178" t="s">
        <v>8624</v>
      </c>
      <c r="I2414" s="196" t="s">
        <v>8625</v>
      </c>
      <c r="J2414" s="166" t="s">
        <v>600</v>
      </c>
      <c r="K2414" s="165" t="s">
        <v>598</v>
      </c>
      <c r="L2414" s="165" t="s">
        <v>4489</v>
      </c>
    </row>
    <row r="2415" spans="1:12" ht="30" hidden="1" customHeight="1" x14ac:dyDescent="0.2">
      <c r="A2415" s="167" t="s">
        <v>5796</v>
      </c>
      <c r="B2415" s="167" t="s">
        <v>6689</v>
      </c>
      <c r="C2415" s="167" t="s">
        <v>5797</v>
      </c>
      <c r="D2415" s="167" t="s">
        <v>5796</v>
      </c>
      <c r="E2415" s="167" t="s">
        <v>471</v>
      </c>
      <c r="F2415" s="167" t="s">
        <v>5797</v>
      </c>
      <c r="G2415" s="167">
        <v>5</v>
      </c>
      <c r="H2415" s="178" t="s">
        <v>8626</v>
      </c>
      <c r="I2415" s="196" t="s">
        <v>8627</v>
      </c>
      <c r="J2415" s="166" t="s">
        <v>600</v>
      </c>
      <c r="K2415" s="165" t="s">
        <v>598</v>
      </c>
      <c r="L2415" s="165" t="s">
        <v>4489</v>
      </c>
    </row>
    <row r="2416" spans="1:12" ht="30" hidden="1" customHeight="1" x14ac:dyDescent="0.2">
      <c r="A2416" s="167" t="s">
        <v>5796</v>
      </c>
      <c r="B2416" s="167" t="s">
        <v>6689</v>
      </c>
      <c r="C2416" s="167" t="s">
        <v>5797</v>
      </c>
      <c r="D2416" s="167" t="s">
        <v>5796</v>
      </c>
      <c r="E2416" s="167" t="s">
        <v>471</v>
      </c>
      <c r="F2416" s="167" t="s">
        <v>5797</v>
      </c>
      <c r="G2416" s="167">
        <v>6</v>
      </c>
      <c r="H2416" s="178" t="s">
        <v>8628</v>
      </c>
      <c r="I2416" s="196" t="s">
        <v>8629</v>
      </c>
      <c r="J2416" s="166" t="s">
        <v>600</v>
      </c>
      <c r="K2416" s="165" t="s">
        <v>598</v>
      </c>
      <c r="L2416" s="165" t="s">
        <v>4489</v>
      </c>
    </row>
    <row r="2417" spans="1:12" ht="30" hidden="1" customHeight="1" x14ac:dyDescent="0.2">
      <c r="A2417" s="167" t="s">
        <v>5796</v>
      </c>
      <c r="B2417" s="167" t="s">
        <v>6689</v>
      </c>
      <c r="C2417" s="167" t="s">
        <v>5797</v>
      </c>
      <c r="D2417" s="167" t="s">
        <v>5796</v>
      </c>
      <c r="E2417" s="167" t="s">
        <v>471</v>
      </c>
      <c r="F2417" s="167" t="s">
        <v>5797</v>
      </c>
      <c r="G2417" s="167">
        <v>7</v>
      </c>
      <c r="H2417" s="178" t="s">
        <v>8630</v>
      </c>
      <c r="I2417" s="196" t="s">
        <v>8631</v>
      </c>
      <c r="J2417" s="166" t="s">
        <v>600</v>
      </c>
      <c r="K2417" s="165" t="s">
        <v>598</v>
      </c>
      <c r="L2417" s="165" t="s">
        <v>4489</v>
      </c>
    </row>
    <row r="2418" spans="1:12" ht="30" hidden="1" customHeight="1" x14ac:dyDescent="0.2">
      <c r="A2418" s="167" t="s">
        <v>5796</v>
      </c>
      <c r="B2418" s="167" t="s">
        <v>6689</v>
      </c>
      <c r="C2418" s="167" t="s">
        <v>5797</v>
      </c>
      <c r="D2418" s="167" t="s">
        <v>5796</v>
      </c>
      <c r="E2418" s="167" t="s">
        <v>471</v>
      </c>
      <c r="F2418" s="167" t="s">
        <v>5797</v>
      </c>
      <c r="G2418" s="167">
        <v>8</v>
      </c>
      <c r="H2418" s="178" t="s">
        <v>8632</v>
      </c>
      <c r="I2418" s="196" t="s">
        <v>8633</v>
      </c>
      <c r="J2418" s="166" t="s">
        <v>600</v>
      </c>
      <c r="K2418" s="165" t="s">
        <v>598</v>
      </c>
      <c r="L2418" s="165" t="s">
        <v>4489</v>
      </c>
    </row>
    <row r="2419" spans="1:12" ht="30" hidden="1" customHeight="1" x14ac:dyDescent="0.2">
      <c r="A2419" s="187" t="s">
        <v>5796</v>
      </c>
      <c r="B2419" s="187" t="s">
        <v>6689</v>
      </c>
      <c r="C2419" s="187" t="s">
        <v>5797</v>
      </c>
      <c r="D2419" s="187" t="s">
        <v>5796</v>
      </c>
      <c r="E2419" s="187" t="s">
        <v>471</v>
      </c>
      <c r="F2419" s="187" t="s">
        <v>5797</v>
      </c>
      <c r="G2419" s="187">
        <v>9</v>
      </c>
      <c r="H2419" s="188" t="s">
        <v>8634</v>
      </c>
      <c r="I2419" s="192" t="s">
        <v>8635</v>
      </c>
      <c r="J2419" s="190" t="s">
        <v>600</v>
      </c>
      <c r="K2419" s="191" t="s">
        <v>598</v>
      </c>
      <c r="L2419" s="207" t="s">
        <v>15049</v>
      </c>
    </row>
    <row r="2420" spans="1:12" ht="30" hidden="1" customHeight="1" x14ac:dyDescent="0.2">
      <c r="A2420" s="167" t="s">
        <v>5796</v>
      </c>
      <c r="B2420" s="167" t="s">
        <v>6689</v>
      </c>
      <c r="C2420" s="167" t="s">
        <v>5797</v>
      </c>
      <c r="D2420" s="167" t="s">
        <v>5796</v>
      </c>
      <c r="E2420" s="167" t="s">
        <v>471</v>
      </c>
      <c r="F2420" s="167" t="s">
        <v>5971</v>
      </c>
      <c r="G2420" s="167" t="s">
        <v>5798</v>
      </c>
      <c r="H2420" s="178">
        <v>16210430</v>
      </c>
      <c r="I2420" s="196" t="s">
        <v>8636</v>
      </c>
      <c r="J2420" s="166" t="s">
        <v>8658</v>
      </c>
      <c r="K2420" s="165" t="s">
        <v>586</v>
      </c>
      <c r="L2420" s="165" t="s">
        <v>4489</v>
      </c>
    </row>
    <row r="2421" spans="1:12" ht="30" hidden="1" customHeight="1" x14ac:dyDescent="0.2">
      <c r="A2421" s="167" t="s">
        <v>5796</v>
      </c>
      <c r="B2421" s="167" t="s">
        <v>6689</v>
      </c>
      <c r="C2421" s="167" t="s">
        <v>5797</v>
      </c>
      <c r="D2421" s="167" t="s">
        <v>5796</v>
      </c>
      <c r="E2421" s="167" t="s">
        <v>471</v>
      </c>
      <c r="F2421" s="167" t="s">
        <v>5971</v>
      </c>
      <c r="G2421" s="167">
        <v>1</v>
      </c>
      <c r="H2421" s="178" t="s">
        <v>8637</v>
      </c>
      <c r="I2421" s="196" t="s">
        <v>8638</v>
      </c>
      <c r="J2421" s="166" t="s">
        <v>600</v>
      </c>
      <c r="K2421" s="165" t="s">
        <v>598</v>
      </c>
      <c r="L2421" s="165" t="s">
        <v>4489</v>
      </c>
    </row>
    <row r="2422" spans="1:12" ht="30" hidden="1" customHeight="1" x14ac:dyDescent="0.2">
      <c r="A2422" s="167" t="s">
        <v>5796</v>
      </c>
      <c r="B2422" s="167" t="s">
        <v>6689</v>
      </c>
      <c r="C2422" s="167" t="s">
        <v>5797</v>
      </c>
      <c r="D2422" s="167" t="s">
        <v>5796</v>
      </c>
      <c r="E2422" s="167" t="s">
        <v>471</v>
      </c>
      <c r="F2422" s="167" t="s">
        <v>5971</v>
      </c>
      <c r="G2422" s="167">
        <v>2</v>
      </c>
      <c r="H2422" s="178" t="s">
        <v>8639</v>
      </c>
      <c r="I2422" s="196" t="s">
        <v>8640</v>
      </c>
      <c r="J2422" s="166" t="s">
        <v>600</v>
      </c>
      <c r="K2422" s="165" t="s">
        <v>598</v>
      </c>
      <c r="L2422" s="165" t="s">
        <v>4489</v>
      </c>
    </row>
    <row r="2423" spans="1:12" ht="30" hidden="1" customHeight="1" x14ac:dyDescent="0.2">
      <c r="A2423" s="167" t="s">
        <v>5796</v>
      </c>
      <c r="B2423" s="167" t="s">
        <v>6689</v>
      </c>
      <c r="C2423" s="167" t="s">
        <v>5797</v>
      </c>
      <c r="D2423" s="167" t="s">
        <v>5796</v>
      </c>
      <c r="E2423" s="167" t="s">
        <v>471</v>
      </c>
      <c r="F2423" s="167" t="s">
        <v>5971</v>
      </c>
      <c r="G2423" s="167">
        <v>3</v>
      </c>
      <c r="H2423" s="178" t="s">
        <v>8641</v>
      </c>
      <c r="I2423" s="196" t="s">
        <v>8642</v>
      </c>
      <c r="J2423" s="166" t="s">
        <v>600</v>
      </c>
      <c r="K2423" s="165" t="s">
        <v>598</v>
      </c>
      <c r="L2423" s="165" t="s">
        <v>4489</v>
      </c>
    </row>
    <row r="2424" spans="1:12" ht="30" hidden="1" customHeight="1" x14ac:dyDescent="0.2">
      <c r="A2424" s="167" t="s">
        <v>5796</v>
      </c>
      <c r="B2424" s="167" t="s">
        <v>6689</v>
      </c>
      <c r="C2424" s="167" t="s">
        <v>5797</v>
      </c>
      <c r="D2424" s="167" t="s">
        <v>5796</v>
      </c>
      <c r="E2424" s="167" t="s">
        <v>471</v>
      </c>
      <c r="F2424" s="167" t="s">
        <v>5971</v>
      </c>
      <c r="G2424" s="167">
        <v>4</v>
      </c>
      <c r="H2424" s="178" t="s">
        <v>8643</v>
      </c>
      <c r="I2424" s="196" t="s">
        <v>8644</v>
      </c>
      <c r="J2424" s="166" t="s">
        <v>600</v>
      </c>
      <c r="K2424" s="165" t="s">
        <v>598</v>
      </c>
      <c r="L2424" s="165" t="s">
        <v>4489</v>
      </c>
    </row>
    <row r="2425" spans="1:12" ht="30" hidden="1" customHeight="1" x14ac:dyDescent="0.2">
      <c r="A2425" s="167" t="s">
        <v>5796</v>
      </c>
      <c r="B2425" s="167" t="s">
        <v>6689</v>
      </c>
      <c r="C2425" s="167" t="s">
        <v>5797</v>
      </c>
      <c r="D2425" s="167" t="s">
        <v>5796</v>
      </c>
      <c r="E2425" s="167" t="s">
        <v>471</v>
      </c>
      <c r="F2425" s="167" t="s">
        <v>5971</v>
      </c>
      <c r="G2425" s="167">
        <v>5</v>
      </c>
      <c r="H2425" s="178" t="s">
        <v>8645</v>
      </c>
      <c r="I2425" s="196" t="s">
        <v>8646</v>
      </c>
      <c r="J2425" s="166" t="s">
        <v>600</v>
      </c>
      <c r="K2425" s="165" t="s">
        <v>598</v>
      </c>
      <c r="L2425" s="165" t="s">
        <v>4489</v>
      </c>
    </row>
    <row r="2426" spans="1:12" ht="30" hidden="1" customHeight="1" x14ac:dyDescent="0.2">
      <c r="A2426" s="167" t="s">
        <v>5796</v>
      </c>
      <c r="B2426" s="167" t="s">
        <v>6689</v>
      </c>
      <c r="C2426" s="167" t="s">
        <v>5797</v>
      </c>
      <c r="D2426" s="167" t="s">
        <v>5796</v>
      </c>
      <c r="E2426" s="167" t="s">
        <v>471</v>
      </c>
      <c r="F2426" s="167" t="s">
        <v>5971</v>
      </c>
      <c r="G2426" s="167">
        <v>6</v>
      </c>
      <c r="H2426" s="178" t="s">
        <v>8647</v>
      </c>
      <c r="I2426" s="196" t="s">
        <v>8648</v>
      </c>
      <c r="J2426" s="166" t="s">
        <v>600</v>
      </c>
      <c r="K2426" s="165" t="s">
        <v>598</v>
      </c>
      <c r="L2426" s="165" t="s">
        <v>4489</v>
      </c>
    </row>
    <row r="2427" spans="1:12" ht="30" hidden="1" customHeight="1" x14ac:dyDescent="0.2">
      <c r="A2427" s="167" t="s">
        <v>5796</v>
      </c>
      <c r="B2427" s="167" t="s">
        <v>6689</v>
      </c>
      <c r="C2427" s="167" t="s">
        <v>5797</v>
      </c>
      <c r="D2427" s="167" t="s">
        <v>5796</v>
      </c>
      <c r="E2427" s="167" t="s">
        <v>471</v>
      </c>
      <c r="F2427" s="167" t="s">
        <v>5971</v>
      </c>
      <c r="G2427" s="167">
        <v>7</v>
      </c>
      <c r="H2427" s="178" t="s">
        <v>8649</v>
      </c>
      <c r="I2427" s="196" t="s">
        <v>8650</v>
      </c>
      <c r="J2427" s="166" t="s">
        <v>600</v>
      </c>
      <c r="K2427" s="165" t="s">
        <v>598</v>
      </c>
      <c r="L2427" s="165" t="s">
        <v>4489</v>
      </c>
    </row>
    <row r="2428" spans="1:12" ht="30" hidden="1" customHeight="1" x14ac:dyDescent="0.2">
      <c r="A2428" s="167" t="s">
        <v>5796</v>
      </c>
      <c r="B2428" s="167" t="s">
        <v>6689</v>
      </c>
      <c r="C2428" s="167" t="s">
        <v>5797</v>
      </c>
      <c r="D2428" s="167" t="s">
        <v>5796</v>
      </c>
      <c r="E2428" s="167" t="s">
        <v>471</v>
      </c>
      <c r="F2428" s="167" t="s">
        <v>5971</v>
      </c>
      <c r="G2428" s="167">
        <v>8</v>
      </c>
      <c r="H2428" s="178" t="s">
        <v>8651</v>
      </c>
      <c r="I2428" s="196" t="s">
        <v>8652</v>
      </c>
      <c r="J2428" s="166" t="s">
        <v>600</v>
      </c>
      <c r="K2428" s="165" t="s">
        <v>598</v>
      </c>
      <c r="L2428" s="165" t="s">
        <v>4489</v>
      </c>
    </row>
    <row r="2429" spans="1:12" ht="30" hidden="1" customHeight="1" x14ac:dyDescent="0.2">
      <c r="A2429" s="187" t="s">
        <v>5796</v>
      </c>
      <c r="B2429" s="187" t="s">
        <v>6689</v>
      </c>
      <c r="C2429" s="187" t="s">
        <v>5797</v>
      </c>
      <c r="D2429" s="187" t="s">
        <v>5796</v>
      </c>
      <c r="E2429" s="187" t="s">
        <v>471</v>
      </c>
      <c r="F2429" s="187" t="s">
        <v>5971</v>
      </c>
      <c r="G2429" s="187">
        <v>9</v>
      </c>
      <c r="H2429" s="188" t="s">
        <v>8653</v>
      </c>
      <c r="I2429" s="192" t="s">
        <v>8654</v>
      </c>
      <c r="J2429" s="190" t="s">
        <v>600</v>
      </c>
      <c r="K2429" s="191" t="s">
        <v>598</v>
      </c>
      <c r="L2429" s="207" t="s">
        <v>15049</v>
      </c>
    </row>
    <row r="2430" spans="1:12" ht="30" hidden="1" customHeight="1" x14ac:dyDescent="0.2">
      <c r="A2430" s="6" t="str">
        <f t="shared" si="106"/>
        <v>1</v>
      </c>
      <c r="B2430" s="6" t="str">
        <f t="shared" si="100"/>
        <v>6</v>
      </c>
      <c r="C2430" s="6" t="str">
        <f t="shared" si="101"/>
        <v>3</v>
      </c>
      <c r="D2430" s="6" t="str">
        <f t="shared" si="102"/>
        <v>0</v>
      </c>
      <c r="E2430" s="6" t="str">
        <f t="shared" si="103"/>
        <v>00</v>
      </c>
      <c r="F2430" s="6" t="str">
        <f t="shared" si="105"/>
        <v>0</v>
      </c>
      <c r="G2430" s="6" t="str">
        <f t="shared" si="104"/>
        <v>0</v>
      </c>
      <c r="H2430" s="68">
        <v>16300000</v>
      </c>
      <c r="I2430" s="299" t="s">
        <v>1539</v>
      </c>
      <c r="J2430" s="300" t="s">
        <v>1540</v>
      </c>
      <c r="K2430" s="5" t="s">
        <v>586</v>
      </c>
      <c r="L2430" s="5"/>
    </row>
    <row r="2431" spans="1:12" ht="30" hidden="1" customHeight="1" x14ac:dyDescent="0.2">
      <c r="A2431" s="167" t="s">
        <v>5796</v>
      </c>
      <c r="B2431" s="167" t="s">
        <v>6689</v>
      </c>
      <c r="C2431" s="167" t="s">
        <v>5971</v>
      </c>
      <c r="D2431" s="167" t="s">
        <v>5796</v>
      </c>
      <c r="E2431" s="167" t="s">
        <v>5739</v>
      </c>
      <c r="F2431" s="167" t="s">
        <v>5798</v>
      </c>
      <c r="G2431" s="167" t="s">
        <v>5798</v>
      </c>
      <c r="H2431" s="178">
        <v>16310000</v>
      </c>
      <c r="I2431" s="168" t="s">
        <v>8659</v>
      </c>
      <c r="J2431" s="166" t="s">
        <v>8465</v>
      </c>
      <c r="K2431" s="165" t="s">
        <v>586</v>
      </c>
      <c r="L2431" s="165" t="s">
        <v>4489</v>
      </c>
    </row>
    <row r="2432" spans="1:12" ht="41.25" hidden="1" customHeight="1" x14ac:dyDescent="0.2">
      <c r="A2432" s="167" t="s">
        <v>5796</v>
      </c>
      <c r="B2432" s="167" t="s">
        <v>6689</v>
      </c>
      <c r="C2432" s="167" t="s">
        <v>5971</v>
      </c>
      <c r="D2432" s="167" t="s">
        <v>5796</v>
      </c>
      <c r="E2432" s="167" t="s">
        <v>462</v>
      </c>
      <c r="F2432" s="167" t="s">
        <v>5798</v>
      </c>
      <c r="G2432" s="167" t="s">
        <v>5798</v>
      </c>
      <c r="H2432" s="178">
        <v>16310100</v>
      </c>
      <c r="I2432" s="168" t="s">
        <v>8660</v>
      </c>
      <c r="J2432" s="166" t="s">
        <v>8673</v>
      </c>
      <c r="K2432" s="165" t="s">
        <v>586</v>
      </c>
      <c r="L2432" s="165" t="s">
        <v>4489</v>
      </c>
    </row>
    <row r="2433" spans="1:12" ht="30" hidden="1" customHeight="1" x14ac:dyDescent="0.2">
      <c r="A2433" s="167" t="s">
        <v>5796</v>
      </c>
      <c r="B2433" s="167" t="s">
        <v>6689</v>
      </c>
      <c r="C2433" s="167" t="s">
        <v>5971</v>
      </c>
      <c r="D2433" s="167" t="s">
        <v>5796</v>
      </c>
      <c r="E2433" s="167" t="s">
        <v>462</v>
      </c>
      <c r="F2433" s="167" t="s">
        <v>5798</v>
      </c>
      <c r="G2433" s="167">
        <v>1</v>
      </c>
      <c r="H2433" s="178" t="s">
        <v>8661</v>
      </c>
      <c r="I2433" s="168" t="s">
        <v>8662</v>
      </c>
      <c r="J2433" s="166" t="s">
        <v>600</v>
      </c>
      <c r="K2433" s="165" t="s">
        <v>598</v>
      </c>
      <c r="L2433" s="165" t="s">
        <v>4489</v>
      </c>
    </row>
    <row r="2434" spans="1:12" ht="30" hidden="1" customHeight="1" x14ac:dyDescent="0.2">
      <c r="A2434" s="167" t="s">
        <v>5796</v>
      </c>
      <c r="B2434" s="167" t="s">
        <v>6689</v>
      </c>
      <c r="C2434" s="167" t="s">
        <v>5971</v>
      </c>
      <c r="D2434" s="167" t="s">
        <v>5796</v>
      </c>
      <c r="E2434" s="167" t="s">
        <v>5818</v>
      </c>
      <c r="F2434" s="167" t="s">
        <v>5798</v>
      </c>
      <c r="G2434" s="167" t="s">
        <v>5798</v>
      </c>
      <c r="H2434" s="178">
        <v>16315000</v>
      </c>
      <c r="I2434" s="168" t="s">
        <v>1544</v>
      </c>
      <c r="J2434" s="166" t="s">
        <v>1547</v>
      </c>
      <c r="K2434" s="165" t="s">
        <v>586</v>
      </c>
      <c r="L2434" s="165" t="s">
        <v>4489</v>
      </c>
    </row>
    <row r="2435" spans="1:12" ht="30" hidden="1" customHeight="1" x14ac:dyDescent="0.2">
      <c r="A2435" s="167" t="s">
        <v>5796</v>
      </c>
      <c r="B2435" s="167" t="s">
        <v>6689</v>
      </c>
      <c r="C2435" s="167" t="s">
        <v>5971</v>
      </c>
      <c r="D2435" s="167" t="s">
        <v>5796</v>
      </c>
      <c r="E2435" s="167" t="s">
        <v>5818</v>
      </c>
      <c r="F2435" s="167" t="s">
        <v>5798</v>
      </c>
      <c r="G2435" s="167">
        <v>1</v>
      </c>
      <c r="H2435" s="178" t="s">
        <v>8663</v>
      </c>
      <c r="I2435" s="168" t="s">
        <v>1546</v>
      </c>
      <c r="J2435" s="166" t="s">
        <v>600</v>
      </c>
      <c r="K2435" s="165" t="s">
        <v>598</v>
      </c>
      <c r="L2435" s="165" t="s">
        <v>4489</v>
      </c>
    </row>
    <row r="2436" spans="1:12" ht="30" hidden="1" customHeight="1" x14ac:dyDescent="0.2">
      <c r="A2436" s="167" t="s">
        <v>5796</v>
      </c>
      <c r="B2436" s="167" t="s">
        <v>6689</v>
      </c>
      <c r="C2436" s="167" t="s">
        <v>5971</v>
      </c>
      <c r="D2436" s="167" t="s">
        <v>5796</v>
      </c>
      <c r="E2436" s="167" t="s">
        <v>5858</v>
      </c>
      <c r="F2436" s="167" t="s">
        <v>5798</v>
      </c>
      <c r="G2436" s="167" t="s">
        <v>5798</v>
      </c>
      <c r="H2436" s="178">
        <v>16315100</v>
      </c>
      <c r="I2436" s="168" t="s">
        <v>8664</v>
      </c>
      <c r="J2436" s="166" t="s">
        <v>1559</v>
      </c>
      <c r="K2436" s="165" t="s">
        <v>586</v>
      </c>
      <c r="L2436" s="165" t="s">
        <v>4489</v>
      </c>
    </row>
    <row r="2437" spans="1:12" ht="30" hidden="1" customHeight="1" x14ac:dyDescent="0.2">
      <c r="A2437" s="167" t="s">
        <v>5796</v>
      </c>
      <c r="B2437" s="167" t="s">
        <v>6689</v>
      </c>
      <c r="C2437" s="167" t="s">
        <v>5971</v>
      </c>
      <c r="D2437" s="167" t="s">
        <v>5796</v>
      </c>
      <c r="E2437" s="167" t="s">
        <v>5858</v>
      </c>
      <c r="F2437" s="167" t="s">
        <v>5798</v>
      </c>
      <c r="G2437" s="167">
        <v>1</v>
      </c>
      <c r="H2437" s="178" t="s">
        <v>8665</v>
      </c>
      <c r="I2437" s="168" t="s">
        <v>8666</v>
      </c>
      <c r="J2437" s="166" t="s">
        <v>600</v>
      </c>
      <c r="K2437" s="165" t="s">
        <v>598</v>
      </c>
      <c r="L2437" s="165" t="s">
        <v>4489</v>
      </c>
    </row>
    <row r="2438" spans="1:12" ht="30" hidden="1" customHeight="1" x14ac:dyDescent="0.2">
      <c r="A2438" s="167" t="s">
        <v>5796</v>
      </c>
      <c r="B2438" s="167" t="s">
        <v>6689</v>
      </c>
      <c r="C2438" s="167" t="s">
        <v>5971</v>
      </c>
      <c r="D2438" s="167" t="s">
        <v>5796</v>
      </c>
      <c r="E2438" s="167" t="s">
        <v>6221</v>
      </c>
      <c r="F2438" s="167" t="s">
        <v>5798</v>
      </c>
      <c r="G2438" s="167" t="s">
        <v>5798</v>
      </c>
      <c r="H2438" s="178">
        <v>16315200</v>
      </c>
      <c r="I2438" s="168" t="s">
        <v>1568</v>
      </c>
      <c r="J2438" s="166" t="s">
        <v>1571</v>
      </c>
      <c r="K2438" s="165" t="s">
        <v>586</v>
      </c>
      <c r="L2438" s="165" t="s">
        <v>4489</v>
      </c>
    </row>
    <row r="2439" spans="1:12" ht="30" hidden="1" customHeight="1" x14ac:dyDescent="0.2">
      <c r="A2439" s="167" t="s">
        <v>5796</v>
      </c>
      <c r="B2439" s="167" t="s">
        <v>6689</v>
      </c>
      <c r="C2439" s="167" t="s">
        <v>5971</v>
      </c>
      <c r="D2439" s="167" t="s">
        <v>5796</v>
      </c>
      <c r="E2439" s="167" t="s">
        <v>6221</v>
      </c>
      <c r="F2439" s="167" t="s">
        <v>5798</v>
      </c>
      <c r="G2439" s="167">
        <v>1</v>
      </c>
      <c r="H2439" s="178" t="s">
        <v>8667</v>
      </c>
      <c r="I2439" s="168" t="s">
        <v>1570</v>
      </c>
      <c r="J2439" s="166" t="s">
        <v>600</v>
      </c>
      <c r="K2439" s="165" t="s">
        <v>598</v>
      </c>
      <c r="L2439" s="165" t="s">
        <v>4489</v>
      </c>
    </row>
    <row r="2440" spans="1:12" ht="30" hidden="1" customHeight="1" x14ac:dyDescent="0.2">
      <c r="A2440" s="167" t="s">
        <v>5796</v>
      </c>
      <c r="B2440" s="167" t="s">
        <v>6689</v>
      </c>
      <c r="C2440" s="167" t="s">
        <v>5971</v>
      </c>
      <c r="D2440" s="167" t="s">
        <v>5796</v>
      </c>
      <c r="E2440" s="167" t="s">
        <v>5832</v>
      </c>
      <c r="F2440" s="167" t="s">
        <v>5798</v>
      </c>
      <c r="G2440" s="167" t="s">
        <v>5798</v>
      </c>
      <c r="H2440" s="178">
        <v>16315300</v>
      </c>
      <c r="I2440" s="168" t="s">
        <v>1580</v>
      </c>
      <c r="J2440" s="166" t="s">
        <v>8674</v>
      </c>
      <c r="K2440" s="165" t="s">
        <v>586</v>
      </c>
      <c r="L2440" s="165" t="s">
        <v>4489</v>
      </c>
    </row>
    <row r="2441" spans="1:12" ht="30" hidden="1" customHeight="1" x14ac:dyDescent="0.2">
      <c r="A2441" s="167" t="s">
        <v>5796</v>
      </c>
      <c r="B2441" s="167" t="s">
        <v>6689</v>
      </c>
      <c r="C2441" s="167" t="s">
        <v>5971</v>
      </c>
      <c r="D2441" s="167" t="s">
        <v>5796</v>
      </c>
      <c r="E2441" s="167" t="s">
        <v>5832</v>
      </c>
      <c r="F2441" s="167" t="s">
        <v>5798</v>
      </c>
      <c r="G2441" s="167">
        <v>1</v>
      </c>
      <c r="H2441" s="178" t="s">
        <v>8668</v>
      </c>
      <c r="I2441" s="168" t="s">
        <v>1582</v>
      </c>
      <c r="J2441" s="166" t="s">
        <v>600</v>
      </c>
      <c r="K2441" s="165" t="s">
        <v>598</v>
      </c>
      <c r="L2441" s="165" t="s">
        <v>4489</v>
      </c>
    </row>
    <row r="2442" spans="1:12" ht="30" hidden="1" customHeight="1" x14ac:dyDescent="0.2">
      <c r="A2442" s="167">
        <v>1</v>
      </c>
      <c r="B2442" s="167">
        <v>6</v>
      </c>
      <c r="C2442" s="167">
        <v>3</v>
      </c>
      <c r="D2442" s="167">
        <v>1</v>
      </c>
      <c r="E2442" s="167">
        <v>99</v>
      </c>
      <c r="F2442" s="167">
        <v>0</v>
      </c>
      <c r="G2442" s="167">
        <v>0</v>
      </c>
      <c r="H2442" s="178" t="s">
        <v>8669</v>
      </c>
      <c r="I2442" s="168" t="s">
        <v>8670</v>
      </c>
      <c r="J2442" s="166" t="s">
        <v>8675</v>
      </c>
      <c r="K2442" s="165" t="s">
        <v>586</v>
      </c>
      <c r="L2442" s="165" t="s">
        <v>4489</v>
      </c>
    </row>
    <row r="2443" spans="1:12" ht="30" hidden="1" customHeight="1" x14ac:dyDescent="0.2">
      <c r="A2443" s="167">
        <v>1</v>
      </c>
      <c r="B2443" s="167">
        <v>6</v>
      </c>
      <c r="C2443" s="167">
        <v>3</v>
      </c>
      <c r="D2443" s="167">
        <v>1</v>
      </c>
      <c r="E2443" s="167">
        <v>99</v>
      </c>
      <c r="F2443" s="167">
        <v>0</v>
      </c>
      <c r="G2443" s="167">
        <v>1</v>
      </c>
      <c r="H2443" s="178" t="s">
        <v>8671</v>
      </c>
      <c r="I2443" s="168" t="s">
        <v>8672</v>
      </c>
      <c r="J2443" s="166" t="s">
        <v>600</v>
      </c>
      <c r="K2443" s="165" t="s">
        <v>598</v>
      </c>
      <c r="L2443" s="165" t="s">
        <v>4489</v>
      </c>
    </row>
    <row r="2444" spans="1:12" ht="38.25" hidden="1" x14ac:dyDescent="0.2">
      <c r="A2444" s="167" t="s">
        <v>5796</v>
      </c>
      <c r="B2444" s="167" t="s">
        <v>6689</v>
      </c>
      <c r="C2444" s="167" t="s">
        <v>5971</v>
      </c>
      <c r="D2444" s="167" t="s">
        <v>5797</v>
      </c>
      <c r="E2444" s="167" t="s">
        <v>5739</v>
      </c>
      <c r="F2444" s="167" t="s">
        <v>5798</v>
      </c>
      <c r="G2444" s="167" t="s">
        <v>5798</v>
      </c>
      <c r="H2444" s="178">
        <v>16320000</v>
      </c>
      <c r="I2444" s="168" t="s">
        <v>8676</v>
      </c>
      <c r="J2444" s="166" t="s">
        <v>8680</v>
      </c>
      <c r="K2444" s="165" t="s">
        <v>586</v>
      </c>
      <c r="L2444" s="165" t="s">
        <v>4489</v>
      </c>
    </row>
    <row r="2445" spans="1:12" ht="30" hidden="1" customHeight="1" x14ac:dyDescent="0.2">
      <c r="A2445" s="167" t="s">
        <v>5796</v>
      </c>
      <c r="B2445" s="167" t="s">
        <v>6689</v>
      </c>
      <c r="C2445" s="167" t="s">
        <v>5971</v>
      </c>
      <c r="D2445" s="167" t="s">
        <v>5797</v>
      </c>
      <c r="E2445" s="167" t="s">
        <v>462</v>
      </c>
      <c r="F2445" s="167" t="s">
        <v>5798</v>
      </c>
      <c r="G2445" s="167" t="s">
        <v>5798</v>
      </c>
      <c r="H2445" s="178">
        <v>16320100</v>
      </c>
      <c r="I2445" s="168" t="s">
        <v>8677</v>
      </c>
      <c r="J2445" s="166"/>
      <c r="K2445" s="165" t="s">
        <v>586</v>
      </c>
      <c r="L2445" s="165" t="s">
        <v>4489</v>
      </c>
    </row>
    <row r="2446" spans="1:12" ht="30" hidden="1" customHeight="1" x14ac:dyDescent="0.2">
      <c r="A2446" s="167" t="s">
        <v>5796</v>
      </c>
      <c r="B2446" s="167" t="s">
        <v>6689</v>
      </c>
      <c r="C2446" s="167" t="s">
        <v>5971</v>
      </c>
      <c r="D2446" s="167" t="s">
        <v>5797</v>
      </c>
      <c r="E2446" s="167" t="s">
        <v>462</v>
      </c>
      <c r="F2446" s="167" t="s">
        <v>5798</v>
      </c>
      <c r="G2446" s="167">
        <v>1</v>
      </c>
      <c r="H2446" s="178" t="s">
        <v>8678</v>
      </c>
      <c r="I2446" s="168" t="s">
        <v>8679</v>
      </c>
      <c r="J2446" s="166" t="s">
        <v>600</v>
      </c>
      <c r="K2446" s="165" t="s">
        <v>598</v>
      </c>
      <c r="L2446" s="165" t="s">
        <v>4489</v>
      </c>
    </row>
    <row r="2447" spans="1:12" ht="30" hidden="1" customHeight="1" x14ac:dyDescent="0.2">
      <c r="A2447" s="187" t="str">
        <f t="shared" si="106"/>
        <v>1</v>
      </c>
      <c r="B2447" s="187" t="str">
        <f t="shared" si="100"/>
        <v>6</v>
      </c>
      <c r="C2447" s="187" t="str">
        <f t="shared" si="101"/>
        <v>3</v>
      </c>
      <c r="D2447" s="187" t="str">
        <f t="shared" si="102"/>
        <v>8</v>
      </c>
      <c r="E2447" s="187" t="str">
        <f t="shared" si="103"/>
        <v>00</v>
      </c>
      <c r="F2447" s="187" t="str">
        <f t="shared" si="105"/>
        <v>0</v>
      </c>
      <c r="G2447" s="187" t="str">
        <f t="shared" si="104"/>
        <v>0</v>
      </c>
      <c r="H2447" s="188">
        <v>16380000</v>
      </c>
      <c r="I2447" s="192" t="s">
        <v>1541</v>
      </c>
      <c r="J2447" s="190" t="s">
        <v>1540</v>
      </c>
      <c r="K2447" s="191" t="s">
        <v>586</v>
      </c>
      <c r="L2447" s="193" t="s">
        <v>5853</v>
      </c>
    </row>
    <row r="2448" spans="1:12" ht="30" hidden="1" customHeight="1" x14ac:dyDescent="0.2">
      <c r="A2448" s="187" t="str">
        <f t="shared" si="106"/>
        <v>1</v>
      </c>
      <c r="B2448" s="187" t="str">
        <f t="shared" si="100"/>
        <v>6</v>
      </c>
      <c r="C2448" s="187" t="str">
        <f t="shared" si="101"/>
        <v>3</v>
      </c>
      <c r="D2448" s="187" t="str">
        <f t="shared" si="102"/>
        <v>8</v>
      </c>
      <c r="E2448" s="187" t="str">
        <f t="shared" si="103"/>
        <v>01</v>
      </c>
      <c r="F2448" s="187" t="str">
        <f t="shared" si="105"/>
        <v>0</v>
      </c>
      <c r="G2448" s="187" t="str">
        <f t="shared" si="104"/>
        <v>0</v>
      </c>
      <c r="H2448" s="188">
        <v>16380100</v>
      </c>
      <c r="I2448" s="192" t="s">
        <v>1542</v>
      </c>
      <c r="J2448" s="190" t="s">
        <v>1543</v>
      </c>
      <c r="K2448" s="191" t="s">
        <v>586</v>
      </c>
      <c r="L2448" s="193" t="s">
        <v>5853</v>
      </c>
    </row>
    <row r="2449" spans="1:12" ht="30" hidden="1" customHeight="1" x14ac:dyDescent="0.2">
      <c r="A2449" s="187" t="str">
        <f t="shared" si="106"/>
        <v>1</v>
      </c>
      <c r="B2449" s="187" t="str">
        <f t="shared" si="100"/>
        <v>6</v>
      </c>
      <c r="C2449" s="187" t="str">
        <f t="shared" si="101"/>
        <v>3</v>
      </c>
      <c r="D2449" s="187" t="str">
        <f t="shared" si="102"/>
        <v>8</v>
      </c>
      <c r="E2449" s="187" t="str">
        <f t="shared" si="103"/>
        <v>01</v>
      </c>
      <c r="F2449" s="187" t="str">
        <f t="shared" si="105"/>
        <v>1</v>
      </c>
      <c r="G2449" s="187" t="str">
        <f t="shared" si="104"/>
        <v>0</v>
      </c>
      <c r="H2449" s="188">
        <v>16380110</v>
      </c>
      <c r="I2449" s="192" t="s">
        <v>1544</v>
      </c>
      <c r="J2449" s="190" t="s">
        <v>1545</v>
      </c>
      <c r="K2449" s="191" t="s">
        <v>586</v>
      </c>
      <c r="L2449" s="193" t="s">
        <v>5853</v>
      </c>
    </row>
    <row r="2450" spans="1:12" ht="30" hidden="1" customHeight="1" x14ac:dyDescent="0.2">
      <c r="A2450" s="187" t="str">
        <f t="shared" si="106"/>
        <v>1</v>
      </c>
      <c r="B2450" s="187" t="str">
        <f t="shared" si="100"/>
        <v>6</v>
      </c>
      <c r="C2450" s="187" t="str">
        <f t="shared" si="101"/>
        <v>3</v>
      </c>
      <c r="D2450" s="187" t="str">
        <f t="shared" si="102"/>
        <v>8</v>
      </c>
      <c r="E2450" s="187" t="str">
        <f t="shared" si="103"/>
        <v>01</v>
      </c>
      <c r="F2450" s="187" t="str">
        <f t="shared" si="105"/>
        <v>1</v>
      </c>
      <c r="G2450" s="187" t="str">
        <f t="shared" si="104"/>
        <v>1</v>
      </c>
      <c r="H2450" s="188">
        <v>16380111</v>
      </c>
      <c r="I2450" s="192" t="s">
        <v>1546</v>
      </c>
      <c r="J2450" s="190" t="s">
        <v>1547</v>
      </c>
      <c r="K2450" s="191" t="s">
        <v>598</v>
      </c>
      <c r="L2450" s="193" t="s">
        <v>5853</v>
      </c>
    </row>
    <row r="2451" spans="1:12" ht="30" hidden="1" customHeight="1" x14ac:dyDescent="0.2">
      <c r="A2451" s="187" t="str">
        <f t="shared" si="106"/>
        <v>1</v>
      </c>
      <c r="B2451" s="187" t="str">
        <f t="shared" si="100"/>
        <v>6</v>
      </c>
      <c r="C2451" s="187" t="str">
        <f t="shared" si="101"/>
        <v>3</v>
      </c>
      <c r="D2451" s="187" t="str">
        <f t="shared" si="102"/>
        <v>8</v>
      </c>
      <c r="E2451" s="187" t="str">
        <f t="shared" si="103"/>
        <v>01</v>
      </c>
      <c r="F2451" s="187" t="str">
        <f t="shared" si="105"/>
        <v>1</v>
      </c>
      <c r="G2451" s="187" t="str">
        <f t="shared" si="104"/>
        <v>2</v>
      </c>
      <c r="H2451" s="188">
        <v>16380112</v>
      </c>
      <c r="I2451" s="192" t="s">
        <v>1548</v>
      </c>
      <c r="J2451" s="190" t="s">
        <v>600</v>
      </c>
      <c r="K2451" s="191" t="s">
        <v>598</v>
      </c>
      <c r="L2451" s="193" t="s">
        <v>5853</v>
      </c>
    </row>
    <row r="2452" spans="1:12" ht="30" hidden="1" customHeight="1" x14ac:dyDescent="0.2">
      <c r="A2452" s="187" t="str">
        <f t="shared" si="106"/>
        <v>1</v>
      </c>
      <c r="B2452" s="187" t="str">
        <f t="shared" si="100"/>
        <v>6</v>
      </c>
      <c r="C2452" s="187" t="str">
        <f t="shared" si="101"/>
        <v>3</v>
      </c>
      <c r="D2452" s="187" t="str">
        <f t="shared" si="102"/>
        <v>8</v>
      </c>
      <c r="E2452" s="187" t="str">
        <f t="shared" si="103"/>
        <v>01</v>
      </c>
      <c r="F2452" s="187" t="str">
        <f t="shared" si="105"/>
        <v>1</v>
      </c>
      <c r="G2452" s="187" t="str">
        <f t="shared" si="104"/>
        <v>3</v>
      </c>
      <c r="H2452" s="188">
        <v>16380113</v>
      </c>
      <c r="I2452" s="192" t="s">
        <v>1549</v>
      </c>
      <c r="J2452" s="190" t="s">
        <v>600</v>
      </c>
      <c r="K2452" s="191" t="s">
        <v>598</v>
      </c>
      <c r="L2452" s="193" t="s">
        <v>5853</v>
      </c>
    </row>
    <row r="2453" spans="1:12" ht="30" hidden="1" customHeight="1" x14ac:dyDescent="0.2">
      <c r="A2453" s="187" t="str">
        <f t="shared" si="106"/>
        <v>1</v>
      </c>
      <c r="B2453" s="187" t="str">
        <f t="shared" si="100"/>
        <v>6</v>
      </c>
      <c r="C2453" s="187" t="str">
        <f t="shared" si="101"/>
        <v>3</v>
      </c>
      <c r="D2453" s="187" t="str">
        <f t="shared" si="102"/>
        <v>8</v>
      </c>
      <c r="E2453" s="187" t="str">
        <f t="shared" si="103"/>
        <v>01</v>
      </c>
      <c r="F2453" s="187" t="str">
        <f t="shared" si="105"/>
        <v>1</v>
      </c>
      <c r="G2453" s="187" t="str">
        <f t="shared" si="104"/>
        <v>4</v>
      </c>
      <c r="H2453" s="188">
        <v>16380114</v>
      </c>
      <c r="I2453" s="192" t="s">
        <v>1550</v>
      </c>
      <c r="J2453" s="190" t="s">
        <v>600</v>
      </c>
      <c r="K2453" s="191" t="s">
        <v>598</v>
      </c>
      <c r="L2453" s="193" t="s">
        <v>5853</v>
      </c>
    </row>
    <row r="2454" spans="1:12" ht="30" hidden="1" customHeight="1" x14ac:dyDescent="0.2">
      <c r="A2454" s="187" t="str">
        <f t="shared" si="106"/>
        <v>1</v>
      </c>
      <c r="B2454" s="187" t="str">
        <f t="shared" si="100"/>
        <v>6</v>
      </c>
      <c r="C2454" s="187" t="str">
        <f t="shared" si="101"/>
        <v>3</v>
      </c>
      <c r="D2454" s="187" t="str">
        <f t="shared" si="102"/>
        <v>8</v>
      </c>
      <c r="E2454" s="187" t="str">
        <f t="shared" si="103"/>
        <v>01</v>
      </c>
      <c r="F2454" s="187" t="str">
        <f t="shared" si="105"/>
        <v>1</v>
      </c>
      <c r="G2454" s="187" t="str">
        <f t="shared" si="104"/>
        <v>5</v>
      </c>
      <c r="H2454" s="188">
        <v>16380115</v>
      </c>
      <c r="I2454" s="192" t="s">
        <v>1551</v>
      </c>
      <c r="J2454" s="190" t="s">
        <v>600</v>
      </c>
      <c r="K2454" s="191" t="s">
        <v>598</v>
      </c>
      <c r="L2454" s="193" t="s">
        <v>5853</v>
      </c>
    </row>
    <row r="2455" spans="1:12" ht="30" hidden="1" customHeight="1" x14ac:dyDescent="0.2">
      <c r="A2455" s="187" t="str">
        <f t="shared" si="106"/>
        <v>1</v>
      </c>
      <c r="B2455" s="187" t="str">
        <f t="shared" si="100"/>
        <v>6</v>
      </c>
      <c r="C2455" s="187" t="str">
        <f t="shared" si="101"/>
        <v>3</v>
      </c>
      <c r="D2455" s="187" t="str">
        <f t="shared" si="102"/>
        <v>8</v>
      </c>
      <c r="E2455" s="187" t="str">
        <f t="shared" si="103"/>
        <v>01</v>
      </c>
      <c r="F2455" s="187" t="str">
        <f t="shared" si="105"/>
        <v>1</v>
      </c>
      <c r="G2455" s="187" t="str">
        <f t="shared" si="104"/>
        <v>6</v>
      </c>
      <c r="H2455" s="188">
        <v>16380116</v>
      </c>
      <c r="I2455" s="192" t="s">
        <v>1552</v>
      </c>
      <c r="J2455" s="190" t="s">
        <v>600</v>
      </c>
      <c r="K2455" s="191" t="s">
        <v>598</v>
      </c>
      <c r="L2455" s="193" t="s">
        <v>5853</v>
      </c>
    </row>
    <row r="2456" spans="1:12" ht="30" hidden="1" customHeight="1" x14ac:dyDescent="0.2">
      <c r="A2456" s="187" t="str">
        <f t="shared" si="106"/>
        <v>1</v>
      </c>
      <c r="B2456" s="187" t="str">
        <f t="shared" si="100"/>
        <v>6</v>
      </c>
      <c r="C2456" s="187" t="str">
        <f t="shared" si="101"/>
        <v>3</v>
      </c>
      <c r="D2456" s="187" t="str">
        <f t="shared" si="102"/>
        <v>8</v>
      </c>
      <c r="E2456" s="187" t="str">
        <f t="shared" si="103"/>
        <v>01</v>
      </c>
      <c r="F2456" s="187" t="str">
        <f t="shared" si="105"/>
        <v>1</v>
      </c>
      <c r="G2456" s="187" t="str">
        <f t="shared" si="104"/>
        <v>7</v>
      </c>
      <c r="H2456" s="188">
        <v>16380117</v>
      </c>
      <c r="I2456" s="192" t="s">
        <v>1553</v>
      </c>
      <c r="J2456" s="190" t="s">
        <v>600</v>
      </c>
      <c r="K2456" s="191" t="s">
        <v>598</v>
      </c>
      <c r="L2456" s="193" t="s">
        <v>5853</v>
      </c>
    </row>
    <row r="2457" spans="1:12" ht="30" hidden="1" customHeight="1" x14ac:dyDescent="0.2">
      <c r="A2457" s="187" t="str">
        <f t="shared" si="106"/>
        <v>1</v>
      </c>
      <c r="B2457" s="187" t="str">
        <f t="shared" si="100"/>
        <v>6</v>
      </c>
      <c r="C2457" s="187" t="str">
        <f t="shared" si="101"/>
        <v>3</v>
      </c>
      <c r="D2457" s="187" t="str">
        <f t="shared" si="102"/>
        <v>8</v>
      </c>
      <c r="E2457" s="187" t="str">
        <f t="shared" si="103"/>
        <v>01</v>
      </c>
      <c r="F2457" s="187" t="str">
        <f t="shared" si="105"/>
        <v>1</v>
      </c>
      <c r="G2457" s="187" t="str">
        <f t="shared" si="104"/>
        <v>8</v>
      </c>
      <c r="H2457" s="188">
        <v>16380118</v>
      </c>
      <c r="I2457" s="192" t="s">
        <v>1554</v>
      </c>
      <c r="J2457" s="190" t="s">
        <v>600</v>
      </c>
      <c r="K2457" s="191" t="s">
        <v>598</v>
      </c>
      <c r="L2457" s="193" t="s">
        <v>5853</v>
      </c>
    </row>
    <row r="2458" spans="1:12" ht="30" hidden="1" customHeight="1" x14ac:dyDescent="0.2">
      <c r="A2458" s="187" t="str">
        <f t="shared" si="106"/>
        <v>1</v>
      </c>
      <c r="B2458" s="187" t="str">
        <f t="shared" si="100"/>
        <v>6</v>
      </c>
      <c r="C2458" s="187" t="str">
        <f t="shared" si="101"/>
        <v>3</v>
      </c>
      <c r="D2458" s="187" t="str">
        <f t="shared" si="102"/>
        <v>8</v>
      </c>
      <c r="E2458" s="187" t="str">
        <f t="shared" si="103"/>
        <v>01</v>
      </c>
      <c r="F2458" s="187" t="str">
        <f t="shared" si="105"/>
        <v>1</v>
      </c>
      <c r="G2458" s="187" t="str">
        <f t="shared" si="104"/>
        <v>9</v>
      </c>
      <c r="H2458" s="188">
        <v>16380119</v>
      </c>
      <c r="I2458" s="192" t="s">
        <v>1555</v>
      </c>
      <c r="J2458" s="190" t="s">
        <v>600</v>
      </c>
      <c r="K2458" s="191" t="s">
        <v>598</v>
      </c>
      <c r="L2458" s="207" t="s">
        <v>15049</v>
      </c>
    </row>
    <row r="2459" spans="1:12" ht="30" hidden="1" customHeight="1" x14ac:dyDescent="0.2">
      <c r="A2459" s="187" t="str">
        <f t="shared" si="106"/>
        <v>1</v>
      </c>
      <c r="B2459" s="187" t="str">
        <f t="shared" si="100"/>
        <v>6</v>
      </c>
      <c r="C2459" s="187" t="str">
        <f t="shared" si="101"/>
        <v>3</v>
      </c>
      <c r="D2459" s="187" t="str">
        <f t="shared" si="102"/>
        <v>8</v>
      </c>
      <c r="E2459" s="187" t="str">
        <f t="shared" si="103"/>
        <v>01</v>
      </c>
      <c r="F2459" s="187" t="str">
        <f t="shared" si="105"/>
        <v>2</v>
      </c>
      <c r="G2459" s="187" t="str">
        <f t="shared" si="104"/>
        <v>0</v>
      </c>
      <c r="H2459" s="188">
        <v>16380120</v>
      </c>
      <c r="I2459" s="192" t="s">
        <v>1556</v>
      </c>
      <c r="J2459" s="190" t="s">
        <v>1557</v>
      </c>
      <c r="K2459" s="191" t="s">
        <v>586</v>
      </c>
      <c r="L2459" s="193" t="s">
        <v>5853</v>
      </c>
    </row>
    <row r="2460" spans="1:12" ht="30" hidden="1" customHeight="1" x14ac:dyDescent="0.2">
      <c r="A2460" s="187" t="str">
        <f t="shared" si="106"/>
        <v>1</v>
      </c>
      <c r="B2460" s="187" t="str">
        <f t="shared" si="100"/>
        <v>6</v>
      </c>
      <c r="C2460" s="187" t="str">
        <f t="shared" si="101"/>
        <v>3</v>
      </c>
      <c r="D2460" s="187" t="str">
        <f t="shared" si="102"/>
        <v>8</v>
      </c>
      <c r="E2460" s="187" t="str">
        <f t="shared" si="103"/>
        <v>01</v>
      </c>
      <c r="F2460" s="187" t="str">
        <f t="shared" si="105"/>
        <v>2</v>
      </c>
      <c r="G2460" s="187" t="str">
        <f t="shared" si="104"/>
        <v>1</v>
      </c>
      <c r="H2460" s="188">
        <v>16380121</v>
      </c>
      <c r="I2460" s="192" t="s">
        <v>1558</v>
      </c>
      <c r="J2460" s="190" t="s">
        <v>1559</v>
      </c>
      <c r="K2460" s="191" t="s">
        <v>598</v>
      </c>
      <c r="L2460" s="193" t="s">
        <v>5853</v>
      </c>
    </row>
    <row r="2461" spans="1:12" ht="30" hidden="1" customHeight="1" x14ac:dyDescent="0.2">
      <c r="A2461" s="187" t="str">
        <f t="shared" si="106"/>
        <v>1</v>
      </c>
      <c r="B2461" s="187" t="str">
        <f t="shared" si="100"/>
        <v>6</v>
      </c>
      <c r="C2461" s="187" t="str">
        <f t="shared" si="101"/>
        <v>3</v>
      </c>
      <c r="D2461" s="187" t="str">
        <f t="shared" si="102"/>
        <v>8</v>
      </c>
      <c r="E2461" s="187" t="str">
        <f t="shared" si="103"/>
        <v>01</v>
      </c>
      <c r="F2461" s="187" t="str">
        <f t="shared" si="105"/>
        <v>2</v>
      </c>
      <c r="G2461" s="187" t="str">
        <f t="shared" si="104"/>
        <v>2</v>
      </c>
      <c r="H2461" s="188">
        <v>16380122</v>
      </c>
      <c r="I2461" s="192" t="s">
        <v>1560</v>
      </c>
      <c r="J2461" s="190" t="s">
        <v>600</v>
      </c>
      <c r="K2461" s="191" t="s">
        <v>598</v>
      </c>
      <c r="L2461" s="193" t="s">
        <v>5853</v>
      </c>
    </row>
    <row r="2462" spans="1:12" ht="30" hidden="1" customHeight="1" x14ac:dyDescent="0.2">
      <c r="A2462" s="187" t="str">
        <f t="shared" si="106"/>
        <v>1</v>
      </c>
      <c r="B2462" s="187" t="str">
        <f t="shared" si="100"/>
        <v>6</v>
      </c>
      <c r="C2462" s="187" t="str">
        <f t="shared" si="101"/>
        <v>3</v>
      </c>
      <c r="D2462" s="187" t="str">
        <f t="shared" si="102"/>
        <v>8</v>
      </c>
      <c r="E2462" s="187" t="str">
        <f t="shared" si="103"/>
        <v>01</v>
      </c>
      <c r="F2462" s="187" t="str">
        <f t="shared" si="105"/>
        <v>2</v>
      </c>
      <c r="G2462" s="187" t="str">
        <f t="shared" si="104"/>
        <v>3</v>
      </c>
      <c r="H2462" s="188">
        <v>16380123</v>
      </c>
      <c r="I2462" s="192" t="s">
        <v>1561</v>
      </c>
      <c r="J2462" s="190" t="s">
        <v>600</v>
      </c>
      <c r="K2462" s="191" t="s">
        <v>598</v>
      </c>
      <c r="L2462" s="193" t="s">
        <v>5853</v>
      </c>
    </row>
    <row r="2463" spans="1:12" ht="30" hidden="1" customHeight="1" x14ac:dyDescent="0.2">
      <c r="A2463" s="187" t="str">
        <f t="shared" si="106"/>
        <v>1</v>
      </c>
      <c r="B2463" s="187" t="str">
        <f t="shared" si="100"/>
        <v>6</v>
      </c>
      <c r="C2463" s="187" t="str">
        <f t="shared" si="101"/>
        <v>3</v>
      </c>
      <c r="D2463" s="187" t="str">
        <f t="shared" si="102"/>
        <v>8</v>
      </c>
      <c r="E2463" s="187" t="str">
        <f t="shared" si="103"/>
        <v>01</v>
      </c>
      <c r="F2463" s="187" t="str">
        <f t="shared" si="105"/>
        <v>2</v>
      </c>
      <c r="G2463" s="187" t="str">
        <f t="shared" si="104"/>
        <v>4</v>
      </c>
      <c r="H2463" s="188">
        <v>16380124</v>
      </c>
      <c r="I2463" s="192" t="s">
        <v>1562</v>
      </c>
      <c r="J2463" s="190" t="s">
        <v>600</v>
      </c>
      <c r="K2463" s="191" t="s">
        <v>598</v>
      </c>
      <c r="L2463" s="193" t="s">
        <v>5853</v>
      </c>
    </row>
    <row r="2464" spans="1:12" ht="25.5" hidden="1" x14ac:dyDescent="0.2">
      <c r="A2464" s="187" t="str">
        <f t="shared" si="106"/>
        <v>1</v>
      </c>
      <c r="B2464" s="187" t="str">
        <f t="shared" si="100"/>
        <v>6</v>
      </c>
      <c r="C2464" s="187" t="str">
        <f t="shared" si="101"/>
        <v>3</v>
      </c>
      <c r="D2464" s="187" t="str">
        <f t="shared" si="102"/>
        <v>8</v>
      </c>
      <c r="E2464" s="187" t="str">
        <f t="shared" si="103"/>
        <v>01</v>
      </c>
      <c r="F2464" s="187" t="str">
        <f t="shared" si="105"/>
        <v>2</v>
      </c>
      <c r="G2464" s="187" t="str">
        <f t="shared" si="104"/>
        <v>5</v>
      </c>
      <c r="H2464" s="188">
        <v>16380125</v>
      </c>
      <c r="I2464" s="192" t="s">
        <v>1563</v>
      </c>
      <c r="J2464" s="190" t="s">
        <v>600</v>
      </c>
      <c r="K2464" s="191" t="s">
        <v>598</v>
      </c>
      <c r="L2464" s="193" t="s">
        <v>5853</v>
      </c>
    </row>
    <row r="2465" spans="1:12" ht="25.5" hidden="1" x14ac:dyDescent="0.2">
      <c r="A2465" s="187" t="str">
        <f t="shared" si="106"/>
        <v>1</v>
      </c>
      <c r="B2465" s="187" t="str">
        <f t="shared" si="100"/>
        <v>6</v>
      </c>
      <c r="C2465" s="187" t="str">
        <f t="shared" si="101"/>
        <v>3</v>
      </c>
      <c r="D2465" s="187" t="str">
        <f t="shared" si="102"/>
        <v>8</v>
      </c>
      <c r="E2465" s="187" t="str">
        <f t="shared" si="103"/>
        <v>01</v>
      </c>
      <c r="F2465" s="187" t="str">
        <f t="shared" si="105"/>
        <v>2</v>
      </c>
      <c r="G2465" s="187" t="str">
        <f t="shared" si="104"/>
        <v>6</v>
      </c>
      <c r="H2465" s="188">
        <v>16380126</v>
      </c>
      <c r="I2465" s="192" t="s">
        <v>1564</v>
      </c>
      <c r="J2465" s="190" t="s">
        <v>600</v>
      </c>
      <c r="K2465" s="191" t="s">
        <v>598</v>
      </c>
      <c r="L2465" s="193" t="s">
        <v>5853</v>
      </c>
    </row>
    <row r="2466" spans="1:12" ht="25.5" hidden="1" x14ac:dyDescent="0.2">
      <c r="A2466" s="187" t="str">
        <f t="shared" si="106"/>
        <v>1</v>
      </c>
      <c r="B2466" s="187" t="str">
        <f t="shared" si="100"/>
        <v>6</v>
      </c>
      <c r="C2466" s="187" t="str">
        <f t="shared" si="101"/>
        <v>3</v>
      </c>
      <c r="D2466" s="187" t="str">
        <f t="shared" si="102"/>
        <v>8</v>
      </c>
      <c r="E2466" s="187" t="str">
        <f t="shared" si="103"/>
        <v>01</v>
      </c>
      <c r="F2466" s="187" t="str">
        <f t="shared" si="105"/>
        <v>2</v>
      </c>
      <c r="G2466" s="187" t="str">
        <f t="shared" si="104"/>
        <v>7</v>
      </c>
      <c r="H2466" s="188">
        <v>16380127</v>
      </c>
      <c r="I2466" s="192" t="s">
        <v>1565</v>
      </c>
      <c r="J2466" s="190" t="s">
        <v>600</v>
      </c>
      <c r="K2466" s="191" t="s">
        <v>598</v>
      </c>
      <c r="L2466" s="193" t="s">
        <v>5853</v>
      </c>
    </row>
    <row r="2467" spans="1:12" ht="25.5" hidden="1" x14ac:dyDescent="0.2">
      <c r="A2467" s="187" t="str">
        <f t="shared" si="106"/>
        <v>1</v>
      </c>
      <c r="B2467" s="187" t="str">
        <f t="shared" si="100"/>
        <v>6</v>
      </c>
      <c r="C2467" s="187" t="str">
        <f t="shared" si="101"/>
        <v>3</v>
      </c>
      <c r="D2467" s="187" t="str">
        <f t="shared" si="102"/>
        <v>8</v>
      </c>
      <c r="E2467" s="187" t="str">
        <f t="shared" si="103"/>
        <v>01</v>
      </c>
      <c r="F2467" s="187" t="str">
        <f t="shared" si="105"/>
        <v>2</v>
      </c>
      <c r="G2467" s="187" t="str">
        <f t="shared" si="104"/>
        <v>8</v>
      </c>
      <c r="H2467" s="188">
        <v>16380128</v>
      </c>
      <c r="I2467" s="192" t="s">
        <v>1566</v>
      </c>
      <c r="J2467" s="190" t="s">
        <v>600</v>
      </c>
      <c r="K2467" s="191" t="s">
        <v>598</v>
      </c>
      <c r="L2467" s="193" t="s">
        <v>5853</v>
      </c>
    </row>
    <row r="2468" spans="1:12" hidden="1" x14ac:dyDescent="0.2">
      <c r="A2468" s="187" t="str">
        <f t="shared" si="106"/>
        <v>1</v>
      </c>
      <c r="B2468" s="187" t="str">
        <f t="shared" si="100"/>
        <v>6</v>
      </c>
      <c r="C2468" s="187" t="str">
        <f t="shared" si="101"/>
        <v>3</v>
      </c>
      <c r="D2468" s="187" t="str">
        <f t="shared" si="102"/>
        <v>8</v>
      </c>
      <c r="E2468" s="187" t="str">
        <f t="shared" si="103"/>
        <v>01</v>
      </c>
      <c r="F2468" s="187" t="str">
        <f t="shared" si="105"/>
        <v>2</v>
      </c>
      <c r="G2468" s="187" t="str">
        <f t="shared" si="104"/>
        <v>9</v>
      </c>
      <c r="H2468" s="188">
        <v>16380129</v>
      </c>
      <c r="I2468" s="192" t="s">
        <v>1567</v>
      </c>
      <c r="J2468" s="190" t="s">
        <v>600</v>
      </c>
      <c r="K2468" s="191" t="s">
        <v>598</v>
      </c>
      <c r="L2468" s="207" t="s">
        <v>15049</v>
      </c>
    </row>
    <row r="2469" spans="1:12" ht="25.5" hidden="1" x14ac:dyDescent="0.2">
      <c r="A2469" s="187" t="str">
        <f t="shared" si="106"/>
        <v>1</v>
      </c>
      <c r="B2469" s="187" t="str">
        <f t="shared" si="100"/>
        <v>6</v>
      </c>
      <c r="C2469" s="187" t="str">
        <f t="shared" si="101"/>
        <v>3</v>
      </c>
      <c r="D2469" s="187" t="str">
        <f t="shared" si="102"/>
        <v>8</v>
      </c>
      <c r="E2469" s="187" t="str">
        <f t="shared" si="103"/>
        <v>01</v>
      </c>
      <c r="F2469" s="187" t="str">
        <f t="shared" si="105"/>
        <v>3</v>
      </c>
      <c r="G2469" s="187" t="str">
        <f t="shared" si="104"/>
        <v>0</v>
      </c>
      <c r="H2469" s="188">
        <v>16380130</v>
      </c>
      <c r="I2469" s="192" t="s">
        <v>1568</v>
      </c>
      <c r="J2469" s="190" t="s">
        <v>1569</v>
      </c>
      <c r="K2469" s="191" t="s">
        <v>586</v>
      </c>
      <c r="L2469" s="193" t="s">
        <v>5853</v>
      </c>
    </row>
    <row r="2470" spans="1:12" ht="25.5" hidden="1" x14ac:dyDescent="0.2">
      <c r="A2470" s="187" t="str">
        <f t="shared" si="106"/>
        <v>1</v>
      </c>
      <c r="B2470" s="187" t="str">
        <f t="shared" si="100"/>
        <v>6</v>
      </c>
      <c r="C2470" s="187" t="str">
        <f t="shared" si="101"/>
        <v>3</v>
      </c>
      <c r="D2470" s="187" t="str">
        <f t="shared" si="102"/>
        <v>8</v>
      </c>
      <c r="E2470" s="187" t="str">
        <f t="shared" si="103"/>
        <v>01</v>
      </c>
      <c r="F2470" s="187" t="str">
        <f t="shared" si="105"/>
        <v>3</v>
      </c>
      <c r="G2470" s="187" t="str">
        <f t="shared" si="104"/>
        <v>1</v>
      </c>
      <c r="H2470" s="188">
        <v>16380131</v>
      </c>
      <c r="I2470" s="192" t="s">
        <v>1570</v>
      </c>
      <c r="J2470" s="190" t="s">
        <v>1571</v>
      </c>
      <c r="K2470" s="191" t="s">
        <v>598</v>
      </c>
      <c r="L2470" s="193" t="s">
        <v>5853</v>
      </c>
    </row>
    <row r="2471" spans="1:12" hidden="1" x14ac:dyDescent="0.2">
      <c r="A2471" s="187" t="str">
        <f t="shared" si="106"/>
        <v>1</v>
      </c>
      <c r="B2471" s="187" t="str">
        <f t="shared" si="100"/>
        <v>6</v>
      </c>
      <c r="C2471" s="187" t="str">
        <f t="shared" si="101"/>
        <v>3</v>
      </c>
      <c r="D2471" s="187" t="str">
        <f t="shared" si="102"/>
        <v>8</v>
      </c>
      <c r="E2471" s="187" t="str">
        <f t="shared" si="103"/>
        <v>01</v>
      </c>
      <c r="F2471" s="187" t="str">
        <f t="shared" si="105"/>
        <v>3</v>
      </c>
      <c r="G2471" s="187" t="str">
        <f t="shared" si="104"/>
        <v>2</v>
      </c>
      <c r="H2471" s="188">
        <v>16380132</v>
      </c>
      <c r="I2471" s="192" t="s">
        <v>1572</v>
      </c>
      <c r="J2471" s="190" t="s">
        <v>600</v>
      </c>
      <c r="K2471" s="191" t="s">
        <v>598</v>
      </c>
      <c r="L2471" s="193" t="s">
        <v>5853</v>
      </c>
    </row>
    <row r="2472" spans="1:12" hidden="1" x14ac:dyDescent="0.2">
      <c r="A2472" s="187" t="str">
        <f t="shared" si="106"/>
        <v>1</v>
      </c>
      <c r="B2472" s="187" t="str">
        <f t="shared" si="100"/>
        <v>6</v>
      </c>
      <c r="C2472" s="187" t="str">
        <f t="shared" si="101"/>
        <v>3</v>
      </c>
      <c r="D2472" s="187" t="str">
        <f t="shared" si="102"/>
        <v>8</v>
      </c>
      <c r="E2472" s="187" t="str">
        <f t="shared" si="103"/>
        <v>01</v>
      </c>
      <c r="F2472" s="187" t="str">
        <f t="shared" si="105"/>
        <v>3</v>
      </c>
      <c r="G2472" s="187" t="str">
        <f t="shared" si="104"/>
        <v>3</v>
      </c>
      <c r="H2472" s="188">
        <v>16380133</v>
      </c>
      <c r="I2472" s="192" t="s">
        <v>1573</v>
      </c>
      <c r="J2472" s="190" t="s">
        <v>600</v>
      </c>
      <c r="K2472" s="191" t="s">
        <v>598</v>
      </c>
      <c r="L2472" s="193" t="s">
        <v>5853</v>
      </c>
    </row>
    <row r="2473" spans="1:12" hidden="1" x14ac:dyDescent="0.2">
      <c r="A2473" s="187" t="str">
        <f t="shared" si="106"/>
        <v>1</v>
      </c>
      <c r="B2473" s="187" t="str">
        <f t="shared" si="100"/>
        <v>6</v>
      </c>
      <c r="C2473" s="187" t="str">
        <f t="shared" si="101"/>
        <v>3</v>
      </c>
      <c r="D2473" s="187" t="str">
        <f t="shared" si="102"/>
        <v>8</v>
      </c>
      <c r="E2473" s="187" t="str">
        <f t="shared" si="103"/>
        <v>01</v>
      </c>
      <c r="F2473" s="187" t="str">
        <f t="shared" si="105"/>
        <v>3</v>
      </c>
      <c r="G2473" s="187" t="str">
        <f t="shared" si="104"/>
        <v>4</v>
      </c>
      <c r="H2473" s="188">
        <v>16380134</v>
      </c>
      <c r="I2473" s="192" t="s">
        <v>1574</v>
      </c>
      <c r="J2473" s="190" t="s">
        <v>600</v>
      </c>
      <c r="K2473" s="191" t="s">
        <v>598</v>
      </c>
      <c r="L2473" s="193" t="s">
        <v>5853</v>
      </c>
    </row>
    <row r="2474" spans="1:12" ht="25.5" hidden="1" x14ac:dyDescent="0.2">
      <c r="A2474" s="187" t="str">
        <f t="shared" si="106"/>
        <v>1</v>
      </c>
      <c r="B2474" s="187" t="str">
        <f t="shared" si="100"/>
        <v>6</v>
      </c>
      <c r="C2474" s="187" t="str">
        <f t="shared" si="101"/>
        <v>3</v>
      </c>
      <c r="D2474" s="187" t="str">
        <f t="shared" si="102"/>
        <v>8</v>
      </c>
      <c r="E2474" s="187" t="str">
        <f t="shared" si="103"/>
        <v>01</v>
      </c>
      <c r="F2474" s="187" t="str">
        <f t="shared" si="105"/>
        <v>3</v>
      </c>
      <c r="G2474" s="187" t="str">
        <f t="shared" si="104"/>
        <v>5</v>
      </c>
      <c r="H2474" s="188">
        <v>16380135</v>
      </c>
      <c r="I2474" s="192" t="s">
        <v>1575</v>
      </c>
      <c r="J2474" s="190" t="s">
        <v>600</v>
      </c>
      <c r="K2474" s="191" t="s">
        <v>598</v>
      </c>
      <c r="L2474" s="193" t="s">
        <v>5853</v>
      </c>
    </row>
    <row r="2475" spans="1:12" ht="25.5" hidden="1" x14ac:dyDescent="0.2">
      <c r="A2475" s="187" t="str">
        <f t="shared" si="106"/>
        <v>1</v>
      </c>
      <c r="B2475" s="187" t="str">
        <f t="shared" si="100"/>
        <v>6</v>
      </c>
      <c r="C2475" s="187" t="str">
        <f t="shared" si="101"/>
        <v>3</v>
      </c>
      <c r="D2475" s="187" t="str">
        <f t="shared" si="102"/>
        <v>8</v>
      </c>
      <c r="E2475" s="187" t="str">
        <f t="shared" si="103"/>
        <v>01</v>
      </c>
      <c r="F2475" s="187" t="str">
        <f t="shared" si="105"/>
        <v>3</v>
      </c>
      <c r="G2475" s="187" t="str">
        <f t="shared" si="104"/>
        <v>6</v>
      </c>
      <c r="H2475" s="188">
        <v>16380136</v>
      </c>
      <c r="I2475" s="192" t="s">
        <v>1576</v>
      </c>
      <c r="J2475" s="190" t="s">
        <v>600</v>
      </c>
      <c r="K2475" s="191" t="s">
        <v>598</v>
      </c>
      <c r="L2475" s="193" t="s">
        <v>5853</v>
      </c>
    </row>
    <row r="2476" spans="1:12" ht="25.5" hidden="1" x14ac:dyDescent="0.2">
      <c r="A2476" s="187" t="str">
        <f t="shared" si="106"/>
        <v>1</v>
      </c>
      <c r="B2476" s="187" t="str">
        <f t="shared" si="100"/>
        <v>6</v>
      </c>
      <c r="C2476" s="187" t="str">
        <f t="shared" si="101"/>
        <v>3</v>
      </c>
      <c r="D2476" s="187" t="str">
        <f t="shared" si="102"/>
        <v>8</v>
      </c>
      <c r="E2476" s="187" t="str">
        <f t="shared" si="103"/>
        <v>01</v>
      </c>
      <c r="F2476" s="187" t="str">
        <f t="shared" si="105"/>
        <v>3</v>
      </c>
      <c r="G2476" s="187" t="str">
        <f t="shared" si="104"/>
        <v>7</v>
      </c>
      <c r="H2476" s="188">
        <v>16380137</v>
      </c>
      <c r="I2476" s="192" t="s">
        <v>1577</v>
      </c>
      <c r="J2476" s="190" t="s">
        <v>600</v>
      </c>
      <c r="K2476" s="191" t="s">
        <v>598</v>
      </c>
      <c r="L2476" s="193" t="s">
        <v>5853</v>
      </c>
    </row>
    <row r="2477" spans="1:12" ht="25.5" hidden="1" x14ac:dyDescent="0.2">
      <c r="A2477" s="187" t="str">
        <f t="shared" si="106"/>
        <v>1</v>
      </c>
      <c r="B2477" s="187" t="str">
        <f t="shared" si="100"/>
        <v>6</v>
      </c>
      <c r="C2477" s="187" t="str">
        <f t="shared" si="101"/>
        <v>3</v>
      </c>
      <c r="D2477" s="187" t="str">
        <f t="shared" si="102"/>
        <v>8</v>
      </c>
      <c r="E2477" s="187" t="str">
        <f t="shared" si="103"/>
        <v>01</v>
      </c>
      <c r="F2477" s="187" t="str">
        <f t="shared" si="105"/>
        <v>3</v>
      </c>
      <c r="G2477" s="187" t="str">
        <f t="shared" si="104"/>
        <v>8</v>
      </c>
      <c r="H2477" s="188">
        <v>16380138</v>
      </c>
      <c r="I2477" s="192" t="s">
        <v>1578</v>
      </c>
      <c r="J2477" s="190" t="s">
        <v>600</v>
      </c>
      <c r="K2477" s="191" t="s">
        <v>598</v>
      </c>
      <c r="L2477" s="193" t="s">
        <v>5853</v>
      </c>
    </row>
    <row r="2478" spans="1:12" hidden="1" x14ac:dyDescent="0.2">
      <c r="A2478" s="187" t="str">
        <f t="shared" si="106"/>
        <v>1</v>
      </c>
      <c r="B2478" s="187" t="str">
        <f t="shared" si="100"/>
        <v>6</v>
      </c>
      <c r="C2478" s="187" t="str">
        <f t="shared" si="101"/>
        <v>3</v>
      </c>
      <c r="D2478" s="187" t="str">
        <f t="shared" si="102"/>
        <v>8</v>
      </c>
      <c r="E2478" s="187" t="str">
        <f t="shared" si="103"/>
        <v>01</v>
      </c>
      <c r="F2478" s="187" t="str">
        <f t="shared" si="105"/>
        <v>3</v>
      </c>
      <c r="G2478" s="187" t="str">
        <f t="shared" si="104"/>
        <v>9</v>
      </c>
      <c r="H2478" s="188">
        <v>16380139</v>
      </c>
      <c r="I2478" s="192" t="s">
        <v>1579</v>
      </c>
      <c r="J2478" s="190" t="s">
        <v>600</v>
      </c>
      <c r="K2478" s="191" t="s">
        <v>598</v>
      </c>
      <c r="L2478" s="207" t="s">
        <v>15049</v>
      </c>
    </row>
    <row r="2479" spans="1:12" ht="25.5" hidden="1" x14ac:dyDescent="0.2">
      <c r="A2479" s="187" t="str">
        <f t="shared" si="106"/>
        <v>1</v>
      </c>
      <c r="B2479" s="187" t="str">
        <f t="shared" si="100"/>
        <v>6</v>
      </c>
      <c r="C2479" s="187" t="str">
        <f t="shared" si="101"/>
        <v>3</v>
      </c>
      <c r="D2479" s="187" t="str">
        <f t="shared" si="102"/>
        <v>8</v>
      </c>
      <c r="E2479" s="187" t="str">
        <f t="shared" si="103"/>
        <v>01</v>
      </c>
      <c r="F2479" s="187" t="str">
        <f t="shared" si="105"/>
        <v>4</v>
      </c>
      <c r="G2479" s="187" t="str">
        <f t="shared" si="104"/>
        <v>0</v>
      </c>
      <c r="H2479" s="188">
        <v>16380140</v>
      </c>
      <c r="I2479" s="192" t="s">
        <v>1580</v>
      </c>
      <c r="J2479" s="190" t="s">
        <v>1581</v>
      </c>
      <c r="K2479" s="191" t="s">
        <v>586</v>
      </c>
      <c r="L2479" s="193" t="s">
        <v>5853</v>
      </c>
    </row>
    <row r="2480" spans="1:12" ht="25.5" hidden="1" x14ac:dyDescent="0.2">
      <c r="A2480" s="187" t="str">
        <f t="shared" si="106"/>
        <v>1</v>
      </c>
      <c r="B2480" s="187" t="str">
        <f t="shared" si="100"/>
        <v>6</v>
      </c>
      <c r="C2480" s="187" t="str">
        <f t="shared" si="101"/>
        <v>3</v>
      </c>
      <c r="D2480" s="187" t="str">
        <f t="shared" si="102"/>
        <v>8</v>
      </c>
      <c r="E2480" s="187" t="str">
        <f t="shared" si="103"/>
        <v>01</v>
      </c>
      <c r="F2480" s="187" t="str">
        <f t="shared" si="105"/>
        <v>4</v>
      </c>
      <c r="G2480" s="187" t="str">
        <f t="shared" si="104"/>
        <v>1</v>
      </c>
      <c r="H2480" s="188">
        <v>16380141</v>
      </c>
      <c r="I2480" s="192" t="s">
        <v>1582</v>
      </c>
      <c r="J2480" s="190" t="s">
        <v>1583</v>
      </c>
      <c r="K2480" s="191" t="s">
        <v>598</v>
      </c>
      <c r="L2480" s="193" t="s">
        <v>5853</v>
      </c>
    </row>
    <row r="2481" spans="1:12" hidden="1" x14ac:dyDescent="0.2">
      <c r="A2481" s="187" t="str">
        <f t="shared" si="106"/>
        <v>1</v>
      </c>
      <c r="B2481" s="187" t="str">
        <f t="shared" si="100"/>
        <v>6</v>
      </c>
      <c r="C2481" s="187" t="str">
        <f t="shared" si="101"/>
        <v>3</v>
      </c>
      <c r="D2481" s="187" t="str">
        <f t="shared" si="102"/>
        <v>8</v>
      </c>
      <c r="E2481" s="187" t="str">
        <f t="shared" si="103"/>
        <v>01</v>
      </c>
      <c r="F2481" s="187" t="str">
        <f t="shared" si="105"/>
        <v>4</v>
      </c>
      <c r="G2481" s="187" t="str">
        <f t="shared" si="104"/>
        <v>2</v>
      </c>
      <c r="H2481" s="188">
        <v>16380142</v>
      </c>
      <c r="I2481" s="192" t="s">
        <v>1584</v>
      </c>
      <c r="J2481" s="190" t="s">
        <v>600</v>
      </c>
      <c r="K2481" s="191" t="s">
        <v>598</v>
      </c>
      <c r="L2481" s="193" t="s">
        <v>5853</v>
      </c>
    </row>
    <row r="2482" spans="1:12" hidden="1" x14ac:dyDescent="0.2">
      <c r="A2482" s="187" t="str">
        <f t="shared" si="106"/>
        <v>1</v>
      </c>
      <c r="B2482" s="187" t="str">
        <f t="shared" si="100"/>
        <v>6</v>
      </c>
      <c r="C2482" s="187" t="str">
        <f t="shared" si="101"/>
        <v>3</v>
      </c>
      <c r="D2482" s="187" t="str">
        <f t="shared" si="102"/>
        <v>8</v>
      </c>
      <c r="E2482" s="187" t="str">
        <f t="shared" si="103"/>
        <v>01</v>
      </c>
      <c r="F2482" s="187" t="str">
        <f t="shared" si="105"/>
        <v>4</v>
      </c>
      <c r="G2482" s="187" t="str">
        <f t="shared" si="104"/>
        <v>3</v>
      </c>
      <c r="H2482" s="188">
        <v>16380143</v>
      </c>
      <c r="I2482" s="192" t="s">
        <v>1585</v>
      </c>
      <c r="J2482" s="190" t="s">
        <v>600</v>
      </c>
      <c r="K2482" s="191" t="s">
        <v>598</v>
      </c>
      <c r="L2482" s="193" t="s">
        <v>5853</v>
      </c>
    </row>
    <row r="2483" spans="1:12" hidden="1" x14ac:dyDescent="0.2">
      <c r="A2483" s="187" t="str">
        <f t="shared" si="106"/>
        <v>1</v>
      </c>
      <c r="B2483" s="187" t="str">
        <f t="shared" si="100"/>
        <v>6</v>
      </c>
      <c r="C2483" s="187" t="str">
        <f t="shared" si="101"/>
        <v>3</v>
      </c>
      <c r="D2483" s="187" t="str">
        <f t="shared" si="102"/>
        <v>8</v>
      </c>
      <c r="E2483" s="187" t="str">
        <f t="shared" si="103"/>
        <v>01</v>
      </c>
      <c r="F2483" s="187" t="str">
        <f t="shared" si="105"/>
        <v>4</v>
      </c>
      <c r="G2483" s="187" t="str">
        <f t="shared" si="104"/>
        <v>4</v>
      </c>
      <c r="H2483" s="188">
        <v>16380144</v>
      </c>
      <c r="I2483" s="192" t="s">
        <v>1586</v>
      </c>
      <c r="J2483" s="190" t="s">
        <v>600</v>
      </c>
      <c r="K2483" s="191" t="s">
        <v>598</v>
      </c>
      <c r="L2483" s="193" t="s">
        <v>5853</v>
      </c>
    </row>
    <row r="2484" spans="1:12" hidden="1" x14ac:dyDescent="0.2">
      <c r="A2484" s="187" t="str">
        <f t="shared" si="106"/>
        <v>1</v>
      </c>
      <c r="B2484" s="187" t="str">
        <f t="shared" ref="B2484:B2680" si="107">MID($H2484,2,1)</f>
        <v>6</v>
      </c>
      <c r="C2484" s="187" t="str">
        <f t="shared" ref="C2484:C2680" si="108">MID($H2484,3,1)</f>
        <v>3</v>
      </c>
      <c r="D2484" s="187" t="str">
        <f t="shared" ref="D2484:D2680" si="109">MID($H2484,4,1)</f>
        <v>8</v>
      </c>
      <c r="E2484" s="187" t="str">
        <f t="shared" ref="E2484:E2680" si="110">MID($H2484,5,2)</f>
        <v>01</v>
      </c>
      <c r="F2484" s="187" t="str">
        <f t="shared" si="105"/>
        <v>4</v>
      </c>
      <c r="G2484" s="187" t="str">
        <f t="shared" ref="G2484:G2680" si="111">MID($H2484,8,1)</f>
        <v>5</v>
      </c>
      <c r="H2484" s="188">
        <v>16380145</v>
      </c>
      <c r="I2484" s="192" t="s">
        <v>1587</v>
      </c>
      <c r="J2484" s="190" t="s">
        <v>600</v>
      </c>
      <c r="K2484" s="191" t="s">
        <v>598</v>
      </c>
      <c r="L2484" s="193" t="s">
        <v>5853</v>
      </c>
    </row>
    <row r="2485" spans="1:12" hidden="1" x14ac:dyDescent="0.2">
      <c r="A2485" s="187" t="str">
        <f t="shared" si="106"/>
        <v>1</v>
      </c>
      <c r="B2485" s="187" t="str">
        <f t="shared" si="107"/>
        <v>6</v>
      </c>
      <c r="C2485" s="187" t="str">
        <f t="shared" si="108"/>
        <v>3</v>
      </c>
      <c r="D2485" s="187" t="str">
        <f t="shared" si="109"/>
        <v>8</v>
      </c>
      <c r="E2485" s="187" t="str">
        <f t="shared" si="110"/>
        <v>01</v>
      </c>
      <c r="F2485" s="187" t="str">
        <f t="shared" si="105"/>
        <v>4</v>
      </c>
      <c r="G2485" s="187" t="str">
        <f t="shared" si="111"/>
        <v>6</v>
      </c>
      <c r="H2485" s="188">
        <v>16380146</v>
      </c>
      <c r="I2485" s="192" t="s">
        <v>1588</v>
      </c>
      <c r="J2485" s="190" t="s">
        <v>600</v>
      </c>
      <c r="K2485" s="191" t="s">
        <v>598</v>
      </c>
      <c r="L2485" s="193" t="s">
        <v>5853</v>
      </c>
    </row>
    <row r="2486" spans="1:12" ht="25.5" hidden="1" x14ac:dyDescent="0.2">
      <c r="A2486" s="187" t="str">
        <f t="shared" si="106"/>
        <v>1</v>
      </c>
      <c r="B2486" s="187" t="str">
        <f t="shared" si="107"/>
        <v>6</v>
      </c>
      <c r="C2486" s="187" t="str">
        <f t="shared" si="108"/>
        <v>3</v>
      </c>
      <c r="D2486" s="187" t="str">
        <f t="shared" si="109"/>
        <v>8</v>
      </c>
      <c r="E2486" s="187" t="str">
        <f t="shared" si="110"/>
        <v>01</v>
      </c>
      <c r="F2486" s="187" t="str">
        <f t="shared" ref="F2486:F2682" si="112">MID($H2486,7,1)</f>
        <v>4</v>
      </c>
      <c r="G2486" s="187" t="str">
        <f t="shared" si="111"/>
        <v>7</v>
      </c>
      <c r="H2486" s="188">
        <v>16380147</v>
      </c>
      <c r="I2486" s="192" t="s">
        <v>1589</v>
      </c>
      <c r="J2486" s="190" t="s">
        <v>600</v>
      </c>
      <c r="K2486" s="191" t="s">
        <v>598</v>
      </c>
      <c r="L2486" s="193" t="s">
        <v>5853</v>
      </c>
    </row>
    <row r="2487" spans="1:12" ht="25.5" hidden="1" x14ac:dyDescent="0.2">
      <c r="A2487" s="187" t="str">
        <f t="shared" si="106"/>
        <v>1</v>
      </c>
      <c r="B2487" s="187" t="str">
        <f t="shared" si="107"/>
        <v>6</v>
      </c>
      <c r="C2487" s="187" t="str">
        <f t="shared" si="108"/>
        <v>3</v>
      </c>
      <c r="D2487" s="187" t="str">
        <f t="shared" si="109"/>
        <v>8</v>
      </c>
      <c r="E2487" s="187" t="str">
        <f t="shared" si="110"/>
        <v>01</v>
      </c>
      <c r="F2487" s="187" t="str">
        <f t="shared" si="112"/>
        <v>4</v>
      </c>
      <c r="G2487" s="187" t="str">
        <f t="shared" si="111"/>
        <v>8</v>
      </c>
      <c r="H2487" s="188">
        <v>16380148</v>
      </c>
      <c r="I2487" s="192" t="s">
        <v>1590</v>
      </c>
      <c r="J2487" s="190" t="s">
        <v>600</v>
      </c>
      <c r="K2487" s="191" t="s">
        <v>598</v>
      </c>
      <c r="L2487" s="193" t="s">
        <v>5853</v>
      </c>
    </row>
    <row r="2488" spans="1:12" hidden="1" x14ac:dyDescent="0.2">
      <c r="A2488" s="187" t="str">
        <f t="shared" si="106"/>
        <v>1</v>
      </c>
      <c r="B2488" s="187" t="str">
        <f t="shared" si="107"/>
        <v>6</v>
      </c>
      <c r="C2488" s="187" t="str">
        <f t="shared" si="108"/>
        <v>3</v>
      </c>
      <c r="D2488" s="187" t="str">
        <f t="shared" si="109"/>
        <v>8</v>
      </c>
      <c r="E2488" s="187" t="str">
        <f t="shared" si="110"/>
        <v>01</v>
      </c>
      <c r="F2488" s="187" t="str">
        <f t="shared" si="112"/>
        <v>4</v>
      </c>
      <c r="G2488" s="187" t="str">
        <f t="shared" si="111"/>
        <v>9</v>
      </c>
      <c r="H2488" s="188">
        <v>16380149</v>
      </c>
      <c r="I2488" s="192" t="s">
        <v>1591</v>
      </c>
      <c r="J2488" s="190" t="s">
        <v>600</v>
      </c>
      <c r="K2488" s="191" t="s">
        <v>598</v>
      </c>
      <c r="L2488" s="207" t="s">
        <v>15049</v>
      </c>
    </row>
    <row r="2489" spans="1:12" hidden="1" x14ac:dyDescent="0.2">
      <c r="A2489" s="187" t="str">
        <f t="shared" si="106"/>
        <v>1</v>
      </c>
      <c r="B2489" s="187" t="str">
        <f t="shared" si="107"/>
        <v>6</v>
      </c>
      <c r="C2489" s="187" t="str">
        <f t="shared" si="108"/>
        <v>3</v>
      </c>
      <c r="D2489" s="187" t="str">
        <f t="shared" si="109"/>
        <v>8</v>
      </c>
      <c r="E2489" s="187" t="str">
        <f t="shared" si="110"/>
        <v>01</v>
      </c>
      <c r="F2489" s="187" t="str">
        <f t="shared" si="112"/>
        <v>9</v>
      </c>
      <c r="G2489" s="187" t="str">
        <f t="shared" si="111"/>
        <v>0</v>
      </c>
      <c r="H2489" s="188">
        <v>16380190</v>
      </c>
      <c r="I2489" s="192" t="s">
        <v>1592</v>
      </c>
      <c r="J2489" s="190" t="s">
        <v>1593</v>
      </c>
      <c r="K2489" s="191" t="s">
        <v>586</v>
      </c>
      <c r="L2489" s="193" t="s">
        <v>5853</v>
      </c>
    </row>
    <row r="2490" spans="1:12" hidden="1" x14ac:dyDescent="0.2">
      <c r="A2490" s="187" t="str">
        <f t="shared" si="106"/>
        <v>1</v>
      </c>
      <c r="B2490" s="187" t="str">
        <f t="shared" si="107"/>
        <v>6</v>
      </c>
      <c r="C2490" s="187" t="str">
        <f t="shared" si="108"/>
        <v>3</v>
      </c>
      <c r="D2490" s="187" t="str">
        <f t="shared" si="109"/>
        <v>8</v>
      </c>
      <c r="E2490" s="187" t="str">
        <f t="shared" si="110"/>
        <v>01</v>
      </c>
      <c r="F2490" s="187" t="str">
        <f t="shared" si="112"/>
        <v>9</v>
      </c>
      <c r="G2490" s="187" t="str">
        <f t="shared" si="111"/>
        <v>1</v>
      </c>
      <c r="H2490" s="188">
        <v>16380191</v>
      </c>
      <c r="I2490" s="192" t="s">
        <v>1594</v>
      </c>
      <c r="J2490" s="190" t="s">
        <v>1595</v>
      </c>
      <c r="K2490" s="191" t="s">
        <v>598</v>
      </c>
      <c r="L2490" s="193" t="s">
        <v>5853</v>
      </c>
    </row>
    <row r="2491" spans="1:12" hidden="1" x14ac:dyDescent="0.2">
      <c r="A2491" s="187" t="str">
        <f t="shared" si="106"/>
        <v>1</v>
      </c>
      <c r="B2491" s="187" t="str">
        <f t="shared" si="107"/>
        <v>6</v>
      </c>
      <c r="C2491" s="187" t="str">
        <f t="shared" si="108"/>
        <v>3</v>
      </c>
      <c r="D2491" s="187" t="str">
        <f t="shared" si="109"/>
        <v>8</v>
      </c>
      <c r="E2491" s="187" t="str">
        <f t="shared" si="110"/>
        <v>01</v>
      </c>
      <c r="F2491" s="187" t="str">
        <f t="shared" si="112"/>
        <v>9</v>
      </c>
      <c r="G2491" s="187" t="str">
        <f t="shared" si="111"/>
        <v>2</v>
      </c>
      <c r="H2491" s="188">
        <v>16380192</v>
      </c>
      <c r="I2491" s="192" t="s">
        <v>1596</v>
      </c>
      <c r="J2491" s="190" t="s">
        <v>600</v>
      </c>
      <c r="K2491" s="191" t="s">
        <v>598</v>
      </c>
      <c r="L2491" s="193" t="s">
        <v>5853</v>
      </c>
    </row>
    <row r="2492" spans="1:12" hidden="1" x14ac:dyDescent="0.2">
      <c r="A2492" s="187" t="str">
        <f t="shared" si="106"/>
        <v>1</v>
      </c>
      <c r="B2492" s="187" t="str">
        <f t="shared" si="107"/>
        <v>6</v>
      </c>
      <c r="C2492" s="187" t="str">
        <f t="shared" si="108"/>
        <v>3</v>
      </c>
      <c r="D2492" s="187" t="str">
        <f t="shared" si="109"/>
        <v>8</v>
      </c>
      <c r="E2492" s="187" t="str">
        <f t="shared" si="110"/>
        <v>01</v>
      </c>
      <c r="F2492" s="187" t="str">
        <f t="shared" si="112"/>
        <v>9</v>
      </c>
      <c r="G2492" s="187" t="str">
        <f t="shared" si="111"/>
        <v>3</v>
      </c>
      <c r="H2492" s="188">
        <v>16380193</v>
      </c>
      <c r="I2492" s="192" t="s">
        <v>1597</v>
      </c>
      <c r="J2492" s="190" t="s">
        <v>600</v>
      </c>
      <c r="K2492" s="191" t="s">
        <v>598</v>
      </c>
      <c r="L2492" s="193" t="s">
        <v>5853</v>
      </c>
    </row>
    <row r="2493" spans="1:12" hidden="1" x14ac:dyDescent="0.2">
      <c r="A2493" s="187" t="str">
        <f t="shared" si="106"/>
        <v>1</v>
      </c>
      <c r="B2493" s="187" t="str">
        <f t="shared" si="107"/>
        <v>6</v>
      </c>
      <c r="C2493" s="187" t="str">
        <f t="shared" si="108"/>
        <v>3</v>
      </c>
      <c r="D2493" s="187" t="str">
        <f t="shared" si="109"/>
        <v>8</v>
      </c>
      <c r="E2493" s="187" t="str">
        <f t="shared" si="110"/>
        <v>01</v>
      </c>
      <c r="F2493" s="187" t="str">
        <f t="shared" si="112"/>
        <v>9</v>
      </c>
      <c r="G2493" s="187" t="str">
        <f t="shared" si="111"/>
        <v>4</v>
      </c>
      <c r="H2493" s="188">
        <v>16380194</v>
      </c>
      <c r="I2493" s="192" t="s">
        <v>1598</v>
      </c>
      <c r="J2493" s="190" t="s">
        <v>600</v>
      </c>
      <c r="K2493" s="191" t="s">
        <v>598</v>
      </c>
      <c r="L2493" s="193" t="s">
        <v>5853</v>
      </c>
    </row>
    <row r="2494" spans="1:12" hidden="1" x14ac:dyDescent="0.2">
      <c r="A2494" s="187" t="str">
        <f t="shared" si="106"/>
        <v>1</v>
      </c>
      <c r="B2494" s="187" t="str">
        <f t="shared" si="107"/>
        <v>6</v>
      </c>
      <c r="C2494" s="187" t="str">
        <f t="shared" si="108"/>
        <v>3</v>
      </c>
      <c r="D2494" s="187" t="str">
        <f t="shared" si="109"/>
        <v>8</v>
      </c>
      <c r="E2494" s="187" t="str">
        <f t="shared" si="110"/>
        <v>01</v>
      </c>
      <c r="F2494" s="187" t="str">
        <f t="shared" si="112"/>
        <v>9</v>
      </c>
      <c r="G2494" s="187" t="str">
        <f t="shared" si="111"/>
        <v>5</v>
      </c>
      <c r="H2494" s="188">
        <v>16380195</v>
      </c>
      <c r="I2494" s="192" t="s">
        <v>1599</v>
      </c>
      <c r="J2494" s="190" t="s">
        <v>600</v>
      </c>
      <c r="K2494" s="191" t="s">
        <v>598</v>
      </c>
      <c r="L2494" s="193" t="s">
        <v>5853</v>
      </c>
    </row>
    <row r="2495" spans="1:12" hidden="1" x14ac:dyDescent="0.2">
      <c r="A2495" s="187" t="str">
        <f t="shared" si="106"/>
        <v>1</v>
      </c>
      <c r="B2495" s="187" t="str">
        <f t="shared" si="107"/>
        <v>6</v>
      </c>
      <c r="C2495" s="187" t="str">
        <f t="shared" si="108"/>
        <v>3</v>
      </c>
      <c r="D2495" s="187" t="str">
        <f t="shared" si="109"/>
        <v>8</v>
      </c>
      <c r="E2495" s="187" t="str">
        <f t="shared" si="110"/>
        <v>01</v>
      </c>
      <c r="F2495" s="187" t="str">
        <f t="shared" si="112"/>
        <v>9</v>
      </c>
      <c r="G2495" s="187" t="str">
        <f t="shared" si="111"/>
        <v>6</v>
      </c>
      <c r="H2495" s="188">
        <v>16380196</v>
      </c>
      <c r="I2495" s="192" t="s">
        <v>1600</v>
      </c>
      <c r="J2495" s="190" t="s">
        <v>600</v>
      </c>
      <c r="K2495" s="191" t="s">
        <v>598</v>
      </c>
      <c r="L2495" s="193" t="s">
        <v>5853</v>
      </c>
    </row>
    <row r="2496" spans="1:12" ht="25.5" hidden="1" x14ac:dyDescent="0.2">
      <c r="A2496" s="187" t="str">
        <f t="shared" si="106"/>
        <v>1</v>
      </c>
      <c r="B2496" s="187" t="str">
        <f t="shared" si="107"/>
        <v>6</v>
      </c>
      <c r="C2496" s="187" t="str">
        <f t="shared" si="108"/>
        <v>3</v>
      </c>
      <c r="D2496" s="187" t="str">
        <f t="shared" si="109"/>
        <v>8</v>
      </c>
      <c r="E2496" s="187" t="str">
        <f t="shared" si="110"/>
        <v>01</v>
      </c>
      <c r="F2496" s="187" t="str">
        <f t="shared" si="112"/>
        <v>9</v>
      </c>
      <c r="G2496" s="187" t="str">
        <f t="shared" si="111"/>
        <v>7</v>
      </c>
      <c r="H2496" s="188">
        <v>16380197</v>
      </c>
      <c r="I2496" s="192" t="s">
        <v>1601</v>
      </c>
      <c r="J2496" s="190" t="s">
        <v>600</v>
      </c>
      <c r="K2496" s="191" t="s">
        <v>598</v>
      </c>
      <c r="L2496" s="193" t="s">
        <v>5853</v>
      </c>
    </row>
    <row r="2497" spans="1:12" ht="25.5" hidden="1" x14ac:dyDescent="0.2">
      <c r="A2497" s="187" t="str">
        <f t="shared" si="106"/>
        <v>1</v>
      </c>
      <c r="B2497" s="187" t="str">
        <f t="shared" si="107"/>
        <v>6</v>
      </c>
      <c r="C2497" s="187" t="str">
        <f t="shared" si="108"/>
        <v>3</v>
      </c>
      <c r="D2497" s="187" t="str">
        <f t="shared" si="109"/>
        <v>8</v>
      </c>
      <c r="E2497" s="187" t="str">
        <f t="shared" si="110"/>
        <v>01</v>
      </c>
      <c r="F2497" s="187" t="str">
        <f t="shared" si="112"/>
        <v>9</v>
      </c>
      <c r="G2497" s="187" t="str">
        <f t="shared" si="111"/>
        <v>8</v>
      </c>
      <c r="H2497" s="188">
        <v>16380198</v>
      </c>
      <c r="I2497" s="192" t="s">
        <v>1602</v>
      </c>
      <c r="J2497" s="190" t="s">
        <v>600</v>
      </c>
      <c r="K2497" s="191" t="s">
        <v>598</v>
      </c>
      <c r="L2497" s="193" t="s">
        <v>5853</v>
      </c>
    </row>
    <row r="2498" spans="1:12" hidden="1" x14ac:dyDescent="0.2">
      <c r="A2498" s="187" t="str">
        <f t="shared" si="106"/>
        <v>1</v>
      </c>
      <c r="B2498" s="187" t="str">
        <f t="shared" si="107"/>
        <v>6</v>
      </c>
      <c r="C2498" s="187" t="str">
        <f t="shared" si="108"/>
        <v>3</v>
      </c>
      <c r="D2498" s="187" t="str">
        <f t="shared" si="109"/>
        <v>8</v>
      </c>
      <c r="E2498" s="187" t="str">
        <f t="shared" si="110"/>
        <v>01</v>
      </c>
      <c r="F2498" s="187" t="str">
        <f t="shared" si="112"/>
        <v>9</v>
      </c>
      <c r="G2498" s="187" t="str">
        <f t="shared" si="111"/>
        <v>9</v>
      </c>
      <c r="H2498" s="188">
        <v>16380199</v>
      </c>
      <c r="I2498" s="192" t="s">
        <v>1603</v>
      </c>
      <c r="J2498" s="190" t="s">
        <v>600</v>
      </c>
      <c r="K2498" s="191" t="s">
        <v>598</v>
      </c>
      <c r="L2498" s="207" t="s">
        <v>15049</v>
      </c>
    </row>
    <row r="2499" spans="1:12" ht="25.5" hidden="1" x14ac:dyDescent="0.2">
      <c r="A2499" s="6" t="str">
        <f t="shared" si="106"/>
        <v>1</v>
      </c>
      <c r="B2499" s="6" t="str">
        <f t="shared" si="107"/>
        <v>6</v>
      </c>
      <c r="C2499" s="6" t="str">
        <f t="shared" si="108"/>
        <v>4</v>
      </c>
      <c r="D2499" s="6" t="str">
        <f t="shared" si="109"/>
        <v>0</v>
      </c>
      <c r="E2499" s="6" t="str">
        <f t="shared" si="110"/>
        <v>00</v>
      </c>
      <c r="F2499" s="6" t="str">
        <f t="shared" si="112"/>
        <v>0</v>
      </c>
      <c r="G2499" s="6" t="str">
        <f t="shared" si="111"/>
        <v>0</v>
      </c>
      <c r="H2499" s="68">
        <v>16400000</v>
      </c>
      <c r="I2499" s="299" t="s">
        <v>1604</v>
      </c>
      <c r="J2499" s="300" t="s">
        <v>1605</v>
      </c>
      <c r="K2499" s="5" t="s">
        <v>586</v>
      </c>
      <c r="L2499" s="5"/>
    </row>
    <row r="2500" spans="1:12" ht="51" hidden="1" x14ac:dyDescent="0.2">
      <c r="A2500" s="187" t="str">
        <f t="shared" si="106"/>
        <v>1</v>
      </c>
      <c r="B2500" s="187" t="str">
        <f t="shared" si="107"/>
        <v>6</v>
      </c>
      <c r="C2500" s="187" t="str">
        <f t="shared" si="108"/>
        <v>4</v>
      </c>
      <c r="D2500" s="187" t="str">
        <f t="shared" si="109"/>
        <v>0</v>
      </c>
      <c r="E2500" s="187" t="str">
        <f t="shared" si="110"/>
        <v>01</v>
      </c>
      <c r="F2500" s="187" t="str">
        <f t="shared" si="112"/>
        <v>0</v>
      </c>
      <c r="G2500" s="187" t="str">
        <f t="shared" si="111"/>
        <v>0</v>
      </c>
      <c r="H2500" s="188">
        <v>16400100</v>
      </c>
      <c r="I2500" s="192" t="s">
        <v>1606</v>
      </c>
      <c r="J2500" s="190" t="s">
        <v>1607</v>
      </c>
      <c r="K2500" s="191" t="s">
        <v>586</v>
      </c>
      <c r="L2500" s="193" t="s">
        <v>5853</v>
      </c>
    </row>
    <row r="2501" spans="1:12" ht="51" hidden="1" x14ac:dyDescent="0.2">
      <c r="A2501" s="187" t="str">
        <f t="shared" si="106"/>
        <v>1</v>
      </c>
      <c r="B2501" s="187" t="str">
        <f t="shared" si="107"/>
        <v>6</v>
      </c>
      <c r="C2501" s="187" t="str">
        <f t="shared" si="108"/>
        <v>4</v>
      </c>
      <c r="D2501" s="187" t="str">
        <f t="shared" si="109"/>
        <v>0</v>
      </c>
      <c r="E2501" s="187" t="str">
        <f t="shared" si="110"/>
        <v>01</v>
      </c>
      <c r="F2501" s="187" t="str">
        <f t="shared" si="112"/>
        <v>1</v>
      </c>
      <c r="G2501" s="187" t="str">
        <f t="shared" si="111"/>
        <v>0</v>
      </c>
      <c r="H2501" s="188">
        <v>16400110</v>
      </c>
      <c r="I2501" s="192" t="s">
        <v>1606</v>
      </c>
      <c r="J2501" s="190" t="s">
        <v>1607</v>
      </c>
      <c r="K2501" s="191" t="s">
        <v>586</v>
      </c>
      <c r="L2501" s="193" t="s">
        <v>5853</v>
      </c>
    </row>
    <row r="2502" spans="1:12" ht="51" hidden="1" x14ac:dyDescent="0.2">
      <c r="A2502" s="187" t="str">
        <f t="shared" si="106"/>
        <v>1</v>
      </c>
      <c r="B2502" s="187" t="str">
        <f t="shared" si="107"/>
        <v>6</v>
      </c>
      <c r="C2502" s="187" t="str">
        <f t="shared" si="108"/>
        <v>4</v>
      </c>
      <c r="D2502" s="187" t="str">
        <f t="shared" si="109"/>
        <v>0</v>
      </c>
      <c r="E2502" s="187" t="str">
        <f t="shared" si="110"/>
        <v>01</v>
      </c>
      <c r="F2502" s="187" t="str">
        <f t="shared" si="112"/>
        <v>1</v>
      </c>
      <c r="G2502" s="187" t="str">
        <f t="shared" si="111"/>
        <v>1</v>
      </c>
      <c r="H2502" s="188">
        <v>16400111</v>
      </c>
      <c r="I2502" s="192" t="s">
        <v>1608</v>
      </c>
      <c r="J2502" s="190" t="s">
        <v>1609</v>
      </c>
      <c r="K2502" s="191" t="s">
        <v>598</v>
      </c>
      <c r="L2502" s="193" t="s">
        <v>5853</v>
      </c>
    </row>
    <row r="2503" spans="1:12" hidden="1" x14ac:dyDescent="0.2">
      <c r="A2503" s="187" t="str">
        <f t="shared" si="106"/>
        <v>1</v>
      </c>
      <c r="B2503" s="187" t="str">
        <f t="shared" si="107"/>
        <v>6</v>
      </c>
      <c r="C2503" s="187" t="str">
        <f t="shared" si="108"/>
        <v>4</v>
      </c>
      <c r="D2503" s="187" t="str">
        <f t="shared" si="109"/>
        <v>0</v>
      </c>
      <c r="E2503" s="187" t="str">
        <f t="shared" si="110"/>
        <v>01</v>
      </c>
      <c r="F2503" s="187" t="str">
        <f t="shared" si="112"/>
        <v>1</v>
      </c>
      <c r="G2503" s="187" t="str">
        <f t="shared" si="111"/>
        <v>2</v>
      </c>
      <c r="H2503" s="188">
        <v>16400112</v>
      </c>
      <c r="I2503" s="192" t="s">
        <v>1610</v>
      </c>
      <c r="J2503" s="190" t="s">
        <v>600</v>
      </c>
      <c r="K2503" s="191" t="s">
        <v>598</v>
      </c>
      <c r="L2503" s="193" t="s">
        <v>5853</v>
      </c>
    </row>
    <row r="2504" spans="1:12" hidden="1" x14ac:dyDescent="0.2">
      <c r="A2504" s="187" t="str">
        <f t="shared" ref="A2504:A2700" si="113">MID($H2504,1,1)</f>
        <v>1</v>
      </c>
      <c r="B2504" s="187" t="str">
        <f t="shared" si="107"/>
        <v>6</v>
      </c>
      <c r="C2504" s="187" t="str">
        <f t="shared" si="108"/>
        <v>4</v>
      </c>
      <c r="D2504" s="187" t="str">
        <f t="shared" si="109"/>
        <v>0</v>
      </c>
      <c r="E2504" s="187" t="str">
        <f t="shared" si="110"/>
        <v>01</v>
      </c>
      <c r="F2504" s="187" t="str">
        <f t="shared" si="112"/>
        <v>1</v>
      </c>
      <c r="G2504" s="187" t="str">
        <f t="shared" si="111"/>
        <v>3</v>
      </c>
      <c r="H2504" s="188">
        <v>16400113</v>
      </c>
      <c r="I2504" s="192" t="s">
        <v>1611</v>
      </c>
      <c r="J2504" s="190" t="s">
        <v>600</v>
      </c>
      <c r="K2504" s="191" t="s">
        <v>598</v>
      </c>
      <c r="L2504" s="193" t="s">
        <v>5853</v>
      </c>
    </row>
    <row r="2505" spans="1:12" hidden="1" x14ac:dyDescent="0.2">
      <c r="A2505" s="187" t="str">
        <f t="shared" si="113"/>
        <v>1</v>
      </c>
      <c r="B2505" s="187" t="str">
        <f t="shared" si="107"/>
        <v>6</v>
      </c>
      <c r="C2505" s="187" t="str">
        <f t="shared" si="108"/>
        <v>4</v>
      </c>
      <c r="D2505" s="187" t="str">
        <f t="shared" si="109"/>
        <v>0</v>
      </c>
      <c r="E2505" s="187" t="str">
        <f t="shared" si="110"/>
        <v>01</v>
      </c>
      <c r="F2505" s="187" t="str">
        <f t="shared" si="112"/>
        <v>1</v>
      </c>
      <c r="G2505" s="187" t="str">
        <f t="shared" si="111"/>
        <v>4</v>
      </c>
      <c r="H2505" s="188">
        <v>16400114</v>
      </c>
      <c r="I2505" s="192" t="s">
        <v>1612</v>
      </c>
      <c r="J2505" s="190" t="s">
        <v>600</v>
      </c>
      <c r="K2505" s="191" t="s">
        <v>598</v>
      </c>
      <c r="L2505" s="193" t="s">
        <v>5853</v>
      </c>
    </row>
    <row r="2506" spans="1:12" ht="25.5" hidden="1" x14ac:dyDescent="0.2">
      <c r="A2506" s="187" t="str">
        <f t="shared" si="113"/>
        <v>1</v>
      </c>
      <c r="B2506" s="187" t="str">
        <f t="shared" si="107"/>
        <v>6</v>
      </c>
      <c r="C2506" s="187" t="str">
        <f t="shared" si="108"/>
        <v>4</v>
      </c>
      <c r="D2506" s="187" t="str">
        <f t="shared" si="109"/>
        <v>0</v>
      </c>
      <c r="E2506" s="187" t="str">
        <f t="shared" si="110"/>
        <v>01</v>
      </c>
      <c r="F2506" s="187" t="str">
        <f t="shared" si="112"/>
        <v>1</v>
      </c>
      <c r="G2506" s="187" t="str">
        <f t="shared" si="111"/>
        <v>5</v>
      </c>
      <c r="H2506" s="188">
        <v>16400115</v>
      </c>
      <c r="I2506" s="192" t="s">
        <v>1613</v>
      </c>
      <c r="J2506" s="190" t="s">
        <v>600</v>
      </c>
      <c r="K2506" s="191" t="s">
        <v>598</v>
      </c>
      <c r="L2506" s="193" t="s">
        <v>5853</v>
      </c>
    </row>
    <row r="2507" spans="1:12" ht="25.5" hidden="1" x14ac:dyDescent="0.2">
      <c r="A2507" s="187" t="str">
        <f t="shared" si="113"/>
        <v>1</v>
      </c>
      <c r="B2507" s="187" t="str">
        <f t="shared" si="107"/>
        <v>6</v>
      </c>
      <c r="C2507" s="187" t="str">
        <f t="shared" si="108"/>
        <v>4</v>
      </c>
      <c r="D2507" s="187" t="str">
        <f t="shared" si="109"/>
        <v>0</v>
      </c>
      <c r="E2507" s="187" t="str">
        <f t="shared" si="110"/>
        <v>01</v>
      </c>
      <c r="F2507" s="187" t="str">
        <f t="shared" si="112"/>
        <v>1</v>
      </c>
      <c r="G2507" s="187" t="str">
        <f t="shared" si="111"/>
        <v>6</v>
      </c>
      <c r="H2507" s="188">
        <v>16400116</v>
      </c>
      <c r="I2507" s="192" t="s">
        <v>1614</v>
      </c>
      <c r="J2507" s="190" t="s">
        <v>600</v>
      </c>
      <c r="K2507" s="191" t="s">
        <v>598</v>
      </c>
      <c r="L2507" s="193" t="s">
        <v>5853</v>
      </c>
    </row>
    <row r="2508" spans="1:12" ht="25.5" hidden="1" x14ac:dyDescent="0.2">
      <c r="A2508" s="187" t="str">
        <f t="shared" si="113"/>
        <v>1</v>
      </c>
      <c r="B2508" s="187" t="str">
        <f t="shared" si="107"/>
        <v>6</v>
      </c>
      <c r="C2508" s="187" t="str">
        <f t="shared" si="108"/>
        <v>4</v>
      </c>
      <c r="D2508" s="187" t="str">
        <f t="shared" si="109"/>
        <v>0</v>
      </c>
      <c r="E2508" s="187" t="str">
        <f t="shared" si="110"/>
        <v>01</v>
      </c>
      <c r="F2508" s="187" t="str">
        <f t="shared" si="112"/>
        <v>1</v>
      </c>
      <c r="G2508" s="187" t="str">
        <f t="shared" si="111"/>
        <v>7</v>
      </c>
      <c r="H2508" s="188">
        <v>16400117</v>
      </c>
      <c r="I2508" s="192" t="s">
        <v>1615</v>
      </c>
      <c r="J2508" s="190" t="s">
        <v>600</v>
      </c>
      <c r="K2508" s="191" t="s">
        <v>598</v>
      </c>
      <c r="L2508" s="193" t="s">
        <v>5853</v>
      </c>
    </row>
    <row r="2509" spans="1:12" ht="25.5" hidden="1" x14ac:dyDescent="0.2">
      <c r="A2509" s="187" t="str">
        <f t="shared" si="113"/>
        <v>1</v>
      </c>
      <c r="B2509" s="187" t="str">
        <f t="shared" si="107"/>
        <v>6</v>
      </c>
      <c r="C2509" s="187" t="str">
        <f t="shared" si="108"/>
        <v>4</v>
      </c>
      <c r="D2509" s="187" t="str">
        <f t="shared" si="109"/>
        <v>0</v>
      </c>
      <c r="E2509" s="187" t="str">
        <f t="shared" si="110"/>
        <v>01</v>
      </c>
      <c r="F2509" s="187" t="str">
        <f t="shared" si="112"/>
        <v>1</v>
      </c>
      <c r="G2509" s="187" t="str">
        <f t="shared" si="111"/>
        <v>8</v>
      </c>
      <c r="H2509" s="188">
        <v>16400118</v>
      </c>
      <c r="I2509" s="192" t="s">
        <v>1616</v>
      </c>
      <c r="J2509" s="190" t="s">
        <v>600</v>
      </c>
      <c r="K2509" s="191" t="s">
        <v>598</v>
      </c>
      <c r="L2509" s="193" t="s">
        <v>5853</v>
      </c>
    </row>
    <row r="2510" spans="1:12" hidden="1" x14ac:dyDescent="0.2">
      <c r="A2510" s="187" t="str">
        <f t="shared" si="113"/>
        <v>1</v>
      </c>
      <c r="B2510" s="187" t="str">
        <f t="shared" si="107"/>
        <v>6</v>
      </c>
      <c r="C2510" s="187" t="str">
        <f t="shared" si="108"/>
        <v>4</v>
      </c>
      <c r="D2510" s="187" t="str">
        <f t="shared" si="109"/>
        <v>0</v>
      </c>
      <c r="E2510" s="187" t="str">
        <f t="shared" si="110"/>
        <v>01</v>
      </c>
      <c r="F2510" s="187" t="str">
        <f t="shared" si="112"/>
        <v>1</v>
      </c>
      <c r="G2510" s="187" t="str">
        <f t="shared" si="111"/>
        <v>9</v>
      </c>
      <c r="H2510" s="188">
        <v>16400119</v>
      </c>
      <c r="I2510" s="192" t="s">
        <v>1617</v>
      </c>
      <c r="J2510" s="190" t="s">
        <v>600</v>
      </c>
      <c r="K2510" s="191" t="s">
        <v>598</v>
      </c>
      <c r="L2510" s="207" t="s">
        <v>15049</v>
      </c>
    </row>
    <row r="2511" spans="1:12" hidden="1" x14ac:dyDescent="0.2">
      <c r="A2511" s="167" t="s">
        <v>5796</v>
      </c>
      <c r="B2511" s="167" t="s">
        <v>6689</v>
      </c>
      <c r="C2511" s="167" t="s">
        <v>5854</v>
      </c>
      <c r="D2511" s="167" t="s">
        <v>5796</v>
      </c>
      <c r="E2511" s="167" t="s">
        <v>5739</v>
      </c>
      <c r="F2511" s="167" t="s">
        <v>5798</v>
      </c>
      <c r="G2511" s="167" t="s">
        <v>5798</v>
      </c>
      <c r="H2511" s="178">
        <v>16410000</v>
      </c>
      <c r="I2511" s="168" t="s">
        <v>1604</v>
      </c>
      <c r="J2511" s="166" t="s">
        <v>8465</v>
      </c>
      <c r="K2511" s="165" t="s">
        <v>586</v>
      </c>
      <c r="L2511" s="165" t="s">
        <v>4489</v>
      </c>
    </row>
    <row r="2512" spans="1:12" ht="51" hidden="1" x14ac:dyDescent="0.2">
      <c r="A2512" s="167" t="s">
        <v>5796</v>
      </c>
      <c r="B2512" s="167" t="s">
        <v>6689</v>
      </c>
      <c r="C2512" s="167" t="s">
        <v>5854</v>
      </c>
      <c r="D2512" s="167" t="s">
        <v>5796</v>
      </c>
      <c r="E2512" s="167" t="s">
        <v>462</v>
      </c>
      <c r="F2512" s="167" t="s">
        <v>5798</v>
      </c>
      <c r="G2512" s="167" t="s">
        <v>5798</v>
      </c>
      <c r="H2512" s="178">
        <v>16410100</v>
      </c>
      <c r="I2512" s="168" t="s">
        <v>1606</v>
      </c>
      <c r="J2512" s="166" t="s">
        <v>8688</v>
      </c>
      <c r="K2512" s="165" t="s">
        <v>586</v>
      </c>
      <c r="L2512" s="165" t="s">
        <v>4489</v>
      </c>
    </row>
    <row r="2513" spans="1:12" hidden="1" x14ac:dyDescent="0.2">
      <c r="A2513" s="167" t="s">
        <v>5796</v>
      </c>
      <c r="B2513" s="167" t="s">
        <v>6689</v>
      </c>
      <c r="C2513" s="167" t="s">
        <v>5854</v>
      </c>
      <c r="D2513" s="167" t="s">
        <v>5796</v>
      </c>
      <c r="E2513" s="167" t="s">
        <v>462</v>
      </c>
      <c r="F2513" s="167" t="s">
        <v>5798</v>
      </c>
      <c r="G2513" s="167">
        <v>1</v>
      </c>
      <c r="H2513" s="178" t="s">
        <v>8681</v>
      </c>
      <c r="I2513" s="168" t="s">
        <v>1608</v>
      </c>
      <c r="J2513" s="166" t="s">
        <v>600</v>
      </c>
      <c r="K2513" s="165" t="s">
        <v>598</v>
      </c>
      <c r="L2513" s="165" t="s">
        <v>4489</v>
      </c>
    </row>
    <row r="2514" spans="1:12" hidden="1" x14ac:dyDescent="0.2">
      <c r="A2514" s="167" t="s">
        <v>5796</v>
      </c>
      <c r="B2514" s="167" t="s">
        <v>6689</v>
      </c>
      <c r="C2514" s="167" t="s">
        <v>5854</v>
      </c>
      <c r="D2514" s="167" t="s">
        <v>5796</v>
      </c>
      <c r="E2514" s="167" t="s">
        <v>465</v>
      </c>
      <c r="F2514" s="167" t="s">
        <v>5798</v>
      </c>
      <c r="G2514" s="167" t="s">
        <v>5798</v>
      </c>
      <c r="H2514" s="178">
        <v>16410200</v>
      </c>
      <c r="I2514" s="168" t="s">
        <v>8682</v>
      </c>
      <c r="J2514" s="166" t="s">
        <v>8689</v>
      </c>
      <c r="K2514" s="165" t="s">
        <v>586</v>
      </c>
      <c r="L2514" s="165" t="s">
        <v>4489</v>
      </c>
    </row>
    <row r="2515" spans="1:12" hidden="1" x14ac:dyDescent="0.2">
      <c r="A2515" s="167" t="s">
        <v>5796</v>
      </c>
      <c r="B2515" s="167" t="s">
        <v>6689</v>
      </c>
      <c r="C2515" s="167" t="s">
        <v>5854</v>
      </c>
      <c r="D2515" s="167" t="s">
        <v>5796</v>
      </c>
      <c r="E2515" s="167" t="s">
        <v>465</v>
      </c>
      <c r="F2515" s="167" t="s">
        <v>5798</v>
      </c>
      <c r="G2515" s="167">
        <v>1</v>
      </c>
      <c r="H2515" s="178" t="s">
        <v>8683</v>
      </c>
      <c r="I2515" s="168" t="s">
        <v>8684</v>
      </c>
      <c r="J2515" s="166" t="s">
        <v>600</v>
      </c>
      <c r="K2515" s="165" t="s">
        <v>598</v>
      </c>
      <c r="L2515" s="165" t="s">
        <v>4489</v>
      </c>
    </row>
    <row r="2516" spans="1:12" ht="25.5" hidden="1" x14ac:dyDescent="0.2">
      <c r="A2516" s="167" t="s">
        <v>5796</v>
      </c>
      <c r="B2516" s="167" t="s">
        <v>6689</v>
      </c>
      <c r="C2516" s="167" t="s">
        <v>5854</v>
      </c>
      <c r="D2516" s="167" t="s">
        <v>5796</v>
      </c>
      <c r="E2516" s="167" t="s">
        <v>468</v>
      </c>
      <c r="F2516" s="167" t="s">
        <v>5798</v>
      </c>
      <c r="G2516" s="167" t="s">
        <v>5798</v>
      </c>
      <c r="H2516" s="178">
        <v>16410300</v>
      </c>
      <c r="I2516" s="168" t="s">
        <v>8685</v>
      </c>
      <c r="J2516" s="166" t="s">
        <v>8690</v>
      </c>
      <c r="K2516" s="165" t="s">
        <v>586</v>
      </c>
      <c r="L2516" s="165" t="s">
        <v>4489</v>
      </c>
    </row>
    <row r="2517" spans="1:12" hidden="1" x14ac:dyDescent="0.2">
      <c r="A2517" s="167" t="s">
        <v>5796</v>
      </c>
      <c r="B2517" s="167" t="s">
        <v>6689</v>
      </c>
      <c r="C2517" s="167" t="s">
        <v>5854</v>
      </c>
      <c r="D2517" s="167" t="s">
        <v>5796</v>
      </c>
      <c r="E2517" s="167" t="s">
        <v>468</v>
      </c>
      <c r="F2517" s="167" t="s">
        <v>5798</v>
      </c>
      <c r="G2517" s="167">
        <v>1</v>
      </c>
      <c r="H2517" s="178" t="s">
        <v>8686</v>
      </c>
      <c r="I2517" s="168" t="s">
        <v>8687</v>
      </c>
      <c r="J2517" s="166" t="s">
        <v>600</v>
      </c>
      <c r="K2517" s="165" t="s">
        <v>598</v>
      </c>
      <c r="L2517" s="165" t="s">
        <v>4489</v>
      </c>
    </row>
    <row r="2518" spans="1:12" hidden="1" x14ac:dyDescent="0.2">
      <c r="A2518" s="6" t="str">
        <f t="shared" si="113"/>
        <v>1</v>
      </c>
      <c r="B2518" s="6" t="str">
        <f t="shared" si="107"/>
        <v>6</v>
      </c>
      <c r="C2518" s="6" t="str">
        <f t="shared" si="108"/>
        <v>9</v>
      </c>
      <c r="D2518" s="6" t="str">
        <f t="shared" si="109"/>
        <v>0</v>
      </c>
      <c r="E2518" s="6" t="str">
        <f t="shared" si="110"/>
        <v>00</v>
      </c>
      <c r="F2518" s="6" t="str">
        <f t="shared" si="112"/>
        <v>0</v>
      </c>
      <c r="G2518" s="6" t="str">
        <f t="shared" si="111"/>
        <v>0</v>
      </c>
      <c r="H2518" s="68">
        <v>16900000</v>
      </c>
      <c r="I2518" s="299" t="s">
        <v>1618</v>
      </c>
      <c r="J2518" s="300" t="s">
        <v>1619</v>
      </c>
      <c r="K2518" s="5" t="s">
        <v>586</v>
      </c>
      <c r="L2518" s="5"/>
    </row>
    <row r="2519" spans="1:12" hidden="1" x14ac:dyDescent="0.2">
      <c r="A2519" s="187" t="str">
        <f t="shared" si="113"/>
        <v>1</v>
      </c>
      <c r="B2519" s="187" t="str">
        <f t="shared" si="107"/>
        <v>6</v>
      </c>
      <c r="C2519" s="187" t="str">
        <f t="shared" si="108"/>
        <v>9</v>
      </c>
      <c r="D2519" s="187" t="str">
        <f t="shared" si="109"/>
        <v>0</v>
      </c>
      <c r="E2519" s="187" t="str">
        <f t="shared" si="110"/>
        <v>99</v>
      </c>
      <c r="F2519" s="187" t="str">
        <f t="shared" si="112"/>
        <v>0</v>
      </c>
      <c r="G2519" s="187" t="str">
        <f t="shared" si="111"/>
        <v>0</v>
      </c>
      <c r="H2519" s="188">
        <v>16909900</v>
      </c>
      <c r="I2519" s="189" t="s">
        <v>1618</v>
      </c>
      <c r="J2519" s="190" t="s">
        <v>1619</v>
      </c>
      <c r="K2519" s="191" t="s">
        <v>586</v>
      </c>
      <c r="L2519" s="193" t="s">
        <v>5853</v>
      </c>
    </row>
    <row r="2520" spans="1:12" hidden="1" x14ac:dyDescent="0.2">
      <c r="A2520" s="187" t="str">
        <f t="shared" si="113"/>
        <v>1</v>
      </c>
      <c r="B2520" s="187" t="str">
        <f t="shared" si="107"/>
        <v>6</v>
      </c>
      <c r="C2520" s="187" t="str">
        <f t="shared" si="108"/>
        <v>9</v>
      </c>
      <c r="D2520" s="187" t="str">
        <f t="shared" si="109"/>
        <v>0</v>
      </c>
      <c r="E2520" s="187" t="str">
        <f t="shared" si="110"/>
        <v>99</v>
      </c>
      <c r="F2520" s="187" t="str">
        <f t="shared" si="112"/>
        <v>1</v>
      </c>
      <c r="G2520" s="187" t="str">
        <f t="shared" si="111"/>
        <v>0</v>
      </c>
      <c r="H2520" s="188">
        <v>16909910</v>
      </c>
      <c r="I2520" s="189" t="s">
        <v>1618</v>
      </c>
      <c r="J2520" s="190" t="s">
        <v>1619</v>
      </c>
      <c r="K2520" s="191" t="s">
        <v>586</v>
      </c>
      <c r="L2520" s="193" t="s">
        <v>5853</v>
      </c>
    </row>
    <row r="2521" spans="1:12" hidden="1" x14ac:dyDescent="0.2">
      <c r="A2521" s="187" t="str">
        <f t="shared" si="113"/>
        <v>1</v>
      </c>
      <c r="B2521" s="187" t="str">
        <f t="shared" si="107"/>
        <v>6</v>
      </c>
      <c r="C2521" s="187" t="str">
        <f t="shared" si="108"/>
        <v>9</v>
      </c>
      <c r="D2521" s="187" t="str">
        <f t="shared" si="109"/>
        <v>0</v>
      </c>
      <c r="E2521" s="187" t="str">
        <f t="shared" si="110"/>
        <v>99</v>
      </c>
      <c r="F2521" s="187" t="str">
        <f t="shared" si="112"/>
        <v>1</v>
      </c>
      <c r="G2521" s="187" t="str">
        <f t="shared" si="111"/>
        <v>1</v>
      </c>
      <c r="H2521" s="188">
        <v>16909911</v>
      </c>
      <c r="I2521" s="189" t="s">
        <v>1620</v>
      </c>
      <c r="J2521" s="190" t="s">
        <v>1621</v>
      </c>
      <c r="K2521" s="191" t="s">
        <v>598</v>
      </c>
      <c r="L2521" s="193" t="s">
        <v>5853</v>
      </c>
    </row>
    <row r="2522" spans="1:12" hidden="1" x14ac:dyDescent="0.2">
      <c r="A2522" s="187" t="str">
        <f t="shared" si="113"/>
        <v>1</v>
      </c>
      <c r="B2522" s="187" t="str">
        <f t="shared" si="107"/>
        <v>6</v>
      </c>
      <c r="C2522" s="187" t="str">
        <f t="shared" si="108"/>
        <v>9</v>
      </c>
      <c r="D2522" s="187" t="str">
        <f t="shared" si="109"/>
        <v>0</v>
      </c>
      <c r="E2522" s="187" t="str">
        <f t="shared" si="110"/>
        <v>99</v>
      </c>
      <c r="F2522" s="187" t="str">
        <f t="shared" si="112"/>
        <v>1</v>
      </c>
      <c r="G2522" s="187" t="str">
        <f t="shared" si="111"/>
        <v>2</v>
      </c>
      <c r="H2522" s="188">
        <v>16909912</v>
      </c>
      <c r="I2522" s="189" t="s">
        <v>1622</v>
      </c>
      <c r="J2522" s="190" t="s">
        <v>600</v>
      </c>
      <c r="K2522" s="191" t="s">
        <v>598</v>
      </c>
      <c r="L2522" s="193" t="s">
        <v>5853</v>
      </c>
    </row>
    <row r="2523" spans="1:12" hidden="1" x14ac:dyDescent="0.2">
      <c r="A2523" s="187" t="str">
        <f t="shared" si="113"/>
        <v>1</v>
      </c>
      <c r="B2523" s="187" t="str">
        <f t="shared" si="107"/>
        <v>6</v>
      </c>
      <c r="C2523" s="187" t="str">
        <f t="shared" si="108"/>
        <v>9</v>
      </c>
      <c r="D2523" s="187" t="str">
        <f t="shared" si="109"/>
        <v>0</v>
      </c>
      <c r="E2523" s="187" t="str">
        <f t="shared" si="110"/>
        <v>99</v>
      </c>
      <c r="F2523" s="187" t="str">
        <f t="shared" si="112"/>
        <v>1</v>
      </c>
      <c r="G2523" s="187" t="str">
        <f t="shared" si="111"/>
        <v>3</v>
      </c>
      <c r="H2523" s="188">
        <v>16909913</v>
      </c>
      <c r="I2523" s="189" t="s">
        <v>1623</v>
      </c>
      <c r="J2523" s="190" t="s">
        <v>600</v>
      </c>
      <c r="K2523" s="191" t="s">
        <v>598</v>
      </c>
      <c r="L2523" s="193" t="s">
        <v>5853</v>
      </c>
    </row>
    <row r="2524" spans="1:12" hidden="1" x14ac:dyDescent="0.2">
      <c r="A2524" s="187" t="str">
        <f t="shared" si="113"/>
        <v>1</v>
      </c>
      <c r="B2524" s="187" t="str">
        <f t="shared" si="107"/>
        <v>6</v>
      </c>
      <c r="C2524" s="187" t="str">
        <f t="shared" si="108"/>
        <v>9</v>
      </c>
      <c r="D2524" s="187" t="str">
        <f t="shared" si="109"/>
        <v>0</v>
      </c>
      <c r="E2524" s="187" t="str">
        <f t="shared" si="110"/>
        <v>99</v>
      </c>
      <c r="F2524" s="187" t="str">
        <f t="shared" si="112"/>
        <v>1</v>
      </c>
      <c r="G2524" s="187" t="str">
        <f t="shared" si="111"/>
        <v>4</v>
      </c>
      <c r="H2524" s="188">
        <v>16909914</v>
      </c>
      <c r="I2524" s="189" t="s">
        <v>1624</v>
      </c>
      <c r="J2524" s="190" t="s">
        <v>600</v>
      </c>
      <c r="K2524" s="191" t="s">
        <v>598</v>
      </c>
      <c r="L2524" s="193" t="s">
        <v>5853</v>
      </c>
    </row>
    <row r="2525" spans="1:12" hidden="1" x14ac:dyDescent="0.2">
      <c r="A2525" s="187" t="str">
        <f t="shared" si="113"/>
        <v>1</v>
      </c>
      <c r="B2525" s="187" t="str">
        <f t="shared" si="107"/>
        <v>6</v>
      </c>
      <c r="C2525" s="187" t="str">
        <f t="shared" si="108"/>
        <v>9</v>
      </c>
      <c r="D2525" s="187" t="str">
        <f t="shared" si="109"/>
        <v>0</v>
      </c>
      <c r="E2525" s="187" t="str">
        <f t="shared" si="110"/>
        <v>99</v>
      </c>
      <c r="F2525" s="187" t="str">
        <f t="shared" si="112"/>
        <v>1</v>
      </c>
      <c r="G2525" s="187" t="str">
        <f t="shared" si="111"/>
        <v>5</v>
      </c>
      <c r="H2525" s="188">
        <v>16909915</v>
      </c>
      <c r="I2525" s="189" t="s">
        <v>1625</v>
      </c>
      <c r="J2525" s="190" t="s">
        <v>600</v>
      </c>
      <c r="K2525" s="191" t="s">
        <v>598</v>
      </c>
      <c r="L2525" s="193" t="s">
        <v>5853</v>
      </c>
    </row>
    <row r="2526" spans="1:12" hidden="1" x14ac:dyDescent="0.2">
      <c r="A2526" s="187" t="str">
        <f t="shared" si="113"/>
        <v>1</v>
      </c>
      <c r="B2526" s="187" t="str">
        <f t="shared" si="107"/>
        <v>6</v>
      </c>
      <c r="C2526" s="187" t="str">
        <f t="shared" si="108"/>
        <v>9</v>
      </c>
      <c r="D2526" s="187" t="str">
        <f t="shared" si="109"/>
        <v>0</v>
      </c>
      <c r="E2526" s="187" t="str">
        <f t="shared" si="110"/>
        <v>99</v>
      </c>
      <c r="F2526" s="187" t="str">
        <f t="shared" si="112"/>
        <v>1</v>
      </c>
      <c r="G2526" s="187" t="str">
        <f t="shared" si="111"/>
        <v>6</v>
      </c>
      <c r="H2526" s="188">
        <v>16909916</v>
      </c>
      <c r="I2526" s="189" t="s">
        <v>1626</v>
      </c>
      <c r="J2526" s="190" t="s">
        <v>600</v>
      </c>
      <c r="K2526" s="191" t="s">
        <v>598</v>
      </c>
      <c r="L2526" s="193" t="s">
        <v>5853</v>
      </c>
    </row>
    <row r="2527" spans="1:12" ht="25.5" hidden="1" x14ac:dyDescent="0.2">
      <c r="A2527" s="187" t="str">
        <f t="shared" si="113"/>
        <v>1</v>
      </c>
      <c r="B2527" s="187" t="str">
        <f t="shared" si="107"/>
        <v>6</v>
      </c>
      <c r="C2527" s="187" t="str">
        <f t="shared" si="108"/>
        <v>9</v>
      </c>
      <c r="D2527" s="187" t="str">
        <f t="shared" si="109"/>
        <v>0</v>
      </c>
      <c r="E2527" s="187" t="str">
        <f t="shared" si="110"/>
        <v>99</v>
      </c>
      <c r="F2527" s="187" t="str">
        <f t="shared" si="112"/>
        <v>1</v>
      </c>
      <c r="G2527" s="187" t="str">
        <f t="shared" si="111"/>
        <v>7</v>
      </c>
      <c r="H2527" s="188">
        <v>16909917</v>
      </c>
      <c r="I2527" s="189" t="s">
        <v>1627</v>
      </c>
      <c r="J2527" s="190" t="s">
        <v>600</v>
      </c>
      <c r="K2527" s="191" t="s">
        <v>598</v>
      </c>
      <c r="L2527" s="193" t="s">
        <v>5853</v>
      </c>
    </row>
    <row r="2528" spans="1:12" ht="25.5" hidden="1" x14ac:dyDescent="0.2">
      <c r="A2528" s="187" t="str">
        <f t="shared" si="113"/>
        <v>1</v>
      </c>
      <c r="B2528" s="187" t="str">
        <f t="shared" si="107"/>
        <v>6</v>
      </c>
      <c r="C2528" s="187" t="str">
        <f t="shared" si="108"/>
        <v>9</v>
      </c>
      <c r="D2528" s="187" t="str">
        <f t="shared" si="109"/>
        <v>0</v>
      </c>
      <c r="E2528" s="187" t="str">
        <f t="shared" si="110"/>
        <v>99</v>
      </c>
      <c r="F2528" s="187" t="str">
        <f t="shared" si="112"/>
        <v>1</v>
      </c>
      <c r="G2528" s="187" t="str">
        <f t="shared" si="111"/>
        <v>8</v>
      </c>
      <c r="H2528" s="188">
        <v>16909918</v>
      </c>
      <c r="I2528" s="189" t="s">
        <v>1628</v>
      </c>
      <c r="J2528" s="190" t="s">
        <v>600</v>
      </c>
      <c r="K2528" s="191" t="s">
        <v>598</v>
      </c>
      <c r="L2528" s="193" t="s">
        <v>5853</v>
      </c>
    </row>
    <row r="2529" spans="1:12" hidden="1" x14ac:dyDescent="0.2">
      <c r="A2529" s="187" t="str">
        <f t="shared" si="113"/>
        <v>1</v>
      </c>
      <c r="B2529" s="187" t="str">
        <f t="shared" si="107"/>
        <v>6</v>
      </c>
      <c r="C2529" s="187" t="str">
        <f t="shared" si="108"/>
        <v>9</v>
      </c>
      <c r="D2529" s="187" t="str">
        <f t="shared" si="109"/>
        <v>0</v>
      </c>
      <c r="E2529" s="187" t="str">
        <f t="shared" si="110"/>
        <v>99</v>
      </c>
      <c r="F2529" s="187" t="str">
        <f t="shared" si="112"/>
        <v>1</v>
      </c>
      <c r="G2529" s="187" t="str">
        <f t="shared" si="111"/>
        <v>9</v>
      </c>
      <c r="H2529" s="188">
        <v>16909919</v>
      </c>
      <c r="I2529" s="189" t="s">
        <v>1629</v>
      </c>
      <c r="J2529" s="190" t="s">
        <v>600</v>
      </c>
      <c r="K2529" s="191" t="s">
        <v>598</v>
      </c>
      <c r="L2529" s="207" t="s">
        <v>15049</v>
      </c>
    </row>
    <row r="2530" spans="1:12" ht="15" hidden="1" x14ac:dyDescent="0.2">
      <c r="A2530" s="167" t="s">
        <v>5796</v>
      </c>
      <c r="B2530" s="167" t="s">
        <v>6689</v>
      </c>
      <c r="C2530" s="167" t="s">
        <v>5899</v>
      </c>
      <c r="D2530" s="167" t="s">
        <v>5899</v>
      </c>
      <c r="E2530" s="167" t="s">
        <v>5739</v>
      </c>
      <c r="F2530" s="167" t="s">
        <v>5798</v>
      </c>
      <c r="G2530" s="167" t="s">
        <v>5798</v>
      </c>
      <c r="H2530" s="178">
        <v>16990000</v>
      </c>
      <c r="I2530" s="168" t="s">
        <v>1618</v>
      </c>
      <c r="J2530" s="199" t="s">
        <v>8465</v>
      </c>
      <c r="K2530" s="165" t="s">
        <v>586</v>
      </c>
      <c r="L2530" s="165" t="s">
        <v>4489</v>
      </c>
    </row>
    <row r="2531" spans="1:12" ht="15" hidden="1" x14ac:dyDescent="0.2">
      <c r="A2531" s="167" t="s">
        <v>5796</v>
      </c>
      <c r="B2531" s="167" t="s">
        <v>6689</v>
      </c>
      <c r="C2531" s="167" t="s">
        <v>5899</v>
      </c>
      <c r="D2531" s="167" t="s">
        <v>5899</v>
      </c>
      <c r="E2531" s="167" t="s">
        <v>5900</v>
      </c>
      <c r="F2531" s="167" t="s">
        <v>5798</v>
      </c>
      <c r="G2531" s="167" t="s">
        <v>5798</v>
      </c>
      <c r="H2531" s="178">
        <v>16999900</v>
      </c>
      <c r="I2531" s="168" t="s">
        <v>1618</v>
      </c>
      <c r="J2531" s="199" t="s">
        <v>1621</v>
      </c>
      <c r="K2531" s="165" t="s">
        <v>586</v>
      </c>
      <c r="L2531" s="165" t="s">
        <v>4489</v>
      </c>
    </row>
    <row r="2532" spans="1:12" ht="15" hidden="1" x14ac:dyDescent="0.2">
      <c r="A2532" s="167" t="s">
        <v>5796</v>
      </c>
      <c r="B2532" s="167" t="s">
        <v>6689</v>
      </c>
      <c r="C2532" s="167" t="s">
        <v>5899</v>
      </c>
      <c r="D2532" s="167" t="s">
        <v>5899</v>
      </c>
      <c r="E2532" s="167" t="s">
        <v>5900</v>
      </c>
      <c r="F2532" s="167" t="s">
        <v>5798</v>
      </c>
      <c r="G2532" s="167">
        <v>1</v>
      </c>
      <c r="H2532" s="178" t="s">
        <v>8691</v>
      </c>
      <c r="I2532" s="168" t="s">
        <v>1620</v>
      </c>
      <c r="J2532" s="199" t="s">
        <v>600</v>
      </c>
      <c r="K2532" s="165" t="s">
        <v>598</v>
      </c>
      <c r="L2532" s="165" t="s">
        <v>4489</v>
      </c>
    </row>
    <row r="2533" spans="1:12" ht="15" hidden="1" x14ac:dyDescent="0.2">
      <c r="A2533" s="167" t="s">
        <v>5796</v>
      </c>
      <c r="B2533" s="167" t="s">
        <v>6689</v>
      </c>
      <c r="C2533" s="167" t="s">
        <v>5899</v>
      </c>
      <c r="D2533" s="167" t="s">
        <v>5899</v>
      </c>
      <c r="E2533" s="167" t="s">
        <v>5900</v>
      </c>
      <c r="F2533" s="167" t="s">
        <v>5798</v>
      </c>
      <c r="G2533" s="167">
        <v>2</v>
      </c>
      <c r="H2533" s="178" t="s">
        <v>8692</v>
      </c>
      <c r="I2533" s="168" t="s">
        <v>8693</v>
      </c>
      <c r="J2533" s="199" t="s">
        <v>600</v>
      </c>
      <c r="K2533" s="165" t="s">
        <v>598</v>
      </c>
      <c r="L2533" s="165" t="s">
        <v>4489</v>
      </c>
    </row>
    <row r="2534" spans="1:12" ht="15" hidden="1" x14ac:dyDescent="0.2">
      <c r="A2534" s="167" t="s">
        <v>5796</v>
      </c>
      <c r="B2534" s="167" t="s">
        <v>6689</v>
      </c>
      <c r="C2534" s="167" t="s">
        <v>5899</v>
      </c>
      <c r="D2534" s="167" t="s">
        <v>5899</v>
      </c>
      <c r="E2534" s="167" t="s">
        <v>5900</v>
      </c>
      <c r="F2534" s="167" t="s">
        <v>5798</v>
      </c>
      <c r="G2534" s="167">
        <v>3</v>
      </c>
      <c r="H2534" s="178" t="s">
        <v>8694</v>
      </c>
      <c r="I2534" s="168" t="s">
        <v>1623</v>
      </c>
      <c r="J2534" s="199" t="s">
        <v>600</v>
      </c>
      <c r="K2534" s="165" t="s">
        <v>598</v>
      </c>
      <c r="L2534" s="165" t="s">
        <v>4489</v>
      </c>
    </row>
    <row r="2535" spans="1:12" ht="15" hidden="1" x14ac:dyDescent="0.2">
      <c r="A2535" s="167" t="s">
        <v>5796</v>
      </c>
      <c r="B2535" s="167" t="s">
        <v>6689</v>
      </c>
      <c r="C2535" s="167" t="s">
        <v>5899</v>
      </c>
      <c r="D2535" s="167" t="s">
        <v>5899</v>
      </c>
      <c r="E2535" s="167" t="s">
        <v>5900</v>
      </c>
      <c r="F2535" s="167" t="s">
        <v>5798</v>
      </c>
      <c r="G2535" s="167">
        <v>4</v>
      </c>
      <c r="H2535" s="178" t="s">
        <v>8695</v>
      </c>
      <c r="I2535" s="168" t="s">
        <v>1624</v>
      </c>
      <c r="J2535" s="199" t="s">
        <v>600</v>
      </c>
      <c r="K2535" s="165" t="s">
        <v>598</v>
      </c>
      <c r="L2535" s="165" t="s">
        <v>4489</v>
      </c>
    </row>
    <row r="2536" spans="1:12" ht="15" hidden="1" x14ac:dyDescent="0.2">
      <c r="A2536" s="167" t="s">
        <v>5796</v>
      </c>
      <c r="B2536" s="167" t="s">
        <v>6689</v>
      </c>
      <c r="C2536" s="167" t="s">
        <v>5899</v>
      </c>
      <c r="D2536" s="167" t="s">
        <v>5899</v>
      </c>
      <c r="E2536" s="167" t="s">
        <v>5900</v>
      </c>
      <c r="F2536" s="167" t="s">
        <v>5798</v>
      </c>
      <c r="G2536" s="167">
        <v>5</v>
      </c>
      <c r="H2536" s="178" t="s">
        <v>8696</v>
      </c>
      <c r="I2536" s="168" t="s">
        <v>1625</v>
      </c>
      <c r="J2536" s="199" t="s">
        <v>600</v>
      </c>
      <c r="K2536" s="165" t="s">
        <v>598</v>
      </c>
      <c r="L2536" s="165" t="s">
        <v>4489</v>
      </c>
    </row>
    <row r="2537" spans="1:12" ht="15" hidden="1" x14ac:dyDescent="0.2">
      <c r="A2537" s="167" t="s">
        <v>5796</v>
      </c>
      <c r="B2537" s="167" t="s">
        <v>6689</v>
      </c>
      <c r="C2537" s="167" t="s">
        <v>5899</v>
      </c>
      <c r="D2537" s="167" t="s">
        <v>5899</v>
      </c>
      <c r="E2537" s="167" t="s">
        <v>5900</v>
      </c>
      <c r="F2537" s="167" t="s">
        <v>5798</v>
      </c>
      <c r="G2537" s="167">
        <v>6</v>
      </c>
      <c r="H2537" s="178" t="s">
        <v>8697</v>
      </c>
      <c r="I2537" s="168" t="s">
        <v>1626</v>
      </c>
      <c r="J2537" s="199" t="s">
        <v>600</v>
      </c>
      <c r="K2537" s="165" t="s">
        <v>598</v>
      </c>
      <c r="L2537" s="165" t="s">
        <v>4489</v>
      </c>
    </row>
    <row r="2538" spans="1:12" ht="25.5" hidden="1" x14ac:dyDescent="0.2">
      <c r="A2538" s="167" t="s">
        <v>5796</v>
      </c>
      <c r="B2538" s="167" t="s">
        <v>6689</v>
      </c>
      <c r="C2538" s="167" t="s">
        <v>5899</v>
      </c>
      <c r="D2538" s="167" t="s">
        <v>5899</v>
      </c>
      <c r="E2538" s="167" t="s">
        <v>5900</v>
      </c>
      <c r="F2538" s="167" t="s">
        <v>5798</v>
      </c>
      <c r="G2538" s="167">
        <v>7</v>
      </c>
      <c r="H2538" s="178" t="s">
        <v>8698</v>
      </c>
      <c r="I2538" s="168" t="s">
        <v>1627</v>
      </c>
      <c r="J2538" s="199" t="s">
        <v>600</v>
      </c>
      <c r="K2538" s="165" t="s">
        <v>598</v>
      </c>
      <c r="L2538" s="165" t="s">
        <v>4489</v>
      </c>
    </row>
    <row r="2539" spans="1:12" ht="25.5" hidden="1" x14ac:dyDescent="0.2">
      <c r="A2539" s="167" t="s">
        <v>5796</v>
      </c>
      <c r="B2539" s="167" t="s">
        <v>6689</v>
      </c>
      <c r="C2539" s="167" t="s">
        <v>5899</v>
      </c>
      <c r="D2539" s="167" t="s">
        <v>5899</v>
      </c>
      <c r="E2539" s="167" t="s">
        <v>5900</v>
      </c>
      <c r="F2539" s="167" t="s">
        <v>5798</v>
      </c>
      <c r="G2539" s="167">
        <v>8</v>
      </c>
      <c r="H2539" s="178" t="s">
        <v>8699</v>
      </c>
      <c r="I2539" s="168" t="s">
        <v>1628</v>
      </c>
      <c r="J2539" s="199" t="s">
        <v>600</v>
      </c>
      <c r="K2539" s="165" t="s">
        <v>598</v>
      </c>
      <c r="L2539" s="165" t="s">
        <v>4489</v>
      </c>
    </row>
    <row r="2540" spans="1:12" ht="15" hidden="1" x14ac:dyDescent="0.2">
      <c r="A2540" s="187" t="s">
        <v>5796</v>
      </c>
      <c r="B2540" s="187" t="s">
        <v>6689</v>
      </c>
      <c r="C2540" s="187" t="s">
        <v>5899</v>
      </c>
      <c r="D2540" s="187" t="s">
        <v>5899</v>
      </c>
      <c r="E2540" s="187" t="s">
        <v>5900</v>
      </c>
      <c r="F2540" s="187" t="s">
        <v>5798</v>
      </c>
      <c r="G2540" s="187">
        <v>9</v>
      </c>
      <c r="H2540" s="188" t="s">
        <v>8700</v>
      </c>
      <c r="I2540" s="189" t="s">
        <v>1629</v>
      </c>
      <c r="J2540" s="292" t="s">
        <v>600</v>
      </c>
      <c r="K2540" s="191" t="s">
        <v>598</v>
      </c>
      <c r="L2540" s="207" t="s">
        <v>15049</v>
      </c>
    </row>
    <row r="2541" spans="1:12" ht="25.5" hidden="1" x14ac:dyDescent="0.2">
      <c r="A2541" s="6" t="str">
        <f t="shared" si="113"/>
        <v>1</v>
      </c>
      <c r="B2541" s="6" t="str">
        <f t="shared" si="107"/>
        <v>7</v>
      </c>
      <c r="C2541" s="6" t="str">
        <f t="shared" si="108"/>
        <v>0</v>
      </c>
      <c r="D2541" s="6" t="str">
        <f t="shared" si="109"/>
        <v>0</v>
      </c>
      <c r="E2541" s="6" t="str">
        <f t="shared" si="110"/>
        <v>00</v>
      </c>
      <c r="F2541" s="6" t="str">
        <f t="shared" si="112"/>
        <v>0</v>
      </c>
      <c r="G2541" s="6" t="str">
        <f t="shared" si="111"/>
        <v>0</v>
      </c>
      <c r="H2541" s="68">
        <v>17000000</v>
      </c>
      <c r="I2541" s="299" t="s">
        <v>514</v>
      </c>
      <c r="J2541" s="300" t="s">
        <v>515</v>
      </c>
      <c r="K2541" s="5" t="s">
        <v>586</v>
      </c>
      <c r="L2541" s="5"/>
    </row>
    <row r="2542" spans="1:12" ht="25.5" hidden="1" x14ac:dyDescent="0.2">
      <c r="A2542" s="6" t="str">
        <f t="shared" si="113"/>
        <v>1</v>
      </c>
      <c r="B2542" s="6" t="str">
        <f t="shared" si="107"/>
        <v>7</v>
      </c>
      <c r="C2542" s="6" t="str">
        <f t="shared" si="108"/>
        <v>1</v>
      </c>
      <c r="D2542" s="6" t="str">
        <f t="shared" si="109"/>
        <v>0</v>
      </c>
      <c r="E2542" s="6" t="str">
        <f t="shared" si="110"/>
        <v>00</v>
      </c>
      <c r="F2542" s="6" t="str">
        <f t="shared" si="112"/>
        <v>0</v>
      </c>
      <c r="G2542" s="6" t="str">
        <f t="shared" si="111"/>
        <v>0</v>
      </c>
      <c r="H2542" s="68">
        <v>17100000</v>
      </c>
      <c r="I2542" s="299" t="s">
        <v>1630</v>
      </c>
      <c r="J2542" s="300" t="s">
        <v>1631</v>
      </c>
      <c r="K2542" s="5" t="s">
        <v>586</v>
      </c>
      <c r="L2542" s="5"/>
    </row>
    <row r="2543" spans="1:12" hidden="1" x14ac:dyDescent="0.2">
      <c r="A2543" s="167" t="s">
        <v>5796</v>
      </c>
      <c r="B2543" s="167" t="s">
        <v>8701</v>
      </c>
      <c r="C2543" s="167" t="s">
        <v>5796</v>
      </c>
      <c r="D2543" s="167" t="s">
        <v>5796</v>
      </c>
      <c r="E2543" s="167" t="s">
        <v>5739</v>
      </c>
      <c r="F2543" s="167" t="s">
        <v>5798</v>
      </c>
      <c r="G2543" s="167" t="s">
        <v>5798</v>
      </c>
      <c r="H2543" s="178">
        <v>17110000</v>
      </c>
      <c r="I2543" s="168" t="s">
        <v>8702</v>
      </c>
      <c r="J2543" s="166" t="s">
        <v>8722</v>
      </c>
      <c r="K2543" s="165" t="s">
        <v>586</v>
      </c>
      <c r="L2543" s="165" t="s">
        <v>4489</v>
      </c>
    </row>
    <row r="2544" spans="1:12" hidden="1" x14ac:dyDescent="0.2">
      <c r="A2544" s="167" t="s">
        <v>5796</v>
      </c>
      <c r="B2544" s="167" t="s">
        <v>8701</v>
      </c>
      <c r="C2544" s="167" t="s">
        <v>5796</v>
      </c>
      <c r="D2544" s="167" t="s">
        <v>5796</v>
      </c>
      <c r="E2544" s="167" t="s">
        <v>5818</v>
      </c>
      <c r="F2544" s="167" t="s">
        <v>5798</v>
      </c>
      <c r="G2544" s="167" t="s">
        <v>5798</v>
      </c>
      <c r="H2544" s="178">
        <v>17115000</v>
      </c>
      <c r="I2544" s="168" t="s">
        <v>8703</v>
      </c>
      <c r="J2544" s="166" t="s">
        <v>8723</v>
      </c>
      <c r="K2544" s="165" t="s">
        <v>586</v>
      </c>
      <c r="L2544" s="165" t="s">
        <v>4489</v>
      </c>
    </row>
    <row r="2545" spans="1:12" hidden="1" x14ac:dyDescent="0.2">
      <c r="A2545" s="167" t="s">
        <v>5796</v>
      </c>
      <c r="B2545" s="167" t="s">
        <v>8701</v>
      </c>
      <c r="C2545" s="167" t="s">
        <v>5796</v>
      </c>
      <c r="D2545" s="167" t="s">
        <v>5796</v>
      </c>
      <c r="E2545" s="167" t="s">
        <v>5818</v>
      </c>
      <c r="F2545" s="167" t="s">
        <v>5798</v>
      </c>
      <c r="G2545" s="167">
        <v>1</v>
      </c>
      <c r="H2545" s="178" t="s">
        <v>8704</v>
      </c>
      <c r="I2545" s="168" t="s">
        <v>8705</v>
      </c>
      <c r="J2545" s="166" t="s">
        <v>600</v>
      </c>
      <c r="K2545" s="165" t="s">
        <v>598</v>
      </c>
      <c r="L2545" s="165" t="s">
        <v>4489</v>
      </c>
    </row>
    <row r="2546" spans="1:12" hidden="1" x14ac:dyDescent="0.2">
      <c r="A2546" s="167" t="s">
        <v>5796</v>
      </c>
      <c r="B2546" s="167" t="s">
        <v>8701</v>
      </c>
      <c r="C2546" s="167" t="s">
        <v>5796</v>
      </c>
      <c r="D2546" s="167" t="s">
        <v>5796</v>
      </c>
      <c r="E2546" s="167" t="s">
        <v>5858</v>
      </c>
      <c r="F2546" s="167" t="s">
        <v>5798</v>
      </c>
      <c r="G2546" s="167" t="s">
        <v>5798</v>
      </c>
      <c r="H2546" s="178">
        <v>17115100</v>
      </c>
      <c r="I2546" s="168" t="s">
        <v>8706</v>
      </c>
      <c r="J2546" s="166" t="s">
        <v>8724</v>
      </c>
      <c r="K2546" s="165" t="s">
        <v>586</v>
      </c>
      <c r="L2546" s="165" t="s">
        <v>4489</v>
      </c>
    </row>
    <row r="2547" spans="1:12" hidden="1" x14ac:dyDescent="0.2">
      <c r="A2547" s="167" t="s">
        <v>5796</v>
      </c>
      <c r="B2547" s="167" t="s">
        <v>8701</v>
      </c>
      <c r="C2547" s="167" t="s">
        <v>5796</v>
      </c>
      <c r="D2547" s="167" t="s">
        <v>5796</v>
      </c>
      <c r="E2547" s="167" t="s">
        <v>5858</v>
      </c>
      <c r="F2547" s="167" t="s">
        <v>5798</v>
      </c>
      <c r="G2547" s="167">
        <v>1</v>
      </c>
      <c r="H2547" s="178" t="s">
        <v>8707</v>
      </c>
      <c r="I2547" s="168" t="s">
        <v>8708</v>
      </c>
      <c r="J2547" s="166" t="s">
        <v>600</v>
      </c>
      <c r="K2547" s="165" t="s">
        <v>598</v>
      </c>
      <c r="L2547" s="165" t="s">
        <v>4489</v>
      </c>
    </row>
    <row r="2548" spans="1:12" ht="25.5" hidden="1" x14ac:dyDescent="0.2">
      <c r="A2548" s="167" t="s">
        <v>5796</v>
      </c>
      <c r="B2548" s="167" t="s">
        <v>8701</v>
      </c>
      <c r="C2548" s="167" t="s">
        <v>5796</v>
      </c>
      <c r="D2548" s="167" t="s">
        <v>5796</v>
      </c>
      <c r="E2548" s="167" t="s">
        <v>5858</v>
      </c>
      <c r="F2548" s="167" t="s">
        <v>5796</v>
      </c>
      <c r="G2548" s="167" t="s">
        <v>5798</v>
      </c>
      <c r="H2548" s="178">
        <v>17115110</v>
      </c>
      <c r="I2548" s="168" t="s">
        <v>1636</v>
      </c>
      <c r="J2548" s="166" t="s">
        <v>8725</v>
      </c>
      <c r="K2548" s="165" t="s">
        <v>586</v>
      </c>
      <c r="L2548" s="165" t="s">
        <v>4489</v>
      </c>
    </row>
    <row r="2549" spans="1:12" hidden="1" x14ac:dyDescent="0.2">
      <c r="A2549" s="167" t="s">
        <v>5796</v>
      </c>
      <c r="B2549" s="167" t="s">
        <v>8701</v>
      </c>
      <c r="C2549" s="167" t="s">
        <v>5796</v>
      </c>
      <c r="D2549" s="167" t="s">
        <v>5796</v>
      </c>
      <c r="E2549" s="167" t="s">
        <v>5858</v>
      </c>
      <c r="F2549" s="167" t="s">
        <v>5796</v>
      </c>
      <c r="G2549" s="167">
        <v>1</v>
      </c>
      <c r="H2549" s="178" t="s">
        <v>8709</v>
      </c>
      <c r="I2549" s="168" t="s">
        <v>1638</v>
      </c>
      <c r="J2549" s="166" t="s">
        <v>600</v>
      </c>
      <c r="K2549" s="165" t="s">
        <v>598</v>
      </c>
      <c r="L2549" s="165" t="s">
        <v>4489</v>
      </c>
    </row>
    <row r="2550" spans="1:12" ht="25.5" hidden="1" x14ac:dyDescent="0.2">
      <c r="A2550" s="167" t="s">
        <v>5796</v>
      </c>
      <c r="B2550" s="167" t="s">
        <v>8701</v>
      </c>
      <c r="C2550" s="167" t="s">
        <v>5796</v>
      </c>
      <c r="D2550" s="167" t="s">
        <v>5796</v>
      </c>
      <c r="E2550" s="167" t="s">
        <v>5858</v>
      </c>
      <c r="F2550" s="167" t="s">
        <v>5797</v>
      </c>
      <c r="G2550" s="167" t="s">
        <v>5798</v>
      </c>
      <c r="H2550" s="178">
        <v>17115120</v>
      </c>
      <c r="I2550" s="168" t="s">
        <v>8710</v>
      </c>
      <c r="J2550" s="166" t="s">
        <v>8726</v>
      </c>
      <c r="K2550" s="165" t="s">
        <v>586</v>
      </c>
      <c r="L2550" s="165" t="s">
        <v>4489</v>
      </c>
    </row>
    <row r="2551" spans="1:12" ht="25.5" hidden="1" x14ac:dyDescent="0.2">
      <c r="A2551" s="167" t="s">
        <v>5796</v>
      </c>
      <c r="B2551" s="167" t="s">
        <v>8701</v>
      </c>
      <c r="C2551" s="167" t="s">
        <v>5796</v>
      </c>
      <c r="D2551" s="167" t="s">
        <v>5796</v>
      </c>
      <c r="E2551" s="167" t="s">
        <v>5858</v>
      </c>
      <c r="F2551" s="167" t="s">
        <v>5797</v>
      </c>
      <c r="G2551" s="167">
        <v>1</v>
      </c>
      <c r="H2551" s="178" t="s">
        <v>8711</v>
      </c>
      <c r="I2551" s="168" t="s">
        <v>8712</v>
      </c>
      <c r="J2551" s="166" t="s">
        <v>600</v>
      </c>
      <c r="K2551" s="165" t="s">
        <v>598</v>
      </c>
      <c r="L2551" s="165" t="s">
        <v>4489</v>
      </c>
    </row>
    <row r="2552" spans="1:12" ht="25.5" hidden="1" x14ac:dyDescent="0.2">
      <c r="A2552" s="167" t="s">
        <v>5796</v>
      </c>
      <c r="B2552" s="167" t="s">
        <v>8701</v>
      </c>
      <c r="C2552" s="167" t="s">
        <v>5796</v>
      </c>
      <c r="D2552" s="167" t="s">
        <v>5796</v>
      </c>
      <c r="E2552" s="167" t="s">
        <v>5858</v>
      </c>
      <c r="F2552" s="167" t="s">
        <v>5971</v>
      </c>
      <c r="G2552" s="167" t="s">
        <v>5798</v>
      </c>
      <c r="H2552" s="178">
        <v>17115130</v>
      </c>
      <c r="I2552" s="168" t="s">
        <v>1644</v>
      </c>
      <c r="J2552" s="166" t="s">
        <v>8727</v>
      </c>
      <c r="K2552" s="165" t="s">
        <v>586</v>
      </c>
      <c r="L2552" s="165" t="s">
        <v>4489</v>
      </c>
    </row>
    <row r="2553" spans="1:12" ht="25.5" hidden="1" x14ac:dyDescent="0.2">
      <c r="A2553" s="167" t="s">
        <v>5796</v>
      </c>
      <c r="B2553" s="167" t="s">
        <v>8701</v>
      </c>
      <c r="C2553" s="167" t="s">
        <v>5796</v>
      </c>
      <c r="D2553" s="167" t="s">
        <v>5796</v>
      </c>
      <c r="E2553" s="167" t="s">
        <v>5858</v>
      </c>
      <c r="F2553" s="167" t="s">
        <v>5971</v>
      </c>
      <c r="G2553" s="167">
        <v>1</v>
      </c>
      <c r="H2553" s="178" t="s">
        <v>8713</v>
      </c>
      <c r="I2553" s="168" t="s">
        <v>1646</v>
      </c>
      <c r="J2553" s="166" t="s">
        <v>600</v>
      </c>
      <c r="K2553" s="165" t="s">
        <v>598</v>
      </c>
      <c r="L2553" s="165" t="s">
        <v>4489</v>
      </c>
    </row>
    <row r="2554" spans="1:12" hidden="1" x14ac:dyDescent="0.2">
      <c r="A2554" s="167" t="s">
        <v>5796</v>
      </c>
      <c r="B2554" s="167" t="s">
        <v>8701</v>
      </c>
      <c r="C2554" s="167" t="s">
        <v>5796</v>
      </c>
      <c r="D2554" s="167" t="s">
        <v>5796</v>
      </c>
      <c r="E2554" s="167" t="s">
        <v>6221</v>
      </c>
      <c r="F2554" s="167" t="s">
        <v>5798</v>
      </c>
      <c r="G2554" s="167" t="s">
        <v>5798</v>
      </c>
      <c r="H2554" s="178">
        <v>17115200</v>
      </c>
      <c r="I2554" s="168" t="s">
        <v>1648</v>
      </c>
      <c r="J2554" s="166" t="s">
        <v>1651</v>
      </c>
      <c r="K2554" s="165" t="s">
        <v>586</v>
      </c>
      <c r="L2554" s="165" t="s">
        <v>4489</v>
      </c>
    </row>
    <row r="2555" spans="1:12" hidden="1" x14ac:dyDescent="0.2">
      <c r="A2555" s="167" t="s">
        <v>5796</v>
      </c>
      <c r="B2555" s="167" t="s">
        <v>8701</v>
      </c>
      <c r="C2555" s="167" t="s">
        <v>5796</v>
      </c>
      <c r="D2555" s="167" t="s">
        <v>5796</v>
      </c>
      <c r="E2555" s="167" t="s">
        <v>6221</v>
      </c>
      <c r="F2555" s="167" t="s">
        <v>5798</v>
      </c>
      <c r="G2555" s="167">
        <v>1</v>
      </c>
      <c r="H2555" s="178" t="s">
        <v>8714</v>
      </c>
      <c r="I2555" s="168" t="s">
        <v>1650</v>
      </c>
      <c r="J2555" s="166" t="s">
        <v>600</v>
      </c>
      <c r="K2555" s="165" t="s">
        <v>598</v>
      </c>
      <c r="L2555" s="165" t="s">
        <v>4489</v>
      </c>
    </row>
    <row r="2556" spans="1:12" ht="25.5" hidden="1" x14ac:dyDescent="0.2">
      <c r="A2556" s="167" t="s">
        <v>5796</v>
      </c>
      <c r="B2556" s="167" t="s">
        <v>8701</v>
      </c>
      <c r="C2556" s="167" t="s">
        <v>5796</v>
      </c>
      <c r="D2556" s="167" t="s">
        <v>5796</v>
      </c>
      <c r="E2556" s="167" t="s">
        <v>5832</v>
      </c>
      <c r="F2556" s="167" t="s">
        <v>5798</v>
      </c>
      <c r="G2556" s="167" t="s">
        <v>5798</v>
      </c>
      <c r="H2556" s="178">
        <v>17115300</v>
      </c>
      <c r="I2556" s="168" t="s">
        <v>8715</v>
      </c>
      <c r="J2556" s="166" t="s">
        <v>8728</v>
      </c>
      <c r="K2556" s="165" t="s">
        <v>586</v>
      </c>
      <c r="L2556" s="165" t="s">
        <v>4489</v>
      </c>
    </row>
    <row r="2557" spans="1:12" ht="25.5" hidden="1" x14ac:dyDescent="0.2">
      <c r="A2557" s="167" t="s">
        <v>5796</v>
      </c>
      <c r="B2557" s="167" t="s">
        <v>8701</v>
      </c>
      <c r="C2557" s="167" t="s">
        <v>5796</v>
      </c>
      <c r="D2557" s="167" t="s">
        <v>5796</v>
      </c>
      <c r="E2557" s="167" t="s">
        <v>5832</v>
      </c>
      <c r="F2557" s="167" t="s">
        <v>5798</v>
      </c>
      <c r="G2557" s="167">
        <v>1</v>
      </c>
      <c r="H2557" s="178" t="s">
        <v>8716</v>
      </c>
      <c r="I2557" s="168" t="s">
        <v>8717</v>
      </c>
      <c r="J2557" s="166" t="s">
        <v>600</v>
      </c>
      <c r="K2557" s="165" t="s">
        <v>598</v>
      </c>
      <c r="L2557" s="165" t="s">
        <v>4489</v>
      </c>
    </row>
    <row r="2558" spans="1:12" ht="25.5" hidden="1" x14ac:dyDescent="0.2">
      <c r="A2558" s="167" t="s">
        <v>5796</v>
      </c>
      <c r="B2558" s="167" t="s">
        <v>8701</v>
      </c>
      <c r="C2558" s="167" t="s">
        <v>5796</v>
      </c>
      <c r="D2558" s="167" t="s">
        <v>5796</v>
      </c>
      <c r="E2558" s="167" t="s">
        <v>7104</v>
      </c>
      <c r="F2558" s="167" t="s">
        <v>5798</v>
      </c>
      <c r="G2558" s="167" t="s">
        <v>5798</v>
      </c>
      <c r="H2558" s="178">
        <v>17115400</v>
      </c>
      <c r="I2558" s="168" t="s">
        <v>1863</v>
      </c>
      <c r="J2558" s="166" t="s">
        <v>8729</v>
      </c>
      <c r="K2558" s="165" t="s">
        <v>586</v>
      </c>
      <c r="L2558" s="165" t="s">
        <v>4489</v>
      </c>
    </row>
    <row r="2559" spans="1:12" hidden="1" x14ac:dyDescent="0.2">
      <c r="A2559" s="167" t="s">
        <v>5796</v>
      </c>
      <c r="B2559" s="167" t="s">
        <v>8701</v>
      </c>
      <c r="C2559" s="167" t="s">
        <v>5796</v>
      </c>
      <c r="D2559" s="167" t="s">
        <v>5796</v>
      </c>
      <c r="E2559" s="167" t="s">
        <v>7104</v>
      </c>
      <c r="F2559" s="167" t="s">
        <v>5798</v>
      </c>
      <c r="G2559" s="167">
        <v>1</v>
      </c>
      <c r="H2559" s="178" t="s">
        <v>8718</v>
      </c>
      <c r="I2559" s="168" t="s">
        <v>1865</v>
      </c>
      <c r="J2559" s="166" t="s">
        <v>600</v>
      </c>
      <c r="K2559" s="165" t="s">
        <v>598</v>
      </c>
      <c r="L2559" s="165" t="s">
        <v>4489</v>
      </c>
    </row>
    <row r="2560" spans="1:12" ht="25.5" hidden="1" x14ac:dyDescent="0.2">
      <c r="A2560" s="167" t="s">
        <v>5796</v>
      </c>
      <c r="B2560" s="167" t="s">
        <v>8701</v>
      </c>
      <c r="C2560" s="167" t="s">
        <v>5796</v>
      </c>
      <c r="D2560" s="167" t="s">
        <v>5796</v>
      </c>
      <c r="E2560" s="167" t="s">
        <v>7159</v>
      </c>
      <c r="F2560" s="167" t="s">
        <v>5798</v>
      </c>
      <c r="G2560" s="167" t="s">
        <v>5798</v>
      </c>
      <c r="H2560" s="178">
        <v>17115500</v>
      </c>
      <c r="I2560" s="168" t="s">
        <v>8719</v>
      </c>
      <c r="J2560" s="166" t="s">
        <v>1655</v>
      </c>
      <c r="K2560" s="165" t="s">
        <v>586</v>
      </c>
      <c r="L2560" s="165" t="s">
        <v>4489</v>
      </c>
    </row>
    <row r="2561" spans="1:12" ht="25.5" hidden="1" x14ac:dyDescent="0.2">
      <c r="A2561" s="167" t="s">
        <v>5796</v>
      </c>
      <c r="B2561" s="167" t="s">
        <v>8701</v>
      </c>
      <c r="C2561" s="167" t="s">
        <v>5796</v>
      </c>
      <c r="D2561" s="167" t="s">
        <v>5796</v>
      </c>
      <c r="E2561" s="167" t="s">
        <v>7159</v>
      </c>
      <c r="F2561" s="167" t="s">
        <v>5798</v>
      </c>
      <c r="G2561" s="167">
        <v>1</v>
      </c>
      <c r="H2561" s="178" t="s">
        <v>8720</v>
      </c>
      <c r="I2561" s="168" t="s">
        <v>8721</v>
      </c>
      <c r="J2561" s="166" t="s">
        <v>600</v>
      </c>
      <c r="K2561" s="165" t="s">
        <v>598</v>
      </c>
      <c r="L2561" s="165" t="s">
        <v>4489</v>
      </c>
    </row>
    <row r="2562" spans="1:12" hidden="1" x14ac:dyDescent="0.2">
      <c r="A2562" s="167">
        <v>1</v>
      </c>
      <c r="B2562" s="167">
        <v>7</v>
      </c>
      <c r="C2562" s="167">
        <v>1</v>
      </c>
      <c r="D2562" s="167">
        <v>1</v>
      </c>
      <c r="E2562" s="167">
        <v>98</v>
      </c>
      <c r="F2562" s="167">
        <v>0</v>
      </c>
      <c r="G2562" s="167">
        <v>0</v>
      </c>
      <c r="H2562" s="178" t="s">
        <v>8730</v>
      </c>
      <c r="I2562" s="168" t="s">
        <v>8731</v>
      </c>
      <c r="J2562" s="166" t="s">
        <v>8869</v>
      </c>
      <c r="K2562" s="165" t="s">
        <v>586</v>
      </c>
      <c r="L2562" s="165" t="s">
        <v>4489</v>
      </c>
    </row>
    <row r="2563" spans="1:12" ht="25.5" hidden="1" x14ac:dyDescent="0.2">
      <c r="A2563" s="167">
        <v>1</v>
      </c>
      <c r="B2563" s="167">
        <v>7</v>
      </c>
      <c r="C2563" s="167">
        <v>1</v>
      </c>
      <c r="D2563" s="167">
        <v>1</v>
      </c>
      <c r="E2563" s="167">
        <v>98</v>
      </c>
      <c r="F2563" s="167">
        <v>0</v>
      </c>
      <c r="G2563" s="167">
        <v>1</v>
      </c>
      <c r="H2563" s="178" t="s">
        <v>8732</v>
      </c>
      <c r="I2563" s="168" t="s">
        <v>8733</v>
      </c>
      <c r="J2563" s="166" t="s">
        <v>600</v>
      </c>
      <c r="K2563" s="165" t="s">
        <v>598</v>
      </c>
      <c r="L2563" s="165" t="s">
        <v>4489</v>
      </c>
    </row>
    <row r="2564" spans="1:12" hidden="1" x14ac:dyDescent="0.2">
      <c r="A2564" s="167" t="s">
        <v>5796</v>
      </c>
      <c r="B2564" s="167" t="s">
        <v>8701</v>
      </c>
      <c r="C2564" s="167" t="s">
        <v>5796</v>
      </c>
      <c r="D2564" s="167" t="s">
        <v>5797</v>
      </c>
      <c r="E2564" s="167" t="s">
        <v>5739</v>
      </c>
      <c r="F2564" s="167" t="s">
        <v>5798</v>
      </c>
      <c r="G2564" s="167" t="s">
        <v>5798</v>
      </c>
      <c r="H2564" s="178">
        <v>17120000</v>
      </c>
      <c r="I2564" s="168" t="s">
        <v>8734</v>
      </c>
      <c r="J2564" s="166" t="s">
        <v>1657</v>
      </c>
      <c r="K2564" s="165" t="s">
        <v>586</v>
      </c>
      <c r="L2564" s="165" t="s">
        <v>4489</v>
      </c>
    </row>
    <row r="2565" spans="1:12" hidden="1" x14ac:dyDescent="0.2">
      <c r="A2565" s="167" t="s">
        <v>5796</v>
      </c>
      <c r="B2565" s="167" t="s">
        <v>8701</v>
      </c>
      <c r="C2565" s="167" t="s">
        <v>5796</v>
      </c>
      <c r="D2565" s="167" t="s">
        <v>5797</v>
      </c>
      <c r="E2565" s="167" t="s">
        <v>5818</v>
      </c>
      <c r="F2565" s="167" t="s">
        <v>5798</v>
      </c>
      <c r="G2565" s="167" t="s">
        <v>5798</v>
      </c>
      <c r="H2565" s="178">
        <v>17125000</v>
      </c>
      <c r="I2565" s="168" t="s">
        <v>8735</v>
      </c>
      <c r="J2565" s="166" t="s">
        <v>1661</v>
      </c>
      <c r="K2565" s="165" t="s">
        <v>586</v>
      </c>
      <c r="L2565" s="165" t="s">
        <v>4489</v>
      </c>
    </row>
    <row r="2566" spans="1:12" hidden="1" x14ac:dyDescent="0.2">
      <c r="A2566" s="167" t="s">
        <v>5796</v>
      </c>
      <c r="B2566" s="167" t="s">
        <v>8701</v>
      </c>
      <c r="C2566" s="167" t="s">
        <v>5796</v>
      </c>
      <c r="D2566" s="167" t="s">
        <v>5797</v>
      </c>
      <c r="E2566" s="167" t="s">
        <v>5818</v>
      </c>
      <c r="F2566" s="167" t="s">
        <v>5798</v>
      </c>
      <c r="G2566" s="167">
        <v>1</v>
      </c>
      <c r="H2566" s="178" t="s">
        <v>8736</v>
      </c>
      <c r="I2566" s="168" t="s">
        <v>8737</v>
      </c>
      <c r="J2566" s="166" t="s">
        <v>600</v>
      </c>
      <c r="K2566" s="165" t="s">
        <v>598</v>
      </c>
      <c r="L2566" s="165" t="s">
        <v>4489</v>
      </c>
    </row>
    <row r="2567" spans="1:12" ht="25.5" hidden="1" x14ac:dyDescent="0.2">
      <c r="A2567" s="167" t="s">
        <v>5796</v>
      </c>
      <c r="B2567" s="167" t="s">
        <v>8701</v>
      </c>
      <c r="C2567" s="167" t="s">
        <v>5796</v>
      </c>
      <c r="D2567" s="167" t="s">
        <v>5797</v>
      </c>
      <c r="E2567" s="167" t="s">
        <v>5858</v>
      </c>
      <c r="F2567" s="167" t="s">
        <v>5798</v>
      </c>
      <c r="G2567" s="167" t="s">
        <v>5798</v>
      </c>
      <c r="H2567" s="178">
        <v>17125100</v>
      </c>
      <c r="I2567" s="168" t="s">
        <v>8738</v>
      </c>
      <c r="J2567" s="166" t="s">
        <v>1665</v>
      </c>
      <c r="K2567" s="165" t="s">
        <v>586</v>
      </c>
      <c r="L2567" s="165" t="s">
        <v>4489</v>
      </c>
    </row>
    <row r="2568" spans="1:12" ht="25.5" hidden="1" x14ac:dyDescent="0.2">
      <c r="A2568" s="167" t="s">
        <v>5796</v>
      </c>
      <c r="B2568" s="167" t="s">
        <v>8701</v>
      </c>
      <c r="C2568" s="167" t="s">
        <v>5796</v>
      </c>
      <c r="D2568" s="167" t="s">
        <v>5797</v>
      </c>
      <c r="E2568" s="167" t="s">
        <v>5858</v>
      </c>
      <c r="F2568" s="167" t="s">
        <v>5798</v>
      </c>
      <c r="G2568" s="167">
        <v>1</v>
      </c>
      <c r="H2568" s="178" t="s">
        <v>8739</v>
      </c>
      <c r="I2568" s="168" t="s">
        <v>8740</v>
      </c>
      <c r="J2568" s="166" t="s">
        <v>600</v>
      </c>
      <c r="K2568" s="165" t="s">
        <v>598</v>
      </c>
      <c r="L2568" s="165" t="s">
        <v>4489</v>
      </c>
    </row>
    <row r="2569" spans="1:12" hidden="1" x14ac:dyDescent="0.2">
      <c r="A2569" s="167" t="s">
        <v>5796</v>
      </c>
      <c r="B2569" s="167" t="s">
        <v>8701</v>
      </c>
      <c r="C2569" s="167" t="s">
        <v>5796</v>
      </c>
      <c r="D2569" s="167" t="s">
        <v>5797</v>
      </c>
      <c r="E2569" s="167" t="s">
        <v>6221</v>
      </c>
      <c r="F2569" s="167" t="s">
        <v>5798</v>
      </c>
      <c r="G2569" s="167" t="s">
        <v>5798</v>
      </c>
      <c r="H2569" s="178">
        <v>17125200</v>
      </c>
      <c r="I2569" s="168" t="s">
        <v>8741</v>
      </c>
      <c r="J2569" s="166" t="s">
        <v>1671</v>
      </c>
      <c r="K2569" s="165" t="s">
        <v>586</v>
      </c>
      <c r="L2569" s="165" t="s">
        <v>4489</v>
      </c>
    </row>
    <row r="2570" spans="1:12" hidden="1" x14ac:dyDescent="0.2">
      <c r="A2570" s="167" t="s">
        <v>5796</v>
      </c>
      <c r="B2570" s="167" t="s">
        <v>8701</v>
      </c>
      <c r="C2570" s="167" t="s">
        <v>5796</v>
      </c>
      <c r="D2570" s="167" t="s">
        <v>5797</v>
      </c>
      <c r="E2570" s="167" t="s">
        <v>6221</v>
      </c>
      <c r="F2570" s="167" t="s">
        <v>5796</v>
      </c>
      <c r="G2570" s="167" t="s">
        <v>5798</v>
      </c>
      <c r="H2570" s="178">
        <v>17125210</v>
      </c>
      <c r="I2570" s="168" t="s">
        <v>8742</v>
      </c>
      <c r="J2570" s="166" t="s">
        <v>8870</v>
      </c>
      <c r="K2570" s="165" t="s">
        <v>586</v>
      </c>
      <c r="L2570" s="165" t="s">
        <v>4489</v>
      </c>
    </row>
    <row r="2571" spans="1:12" ht="25.5" hidden="1" x14ac:dyDescent="0.2">
      <c r="A2571" s="167" t="s">
        <v>5796</v>
      </c>
      <c r="B2571" s="167" t="s">
        <v>8701</v>
      </c>
      <c r="C2571" s="167" t="s">
        <v>5796</v>
      </c>
      <c r="D2571" s="167" t="s">
        <v>5797</v>
      </c>
      <c r="E2571" s="167" t="s">
        <v>6221</v>
      </c>
      <c r="F2571" s="167" t="s">
        <v>5796</v>
      </c>
      <c r="G2571" s="167">
        <v>1</v>
      </c>
      <c r="H2571" s="178" t="s">
        <v>8743</v>
      </c>
      <c r="I2571" s="168" t="s">
        <v>8744</v>
      </c>
      <c r="J2571" s="166" t="s">
        <v>600</v>
      </c>
      <c r="K2571" s="165" t="s">
        <v>598</v>
      </c>
      <c r="L2571" s="165" t="s">
        <v>4489</v>
      </c>
    </row>
    <row r="2572" spans="1:12" hidden="1" x14ac:dyDescent="0.2">
      <c r="A2572" s="167" t="s">
        <v>5796</v>
      </c>
      <c r="B2572" s="167" t="s">
        <v>8701</v>
      </c>
      <c r="C2572" s="167" t="s">
        <v>5796</v>
      </c>
      <c r="D2572" s="167" t="s">
        <v>5797</v>
      </c>
      <c r="E2572" s="167" t="s">
        <v>6221</v>
      </c>
      <c r="F2572" s="167" t="s">
        <v>5797</v>
      </c>
      <c r="G2572" s="167" t="s">
        <v>5798</v>
      </c>
      <c r="H2572" s="178">
        <v>17125220</v>
      </c>
      <c r="I2572" s="168" t="s">
        <v>8745</v>
      </c>
      <c r="J2572" s="166" t="s">
        <v>1673</v>
      </c>
      <c r="K2572" s="165" t="s">
        <v>586</v>
      </c>
      <c r="L2572" s="165" t="s">
        <v>4489</v>
      </c>
    </row>
    <row r="2573" spans="1:12" ht="25.5" hidden="1" x14ac:dyDescent="0.2">
      <c r="A2573" s="167" t="s">
        <v>5796</v>
      </c>
      <c r="B2573" s="167" t="s">
        <v>8701</v>
      </c>
      <c r="C2573" s="167" t="s">
        <v>5796</v>
      </c>
      <c r="D2573" s="167" t="s">
        <v>5797</v>
      </c>
      <c r="E2573" s="167" t="s">
        <v>6221</v>
      </c>
      <c r="F2573" s="167" t="s">
        <v>5797</v>
      </c>
      <c r="G2573" s="167">
        <v>1</v>
      </c>
      <c r="H2573" s="178" t="s">
        <v>8746</v>
      </c>
      <c r="I2573" s="168" t="s">
        <v>8747</v>
      </c>
      <c r="J2573" s="166" t="s">
        <v>600</v>
      </c>
      <c r="K2573" s="165" t="s">
        <v>598</v>
      </c>
      <c r="L2573" s="165" t="s">
        <v>4489</v>
      </c>
    </row>
    <row r="2574" spans="1:12" hidden="1" x14ac:dyDescent="0.2">
      <c r="A2574" s="167" t="s">
        <v>5796</v>
      </c>
      <c r="B2574" s="167" t="s">
        <v>8701</v>
      </c>
      <c r="C2574" s="167" t="s">
        <v>5796</v>
      </c>
      <c r="D2574" s="167" t="s">
        <v>5797</v>
      </c>
      <c r="E2574" s="167" t="s">
        <v>6221</v>
      </c>
      <c r="F2574" s="167" t="s">
        <v>5971</v>
      </c>
      <c r="G2574" s="167" t="s">
        <v>5798</v>
      </c>
      <c r="H2574" s="178">
        <v>17125230</v>
      </c>
      <c r="I2574" s="168" t="s">
        <v>8748</v>
      </c>
      <c r="J2574" s="166" t="s">
        <v>1677</v>
      </c>
      <c r="K2574" s="165" t="s">
        <v>586</v>
      </c>
      <c r="L2574" s="165" t="s">
        <v>4489</v>
      </c>
    </row>
    <row r="2575" spans="1:12" hidden="1" x14ac:dyDescent="0.2">
      <c r="A2575" s="167" t="s">
        <v>5796</v>
      </c>
      <c r="B2575" s="167" t="s">
        <v>8701</v>
      </c>
      <c r="C2575" s="167" t="s">
        <v>5796</v>
      </c>
      <c r="D2575" s="167" t="s">
        <v>5797</v>
      </c>
      <c r="E2575" s="167" t="s">
        <v>6221</v>
      </c>
      <c r="F2575" s="167" t="s">
        <v>5971</v>
      </c>
      <c r="G2575" s="167">
        <v>1</v>
      </c>
      <c r="H2575" s="178" t="s">
        <v>8749</v>
      </c>
      <c r="I2575" s="168" t="s">
        <v>8750</v>
      </c>
      <c r="J2575" s="166" t="s">
        <v>600</v>
      </c>
      <c r="K2575" s="165" t="s">
        <v>598</v>
      </c>
      <c r="L2575" s="165" t="s">
        <v>4489</v>
      </c>
    </row>
    <row r="2576" spans="1:12" hidden="1" x14ac:dyDescent="0.2">
      <c r="A2576" s="167" t="s">
        <v>5796</v>
      </c>
      <c r="B2576" s="167" t="s">
        <v>8701</v>
      </c>
      <c r="C2576" s="167" t="s">
        <v>5796</v>
      </c>
      <c r="D2576" s="167" t="s">
        <v>5797</v>
      </c>
      <c r="E2576" s="167" t="s">
        <v>6221</v>
      </c>
      <c r="F2576" s="167" t="s">
        <v>5854</v>
      </c>
      <c r="G2576" s="167" t="s">
        <v>5798</v>
      </c>
      <c r="H2576" s="178">
        <v>17125240</v>
      </c>
      <c r="I2576" s="168" t="s">
        <v>8751</v>
      </c>
      <c r="J2576" s="166" t="s">
        <v>8871</v>
      </c>
      <c r="K2576" s="165" t="s">
        <v>586</v>
      </c>
      <c r="L2576" s="165" t="s">
        <v>4489</v>
      </c>
    </row>
    <row r="2577" spans="1:12" hidden="1" x14ac:dyDescent="0.2">
      <c r="A2577" s="167" t="s">
        <v>5796</v>
      </c>
      <c r="B2577" s="167" t="s">
        <v>8701</v>
      </c>
      <c r="C2577" s="167" t="s">
        <v>5796</v>
      </c>
      <c r="D2577" s="167" t="s">
        <v>5797</v>
      </c>
      <c r="E2577" s="167" t="s">
        <v>6221</v>
      </c>
      <c r="F2577" s="167" t="s">
        <v>5854</v>
      </c>
      <c r="G2577" s="167">
        <v>1</v>
      </c>
      <c r="H2577" s="178" t="s">
        <v>8752</v>
      </c>
      <c r="I2577" s="168" t="s">
        <v>8753</v>
      </c>
      <c r="J2577" s="166" t="s">
        <v>600</v>
      </c>
      <c r="K2577" s="165" t="s">
        <v>598</v>
      </c>
      <c r="L2577" s="165" t="s">
        <v>4489</v>
      </c>
    </row>
    <row r="2578" spans="1:12" ht="38.25" hidden="1" x14ac:dyDescent="0.2">
      <c r="A2578" s="167">
        <v>1</v>
      </c>
      <c r="B2578" s="167">
        <v>7</v>
      </c>
      <c r="C2578" s="167">
        <v>1</v>
      </c>
      <c r="D2578" s="167">
        <v>2</v>
      </c>
      <c r="E2578" s="167">
        <v>99</v>
      </c>
      <c r="F2578" s="167">
        <v>0</v>
      </c>
      <c r="G2578" s="167">
        <v>0</v>
      </c>
      <c r="H2578" s="178" t="s">
        <v>8754</v>
      </c>
      <c r="I2578" s="168" t="s">
        <v>8755</v>
      </c>
      <c r="J2578" s="166" t="s">
        <v>1685</v>
      </c>
      <c r="K2578" s="165" t="s">
        <v>586</v>
      </c>
      <c r="L2578" s="165" t="s">
        <v>4489</v>
      </c>
    </row>
    <row r="2579" spans="1:12" ht="38.25" hidden="1" x14ac:dyDescent="0.2">
      <c r="A2579" s="167">
        <v>1</v>
      </c>
      <c r="B2579" s="167">
        <v>7</v>
      </c>
      <c r="C2579" s="167">
        <v>1</v>
      </c>
      <c r="D2579" s="167">
        <v>2</v>
      </c>
      <c r="E2579" s="167">
        <v>99</v>
      </c>
      <c r="F2579" s="167">
        <v>0</v>
      </c>
      <c r="G2579" s="167">
        <v>1</v>
      </c>
      <c r="H2579" s="178" t="s">
        <v>8756</v>
      </c>
      <c r="I2579" s="168" t="s">
        <v>8757</v>
      </c>
      <c r="J2579" s="166" t="s">
        <v>600</v>
      </c>
      <c r="K2579" s="165" t="s">
        <v>598</v>
      </c>
      <c r="L2579" s="165" t="s">
        <v>4489</v>
      </c>
    </row>
    <row r="2580" spans="1:12" hidden="1" x14ac:dyDescent="0.2">
      <c r="A2580" s="167" t="s">
        <v>5796</v>
      </c>
      <c r="B2580" s="167" t="s">
        <v>8701</v>
      </c>
      <c r="C2580" s="167" t="s">
        <v>5796</v>
      </c>
      <c r="D2580" s="167" t="s">
        <v>5971</v>
      </c>
      <c r="E2580" s="167" t="s">
        <v>5739</v>
      </c>
      <c r="F2580" s="167" t="s">
        <v>5798</v>
      </c>
      <c r="G2580" s="167" t="s">
        <v>5798</v>
      </c>
      <c r="H2580" s="178">
        <v>17130000</v>
      </c>
      <c r="I2580" s="168" t="s">
        <v>8758</v>
      </c>
      <c r="J2580" s="166" t="s">
        <v>8722</v>
      </c>
      <c r="K2580" s="165" t="s">
        <v>586</v>
      </c>
      <c r="L2580" s="165" t="s">
        <v>4489</v>
      </c>
    </row>
    <row r="2581" spans="1:12" ht="25.5" hidden="1" x14ac:dyDescent="0.2">
      <c r="A2581" s="167" t="s">
        <v>5796</v>
      </c>
      <c r="B2581" s="167" t="s">
        <v>8701</v>
      </c>
      <c r="C2581" s="167" t="s">
        <v>5796</v>
      </c>
      <c r="D2581" s="167" t="s">
        <v>5971</v>
      </c>
      <c r="E2581" s="167" t="s">
        <v>5818</v>
      </c>
      <c r="F2581" s="167" t="s">
        <v>5798</v>
      </c>
      <c r="G2581" s="167" t="s">
        <v>5798</v>
      </c>
      <c r="H2581" s="178">
        <v>17135000</v>
      </c>
      <c r="I2581" s="168" t="s">
        <v>8759</v>
      </c>
      <c r="J2581" s="166" t="s">
        <v>1687</v>
      </c>
      <c r="K2581" s="165" t="s">
        <v>586</v>
      </c>
      <c r="L2581" s="165" t="s">
        <v>4489</v>
      </c>
    </row>
    <row r="2582" spans="1:12" ht="25.5" hidden="1" x14ac:dyDescent="0.2">
      <c r="A2582" s="167" t="s">
        <v>5796</v>
      </c>
      <c r="B2582" s="167" t="s">
        <v>8701</v>
      </c>
      <c r="C2582" s="167" t="s">
        <v>5796</v>
      </c>
      <c r="D2582" s="167" t="s">
        <v>5971</v>
      </c>
      <c r="E2582" s="167" t="s">
        <v>5818</v>
      </c>
      <c r="F2582" s="167" t="s">
        <v>5796</v>
      </c>
      <c r="G2582" s="167" t="s">
        <v>5798</v>
      </c>
      <c r="H2582" s="178">
        <v>17135010</v>
      </c>
      <c r="I2582" s="168" t="s">
        <v>8760</v>
      </c>
      <c r="J2582" s="166" t="s">
        <v>1691</v>
      </c>
      <c r="K2582" s="165" t="s">
        <v>586</v>
      </c>
      <c r="L2582" s="165" t="s">
        <v>4489</v>
      </c>
    </row>
    <row r="2583" spans="1:12" ht="25.5" hidden="1" x14ac:dyDescent="0.2">
      <c r="A2583" s="167" t="s">
        <v>5796</v>
      </c>
      <c r="B2583" s="167" t="s">
        <v>8701</v>
      </c>
      <c r="C2583" s="167" t="s">
        <v>5796</v>
      </c>
      <c r="D2583" s="167" t="s">
        <v>5971</v>
      </c>
      <c r="E2583" s="167" t="s">
        <v>5818</v>
      </c>
      <c r="F2583" s="167" t="s">
        <v>5796</v>
      </c>
      <c r="G2583" s="167">
        <v>1</v>
      </c>
      <c r="H2583" s="178" t="s">
        <v>8761</v>
      </c>
      <c r="I2583" s="168" t="s">
        <v>8762</v>
      </c>
      <c r="J2583" s="166" t="s">
        <v>600</v>
      </c>
      <c r="K2583" s="165" t="s">
        <v>598</v>
      </c>
      <c r="L2583" s="165" t="s">
        <v>4489</v>
      </c>
    </row>
    <row r="2584" spans="1:12" ht="38.25" hidden="1" x14ac:dyDescent="0.2">
      <c r="A2584" s="167" t="s">
        <v>5796</v>
      </c>
      <c r="B2584" s="167" t="s">
        <v>8701</v>
      </c>
      <c r="C2584" s="167" t="s">
        <v>5796</v>
      </c>
      <c r="D2584" s="167" t="s">
        <v>5971</v>
      </c>
      <c r="E2584" s="167" t="s">
        <v>5818</v>
      </c>
      <c r="F2584" s="167" t="s">
        <v>5797</v>
      </c>
      <c r="G2584" s="167" t="s">
        <v>5798</v>
      </c>
      <c r="H2584" s="178">
        <v>17135020</v>
      </c>
      <c r="I2584" s="168" t="s">
        <v>8763</v>
      </c>
      <c r="J2584" s="166" t="s">
        <v>1695</v>
      </c>
      <c r="K2584" s="165" t="s">
        <v>586</v>
      </c>
      <c r="L2584" s="165" t="s">
        <v>4489</v>
      </c>
    </row>
    <row r="2585" spans="1:12" ht="25.5" hidden="1" x14ac:dyDescent="0.2">
      <c r="A2585" s="167" t="s">
        <v>5796</v>
      </c>
      <c r="B2585" s="167" t="s">
        <v>8701</v>
      </c>
      <c r="C2585" s="167" t="s">
        <v>5796</v>
      </c>
      <c r="D2585" s="167" t="s">
        <v>5971</v>
      </c>
      <c r="E2585" s="167" t="s">
        <v>5818</v>
      </c>
      <c r="F2585" s="167" t="s">
        <v>5797</v>
      </c>
      <c r="G2585" s="167">
        <v>1</v>
      </c>
      <c r="H2585" s="178" t="s">
        <v>8764</v>
      </c>
      <c r="I2585" s="168" t="s">
        <v>8765</v>
      </c>
      <c r="J2585" s="166" t="s">
        <v>600</v>
      </c>
      <c r="K2585" s="165" t="s">
        <v>598</v>
      </c>
      <c r="L2585" s="165" t="s">
        <v>4489</v>
      </c>
    </row>
    <row r="2586" spans="1:12" ht="25.5" hidden="1" x14ac:dyDescent="0.2">
      <c r="A2586" s="167" t="s">
        <v>5796</v>
      </c>
      <c r="B2586" s="167" t="s">
        <v>8701</v>
      </c>
      <c r="C2586" s="167" t="s">
        <v>5796</v>
      </c>
      <c r="D2586" s="167" t="s">
        <v>5971</v>
      </c>
      <c r="E2586" s="167" t="s">
        <v>5818</v>
      </c>
      <c r="F2586" s="167" t="s">
        <v>5971</v>
      </c>
      <c r="G2586" s="167" t="s">
        <v>5798</v>
      </c>
      <c r="H2586" s="178">
        <v>17135030</v>
      </c>
      <c r="I2586" s="168" t="s">
        <v>8766</v>
      </c>
      <c r="J2586" s="166" t="s">
        <v>1703</v>
      </c>
      <c r="K2586" s="165" t="s">
        <v>586</v>
      </c>
      <c r="L2586" s="165" t="s">
        <v>4489</v>
      </c>
    </row>
    <row r="2587" spans="1:12" ht="25.5" hidden="1" x14ac:dyDescent="0.2">
      <c r="A2587" s="167" t="s">
        <v>5796</v>
      </c>
      <c r="B2587" s="167" t="s">
        <v>8701</v>
      </c>
      <c r="C2587" s="167" t="s">
        <v>5796</v>
      </c>
      <c r="D2587" s="167" t="s">
        <v>5971</v>
      </c>
      <c r="E2587" s="167" t="s">
        <v>5818</v>
      </c>
      <c r="F2587" s="167" t="s">
        <v>5971</v>
      </c>
      <c r="G2587" s="167">
        <v>1</v>
      </c>
      <c r="H2587" s="178" t="s">
        <v>8767</v>
      </c>
      <c r="I2587" s="168" t="s">
        <v>8768</v>
      </c>
      <c r="J2587" s="166" t="s">
        <v>600</v>
      </c>
      <c r="K2587" s="165" t="s">
        <v>598</v>
      </c>
      <c r="L2587" s="165" t="s">
        <v>4489</v>
      </c>
    </row>
    <row r="2588" spans="1:12" ht="25.5" hidden="1" x14ac:dyDescent="0.2">
      <c r="A2588" s="167" t="s">
        <v>5796</v>
      </c>
      <c r="B2588" s="167" t="s">
        <v>8701</v>
      </c>
      <c r="C2588" s="167" t="s">
        <v>5796</v>
      </c>
      <c r="D2588" s="167" t="s">
        <v>5971</v>
      </c>
      <c r="E2588" s="167" t="s">
        <v>5818</v>
      </c>
      <c r="F2588" s="167" t="s">
        <v>5854</v>
      </c>
      <c r="G2588" s="167" t="s">
        <v>5798</v>
      </c>
      <c r="H2588" s="178">
        <v>17135040</v>
      </c>
      <c r="I2588" s="168" t="s">
        <v>8769</v>
      </c>
      <c r="J2588" s="166" t="s">
        <v>1699</v>
      </c>
      <c r="K2588" s="165" t="s">
        <v>586</v>
      </c>
      <c r="L2588" s="165" t="s">
        <v>4489</v>
      </c>
    </row>
    <row r="2589" spans="1:12" ht="25.5" hidden="1" x14ac:dyDescent="0.2">
      <c r="A2589" s="167" t="s">
        <v>5796</v>
      </c>
      <c r="B2589" s="167" t="s">
        <v>8701</v>
      </c>
      <c r="C2589" s="167" t="s">
        <v>5796</v>
      </c>
      <c r="D2589" s="167" t="s">
        <v>5971</v>
      </c>
      <c r="E2589" s="167" t="s">
        <v>5818</v>
      </c>
      <c r="F2589" s="167" t="s">
        <v>5854</v>
      </c>
      <c r="G2589" s="167">
        <v>1</v>
      </c>
      <c r="H2589" s="178" t="s">
        <v>8770</v>
      </c>
      <c r="I2589" s="168" t="s">
        <v>8771</v>
      </c>
      <c r="J2589" s="166" t="s">
        <v>600</v>
      </c>
      <c r="K2589" s="165" t="s">
        <v>598</v>
      </c>
      <c r="L2589" s="165" t="s">
        <v>4489</v>
      </c>
    </row>
    <row r="2590" spans="1:12" ht="25.5" hidden="1" x14ac:dyDescent="0.2">
      <c r="A2590" s="167" t="s">
        <v>5796</v>
      </c>
      <c r="B2590" s="167" t="s">
        <v>8701</v>
      </c>
      <c r="C2590" s="167" t="s">
        <v>5796</v>
      </c>
      <c r="D2590" s="167" t="s">
        <v>5971</v>
      </c>
      <c r="E2590" s="167" t="s">
        <v>5818</v>
      </c>
      <c r="F2590" s="167" t="s">
        <v>6580</v>
      </c>
      <c r="G2590" s="167" t="s">
        <v>5798</v>
      </c>
      <c r="H2590" s="178">
        <v>17135050</v>
      </c>
      <c r="I2590" s="168" t="s">
        <v>8772</v>
      </c>
      <c r="J2590" s="166" t="s">
        <v>1707</v>
      </c>
      <c r="K2590" s="165" t="s">
        <v>586</v>
      </c>
      <c r="L2590" s="165" t="s">
        <v>4489</v>
      </c>
    </row>
    <row r="2591" spans="1:12" ht="25.5" hidden="1" x14ac:dyDescent="0.2">
      <c r="A2591" s="167" t="s">
        <v>5796</v>
      </c>
      <c r="B2591" s="167" t="s">
        <v>8701</v>
      </c>
      <c r="C2591" s="167" t="s">
        <v>5796</v>
      </c>
      <c r="D2591" s="167" t="s">
        <v>5971</v>
      </c>
      <c r="E2591" s="167" t="s">
        <v>5818</v>
      </c>
      <c r="F2591" s="167" t="s">
        <v>6580</v>
      </c>
      <c r="G2591" s="167">
        <v>1</v>
      </c>
      <c r="H2591" s="178" t="s">
        <v>8773</v>
      </c>
      <c r="I2591" s="168" t="s">
        <v>8774</v>
      </c>
      <c r="J2591" s="166" t="s">
        <v>600</v>
      </c>
      <c r="K2591" s="165" t="s">
        <v>598</v>
      </c>
      <c r="L2591" s="165" t="s">
        <v>4489</v>
      </c>
    </row>
    <row r="2592" spans="1:12" ht="25.5" hidden="1" x14ac:dyDescent="0.2">
      <c r="A2592" s="167" t="s">
        <v>5796</v>
      </c>
      <c r="B2592" s="167" t="s">
        <v>8701</v>
      </c>
      <c r="C2592" s="167" t="s">
        <v>5796</v>
      </c>
      <c r="D2592" s="167" t="s">
        <v>5971</v>
      </c>
      <c r="E2592" s="167" t="s">
        <v>5818</v>
      </c>
      <c r="F2592" s="167" t="s">
        <v>5899</v>
      </c>
      <c r="G2592" s="167" t="s">
        <v>5798</v>
      </c>
      <c r="H2592" s="178">
        <v>17135090</v>
      </c>
      <c r="I2592" s="168" t="s">
        <v>8775</v>
      </c>
      <c r="J2592" s="166" t="s">
        <v>1711</v>
      </c>
      <c r="K2592" s="165" t="s">
        <v>586</v>
      </c>
      <c r="L2592" s="165" t="s">
        <v>4489</v>
      </c>
    </row>
    <row r="2593" spans="1:12" ht="25.5" hidden="1" x14ac:dyDescent="0.2">
      <c r="A2593" s="167" t="s">
        <v>5796</v>
      </c>
      <c r="B2593" s="167" t="s">
        <v>8701</v>
      </c>
      <c r="C2593" s="167" t="s">
        <v>5796</v>
      </c>
      <c r="D2593" s="167" t="s">
        <v>5971</v>
      </c>
      <c r="E2593" s="167" t="s">
        <v>5818</v>
      </c>
      <c r="F2593" s="167" t="s">
        <v>5899</v>
      </c>
      <c r="G2593" s="167">
        <v>1</v>
      </c>
      <c r="H2593" s="178" t="s">
        <v>8776</v>
      </c>
      <c r="I2593" s="168" t="s">
        <v>8777</v>
      </c>
      <c r="J2593" s="166" t="s">
        <v>600</v>
      </c>
      <c r="K2593" s="165" t="s">
        <v>598</v>
      </c>
      <c r="L2593" s="165" t="s">
        <v>4489</v>
      </c>
    </row>
    <row r="2594" spans="1:12" ht="25.5" hidden="1" x14ac:dyDescent="0.2">
      <c r="A2594" s="167" t="s">
        <v>5796</v>
      </c>
      <c r="B2594" s="167" t="s">
        <v>8701</v>
      </c>
      <c r="C2594" s="167" t="s">
        <v>5796</v>
      </c>
      <c r="D2594" s="167" t="s">
        <v>5971</v>
      </c>
      <c r="E2594" s="167" t="s">
        <v>5858</v>
      </c>
      <c r="F2594" s="167" t="s">
        <v>5798</v>
      </c>
      <c r="G2594" s="167" t="s">
        <v>5798</v>
      </c>
      <c r="H2594" s="178">
        <v>17135100</v>
      </c>
      <c r="I2594" s="168" t="s">
        <v>8778</v>
      </c>
      <c r="J2594" s="166" t="s">
        <v>1713</v>
      </c>
      <c r="K2594" s="165" t="s">
        <v>586</v>
      </c>
      <c r="L2594" s="165" t="s">
        <v>4489</v>
      </c>
    </row>
    <row r="2595" spans="1:12" ht="25.5" hidden="1" x14ac:dyDescent="0.2">
      <c r="A2595" s="167" t="s">
        <v>5796</v>
      </c>
      <c r="B2595" s="167" t="s">
        <v>8701</v>
      </c>
      <c r="C2595" s="167" t="s">
        <v>5796</v>
      </c>
      <c r="D2595" s="167" t="s">
        <v>5971</v>
      </c>
      <c r="E2595" s="167" t="s">
        <v>5858</v>
      </c>
      <c r="F2595" s="167" t="s">
        <v>5796</v>
      </c>
      <c r="G2595" s="167" t="s">
        <v>5798</v>
      </c>
      <c r="H2595" s="178">
        <v>17135110</v>
      </c>
      <c r="I2595" s="168" t="s">
        <v>8779</v>
      </c>
      <c r="J2595" s="166" t="s">
        <v>8872</v>
      </c>
      <c r="K2595" s="165" t="s">
        <v>586</v>
      </c>
      <c r="L2595" s="165" t="s">
        <v>4489</v>
      </c>
    </row>
    <row r="2596" spans="1:12" ht="25.5" hidden="1" x14ac:dyDescent="0.2">
      <c r="A2596" s="167" t="s">
        <v>5796</v>
      </c>
      <c r="B2596" s="167" t="s">
        <v>8701</v>
      </c>
      <c r="C2596" s="167" t="s">
        <v>5796</v>
      </c>
      <c r="D2596" s="167" t="s">
        <v>5971</v>
      </c>
      <c r="E2596" s="167" t="s">
        <v>5858</v>
      </c>
      <c r="F2596" s="167" t="s">
        <v>5796</v>
      </c>
      <c r="G2596" s="167">
        <v>1</v>
      </c>
      <c r="H2596" s="178" t="s">
        <v>8780</v>
      </c>
      <c r="I2596" s="168" t="s">
        <v>8781</v>
      </c>
      <c r="J2596" s="166" t="s">
        <v>600</v>
      </c>
      <c r="K2596" s="165" t="s">
        <v>598</v>
      </c>
      <c r="L2596" s="165" t="s">
        <v>4489</v>
      </c>
    </row>
    <row r="2597" spans="1:12" ht="25.5" hidden="1" x14ac:dyDescent="0.2">
      <c r="A2597" s="167" t="s">
        <v>5796</v>
      </c>
      <c r="B2597" s="167" t="s">
        <v>8701</v>
      </c>
      <c r="C2597" s="167" t="s">
        <v>5796</v>
      </c>
      <c r="D2597" s="167" t="s">
        <v>5971</v>
      </c>
      <c r="E2597" s="167" t="s">
        <v>5858</v>
      </c>
      <c r="F2597" s="167" t="s">
        <v>5797</v>
      </c>
      <c r="G2597" s="167" t="s">
        <v>5798</v>
      </c>
      <c r="H2597" s="178">
        <v>17135120</v>
      </c>
      <c r="I2597" s="168" t="s">
        <v>8782</v>
      </c>
      <c r="J2597" s="166" t="s">
        <v>8873</v>
      </c>
      <c r="K2597" s="165" t="s">
        <v>586</v>
      </c>
      <c r="L2597" s="165" t="s">
        <v>4489</v>
      </c>
    </row>
    <row r="2598" spans="1:12" ht="25.5" hidden="1" x14ac:dyDescent="0.2">
      <c r="A2598" s="167" t="s">
        <v>5796</v>
      </c>
      <c r="B2598" s="167" t="s">
        <v>8701</v>
      </c>
      <c r="C2598" s="167" t="s">
        <v>5796</v>
      </c>
      <c r="D2598" s="167" t="s">
        <v>5971</v>
      </c>
      <c r="E2598" s="167" t="s">
        <v>5858</v>
      </c>
      <c r="F2598" s="167" t="s">
        <v>5797</v>
      </c>
      <c r="G2598" s="167">
        <v>1</v>
      </c>
      <c r="H2598" s="178" t="s">
        <v>8783</v>
      </c>
      <c r="I2598" s="168" t="s">
        <v>8784</v>
      </c>
      <c r="J2598" s="166" t="s">
        <v>600</v>
      </c>
      <c r="K2598" s="165" t="s">
        <v>598</v>
      </c>
      <c r="L2598" s="165" t="s">
        <v>4489</v>
      </c>
    </row>
    <row r="2599" spans="1:12" ht="25.5" hidden="1" x14ac:dyDescent="0.2">
      <c r="A2599" s="167" t="s">
        <v>5796</v>
      </c>
      <c r="B2599" s="167" t="s">
        <v>8701</v>
      </c>
      <c r="C2599" s="167" t="s">
        <v>5796</v>
      </c>
      <c r="D2599" s="167" t="s">
        <v>5971</v>
      </c>
      <c r="E2599" s="167" t="s">
        <v>5858</v>
      </c>
      <c r="F2599" s="167" t="s">
        <v>5971</v>
      </c>
      <c r="G2599" s="167" t="s">
        <v>5798</v>
      </c>
      <c r="H2599" s="178">
        <v>17135130</v>
      </c>
      <c r="I2599" s="168" t="s">
        <v>8785</v>
      </c>
      <c r="J2599" s="166" t="s">
        <v>8874</v>
      </c>
      <c r="K2599" s="165" t="s">
        <v>586</v>
      </c>
      <c r="L2599" s="165" t="s">
        <v>4489</v>
      </c>
    </row>
    <row r="2600" spans="1:12" ht="25.5" hidden="1" x14ac:dyDescent="0.2">
      <c r="A2600" s="167" t="s">
        <v>5796</v>
      </c>
      <c r="B2600" s="167" t="s">
        <v>8701</v>
      </c>
      <c r="C2600" s="167" t="s">
        <v>5796</v>
      </c>
      <c r="D2600" s="167" t="s">
        <v>5971</v>
      </c>
      <c r="E2600" s="167" t="s">
        <v>5858</v>
      </c>
      <c r="F2600" s="167" t="s">
        <v>5971</v>
      </c>
      <c r="G2600" s="167">
        <v>1</v>
      </c>
      <c r="H2600" s="178" t="s">
        <v>8786</v>
      </c>
      <c r="I2600" s="168" t="s">
        <v>8787</v>
      </c>
      <c r="J2600" s="166" t="s">
        <v>600</v>
      </c>
      <c r="K2600" s="165" t="s">
        <v>598</v>
      </c>
      <c r="L2600" s="165" t="s">
        <v>4489</v>
      </c>
    </row>
    <row r="2601" spans="1:12" ht="25.5" hidden="1" x14ac:dyDescent="0.2">
      <c r="A2601" s="167" t="s">
        <v>5796</v>
      </c>
      <c r="B2601" s="167" t="s">
        <v>8701</v>
      </c>
      <c r="C2601" s="167" t="s">
        <v>5796</v>
      </c>
      <c r="D2601" s="167" t="s">
        <v>5971</v>
      </c>
      <c r="E2601" s="167" t="s">
        <v>5858</v>
      </c>
      <c r="F2601" s="167" t="s">
        <v>5854</v>
      </c>
      <c r="G2601" s="167" t="s">
        <v>5798</v>
      </c>
      <c r="H2601" s="178">
        <v>17135140</v>
      </c>
      <c r="I2601" s="168" t="s">
        <v>8788</v>
      </c>
      <c r="J2601" s="166" t="s">
        <v>8890</v>
      </c>
      <c r="K2601" s="165" t="s">
        <v>586</v>
      </c>
      <c r="L2601" s="165" t="s">
        <v>4489</v>
      </c>
    </row>
    <row r="2602" spans="1:12" ht="25.5" hidden="1" x14ac:dyDescent="0.2">
      <c r="A2602" s="167" t="s">
        <v>5796</v>
      </c>
      <c r="B2602" s="167" t="s">
        <v>8701</v>
      </c>
      <c r="C2602" s="167" t="s">
        <v>5796</v>
      </c>
      <c r="D2602" s="167" t="s">
        <v>5971</v>
      </c>
      <c r="E2602" s="167" t="s">
        <v>5858</v>
      </c>
      <c r="F2602" s="167" t="s">
        <v>5854</v>
      </c>
      <c r="G2602" s="167">
        <v>1</v>
      </c>
      <c r="H2602" s="178" t="s">
        <v>8789</v>
      </c>
      <c r="I2602" s="168" t="s">
        <v>8790</v>
      </c>
      <c r="J2602" s="166" t="s">
        <v>600</v>
      </c>
      <c r="K2602" s="165" t="s">
        <v>598</v>
      </c>
      <c r="L2602" s="165" t="s">
        <v>4489</v>
      </c>
    </row>
    <row r="2603" spans="1:12" ht="25.5" hidden="1" x14ac:dyDescent="0.2">
      <c r="A2603" s="167" t="s">
        <v>5796</v>
      </c>
      <c r="B2603" s="167" t="s">
        <v>8701</v>
      </c>
      <c r="C2603" s="167" t="s">
        <v>5796</v>
      </c>
      <c r="D2603" s="167" t="s">
        <v>5971</v>
      </c>
      <c r="E2603" s="167" t="s">
        <v>5858</v>
      </c>
      <c r="F2603" s="167" t="s">
        <v>6580</v>
      </c>
      <c r="G2603" s="167" t="s">
        <v>5798</v>
      </c>
      <c r="H2603" s="178">
        <v>17135150</v>
      </c>
      <c r="I2603" s="168" t="s">
        <v>8791</v>
      </c>
      <c r="J2603" s="166" t="s">
        <v>8875</v>
      </c>
      <c r="K2603" s="165" t="s">
        <v>586</v>
      </c>
      <c r="L2603" s="165" t="s">
        <v>4489</v>
      </c>
    </row>
    <row r="2604" spans="1:12" ht="25.5" hidden="1" x14ac:dyDescent="0.2">
      <c r="A2604" s="167" t="s">
        <v>5796</v>
      </c>
      <c r="B2604" s="167" t="s">
        <v>8701</v>
      </c>
      <c r="C2604" s="167" t="s">
        <v>5796</v>
      </c>
      <c r="D2604" s="167" t="s">
        <v>5971</v>
      </c>
      <c r="E2604" s="167" t="s">
        <v>5858</v>
      </c>
      <c r="F2604" s="167" t="s">
        <v>6580</v>
      </c>
      <c r="G2604" s="167">
        <v>1</v>
      </c>
      <c r="H2604" s="178" t="s">
        <v>8792</v>
      </c>
      <c r="I2604" s="168" t="s">
        <v>8793</v>
      </c>
      <c r="J2604" s="166" t="s">
        <v>600</v>
      </c>
      <c r="K2604" s="165" t="s">
        <v>598</v>
      </c>
      <c r="L2604" s="165" t="s">
        <v>4489</v>
      </c>
    </row>
    <row r="2605" spans="1:12" ht="25.5" hidden="1" x14ac:dyDescent="0.2">
      <c r="A2605" s="167" t="s">
        <v>5796</v>
      </c>
      <c r="B2605" s="167" t="s">
        <v>8701</v>
      </c>
      <c r="C2605" s="167" t="s">
        <v>5796</v>
      </c>
      <c r="D2605" s="167" t="s">
        <v>5971</v>
      </c>
      <c r="E2605" s="167" t="s">
        <v>5858</v>
      </c>
      <c r="F2605" s="167" t="s">
        <v>5899</v>
      </c>
      <c r="G2605" s="167" t="s">
        <v>5798</v>
      </c>
      <c r="H2605" s="178">
        <v>17135190</v>
      </c>
      <c r="I2605" s="168" t="s">
        <v>8794</v>
      </c>
      <c r="J2605" s="166" t="s">
        <v>8891</v>
      </c>
      <c r="K2605" s="165" t="s">
        <v>586</v>
      </c>
      <c r="L2605" s="165" t="s">
        <v>4489</v>
      </c>
    </row>
    <row r="2606" spans="1:12" ht="25.5" hidden="1" x14ac:dyDescent="0.2">
      <c r="A2606" s="167" t="s">
        <v>5796</v>
      </c>
      <c r="B2606" s="167" t="s">
        <v>8701</v>
      </c>
      <c r="C2606" s="167" t="s">
        <v>5796</v>
      </c>
      <c r="D2606" s="167" t="s">
        <v>5971</v>
      </c>
      <c r="E2606" s="167" t="s">
        <v>5858</v>
      </c>
      <c r="F2606" s="167" t="s">
        <v>5899</v>
      </c>
      <c r="G2606" s="167">
        <v>1</v>
      </c>
      <c r="H2606" s="178" t="s">
        <v>8795</v>
      </c>
      <c r="I2606" s="168" t="s">
        <v>8796</v>
      </c>
      <c r="J2606" s="166" t="s">
        <v>600</v>
      </c>
      <c r="K2606" s="165" t="s">
        <v>598</v>
      </c>
      <c r="L2606" s="165" t="s">
        <v>4489</v>
      </c>
    </row>
    <row r="2607" spans="1:12" ht="25.5" hidden="1" x14ac:dyDescent="0.2">
      <c r="A2607" s="167">
        <v>1</v>
      </c>
      <c r="B2607" s="167">
        <v>7</v>
      </c>
      <c r="C2607" s="167">
        <v>1</v>
      </c>
      <c r="D2607" s="167">
        <v>3</v>
      </c>
      <c r="E2607" s="167">
        <v>99</v>
      </c>
      <c r="F2607" s="167">
        <v>0</v>
      </c>
      <c r="G2607" s="167">
        <v>0</v>
      </c>
      <c r="H2607" s="178" t="s">
        <v>8797</v>
      </c>
      <c r="I2607" s="168" t="s">
        <v>8798</v>
      </c>
      <c r="J2607" s="166" t="s">
        <v>8876</v>
      </c>
      <c r="K2607" s="165" t="s">
        <v>586</v>
      </c>
      <c r="L2607" s="165" t="s">
        <v>4489</v>
      </c>
    </row>
    <row r="2608" spans="1:12" hidden="1" x14ac:dyDescent="0.2">
      <c r="A2608" s="167">
        <v>1</v>
      </c>
      <c r="B2608" s="167">
        <v>7</v>
      </c>
      <c r="C2608" s="167">
        <v>1</v>
      </c>
      <c r="D2608" s="167">
        <v>3</v>
      </c>
      <c r="E2608" s="167">
        <v>99</v>
      </c>
      <c r="F2608" s="167">
        <v>0</v>
      </c>
      <c r="G2608" s="167">
        <v>1</v>
      </c>
      <c r="H2608" s="178" t="s">
        <v>8799</v>
      </c>
      <c r="I2608" s="168" t="s">
        <v>8800</v>
      </c>
      <c r="J2608" s="166" t="s">
        <v>600</v>
      </c>
      <c r="K2608" s="165" t="s">
        <v>598</v>
      </c>
      <c r="L2608" s="165" t="s">
        <v>4489</v>
      </c>
    </row>
    <row r="2609" spans="1:12" ht="25.5" hidden="1" x14ac:dyDescent="0.2">
      <c r="A2609" s="167" t="s">
        <v>5796</v>
      </c>
      <c r="B2609" s="167" t="s">
        <v>8701</v>
      </c>
      <c r="C2609" s="167" t="s">
        <v>5796</v>
      </c>
      <c r="D2609" s="167" t="s">
        <v>5854</v>
      </c>
      <c r="E2609" s="167" t="s">
        <v>5739</v>
      </c>
      <c r="F2609" s="167" t="s">
        <v>5798</v>
      </c>
      <c r="G2609" s="167" t="s">
        <v>5798</v>
      </c>
      <c r="H2609" s="178">
        <v>17140000</v>
      </c>
      <c r="I2609" s="168" t="s">
        <v>8801</v>
      </c>
      <c r="J2609" s="166" t="s">
        <v>8877</v>
      </c>
      <c r="K2609" s="165" t="s">
        <v>586</v>
      </c>
      <c r="L2609" s="165" t="s">
        <v>4489</v>
      </c>
    </row>
    <row r="2610" spans="1:12" ht="25.5" hidden="1" x14ac:dyDescent="0.2">
      <c r="A2610" s="167" t="s">
        <v>5796</v>
      </c>
      <c r="B2610" s="167" t="s">
        <v>8701</v>
      </c>
      <c r="C2610" s="167" t="s">
        <v>5796</v>
      </c>
      <c r="D2610" s="167" t="s">
        <v>5854</v>
      </c>
      <c r="E2610" s="167" t="s">
        <v>5818</v>
      </c>
      <c r="F2610" s="167" t="s">
        <v>5798</v>
      </c>
      <c r="G2610" s="167" t="s">
        <v>5798</v>
      </c>
      <c r="H2610" s="178">
        <v>17145000</v>
      </c>
      <c r="I2610" s="168" t="s">
        <v>8802</v>
      </c>
      <c r="J2610" s="166" t="s">
        <v>1743</v>
      </c>
      <c r="K2610" s="165" t="s">
        <v>586</v>
      </c>
      <c r="L2610" s="165" t="s">
        <v>4489</v>
      </c>
    </row>
    <row r="2611" spans="1:12" hidden="1" x14ac:dyDescent="0.2">
      <c r="A2611" s="167" t="s">
        <v>5796</v>
      </c>
      <c r="B2611" s="167" t="s">
        <v>8701</v>
      </c>
      <c r="C2611" s="167" t="s">
        <v>5796</v>
      </c>
      <c r="D2611" s="167" t="s">
        <v>5854</v>
      </c>
      <c r="E2611" s="167" t="s">
        <v>5818</v>
      </c>
      <c r="F2611" s="167" t="s">
        <v>5798</v>
      </c>
      <c r="G2611" s="167">
        <v>1</v>
      </c>
      <c r="H2611" s="178" t="s">
        <v>8803</v>
      </c>
      <c r="I2611" s="168" t="s">
        <v>8804</v>
      </c>
      <c r="J2611" s="166" t="s">
        <v>600</v>
      </c>
      <c r="K2611" s="165" t="s">
        <v>598</v>
      </c>
      <c r="L2611" s="165" t="s">
        <v>4489</v>
      </c>
    </row>
    <row r="2612" spans="1:12" ht="25.5" hidden="1" x14ac:dyDescent="0.2">
      <c r="A2612" s="167" t="s">
        <v>5796</v>
      </c>
      <c r="B2612" s="167" t="s">
        <v>8701</v>
      </c>
      <c r="C2612" s="167" t="s">
        <v>5796</v>
      </c>
      <c r="D2612" s="167" t="s">
        <v>5854</v>
      </c>
      <c r="E2612" s="167" t="s">
        <v>5858</v>
      </c>
      <c r="F2612" s="167" t="s">
        <v>5798</v>
      </c>
      <c r="G2612" s="167" t="s">
        <v>5798</v>
      </c>
      <c r="H2612" s="178">
        <v>17145100</v>
      </c>
      <c r="I2612" s="168" t="s">
        <v>8805</v>
      </c>
      <c r="J2612" s="166" t="s">
        <v>8878</v>
      </c>
      <c r="K2612" s="165" t="s">
        <v>586</v>
      </c>
      <c r="L2612" s="165" t="s">
        <v>4489</v>
      </c>
    </row>
    <row r="2613" spans="1:12" ht="25.5" hidden="1" x14ac:dyDescent="0.2">
      <c r="A2613" s="167" t="s">
        <v>5796</v>
      </c>
      <c r="B2613" s="167" t="s">
        <v>8701</v>
      </c>
      <c r="C2613" s="167" t="s">
        <v>5796</v>
      </c>
      <c r="D2613" s="167" t="s">
        <v>5854</v>
      </c>
      <c r="E2613" s="167" t="s">
        <v>5858</v>
      </c>
      <c r="F2613" s="167" t="s">
        <v>5798</v>
      </c>
      <c r="G2613" s="167">
        <v>1</v>
      </c>
      <c r="H2613" s="178" t="s">
        <v>8806</v>
      </c>
      <c r="I2613" s="168" t="s">
        <v>8807</v>
      </c>
      <c r="J2613" s="166" t="s">
        <v>600</v>
      </c>
      <c r="K2613" s="165" t="s">
        <v>598</v>
      </c>
      <c r="L2613" s="165" t="s">
        <v>4489</v>
      </c>
    </row>
    <row r="2614" spans="1:12" ht="25.5" hidden="1" x14ac:dyDescent="0.2">
      <c r="A2614" s="167" t="s">
        <v>5796</v>
      </c>
      <c r="B2614" s="167" t="s">
        <v>8701</v>
      </c>
      <c r="C2614" s="167" t="s">
        <v>5796</v>
      </c>
      <c r="D2614" s="167" t="s">
        <v>5854</v>
      </c>
      <c r="E2614" s="167" t="s">
        <v>6221</v>
      </c>
      <c r="F2614" s="167" t="s">
        <v>5798</v>
      </c>
      <c r="G2614" s="167" t="s">
        <v>5798</v>
      </c>
      <c r="H2614" s="178">
        <v>17145200</v>
      </c>
      <c r="I2614" s="168" t="s">
        <v>8808</v>
      </c>
      <c r="J2614" s="166" t="s">
        <v>8879</v>
      </c>
      <c r="K2614" s="165" t="s">
        <v>586</v>
      </c>
      <c r="L2614" s="165" t="s">
        <v>4489</v>
      </c>
    </row>
    <row r="2615" spans="1:12" hidden="1" x14ac:dyDescent="0.2">
      <c r="A2615" s="167" t="s">
        <v>5796</v>
      </c>
      <c r="B2615" s="167" t="s">
        <v>8701</v>
      </c>
      <c r="C2615" s="167" t="s">
        <v>5796</v>
      </c>
      <c r="D2615" s="167" t="s">
        <v>5854</v>
      </c>
      <c r="E2615" s="167" t="s">
        <v>6221</v>
      </c>
      <c r="F2615" s="167" t="s">
        <v>5798</v>
      </c>
      <c r="G2615" s="167">
        <v>1</v>
      </c>
      <c r="H2615" s="178" t="s">
        <v>8809</v>
      </c>
      <c r="I2615" s="168" t="s">
        <v>8810</v>
      </c>
      <c r="J2615" s="166" t="s">
        <v>600</v>
      </c>
      <c r="K2615" s="165" t="s">
        <v>598</v>
      </c>
      <c r="L2615" s="165" t="s">
        <v>4489</v>
      </c>
    </row>
    <row r="2616" spans="1:12" ht="25.5" hidden="1" x14ac:dyDescent="0.2">
      <c r="A2616" s="167" t="s">
        <v>5796</v>
      </c>
      <c r="B2616" s="167" t="s">
        <v>8701</v>
      </c>
      <c r="C2616" s="167" t="s">
        <v>5796</v>
      </c>
      <c r="D2616" s="167" t="s">
        <v>5854</v>
      </c>
      <c r="E2616" s="167" t="s">
        <v>5832</v>
      </c>
      <c r="F2616" s="167" t="s">
        <v>5798</v>
      </c>
      <c r="G2616" s="167" t="s">
        <v>5798</v>
      </c>
      <c r="H2616" s="178">
        <v>17145300</v>
      </c>
      <c r="I2616" s="168" t="s">
        <v>8811</v>
      </c>
      <c r="J2616" s="166" t="s">
        <v>8880</v>
      </c>
      <c r="K2616" s="165" t="s">
        <v>586</v>
      </c>
      <c r="L2616" s="165" t="s">
        <v>4489</v>
      </c>
    </row>
    <row r="2617" spans="1:12" ht="25.5" hidden="1" x14ac:dyDescent="0.2">
      <c r="A2617" s="167" t="s">
        <v>5796</v>
      </c>
      <c r="B2617" s="167" t="s">
        <v>8701</v>
      </c>
      <c r="C2617" s="167" t="s">
        <v>5796</v>
      </c>
      <c r="D2617" s="167" t="s">
        <v>5854</v>
      </c>
      <c r="E2617" s="167" t="s">
        <v>5832</v>
      </c>
      <c r="F2617" s="167" t="s">
        <v>5798</v>
      </c>
      <c r="G2617" s="167">
        <v>1</v>
      </c>
      <c r="H2617" s="178" t="s">
        <v>8812</v>
      </c>
      <c r="I2617" s="168" t="s">
        <v>8813</v>
      </c>
      <c r="J2617" s="166" t="s">
        <v>600</v>
      </c>
      <c r="K2617" s="165" t="s">
        <v>598</v>
      </c>
      <c r="L2617" s="165" t="s">
        <v>4489</v>
      </c>
    </row>
    <row r="2618" spans="1:12" ht="25.5" hidden="1" x14ac:dyDescent="0.2">
      <c r="A2618" s="167" t="s">
        <v>5796</v>
      </c>
      <c r="B2618" s="167" t="s">
        <v>8701</v>
      </c>
      <c r="C2618" s="167" t="s">
        <v>5796</v>
      </c>
      <c r="D2618" s="167" t="s">
        <v>5854</v>
      </c>
      <c r="E2618" s="167" t="s">
        <v>7104</v>
      </c>
      <c r="F2618" s="167" t="s">
        <v>5798</v>
      </c>
      <c r="G2618" s="167" t="s">
        <v>5798</v>
      </c>
      <c r="H2618" s="178">
        <v>17145400</v>
      </c>
      <c r="I2618" s="168" t="s">
        <v>8814</v>
      </c>
      <c r="J2618" s="166" t="s">
        <v>8881</v>
      </c>
      <c r="K2618" s="165" t="s">
        <v>586</v>
      </c>
      <c r="L2618" s="165" t="s">
        <v>4489</v>
      </c>
    </row>
    <row r="2619" spans="1:12" ht="25.5" hidden="1" x14ac:dyDescent="0.2">
      <c r="A2619" s="167" t="s">
        <v>5796</v>
      </c>
      <c r="B2619" s="167" t="s">
        <v>8701</v>
      </c>
      <c r="C2619" s="167" t="s">
        <v>5796</v>
      </c>
      <c r="D2619" s="167" t="s">
        <v>5854</v>
      </c>
      <c r="E2619" s="167" t="s">
        <v>7104</v>
      </c>
      <c r="F2619" s="167" t="s">
        <v>5796</v>
      </c>
      <c r="G2619" s="167" t="s">
        <v>5798</v>
      </c>
      <c r="H2619" s="178">
        <v>17145410</v>
      </c>
      <c r="I2619" s="168" t="s">
        <v>8815</v>
      </c>
      <c r="J2619" s="166" t="s">
        <v>1759</v>
      </c>
      <c r="K2619" s="165" t="s">
        <v>586</v>
      </c>
      <c r="L2619" s="165" t="s">
        <v>4489</v>
      </c>
    </row>
    <row r="2620" spans="1:12" ht="25.5" hidden="1" x14ac:dyDescent="0.2">
      <c r="A2620" s="167" t="s">
        <v>5796</v>
      </c>
      <c r="B2620" s="167" t="s">
        <v>8701</v>
      </c>
      <c r="C2620" s="167" t="s">
        <v>5796</v>
      </c>
      <c r="D2620" s="167" t="s">
        <v>5854</v>
      </c>
      <c r="E2620" s="167" t="s">
        <v>7104</v>
      </c>
      <c r="F2620" s="167" t="s">
        <v>5796</v>
      </c>
      <c r="G2620" s="167">
        <v>1</v>
      </c>
      <c r="H2620" s="178" t="s">
        <v>8816</v>
      </c>
      <c r="I2620" s="168" t="s">
        <v>8817</v>
      </c>
      <c r="J2620" s="166" t="s">
        <v>600</v>
      </c>
      <c r="K2620" s="165" t="s">
        <v>598</v>
      </c>
      <c r="L2620" s="165" t="s">
        <v>4489</v>
      </c>
    </row>
    <row r="2621" spans="1:12" ht="25.5" hidden="1" x14ac:dyDescent="0.2">
      <c r="A2621" s="167" t="s">
        <v>5796</v>
      </c>
      <c r="B2621" s="167" t="s">
        <v>8701</v>
      </c>
      <c r="C2621" s="167" t="s">
        <v>5796</v>
      </c>
      <c r="D2621" s="167" t="s">
        <v>5854</v>
      </c>
      <c r="E2621" s="167" t="s">
        <v>7104</v>
      </c>
      <c r="F2621" s="167" t="s">
        <v>5797</v>
      </c>
      <c r="G2621" s="167" t="s">
        <v>5798</v>
      </c>
      <c r="H2621" s="178">
        <v>17145420</v>
      </c>
      <c r="I2621" s="168" t="s">
        <v>8818</v>
      </c>
      <c r="J2621" s="166" t="s">
        <v>1763</v>
      </c>
      <c r="K2621" s="165" t="s">
        <v>586</v>
      </c>
      <c r="L2621" s="165" t="s">
        <v>4489</v>
      </c>
    </row>
    <row r="2622" spans="1:12" ht="25.5" hidden="1" x14ac:dyDescent="0.2">
      <c r="A2622" s="167" t="s">
        <v>5796</v>
      </c>
      <c r="B2622" s="167" t="s">
        <v>8701</v>
      </c>
      <c r="C2622" s="167" t="s">
        <v>5796</v>
      </c>
      <c r="D2622" s="167" t="s">
        <v>5854</v>
      </c>
      <c r="E2622" s="167" t="s">
        <v>7104</v>
      </c>
      <c r="F2622" s="167" t="s">
        <v>5797</v>
      </c>
      <c r="G2622" s="167">
        <v>1</v>
      </c>
      <c r="H2622" s="178" t="s">
        <v>8819</v>
      </c>
      <c r="I2622" s="168" t="s">
        <v>8820</v>
      </c>
      <c r="J2622" s="166" t="s">
        <v>600</v>
      </c>
      <c r="K2622" s="165" t="s">
        <v>598</v>
      </c>
      <c r="L2622" s="165" t="s">
        <v>4489</v>
      </c>
    </row>
    <row r="2623" spans="1:12" ht="25.5" hidden="1" x14ac:dyDescent="0.2">
      <c r="A2623" s="167" t="s">
        <v>5796</v>
      </c>
      <c r="B2623" s="167" t="s">
        <v>8701</v>
      </c>
      <c r="C2623" s="167" t="s">
        <v>5796</v>
      </c>
      <c r="D2623" s="167" t="s">
        <v>5854</v>
      </c>
      <c r="E2623" s="167" t="s">
        <v>7159</v>
      </c>
      <c r="F2623" s="167" t="s">
        <v>5798</v>
      </c>
      <c r="G2623" s="167" t="s">
        <v>5798</v>
      </c>
      <c r="H2623" s="178">
        <v>17145500</v>
      </c>
      <c r="I2623" s="168" t="s">
        <v>8821</v>
      </c>
      <c r="J2623" s="166" t="s">
        <v>8882</v>
      </c>
      <c r="K2623" s="165" t="s">
        <v>586</v>
      </c>
      <c r="L2623" s="165" t="s">
        <v>4489</v>
      </c>
    </row>
    <row r="2624" spans="1:12" hidden="1" x14ac:dyDescent="0.2">
      <c r="A2624" s="167" t="s">
        <v>5796</v>
      </c>
      <c r="B2624" s="167" t="s">
        <v>8701</v>
      </c>
      <c r="C2624" s="167" t="s">
        <v>5796</v>
      </c>
      <c r="D2624" s="167" t="s">
        <v>5854</v>
      </c>
      <c r="E2624" s="167" t="s">
        <v>7159</v>
      </c>
      <c r="F2624" s="167" t="s">
        <v>5798</v>
      </c>
      <c r="G2624" s="167">
        <v>1</v>
      </c>
      <c r="H2624" s="178" t="s">
        <v>8822</v>
      </c>
      <c r="I2624" s="168" t="s">
        <v>8823</v>
      </c>
      <c r="J2624" s="166" t="s">
        <v>600</v>
      </c>
      <c r="K2624" s="165" t="s">
        <v>598</v>
      </c>
      <c r="L2624" s="165" t="s">
        <v>4489</v>
      </c>
    </row>
    <row r="2625" spans="1:12" ht="25.5" hidden="1" x14ac:dyDescent="0.2">
      <c r="A2625" s="167" t="s">
        <v>5796</v>
      </c>
      <c r="B2625" s="167" t="s">
        <v>8701</v>
      </c>
      <c r="C2625" s="167" t="s">
        <v>5796</v>
      </c>
      <c r="D2625" s="167" t="s">
        <v>5854</v>
      </c>
      <c r="E2625" s="167" t="s">
        <v>7160</v>
      </c>
      <c r="F2625" s="167" t="s">
        <v>5798</v>
      </c>
      <c r="G2625" s="167" t="s">
        <v>5798</v>
      </c>
      <c r="H2625" s="178">
        <v>17145600</v>
      </c>
      <c r="I2625" s="168" t="s">
        <v>8824</v>
      </c>
      <c r="J2625" s="166" t="s">
        <v>8883</v>
      </c>
      <c r="K2625" s="165" t="s">
        <v>586</v>
      </c>
      <c r="L2625" s="165" t="s">
        <v>4489</v>
      </c>
    </row>
    <row r="2626" spans="1:12" ht="25.5" hidden="1" x14ac:dyDescent="0.2">
      <c r="A2626" s="167" t="s">
        <v>5796</v>
      </c>
      <c r="B2626" s="167" t="s">
        <v>8701</v>
      </c>
      <c r="C2626" s="167" t="s">
        <v>5796</v>
      </c>
      <c r="D2626" s="167" t="s">
        <v>5854</v>
      </c>
      <c r="E2626" s="167" t="s">
        <v>7160</v>
      </c>
      <c r="F2626" s="167" t="s">
        <v>5798</v>
      </c>
      <c r="G2626" s="167">
        <v>1</v>
      </c>
      <c r="H2626" s="178" t="s">
        <v>8825</v>
      </c>
      <c r="I2626" s="168" t="s">
        <v>8826</v>
      </c>
      <c r="J2626" s="166" t="s">
        <v>600</v>
      </c>
      <c r="K2626" s="165" t="s">
        <v>598</v>
      </c>
      <c r="L2626" s="165" t="s">
        <v>4489</v>
      </c>
    </row>
    <row r="2627" spans="1:12" ht="25.5" hidden="1" x14ac:dyDescent="0.2">
      <c r="A2627" s="167" t="s">
        <v>5796</v>
      </c>
      <c r="B2627" s="167" t="s">
        <v>8701</v>
      </c>
      <c r="C2627" s="167" t="s">
        <v>5796</v>
      </c>
      <c r="D2627" s="167" t="s">
        <v>5854</v>
      </c>
      <c r="E2627" s="167" t="s">
        <v>8827</v>
      </c>
      <c r="F2627" s="167" t="s">
        <v>5798</v>
      </c>
      <c r="G2627" s="167" t="s">
        <v>5798</v>
      </c>
      <c r="H2627" s="178">
        <v>17145700</v>
      </c>
      <c r="I2627" s="168" t="s">
        <v>8828</v>
      </c>
      <c r="J2627" s="166" t="s">
        <v>8884</v>
      </c>
      <c r="K2627" s="165" t="s">
        <v>586</v>
      </c>
      <c r="L2627" s="165" t="s">
        <v>4489</v>
      </c>
    </row>
    <row r="2628" spans="1:12" hidden="1" x14ac:dyDescent="0.2">
      <c r="A2628" s="167" t="s">
        <v>5796</v>
      </c>
      <c r="B2628" s="167" t="s">
        <v>8701</v>
      </c>
      <c r="C2628" s="167" t="s">
        <v>5796</v>
      </c>
      <c r="D2628" s="167" t="s">
        <v>5854</v>
      </c>
      <c r="E2628" s="167" t="s">
        <v>8827</v>
      </c>
      <c r="F2628" s="167" t="s">
        <v>5798</v>
      </c>
      <c r="G2628" s="167">
        <v>1</v>
      </c>
      <c r="H2628" s="178" t="s">
        <v>8829</v>
      </c>
      <c r="I2628" s="168" t="s">
        <v>8830</v>
      </c>
      <c r="J2628" s="166" t="s">
        <v>600</v>
      </c>
      <c r="K2628" s="165" t="s">
        <v>598</v>
      </c>
      <c r="L2628" s="165" t="s">
        <v>4489</v>
      </c>
    </row>
    <row r="2629" spans="1:12" ht="25.5" hidden="1" x14ac:dyDescent="0.2">
      <c r="A2629" s="167" t="s">
        <v>5796</v>
      </c>
      <c r="B2629" s="167" t="s">
        <v>8701</v>
      </c>
      <c r="C2629" s="167" t="s">
        <v>5796</v>
      </c>
      <c r="D2629" s="167" t="s">
        <v>5854</v>
      </c>
      <c r="E2629" s="167" t="s">
        <v>8831</v>
      </c>
      <c r="F2629" s="167" t="s">
        <v>5798</v>
      </c>
      <c r="G2629" s="167" t="s">
        <v>5798</v>
      </c>
      <c r="H2629" s="178">
        <v>17145800</v>
      </c>
      <c r="I2629" s="168" t="s">
        <v>8832</v>
      </c>
      <c r="J2629" s="166" t="s">
        <v>8885</v>
      </c>
      <c r="K2629" s="165" t="s">
        <v>586</v>
      </c>
      <c r="L2629" s="165" t="s">
        <v>4489</v>
      </c>
    </row>
    <row r="2630" spans="1:12" ht="25.5" hidden="1" x14ac:dyDescent="0.2">
      <c r="A2630" s="167" t="s">
        <v>5796</v>
      </c>
      <c r="B2630" s="167" t="s">
        <v>8701</v>
      </c>
      <c r="C2630" s="167" t="s">
        <v>5796</v>
      </c>
      <c r="D2630" s="167" t="s">
        <v>5854</v>
      </c>
      <c r="E2630" s="167" t="s">
        <v>8831</v>
      </c>
      <c r="F2630" s="167" t="s">
        <v>5798</v>
      </c>
      <c r="G2630" s="167">
        <v>1</v>
      </c>
      <c r="H2630" s="178" t="s">
        <v>8833</v>
      </c>
      <c r="I2630" s="168" t="s">
        <v>8834</v>
      </c>
      <c r="J2630" s="166" t="s">
        <v>600</v>
      </c>
      <c r="K2630" s="165" t="s">
        <v>598</v>
      </c>
      <c r="L2630" s="165" t="s">
        <v>4489</v>
      </c>
    </row>
    <row r="2631" spans="1:12" ht="25.5" hidden="1" x14ac:dyDescent="0.2">
      <c r="A2631" s="167" t="s">
        <v>5796</v>
      </c>
      <c r="B2631" s="167" t="s">
        <v>8701</v>
      </c>
      <c r="C2631" s="167" t="s">
        <v>5796</v>
      </c>
      <c r="D2631" s="167" t="s">
        <v>5854</v>
      </c>
      <c r="E2631" s="167" t="s">
        <v>8835</v>
      </c>
      <c r="F2631" s="167" t="s">
        <v>5798</v>
      </c>
      <c r="G2631" s="167" t="s">
        <v>5798</v>
      </c>
      <c r="H2631" s="178">
        <v>17145900</v>
      </c>
      <c r="I2631" s="168" t="s">
        <v>8836</v>
      </c>
      <c r="J2631" s="166" t="s">
        <v>8886</v>
      </c>
      <c r="K2631" s="165" t="s">
        <v>586</v>
      </c>
      <c r="L2631" s="165" t="s">
        <v>4489</v>
      </c>
    </row>
    <row r="2632" spans="1:12" ht="25.5" hidden="1" x14ac:dyDescent="0.2">
      <c r="A2632" s="167" t="s">
        <v>5796</v>
      </c>
      <c r="B2632" s="167" t="s">
        <v>8701</v>
      </c>
      <c r="C2632" s="167" t="s">
        <v>5796</v>
      </c>
      <c r="D2632" s="167" t="s">
        <v>5854</v>
      </c>
      <c r="E2632" s="167" t="s">
        <v>8835</v>
      </c>
      <c r="F2632" s="167" t="s">
        <v>5798</v>
      </c>
      <c r="G2632" s="167">
        <v>1</v>
      </c>
      <c r="H2632" s="178" t="s">
        <v>8837</v>
      </c>
      <c r="I2632" s="168" t="s">
        <v>8838</v>
      </c>
      <c r="J2632" s="166" t="s">
        <v>600</v>
      </c>
      <c r="K2632" s="165" t="s">
        <v>598</v>
      </c>
      <c r="L2632" s="165" t="s">
        <v>4489</v>
      </c>
    </row>
    <row r="2633" spans="1:12" ht="25.5" hidden="1" x14ac:dyDescent="0.2">
      <c r="A2633" s="167">
        <v>1</v>
      </c>
      <c r="B2633" s="167">
        <v>7</v>
      </c>
      <c r="C2633" s="167">
        <v>1</v>
      </c>
      <c r="D2633" s="167">
        <v>4</v>
      </c>
      <c r="E2633" s="167">
        <v>99</v>
      </c>
      <c r="F2633" s="167">
        <v>0</v>
      </c>
      <c r="G2633" s="167">
        <v>0</v>
      </c>
      <c r="H2633" s="178" t="s">
        <v>8839</v>
      </c>
      <c r="I2633" s="168" t="s">
        <v>1772</v>
      </c>
      <c r="J2633" s="166" t="s">
        <v>8887</v>
      </c>
      <c r="K2633" s="165" t="s">
        <v>586</v>
      </c>
      <c r="L2633" s="165" t="s">
        <v>4489</v>
      </c>
    </row>
    <row r="2634" spans="1:12" ht="25.5" hidden="1" x14ac:dyDescent="0.2">
      <c r="A2634" s="167">
        <v>1</v>
      </c>
      <c r="B2634" s="167">
        <v>7</v>
      </c>
      <c r="C2634" s="167">
        <v>1</v>
      </c>
      <c r="D2634" s="167">
        <v>4</v>
      </c>
      <c r="E2634" s="167">
        <v>99</v>
      </c>
      <c r="F2634" s="167">
        <v>0</v>
      </c>
      <c r="G2634" s="167">
        <v>1</v>
      </c>
      <c r="H2634" s="178" t="s">
        <v>8840</v>
      </c>
      <c r="I2634" s="168" t="s">
        <v>1774</v>
      </c>
      <c r="J2634" s="166" t="s">
        <v>600</v>
      </c>
      <c r="K2634" s="165" t="s">
        <v>598</v>
      </c>
      <c r="L2634" s="165" t="s">
        <v>4489</v>
      </c>
    </row>
    <row r="2635" spans="1:12" ht="38.25" hidden="1" x14ac:dyDescent="0.2">
      <c r="A2635" s="167" t="s">
        <v>5796</v>
      </c>
      <c r="B2635" s="167" t="s">
        <v>8701</v>
      </c>
      <c r="C2635" s="167" t="s">
        <v>5796</v>
      </c>
      <c r="D2635" s="167" t="s">
        <v>6580</v>
      </c>
      <c r="E2635" s="167" t="s">
        <v>5739</v>
      </c>
      <c r="F2635" s="167" t="s">
        <v>5798</v>
      </c>
      <c r="G2635" s="167" t="s">
        <v>5798</v>
      </c>
      <c r="H2635" s="178">
        <v>17150000</v>
      </c>
      <c r="I2635" s="168" t="s">
        <v>8841</v>
      </c>
      <c r="J2635" s="166" t="s">
        <v>1785</v>
      </c>
      <c r="K2635" s="165" t="s">
        <v>586</v>
      </c>
      <c r="L2635" s="165" t="s">
        <v>4489</v>
      </c>
    </row>
    <row r="2636" spans="1:12" hidden="1" x14ac:dyDescent="0.2">
      <c r="A2636" s="167">
        <v>1</v>
      </c>
      <c r="B2636" s="167">
        <v>7</v>
      </c>
      <c r="C2636" s="167">
        <v>1</v>
      </c>
      <c r="D2636" s="167">
        <v>5</v>
      </c>
      <c r="E2636" s="167">
        <v>50</v>
      </c>
      <c r="F2636" s="167">
        <v>0</v>
      </c>
      <c r="G2636" s="167">
        <v>0</v>
      </c>
      <c r="H2636" s="178" t="s">
        <v>8842</v>
      </c>
      <c r="I2636" s="168" t="s">
        <v>8843</v>
      </c>
      <c r="J2636" s="166"/>
      <c r="K2636" s="165" t="s">
        <v>586</v>
      </c>
      <c r="L2636" s="165" t="s">
        <v>4489</v>
      </c>
    </row>
    <row r="2637" spans="1:12" hidden="1" x14ac:dyDescent="0.2">
      <c r="A2637" s="167">
        <v>1</v>
      </c>
      <c r="B2637" s="167">
        <v>7</v>
      </c>
      <c r="C2637" s="167">
        <v>1</v>
      </c>
      <c r="D2637" s="167">
        <v>5</v>
      </c>
      <c r="E2637" s="167">
        <v>50</v>
      </c>
      <c r="F2637" s="167">
        <v>0</v>
      </c>
      <c r="G2637" s="167">
        <v>1</v>
      </c>
      <c r="H2637" s="178" t="s">
        <v>8844</v>
      </c>
      <c r="I2637" s="168" t="s">
        <v>8845</v>
      </c>
      <c r="J2637" s="166" t="s">
        <v>600</v>
      </c>
      <c r="K2637" s="165" t="s">
        <v>598</v>
      </c>
      <c r="L2637" s="165" t="s">
        <v>4489</v>
      </c>
    </row>
    <row r="2638" spans="1:12" hidden="1" x14ac:dyDescent="0.2">
      <c r="A2638" s="167">
        <v>1</v>
      </c>
      <c r="B2638" s="167">
        <v>7</v>
      </c>
      <c r="C2638" s="167">
        <v>1</v>
      </c>
      <c r="D2638" s="167">
        <v>5</v>
      </c>
      <c r="E2638" s="167">
        <v>51</v>
      </c>
      <c r="F2638" s="167">
        <v>0</v>
      </c>
      <c r="G2638" s="167">
        <v>0</v>
      </c>
      <c r="H2638" s="178" t="s">
        <v>8846</v>
      </c>
      <c r="I2638" s="168" t="s">
        <v>8847</v>
      </c>
      <c r="J2638" s="166"/>
      <c r="K2638" s="165" t="s">
        <v>586</v>
      </c>
      <c r="L2638" s="165" t="s">
        <v>4489</v>
      </c>
    </row>
    <row r="2639" spans="1:12" hidden="1" x14ac:dyDescent="0.2">
      <c r="A2639" s="167">
        <v>1</v>
      </c>
      <c r="B2639" s="167">
        <v>7</v>
      </c>
      <c r="C2639" s="167">
        <v>1</v>
      </c>
      <c r="D2639" s="167">
        <v>5</v>
      </c>
      <c r="E2639" s="167">
        <v>51</v>
      </c>
      <c r="F2639" s="167">
        <v>0</v>
      </c>
      <c r="G2639" s="167">
        <v>1</v>
      </c>
      <c r="H2639" s="178" t="s">
        <v>8848</v>
      </c>
      <c r="I2639" s="168" t="s">
        <v>8849</v>
      </c>
      <c r="J2639" s="166" t="s">
        <v>600</v>
      </c>
      <c r="K2639" s="165" t="s">
        <v>598</v>
      </c>
      <c r="L2639" s="165" t="s">
        <v>4489</v>
      </c>
    </row>
    <row r="2640" spans="1:12" hidden="1" x14ac:dyDescent="0.2">
      <c r="A2640" s="167">
        <v>1</v>
      </c>
      <c r="B2640" s="167">
        <v>7</v>
      </c>
      <c r="C2640" s="167">
        <v>1</v>
      </c>
      <c r="D2640" s="167">
        <v>5</v>
      </c>
      <c r="E2640" s="167">
        <v>52</v>
      </c>
      <c r="F2640" s="167">
        <v>0</v>
      </c>
      <c r="G2640" s="167">
        <v>0</v>
      </c>
      <c r="H2640" s="178" t="s">
        <v>8850</v>
      </c>
      <c r="I2640" s="168" t="s">
        <v>8851</v>
      </c>
      <c r="J2640" s="166"/>
      <c r="K2640" s="165" t="s">
        <v>586</v>
      </c>
      <c r="L2640" s="165" t="s">
        <v>4489</v>
      </c>
    </row>
    <row r="2641" spans="1:12" hidden="1" x14ac:dyDescent="0.2">
      <c r="A2641" s="167">
        <v>1</v>
      </c>
      <c r="B2641" s="167">
        <v>7</v>
      </c>
      <c r="C2641" s="167">
        <v>1</v>
      </c>
      <c r="D2641" s="167">
        <v>5</v>
      </c>
      <c r="E2641" s="167">
        <v>52</v>
      </c>
      <c r="F2641" s="167">
        <v>0</v>
      </c>
      <c r="G2641" s="167">
        <v>1</v>
      </c>
      <c r="H2641" s="178" t="s">
        <v>8852</v>
      </c>
      <c r="I2641" s="168" t="s">
        <v>8853</v>
      </c>
      <c r="J2641" s="166" t="s">
        <v>600</v>
      </c>
      <c r="K2641" s="165" t="s">
        <v>598</v>
      </c>
      <c r="L2641" s="165" t="s">
        <v>4489</v>
      </c>
    </row>
    <row r="2642" spans="1:12" hidden="1" x14ac:dyDescent="0.2">
      <c r="A2642" s="167" t="s">
        <v>5796</v>
      </c>
      <c r="B2642" s="167" t="s">
        <v>8701</v>
      </c>
      <c r="C2642" s="167" t="s">
        <v>5796</v>
      </c>
      <c r="D2642" s="167" t="s">
        <v>6689</v>
      </c>
      <c r="E2642" s="167" t="s">
        <v>5739</v>
      </c>
      <c r="F2642" s="167" t="s">
        <v>5798</v>
      </c>
      <c r="G2642" s="167" t="s">
        <v>5798</v>
      </c>
      <c r="H2642" s="178">
        <v>17160000</v>
      </c>
      <c r="I2642" s="168" t="s">
        <v>8854</v>
      </c>
      <c r="J2642" s="166" t="s">
        <v>8722</v>
      </c>
      <c r="K2642" s="165" t="s">
        <v>586</v>
      </c>
      <c r="L2642" s="165" t="s">
        <v>4489</v>
      </c>
    </row>
    <row r="2643" spans="1:12" ht="25.5" hidden="1" x14ac:dyDescent="0.2">
      <c r="A2643" s="167" t="s">
        <v>5796</v>
      </c>
      <c r="B2643" s="167" t="s">
        <v>8701</v>
      </c>
      <c r="C2643" s="167" t="s">
        <v>5796</v>
      </c>
      <c r="D2643" s="167" t="s">
        <v>6689</v>
      </c>
      <c r="E2643" s="167" t="s">
        <v>5818</v>
      </c>
      <c r="F2643" s="167" t="s">
        <v>5798</v>
      </c>
      <c r="G2643" s="167" t="s">
        <v>5798</v>
      </c>
      <c r="H2643" s="178">
        <v>17165000</v>
      </c>
      <c r="I2643" s="168" t="s">
        <v>8855</v>
      </c>
      <c r="J2643" s="166" t="s">
        <v>8888</v>
      </c>
      <c r="K2643" s="165" t="s">
        <v>586</v>
      </c>
      <c r="L2643" s="165" t="s">
        <v>4489</v>
      </c>
    </row>
    <row r="2644" spans="1:12" hidden="1" x14ac:dyDescent="0.2">
      <c r="A2644" s="167" t="s">
        <v>5796</v>
      </c>
      <c r="B2644" s="167" t="s">
        <v>8701</v>
      </c>
      <c r="C2644" s="167" t="s">
        <v>5796</v>
      </c>
      <c r="D2644" s="167" t="s">
        <v>6689</v>
      </c>
      <c r="E2644" s="167" t="s">
        <v>5818</v>
      </c>
      <c r="F2644" s="167" t="s">
        <v>5798</v>
      </c>
      <c r="G2644" s="167">
        <v>1</v>
      </c>
      <c r="H2644" s="178" t="s">
        <v>8856</v>
      </c>
      <c r="I2644" s="168" t="s">
        <v>8857</v>
      </c>
      <c r="J2644" s="166" t="s">
        <v>600</v>
      </c>
      <c r="K2644" s="165" t="s">
        <v>598</v>
      </c>
      <c r="L2644" s="165" t="s">
        <v>4489</v>
      </c>
    </row>
    <row r="2645" spans="1:12" ht="38.25" hidden="1" x14ac:dyDescent="0.2">
      <c r="A2645" s="167" t="s">
        <v>5796</v>
      </c>
      <c r="B2645" s="167" t="s">
        <v>8701</v>
      </c>
      <c r="C2645" s="167" t="s">
        <v>5796</v>
      </c>
      <c r="D2645" s="167" t="s">
        <v>8701</v>
      </c>
      <c r="E2645" s="167" t="s">
        <v>5739</v>
      </c>
      <c r="F2645" s="167" t="s">
        <v>5798</v>
      </c>
      <c r="G2645" s="167" t="s">
        <v>5798</v>
      </c>
      <c r="H2645" s="178">
        <v>17170000</v>
      </c>
      <c r="I2645" s="168" t="s">
        <v>1789</v>
      </c>
      <c r="J2645" s="166" t="s">
        <v>1790</v>
      </c>
      <c r="K2645" s="165" t="s">
        <v>586</v>
      </c>
      <c r="L2645" s="165" t="s">
        <v>4489</v>
      </c>
    </row>
    <row r="2646" spans="1:12" ht="38.25" hidden="1" x14ac:dyDescent="0.2">
      <c r="A2646" s="167" t="s">
        <v>5796</v>
      </c>
      <c r="B2646" s="167" t="s">
        <v>8701</v>
      </c>
      <c r="C2646" s="167" t="s">
        <v>5796</v>
      </c>
      <c r="D2646" s="167" t="s">
        <v>8701</v>
      </c>
      <c r="E2646" s="167" t="s">
        <v>5818</v>
      </c>
      <c r="F2646" s="167" t="s">
        <v>5798</v>
      </c>
      <c r="G2646" s="167" t="s">
        <v>5798</v>
      </c>
      <c r="H2646" s="178">
        <v>17175000</v>
      </c>
      <c r="I2646" s="168" t="s">
        <v>8858</v>
      </c>
      <c r="J2646" s="166" t="s">
        <v>1794</v>
      </c>
      <c r="K2646" s="165" t="s">
        <v>586</v>
      </c>
      <c r="L2646" s="165" t="s">
        <v>4489</v>
      </c>
    </row>
    <row r="2647" spans="1:12" hidden="1" x14ac:dyDescent="0.2">
      <c r="A2647" s="167" t="s">
        <v>5796</v>
      </c>
      <c r="B2647" s="167" t="s">
        <v>8701</v>
      </c>
      <c r="C2647" s="167" t="s">
        <v>5796</v>
      </c>
      <c r="D2647" s="167" t="s">
        <v>8701</v>
      </c>
      <c r="E2647" s="167" t="s">
        <v>5818</v>
      </c>
      <c r="F2647" s="167" t="s">
        <v>5798</v>
      </c>
      <c r="G2647" s="167">
        <v>1</v>
      </c>
      <c r="H2647" s="178" t="s">
        <v>8859</v>
      </c>
      <c r="I2647" s="168" t="s">
        <v>8860</v>
      </c>
      <c r="J2647" s="166" t="s">
        <v>600</v>
      </c>
      <c r="K2647" s="165" t="s">
        <v>598</v>
      </c>
      <c r="L2647" s="165" t="s">
        <v>4489</v>
      </c>
    </row>
    <row r="2648" spans="1:12" hidden="1" x14ac:dyDescent="0.2">
      <c r="A2648" s="167" t="s">
        <v>5796</v>
      </c>
      <c r="B2648" s="167" t="s">
        <v>8701</v>
      </c>
      <c r="C2648" s="167" t="s">
        <v>5796</v>
      </c>
      <c r="D2648" s="167" t="s">
        <v>8701</v>
      </c>
      <c r="E2648" s="167" t="s">
        <v>5858</v>
      </c>
      <c r="F2648" s="167" t="s">
        <v>5798</v>
      </c>
      <c r="G2648" s="167" t="s">
        <v>5798</v>
      </c>
      <c r="H2648" s="178">
        <v>17175100</v>
      </c>
      <c r="I2648" s="168" t="s">
        <v>1795</v>
      </c>
      <c r="J2648" s="166" t="s">
        <v>1798</v>
      </c>
      <c r="K2648" s="165" t="s">
        <v>586</v>
      </c>
      <c r="L2648" s="165" t="s">
        <v>4489</v>
      </c>
    </row>
    <row r="2649" spans="1:12" hidden="1" x14ac:dyDescent="0.2">
      <c r="A2649" s="167" t="s">
        <v>5796</v>
      </c>
      <c r="B2649" s="167" t="s">
        <v>8701</v>
      </c>
      <c r="C2649" s="167" t="s">
        <v>5796</v>
      </c>
      <c r="D2649" s="167" t="s">
        <v>8701</v>
      </c>
      <c r="E2649" s="167" t="s">
        <v>5858</v>
      </c>
      <c r="F2649" s="167" t="s">
        <v>5798</v>
      </c>
      <c r="G2649" s="167">
        <v>1</v>
      </c>
      <c r="H2649" s="178" t="s">
        <v>8861</v>
      </c>
      <c r="I2649" s="168" t="s">
        <v>1797</v>
      </c>
      <c r="J2649" s="166" t="s">
        <v>600</v>
      </c>
      <c r="K2649" s="165" t="s">
        <v>598</v>
      </c>
      <c r="L2649" s="165" t="s">
        <v>4489</v>
      </c>
    </row>
    <row r="2650" spans="1:12" ht="38.25" hidden="1" x14ac:dyDescent="0.2">
      <c r="A2650" s="167" t="s">
        <v>5796</v>
      </c>
      <c r="B2650" s="167" t="s">
        <v>8701</v>
      </c>
      <c r="C2650" s="167" t="s">
        <v>5796</v>
      </c>
      <c r="D2650" s="167" t="s">
        <v>8701</v>
      </c>
      <c r="E2650" s="167" t="s">
        <v>6221</v>
      </c>
      <c r="F2650" s="167" t="s">
        <v>5798</v>
      </c>
      <c r="G2650" s="167" t="s">
        <v>5798</v>
      </c>
      <c r="H2650" s="178">
        <v>17175200</v>
      </c>
      <c r="I2650" s="168" t="s">
        <v>1799</v>
      </c>
      <c r="J2650" s="166" t="s">
        <v>1802</v>
      </c>
      <c r="K2650" s="165" t="s">
        <v>586</v>
      </c>
      <c r="L2650" s="165" t="s">
        <v>4489</v>
      </c>
    </row>
    <row r="2651" spans="1:12" ht="25.5" hidden="1" x14ac:dyDescent="0.2">
      <c r="A2651" s="167" t="s">
        <v>5796</v>
      </c>
      <c r="B2651" s="167" t="s">
        <v>8701</v>
      </c>
      <c r="C2651" s="167" t="s">
        <v>5796</v>
      </c>
      <c r="D2651" s="167" t="s">
        <v>8701</v>
      </c>
      <c r="E2651" s="167" t="s">
        <v>6221</v>
      </c>
      <c r="F2651" s="167" t="s">
        <v>5798</v>
      </c>
      <c r="G2651" s="167">
        <v>1</v>
      </c>
      <c r="H2651" s="178" t="s">
        <v>8862</v>
      </c>
      <c r="I2651" s="168" t="s">
        <v>1801</v>
      </c>
      <c r="J2651" s="166" t="s">
        <v>600</v>
      </c>
      <c r="K2651" s="165" t="s">
        <v>598</v>
      </c>
      <c r="L2651" s="165" t="s">
        <v>4489</v>
      </c>
    </row>
    <row r="2652" spans="1:12" hidden="1" x14ac:dyDescent="0.2">
      <c r="A2652" s="167" t="s">
        <v>5796</v>
      </c>
      <c r="B2652" s="167" t="s">
        <v>8701</v>
      </c>
      <c r="C2652" s="167" t="s">
        <v>5796</v>
      </c>
      <c r="D2652" s="167" t="s">
        <v>8701</v>
      </c>
      <c r="E2652" s="167" t="s">
        <v>5832</v>
      </c>
      <c r="F2652" s="167" t="s">
        <v>5798</v>
      </c>
      <c r="G2652" s="167" t="s">
        <v>5798</v>
      </c>
      <c r="H2652" s="178">
        <v>17175300</v>
      </c>
      <c r="I2652" s="168" t="s">
        <v>1803</v>
      </c>
      <c r="J2652" s="166" t="s">
        <v>1806</v>
      </c>
      <c r="K2652" s="165" t="s">
        <v>586</v>
      </c>
      <c r="L2652" s="165" t="s">
        <v>4489</v>
      </c>
    </row>
    <row r="2653" spans="1:12" ht="25.5" hidden="1" x14ac:dyDescent="0.2">
      <c r="A2653" s="167" t="s">
        <v>5796</v>
      </c>
      <c r="B2653" s="167" t="s">
        <v>8701</v>
      </c>
      <c r="C2653" s="167" t="s">
        <v>5796</v>
      </c>
      <c r="D2653" s="167" t="s">
        <v>8701</v>
      </c>
      <c r="E2653" s="167" t="s">
        <v>5832</v>
      </c>
      <c r="F2653" s="167" t="s">
        <v>5798</v>
      </c>
      <c r="G2653" s="167">
        <v>1</v>
      </c>
      <c r="H2653" s="178" t="s">
        <v>8863</v>
      </c>
      <c r="I2653" s="168" t="s">
        <v>1805</v>
      </c>
      <c r="J2653" s="166" t="s">
        <v>600</v>
      </c>
      <c r="K2653" s="165" t="s">
        <v>598</v>
      </c>
      <c r="L2653" s="165" t="s">
        <v>4489</v>
      </c>
    </row>
    <row r="2654" spans="1:12" hidden="1" x14ac:dyDescent="0.2">
      <c r="A2654" s="167" t="s">
        <v>5796</v>
      </c>
      <c r="B2654" s="167" t="s">
        <v>8701</v>
      </c>
      <c r="C2654" s="167" t="s">
        <v>5796</v>
      </c>
      <c r="D2654" s="167" t="s">
        <v>8701</v>
      </c>
      <c r="E2654" s="167" t="s">
        <v>7104</v>
      </c>
      <c r="F2654" s="167" t="s">
        <v>5798</v>
      </c>
      <c r="G2654" s="167" t="s">
        <v>5798</v>
      </c>
      <c r="H2654" s="178">
        <v>17175400</v>
      </c>
      <c r="I2654" s="168" t="s">
        <v>1807</v>
      </c>
      <c r="J2654" s="166" t="s">
        <v>1810</v>
      </c>
      <c r="K2654" s="165" t="s">
        <v>586</v>
      </c>
      <c r="L2654" s="165" t="s">
        <v>4489</v>
      </c>
    </row>
    <row r="2655" spans="1:12" ht="25.5" hidden="1" x14ac:dyDescent="0.2">
      <c r="A2655" s="167" t="s">
        <v>5796</v>
      </c>
      <c r="B2655" s="167" t="s">
        <v>8701</v>
      </c>
      <c r="C2655" s="167" t="s">
        <v>5796</v>
      </c>
      <c r="D2655" s="167" t="s">
        <v>8701</v>
      </c>
      <c r="E2655" s="167" t="s">
        <v>7104</v>
      </c>
      <c r="F2655" s="167" t="s">
        <v>5798</v>
      </c>
      <c r="G2655" s="167">
        <v>1</v>
      </c>
      <c r="H2655" s="178" t="s">
        <v>8864</v>
      </c>
      <c r="I2655" s="168" t="s">
        <v>1809</v>
      </c>
      <c r="J2655" s="166" t="s">
        <v>600</v>
      </c>
      <c r="K2655" s="165" t="s">
        <v>598</v>
      </c>
      <c r="L2655" s="165" t="s">
        <v>4489</v>
      </c>
    </row>
    <row r="2656" spans="1:12" hidden="1" x14ac:dyDescent="0.2">
      <c r="A2656" s="167">
        <v>1</v>
      </c>
      <c r="B2656" s="167">
        <v>7</v>
      </c>
      <c r="C2656" s="167">
        <v>1</v>
      </c>
      <c r="D2656" s="167">
        <v>7</v>
      </c>
      <c r="E2656" s="167">
        <v>99</v>
      </c>
      <c r="F2656" s="167">
        <v>0</v>
      </c>
      <c r="G2656" s="167">
        <v>0</v>
      </c>
      <c r="H2656" s="178" t="s">
        <v>8865</v>
      </c>
      <c r="I2656" s="168" t="s">
        <v>8866</v>
      </c>
      <c r="J2656" s="166" t="s">
        <v>8889</v>
      </c>
      <c r="K2656" s="165" t="s">
        <v>586</v>
      </c>
      <c r="L2656" s="165" t="s">
        <v>4489</v>
      </c>
    </row>
    <row r="2657" spans="1:12" hidden="1" x14ac:dyDescent="0.2">
      <c r="A2657" s="167">
        <v>1</v>
      </c>
      <c r="B2657" s="167">
        <v>7</v>
      </c>
      <c r="C2657" s="167">
        <v>1</v>
      </c>
      <c r="D2657" s="167">
        <v>7</v>
      </c>
      <c r="E2657" s="167">
        <v>99</v>
      </c>
      <c r="F2657" s="167">
        <v>0</v>
      </c>
      <c r="G2657" s="167">
        <v>1</v>
      </c>
      <c r="H2657" s="178" t="s">
        <v>8867</v>
      </c>
      <c r="I2657" s="168" t="s">
        <v>8868</v>
      </c>
      <c r="J2657" s="166" t="s">
        <v>600</v>
      </c>
      <c r="K2657" s="165" t="s">
        <v>598</v>
      </c>
      <c r="L2657" s="165" t="s">
        <v>4489</v>
      </c>
    </row>
    <row r="2658" spans="1:12" hidden="1" x14ac:dyDescent="0.2">
      <c r="A2658" s="187" t="str">
        <f t="shared" si="113"/>
        <v>1</v>
      </c>
      <c r="B2658" s="187" t="str">
        <f t="shared" si="107"/>
        <v>7</v>
      </c>
      <c r="C2658" s="187" t="str">
        <f t="shared" si="108"/>
        <v>1</v>
      </c>
      <c r="D2658" s="187" t="str">
        <f t="shared" si="109"/>
        <v>8</v>
      </c>
      <c r="E2658" s="187" t="str">
        <f t="shared" si="110"/>
        <v>00</v>
      </c>
      <c r="F2658" s="187" t="str">
        <f t="shared" si="112"/>
        <v>0</v>
      </c>
      <c r="G2658" s="187" t="str">
        <f t="shared" si="111"/>
        <v>0</v>
      </c>
      <c r="H2658" s="188">
        <v>17180000</v>
      </c>
      <c r="I2658" s="189" t="s">
        <v>1632</v>
      </c>
      <c r="J2658" s="190" t="s">
        <v>1633</v>
      </c>
      <c r="K2658" s="191" t="s">
        <v>586</v>
      </c>
      <c r="L2658" s="193" t="s">
        <v>5853</v>
      </c>
    </row>
    <row r="2659" spans="1:12" hidden="1" x14ac:dyDescent="0.2">
      <c r="A2659" s="187" t="str">
        <f t="shared" si="113"/>
        <v>1</v>
      </c>
      <c r="B2659" s="187" t="str">
        <f t="shared" si="107"/>
        <v>7</v>
      </c>
      <c r="C2659" s="187" t="str">
        <f t="shared" si="108"/>
        <v>1</v>
      </c>
      <c r="D2659" s="187" t="str">
        <f t="shared" si="109"/>
        <v>8</v>
      </c>
      <c r="E2659" s="187" t="str">
        <f t="shared" si="110"/>
        <v>01</v>
      </c>
      <c r="F2659" s="187" t="str">
        <f t="shared" si="112"/>
        <v>0</v>
      </c>
      <c r="G2659" s="187" t="str">
        <f t="shared" si="111"/>
        <v>0</v>
      </c>
      <c r="H2659" s="188">
        <v>17180100</v>
      </c>
      <c r="I2659" s="189" t="s">
        <v>1634</v>
      </c>
      <c r="J2659" s="190" t="s">
        <v>1635</v>
      </c>
      <c r="K2659" s="191" t="s">
        <v>586</v>
      </c>
      <c r="L2659" s="193" t="s">
        <v>5853</v>
      </c>
    </row>
    <row r="2660" spans="1:12" ht="25.5" hidden="1" x14ac:dyDescent="0.2">
      <c r="A2660" s="187" t="str">
        <f t="shared" si="113"/>
        <v>1</v>
      </c>
      <c r="B2660" s="187" t="str">
        <f t="shared" si="107"/>
        <v>7</v>
      </c>
      <c r="C2660" s="187" t="str">
        <f t="shared" si="108"/>
        <v>1</v>
      </c>
      <c r="D2660" s="187" t="str">
        <f t="shared" si="109"/>
        <v>8</v>
      </c>
      <c r="E2660" s="187" t="str">
        <f t="shared" si="110"/>
        <v>01</v>
      </c>
      <c r="F2660" s="187" t="str">
        <f t="shared" si="112"/>
        <v>2</v>
      </c>
      <c r="G2660" s="187" t="str">
        <f t="shared" si="111"/>
        <v>0</v>
      </c>
      <c r="H2660" s="188">
        <v>17180120</v>
      </c>
      <c r="I2660" s="189" t="s">
        <v>1636</v>
      </c>
      <c r="J2660" s="190" t="s">
        <v>1637</v>
      </c>
      <c r="K2660" s="191" t="s">
        <v>586</v>
      </c>
      <c r="L2660" s="193" t="s">
        <v>5853</v>
      </c>
    </row>
    <row r="2661" spans="1:12" ht="25.5" hidden="1" x14ac:dyDescent="0.2">
      <c r="A2661" s="187" t="str">
        <f t="shared" si="113"/>
        <v>1</v>
      </c>
      <c r="B2661" s="187" t="str">
        <f t="shared" si="107"/>
        <v>7</v>
      </c>
      <c r="C2661" s="187" t="str">
        <f t="shared" si="108"/>
        <v>1</v>
      </c>
      <c r="D2661" s="187" t="str">
        <f t="shared" si="109"/>
        <v>8</v>
      </c>
      <c r="E2661" s="187" t="str">
        <f t="shared" si="110"/>
        <v>01</v>
      </c>
      <c r="F2661" s="187" t="str">
        <f t="shared" si="112"/>
        <v>2</v>
      </c>
      <c r="G2661" s="187" t="str">
        <f t="shared" si="111"/>
        <v>1</v>
      </c>
      <c r="H2661" s="188">
        <v>17180121</v>
      </c>
      <c r="I2661" s="189" t="s">
        <v>1638</v>
      </c>
      <c r="J2661" s="190" t="s">
        <v>1639</v>
      </c>
      <c r="K2661" s="191" t="s">
        <v>598</v>
      </c>
      <c r="L2661" s="193" t="s">
        <v>5853</v>
      </c>
    </row>
    <row r="2662" spans="1:12" ht="25.5" hidden="1" x14ac:dyDescent="0.2">
      <c r="A2662" s="187" t="str">
        <f t="shared" si="113"/>
        <v>1</v>
      </c>
      <c r="B2662" s="187" t="str">
        <f t="shared" si="107"/>
        <v>7</v>
      </c>
      <c r="C2662" s="187" t="str">
        <f t="shared" si="108"/>
        <v>1</v>
      </c>
      <c r="D2662" s="187" t="str">
        <f t="shared" si="109"/>
        <v>8</v>
      </c>
      <c r="E2662" s="187" t="str">
        <f t="shared" si="110"/>
        <v>01</v>
      </c>
      <c r="F2662" s="187" t="str">
        <f t="shared" si="112"/>
        <v>3</v>
      </c>
      <c r="G2662" s="187" t="str">
        <f t="shared" si="111"/>
        <v>0</v>
      </c>
      <c r="H2662" s="188">
        <v>17180130</v>
      </c>
      <c r="I2662" s="189" t="s">
        <v>1640</v>
      </c>
      <c r="J2662" s="190" t="s">
        <v>1641</v>
      </c>
      <c r="K2662" s="191" t="s">
        <v>586</v>
      </c>
      <c r="L2662" s="193" t="s">
        <v>5853</v>
      </c>
    </row>
    <row r="2663" spans="1:12" ht="25.5" hidden="1" x14ac:dyDescent="0.2">
      <c r="A2663" s="187" t="str">
        <f t="shared" si="113"/>
        <v>1</v>
      </c>
      <c r="B2663" s="187" t="str">
        <f t="shared" si="107"/>
        <v>7</v>
      </c>
      <c r="C2663" s="187" t="str">
        <f t="shared" si="108"/>
        <v>1</v>
      </c>
      <c r="D2663" s="187" t="str">
        <f t="shared" si="109"/>
        <v>8</v>
      </c>
      <c r="E2663" s="187" t="str">
        <f t="shared" si="110"/>
        <v>01</v>
      </c>
      <c r="F2663" s="187" t="str">
        <f t="shared" si="112"/>
        <v>3</v>
      </c>
      <c r="G2663" s="187" t="str">
        <f t="shared" si="111"/>
        <v>1</v>
      </c>
      <c r="H2663" s="188">
        <v>17180131</v>
      </c>
      <c r="I2663" s="189" t="s">
        <v>1642</v>
      </c>
      <c r="J2663" s="190" t="s">
        <v>1643</v>
      </c>
      <c r="K2663" s="191" t="s">
        <v>598</v>
      </c>
      <c r="L2663" s="193" t="s">
        <v>5853</v>
      </c>
    </row>
    <row r="2664" spans="1:12" ht="25.5" hidden="1" x14ac:dyDescent="0.2">
      <c r="A2664" s="187" t="str">
        <f t="shared" si="113"/>
        <v>1</v>
      </c>
      <c r="B2664" s="187" t="str">
        <f t="shared" si="107"/>
        <v>7</v>
      </c>
      <c r="C2664" s="187" t="str">
        <f t="shared" si="108"/>
        <v>1</v>
      </c>
      <c r="D2664" s="187" t="str">
        <f t="shared" si="109"/>
        <v>8</v>
      </c>
      <c r="E2664" s="187" t="str">
        <f t="shared" si="110"/>
        <v>01</v>
      </c>
      <c r="F2664" s="187" t="str">
        <f t="shared" si="112"/>
        <v>4</v>
      </c>
      <c r="G2664" s="187" t="str">
        <f t="shared" si="111"/>
        <v>0</v>
      </c>
      <c r="H2664" s="188">
        <v>17180140</v>
      </c>
      <c r="I2664" s="189" t="s">
        <v>1644</v>
      </c>
      <c r="J2664" s="190" t="s">
        <v>1645</v>
      </c>
      <c r="K2664" s="191" t="s">
        <v>586</v>
      </c>
      <c r="L2664" s="193" t="s">
        <v>5853</v>
      </c>
    </row>
    <row r="2665" spans="1:12" ht="25.5" hidden="1" x14ac:dyDescent="0.2">
      <c r="A2665" s="187" t="str">
        <f t="shared" si="113"/>
        <v>1</v>
      </c>
      <c r="B2665" s="187" t="str">
        <f t="shared" si="107"/>
        <v>7</v>
      </c>
      <c r="C2665" s="187" t="str">
        <f t="shared" si="108"/>
        <v>1</v>
      </c>
      <c r="D2665" s="187" t="str">
        <f t="shared" si="109"/>
        <v>8</v>
      </c>
      <c r="E2665" s="187" t="str">
        <f t="shared" si="110"/>
        <v>01</v>
      </c>
      <c r="F2665" s="187" t="str">
        <f t="shared" si="112"/>
        <v>4</v>
      </c>
      <c r="G2665" s="187" t="str">
        <f t="shared" si="111"/>
        <v>1</v>
      </c>
      <c r="H2665" s="188">
        <v>17180141</v>
      </c>
      <c r="I2665" s="189" t="s">
        <v>1646</v>
      </c>
      <c r="J2665" s="190" t="s">
        <v>1647</v>
      </c>
      <c r="K2665" s="191" t="s">
        <v>598</v>
      </c>
      <c r="L2665" s="193" t="s">
        <v>5853</v>
      </c>
    </row>
    <row r="2666" spans="1:12" hidden="1" x14ac:dyDescent="0.2">
      <c r="A2666" s="187" t="str">
        <f t="shared" si="113"/>
        <v>1</v>
      </c>
      <c r="B2666" s="187" t="str">
        <f t="shared" si="107"/>
        <v>7</v>
      </c>
      <c r="C2666" s="187" t="str">
        <f t="shared" si="108"/>
        <v>1</v>
      </c>
      <c r="D2666" s="187" t="str">
        <f t="shared" si="109"/>
        <v>8</v>
      </c>
      <c r="E2666" s="187" t="str">
        <f t="shared" si="110"/>
        <v>01</v>
      </c>
      <c r="F2666" s="187" t="str">
        <f t="shared" si="112"/>
        <v>5</v>
      </c>
      <c r="G2666" s="187" t="str">
        <f t="shared" si="111"/>
        <v>0</v>
      </c>
      <c r="H2666" s="188">
        <v>17180150</v>
      </c>
      <c r="I2666" s="189" t="s">
        <v>1648</v>
      </c>
      <c r="J2666" s="190" t="s">
        <v>1649</v>
      </c>
      <c r="K2666" s="191" t="s">
        <v>586</v>
      </c>
      <c r="L2666" s="193" t="s">
        <v>5853</v>
      </c>
    </row>
    <row r="2667" spans="1:12" hidden="1" x14ac:dyDescent="0.2">
      <c r="A2667" s="187" t="str">
        <f t="shared" si="113"/>
        <v>1</v>
      </c>
      <c r="B2667" s="187" t="str">
        <f t="shared" si="107"/>
        <v>7</v>
      </c>
      <c r="C2667" s="187" t="str">
        <f t="shared" si="108"/>
        <v>1</v>
      </c>
      <c r="D2667" s="187" t="str">
        <f t="shared" si="109"/>
        <v>8</v>
      </c>
      <c r="E2667" s="187" t="str">
        <f t="shared" si="110"/>
        <v>01</v>
      </c>
      <c r="F2667" s="187" t="str">
        <f t="shared" si="112"/>
        <v>5</v>
      </c>
      <c r="G2667" s="187" t="str">
        <f t="shared" si="111"/>
        <v>1</v>
      </c>
      <c r="H2667" s="188">
        <v>17180151</v>
      </c>
      <c r="I2667" s="189" t="s">
        <v>1650</v>
      </c>
      <c r="J2667" s="190" t="s">
        <v>1651</v>
      </c>
      <c r="K2667" s="191" t="s">
        <v>598</v>
      </c>
      <c r="L2667" s="193" t="s">
        <v>5853</v>
      </c>
    </row>
    <row r="2668" spans="1:12" ht="25.5" hidden="1" x14ac:dyDescent="0.2">
      <c r="A2668" s="187" t="str">
        <f t="shared" si="113"/>
        <v>1</v>
      </c>
      <c r="B2668" s="187" t="str">
        <f t="shared" si="107"/>
        <v>7</v>
      </c>
      <c r="C2668" s="187" t="str">
        <f t="shared" si="108"/>
        <v>1</v>
      </c>
      <c r="D2668" s="187" t="str">
        <f t="shared" si="109"/>
        <v>8</v>
      </c>
      <c r="E2668" s="187" t="str">
        <f t="shared" si="110"/>
        <v>01</v>
      </c>
      <c r="F2668" s="187" t="str">
        <f t="shared" si="112"/>
        <v>8</v>
      </c>
      <c r="G2668" s="187" t="str">
        <f t="shared" si="111"/>
        <v>0</v>
      </c>
      <c r="H2668" s="188">
        <v>17180180</v>
      </c>
      <c r="I2668" s="189" t="s">
        <v>1652</v>
      </c>
      <c r="J2668" s="190" t="s">
        <v>1653</v>
      </c>
      <c r="K2668" s="191" t="s">
        <v>586</v>
      </c>
      <c r="L2668" s="193" t="s">
        <v>5853</v>
      </c>
    </row>
    <row r="2669" spans="1:12" ht="25.5" hidden="1" x14ac:dyDescent="0.2">
      <c r="A2669" s="187" t="str">
        <f t="shared" si="113"/>
        <v>1</v>
      </c>
      <c r="B2669" s="187" t="str">
        <f t="shared" si="107"/>
        <v>7</v>
      </c>
      <c r="C2669" s="187" t="str">
        <f t="shared" si="108"/>
        <v>1</v>
      </c>
      <c r="D2669" s="187" t="str">
        <f t="shared" si="109"/>
        <v>8</v>
      </c>
      <c r="E2669" s="187" t="str">
        <f t="shared" si="110"/>
        <v>01</v>
      </c>
      <c r="F2669" s="187" t="str">
        <f t="shared" si="112"/>
        <v>8</v>
      </c>
      <c r="G2669" s="187" t="str">
        <f t="shared" si="111"/>
        <v>1</v>
      </c>
      <c r="H2669" s="188">
        <v>17180181</v>
      </c>
      <c r="I2669" s="189" t="s">
        <v>1654</v>
      </c>
      <c r="J2669" s="190" t="s">
        <v>1655</v>
      </c>
      <c r="K2669" s="191" t="s">
        <v>598</v>
      </c>
      <c r="L2669" s="193" t="s">
        <v>5853</v>
      </c>
    </row>
    <row r="2670" spans="1:12" hidden="1" x14ac:dyDescent="0.2">
      <c r="A2670" s="187" t="str">
        <f t="shared" si="113"/>
        <v>1</v>
      </c>
      <c r="B2670" s="187" t="str">
        <f t="shared" si="107"/>
        <v>7</v>
      </c>
      <c r="C2670" s="187" t="str">
        <f t="shared" si="108"/>
        <v>1</v>
      </c>
      <c r="D2670" s="187" t="str">
        <f t="shared" si="109"/>
        <v>8</v>
      </c>
      <c r="E2670" s="187" t="str">
        <f t="shared" si="110"/>
        <v>02</v>
      </c>
      <c r="F2670" s="187" t="str">
        <f t="shared" si="112"/>
        <v>0</v>
      </c>
      <c r="G2670" s="187" t="str">
        <f t="shared" si="111"/>
        <v>0</v>
      </c>
      <c r="H2670" s="188">
        <v>17180200</v>
      </c>
      <c r="I2670" s="189" t="s">
        <v>1656</v>
      </c>
      <c r="J2670" s="190" t="s">
        <v>1657</v>
      </c>
      <c r="K2670" s="191" t="s">
        <v>586</v>
      </c>
      <c r="L2670" s="193" t="s">
        <v>5853</v>
      </c>
    </row>
    <row r="2671" spans="1:12" hidden="1" x14ac:dyDescent="0.2">
      <c r="A2671" s="187" t="str">
        <f t="shared" si="113"/>
        <v>1</v>
      </c>
      <c r="B2671" s="187" t="str">
        <f t="shared" si="107"/>
        <v>7</v>
      </c>
      <c r="C2671" s="187" t="str">
        <f t="shared" si="108"/>
        <v>1</v>
      </c>
      <c r="D2671" s="187" t="str">
        <f t="shared" si="109"/>
        <v>8</v>
      </c>
      <c r="E2671" s="187" t="str">
        <f t="shared" si="110"/>
        <v>02</v>
      </c>
      <c r="F2671" s="187" t="str">
        <f t="shared" si="112"/>
        <v>1</v>
      </c>
      <c r="G2671" s="187" t="str">
        <f t="shared" si="111"/>
        <v>0</v>
      </c>
      <c r="H2671" s="188">
        <v>17180210</v>
      </c>
      <c r="I2671" s="189" t="s">
        <v>1658</v>
      </c>
      <c r="J2671" s="190" t="s">
        <v>1659</v>
      </c>
      <c r="K2671" s="191" t="s">
        <v>586</v>
      </c>
      <c r="L2671" s="193" t="s">
        <v>5853</v>
      </c>
    </row>
    <row r="2672" spans="1:12" hidden="1" x14ac:dyDescent="0.2">
      <c r="A2672" s="187" t="str">
        <f t="shared" si="113"/>
        <v>1</v>
      </c>
      <c r="B2672" s="187" t="str">
        <f t="shared" si="107"/>
        <v>7</v>
      </c>
      <c r="C2672" s="187" t="str">
        <f t="shared" si="108"/>
        <v>1</v>
      </c>
      <c r="D2672" s="187" t="str">
        <f t="shared" si="109"/>
        <v>8</v>
      </c>
      <c r="E2672" s="187" t="str">
        <f t="shared" si="110"/>
        <v>02</v>
      </c>
      <c r="F2672" s="187" t="str">
        <f t="shared" si="112"/>
        <v>1</v>
      </c>
      <c r="G2672" s="187" t="str">
        <f t="shared" si="111"/>
        <v>1</v>
      </c>
      <c r="H2672" s="188">
        <v>17180211</v>
      </c>
      <c r="I2672" s="189" t="s">
        <v>1660</v>
      </c>
      <c r="J2672" s="190" t="s">
        <v>1661</v>
      </c>
      <c r="K2672" s="191" t="s">
        <v>598</v>
      </c>
      <c r="L2672" s="193" t="s">
        <v>5853</v>
      </c>
    </row>
    <row r="2673" spans="1:12" hidden="1" x14ac:dyDescent="0.2">
      <c r="A2673" s="187" t="str">
        <f t="shared" si="113"/>
        <v>1</v>
      </c>
      <c r="B2673" s="187" t="str">
        <f t="shared" si="107"/>
        <v>7</v>
      </c>
      <c r="C2673" s="187" t="str">
        <f t="shared" si="108"/>
        <v>1</v>
      </c>
      <c r="D2673" s="187" t="str">
        <f t="shared" si="109"/>
        <v>8</v>
      </c>
      <c r="E2673" s="187" t="str">
        <f t="shared" si="110"/>
        <v>02</v>
      </c>
      <c r="F2673" s="187" t="str">
        <f t="shared" si="112"/>
        <v>2</v>
      </c>
      <c r="G2673" s="187" t="str">
        <f t="shared" si="111"/>
        <v>0</v>
      </c>
      <c r="H2673" s="188">
        <v>17180220</v>
      </c>
      <c r="I2673" s="189" t="s">
        <v>1662</v>
      </c>
      <c r="J2673" s="190" t="s">
        <v>1663</v>
      </c>
      <c r="K2673" s="191" t="s">
        <v>586</v>
      </c>
      <c r="L2673" s="193" t="s">
        <v>5853</v>
      </c>
    </row>
    <row r="2674" spans="1:12" ht="25.5" hidden="1" x14ac:dyDescent="0.2">
      <c r="A2674" s="187" t="str">
        <f t="shared" si="113"/>
        <v>1</v>
      </c>
      <c r="B2674" s="187" t="str">
        <f t="shared" si="107"/>
        <v>7</v>
      </c>
      <c r="C2674" s="187" t="str">
        <f t="shared" si="108"/>
        <v>1</v>
      </c>
      <c r="D2674" s="187" t="str">
        <f t="shared" si="109"/>
        <v>8</v>
      </c>
      <c r="E2674" s="187" t="str">
        <f t="shared" si="110"/>
        <v>02</v>
      </c>
      <c r="F2674" s="187" t="str">
        <f t="shared" si="112"/>
        <v>2</v>
      </c>
      <c r="G2674" s="187" t="str">
        <f t="shared" si="111"/>
        <v>1</v>
      </c>
      <c r="H2674" s="188">
        <v>17180221</v>
      </c>
      <c r="I2674" s="189" t="s">
        <v>1664</v>
      </c>
      <c r="J2674" s="190" t="s">
        <v>1665</v>
      </c>
      <c r="K2674" s="191" t="s">
        <v>598</v>
      </c>
      <c r="L2674" s="193" t="s">
        <v>5853</v>
      </c>
    </row>
    <row r="2675" spans="1:12" ht="25.5" hidden="1" x14ac:dyDescent="0.2">
      <c r="A2675" s="187" t="str">
        <f t="shared" si="113"/>
        <v>1</v>
      </c>
      <c r="B2675" s="187" t="str">
        <f t="shared" si="107"/>
        <v>7</v>
      </c>
      <c r="C2675" s="187" t="str">
        <f t="shared" si="108"/>
        <v>1</v>
      </c>
      <c r="D2675" s="187" t="str">
        <f t="shared" si="109"/>
        <v>8</v>
      </c>
      <c r="E2675" s="187" t="str">
        <f t="shared" si="110"/>
        <v>02</v>
      </c>
      <c r="F2675" s="187" t="str">
        <f t="shared" si="112"/>
        <v>3</v>
      </c>
      <c r="G2675" s="187" t="str">
        <f t="shared" si="111"/>
        <v>0</v>
      </c>
      <c r="H2675" s="188">
        <v>17180230</v>
      </c>
      <c r="I2675" s="189" t="s">
        <v>1666</v>
      </c>
      <c r="J2675" s="190" t="s">
        <v>1667</v>
      </c>
      <c r="K2675" s="191" t="s">
        <v>586</v>
      </c>
      <c r="L2675" s="193" t="s">
        <v>5853</v>
      </c>
    </row>
    <row r="2676" spans="1:12" ht="25.5" hidden="1" x14ac:dyDescent="0.2">
      <c r="A2676" s="187" t="str">
        <f t="shared" si="113"/>
        <v>1</v>
      </c>
      <c r="B2676" s="187" t="str">
        <f t="shared" si="107"/>
        <v>7</v>
      </c>
      <c r="C2676" s="187" t="str">
        <f t="shared" si="108"/>
        <v>1</v>
      </c>
      <c r="D2676" s="187" t="str">
        <f t="shared" si="109"/>
        <v>8</v>
      </c>
      <c r="E2676" s="187" t="str">
        <f t="shared" si="110"/>
        <v>02</v>
      </c>
      <c r="F2676" s="187" t="str">
        <f t="shared" si="112"/>
        <v>3</v>
      </c>
      <c r="G2676" s="187" t="str">
        <f t="shared" si="111"/>
        <v>1</v>
      </c>
      <c r="H2676" s="188">
        <v>17180231</v>
      </c>
      <c r="I2676" s="189" t="s">
        <v>1668</v>
      </c>
      <c r="J2676" s="190" t="s">
        <v>1669</v>
      </c>
      <c r="K2676" s="191" t="s">
        <v>598</v>
      </c>
      <c r="L2676" s="193" t="s">
        <v>5853</v>
      </c>
    </row>
    <row r="2677" spans="1:12" ht="25.5" hidden="1" x14ac:dyDescent="0.2">
      <c r="A2677" s="187" t="str">
        <f t="shared" si="113"/>
        <v>1</v>
      </c>
      <c r="B2677" s="187" t="str">
        <f t="shared" si="107"/>
        <v>7</v>
      </c>
      <c r="C2677" s="187" t="str">
        <f t="shared" si="108"/>
        <v>1</v>
      </c>
      <c r="D2677" s="187" t="str">
        <f t="shared" si="109"/>
        <v>8</v>
      </c>
      <c r="E2677" s="187" t="str">
        <f t="shared" si="110"/>
        <v>02</v>
      </c>
      <c r="F2677" s="187" t="str">
        <f t="shared" si="112"/>
        <v>4</v>
      </c>
      <c r="G2677" s="187" t="str">
        <f t="shared" si="111"/>
        <v>0</v>
      </c>
      <c r="H2677" s="188">
        <v>17180240</v>
      </c>
      <c r="I2677" s="189" t="s">
        <v>1670</v>
      </c>
      <c r="J2677" s="190" t="s">
        <v>1671</v>
      </c>
      <c r="K2677" s="191" t="s">
        <v>586</v>
      </c>
      <c r="L2677" s="193" t="s">
        <v>5853</v>
      </c>
    </row>
    <row r="2678" spans="1:12" ht="25.5" hidden="1" x14ac:dyDescent="0.2">
      <c r="A2678" s="187" t="str">
        <f t="shared" si="113"/>
        <v>1</v>
      </c>
      <c r="B2678" s="187" t="str">
        <f t="shared" si="107"/>
        <v>7</v>
      </c>
      <c r="C2678" s="187" t="str">
        <f t="shared" si="108"/>
        <v>1</v>
      </c>
      <c r="D2678" s="187" t="str">
        <f t="shared" si="109"/>
        <v>8</v>
      </c>
      <c r="E2678" s="187" t="str">
        <f t="shared" si="110"/>
        <v>02</v>
      </c>
      <c r="F2678" s="187" t="str">
        <f t="shared" si="112"/>
        <v>4</v>
      </c>
      <c r="G2678" s="187" t="str">
        <f t="shared" si="111"/>
        <v>1</v>
      </c>
      <c r="H2678" s="188">
        <v>17180241</v>
      </c>
      <c r="I2678" s="189" t="s">
        <v>1672</v>
      </c>
      <c r="J2678" s="190" t="s">
        <v>1673</v>
      </c>
      <c r="K2678" s="191" t="s">
        <v>598</v>
      </c>
      <c r="L2678" s="193" t="s">
        <v>5853</v>
      </c>
    </row>
    <row r="2679" spans="1:12" hidden="1" x14ac:dyDescent="0.2">
      <c r="A2679" s="187" t="str">
        <f t="shared" si="113"/>
        <v>1</v>
      </c>
      <c r="B2679" s="187" t="str">
        <f t="shared" si="107"/>
        <v>7</v>
      </c>
      <c r="C2679" s="187" t="str">
        <f t="shared" si="108"/>
        <v>1</v>
      </c>
      <c r="D2679" s="187" t="str">
        <f t="shared" si="109"/>
        <v>8</v>
      </c>
      <c r="E2679" s="187" t="str">
        <f t="shared" si="110"/>
        <v>02</v>
      </c>
      <c r="F2679" s="187" t="str">
        <f t="shared" si="112"/>
        <v>5</v>
      </c>
      <c r="G2679" s="187" t="str">
        <f t="shared" si="111"/>
        <v>0</v>
      </c>
      <c r="H2679" s="188">
        <v>17180250</v>
      </c>
      <c r="I2679" s="189" t="s">
        <v>1674</v>
      </c>
      <c r="J2679" s="190" t="s">
        <v>1675</v>
      </c>
      <c r="K2679" s="191" t="s">
        <v>586</v>
      </c>
      <c r="L2679" s="193" t="s">
        <v>5853</v>
      </c>
    </row>
    <row r="2680" spans="1:12" hidden="1" x14ac:dyDescent="0.2">
      <c r="A2680" s="187" t="str">
        <f t="shared" si="113"/>
        <v>1</v>
      </c>
      <c r="B2680" s="187" t="str">
        <f t="shared" si="107"/>
        <v>7</v>
      </c>
      <c r="C2680" s="187" t="str">
        <f t="shared" si="108"/>
        <v>1</v>
      </c>
      <c r="D2680" s="187" t="str">
        <f t="shared" si="109"/>
        <v>8</v>
      </c>
      <c r="E2680" s="187" t="str">
        <f t="shared" si="110"/>
        <v>02</v>
      </c>
      <c r="F2680" s="187" t="str">
        <f t="shared" si="112"/>
        <v>5</v>
      </c>
      <c r="G2680" s="187" t="str">
        <f t="shared" si="111"/>
        <v>1</v>
      </c>
      <c r="H2680" s="188">
        <v>17180251</v>
      </c>
      <c r="I2680" s="189" t="s">
        <v>1676</v>
      </c>
      <c r="J2680" s="190" t="s">
        <v>1677</v>
      </c>
      <c r="K2680" s="191" t="s">
        <v>598</v>
      </c>
      <c r="L2680" s="193" t="s">
        <v>5853</v>
      </c>
    </row>
    <row r="2681" spans="1:12" hidden="1" x14ac:dyDescent="0.2">
      <c r="A2681" s="187" t="str">
        <f t="shared" si="113"/>
        <v>1</v>
      </c>
      <c r="B2681" s="187" t="str">
        <f t="shared" ref="B2681:B2749" si="114">MID($H2681,2,1)</f>
        <v>7</v>
      </c>
      <c r="C2681" s="187" t="str">
        <f t="shared" ref="C2681:C2749" si="115">MID($H2681,3,1)</f>
        <v>1</v>
      </c>
      <c r="D2681" s="187" t="str">
        <f t="shared" ref="D2681:D2749" si="116">MID($H2681,4,1)</f>
        <v>8</v>
      </c>
      <c r="E2681" s="187" t="str">
        <f t="shared" ref="E2681:E2749" si="117">MID($H2681,5,2)</f>
        <v>02</v>
      </c>
      <c r="F2681" s="187" t="str">
        <f t="shared" si="112"/>
        <v>6</v>
      </c>
      <c r="G2681" s="187" t="str">
        <f t="shared" ref="G2681:G2749" si="118">MID($H2681,8,1)</f>
        <v>0</v>
      </c>
      <c r="H2681" s="188">
        <v>17180260</v>
      </c>
      <c r="I2681" s="189" t="s">
        <v>1678</v>
      </c>
      <c r="J2681" s="190" t="s">
        <v>1679</v>
      </c>
      <c r="K2681" s="191" t="s">
        <v>586</v>
      </c>
      <c r="L2681" s="193" t="s">
        <v>5853</v>
      </c>
    </row>
    <row r="2682" spans="1:12" hidden="1" x14ac:dyDescent="0.2">
      <c r="A2682" s="187" t="str">
        <f t="shared" si="113"/>
        <v>1</v>
      </c>
      <c r="B2682" s="187" t="str">
        <f t="shared" si="114"/>
        <v>7</v>
      </c>
      <c r="C2682" s="187" t="str">
        <f t="shared" si="115"/>
        <v>1</v>
      </c>
      <c r="D2682" s="187" t="str">
        <f t="shared" si="116"/>
        <v>8</v>
      </c>
      <c r="E2682" s="187" t="str">
        <f t="shared" si="117"/>
        <v>02</v>
      </c>
      <c r="F2682" s="187" t="str">
        <f t="shared" si="112"/>
        <v>6</v>
      </c>
      <c r="G2682" s="187" t="str">
        <f t="shared" si="118"/>
        <v>1</v>
      </c>
      <c r="H2682" s="188">
        <v>17180261</v>
      </c>
      <c r="I2682" s="189" t="s">
        <v>1680</v>
      </c>
      <c r="J2682" s="190" t="s">
        <v>1681</v>
      </c>
      <c r="K2682" s="191" t="s">
        <v>598</v>
      </c>
      <c r="L2682" s="193" t="s">
        <v>5853</v>
      </c>
    </row>
    <row r="2683" spans="1:12" ht="25.5" hidden="1" x14ac:dyDescent="0.2">
      <c r="A2683" s="187" t="str">
        <f t="shared" si="113"/>
        <v>1</v>
      </c>
      <c r="B2683" s="187" t="str">
        <f t="shared" si="114"/>
        <v>7</v>
      </c>
      <c r="C2683" s="187" t="str">
        <f t="shared" si="115"/>
        <v>1</v>
      </c>
      <c r="D2683" s="187" t="str">
        <f t="shared" si="116"/>
        <v>8</v>
      </c>
      <c r="E2683" s="187" t="str">
        <f t="shared" si="117"/>
        <v>02</v>
      </c>
      <c r="F2683" s="187" t="str">
        <f t="shared" ref="F2683:F2751" si="119">MID($H2683,7,1)</f>
        <v>9</v>
      </c>
      <c r="G2683" s="187" t="str">
        <f t="shared" si="118"/>
        <v>0</v>
      </c>
      <c r="H2683" s="188">
        <v>17180290</v>
      </c>
      <c r="I2683" s="189" t="s">
        <v>1682</v>
      </c>
      <c r="J2683" s="190" t="s">
        <v>1683</v>
      </c>
      <c r="K2683" s="191" t="s">
        <v>586</v>
      </c>
      <c r="L2683" s="193" t="s">
        <v>5853</v>
      </c>
    </row>
    <row r="2684" spans="1:12" ht="25.5" hidden="1" x14ac:dyDescent="0.2">
      <c r="A2684" s="187" t="str">
        <f t="shared" si="113"/>
        <v>1</v>
      </c>
      <c r="B2684" s="187" t="str">
        <f t="shared" si="114"/>
        <v>7</v>
      </c>
      <c r="C2684" s="187" t="str">
        <f t="shared" si="115"/>
        <v>1</v>
      </c>
      <c r="D2684" s="187" t="str">
        <f t="shared" si="116"/>
        <v>8</v>
      </c>
      <c r="E2684" s="187" t="str">
        <f t="shared" si="117"/>
        <v>02</v>
      </c>
      <c r="F2684" s="187" t="str">
        <f t="shared" si="119"/>
        <v>9</v>
      </c>
      <c r="G2684" s="187" t="str">
        <f t="shared" si="118"/>
        <v>1</v>
      </c>
      <c r="H2684" s="188">
        <v>17180291</v>
      </c>
      <c r="I2684" s="189" t="s">
        <v>1684</v>
      </c>
      <c r="J2684" s="190" t="s">
        <v>1685</v>
      </c>
      <c r="K2684" s="191" t="s">
        <v>598</v>
      </c>
      <c r="L2684" s="193" t="s">
        <v>5853</v>
      </c>
    </row>
    <row r="2685" spans="1:12" ht="25.5" hidden="1" x14ac:dyDescent="0.2">
      <c r="A2685" s="187" t="str">
        <f t="shared" si="113"/>
        <v>1</v>
      </c>
      <c r="B2685" s="187" t="str">
        <f t="shared" si="114"/>
        <v>7</v>
      </c>
      <c r="C2685" s="187" t="str">
        <f t="shared" si="115"/>
        <v>1</v>
      </c>
      <c r="D2685" s="187" t="str">
        <f t="shared" si="116"/>
        <v>8</v>
      </c>
      <c r="E2685" s="187" t="str">
        <f t="shared" si="117"/>
        <v>03</v>
      </c>
      <c r="F2685" s="187" t="str">
        <f t="shared" si="119"/>
        <v>0</v>
      </c>
      <c r="G2685" s="187" t="str">
        <f t="shared" si="118"/>
        <v>0</v>
      </c>
      <c r="H2685" s="188">
        <v>17180300</v>
      </c>
      <c r="I2685" s="189" t="s">
        <v>1686</v>
      </c>
      <c r="J2685" s="190" t="s">
        <v>1687</v>
      </c>
      <c r="K2685" s="191" t="s">
        <v>586</v>
      </c>
      <c r="L2685" s="193" t="s">
        <v>5853</v>
      </c>
    </row>
    <row r="2686" spans="1:12" ht="25.5" hidden="1" x14ac:dyDescent="0.2">
      <c r="A2686" s="187" t="str">
        <f t="shared" si="113"/>
        <v>1</v>
      </c>
      <c r="B2686" s="187" t="str">
        <f t="shared" si="114"/>
        <v>7</v>
      </c>
      <c r="C2686" s="187" t="str">
        <f t="shared" si="115"/>
        <v>1</v>
      </c>
      <c r="D2686" s="187" t="str">
        <f t="shared" si="116"/>
        <v>8</v>
      </c>
      <c r="E2686" s="187" t="str">
        <f t="shared" si="117"/>
        <v>03</v>
      </c>
      <c r="F2686" s="187" t="str">
        <f t="shared" si="119"/>
        <v>1</v>
      </c>
      <c r="G2686" s="187" t="str">
        <f t="shared" si="118"/>
        <v>0</v>
      </c>
      <c r="H2686" s="188">
        <v>17180310</v>
      </c>
      <c r="I2686" s="189" t="s">
        <v>1688</v>
      </c>
      <c r="J2686" s="190" t="s">
        <v>1689</v>
      </c>
      <c r="K2686" s="191" t="s">
        <v>586</v>
      </c>
      <c r="L2686" s="193" t="s">
        <v>5853</v>
      </c>
    </row>
    <row r="2687" spans="1:12" ht="25.5" hidden="1" x14ac:dyDescent="0.2">
      <c r="A2687" s="187" t="str">
        <f t="shared" si="113"/>
        <v>1</v>
      </c>
      <c r="B2687" s="187" t="str">
        <f t="shared" si="114"/>
        <v>7</v>
      </c>
      <c r="C2687" s="187" t="str">
        <f t="shared" si="115"/>
        <v>1</v>
      </c>
      <c r="D2687" s="187" t="str">
        <f t="shared" si="116"/>
        <v>8</v>
      </c>
      <c r="E2687" s="187" t="str">
        <f t="shared" si="117"/>
        <v>03</v>
      </c>
      <c r="F2687" s="187" t="str">
        <f t="shared" si="119"/>
        <v>1</v>
      </c>
      <c r="G2687" s="187" t="str">
        <f t="shared" si="118"/>
        <v>1</v>
      </c>
      <c r="H2687" s="188">
        <v>17180311</v>
      </c>
      <c r="I2687" s="189" t="s">
        <v>1690</v>
      </c>
      <c r="J2687" s="190" t="s">
        <v>1691</v>
      </c>
      <c r="K2687" s="191" t="s">
        <v>598</v>
      </c>
      <c r="L2687" s="193" t="s">
        <v>5853</v>
      </c>
    </row>
    <row r="2688" spans="1:12" ht="38.25" hidden="1" x14ac:dyDescent="0.2">
      <c r="A2688" s="187" t="str">
        <f t="shared" si="113"/>
        <v>1</v>
      </c>
      <c r="B2688" s="187" t="str">
        <f t="shared" si="114"/>
        <v>7</v>
      </c>
      <c r="C2688" s="187" t="str">
        <f t="shared" si="115"/>
        <v>1</v>
      </c>
      <c r="D2688" s="187" t="str">
        <f t="shared" si="116"/>
        <v>8</v>
      </c>
      <c r="E2688" s="187" t="str">
        <f t="shared" si="117"/>
        <v>03</v>
      </c>
      <c r="F2688" s="187" t="str">
        <f t="shared" si="119"/>
        <v>2</v>
      </c>
      <c r="G2688" s="187" t="str">
        <f t="shared" si="118"/>
        <v>0</v>
      </c>
      <c r="H2688" s="188">
        <v>17180320</v>
      </c>
      <c r="I2688" s="189" t="s">
        <v>1692</v>
      </c>
      <c r="J2688" s="190" t="s">
        <v>1693</v>
      </c>
      <c r="K2688" s="191" t="s">
        <v>586</v>
      </c>
      <c r="L2688" s="193" t="s">
        <v>5853</v>
      </c>
    </row>
    <row r="2689" spans="1:12" ht="38.25" hidden="1" x14ac:dyDescent="0.2">
      <c r="A2689" s="187" t="str">
        <f t="shared" si="113"/>
        <v>1</v>
      </c>
      <c r="B2689" s="187" t="str">
        <f t="shared" si="114"/>
        <v>7</v>
      </c>
      <c r="C2689" s="187" t="str">
        <f t="shared" si="115"/>
        <v>1</v>
      </c>
      <c r="D2689" s="187" t="str">
        <f t="shared" si="116"/>
        <v>8</v>
      </c>
      <c r="E2689" s="187" t="str">
        <f t="shared" si="117"/>
        <v>03</v>
      </c>
      <c r="F2689" s="187" t="str">
        <f t="shared" si="119"/>
        <v>2</v>
      </c>
      <c r="G2689" s="187" t="str">
        <f t="shared" si="118"/>
        <v>1</v>
      </c>
      <c r="H2689" s="188">
        <v>17180321</v>
      </c>
      <c r="I2689" s="189" t="s">
        <v>1694</v>
      </c>
      <c r="J2689" s="190" t="s">
        <v>1695</v>
      </c>
      <c r="K2689" s="191" t="s">
        <v>598</v>
      </c>
      <c r="L2689" s="193" t="s">
        <v>5853</v>
      </c>
    </row>
    <row r="2690" spans="1:12" ht="25.5" hidden="1" x14ac:dyDescent="0.2">
      <c r="A2690" s="187" t="str">
        <f t="shared" si="113"/>
        <v>1</v>
      </c>
      <c r="B2690" s="187" t="str">
        <f t="shared" si="114"/>
        <v>7</v>
      </c>
      <c r="C2690" s="187" t="str">
        <f t="shared" si="115"/>
        <v>1</v>
      </c>
      <c r="D2690" s="187" t="str">
        <f t="shared" si="116"/>
        <v>8</v>
      </c>
      <c r="E2690" s="187" t="str">
        <f t="shared" si="117"/>
        <v>03</v>
      </c>
      <c r="F2690" s="187" t="str">
        <f t="shared" si="119"/>
        <v>3</v>
      </c>
      <c r="G2690" s="187" t="str">
        <f t="shared" si="118"/>
        <v>0</v>
      </c>
      <c r="H2690" s="188">
        <v>17180330</v>
      </c>
      <c r="I2690" s="189" t="s">
        <v>1696</v>
      </c>
      <c r="J2690" s="190" t="s">
        <v>1697</v>
      </c>
      <c r="K2690" s="191" t="s">
        <v>586</v>
      </c>
      <c r="L2690" s="193" t="s">
        <v>5853</v>
      </c>
    </row>
    <row r="2691" spans="1:12" ht="25.5" hidden="1" x14ac:dyDescent="0.2">
      <c r="A2691" s="187" t="str">
        <f t="shared" si="113"/>
        <v>1</v>
      </c>
      <c r="B2691" s="187" t="str">
        <f t="shared" si="114"/>
        <v>7</v>
      </c>
      <c r="C2691" s="187" t="str">
        <f t="shared" si="115"/>
        <v>1</v>
      </c>
      <c r="D2691" s="187" t="str">
        <f t="shared" si="116"/>
        <v>8</v>
      </c>
      <c r="E2691" s="187" t="str">
        <f t="shared" si="117"/>
        <v>03</v>
      </c>
      <c r="F2691" s="187" t="str">
        <f t="shared" si="119"/>
        <v>3</v>
      </c>
      <c r="G2691" s="187" t="str">
        <f t="shared" si="118"/>
        <v>1</v>
      </c>
      <c r="H2691" s="188">
        <v>17180331</v>
      </c>
      <c r="I2691" s="189" t="s">
        <v>1698</v>
      </c>
      <c r="J2691" s="190" t="s">
        <v>1699</v>
      </c>
      <c r="K2691" s="191" t="s">
        <v>598</v>
      </c>
      <c r="L2691" s="193" t="s">
        <v>5853</v>
      </c>
    </row>
    <row r="2692" spans="1:12" ht="25.5" hidden="1" x14ac:dyDescent="0.2">
      <c r="A2692" s="187" t="str">
        <f t="shared" si="113"/>
        <v>1</v>
      </c>
      <c r="B2692" s="187" t="str">
        <f t="shared" si="114"/>
        <v>7</v>
      </c>
      <c r="C2692" s="187" t="str">
        <f t="shared" si="115"/>
        <v>1</v>
      </c>
      <c r="D2692" s="187" t="str">
        <f t="shared" si="116"/>
        <v>8</v>
      </c>
      <c r="E2692" s="187" t="str">
        <f t="shared" si="117"/>
        <v>03</v>
      </c>
      <c r="F2692" s="187" t="str">
        <f t="shared" si="119"/>
        <v>4</v>
      </c>
      <c r="G2692" s="187" t="str">
        <f t="shared" si="118"/>
        <v>0</v>
      </c>
      <c r="H2692" s="188">
        <v>17180340</v>
      </c>
      <c r="I2692" s="189" t="s">
        <v>1700</v>
      </c>
      <c r="J2692" s="190" t="s">
        <v>1701</v>
      </c>
      <c r="K2692" s="191" t="s">
        <v>586</v>
      </c>
      <c r="L2692" s="193" t="s">
        <v>5853</v>
      </c>
    </row>
    <row r="2693" spans="1:12" ht="25.5" hidden="1" x14ac:dyDescent="0.2">
      <c r="A2693" s="187" t="str">
        <f t="shared" si="113"/>
        <v>1</v>
      </c>
      <c r="B2693" s="187" t="str">
        <f t="shared" si="114"/>
        <v>7</v>
      </c>
      <c r="C2693" s="187" t="str">
        <f t="shared" si="115"/>
        <v>1</v>
      </c>
      <c r="D2693" s="187" t="str">
        <f t="shared" si="116"/>
        <v>8</v>
      </c>
      <c r="E2693" s="187" t="str">
        <f t="shared" si="117"/>
        <v>03</v>
      </c>
      <c r="F2693" s="187" t="str">
        <f t="shared" si="119"/>
        <v>4</v>
      </c>
      <c r="G2693" s="187" t="str">
        <f t="shared" si="118"/>
        <v>1</v>
      </c>
      <c r="H2693" s="188">
        <v>17180341</v>
      </c>
      <c r="I2693" s="189" t="s">
        <v>1702</v>
      </c>
      <c r="J2693" s="190" t="s">
        <v>1703</v>
      </c>
      <c r="K2693" s="191" t="s">
        <v>598</v>
      </c>
      <c r="L2693" s="193" t="s">
        <v>5853</v>
      </c>
    </row>
    <row r="2694" spans="1:12" ht="25.5" hidden="1" x14ac:dyDescent="0.2">
      <c r="A2694" s="187" t="str">
        <f t="shared" si="113"/>
        <v>1</v>
      </c>
      <c r="B2694" s="187" t="str">
        <f t="shared" si="114"/>
        <v>7</v>
      </c>
      <c r="C2694" s="187" t="str">
        <f t="shared" si="115"/>
        <v>1</v>
      </c>
      <c r="D2694" s="187" t="str">
        <f t="shared" si="116"/>
        <v>8</v>
      </c>
      <c r="E2694" s="187" t="str">
        <f t="shared" si="117"/>
        <v>03</v>
      </c>
      <c r="F2694" s="187" t="str">
        <f t="shared" si="119"/>
        <v>5</v>
      </c>
      <c r="G2694" s="187" t="str">
        <f t="shared" si="118"/>
        <v>0</v>
      </c>
      <c r="H2694" s="188">
        <v>17180350</v>
      </c>
      <c r="I2694" s="189" t="s">
        <v>1704</v>
      </c>
      <c r="J2694" s="190" t="s">
        <v>1705</v>
      </c>
      <c r="K2694" s="191" t="s">
        <v>586</v>
      </c>
      <c r="L2694" s="193" t="s">
        <v>5853</v>
      </c>
    </row>
    <row r="2695" spans="1:12" ht="25.5" hidden="1" x14ac:dyDescent="0.2">
      <c r="A2695" s="187" t="str">
        <f t="shared" si="113"/>
        <v>1</v>
      </c>
      <c r="B2695" s="187" t="str">
        <f t="shared" si="114"/>
        <v>7</v>
      </c>
      <c r="C2695" s="187" t="str">
        <f t="shared" si="115"/>
        <v>1</v>
      </c>
      <c r="D2695" s="187" t="str">
        <f t="shared" si="116"/>
        <v>8</v>
      </c>
      <c r="E2695" s="187" t="str">
        <f t="shared" si="117"/>
        <v>03</v>
      </c>
      <c r="F2695" s="187" t="str">
        <f t="shared" si="119"/>
        <v>5</v>
      </c>
      <c r="G2695" s="187" t="str">
        <f t="shared" si="118"/>
        <v>1</v>
      </c>
      <c r="H2695" s="188">
        <v>17180351</v>
      </c>
      <c r="I2695" s="189" t="s">
        <v>1706</v>
      </c>
      <c r="J2695" s="190" t="s">
        <v>1707</v>
      </c>
      <c r="K2695" s="191" t="s">
        <v>598</v>
      </c>
      <c r="L2695" s="193" t="s">
        <v>5853</v>
      </c>
    </row>
    <row r="2696" spans="1:12" ht="25.5" hidden="1" x14ac:dyDescent="0.2">
      <c r="A2696" s="187" t="str">
        <f t="shared" si="113"/>
        <v>1</v>
      </c>
      <c r="B2696" s="187" t="str">
        <f t="shared" si="114"/>
        <v>7</v>
      </c>
      <c r="C2696" s="187" t="str">
        <f t="shared" si="115"/>
        <v>1</v>
      </c>
      <c r="D2696" s="187" t="str">
        <f t="shared" si="116"/>
        <v>8</v>
      </c>
      <c r="E2696" s="187" t="str">
        <f t="shared" si="117"/>
        <v>03</v>
      </c>
      <c r="F2696" s="187" t="str">
        <f t="shared" si="119"/>
        <v>9</v>
      </c>
      <c r="G2696" s="187" t="str">
        <f t="shared" si="118"/>
        <v>0</v>
      </c>
      <c r="H2696" s="188">
        <v>17180390</v>
      </c>
      <c r="I2696" s="189" t="s">
        <v>1708</v>
      </c>
      <c r="J2696" s="190" t="s">
        <v>1709</v>
      </c>
      <c r="K2696" s="191" t="s">
        <v>586</v>
      </c>
      <c r="L2696" s="193" t="s">
        <v>5853</v>
      </c>
    </row>
    <row r="2697" spans="1:12" ht="25.5" hidden="1" x14ac:dyDescent="0.2">
      <c r="A2697" s="187" t="str">
        <f t="shared" si="113"/>
        <v>1</v>
      </c>
      <c r="B2697" s="187" t="str">
        <f t="shared" si="114"/>
        <v>7</v>
      </c>
      <c r="C2697" s="187" t="str">
        <f t="shared" si="115"/>
        <v>1</v>
      </c>
      <c r="D2697" s="187" t="str">
        <f t="shared" si="116"/>
        <v>8</v>
      </c>
      <c r="E2697" s="187" t="str">
        <f t="shared" si="117"/>
        <v>03</v>
      </c>
      <c r="F2697" s="187" t="str">
        <f t="shared" si="119"/>
        <v>9</v>
      </c>
      <c r="G2697" s="187" t="str">
        <f t="shared" si="118"/>
        <v>1</v>
      </c>
      <c r="H2697" s="188">
        <v>17180391</v>
      </c>
      <c r="I2697" s="189" t="s">
        <v>1710</v>
      </c>
      <c r="J2697" s="190" t="s">
        <v>1711</v>
      </c>
      <c r="K2697" s="191" t="s">
        <v>598</v>
      </c>
      <c r="L2697" s="193" t="s">
        <v>5853</v>
      </c>
    </row>
    <row r="2698" spans="1:12" ht="25.5" hidden="1" x14ac:dyDescent="0.2">
      <c r="A2698" s="187" t="str">
        <f t="shared" si="113"/>
        <v>1</v>
      </c>
      <c r="B2698" s="187" t="str">
        <f t="shared" si="114"/>
        <v>7</v>
      </c>
      <c r="C2698" s="187" t="str">
        <f t="shared" si="115"/>
        <v>1</v>
      </c>
      <c r="D2698" s="187" t="str">
        <f t="shared" si="116"/>
        <v>8</v>
      </c>
      <c r="E2698" s="187" t="str">
        <f t="shared" si="117"/>
        <v>04</v>
      </c>
      <c r="F2698" s="187" t="str">
        <f t="shared" si="119"/>
        <v>0</v>
      </c>
      <c r="G2698" s="187" t="str">
        <f t="shared" si="118"/>
        <v>0</v>
      </c>
      <c r="H2698" s="188">
        <v>17180400</v>
      </c>
      <c r="I2698" s="189" t="s">
        <v>1712</v>
      </c>
      <c r="J2698" s="190" t="s">
        <v>1713</v>
      </c>
      <c r="K2698" s="191" t="s">
        <v>586</v>
      </c>
      <c r="L2698" s="193" t="s">
        <v>5853</v>
      </c>
    </row>
    <row r="2699" spans="1:12" ht="25.5" hidden="1" x14ac:dyDescent="0.2">
      <c r="A2699" s="187" t="str">
        <f t="shared" si="113"/>
        <v>1</v>
      </c>
      <c r="B2699" s="187" t="str">
        <f t="shared" si="114"/>
        <v>7</v>
      </c>
      <c r="C2699" s="187" t="str">
        <f t="shared" si="115"/>
        <v>1</v>
      </c>
      <c r="D2699" s="187" t="str">
        <f t="shared" si="116"/>
        <v>8</v>
      </c>
      <c r="E2699" s="187" t="str">
        <f t="shared" si="117"/>
        <v>04</v>
      </c>
      <c r="F2699" s="187" t="str">
        <f t="shared" si="119"/>
        <v>1</v>
      </c>
      <c r="G2699" s="187" t="str">
        <f t="shared" si="118"/>
        <v>0</v>
      </c>
      <c r="H2699" s="188">
        <v>17180410</v>
      </c>
      <c r="I2699" s="189" t="s">
        <v>1714</v>
      </c>
      <c r="J2699" s="190" t="s">
        <v>1715</v>
      </c>
      <c r="K2699" s="191" t="s">
        <v>586</v>
      </c>
      <c r="L2699" s="193" t="s">
        <v>5853</v>
      </c>
    </row>
    <row r="2700" spans="1:12" ht="25.5" hidden="1" x14ac:dyDescent="0.2">
      <c r="A2700" s="187" t="str">
        <f t="shared" si="113"/>
        <v>1</v>
      </c>
      <c r="B2700" s="187" t="str">
        <f t="shared" si="114"/>
        <v>7</v>
      </c>
      <c r="C2700" s="187" t="str">
        <f t="shared" si="115"/>
        <v>1</v>
      </c>
      <c r="D2700" s="187" t="str">
        <f t="shared" si="116"/>
        <v>8</v>
      </c>
      <c r="E2700" s="187" t="str">
        <f t="shared" si="117"/>
        <v>04</v>
      </c>
      <c r="F2700" s="187" t="str">
        <f t="shared" si="119"/>
        <v>1</v>
      </c>
      <c r="G2700" s="187" t="str">
        <f t="shared" si="118"/>
        <v>1</v>
      </c>
      <c r="H2700" s="188">
        <v>17180411</v>
      </c>
      <c r="I2700" s="189" t="s">
        <v>1716</v>
      </c>
      <c r="J2700" s="190" t="s">
        <v>1717</v>
      </c>
      <c r="K2700" s="191" t="s">
        <v>598</v>
      </c>
      <c r="L2700" s="193" t="s">
        <v>5853</v>
      </c>
    </row>
    <row r="2701" spans="1:12" ht="25.5" hidden="1" x14ac:dyDescent="0.2">
      <c r="A2701" s="187" t="str">
        <f t="shared" ref="A2701:A2767" si="120">MID($H2701,1,1)</f>
        <v>1</v>
      </c>
      <c r="B2701" s="187" t="str">
        <f t="shared" si="114"/>
        <v>7</v>
      </c>
      <c r="C2701" s="187" t="str">
        <f t="shared" si="115"/>
        <v>1</v>
      </c>
      <c r="D2701" s="187" t="str">
        <f t="shared" si="116"/>
        <v>8</v>
      </c>
      <c r="E2701" s="187" t="str">
        <f t="shared" si="117"/>
        <v>04</v>
      </c>
      <c r="F2701" s="187" t="str">
        <f t="shared" si="119"/>
        <v>2</v>
      </c>
      <c r="G2701" s="187" t="str">
        <f t="shared" si="118"/>
        <v>0</v>
      </c>
      <c r="H2701" s="188">
        <v>17180420</v>
      </c>
      <c r="I2701" s="189" t="s">
        <v>1718</v>
      </c>
      <c r="J2701" s="190" t="s">
        <v>1719</v>
      </c>
      <c r="K2701" s="191" t="s">
        <v>586</v>
      </c>
      <c r="L2701" s="193" t="s">
        <v>5853</v>
      </c>
    </row>
    <row r="2702" spans="1:12" ht="25.5" hidden="1" x14ac:dyDescent="0.2">
      <c r="A2702" s="187" t="str">
        <f t="shared" si="120"/>
        <v>1</v>
      </c>
      <c r="B2702" s="187" t="str">
        <f t="shared" si="114"/>
        <v>7</v>
      </c>
      <c r="C2702" s="187" t="str">
        <f t="shared" si="115"/>
        <v>1</v>
      </c>
      <c r="D2702" s="187" t="str">
        <f t="shared" si="116"/>
        <v>8</v>
      </c>
      <c r="E2702" s="187" t="str">
        <f t="shared" si="117"/>
        <v>04</v>
      </c>
      <c r="F2702" s="187" t="str">
        <f t="shared" si="119"/>
        <v>2</v>
      </c>
      <c r="G2702" s="187" t="str">
        <f t="shared" si="118"/>
        <v>1</v>
      </c>
      <c r="H2702" s="188">
        <v>17180421</v>
      </c>
      <c r="I2702" s="189" t="s">
        <v>1720</v>
      </c>
      <c r="J2702" s="190" t="s">
        <v>1721</v>
      </c>
      <c r="K2702" s="191" t="s">
        <v>598</v>
      </c>
      <c r="L2702" s="193" t="s">
        <v>5853</v>
      </c>
    </row>
    <row r="2703" spans="1:12" ht="25.5" hidden="1" x14ac:dyDescent="0.2">
      <c r="A2703" s="187" t="str">
        <f t="shared" si="120"/>
        <v>1</v>
      </c>
      <c r="B2703" s="187" t="str">
        <f t="shared" si="114"/>
        <v>7</v>
      </c>
      <c r="C2703" s="187" t="str">
        <f t="shared" si="115"/>
        <v>1</v>
      </c>
      <c r="D2703" s="187" t="str">
        <f t="shared" si="116"/>
        <v>8</v>
      </c>
      <c r="E2703" s="187" t="str">
        <f t="shared" si="117"/>
        <v>04</v>
      </c>
      <c r="F2703" s="187" t="str">
        <f t="shared" si="119"/>
        <v>3</v>
      </c>
      <c r="G2703" s="187" t="str">
        <f t="shared" si="118"/>
        <v>0</v>
      </c>
      <c r="H2703" s="188">
        <v>17180430</v>
      </c>
      <c r="I2703" s="189" t="s">
        <v>1722</v>
      </c>
      <c r="J2703" s="190" t="s">
        <v>1723</v>
      </c>
      <c r="K2703" s="191" t="s">
        <v>586</v>
      </c>
      <c r="L2703" s="193" t="s">
        <v>5853</v>
      </c>
    </row>
    <row r="2704" spans="1:12" ht="25.5" hidden="1" x14ac:dyDescent="0.2">
      <c r="A2704" s="187" t="str">
        <f t="shared" si="120"/>
        <v>1</v>
      </c>
      <c r="B2704" s="187" t="str">
        <f t="shared" si="114"/>
        <v>7</v>
      </c>
      <c r="C2704" s="187" t="str">
        <f t="shared" si="115"/>
        <v>1</v>
      </c>
      <c r="D2704" s="187" t="str">
        <f t="shared" si="116"/>
        <v>8</v>
      </c>
      <c r="E2704" s="187" t="str">
        <f t="shared" si="117"/>
        <v>04</v>
      </c>
      <c r="F2704" s="187" t="str">
        <f t="shared" si="119"/>
        <v>3</v>
      </c>
      <c r="G2704" s="187" t="str">
        <f t="shared" si="118"/>
        <v>1</v>
      </c>
      <c r="H2704" s="188">
        <v>17180431</v>
      </c>
      <c r="I2704" s="189" t="s">
        <v>1724</v>
      </c>
      <c r="J2704" s="190" t="s">
        <v>1725</v>
      </c>
      <c r="K2704" s="191" t="s">
        <v>598</v>
      </c>
      <c r="L2704" s="193" t="s">
        <v>5853</v>
      </c>
    </row>
    <row r="2705" spans="1:12" ht="25.5" hidden="1" x14ac:dyDescent="0.2">
      <c r="A2705" s="187" t="str">
        <f t="shared" si="120"/>
        <v>1</v>
      </c>
      <c r="B2705" s="187" t="str">
        <f t="shared" si="114"/>
        <v>7</v>
      </c>
      <c r="C2705" s="187" t="str">
        <f t="shared" si="115"/>
        <v>1</v>
      </c>
      <c r="D2705" s="187" t="str">
        <f t="shared" si="116"/>
        <v>8</v>
      </c>
      <c r="E2705" s="187" t="str">
        <f t="shared" si="117"/>
        <v>04</v>
      </c>
      <c r="F2705" s="187" t="str">
        <f t="shared" si="119"/>
        <v>4</v>
      </c>
      <c r="G2705" s="187" t="str">
        <f t="shared" si="118"/>
        <v>0</v>
      </c>
      <c r="H2705" s="188">
        <v>17180440</v>
      </c>
      <c r="I2705" s="189" t="s">
        <v>1726</v>
      </c>
      <c r="J2705" s="190" t="s">
        <v>1727</v>
      </c>
      <c r="K2705" s="191" t="s">
        <v>586</v>
      </c>
      <c r="L2705" s="193" t="s">
        <v>5853</v>
      </c>
    </row>
    <row r="2706" spans="1:12" ht="25.5" hidden="1" x14ac:dyDescent="0.2">
      <c r="A2706" s="187" t="str">
        <f t="shared" si="120"/>
        <v>1</v>
      </c>
      <c r="B2706" s="187" t="str">
        <f t="shared" si="114"/>
        <v>7</v>
      </c>
      <c r="C2706" s="187" t="str">
        <f t="shared" si="115"/>
        <v>1</v>
      </c>
      <c r="D2706" s="187" t="str">
        <f t="shared" si="116"/>
        <v>8</v>
      </c>
      <c r="E2706" s="187" t="str">
        <f t="shared" si="117"/>
        <v>04</v>
      </c>
      <c r="F2706" s="187" t="str">
        <f t="shared" si="119"/>
        <v>4</v>
      </c>
      <c r="G2706" s="187" t="str">
        <f t="shared" si="118"/>
        <v>1</v>
      </c>
      <c r="H2706" s="188">
        <v>17180441</v>
      </c>
      <c r="I2706" s="189" t="s">
        <v>1728</v>
      </c>
      <c r="J2706" s="190" t="s">
        <v>1729</v>
      </c>
      <c r="K2706" s="191" t="s">
        <v>598</v>
      </c>
      <c r="L2706" s="193" t="s">
        <v>5853</v>
      </c>
    </row>
    <row r="2707" spans="1:12" ht="25.5" hidden="1" x14ac:dyDescent="0.2">
      <c r="A2707" s="187" t="str">
        <f t="shared" si="120"/>
        <v>1</v>
      </c>
      <c r="B2707" s="187" t="str">
        <f t="shared" si="114"/>
        <v>7</v>
      </c>
      <c r="C2707" s="187" t="str">
        <f t="shared" si="115"/>
        <v>1</v>
      </c>
      <c r="D2707" s="187" t="str">
        <f t="shared" si="116"/>
        <v>8</v>
      </c>
      <c r="E2707" s="187" t="str">
        <f t="shared" si="117"/>
        <v>04</v>
      </c>
      <c r="F2707" s="187" t="str">
        <f t="shared" si="119"/>
        <v>5</v>
      </c>
      <c r="G2707" s="187" t="str">
        <f t="shared" si="118"/>
        <v>0</v>
      </c>
      <c r="H2707" s="188">
        <v>17180450</v>
      </c>
      <c r="I2707" s="189" t="s">
        <v>1730</v>
      </c>
      <c r="J2707" s="190" t="s">
        <v>1731</v>
      </c>
      <c r="K2707" s="191" t="s">
        <v>586</v>
      </c>
      <c r="L2707" s="193" t="s">
        <v>5853</v>
      </c>
    </row>
    <row r="2708" spans="1:12" ht="25.5" hidden="1" x14ac:dyDescent="0.2">
      <c r="A2708" s="187" t="str">
        <f t="shared" si="120"/>
        <v>1</v>
      </c>
      <c r="B2708" s="187" t="str">
        <f t="shared" si="114"/>
        <v>7</v>
      </c>
      <c r="C2708" s="187" t="str">
        <f t="shared" si="115"/>
        <v>1</v>
      </c>
      <c r="D2708" s="187" t="str">
        <f t="shared" si="116"/>
        <v>8</v>
      </c>
      <c r="E2708" s="187" t="str">
        <f t="shared" si="117"/>
        <v>04</v>
      </c>
      <c r="F2708" s="187" t="str">
        <f t="shared" si="119"/>
        <v>5</v>
      </c>
      <c r="G2708" s="187" t="str">
        <f t="shared" si="118"/>
        <v>1</v>
      </c>
      <c r="H2708" s="188">
        <v>17180451</v>
      </c>
      <c r="I2708" s="189" t="s">
        <v>1732</v>
      </c>
      <c r="J2708" s="190" t="s">
        <v>1733</v>
      </c>
      <c r="K2708" s="191" t="s">
        <v>598</v>
      </c>
      <c r="L2708" s="193" t="s">
        <v>5853</v>
      </c>
    </row>
    <row r="2709" spans="1:12" ht="25.5" hidden="1" x14ac:dyDescent="0.2">
      <c r="A2709" s="187" t="str">
        <f t="shared" si="120"/>
        <v>1</v>
      </c>
      <c r="B2709" s="187" t="str">
        <f t="shared" si="114"/>
        <v>7</v>
      </c>
      <c r="C2709" s="187" t="str">
        <f t="shared" si="115"/>
        <v>1</v>
      </c>
      <c r="D2709" s="187" t="str">
        <f t="shared" si="116"/>
        <v>8</v>
      </c>
      <c r="E2709" s="187" t="str">
        <f t="shared" si="117"/>
        <v>04</v>
      </c>
      <c r="F2709" s="187" t="str">
        <f t="shared" si="119"/>
        <v>9</v>
      </c>
      <c r="G2709" s="187" t="str">
        <f t="shared" si="118"/>
        <v>0</v>
      </c>
      <c r="H2709" s="188">
        <v>17180490</v>
      </c>
      <c r="I2709" s="189" t="s">
        <v>1734</v>
      </c>
      <c r="J2709" s="190" t="s">
        <v>1736</v>
      </c>
      <c r="K2709" s="191" t="s">
        <v>586</v>
      </c>
      <c r="L2709" s="193" t="s">
        <v>5853</v>
      </c>
    </row>
    <row r="2710" spans="1:12" ht="25.5" hidden="1" x14ac:dyDescent="0.2">
      <c r="A2710" s="187" t="str">
        <f t="shared" si="120"/>
        <v>1</v>
      </c>
      <c r="B2710" s="187" t="str">
        <f t="shared" si="114"/>
        <v>7</v>
      </c>
      <c r="C2710" s="187" t="str">
        <f t="shared" si="115"/>
        <v>1</v>
      </c>
      <c r="D2710" s="187" t="str">
        <f t="shared" si="116"/>
        <v>8</v>
      </c>
      <c r="E2710" s="187" t="str">
        <f t="shared" si="117"/>
        <v>04</v>
      </c>
      <c r="F2710" s="187" t="str">
        <f t="shared" si="119"/>
        <v>9</v>
      </c>
      <c r="G2710" s="187" t="str">
        <f t="shared" si="118"/>
        <v>1</v>
      </c>
      <c r="H2710" s="188">
        <v>17180491</v>
      </c>
      <c r="I2710" s="189" t="s">
        <v>1735</v>
      </c>
      <c r="J2710" s="190" t="s">
        <v>1737</v>
      </c>
      <c r="K2710" s="191" t="s">
        <v>598</v>
      </c>
      <c r="L2710" s="193" t="s">
        <v>5853</v>
      </c>
    </row>
    <row r="2711" spans="1:12" ht="25.5" hidden="1" x14ac:dyDescent="0.2">
      <c r="A2711" s="187" t="str">
        <f t="shared" si="120"/>
        <v>1</v>
      </c>
      <c r="B2711" s="187" t="str">
        <f t="shared" si="114"/>
        <v>7</v>
      </c>
      <c r="C2711" s="187" t="str">
        <f t="shared" si="115"/>
        <v>1</v>
      </c>
      <c r="D2711" s="187" t="str">
        <f t="shared" si="116"/>
        <v>8</v>
      </c>
      <c r="E2711" s="187" t="str">
        <f t="shared" si="117"/>
        <v>05</v>
      </c>
      <c r="F2711" s="187" t="str">
        <f t="shared" si="119"/>
        <v>0</v>
      </c>
      <c r="G2711" s="187" t="str">
        <f t="shared" si="118"/>
        <v>0</v>
      </c>
      <c r="H2711" s="188">
        <v>17180500</v>
      </c>
      <c r="I2711" s="189" t="s">
        <v>1738</v>
      </c>
      <c r="J2711" s="190" t="s">
        <v>1739</v>
      </c>
      <c r="K2711" s="191" t="s">
        <v>586</v>
      </c>
      <c r="L2711" s="193" t="s">
        <v>5853</v>
      </c>
    </row>
    <row r="2712" spans="1:12" ht="25.5" hidden="1" x14ac:dyDescent="0.2">
      <c r="A2712" s="187" t="str">
        <f t="shared" si="120"/>
        <v>1</v>
      </c>
      <c r="B2712" s="187" t="str">
        <f t="shared" si="114"/>
        <v>7</v>
      </c>
      <c r="C2712" s="187" t="str">
        <f t="shared" si="115"/>
        <v>1</v>
      </c>
      <c r="D2712" s="187" t="str">
        <f t="shared" si="116"/>
        <v>8</v>
      </c>
      <c r="E2712" s="187" t="str">
        <f t="shared" si="117"/>
        <v>05</v>
      </c>
      <c r="F2712" s="187" t="str">
        <f t="shared" si="119"/>
        <v>1</v>
      </c>
      <c r="G2712" s="187" t="str">
        <f t="shared" si="118"/>
        <v>0</v>
      </c>
      <c r="H2712" s="188">
        <v>17180510</v>
      </c>
      <c r="I2712" s="189" t="s">
        <v>1740</v>
      </c>
      <c r="J2712" s="190" t="s">
        <v>1741</v>
      </c>
      <c r="K2712" s="191" t="s">
        <v>586</v>
      </c>
      <c r="L2712" s="193" t="s">
        <v>5853</v>
      </c>
    </row>
    <row r="2713" spans="1:12" ht="25.5" hidden="1" x14ac:dyDescent="0.2">
      <c r="A2713" s="187" t="str">
        <f t="shared" si="120"/>
        <v>1</v>
      </c>
      <c r="B2713" s="187" t="str">
        <f t="shared" si="114"/>
        <v>7</v>
      </c>
      <c r="C2713" s="187" t="str">
        <f t="shared" si="115"/>
        <v>1</v>
      </c>
      <c r="D2713" s="187" t="str">
        <f t="shared" si="116"/>
        <v>8</v>
      </c>
      <c r="E2713" s="187" t="str">
        <f t="shared" si="117"/>
        <v>05</v>
      </c>
      <c r="F2713" s="187" t="str">
        <f t="shared" si="119"/>
        <v>1</v>
      </c>
      <c r="G2713" s="187" t="str">
        <f t="shared" si="118"/>
        <v>1</v>
      </c>
      <c r="H2713" s="188">
        <v>17180511</v>
      </c>
      <c r="I2713" s="189" t="s">
        <v>1742</v>
      </c>
      <c r="J2713" s="190" t="s">
        <v>1743</v>
      </c>
      <c r="K2713" s="191" t="s">
        <v>598</v>
      </c>
      <c r="L2713" s="193" t="s">
        <v>5853</v>
      </c>
    </row>
    <row r="2714" spans="1:12" ht="25.5" hidden="1" x14ac:dyDescent="0.2">
      <c r="A2714" s="187" t="str">
        <f t="shared" si="120"/>
        <v>1</v>
      </c>
      <c r="B2714" s="187" t="str">
        <f t="shared" si="114"/>
        <v>7</v>
      </c>
      <c r="C2714" s="187" t="str">
        <f t="shared" si="115"/>
        <v>1</v>
      </c>
      <c r="D2714" s="187" t="str">
        <f t="shared" si="116"/>
        <v>8</v>
      </c>
      <c r="E2714" s="187" t="str">
        <f t="shared" si="117"/>
        <v>05</v>
      </c>
      <c r="F2714" s="187" t="str">
        <f t="shared" si="119"/>
        <v>2</v>
      </c>
      <c r="G2714" s="187" t="str">
        <f t="shared" si="118"/>
        <v>0</v>
      </c>
      <c r="H2714" s="188">
        <v>17180520</v>
      </c>
      <c r="I2714" s="189" t="s">
        <v>1744</v>
      </c>
      <c r="J2714" s="190" t="s">
        <v>1745</v>
      </c>
      <c r="K2714" s="191" t="s">
        <v>586</v>
      </c>
      <c r="L2714" s="193" t="s">
        <v>5853</v>
      </c>
    </row>
    <row r="2715" spans="1:12" ht="25.5" hidden="1" x14ac:dyDescent="0.2">
      <c r="A2715" s="187" t="str">
        <f t="shared" si="120"/>
        <v>1</v>
      </c>
      <c r="B2715" s="187" t="str">
        <f t="shared" si="114"/>
        <v>7</v>
      </c>
      <c r="C2715" s="187" t="str">
        <f t="shared" si="115"/>
        <v>1</v>
      </c>
      <c r="D2715" s="187" t="str">
        <f t="shared" si="116"/>
        <v>8</v>
      </c>
      <c r="E2715" s="187" t="str">
        <f t="shared" si="117"/>
        <v>05</v>
      </c>
      <c r="F2715" s="187" t="str">
        <f t="shared" si="119"/>
        <v>2</v>
      </c>
      <c r="G2715" s="187" t="str">
        <f t="shared" si="118"/>
        <v>1</v>
      </c>
      <c r="H2715" s="188">
        <v>17180521</v>
      </c>
      <c r="I2715" s="189" t="s">
        <v>1746</v>
      </c>
      <c r="J2715" s="190" t="s">
        <v>1747</v>
      </c>
      <c r="K2715" s="191" t="s">
        <v>598</v>
      </c>
      <c r="L2715" s="193" t="s">
        <v>5853</v>
      </c>
    </row>
    <row r="2716" spans="1:12" ht="25.5" hidden="1" x14ac:dyDescent="0.2">
      <c r="A2716" s="187" t="str">
        <f t="shared" si="120"/>
        <v>1</v>
      </c>
      <c r="B2716" s="187" t="str">
        <f t="shared" si="114"/>
        <v>7</v>
      </c>
      <c r="C2716" s="187" t="str">
        <f t="shared" si="115"/>
        <v>1</v>
      </c>
      <c r="D2716" s="187" t="str">
        <f t="shared" si="116"/>
        <v>8</v>
      </c>
      <c r="E2716" s="187" t="str">
        <f t="shared" si="117"/>
        <v>05</v>
      </c>
      <c r="F2716" s="187" t="str">
        <f t="shared" si="119"/>
        <v>3</v>
      </c>
      <c r="G2716" s="187" t="str">
        <f t="shared" si="118"/>
        <v>0</v>
      </c>
      <c r="H2716" s="188">
        <v>17180530</v>
      </c>
      <c r="I2716" s="189" t="s">
        <v>1748</v>
      </c>
      <c r="J2716" s="190" t="s">
        <v>1749</v>
      </c>
      <c r="K2716" s="191" t="s">
        <v>586</v>
      </c>
      <c r="L2716" s="193" t="s">
        <v>5853</v>
      </c>
    </row>
    <row r="2717" spans="1:12" ht="25.5" hidden="1" x14ac:dyDescent="0.2">
      <c r="A2717" s="187" t="str">
        <f t="shared" si="120"/>
        <v>1</v>
      </c>
      <c r="B2717" s="187" t="str">
        <f t="shared" si="114"/>
        <v>7</v>
      </c>
      <c r="C2717" s="187" t="str">
        <f t="shared" si="115"/>
        <v>1</v>
      </c>
      <c r="D2717" s="187" t="str">
        <f t="shared" si="116"/>
        <v>8</v>
      </c>
      <c r="E2717" s="187" t="str">
        <f t="shared" si="117"/>
        <v>05</v>
      </c>
      <c r="F2717" s="187" t="str">
        <f t="shared" si="119"/>
        <v>3</v>
      </c>
      <c r="G2717" s="187" t="str">
        <f t="shared" si="118"/>
        <v>1</v>
      </c>
      <c r="H2717" s="188">
        <v>17180531</v>
      </c>
      <c r="I2717" s="189" t="s">
        <v>1750</v>
      </c>
      <c r="J2717" s="190" t="s">
        <v>1751</v>
      </c>
      <c r="K2717" s="191" t="s">
        <v>598</v>
      </c>
      <c r="L2717" s="193" t="s">
        <v>5853</v>
      </c>
    </row>
    <row r="2718" spans="1:12" ht="25.5" hidden="1" x14ac:dyDescent="0.2">
      <c r="A2718" s="187" t="str">
        <f t="shared" si="120"/>
        <v>1</v>
      </c>
      <c r="B2718" s="187" t="str">
        <f t="shared" si="114"/>
        <v>7</v>
      </c>
      <c r="C2718" s="187" t="str">
        <f t="shared" si="115"/>
        <v>1</v>
      </c>
      <c r="D2718" s="187" t="str">
        <f t="shared" si="116"/>
        <v>8</v>
      </c>
      <c r="E2718" s="187" t="str">
        <f t="shared" si="117"/>
        <v>05</v>
      </c>
      <c r="F2718" s="187" t="str">
        <f t="shared" si="119"/>
        <v>4</v>
      </c>
      <c r="G2718" s="187" t="str">
        <f t="shared" si="118"/>
        <v>0</v>
      </c>
      <c r="H2718" s="188">
        <v>17180540</v>
      </c>
      <c r="I2718" s="189" t="s">
        <v>1752</v>
      </c>
      <c r="J2718" s="190" t="s">
        <v>1753</v>
      </c>
      <c r="K2718" s="191" t="s">
        <v>586</v>
      </c>
      <c r="L2718" s="193" t="s">
        <v>5853</v>
      </c>
    </row>
    <row r="2719" spans="1:12" ht="25.5" hidden="1" x14ac:dyDescent="0.2">
      <c r="A2719" s="187" t="str">
        <f t="shared" si="120"/>
        <v>1</v>
      </c>
      <c r="B2719" s="187" t="str">
        <f t="shared" si="114"/>
        <v>7</v>
      </c>
      <c r="C2719" s="187" t="str">
        <f t="shared" si="115"/>
        <v>1</v>
      </c>
      <c r="D2719" s="187" t="str">
        <f t="shared" si="116"/>
        <v>8</v>
      </c>
      <c r="E2719" s="187" t="str">
        <f t="shared" si="117"/>
        <v>05</v>
      </c>
      <c r="F2719" s="187" t="str">
        <f t="shared" si="119"/>
        <v>4</v>
      </c>
      <c r="G2719" s="187" t="str">
        <f t="shared" si="118"/>
        <v>1</v>
      </c>
      <c r="H2719" s="188">
        <v>17180541</v>
      </c>
      <c r="I2719" s="189" t="s">
        <v>1754</v>
      </c>
      <c r="J2719" s="190" t="s">
        <v>1755</v>
      </c>
      <c r="K2719" s="191" t="s">
        <v>598</v>
      </c>
      <c r="L2719" s="193" t="s">
        <v>5853</v>
      </c>
    </row>
    <row r="2720" spans="1:12" ht="25.5" hidden="1" x14ac:dyDescent="0.2">
      <c r="A2720" s="187" t="str">
        <f t="shared" si="120"/>
        <v>1</v>
      </c>
      <c r="B2720" s="187" t="str">
        <f t="shared" si="114"/>
        <v>7</v>
      </c>
      <c r="C2720" s="187" t="str">
        <f t="shared" si="115"/>
        <v>1</v>
      </c>
      <c r="D2720" s="187" t="str">
        <f t="shared" si="116"/>
        <v>8</v>
      </c>
      <c r="E2720" s="187" t="str">
        <f t="shared" si="117"/>
        <v>05</v>
      </c>
      <c r="F2720" s="187" t="str">
        <f t="shared" si="119"/>
        <v>5</v>
      </c>
      <c r="G2720" s="187" t="str">
        <f t="shared" si="118"/>
        <v>0</v>
      </c>
      <c r="H2720" s="188">
        <v>17180550</v>
      </c>
      <c r="I2720" s="189" t="s">
        <v>1756</v>
      </c>
      <c r="J2720" s="190" t="s">
        <v>1757</v>
      </c>
      <c r="K2720" s="191" t="s">
        <v>586</v>
      </c>
      <c r="L2720" s="193" t="s">
        <v>5853</v>
      </c>
    </row>
    <row r="2721" spans="1:12" ht="25.5" hidden="1" x14ac:dyDescent="0.2">
      <c r="A2721" s="187" t="str">
        <f t="shared" si="120"/>
        <v>1</v>
      </c>
      <c r="B2721" s="187" t="str">
        <f t="shared" si="114"/>
        <v>7</v>
      </c>
      <c r="C2721" s="187" t="str">
        <f t="shared" si="115"/>
        <v>1</v>
      </c>
      <c r="D2721" s="187" t="str">
        <f t="shared" si="116"/>
        <v>8</v>
      </c>
      <c r="E2721" s="187" t="str">
        <f t="shared" si="117"/>
        <v>05</v>
      </c>
      <c r="F2721" s="187" t="str">
        <f t="shared" si="119"/>
        <v>5</v>
      </c>
      <c r="G2721" s="187" t="str">
        <f t="shared" si="118"/>
        <v>1</v>
      </c>
      <c r="H2721" s="188">
        <v>17180551</v>
      </c>
      <c r="I2721" s="189" t="s">
        <v>1758</v>
      </c>
      <c r="J2721" s="190" t="s">
        <v>1759</v>
      </c>
      <c r="K2721" s="191" t="s">
        <v>598</v>
      </c>
      <c r="L2721" s="193" t="s">
        <v>5853</v>
      </c>
    </row>
    <row r="2722" spans="1:12" ht="25.5" hidden="1" x14ac:dyDescent="0.2">
      <c r="A2722" s="187" t="str">
        <f t="shared" si="120"/>
        <v>1</v>
      </c>
      <c r="B2722" s="187" t="str">
        <f t="shared" si="114"/>
        <v>7</v>
      </c>
      <c r="C2722" s="187" t="str">
        <f t="shared" si="115"/>
        <v>1</v>
      </c>
      <c r="D2722" s="187" t="str">
        <f t="shared" si="116"/>
        <v>8</v>
      </c>
      <c r="E2722" s="187" t="str">
        <f t="shared" si="117"/>
        <v>05</v>
      </c>
      <c r="F2722" s="187" t="str">
        <f t="shared" si="119"/>
        <v>6</v>
      </c>
      <c r="G2722" s="187" t="str">
        <f t="shared" si="118"/>
        <v>0</v>
      </c>
      <c r="H2722" s="188">
        <v>17180560</v>
      </c>
      <c r="I2722" s="189" t="s">
        <v>1760</v>
      </c>
      <c r="J2722" s="190" t="s">
        <v>1761</v>
      </c>
      <c r="K2722" s="191" t="s">
        <v>586</v>
      </c>
      <c r="L2722" s="193" t="s">
        <v>5853</v>
      </c>
    </row>
    <row r="2723" spans="1:12" ht="25.5" hidden="1" x14ac:dyDescent="0.2">
      <c r="A2723" s="187" t="str">
        <f t="shared" si="120"/>
        <v>1</v>
      </c>
      <c r="B2723" s="187" t="str">
        <f t="shared" si="114"/>
        <v>7</v>
      </c>
      <c r="C2723" s="187" t="str">
        <f t="shared" si="115"/>
        <v>1</v>
      </c>
      <c r="D2723" s="187" t="str">
        <f t="shared" si="116"/>
        <v>8</v>
      </c>
      <c r="E2723" s="187" t="str">
        <f t="shared" si="117"/>
        <v>05</v>
      </c>
      <c r="F2723" s="187" t="str">
        <f t="shared" si="119"/>
        <v>6</v>
      </c>
      <c r="G2723" s="187" t="str">
        <f t="shared" si="118"/>
        <v>1</v>
      </c>
      <c r="H2723" s="188">
        <v>17180561</v>
      </c>
      <c r="I2723" s="189" t="s">
        <v>1762</v>
      </c>
      <c r="J2723" s="190" t="s">
        <v>1763</v>
      </c>
      <c r="K2723" s="191" t="s">
        <v>598</v>
      </c>
      <c r="L2723" s="193" t="s">
        <v>5853</v>
      </c>
    </row>
    <row r="2724" spans="1:12" ht="25.5" hidden="1" x14ac:dyDescent="0.2">
      <c r="A2724" s="187" t="str">
        <f t="shared" si="120"/>
        <v>1</v>
      </c>
      <c r="B2724" s="187" t="str">
        <f t="shared" si="114"/>
        <v>7</v>
      </c>
      <c r="C2724" s="187" t="str">
        <f t="shared" si="115"/>
        <v>1</v>
      </c>
      <c r="D2724" s="187" t="str">
        <f t="shared" si="116"/>
        <v>8</v>
      </c>
      <c r="E2724" s="187" t="str">
        <f t="shared" si="117"/>
        <v>05</v>
      </c>
      <c r="F2724" s="187" t="str">
        <f t="shared" si="119"/>
        <v>7</v>
      </c>
      <c r="G2724" s="187" t="str">
        <f t="shared" si="118"/>
        <v>0</v>
      </c>
      <c r="H2724" s="188">
        <v>17180570</v>
      </c>
      <c r="I2724" s="189" t="s">
        <v>1764</v>
      </c>
      <c r="J2724" s="190" t="s">
        <v>1765</v>
      </c>
      <c r="K2724" s="191" t="s">
        <v>586</v>
      </c>
      <c r="L2724" s="193" t="s">
        <v>5853</v>
      </c>
    </row>
    <row r="2725" spans="1:12" ht="25.5" hidden="1" x14ac:dyDescent="0.2">
      <c r="A2725" s="187" t="str">
        <f t="shared" si="120"/>
        <v>1</v>
      </c>
      <c r="B2725" s="187" t="str">
        <f t="shared" si="114"/>
        <v>7</v>
      </c>
      <c r="C2725" s="187" t="str">
        <f t="shared" si="115"/>
        <v>1</v>
      </c>
      <c r="D2725" s="187" t="str">
        <f t="shared" si="116"/>
        <v>8</v>
      </c>
      <c r="E2725" s="187" t="str">
        <f t="shared" si="117"/>
        <v>05</v>
      </c>
      <c r="F2725" s="187" t="str">
        <f t="shared" si="119"/>
        <v>7</v>
      </c>
      <c r="G2725" s="187" t="str">
        <f t="shared" si="118"/>
        <v>1</v>
      </c>
      <c r="H2725" s="188">
        <v>17180571</v>
      </c>
      <c r="I2725" s="189" t="s">
        <v>1766</v>
      </c>
      <c r="J2725" s="190" t="s">
        <v>1767</v>
      </c>
      <c r="K2725" s="191" t="s">
        <v>598</v>
      </c>
      <c r="L2725" s="193" t="s">
        <v>5853</v>
      </c>
    </row>
    <row r="2726" spans="1:12" ht="25.5" hidden="1" x14ac:dyDescent="0.2">
      <c r="A2726" s="187" t="str">
        <f t="shared" si="120"/>
        <v>1</v>
      </c>
      <c r="B2726" s="187" t="str">
        <f t="shared" si="114"/>
        <v>7</v>
      </c>
      <c r="C2726" s="187" t="str">
        <f t="shared" si="115"/>
        <v>1</v>
      </c>
      <c r="D2726" s="187" t="str">
        <f t="shared" si="116"/>
        <v>8</v>
      </c>
      <c r="E2726" s="187" t="str">
        <f t="shared" si="117"/>
        <v>05</v>
      </c>
      <c r="F2726" s="187" t="str">
        <f t="shared" si="119"/>
        <v>8</v>
      </c>
      <c r="G2726" s="187" t="str">
        <f t="shared" si="118"/>
        <v>0</v>
      </c>
      <c r="H2726" s="188">
        <v>17180580</v>
      </c>
      <c r="I2726" s="189" t="s">
        <v>1768</v>
      </c>
      <c r="J2726" s="190" t="s">
        <v>1769</v>
      </c>
      <c r="K2726" s="191" t="s">
        <v>586</v>
      </c>
      <c r="L2726" s="193" t="s">
        <v>5853</v>
      </c>
    </row>
    <row r="2727" spans="1:12" ht="25.5" hidden="1" x14ac:dyDescent="0.2">
      <c r="A2727" s="187" t="str">
        <f t="shared" si="120"/>
        <v>1</v>
      </c>
      <c r="B2727" s="187" t="str">
        <f t="shared" si="114"/>
        <v>7</v>
      </c>
      <c r="C2727" s="187" t="str">
        <f t="shared" si="115"/>
        <v>1</v>
      </c>
      <c r="D2727" s="187" t="str">
        <f t="shared" si="116"/>
        <v>8</v>
      </c>
      <c r="E2727" s="187" t="str">
        <f t="shared" si="117"/>
        <v>05</v>
      </c>
      <c r="F2727" s="187" t="str">
        <f t="shared" si="119"/>
        <v>8</v>
      </c>
      <c r="G2727" s="187" t="str">
        <f t="shared" si="118"/>
        <v>1</v>
      </c>
      <c r="H2727" s="188">
        <v>17180581</v>
      </c>
      <c r="I2727" s="189" t="s">
        <v>1770</v>
      </c>
      <c r="J2727" s="190" t="s">
        <v>1771</v>
      </c>
      <c r="K2727" s="191" t="s">
        <v>598</v>
      </c>
      <c r="L2727" s="193" t="s">
        <v>5853</v>
      </c>
    </row>
    <row r="2728" spans="1:12" ht="25.5" hidden="1" x14ac:dyDescent="0.2">
      <c r="A2728" s="187" t="str">
        <f t="shared" si="120"/>
        <v>1</v>
      </c>
      <c r="B2728" s="187" t="str">
        <f t="shared" si="114"/>
        <v>7</v>
      </c>
      <c r="C2728" s="187" t="str">
        <f t="shared" si="115"/>
        <v>1</v>
      </c>
      <c r="D2728" s="187" t="str">
        <f t="shared" si="116"/>
        <v>8</v>
      </c>
      <c r="E2728" s="187" t="str">
        <f t="shared" si="117"/>
        <v>05</v>
      </c>
      <c r="F2728" s="187" t="str">
        <f t="shared" si="119"/>
        <v>9</v>
      </c>
      <c r="G2728" s="187" t="str">
        <f t="shared" si="118"/>
        <v>0</v>
      </c>
      <c r="H2728" s="188">
        <v>17180590</v>
      </c>
      <c r="I2728" s="189" t="s">
        <v>1772</v>
      </c>
      <c r="J2728" s="190" t="s">
        <v>1773</v>
      </c>
      <c r="K2728" s="191" t="s">
        <v>586</v>
      </c>
      <c r="L2728" s="193" t="s">
        <v>5853</v>
      </c>
    </row>
    <row r="2729" spans="1:12" ht="25.5" hidden="1" x14ac:dyDescent="0.2">
      <c r="A2729" s="187" t="str">
        <f t="shared" si="120"/>
        <v>1</v>
      </c>
      <c r="B2729" s="187" t="str">
        <f t="shared" si="114"/>
        <v>7</v>
      </c>
      <c r="C2729" s="187" t="str">
        <f t="shared" si="115"/>
        <v>1</v>
      </c>
      <c r="D2729" s="187" t="str">
        <f t="shared" si="116"/>
        <v>8</v>
      </c>
      <c r="E2729" s="187" t="str">
        <f t="shared" si="117"/>
        <v>05</v>
      </c>
      <c r="F2729" s="187" t="str">
        <f t="shared" si="119"/>
        <v>9</v>
      </c>
      <c r="G2729" s="187" t="str">
        <f t="shared" si="118"/>
        <v>1</v>
      </c>
      <c r="H2729" s="188">
        <v>17180591</v>
      </c>
      <c r="I2729" s="189" t="s">
        <v>1774</v>
      </c>
      <c r="J2729" s="190" t="s">
        <v>1775</v>
      </c>
      <c r="K2729" s="191" t="s">
        <v>598</v>
      </c>
      <c r="L2729" s="193" t="s">
        <v>5853</v>
      </c>
    </row>
    <row r="2730" spans="1:12" ht="51" hidden="1" x14ac:dyDescent="0.2">
      <c r="A2730" s="187" t="str">
        <f t="shared" si="120"/>
        <v>1</v>
      </c>
      <c r="B2730" s="187" t="str">
        <f t="shared" si="114"/>
        <v>7</v>
      </c>
      <c r="C2730" s="187" t="str">
        <f t="shared" si="115"/>
        <v>1</v>
      </c>
      <c r="D2730" s="187" t="str">
        <f t="shared" si="116"/>
        <v>8</v>
      </c>
      <c r="E2730" s="187" t="str">
        <f t="shared" si="117"/>
        <v>06</v>
      </c>
      <c r="F2730" s="187" t="str">
        <f t="shared" si="119"/>
        <v>0</v>
      </c>
      <c r="G2730" s="187" t="str">
        <f t="shared" si="118"/>
        <v>0</v>
      </c>
      <c r="H2730" s="188">
        <v>17180600</v>
      </c>
      <c r="I2730" s="189" t="s">
        <v>1776</v>
      </c>
      <c r="J2730" s="190" t="s">
        <v>1777</v>
      </c>
      <c r="K2730" s="191" t="s">
        <v>586</v>
      </c>
      <c r="L2730" s="193" t="s">
        <v>5853</v>
      </c>
    </row>
    <row r="2731" spans="1:12" ht="51" hidden="1" x14ac:dyDescent="0.2">
      <c r="A2731" s="187" t="str">
        <f t="shared" si="120"/>
        <v>1</v>
      </c>
      <c r="B2731" s="187" t="str">
        <f t="shared" si="114"/>
        <v>7</v>
      </c>
      <c r="C2731" s="187" t="str">
        <f t="shared" si="115"/>
        <v>1</v>
      </c>
      <c r="D2731" s="187" t="str">
        <f t="shared" si="116"/>
        <v>8</v>
      </c>
      <c r="E2731" s="187" t="str">
        <f t="shared" si="117"/>
        <v>06</v>
      </c>
      <c r="F2731" s="187" t="str">
        <f t="shared" si="119"/>
        <v>1</v>
      </c>
      <c r="G2731" s="187" t="str">
        <f t="shared" si="118"/>
        <v>0</v>
      </c>
      <c r="H2731" s="188">
        <v>17180610</v>
      </c>
      <c r="I2731" s="189" t="s">
        <v>1776</v>
      </c>
      <c r="J2731" s="190" t="s">
        <v>1777</v>
      </c>
      <c r="K2731" s="191" t="s">
        <v>586</v>
      </c>
      <c r="L2731" s="193" t="s">
        <v>5853</v>
      </c>
    </row>
    <row r="2732" spans="1:12" ht="51" hidden="1" x14ac:dyDescent="0.2">
      <c r="A2732" s="187" t="str">
        <f t="shared" si="120"/>
        <v>1</v>
      </c>
      <c r="B2732" s="187" t="str">
        <f t="shared" si="114"/>
        <v>7</v>
      </c>
      <c r="C2732" s="187" t="str">
        <f t="shared" si="115"/>
        <v>1</v>
      </c>
      <c r="D2732" s="187" t="str">
        <f t="shared" si="116"/>
        <v>8</v>
      </c>
      <c r="E2732" s="187" t="str">
        <f t="shared" si="117"/>
        <v>06</v>
      </c>
      <c r="F2732" s="187" t="str">
        <f t="shared" si="119"/>
        <v>1</v>
      </c>
      <c r="G2732" s="187" t="str">
        <f t="shared" si="118"/>
        <v>1</v>
      </c>
      <c r="H2732" s="188">
        <v>17180611</v>
      </c>
      <c r="I2732" s="189" t="s">
        <v>1778</v>
      </c>
      <c r="J2732" s="190" t="s">
        <v>1779</v>
      </c>
      <c r="K2732" s="191" t="s">
        <v>598</v>
      </c>
      <c r="L2732" s="193" t="s">
        <v>5853</v>
      </c>
    </row>
    <row r="2733" spans="1:12" hidden="1" x14ac:dyDescent="0.2">
      <c r="A2733" s="187" t="str">
        <f t="shared" si="120"/>
        <v>1</v>
      </c>
      <c r="B2733" s="187" t="str">
        <f t="shared" si="114"/>
        <v>7</v>
      </c>
      <c r="C2733" s="187" t="str">
        <f t="shared" si="115"/>
        <v>1</v>
      </c>
      <c r="D2733" s="187" t="str">
        <f t="shared" si="116"/>
        <v>8</v>
      </c>
      <c r="E2733" s="187" t="str">
        <f t="shared" si="117"/>
        <v>07</v>
      </c>
      <c r="F2733" s="187" t="str">
        <f t="shared" si="119"/>
        <v>0</v>
      </c>
      <c r="G2733" s="187" t="str">
        <f t="shared" si="118"/>
        <v>0</v>
      </c>
      <c r="H2733" s="188">
        <v>17180700</v>
      </c>
      <c r="I2733" s="189" t="s">
        <v>1780</v>
      </c>
      <c r="J2733" s="190" t="s">
        <v>1781</v>
      </c>
      <c r="K2733" s="191" t="s">
        <v>586</v>
      </c>
      <c r="L2733" s="193" t="s">
        <v>5853</v>
      </c>
    </row>
    <row r="2734" spans="1:12" hidden="1" x14ac:dyDescent="0.2">
      <c r="A2734" s="187" t="str">
        <f t="shared" si="120"/>
        <v>1</v>
      </c>
      <c r="B2734" s="187" t="str">
        <f t="shared" si="114"/>
        <v>7</v>
      </c>
      <c r="C2734" s="187" t="str">
        <f t="shared" si="115"/>
        <v>1</v>
      </c>
      <c r="D2734" s="187" t="str">
        <f t="shared" si="116"/>
        <v>8</v>
      </c>
      <c r="E2734" s="187" t="str">
        <f t="shared" si="117"/>
        <v>07</v>
      </c>
      <c r="F2734" s="187" t="str">
        <f t="shared" si="119"/>
        <v>1</v>
      </c>
      <c r="G2734" s="187" t="str">
        <f t="shared" si="118"/>
        <v>0</v>
      </c>
      <c r="H2734" s="188">
        <v>17180710</v>
      </c>
      <c r="I2734" s="189" t="s">
        <v>1780</v>
      </c>
      <c r="J2734" s="190" t="s">
        <v>1781</v>
      </c>
      <c r="K2734" s="191" t="s">
        <v>586</v>
      </c>
      <c r="L2734" s="193" t="s">
        <v>5853</v>
      </c>
    </row>
    <row r="2735" spans="1:12" hidden="1" x14ac:dyDescent="0.2">
      <c r="A2735" s="187" t="str">
        <f t="shared" si="120"/>
        <v>1</v>
      </c>
      <c r="B2735" s="187" t="str">
        <f t="shared" si="114"/>
        <v>7</v>
      </c>
      <c r="C2735" s="187" t="str">
        <f t="shared" si="115"/>
        <v>1</v>
      </c>
      <c r="D2735" s="187" t="str">
        <f t="shared" si="116"/>
        <v>8</v>
      </c>
      <c r="E2735" s="187" t="str">
        <f t="shared" si="117"/>
        <v>07</v>
      </c>
      <c r="F2735" s="187" t="str">
        <f t="shared" si="119"/>
        <v>1</v>
      </c>
      <c r="G2735" s="187" t="str">
        <f t="shared" si="118"/>
        <v>1</v>
      </c>
      <c r="H2735" s="188">
        <v>17180711</v>
      </c>
      <c r="I2735" s="189" t="s">
        <v>1782</v>
      </c>
      <c r="J2735" s="190" t="s">
        <v>1783</v>
      </c>
      <c r="K2735" s="191" t="s">
        <v>598</v>
      </c>
      <c r="L2735" s="193" t="s">
        <v>5853</v>
      </c>
    </row>
    <row r="2736" spans="1:12" ht="38.25" hidden="1" x14ac:dyDescent="0.2">
      <c r="A2736" s="187" t="str">
        <f t="shared" si="120"/>
        <v>1</v>
      </c>
      <c r="B2736" s="187" t="str">
        <f t="shared" si="114"/>
        <v>7</v>
      </c>
      <c r="C2736" s="187" t="str">
        <f t="shared" si="115"/>
        <v>1</v>
      </c>
      <c r="D2736" s="187" t="str">
        <f t="shared" si="116"/>
        <v>8</v>
      </c>
      <c r="E2736" s="187" t="str">
        <f t="shared" si="117"/>
        <v>09</v>
      </c>
      <c r="F2736" s="187" t="str">
        <f t="shared" si="119"/>
        <v>0</v>
      </c>
      <c r="G2736" s="187" t="str">
        <f t="shared" si="118"/>
        <v>0</v>
      </c>
      <c r="H2736" s="188">
        <v>17180900</v>
      </c>
      <c r="I2736" s="189" t="s">
        <v>1784</v>
      </c>
      <c r="J2736" s="190" t="s">
        <v>1785</v>
      </c>
      <c r="K2736" s="191" t="s">
        <v>586</v>
      </c>
      <c r="L2736" s="193" t="s">
        <v>5853</v>
      </c>
    </row>
    <row r="2737" spans="1:12" ht="38.25" hidden="1" x14ac:dyDescent="0.2">
      <c r="A2737" s="187" t="str">
        <f t="shared" si="120"/>
        <v>1</v>
      </c>
      <c r="B2737" s="187" t="str">
        <f t="shared" si="114"/>
        <v>7</v>
      </c>
      <c r="C2737" s="187" t="str">
        <f t="shared" si="115"/>
        <v>1</v>
      </c>
      <c r="D2737" s="187" t="str">
        <f t="shared" si="116"/>
        <v>8</v>
      </c>
      <c r="E2737" s="187" t="str">
        <f t="shared" si="117"/>
        <v>09</v>
      </c>
      <c r="F2737" s="187" t="str">
        <f t="shared" si="119"/>
        <v>1</v>
      </c>
      <c r="G2737" s="187" t="str">
        <f t="shared" si="118"/>
        <v>0</v>
      </c>
      <c r="H2737" s="188">
        <v>17180910</v>
      </c>
      <c r="I2737" s="189" t="s">
        <v>1786</v>
      </c>
      <c r="J2737" s="190" t="s">
        <v>1785</v>
      </c>
      <c r="K2737" s="191" t="s">
        <v>586</v>
      </c>
      <c r="L2737" s="193" t="s">
        <v>5853</v>
      </c>
    </row>
    <row r="2738" spans="1:12" ht="38.25" hidden="1" x14ac:dyDescent="0.2">
      <c r="A2738" s="187" t="str">
        <f t="shared" si="120"/>
        <v>1</v>
      </c>
      <c r="B2738" s="187" t="str">
        <f t="shared" si="114"/>
        <v>7</v>
      </c>
      <c r="C2738" s="187" t="str">
        <f t="shared" si="115"/>
        <v>1</v>
      </c>
      <c r="D2738" s="187" t="str">
        <f t="shared" si="116"/>
        <v>8</v>
      </c>
      <c r="E2738" s="187" t="str">
        <f t="shared" si="117"/>
        <v>09</v>
      </c>
      <c r="F2738" s="187" t="str">
        <f t="shared" si="119"/>
        <v>1</v>
      </c>
      <c r="G2738" s="187" t="str">
        <f t="shared" si="118"/>
        <v>1</v>
      </c>
      <c r="H2738" s="188">
        <v>17180911</v>
      </c>
      <c r="I2738" s="189" t="s">
        <v>1787</v>
      </c>
      <c r="J2738" s="190" t="s">
        <v>1788</v>
      </c>
      <c r="K2738" s="191" t="s">
        <v>598</v>
      </c>
      <c r="L2738" s="193" t="s">
        <v>5853</v>
      </c>
    </row>
    <row r="2739" spans="1:12" ht="38.25" hidden="1" x14ac:dyDescent="0.2">
      <c r="A2739" s="187" t="str">
        <f t="shared" si="120"/>
        <v>1</v>
      </c>
      <c r="B2739" s="187" t="str">
        <f t="shared" si="114"/>
        <v>7</v>
      </c>
      <c r="C2739" s="187" t="str">
        <f t="shared" si="115"/>
        <v>1</v>
      </c>
      <c r="D2739" s="187" t="str">
        <f t="shared" si="116"/>
        <v>8</v>
      </c>
      <c r="E2739" s="187" t="str">
        <f t="shared" si="117"/>
        <v>10</v>
      </c>
      <c r="F2739" s="187" t="str">
        <f t="shared" si="119"/>
        <v>0</v>
      </c>
      <c r="G2739" s="187" t="str">
        <f t="shared" si="118"/>
        <v>0</v>
      </c>
      <c r="H2739" s="188">
        <v>17181000</v>
      </c>
      <c r="I2739" s="189" t="s">
        <v>1789</v>
      </c>
      <c r="J2739" s="190" t="s">
        <v>1790</v>
      </c>
      <c r="K2739" s="191" t="s">
        <v>586</v>
      </c>
      <c r="L2739" s="193" t="s">
        <v>5853</v>
      </c>
    </row>
    <row r="2740" spans="1:12" ht="38.25" hidden="1" x14ac:dyDescent="0.2">
      <c r="A2740" s="187" t="str">
        <f t="shared" si="120"/>
        <v>1</v>
      </c>
      <c r="B2740" s="187" t="str">
        <f t="shared" si="114"/>
        <v>7</v>
      </c>
      <c r="C2740" s="187" t="str">
        <f t="shared" si="115"/>
        <v>1</v>
      </c>
      <c r="D2740" s="187" t="str">
        <f t="shared" si="116"/>
        <v>8</v>
      </c>
      <c r="E2740" s="187" t="str">
        <f t="shared" si="117"/>
        <v>10</v>
      </c>
      <c r="F2740" s="187" t="str">
        <f t="shared" si="119"/>
        <v>1</v>
      </c>
      <c r="G2740" s="187" t="str">
        <f t="shared" si="118"/>
        <v>0</v>
      </c>
      <c r="H2740" s="188">
        <v>17181010</v>
      </c>
      <c r="I2740" s="189" t="s">
        <v>1791</v>
      </c>
      <c r="J2740" s="190" t="s">
        <v>1792</v>
      </c>
      <c r="K2740" s="191" t="s">
        <v>586</v>
      </c>
      <c r="L2740" s="193" t="s">
        <v>5853</v>
      </c>
    </row>
    <row r="2741" spans="1:12" ht="38.25" hidden="1" x14ac:dyDescent="0.2">
      <c r="A2741" s="187" t="str">
        <f t="shared" si="120"/>
        <v>1</v>
      </c>
      <c r="B2741" s="187" t="str">
        <f t="shared" si="114"/>
        <v>7</v>
      </c>
      <c r="C2741" s="187" t="str">
        <f t="shared" si="115"/>
        <v>1</v>
      </c>
      <c r="D2741" s="187" t="str">
        <f t="shared" si="116"/>
        <v>8</v>
      </c>
      <c r="E2741" s="187" t="str">
        <f t="shared" si="117"/>
        <v>10</v>
      </c>
      <c r="F2741" s="187" t="str">
        <f t="shared" si="119"/>
        <v>1</v>
      </c>
      <c r="G2741" s="187" t="str">
        <f t="shared" si="118"/>
        <v>1</v>
      </c>
      <c r="H2741" s="188">
        <v>17181011</v>
      </c>
      <c r="I2741" s="189" t="s">
        <v>1793</v>
      </c>
      <c r="J2741" s="190" t="s">
        <v>1794</v>
      </c>
      <c r="K2741" s="191" t="s">
        <v>598</v>
      </c>
      <c r="L2741" s="193" t="s">
        <v>5853</v>
      </c>
    </row>
    <row r="2742" spans="1:12" hidden="1" x14ac:dyDescent="0.2">
      <c r="A2742" s="187" t="str">
        <f t="shared" si="120"/>
        <v>1</v>
      </c>
      <c r="B2742" s="187" t="str">
        <f t="shared" si="114"/>
        <v>7</v>
      </c>
      <c r="C2742" s="187" t="str">
        <f t="shared" si="115"/>
        <v>1</v>
      </c>
      <c r="D2742" s="187" t="str">
        <f t="shared" si="116"/>
        <v>8</v>
      </c>
      <c r="E2742" s="187" t="str">
        <f t="shared" si="117"/>
        <v>10</v>
      </c>
      <c r="F2742" s="187" t="str">
        <f t="shared" si="119"/>
        <v>2</v>
      </c>
      <c r="G2742" s="187" t="str">
        <f t="shared" si="118"/>
        <v>0</v>
      </c>
      <c r="H2742" s="188">
        <v>17181020</v>
      </c>
      <c r="I2742" s="189" t="s">
        <v>1795</v>
      </c>
      <c r="J2742" s="190" t="s">
        <v>1796</v>
      </c>
      <c r="K2742" s="191" t="s">
        <v>586</v>
      </c>
      <c r="L2742" s="193" t="s">
        <v>5853</v>
      </c>
    </row>
    <row r="2743" spans="1:12" hidden="1" x14ac:dyDescent="0.2">
      <c r="A2743" s="187" t="str">
        <f t="shared" si="120"/>
        <v>1</v>
      </c>
      <c r="B2743" s="187" t="str">
        <f t="shared" si="114"/>
        <v>7</v>
      </c>
      <c r="C2743" s="187" t="str">
        <f t="shared" si="115"/>
        <v>1</v>
      </c>
      <c r="D2743" s="187" t="str">
        <f t="shared" si="116"/>
        <v>8</v>
      </c>
      <c r="E2743" s="187" t="str">
        <f t="shared" si="117"/>
        <v>10</v>
      </c>
      <c r="F2743" s="187" t="str">
        <f t="shared" si="119"/>
        <v>2</v>
      </c>
      <c r="G2743" s="187" t="str">
        <f t="shared" si="118"/>
        <v>1</v>
      </c>
      <c r="H2743" s="188">
        <v>17181021</v>
      </c>
      <c r="I2743" s="189" t="s">
        <v>1797</v>
      </c>
      <c r="J2743" s="190" t="s">
        <v>1798</v>
      </c>
      <c r="K2743" s="191" t="s">
        <v>598</v>
      </c>
      <c r="L2743" s="193" t="s">
        <v>5853</v>
      </c>
    </row>
    <row r="2744" spans="1:12" ht="38.25" hidden="1" x14ac:dyDescent="0.2">
      <c r="A2744" s="187" t="str">
        <f t="shared" si="120"/>
        <v>1</v>
      </c>
      <c r="B2744" s="187" t="str">
        <f t="shared" si="114"/>
        <v>7</v>
      </c>
      <c r="C2744" s="187" t="str">
        <f t="shared" si="115"/>
        <v>1</v>
      </c>
      <c r="D2744" s="187" t="str">
        <f t="shared" si="116"/>
        <v>8</v>
      </c>
      <c r="E2744" s="187" t="str">
        <f t="shared" si="117"/>
        <v>10</v>
      </c>
      <c r="F2744" s="187" t="str">
        <f t="shared" si="119"/>
        <v>3</v>
      </c>
      <c r="G2744" s="187" t="str">
        <f t="shared" si="118"/>
        <v>0</v>
      </c>
      <c r="H2744" s="188">
        <v>17181030</v>
      </c>
      <c r="I2744" s="189" t="s">
        <v>1799</v>
      </c>
      <c r="J2744" s="190" t="s">
        <v>1800</v>
      </c>
      <c r="K2744" s="191" t="s">
        <v>586</v>
      </c>
      <c r="L2744" s="193" t="s">
        <v>5853</v>
      </c>
    </row>
    <row r="2745" spans="1:12" ht="38.25" hidden="1" x14ac:dyDescent="0.2">
      <c r="A2745" s="187" t="str">
        <f t="shared" si="120"/>
        <v>1</v>
      </c>
      <c r="B2745" s="187" t="str">
        <f t="shared" si="114"/>
        <v>7</v>
      </c>
      <c r="C2745" s="187" t="str">
        <f t="shared" si="115"/>
        <v>1</v>
      </c>
      <c r="D2745" s="187" t="str">
        <f t="shared" si="116"/>
        <v>8</v>
      </c>
      <c r="E2745" s="187" t="str">
        <f t="shared" si="117"/>
        <v>10</v>
      </c>
      <c r="F2745" s="187" t="str">
        <f t="shared" si="119"/>
        <v>3</v>
      </c>
      <c r="G2745" s="187" t="str">
        <f t="shared" si="118"/>
        <v>1</v>
      </c>
      <c r="H2745" s="188">
        <v>17181031</v>
      </c>
      <c r="I2745" s="189" t="s">
        <v>1801</v>
      </c>
      <c r="J2745" s="190" t="s">
        <v>1802</v>
      </c>
      <c r="K2745" s="191" t="s">
        <v>598</v>
      </c>
      <c r="L2745" s="193" t="s">
        <v>5853</v>
      </c>
    </row>
    <row r="2746" spans="1:12" hidden="1" x14ac:dyDescent="0.2">
      <c r="A2746" s="187" t="str">
        <f t="shared" si="120"/>
        <v>1</v>
      </c>
      <c r="B2746" s="187" t="str">
        <f t="shared" si="114"/>
        <v>7</v>
      </c>
      <c r="C2746" s="187" t="str">
        <f t="shared" si="115"/>
        <v>1</v>
      </c>
      <c r="D2746" s="187" t="str">
        <f t="shared" si="116"/>
        <v>8</v>
      </c>
      <c r="E2746" s="187" t="str">
        <f t="shared" si="117"/>
        <v>10</v>
      </c>
      <c r="F2746" s="187" t="str">
        <f t="shared" si="119"/>
        <v>4</v>
      </c>
      <c r="G2746" s="187" t="str">
        <f t="shared" si="118"/>
        <v>0</v>
      </c>
      <c r="H2746" s="188">
        <v>17181040</v>
      </c>
      <c r="I2746" s="189" t="s">
        <v>1803</v>
      </c>
      <c r="J2746" s="190" t="s">
        <v>1804</v>
      </c>
      <c r="K2746" s="191" t="s">
        <v>586</v>
      </c>
      <c r="L2746" s="193" t="s">
        <v>5853</v>
      </c>
    </row>
    <row r="2747" spans="1:12" ht="25.5" hidden="1" x14ac:dyDescent="0.2">
      <c r="A2747" s="187" t="str">
        <f t="shared" si="120"/>
        <v>1</v>
      </c>
      <c r="B2747" s="187" t="str">
        <f t="shared" si="114"/>
        <v>7</v>
      </c>
      <c r="C2747" s="187" t="str">
        <f t="shared" si="115"/>
        <v>1</v>
      </c>
      <c r="D2747" s="187" t="str">
        <f t="shared" si="116"/>
        <v>8</v>
      </c>
      <c r="E2747" s="187" t="str">
        <f t="shared" si="117"/>
        <v>10</v>
      </c>
      <c r="F2747" s="187" t="str">
        <f t="shared" si="119"/>
        <v>4</v>
      </c>
      <c r="G2747" s="187" t="str">
        <f t="shared" si="118"/>
        <v>1</v>
      </c>
      <c r="H2747" s="188">
        <v>17181041</v>
      </c>
      <c r="I2747" s="189" t="s">
        <v>1805</v>
      </c>
      <c r="J2747" s="190" t="s">
        <v>1806</v>
      </c>
      <c r="K2747" s="191" t="s">
        <v>598</v>
      </c>
      <c r="L2747" s="193" t="s">
        <v>5853</v>
      </c>
    </row>
    <row r="2748" spans="1:12" hidden="1" x14ac:dyDescent="0.2">
      <c r="A2748" s="187" t="str">
        <f t="shared" si="120"/>
        <v>1</v>
      </c>
      <c r="B2748" s="187" t="str">
        <f t="shared" si="114"/>
        <v>7</v>
      </c>
      <c r="C2748" s="187" t="str">
        <f t="shared" si="115"/>
        <v>1</v>
      </c>
      <c r="D2748" s="187" t="str">
        <f t="shared" si="116"/>
        <v>8</v>
      </c>
      <c r="E2748" s="187" t="str">
        <f t="shared" si="117"/>
        <v>10</v>
      </c>
      <c r="F2748" s="187" t="str">
        <f t="shared" si="119"/>
        <v>5</v>
      </c>
      <c r="G2748" s="187" t="str">
        <f t="shared" si="118"/>
        <v>0</v>
      </c>
      <c r="H2748" s="188">
        <v>17181050</v>
      </c>
      <c r="I2748" s="189" t="s">
        <v>1807</v>
      </c>
      <c r="J2748" s="190" t="s">
        <v>1808</v>
      </c>
      <c r="K2748" s="191" t="s">
        <v>586</v>
      </c>
      <c r="L2748" s="193" t="s">
        <v>5853</v>
      </c>
    </row>
    <row r="2749" spans="1:12" ht="25.5" hidden="1" x14ac:dyDescent="0.2">
      <c r="A2749" s="187" t="str">
        <f t="shared" si="120"/>
        <v>1</v>
      </c>
      <c r="B2749" s="187" t="str">
        <f t="shared" si="114"/>
        <v>7</v>
      </c>
      <c r="C2749" s="187" t="str">
        <f t="shared" si="115"/>
        <v>1</v>
      </c>
      <c r="D2749" s="187" t="str">
        <f t="shared" si="116"/>
        <v>8</v>
      </c>
      <c r="E2749" s="187" t="str">
        <f t="shared" si="117"/>
        <v>10</v>
      </c>
      <c r="F2749" s="187" t="str">
        <f t="shared" si="119"/>
        <v>5</v>
      </c>
      <c r="G2749" s="187" t="str">
        <f t="shared" si="118"/>
        <v>1</v>
      </c>
      <c r="H2749" s="188">
        <v>17181051</v>
      </c>
      <c r="I2749" s="189" t="s">
        <v>1809</v>
      </c>
      <c r="J2749" s="190" t="s">
        <v>1810</v>
      </c>
      <c r="K2749" s="191" t="s">
        <v>598</v>
      </c>
      <c r="L2749" s="193" t="s">
        <v>5853</v>
      </c>
    </row>
    <row r="2750" spans="1:12" hidden="1" x14ac:dyDescent="0.2">
      <c r="A2750" s="187" t="str">
        <f t="shared" si="120"/>
        <v>1</v>
      </c>
      <c r="B2750" s="187" t="str">
        <f t="shared" ref="B2750:B2897" si="121">MID($H2750,2,1)</f>
        <v>7</v>
      </c>
      <c r="C2750" s="187" t="str">
        <f t="shared" ref="C2750:C2897" si="122">MID($H2750,3,1)</f>
        <v>1</v>
      </c>
      <c r="D2750" s="187" t="str">
        <f t="shared" ref="D2750:D2897" si="123">MID($H2750,4,1)</f>
        <v>8</v>
      </c>
      <c r="E2750" s="187" t="str">
        <f t="shared" ref="E2750:E2897" si="124">MID($H2750,5,2)</f>
        <v>10</v>
      </c>
      <c r="F2750" s="187" t="str">
        <f t="shared" si="119"/>
        <v>9</v>
      </c>
      <c r="G2750" s="187" t="str">
        <f t="shared" ref="G2750:G2897" si="125">MID($H2750,8,1)</f>
        <v>0</v>
      </c>
      <c r="H2750" s="188">
        <v>17181090</v>
      </c>
      <c r="I2750" s="189" t="s">
        <v>1811</v>
      </c>
      <c r="J2750" s="190" t="s">
        <v>1812</v>
      </c>
      <c r="K2750" s="191" t="s">
        <v>586</v>
      </c>
      <c r="L2750" s="193" t="s">
        <v>5853</v>
      </c>
    </row>
    <row r="2751" spans="1:12" hidden="1" x14ac:dyDescent="0.2">
      <c r="A2751" s="187" t="str">
        <f t="shared" si="120"/>
        <v>1</v>
      </c>
      <c r="B2751" s="187" t="str">
        <f t="shared" si="121"/>
        <v>7</v>
      </c>
      <c r="C2751" s="187" t="str">
        <f t="shared" si="122"/>
        <v>1</v>
      </c>
      <c r="D2751" s="187" t="str">
        <f t="shared" si="123"/>
        <v>8</v>
      </c>
      <c r="E2751" s="187" t="str">
        <f t="shared" si="124"/>
        <v>10</v>
      </c>
      <c r="F2751" s="187" t="str">
        <f t="shared" si="119"/>
        <v>9</v>
      </c>
      <c r="G2751" s="187" t="str">
        <f t="shared" si="125"/>
        <v>1</v>
      </c>
      <c r="H2751" s="188">
        <v>17181091</v>
      </c>
      <c r="I2751" s="189" t="s">
        <v>1813</v>
      </c>
      <c r="J2751" s="190" t="s">
        <v>1814</v>
      </c>
      <c r="K2751" s="191" t="s">
        <v>598</v>
      </c>
      <c r="L2751" s="193" t="s">
        <v>5853</v>
      </c>
    </row>
    <row r="2752" spans="1:12" ht="25.5" hidden="1" x14ac:dyDescent="0.2">
      <c r="A2752" s="187" t="str">
        <f t="shared" si="120"/>
        <v>1</v>
      </c>
      <c r="B2752" s="187" t="str">
        <f t="shared" si="121"/>
        <v>7</v>
      </c>
      <c r="C2752" s="187" t="str">
        <f t="shared" si="122"/>
        <v>1</v>
      </c>
      <c r="D2752" s="187" t="str">
        <f t="shared" si="123"/>
        <v>8</v>
      </c>
      <c r="E2752" s="187" t="str">
        <f t="shared" si="124"/>
        <v>11</v>
      </c>
      <c r="F2752" s="187" t="str">
        <f t="shared" ref="F2752:F2899" si="126">MID($H2752,7,1)</f>
        <v>0</v>
      </c>
      <c r="G2752" s="187" t="str">
        <f t="shared" si="125"/>
        <v>0</v>
      </c>
      <c r="H2752" s="188">
        <v>17181100</v>
      </c>
      <c r="I2752" s="189" t="s">
        <v>1815</v>
      </c>
      <c r="J2752" s="190" t="s">
        <v>1816</v>
      </c>
      <c r="K2752" s="191" t="s">
        <v>586</v>
      </c>
      <c r="L2752" s="193" t="s">
        <v>5853</v>
      </c>
    </row>
    <row r="2753" spans="1:12" ht="25.5" hidden="1" x14ac:dyDescent="0.2">
      <c r="A2753" s="187" t="str">
        <f t="shared" si="120"/>
        <v>1</v>
      </c>
      <c r="B2753" s="187" t="str">
        <f t="shared" si="121"/>
        <v>7</v>
      </c>
      <c r="C2753" s="187" t="str">
        <f t="shared" si="122"/>
        <v>1</v>
      </c>
      <c r="D2753" s="187" t="str">
        <f t="shared" si="123"/>
        <v>8</v>
      </c>
      <c r="E2753" s="187" t="str">
        <f t="shared" si="124"/>
        <v>11</v>
      </c>
      <c r="F2753" s="187" t="str">
        <f t="shared" si="126"/>
        <v>1</v>
      </c>
      <c r="G2753" s="187" t="str">
        <f t="shared" si="125"/>
        <v>0</v>
      </c>
      <c r="H2753" s="188">
        <v>17181110</v>
      </c>
      <c r="I2753" s="189" t="s">
        <v>1817</v>
      </c>
      <c r="J2753" s="190" t="s">
        <v>1818</v>
      </c>
      <c r="K2753" s="191" t="s">
        <v>586</v>
      </c>
      <c r="L2753" s="193" t="s">
        <v>5853</v>
      </c>
    </row>
    <row r="2754" spans="1:12" ht="25.5" hidden="1" x14ac:dyDescent="0.2">
      <c r="A2754" s="187" t="str">
        <f t="shared" si="120"/>
        <v>1</v>
      </c>
      <c r="B2754" s="187" t="str">
        <f t="shared" si="121"/>
        <v>7</v>
      </c>
      <c r="C2754" s="187" t="str">
        <f t="shared" si="122"/>
        <v>1</v>
      </c>
      <c r="D2754" s="187" t="str">
        <f t="shared" si="123"/>
        <v>8</v>
      </c>
      <c r="E2754" s="187" t="str">
        <f t="shared" si="124"/>
        <v>11</v>
      </c>
      <c r="F2754" s="187" t="str">
        <f t="shared" si="126"/>
        <v>1</v>
      </c>
      <c r="G2754" s="187" t="str">
        <f t="shared" si="125"/>
        <v>1</v>
      </c>
      <c r="H2754" s="188">
        <v>17181111</v>
      </c>
      <c r="I2754" s="189" t="s">
        <v>1819</v>
      </c>
      <c r="J2754" s="190" t="s">
        <v>1820</v>
      </c>
      <c r="K2754" s="191" t="s">
        <v>598</v>
      </c>
      <c r="L2754" s="193" t="s">
        <v>5853</v>
      </c>
    </row>
    <row r="2755" spans="1:12" ht="51" hidden="1" x14ac:dyDescent="0.2">
      <c r="A2755" s="187" t="str">
        <f t="shared" si="120"/>
        <v>1</v>
      </c>
      <c r="B2755" s="187" t="str">
        <f t="shared" si="121"/>
        <v>7</v>
      </c>
      <c r="C2755" s="187" t="str">
        <f t="shared" si="122"/>
        <v>1</v>
      </c>
      <c r="D2755" s="187" t="str">
        <f t="shared" si="123"/>
        <v>8</v>
      </c>
      <c r="E2755" s="187" t="str">
        <f t="shared" si="124"/>
        <v>11</v>
      </c>
      <c r="F2755" s="187" t="str">
        <f t="shared" si="126"/>
        <v>2</v>
      </c>
      <c r="G2755" s="187" t="str">
        <f t="shared" si="125"/>
        <v>0</v>
      </c>
      <c r="H2755" s="188">
        <v>17181120</v>
      </c>
      <c r="I2755" s="189" t="s">
        <v>1821</v>
      </c>
      <c r="J2755" s="190" t="s">
        <v>1822</v>
      </c>
      <c r="K2755" s="191" t="s">
        <v>586</v>
      </c>
      <c r="L2755" s="193" t="s">
        <v>5853</v>
      </c>
    </row>
    <row r="2756" spans="1:12" ht="51" hidden="1" x14ac:dyDescent="0.2">
      <c r="A2756" s="187" t="str">
        <f t="shared" si="120"/>
        <v>1</v>
      </c>
      <c r="B2756" s="187" t="str">
        <f t="shared" si="121"/>
        <v>7</v>
      </c>
      <c r="C2756" s="187" t="str">
        <f t="shared" si="122"/>
        <v>1</v>
      </c>
      <c r="D2756" s="187" t="str">
        <f t="shared" si="123"/>
        <v>8</v>
      </c>
      <c r="E2756" s="187" t="str">
        <f t="shared" si="124"/>
        <v>11</v>
      </c>
      <c r="F2756" s="187" t="str">
        <f t="shared" si="126"/>
        <v>2</v>
      </c>
      <c r="G2756" s="187" t="str">
        <f t="shared" si="125"/>
        <v>1</v>
      </c>
      <c r="H2756" s="188">
        <v>17181121</v>
      </c>
      <c r="I2756" s="189" t="s">
        <v>1823</v>
      </c>
      <c r="J2756" s="190" t="s">
        <v>1824</v>
      </c>
      <c r="K2756" s="191" t="s">
        <v>598</v>
      </c>
      <c r="L2756" s="193" t="s">
        <v>5853</v>
      </c>
    </row>
    <row r="2757" spans="1:12" ht="51" hidden="1" x14ac:dyDescent="0.2">
      <c r="A2757" s="187" t="str">
        <f t="shared" si="120"/>
        <v>1</v>
      </c>
      <c r="B2757" s="187" t="str">
        <f t="shared" si="121"/>
        <v>7</v>
      </c>
      <c r="C2757" s="187" t="str">
        <f t="shared" si="122"/>
        <v>1</v>
      </c>
      <c r="D2757" s="187" t="str">
        <f t="shared" si="123"/>
        <v>8</v>
      </c>
      <c r="E2757" s="187" t="str">
        <f t="shared" si="124"/>
        <v>11</v>
      </c>
      <c r="F2757" s="187" t="str">
        <f t="shared" si="126"/>
        <v>3</v>
      </c>
      <c r="G2757" s="187" t="str">
        <f t="shared" si="125"/>
        <v>0</v>
      </c>
      <c r="H2757" s="188">
        <v>17181130</v>
      </c>
      <c r="I2757" s="189" t="s">
        <v>1825</v>
      </c>
      <c r="J2757" s="190" t="s">
        <v>1826</v>
      </c>
      <c r="K2757" s="191" t="s">
        <v>586</v>
      </c>
      <c r="L2757" s="193" t="s">
        <v>5853</v>
      </c>
    </row>
    <row r="2758" spans="1:12" ht="51" hidden="1" x14ac:dyDescent="0.2">
      <c r="A2758" s="187" t="str">
        <f t="shared" si="120"/>
        <v>1</v>
      </c>
      <c r="B2758" s="187" t="str">
        <f t="shared" si="121"/>
        <v>7</v>
      </c>
      <c r="C2758" s="187" t="str">
        <f t="shared" si="122"/>
        <v>1</v>
      </c>
      <c r="D2758" s="187" t="str">
        <f t="shared" si="123"/>
        <v>8</v>
      </c>
      <c r="E2758" s="187" t="str">
        <f t="shared" si="124"/>
        <v>11</v>
      </c>
      <c r="F2758" s="187" t="str">
        <f t="shared" si="126"/>
        <v>3</v>
      </c>
      <c r="G2758" s="187" t="str">
        <f t="shared" si="125"/>
        <v>1</v>
      </c>
      <c r="H2758" s="188">
        <v>17181131</v>
      </c>
      <c r="I2758" s="189" t="s">
        <v>1827</v>
      </c>
      <c r="J2758" s="190" t="s">
        <v>1828</v>
      </c>
      <c r="K2758" s="191" t="s">
        <v>598</v>
      </c>
      <c r="L2758" s="193" t="s">
        <v>5853</v>
      </c>
    </row>
    <row r="2759" spans="1:12" hidden="1" x14ac:dyDescent="0.2">
      <c r="A2759" s="187" t="str">
        <f t="shared" si="120"/>
        <v>1</v>
      </c>
      <c r="B2759" s="187" t="str">
        <f t="shared" si="121"/>
        <v>7</v>
      </c>
      <c r="C2759" s="187" t="str">
        <f t="shared" si="122"/>
        <v>1</v>
      </c>
      <c r="D2759" s="187" t="str">
        <f t="shared" si="123"/>
        <v>8</v>
      </c>
      <c r="E2759" s="187" t="str">
        <f t="shared" si="124"/>
        <v>11</v>
      </c>
      <c r="F2759" s="187" t="str">
        <f t="shared" si="126"/>
        <v>9</v>
      </c>
      <c r="G2759" s="187" t="str">
        <f t="shared" si="125"/>
        <v>0</v>
      </c>
      <c r="H2759" s="188">
        <v>17181190</v>
      </c>
      <c r="I2759" s="189" t="s">
        <v>1829</v>
      </c>
      <c r="J2759" s="190" t="s">
        <v>1830</v>
      </c>
      <c r="K2759" s="191" t="s">
        <v>586</v>
      </c>
      <c r="L2759" s="193" t="s">
        <v>5853</v>
      </c>
    </row>
    <row r="2760" spans="1:12" hidden="1" x14ac:dyDescent="0.2">
      <c r="A2760" s="187" t="str">
        <f t="shared" si="120"/>
        <v>1</v>
      </c>
      <c r="B2760" s="187" t="str">
        <f t="shared" si="121"/>
        <v>7</v>
      </c>
      <c r="C2760" s="187" t="str">
        <f t="shared" si="122"/>
        <v>1</v>
      </c>
      <c r="D2760" s="187" t="str">
        <f t="shared" si="123"/>
        <v>8</v>
      </c>
      <c r="E2760" s="187" t="str">
        <f t="shared" si="124"/>
        <v>11</v>
      </c>
      <c r="F2760" s="187" t="str">
        <f t="shared" si="126"/>
        <v>9</v>
      </c>
      <c r="G2760" s="187" t="str">
        <f t="shared" si="125"/>
        <v>1</v>
      </c>
      <c r="H2760" s="188">
        <v>17181191</v>
      </c>
      <c r="I2760" s="189" t="s">
        <v>1831</v>
      </c>
      <c r="J2760" s="190" t="s">
        <v>1832</v>
      </c>
      <c r="K2760" s="191" t="s">
        <v>598</v>
      </c>
      <c r="L2760" s="193" t="s">
        <v>5853</v>
      </c>
    </row>
    <row r="2761" spans="1:12" ht="25.5" hidden="1" x14ac:dyDescent="0.2">
      <c r="A2761" s="187" t="str">
        <f t="shared" si="120"/>
        <v>1</v>
      </c>
      <c r="B2761" s="187" t="str">
        <f t="shared" si="121"/>
        <v>7</v>
      </c>
      <c r="C2761" s="187" t="str">
        <f t="shared" si="122"/>
        <v>1</v>
      </c>
      <c r="D2761" s="187" t="str">
        <f t="shared" si="123"/>
        <v>8</v>
      </c>
      <c r="E2761" s="187" t="str">
        <f t="shared" si="124"/>
        <v>12</v>
      </c>
      <c r="F2761" s="187" t="str">
        <f t="shared" si="126"/>
        <v>0</v>
      </c>
      <c r="G2761" s="187" t="str">
        <f t="shared" si="125"/>
        <v>0</v>
      </c>
      <c r="H2761" s="188">
        <v>17181200</v>
      </c>
      <c r="I2761" s="189" t="s">
        <v>1833</v>
      </c>
      <c r="J2761" s="190" t="s">
        <v>1834</v>
      </c>
      <c r="K2761" s="191" t="s">
        <v>586</v>
      </c>
      <c r="L2761" s="193" t="s">
        <v>5853</v>
      </c>
    </row>
    <row r="2762" spans="1:12" ht="25.5" hidden="1" x14ac:dyDescent="0.2">
      <c r="A2762" s="187" t="str">
        <f t="shared" si="120"/>
        <v>1</v>
      </c>
      <c r="B2762" s="187" t="str">
        <f t="shared" si="121"/>
        <v>7</v>
      </c>
      <c r="C2762" s="187" t="str">
        <f t="shared" si="122"/>
        <v>1</v>
      </c>
      <c r="D2762" s="187" t="str">
        <f t="shared" si="123"/>
        <v>8</v>
      </c>
      <c r="E2762" s="187" t="str">
        <f t="shared" si="124"/>
        <v>12</v>
      </c>
      <c r="F2762" s="187" t="str">
        <f t="shared" si="126"/>
        <v>1</v>
      </c>
      <c r="G2762" s="187" t="str">
        <f t="shared" si="125"/>
        <v>0</v>
      </c>
      <c r="H2762" s="188">
        <v>17181210</v>
      </c>
      <c r="I2762" s="189" t="s">
        <v>1833</v>
      </c>
      <c r="J2762" s="190" t="s">
        <v>1834</v>
      </c>
      <c r="K2762" s="191" t="s">
        <v>586</v>
      </c>
      <c r="L2762" s="193" t="s">
        <v>5853</v>
      </c>
    </row>
    <row r="2763" spans="1:12" ht="25.5" hidden="1" x14ac:dyDescent="0.2">
      <c r="A2763" s="187" t="str">
        <f t="shared" si="120"/>
        <v>1</v>
      </c>
      <c r="B2763" s="187" t="str">
        <f t="shared" si="121"/>
        <v>7</v>
      </c>
      <c r="C2763" s="187" t="str">
        <f t="shared" si="122"/>
        <v>1</v>
      </c>
      <c r="D2763" s="187" t="str">
        <f t="shared" si="123"/>
        <v>8</v>
      </c>
      <c r="E2763" s="187" t="str">
        <f t="shared" si="124"/>
        <v>12</v>
      </c>
      <c r="F2763" s="187" t="str">
        <f t="shared" si="126"/>
        <v>1</v>
      </c>
      <c r="G2763" s="187" t="str">
        <f t="shared" si="125"/>
        <v>1</v>
      </c>
      <c r="H2763" s="188">
        <v>17181211</v>
      </c>
      <c r="I2763" s="189" t="s">
        <v>1835</v>
      </c>
      <c r="J2763" s="190" t="s">
        <v>1836</v>
      </c>
      <c r="K2763" s="191" t="s">
        <v>598</v>
      </c>
      <c r="L2763" s="193" t="s">
        <v>5853</v>
      </c>
    </row>
    <row r="2764" spans="1:12" ht="51" hidden="1" x14ac:dyDescent="0.2">
      <c r="A2764" s="187" t="str">
        <f t="shared" si="120"/>
        <v>1</v>
      </c>
      <c r="B2764" s="187" t="str">
        <f t="shared" si="121"/>
        <v>7</v>
      </c>
      <c r="C2764" s="187" t="str">
        <f t="shared" si="122"/>
        <v>1</v>
      </c>
      <c r="D2764" s="187" t="str">
        <f t="shared" si="123"/>
        <v>8</v>
      </c>
      <c r="E2764" s="187" t="str">
        <f t="shared" si="124"/>
        <v>13</v>
      </c>
      <c r="F2764" s="187" t="str">
        <f t="shared" si="126"/>
        <v>0</v>
      </c>
      <c r="G2764" s="187" t="str">
        <f t="shared" si="125"/>
        <v>0</v>
      </c>
      <c r="H2764" s="188">
        <v>17181300</v>
      </c>
      <c r="I2764" s="189" t="s">
        <v>1837</v>
      </c>
      <c r="J2764" s="190" t="s">
        <v>1838</v>
      </c>
      <c r="K2764" s="191" t="s">
        <v>586</v>
      </c>
      <c r="L2764" s="193" t="s">
        <v>5853</v>
      </c>
    </row>
    <row r="2765" spans="1:12" ht="51" hidden="1" x14ac:dyDescent="0.2">
      <c r="A2765" s="187" t="str">
        <f t="shared" si="120"/>
        <v>1</v>
      </c>
      <c r="B2765" s="187" t="str">
        <f t="shared" si="121"/>
        <v>7</v>
      </c>
      <c r="C2765" s="187" t="str">
        <f t="shared" si="122"/>
        <v>1</v>
      </c>
      <c r="D2765" s="187" t="str">
        <f t="shared" si="123"/>
        <v>8</v>
      </c>
      <c r="E2765" s="187" t="str">
        <f t="shared" si="124"/>
        <v>13</v>
      </c>
      <c r="F2765" s="187" t="str">
        <f t="shared" si="126"/>
        <v>1</v>
      </c>
      <c r="G2765" s="187" t="str">
        <f t="shared" si="125"/>
        <v>0</v>
      </c>
      <c r="H2765" s="188">
        <v>17181310</v>
      </c>
      <c r="I2765" s="189" t="s">
        <v>1837</v>
      </c>
      <c r="J2765" s="190" t="s">
        <v>1838</v>
      </c>
      <c r="K2765" s="191" t="s">
        <v>586</v>
      </c>
      <c r="L2765" s="193" t="s">
        <v>5853</v>
      </c>
    </row>
    <row r="2766" spans="1:12" ht="51" hidden="1" x14ac:dyDescent="0.2">
      <c r="A2766" s="187" t="str">
        <f t="shared" si="120"/>
        <v>1</v>
      </c>
      <c r="B2766" s="187" t="str">
        <f t="shared" si="121"/>
        <v>7</v>
      </c>
      <c r="C2766" s="187" t="str">
        <f t="shared" si="122"/>
        <v>1</v>
      </c>
      <c r="D2766" s="187" t="str">
        <f t="shared" si="123"/>
        <v>8</v>
      </c>
      <c r="E2766" s="187" t="str">
        <f t="shared" si="124"/>
        <v>13</v>
      </c>
      <c r="F2766" s="187" t="str">
        <f t="shared" si="126"/>
        <v>1</v>
      </c>
      <c r="G2766" s="187" t="str">
        <f t="shared" si="125"/>
        <v>1</v>
      </c>
      <c r="H2766" s="188">
        <v>17181311</v>
      </c>
      <c r="I2766" s="189" t="s">
        <v>1839</v>
      </c>
      <c r="J2766" s="190" t="s">
        <v>1840</v>
      </c>
      <c r="K2766" s="191" t="s">
        <v>598</v>
      </c>
      <c r="L2766" s="193" t="s">
        <v>5853</v>
      </c>
    </row>
    <row r="2767" spans="1:12" hidden="1" x14ac:dyDescent="0.2">
      <c r="A2767" s="187" t="str">
        <f t="shared" si="120"/>
        <v>1</v>
      </c>
      <c r="B2767" s="187" t="str">
        <f t="shared" si="121"/>
        <v>7</v>
      </c>
      <c r="C2767" s="187" t="str">
        <f t="shared" si="122"/>
        <v>1</v>
      </c>
      <c r="D2767" s="187" t="str">
        <f t="shared" si="123"/>
        <v>8</v>
      </c>
      <c r="E2767" s="187" t="str">
        <f t="shared" si="124"/>
        <v>99</v>
      </c>
      <c r="F2767" s="187" t="str">
        <f t="shared" si="126"/>
        <v>0</v>
      </c>
      <c r="G2767" s="187" t="str">
        <f t="shared" si="125"/>
        <v>0</v>
      </c>
      <c r="H2767" s="188">
        <v>17189900</v>
      </c>
      <c r="I2767" s="189" t="s">
        <v>1841</v>
      </c>
      <c r="J2767" s="190" t="s">
        <v>1842</v>
      </c>
      <c r="K2767" s="191" t="s">
        <v>586</v>
      </c>
      <c r="L2767" s="193" t="s">
        <v>5853</v>
      </c>
    </row>
    <row r="2768" spans="1:12" hidden="1" x14ac:dyDescent="0.2">
      <c r="A2768" s="187" t="str">
        <f t="shared" ref="A2768:A2911" si="127">MID($H2768,1,1)</f>
        <v>1</v>
      </c>
      <c r="B2768" s="187" t="str">
        <f t="shared" si="121"/>
        <v>7</v>
      </c>
      <c r="C2768" s="187" t="str">
        <f t="shared" si="122"/>
        <v>1</v>
      </c>
      <c r="D2768" s="187" t="str">
        <f t="shared" si="123"/>
        <v>8</v>
      </c>
      <c r="E2768" s="187" t="str">
        <f t="shared" si="124"/>
        <v>99</v>
      </c>
      <c r="F2768" s="187" t="str">
        <f t="shared" si="126"/>
        <v>1</v>
      </c>
      <c r="G2768" s="187" t="str">
        <f t="shared" si="125"/>
        <v>0</v>
      </c>
      <c r="H2768" s="188">
        <v>17189910</v>
      </c>
      <c r="I2768" s="189" t="s">
        <v>1841</v>
      </c>
      <c r="J2768" s="190" t="s">
        <v>1842</v>
      </c>
      <c r="K2768" s="191" t="s">
        <v>586</v>
      </c>
      <c r="L2768" s="193" t="s">
        <v>5853</v>
      </c>
    </row>
    <row r="2769" spans="1:12" hidden="1" x14ac:dyDescent="0.2">
      <c r="A2769" s="187" t="str">
        <f t="shared" si="127"/>
        <v>1</v>
      </c>
      <c r="B2769" s="187" t="str">
        <f t="shared" si="121"/>
        <v>7</v>
      </c>
      <c r="C2769" s="187" t="str">
        <f t="shared" si="122"/>
        <v>1</v>
      </c>
      <c r="D2769" s="187" t="str">
        <f t="shared" si="123"/>
        <v>8</v>
      </c>
      <c r="E2769" s="187" t="str">
        <f t="shared" si="124"/>
        <v>99</v>
      </c>
      <c r="F2769" s="187" t="str">
        <f t="shared" si="126"/>
        <v>1</v>
      </c>
      <c r="G2769" s="187" t="str">
        <f t="shared" si="125"/>
        <v>1</v>
      </c>
      <c r="H2769" s="188">
        <v>17189911</v>
      </c>
      <c r="I2769" s="189" t="s">
        <v>1843</v>
      </c>
      <c r="J2769" s="190" t="s">
        <v>1844</v>
      </c>
      <c r="K2769" s="191" t="s">
        <v>598</v>
      </c>
      <c r="L2769" s="193" t="s">
        <v>5853</v>
      </c>
    </row>
    <row r="2770" spans="1:12" hidden="1" x14ac:dyDescent="0.2">
      <c r="A2770" s="167" t="s">
        <v>5796</v>
      </c>
      <c r="B2770" s="167" t="s">
        <v>8701</v>
      </c>
      <c r="C2770" s="167" t="s">
        <v>5796</v>
      </c>
      <c r="D2770" s="167" t="s">
        <v>5899</v>
      </c>
      <c r="E2770" s="167" t="s">
        <v>5739</v>
      </c>
      <c r="F2770" s="167" t="s">
        <v>5798</v>
      </c>
      <c r="G2770" s="167" t="s">
        <v>5798</v>
      </c>
      <c r="H2770" s="178">
        <v>17190000</v>
      </c>
      <c r="I2770" s="168" t="s">
        <v>8892</v>
      </c>
      <c r="J2770" s="166" t="s">
        <v>8722</v>
      </c>
      <c r="K2770" s="165" t="s">
        <v>586</v>
      </c>
      <c r="L2770" s="165" t="s">
        <v>4489</v>
      </c>
    </row>
    <row r="2771" spans="1:12" ht="51" hidden="1" x14ac:dyDescent="0.2">
      <c r="A2771" s="167" t="s">
        <v>5796</v>
      </c>
      <c r="B2771" s="167" t="s">
        <v>8701</v>
      </c>
      <c r="C2771" s="167" t="s">
        <v>5796</v>
      </c>
      <c r="D2771" s="167" t="s">
        <v>5899</v>
      </c>
      <c r="E2771" s="167" t="s">
        <v>5858</v>
      </c>
      <c r="F2771" s="167" t="s">
        <v>5798</v>
      </c>
      <c r="G2771" s="167" t="s">
        <v>5798</v>
      </c>
      <c r="H2771" s="178">
        <v>17195100</v>
      </c>
      <c r="I2771" s="168" t="s">
        <v>8893</v>
      </c>
      <c r="J2771" s="166" t="s">
        <v>8921</v>
      </c>
      <c r="K2771" s="165" t="s">
        <v>586</v>
      </c>
      <c r="L2771" s="165" t="s">
        <v>4489</v>
      </c>
    </row>
    <row r="2772" spans="1:12" hidden="1" x14ac:dyDescent="0.2">
      <c r="A2772" s="167" t="s">
        <v>5796</v>
      </c>
      <c r="B2772" s="167" t="s">
        <v>8701</v>
      </c>
      <c r="C2772" s="167" t="s">
        <v>5796</v>
      </c>
      <c r="D2772" s="167" t="s">
        <v>5899</v>
      </c>
      <c r="E2772" s="167" t="s">
        <v>5858</v>
      </c>
      <c r="F2772" s="167" t="s">
        <v>5798</v>
      </c>
      <c r="G2772" s="167">
        <v>1</v>
      </c>
      <c r="H2772" s="178" t="s">
        <v>8894</v>
      </c>
      <c r="I2772" s="168" t="s">
        <v>8895</v>
      </c>
      <c r="J2772" s="166" t="s">
        <v>600</v>
      </c>
      <c r="K2772" s="165" t="s">
        <v>598</v>
      </c>
      <c r="L2772" s="165" t="s">
        <v>4489</v>
      </c>
    </row>
    <row r="2773" spans="1:12" hidden="1" x14ac:dyDescent="0.2">
      <c r="A2773" s="167" t="s">
        <v>5796</v>
      </c>
      <c r="B2773" s="167" t="s">
        <v>8701</v>
      </c>
      <c r="C2773" s="167" t="s">
        <v>5796</v>
      </c>
      <c r="D2773" s="167" t="s">
        <v>5899</v>
      </c>
      <c r="E2773" s="167" t="s">
        <v>6221</v>
      </c>
      <c r="F2773" s="167" t="s">
        <v>5798</v>
      </c>
      <c r="G2773" s="167" t="s">
        <v>5798</v>
      </c>
      <c r="H2773" s="178">
        <v>17195200</v>
      </c>
      <c r="I2773" s="168" t="s">
        <v>1780</v>
      </c>
      <c r="J2773" s="166" t="s">
        <v>1783</v>
      </c>
      <c r="K2773" s="165" t="s">
        <v>586</v>
      </c>
      <c r="L2773" s="165" t="s">
        <v>4489</v>
      </c>
    </row>
    <row r="2774" spans="1:12" hidden="1" x14ac:dyDescent="0.2">
      <c r="A2774" s="167" t="s">
        <v>5796</v>
      </c>
      <c r="B2774" s="167" t="s">
        <v>8701</v>
      </c>
      <c r="C2774" s="167" t="s">
        <v>5796</v>
      </c>
      <c r="D2774" s="167" t="s">
        <v>5899</v>
      </c>
      <c r="E2774" s="167" t="s">
        <v>6221</v>
      </c>
      <c r="F2774" s="167" t="s">
        <v>5798</v>
      </c>
      <c r="G2774" s="167">
        <v>1</v>
      </c>
      <c r="H2774" s="178" t="s">
        <v>8896</v>
      </c>
      <c r="I2774" s="168" t="s">
        <v>1782</v>
      </c>
      <c r="J2774" s="166" t="s">
        <v>600</v>
      </c>
      <c r="K2774" s="165" t="s">
        <v>598</v>
      </c>
      <c r="L2774" s="165" t="s">
        <v>4489</v>
      </c>
    </row>
    <row r="2775" spans="1:12" ht="25.5" hidden="1" x14ac:dyDescent="0.2">
      <c r="A2775" s="167" t="s">
        <v>5796</v>
      </c>
      <c r="B2775" s="167" t="s">
        <v>8701</v>
      </c>
      <c r="C2775" s="167" t="s">
        <v>5796</v>
      </c>
      <c r="D2775" s="167" t="s">
        <v>5899</v>
      </c>
      <c r="E2775" s="167" t="s">
        <v>5832</v>
      </c>
      <c r="F2775" s="167" t="s">
        <v>5798</v>
      </c>
      <c r="G2775" s="167" t="s">
        <v>5798</v>
      </c>
      <c r="H2775" s="178">
        <v>17195300</v>
      </c>
      <c r="I2775" s="168" t="s">
        <v>8897</v>
      </c>
      <c r="J2775" s="166" t="s">
        <v>1820</v>
      </c>
      <c r="K2775" s="165" t="s">
        <v>586</v>
      </c>
      <c r="L2775" s="165" t="s">
        <v>4489</v>
      </c>
    </row>
    <row r="2776" spans="1:12" hidden="1" x14ac:dyDescent="0.2">
      <c r="A2776" s="167" t="s">
        <v>5796</v>
      </c>
      <c r="B2776" s="167" t="s">
        <v>8701</v>
      </c>
      <c r="C2776" s="167" t="s">
        <v>5796</v>
      </c>
      <c r="D2776" s="167" t="s">
        <v>5899</v>
      </c>
      <c r="E2776" s="167" t="s">
        <v>5832</v>
      </c>
      <c r="F2776" s="167" t="s">
        <v>5798</v>
      </c>
      <c r="G2776" s="167">
        <v>1</v>
      </c>
      <c r="H2776" s="178" t="s">
        <v>8898</v>
      </c>
      <c r="I2776" s="168" t="s">
        <v>8899</v>
      </c>
      <c r="J2776" s="166" t="s">
        <v>600</v>
      </c>
      <c r="K2776" s="165" t="s">
        <v>598</v>
      </c>
      <c r="L2776" s="165" t="s">
        <v>4489</v>
      </c>
    </row>
    <row r="2777" spans="1:12" ht="25.5" hidden="1" x14ac:dyDescent="0.2">
      <c r="A2777" s="167" t="s">
        <v>5796</v>
      </c>
      <c r="B2777" s="167" t="s">
        <v>8701</v>
      </c>
      <c r="C2777" s="167" t="s">
        <v>5796</v>
      </c>
      <c r="D2777" s="167" t="s">
        <v>5899</v>
      </c>
      <c r="E2777" s="167" t="s">
        <v>7104</v>
      </c>
      <c r="F2777" s="167" t="s">
        <v>5798</v>
      </c>
      <c r="G2777" s="167" t="s">
        <v>5798</v>
      </c>
      <c r="H2777" s="178">
        <v>17195400</v>
      </c>
      <c r="I2777" s="168" t="s">
        <v>8900</v>
      </c>
      <c r="J2777" s="166" t="s">
        <v>8922</v>
      </c>
      <c r="K2777" s="165" t="s">
        <v>586</v>
      </c>
      <c r="L2777" s="165" t="s">
        <v>4489</v>
      </c>
    </row>
    <row r="2778" spans="1:12" ht="51" hidden="1" x14ac:dyDescent="0.2">
      <c r="A2778" s="167" t="s">
        <v>5796</v>
      </c>
      <c r="B2778" s="167" t="s">
        <v>8701</v>
      </c>
      <c r="C2778" s="167" t="s">
        <v>5796</v>
      </c>
      <c r="D2778" s="167" t="s">
        <v>5899</v>
      </c>
      <c r="E2778" s="167" t="s">
        <v>7104</v>
      </c>
      <c r="F2778" s="167" t="s">
        <v>5796</v>
      </c>
      <c r="G2778" s="167" t="s">
        <v>5798</v>
      </c>
      <c r="H2778" s="178">
        <v>17195410</v>
      </c>
      <c r="I2778" s="168" t="s">
        <v>8901</v>
      </c>
      <c r="J2778" s="166" t="s">
        <v>1824</v>
      </c>
      <c r="K2778" s="165" t="s">
        <v>586</v>
      </c>
      <c r="L2778" s="165" t="s">
        <v>4489</v>
      </c>
    </row>
    <row r="2779" spans="1:12" ht="25.5" hidden="1" x14ac:dyDescent="0.2">
      <c r="A2779" s="167" t="s">
        <v>5796</v>
      </c>
      <c r="B2779" s="167" t="s">
        <v>8701</v>
      </c>
      <c r="C2779" s="167" t="s">
        <v>5796</v>
      </c>
      <c r="D2779" s="167" t="s">
        <v>5899</v>
      </c>
      <c r="E2779" s="167" t="s">
        <v>7104</v>
      </c>
      <c r="F2779" s="167" t="s">
        <v>5796</v>
      </c>
      <c r="G2779" s="167">
        <v>1</v>
      </c>
      <c r="H2779" s="178" t="s">
        <v>8902</v>
      </c>
      <c r="I2779" s="168" t="s">
        <v>8903</v>
      </c>
      <c r="J2779" s="166" t="s">
        <v>600</v>
      </c>
      <c r="K2779" s="165" t="s">
        <v>598</v>
      </c>
      <c r="L2779" s="165" t="s">
        <v>4489</v>
      </c>
    </row>
    <row r="2780" spans="1:12" ht="51" hidden="1" x14ac:dyDescent="0.2">
      <c r="A2780" s="167" t="s">
        <v>5796</v>
      </c>
      <c r="B2780" s="167" t="s">
        <v>8701</v>
      </c>
      <c r="C2780" s="167" t="s">
        <v>5796</v>
      </c>
      <c r="D2780" s="167" t="s">
        <v>5899</v>
      </c>
      <c r="E2780" s="167" t="s">
        <v>7104</v>
      </c>
      <c r="F2780" s="167" t="s">
        <v>5797</v>
      </c>
      <c r="G2780" s="167" t="s">
        <v>5798</v>
      </c>
      <c r="H2780" s="178">
        <v>17195420</v>
      </c>
      <c r="I2780" s="168" t="s">
        <v>8904</v>
      </c>
      <c r="J2780" s="166" t="s">
        <v>1828</v>
      </c>
      <c r="K2780" s="165" t="s">
        <v>586</v>
      </c>
      <c r="L2780" s="165" t="s">
        <v>4489</v>
      </c>
    </row>
    <row r="2781" spans="1:12" ht="25.5" hidden="1" x14ac:dyDescent="0.2">
      <c r="A2781" s="167" t="s">
        <v>5796</v>
      </c>
      <c r="B2781" s="167" t="s">
        <v>8701</v>
      </c>
      <c r="C2781" s="167" t="s">
        <v>5796</v>
      </c>
      <c r="D2781" s="167" t="s">
        <v>5899</v>
      </c>
      <c r="E2781" s="167" t="s">
        <v>7104</v>
      </c>
      <c r="F2781" s="167" t="s">
        <v>5797</v>
      </c>
      <c r="G2781" s="167">
        <v>1</v>
      </c>
      <c r="H2781" s="178" t="s">
        <v>8905</v>
      </c>
      <c r="I2781" s="168" t="s">
        <v>8906</v>
      </c>
      <c r="J2781" s="166" t="s">
        <v>600</v>
      </c>
      <c r="K2781" s="165" t="s">
        <v>598</v>
      </c>
      <c r="L2781" s="165" t="s">
        <v>4489</v>
      </c>
    </row>
    <row r="2782" spans="1:12" hidden="1" x14ac:dyDescent="0.2">
      <c r="A2782" s="167" t="s">
        <v>5796</v>
      </c>
      <c r="B2782" s="167" t="s">
        <v>8701</v>
      </c>
      <c r="C2782" s="167" t="s">
        <v>5796</v>
      </c>
      <c r="D2782" s="167" t="s">
        <v>5899</v>
      </c>
      <c r="E2782" s="167" t="s">
        <v>7159</v>
      </c>
      <c r="F2782" s="167" t="s">
        <v>5798</v>
      </c>
      <c r="G2782" s="167" t="s">
        <v>5798</v>
      </c>
      <c r="H2782" s="178">
        <v>17195500</v>
      </c>
      <c r="I2782" s="168" t="s">
        <v>1829</v>
      </c>
      <c r="J2782" s="166" t="s">
        <v>1832</v>
      </c>
      <c r="K2782" s="165" t="s">
        <v>586</v>
      </c>
      <c r="L2782" s="165" t="s">
        <v>4489</v>
      </c>
    </row>
    <row r="2783" spans="1:12" hidden="1" x14ac:dyDescent="0.2">
      <c r="A2783" s="167" t="s">
        <v>5796</v>
      </c>
      <c r="B2783" s="167" t="s">
        <v>8701</v>
      </c>
      <c r="C2783" s="167" t="s">
        <v>5796</v>
      </c>
      <c r="D2783" s="167" t="s">
        <v>5899</v>
      </c>
      <c r="E2783" s="167" t="s">
        <v>7159</v>
      </c>
      <c r="F2783" s="167" t="s">
        <v>5798</v>
      </c>
      <c r="G2783" s="167">
        <v>1</v>
      </c>
      <c r="H2783" s="178" t="s">
        <v>8907</v>
      </c>
      <c r="I2783" s="168" t="s">
        <v>1831</v>
      </c>
      <c r="J2783" s="166" t="s">
        <v>600</v>
      </c>
      <c r="K2783" s="165" t="s">
        <v>598</v>
      </c>
      <c r="L2783" s="165" t="s">
        <v>4489</v>
      </c>
    </row>
    <row r="2784" spans="1:12" ht="51" hidden="1" x14ac:dyDescent="0.2">
      <c r="A2784" s="167" t="s">
        <v>5796</v>
      </c>
      <c r="B2784" s="167" t="s">
        <v>8701</v>
      </c>
      <c r="C2784" s="167" t="s">
        <v>5796</v>
      </c>
      <c r="D2784" s="167" t="s">
        <v>5899</v>
      </c>
      <c r="E2784" s="167" t="s">
        <v>7160</v>
      </c>
      <c r="F2784" s="167" t="s">
        <v>5798</v>
      </c>
      <c r="G2784" s="167" t="s">
        <v>5798</v>
      </c>
      <c r="H2784" s="178">
        <v>17195600</v>
      </c>
      <c r="I2784" s="168" t="s">
        <v>8908</v>
      </c>
      <c r="J2784" s="166" t="s">
        <v>1840</v>
      </c>
      <c r="K2784" s="165" t="s">
        <v>586</v>
      </c>
      <c r="L2784" s="165" t="s">
        <v>4489</v>
      </c>
    </row>
    <row r="2785" spans="1:12" ht="38.25" hidden="1" x14ac:dyDescent="0.2">
      <c r="A2785" s="167" t="s">
        <v>5796</v>
      </c>
      <c r="B2785" s="167" t="s">
        <v>8701</v>
      </c>
      <c r="C2785" s="167" t="s">
        <v>5796</v>
      </c>
      <c r="D2785" s="167" t="s">
        <v>5899</v>
      </c>
      <c r="E2785" s="167" t="s">
        <v>7160</v>
      </c>
      <c r="F2785" s="167" t="s">
        <v>5798</v>
      </c>
      <c r="G2785" s="167">
        <v>1</v>
      </c>
      <c r="H2785" s="178" t="s">
        <v>8909</v>
      </c>
      <c r="I2785" s="168" t="s">
        <v>8910</v>
      </c>
      <c r="J2785" s="166" t="s">
        <v>600</v>
      </c>
      <c r="K2785" s="165" t="s">
        <v>598</v>
      </c>
      <c r="L2785" s="165" t="s">
        <v>4489</v>
      </c>
    </row>
    <row r="2786" spans="1:12" hidden="1" x14ac:dyDescent="0.2">
      <c r="A2786" s="167">
        <v>1</v>
      </c>
      <c r="B2786" s="167">
        <v>7</v>
      </c>
      <c r="C2786" s="167">
        <v>1</v>
      </c>
      <c r="D2786" s="167">
        <v>9</v>
      </c>
      <c r="E2786" s="167">
        <v>57</v>
      </c>
      <c r="F2786" s="167">
        <v>0</v>
      </c>
      <c r="G2786" s="167">
        <v>0</v>
      </c>
      <c r="H2786" s="178" t="s">
        <v>8911</v>
      </c>
      <c r="I2786" s="168" t="s">
        <v>8912</v>
      </c>
      <c r="J2786" s="166"/>
      <c r="K2786" s="165" t="s">
        <v>586</v>
      </c>
      <c r="L2786" s="165" t="s">
        <v>4489</v>
      </c>
    </row>
    <row r="2787" spans="1:12" hidden="1" x14ac:dyDescent="0.2">
      <c r="A2787" s="167">
        <v>1</v>
      </c>
      <c r="B2787" s="167">
        <v>7</v>
      </c>
      <c r="C2787" s="167">
        <v>1</v>
      </c>
      <c r="D2787" s="167">
        <v>9</v>
      </c>
      <c r="E2787" s="167">
        <v>57</v>
      </c>
      <c r="F2787" s="167">
        <v>0</v>
      </c>
      <c r="G2787" s="167">
        <v>1</v>
      </c>
      <c r="H2787" s="178" t="s">
        <v>8913</v>
      </c>
      <c r="I2787" s="168" t="s">
        <v>8914</v>
      </c>
      <c r="J2787" s="166" t="s">
        <v>600</v>
      </c>
      <c r="K2787" s="165" t="s">
        <v>598</v>
      </c>
      <c r="L2787" s="165" t="s">
        <v>4489</v>
      </c>
    </row>
    <row r="2788" spans="1:12" hidden="1" x14ac:dyDescent="0.2">
      <c r="A2788" s="167">
        <v>1</v>
      </c>
      <c r="B2788" s="167">
        <v>7</v>
      </c>
      <c r="C2788" s="167">
        <v>1</v>
      </c>
      <c r="D2788" s="167">
        <v>9</v>
      </c>
      <c r="E2788" s="167">
        <v>58</v>
      </c>
      <c r="F2788" s="167">
        <v>0</v>
      </c>
      <c r="G2788" s="167">
        <v>0</v>
      </c>
      <c r="H2788" s="178" t="s">
        <v>8915</v>
      </c>
      <c r="I2788" s="168" t="s">
        <v>8916</v>
      </c>
      <c r="J2788" s="166"/>
      <c r="K2788" s="165" t="s">
        <v>586</v>
      </c>
      <c r="L2788" s="165" t="s">
        <v>4489</v>
      </c>
    </row>
    <row r="2789" spans="1:12" hidden="1" x14ac:dyDescent="0.2">
      <c r="A2789" s="167">
        <v>1</v>
      </c>
      <c r="B2789" s="167">
        <v>7</v>
      </c>
      <c r="C2789" s="167">
        <v>1</v>
      </c>
      <c r="D2789" s="167">
        <v>9</v>
      </c>
      <c r="E2789" s="167">
        <v>58</v>
      </c>
      <c r="F2789" s="167">
        <v>0</v>
      </c>
      <c r="G2789" s="167">
        <v>1</v>
      </c>
      <c r="H2789" s="178" t="s">
        <v>8917</v>
      </c>
      <c r="I2789" s="168" t="s">
        <v>8918</v>
      </c>
      <c r="J2789" s="166" t="s">
        <v>600</v>
      </c>
      <c r="K2789" s="165" t="s">
        <v>598</v>
      </c>
      <c r="L2789" s="165" t="s">
        <v>4489</v>
      </c>
    </row>
    <row r="2790" spans="1:12" hidden="1" x14ac:dyDescent="0.2">
      <c r="A2790" s="167" t="s">
        <v>5796</v>
      </c>
      <c r="B2790" s="167" t="s">
        <v>8701</v>
      </c>
      <c r="C2790" s="167" t="s">
        <v>5796</v>
      </c>
      <c r="D2790" s="167" t="s">
        <v>5899</v>
      </c>
      <c r="E2790" s="167" t="s">
        <v>5900</v>
      </c>
      <c r="F2790" s="167" t="s">
        <v>5798</v>
      </c>
      <c r="G2790" s="167" t="s">
        <v>5798</v>
      </c>
      <c r="H2790" s="178">
        <v>17199900</v>
      </c>
      <c r="I2790" s="168" t="s">
        <v>8892</v>
      </c>
      <c r="J2790" s="166" t="s">
        <v>1844</v>
      </c>
      <c r="K2790" s="165" t="s">
        <v>586</v>
      </c>
      <c r="L2790" s="165" t="s">
        <v>4489</v>
      </c>
    </row>
    <row r="2791" spans="1:12" hidden="1" x14ac:dyDescent="0.2">
      <c r="A2791" s="167" t="s">
        <v>5796</v>
      </c>
      <c r="B2791" s="167" t="s">
        <v>8701</v>
      </c>
      <c r="C2791" s="167" t="s">
        <v>5796</v>
      </c>
      <c r="D2791" s="167" t="s">
        <v>5899</v>
      </c>
      <c r="E2791" s="167" t="s">
        <v>5900</v>
      </c>
      <c r="F2791" s="167" t="s">
        <v>5798</v>
      </c>
      <c r="G2791" s="167">
        <v>1</v>
      </c>
      <c r="H2791" s="178" t="s">
        <v>8919</v>
      </c>
      <c r="I2791" s="168" t="s">
        <v>8920</v>
      </c>
      <c r="J2791" s="166" t="s">
        <v>600</v>
      </c>
      <c r="K2791" s="165" t="s">
        <v>598</v>
      </c>
      <c r="L2791" s="165" t="s">
        <v>4489</v>
      </c>
    </row>
    <row r="2792" spans="1:12" ht="38.25" hidden="1" x14ac:dyDescent="0.2">
      <c r="A2792" s="6" t="str">
        <f t="shared" si="127"/>
        <v>1</v>
      </c>
      <c r="B2792" s="6" t="str">
        <f t="shared" si="121"/>
        <v>7</v>
      </c>
      <c r="C2792" s="6" t="str">
        <f t="shared" si="122"/>
        <v>2</v>
      </c>
      <c r="D2792" s="6" t="str">
        <f t="shared" si="123"/>
        <v>0</v>
      </c>
      <c r="E2792" s="6" t="str">
        <f t="shared" si="124"/>
        <v>00</v>
      </c>
      <c r="F2792" s="6" t="str">
        <f t="shared" si="126"/>
        <v>0</v>
      </c>
      <c r="G2792" s="6" t="str">
        <f t="shared" si="125"/>
        <v>0</v>
      </c>
      <c r="H2792" s="68">
        <v>17200000</v>
      </c>
      <c r="I2792" s="299" t="s">
        <v>1845</v>
      </c>
      <c r="J2792" s="300" t="s">
        <v>1846</v>
      </c>
      <c r="K2792" s="5" t="s">
        <v>586</v>
      </c>
      <c r="L2792" s="5"/>
    </row>
    <row r="2793" spans="1:12" hidden="1" x14ac:dyDescent="0.2">
      <c r="A2793" s="167" t="s">
        <v>5796</v>
      </c>
      <c r="B2793" s="167" t="s">
        <v>8701</v>
      </c>
      <c r="C2793" s="167" t="s">
        <v>5797</v>
      </c>
      <c r="D2793" s="167" t="s">
        <v>5796</v>
      </c>
      <c r="E2793" s="167" t="s">
        <v>5739</v>
      </c>
      <c r="F2793" s="167" t="s">
        <v>5798</v>
      </c>
      <c r="G2793" s="167" t="s">
        <v>5798</v>
      </c>
      <c r="H2793" s="178">
        <v>17210000</v>
      </c>
      <c r="I2793" s="168" t="s">
        <v>8923</v>
      </c>
      <c r="J2793" s="166" t="s">
        <v>8722</v>
      </c>
      <c r="K2793" s="165" t="s">
        <v>586</v>
      </c>
      <c r="L2793" s="165" t="s">
        <v>4489</v>
      </c>
    </row>
    <row r="2794" spans="1:12" ht="25.5" hidden="1" x14ac:dyDescent="0.2">
      <c r="A2794" s="167" t="s">
        <v>5796</v>
      </c>
      <c r="B2794" s="167" t="s">
        <v>8701</v>
      </c>
      <c r="C2794" s="167" t="s">
        <v>5797</v>
      </c>
      <c r="D2794" s="167" t="s">
        <v>5796</v>
      </c>
      <c r="E2794" s="167" t="s">
        <v>5818</v>
      </c>
      <c r="F2794" s="167" t="s">
        <v>5798</v>
      </c>
      <c r="G2794" s="167" t="s">
        <v>5798</v>
      </c>
      <c r="H2794" s="178">
        <v>17215000</v>
      </c>
      <c r="I2794" s="168" t="s">
        <v>1851</v>
      </c>
      <c r="J2794" s="166" t="s">
        <v>8944</v>
      </c>
      <c r="K2794" s="165" t="s">
        <v>586</v>
      </c>
      <c r="L2794" s="165" t="s">
        <v>4489</v>
      </c>
    </row>
    <row r="2795" spans="1:12" hidden="1" x14ac:dyDescent="0.2">
      <c r="A2795" s="167" t="s">
        <v>5796</v>
      </c>
      <c r="B2795" s="167" t="s">
        <v>8701</v>
      </c>
      <c r="C2795" s="167" t="s">
        <v>5797</v>
      </c>
      <c r="D2795" s="167" t="s">
        <v>5796</v>
      </c>
      <c r="E2795" s="167" t="s">
        <v>5818</v>
      </c>
      <c r="F2795" s="167" t="s">
        <v>5798</v>
      </c>
      <c r="G2795" s="167">
        <v>1</v>
      </c>
      <c r="H2795" s="178" t="s">
        <v>8924</v>
      </c>
      <c r="I2795" s="168" t="s">
        <v>1853</v>
      </c>
      <c r="J2795" s="166" t="s">
        <v>600</v>
      </c>
      <c r="K2795" s="165" t="s">
        <v>598</v>
      </c>
      <c r="L2795" s="165" t="s">
        <v>4489</v>
      </c>
    </row>
    <row r="2796" spans="1:12" ht="25.5" hidden="1" x14ac:dyDescent="0.2">
      <c r="A2796" s="167" t="s">
        <v>5796</v>
      </c>
      <c r="B2796" s="167" t="s">
        <v>8701</v>
      </c>
      <c r="C2796" s="167" t="s">
        <v>5797</v>
      </c>
      <c r="D2796" s="167" t="s">
        <v>5796</v>
      </c>
      <c r="E2796" s="167" t="s">
        <v>5858</v>
      </c>
      <c r="F2796" s="167" t="s">
        <v>5798</v>
      </c>
      <c r="G2796" s="167" t="s">
        <v>5798</v>
      </c>
      <c r="H2796" s="178">
        <v>17215100</v>
      </c>
      <c r="I2796" s="168" t="s">
        <v>1855</v>
      </c>
      <c r="J2796" s="166" t="s">
        <v>8945</v>
      </c>
      <c r="K2796" s="165" t="s">
        <v>586</v>
      </c>
      <c r="L2796" s="165" t="s">
        <v>4489</v>
      </c>
    </row>
    <row r="2797" spans="1:12" hidden="1" x14ac:dyDescent="0.2">
      <c r="A2797" s="167" t="s">
        <v>5796</v>
      </c>
      <c r="B2797" s="167" t="s">
        <v>8701</v>
      </c>
      <c r="C2797" s="167" t="s">
        <v>5797</v>
      </c>
      <c r="D2797" s="167" t="s">
        <v>5796</v>
      </c>
      <c r="E2797" s="167" t="s">
        <v>5858</v>
      </c>
      <c r="F2797" s="167" t="s">
        <v>5798</v>
      </c>
      <c r="G2797" s="167">
        <v>1</v>
      </c>
      <c r="H2797" s="178" t="s">
        <v>8925</v>
      </c>
      <c r="I2797" s="168" t="s">
        <v>1857</v>
      </c>
      <c r="J2797" s="166" t="s">
        <v>600</v>
      </c>
      <c r="K2797" s="165" t="s">
        <v>598</v>
      </c>
      <c r="L2797" s="165" t="s">
        <v>4489</v>
      </c>
    </row>
    <row r="2798" spans="1:12" ht="25.5" hidden="1" x14ac:dyDescent="0.2">
      <c r="A2798" s="167" t="s">
        <v>5796</v>
      </c>
      <c r="B2798" s="167" t="s">
        <v>8701</v>
      </c>
      <c r="C2798" s="167" t="s">
        <v>5797</v>
      </c>
      <c r="D2798" s="167" t="s">
        <v>5796</v>
      </c>
      <c r="E2798" s="167" t="s">
        <v>6221</v>
      </c>
      <c r="F2798" s="167" t="s">
        <v>5798</v>
      </c>
      <c r="G2798" s="167" t="s">
        <v>5798</v>
      </c>
      <c r="H2798" s="178">
        <v>17215200</v>
      </c>
      <c r="I2798" s="168" t="s">
        <v>1859</v>
      </c>
      <c r="J2798" s="166" t="s">
        <v>8946</v>
      </c>
      <c r="K2798" s="165" t="s">
        <v>586</v>
      </c>
      <c r="L2798" s="165" t="s">
        <v>4489</v>
      </c>
    </row>
    <row r="2799" spans="1:12" hidden="1" x14ac:dyDescent="0.2">
      <c r="A2799" s="167" t="s">
        <v>5796</v>
      </c>
      <c r="B2799" s="167" t="s">
        <v>8701</v>
      </c>
      <c r="C2799" s="167" t="s">
        <v>5797</v>
      </c>
      <c r="D2799" s="167" t="s">
        <v>5796</v>
      </c>
      <c r="E2799" s="167" t="s">
        <v>6221</v>
      </c>
      <c r="F2799" s="167" t="s">
        <v>5798</v>
      </c>
      <c r="G2799" s="167">
        <v>1</v>
      </c>
      <c r="H2799" s="178" t="s">
        <v>8926</v>
      </c>
      <c r="I2799" s="168" t="s">
        <v>1861</v>
      </c>
      <c r="J2799" s="166" t="s">
        <v>600</v>
      </c>
      <c r="K2799" s="165" t="s">
        <v>598</v>
      </c>
      <c r="L2799" s="165" t="s">
        <v>4489</v>
      </c>
    </row>
    <row r="2800" spans="1:12" ht="25.5" hidden="1" x14ac:dyDescent="0.2">
      <c r="A2800" s="167" t="s">
        <v>5796</v>
      </c>
      <c r="B2800" s="167" t="s">
        <v>8701</v>
      </c>
      <c r="C2800" s="167" t="s">
        <v>5797</v>
      </c>
      <c r="D2800" s="167" t="s">
        <v>5796</v>
      </c>
      <c r="E2800" s="167" t="s">
        <v>5832</v>
      </c>
      <c r="F2800" s="167" t="s">
        <v>5798</v>
      </c>
      <c r="G2800" s="167" t="s">
        <v>5798</v>
      </c>
      <c r="H2800" s="178">
        <v>17215300</v>
      </c>
      <c r="I2800" s="168" t="s">
        <v>1863</v>
      </c>
      <c r="J2800" s="166" t="s">
        <v>1866</v>
      </c>
      <c r="K2800" s="165" t="s">
        <v>586</v>
      </c>
      <c r="L2800" s="165" t="s">
        <v>4489</v>
      </c>
    </row>
    <row r="2801" spans="1:12" hidden="1" x14ac:dyDescent="0.2">
      <c r="A2801" s="167" t="s">
        <v>5796</v>
      </c>
      <c r="B2801" s="167" t="s">
        <v>8701</v>
      </c>
      <c r="C2801" s="167" t="s">
        <v>5797</v>
      </c>
      <c r="D2801" s="167" t="s">
        <v>5796</v>
      </c>
      <c r="E2801" s="167" t="s">
        <v>5832</v>
      </c>
      <c r="F2801" s="167" t="s">
        <v>5798</v>
      </c>
      <c r="G2801" s="167">
        <v>1</v>
      </c>
      <c r="H2801" s="178" t="s">
        <v>8927</v>
      </c>
      <c r="I2801" s="168" t="s">
        <v>1865</v>
      </c>
      <c r="J2801" s="166" t="s">
        <v>600</v>
      </c>
      <c r="K2801" s="165" t="s">
        <v>598</v>
      </c>
      <c r="L2801" s="165" t="s">
        <v>4489</v>
      </c>
    </row>
    <row r="2802" spans="1:12" ht="25.5" hidden="1" x14ac:dyDescent="0.2">
      <c r="A2802" s="167">
        <v>1</v>
      </c>
      <c r="B2802" s="167">
        <v>7</v>
      </c>
      <c r="C2802" s="167">
        <v>2</v>
      </c>
      <c r="D2802" s="167">
        <v>1</v>
      </c>
      <c r="E2802" s="167">
        <v>98</v>
      </c>
      <c r="F2802" s="167">
        <v>0</v>
      </c>
      <c r="G2802" s="167">
        <v>0</v>
      </c>
      <c r="H2802" s="178" t="s">
        <v>8928</v>
      </c>
      <c r="I2802" s="168" t="s">
        <v>8929</v>
      </c>
      <c r="J2802" s="166"/>
      <c r="K2802" s="165" t="s">
        <v>586</v>
      </c>
      <c r="L2802" s="165" t="s">
        <v>4489</v>
      </c>
    </row>
    <row r="2803" spans="1:12" ht="25.5" hidden="1" x14ac:dyDescent="0.2">
      <c r="A2803" s="167">
        <v>1</v>
      </c>
      <c r="B2803" s="167">
        <v>7</v>
      </c>
      <c r="C2803" s="167">
        <v>2</v>
      </c>
      <c r="D2803" s="167">
        <v>1</v>
      </c>
      <c r="E2803" s="167">
        <v>98</v>
      </c>
      <c r="F2803" s="167">
        <v>0</v>
      </c>
      <c r="G2803" s="167">
        <v>1</v>
      </c>
      <c r="H2803" s="178" t="s">
        <v>8930</v>
      </c>
      <c r="I2803" s="168" t="s">
        <v>8931</v>
      </c>
      <c r="J2803" s="166" t="s">
        <v>600</v>
      </c>
      <c r="K2803" s="165" t="s">
        <v>598</v>
      </c>
      <c r="L2803" s="165" t="s">
        <v>4489</v>
      </c>
    </row>
    <row r="2804" spans="1:12" hidden="1" x14ac:dyDescent="0.2">
      <c r="A2804" s="167">
        <v>1</v>
      </c>
      <c r="B2804" s="167">
        <v>7</v>
      </c>
      <c r="C2804" s="167">
        <v>2</v>
      </c>
      <c r="D2804" s="167">
        <v>2</v>
      </c>
      <c r="E2804" s="167" t="s">
        <v>5739</v>
      </c>
      <c r="F2804" s="167">
        <v>0</v>
      </c>
      <c r="G2804" s="167">
        <v>0</v>
      </c>
      <c r="H2804" s="178" t="s">
        <v>8932</v>
      </c>
      <c r="I2804" s="168" t="s">
        <v>8933</v>
      </c>
      <c r="J2804" s="166"/>
      <c r="K2804" s="165" t="s">
        <v>586</v>
      </c>
      <c r="L2804" s="165" t="s">
        <v>4489</v>
      </c>
    </row>
    <row r="2805" spans="1:12" hidden="1" x14ac:dyDescent="0.2">
      <c r="A2805" s="167">
        <v>1</v>
      </c>
      <c r="B2805" s="167">
        <v>7</v>
      </c>
      <c r="C2805" s="167">
        <v>2</v>
      </c>
      <c r="D2805" s="167">
        <v>2</v>
      </c>
      <c r="E2805" s="167">
        <v>50</v>
      </c>
      <c r="F2805" s="167">
        <v>0</v>
      </c>
      <c r="G2805" s="167">
        <v>0</v>
      </c>
      <c r="H2805" s="178" t="s">
        <v>8934</v>
      </c>
      <c r="I2805" s="168" t="s">
        <v>1658</v>
      </c>
      <c r="J2805" s="166"/>
      <c r="K2805" s="165" t="s">
        <v>586</v>
      </c>
      <c r="L2805" s="165" t="s">
        <v>4489</v>
      </c>
    </row>
    <row r="2806" spans="1:12" hidden="1" x14ac:dyDescent="0.2">
      <c r="A2806" s="167">
        <v>1</v>
      </c>
      <c r="B2806" s="167">
        <v>7</v>
      </c>
      <c r="C2806" s="167">
        <v>2</v>
      </c>
      <c r="D2806" s="167">
        <v>2</v>
      </c>
      <c r="E2806" s="167">
        <v>50</v>
      </c>
      <c r="F2806" s="167">
        <v>0</v>
      </c>
      <c r="G2806" s="167">
        <v>1</v>
      </c>
      <c r="H2806" s="178" t="s">
        <v>8935</v>
      </c>
      <c r="I2806" s="168" t="s">
        <v>1660</v>
      </c>
      <c r="J2806" s="166" t="s">
        <v>600</v>
      </c>
      <c r="K2806" s="165" t="s">
        <v>598</v>
      </c>
      <c r="L2806" s="165" t="s">
        <v>4489</v>
      </c>
    </row>
    <row r="2807" spans="1:12" hidden="1" x14ac:dyDescent="0.2">
      <c r="A2807" s="167">
        <v>1</v>
      </c>
      <c r="B2807" s="167">
        <v>7</v>
      </c>
      <c r="C2807" s="167">
        <v>2</v>
      </c>
      <c r="D2807" s="167">
        <v>2</v>
      </c>
      <c r="E2807" s="167">
        <v>51</v>
      </c>
      <c r="F2807" s="167">
        <v>0</v>
      </c>
      <c r="G2807" s="167">
        <v>0</v>
      </c>
      <c r="H2807" s="178" t="s">
        <v>8936</v>
      </c>
      <c r="I2807" s="168" t="s">
        <v>1662</v>
      </c>
      <c r="J2807" s="166"/>
      <c r="K2807" s="165" t="s">
        <v>586</v>
      </c>
      <c r="L2807" s="165" t="s">
        <v>4489</v>
      </c>
    </row>
    <row r="2808" spans="1:12" hidden="1" x14ac:dyDescent="0.2">
      <c r="A2808" s="167">
        <v>1</v>
      </c>
      <c r="B2808" s="167">
        <v>7</v>
      </c>
      <c r="C2808" s="167">
        <v>2</v>
      </c>
      <c r="D2808" s="167">
        <v>2</v>
      </c>
      <c r="E2808" s="167">
        <v>51</v>
      </c>
      <c r="F2808" s="167">
        <v>0</v>
      </c>
      <c r="G2808" s="167">
        <v>1</v>
      </c>
      <c r="H2808" s="178" t="s">
        <v>8937</v>
      </c>
      <c r="I2808" s="168" t="s">
        <v>1664</v>
      </c>
      <c r="J2808" s="166" t="s">
        <v>600</v>
      </c>
      <c r="K2808" s="165" t="s">
        <v>598</v>
      </c>
      <c r="L2808" s="165" t="s">
        <v>4489</v>
      </c>
    </row>
    <row r="2809" spans="1:12" hidden="1" x14ac:dyDescent="0.2">
      <c r="A2809" s="167">
        <v>1</v>
      </c>
      <c r="B2809" s="167">
        <v>7</v>
      </c>
      <c r="C2809" s="167">
        <v>2</v>
      </c>
      <c r="D2809" s="167">
        <v>2</v>
      </c>
      <c r="E2809" s="167">
        <v>52</v>
      </c>
      <c r="F2809" s="167">
        <v>0</v>
      </c>
      <c r="G2809" s="167">
        <v>0</v>
      </c>
      <c r="H2809" s="178" t="s">
        <v>8938</v>
      </c>
      <c r="I2809" s="168" t="s">
        <v>8939</v>
      </c>
      <c r="J2809" s="166"/>
      <c r="K2809" s="165" t="s">
        <v>586</v>
      </c>
      <c r="L2809" s="165" t="s">
        <v>4489</v>
      </c>
    </row>
    <row r="2810" spans="1:12" hidden="1" x14ac:dyDescent="0.2">
      <c r="A2810" s="167">
        <v>1</v>
      </c>
      <c r="B2810" s="167">
        <v>7</v>
      </c>
      <c r="C2810" s="167">
        <v>2</v>
      </c>
      <c r="D2810" s="167">
        <v>2</v>
      </c>
      <c r="E2810" s="167">
        <v>52</v>
      </c>
      <c r="F2810" s="167">
        <v>0</v>
      </c>
      <c r="G2810" s="167">
        <v>1</v>
      </c>
      <c r="H2810" s="178" t="s">
        <v>8940</v>
      </c>
      <c r="I2810" s="168" t="s">
        <v>8941</v>
      </c>
      <c r="J2810" s="166" t="s">
        <v>600</v>
      </c>
      <c r="K2810" s="165" t="s">
        <v>598</v>
      </c>
      <c r="L2810" s="165" t="s">
        <v>4489</v>
      </c>
    </row>
    <row r="2811" spans="1:12" hidden="1" x14ac:dyDescent="0.2">
      <c r="A2811" s="167">
        <v>1</v>
      </c>
      <c r="B2811" s="167">
        <v>7</v>
      </c>
      <c r="C2811" s="167">
        <v>2</v>
      </c>
      <c r="D2811" s="167">
        <v>2</v>
      </c>
      <c r="E2811" s="167">
        <v>53</v>
      </c>
      <c r="F2811" s="167">
        <v>0</v>
      </c>
      <c r="G2811" s="167">
        <v>0</v>
      </c>
      <c r="H2811" s="178" t="s">
        <v>8942</v>
      </c>
      <c r="I2811" s="168" t="s">
        <v>1885</v>
      </c>
      <c r="J2811" s="166"/>
      <c r="K2811" s="165" t="s">
        <v>586</v>
      </c>
      <c r="L2811" s="165" t="s">
        <v>4489</v>
      </c>
    </row>
    <row r="2812" spans="1:12" hidden="1" x14ac:dyDescent="0.2">
      <c r="A2812" s="167">
        <v>1</v>
      </c>
      <c r="B2812" s="167">
        <v>7</v>
      </c>
      <c r="C2812" s="167">
        <v>2</v>
      </c>
      <c r="D2812" s="167">
        <v>2</v>
      </c>
      <c r="E2812" s="167">
        <v>53</v>
      </c>
      <c r="F2812" s="167">
        <v>0</v>
      </c>
      <c r="G2812" s="167">
        <v>1</v>
      </c>
      <c r="H2812" s="178" t="s">
        <v>8943</v>
      </c>
      <c r="I2812" s="168" t="s">
        <v>1887</v>
      </c>
      <c r="J2812" s="166" t="s">
        <v>600</v>
      </c>
      <c r="K2812" s="165" t="s">
        <v>598</v>
      </c>
      <c r="L2812" s="165" t="s">
        <v>4489</v>
      </c>
    </row>
    <row r="2813" spans="1:12" hidden="1" x14ac:dyDescent="0.2">
      <c r="A2813" s="167" t="s">
        <v>5796</v>
      </c>
      <c r="B2813" s="167" t="s">
        <v>8701</v>
      </c>
      <c r="C2813" s="167" t="s">
        <v>5797</v>
      </c>
      <c r="D2813" s="167" t="s">
        <v>5971</v>
      </c>
      <c r="E2813" s="167" t="s">
        <v>5739</v>
      </c>
      <c r="F2813" s="167" t="s">
        <v>5798</v>
      </c>
      <c r="G2813" s="167" t="s">
        <v>5798</v>
      </c>
      <c r="H2813" s="178">
        <v>17230000</v>
      </c>
      <c r="I2813" s="168" t="s">
        <v>8947</v>
      </c>
      <c r="J2813" s="166" t="s">
        <v>8722</v>
      </c>
      <c r="K2813" s="165" t="s">
        <v>586</v>
      </c>
      <c r="L2813" s="165" t="s">
        <v>4489</v>
      </c>
    </row>
    <row r="2814" spans="1:12" hidden="1" x14ac:dyDescent="0.2">
      <c r="A2814" s="167" t="s">
        <v>5796</v>
      </c>
      <c r="B2814" s="167" t="s">
        <v>8701</v>
      </c>
      <c r="C2814" s="167" t="s">
        <v>5797</v>
      </c>
      <c r="D2814" s="167" t="s">
        <v>5971</v>
      </c>
      <c r="E2814" s="167" t="s">
        <v>5818</v>
      </c>
      <c r="F2814" s="167" t="s">
        <v>5798</v>
      </c>
      <c r="G2814" s="167" t="s">
        <v>5798</v>
      </c>
      <c r="H2814" s="178">
        <v>17235000</v>
      </c>
      <c r="I2814" s="168" t="s">
        <v>8947</v>
      </c>
      <c r="J2814" s="166"/>
      <c r="K2814" s="165" t="s">
        <v>586</v>
      </c>
      <c r="L2814" s="165" t="s">
        <v>4489</v>
      </c>
    </row>
    <row r="2815" spans="1:12" hidden="1" x14ac:dyDescent="0.2">
      <c r="A2815" s="167" t="s">
        <v>5796</v>
      </c>
      <c r="B2815" s="167" t="s">
        <v>8701</v>
      </c>
      <c r="C2815" s="167" t="s">
        <v>5797</v>
      </c>
      <c r="D2815" s="167" t="s">
        <v>5971</v>
      </c>
      <c r="E2815" s="167" t="s">
        <v>5818</v>
      </c>
      <c r="F2815" s="167" t="s">
        <v>5798</v>
      </c>
      <c r="G2815" s="167">
        <v>1</v>
      </c>
      <c r="H2815" s="178" t="s">
        <v>8948</v>
      </c>
      <c r="I2815" s="168" t="s">
        <v>8949</v>
      </c>
      <c r="J2815" s="166" t="s">
        <v>600</v>
      </c>
      <c r="K2815" s="165" t="s">
        <v>598</v>
      </c>
      <c r="L2815" s="165" t="s">
        <v>4489</v>
      </c>
    </row>
    <row r="2816" spans="1:12" ht="38.25" hidden="1" x14ac:dyDescent="0.2">
      <c r="A2816" s="167" t="s">
        <v>5796</v>
      </c>
      <c r="B2816" s="167" t="s">
        <v>8701</v>
      </c>
      <c r="C2816" s="167" t="s">
        <v>5797</v>
      </c>
      <c r="D2816" s="167" t="s">
        <v>5854</v>
      </c>
      <c r="E2816" s="167" t="s">
        <v>5739</v>
      </c>
      <c r="F2816" s="167" t="s">
        <v>5798</v>
      </c>
      <c r="G2816" s="167" t="s">
        <v>5798</v>
      </c>
      <c r="H2816" s="178">
        <v>17240000</v>
      </c>
      <c r="I2816" s="168" t="s">
        <v>8950</v>
      </c>
      <c r="J2816" s="166" t="s">
        <v>1902</v>
      </c>
      <c r="K2816" s="165" t="s">
        <v>586</v>
      </c>
      <c r="L2816" s="165" t="s">
        <v>4489</v>
      </c>
    </row>
    <row r="2817" spans="1:12" ht="38.25" hidden="1" x14ac:dyDescent="0.2">
      <c r="A2817" s="167" t="s">
        <v>5796</v>
      </c>
      <c r="B2817" s="167" t="s">
        <v>8701</v>
      </c>
      <c r="C2817" s="167" t="s">
        <v>5797</v>
      </c>
      <c r="D2817" s="167" t="s">
        <v>5854</v>
      </c>
      <c r="E2817" s="167" t="s">
        <v>462</v>
      </c>
      <c r="F2817" s="167" t="s">
        <v>5798</v>
      </c>
      <c r="G2817" s="167" t="s">
        <v>5798</v>
      </c>
      <c r="H2817" s="178">
        <v>17240100</v>
      </c>
      <c r="I2817" s="168" t="s">
        <v>8951</v>
      </c>
      <c r="J2817" s="166" t="s">
        <v>8964</v>
      </c>
      <c r="K2817" s="165" t="s">
        <v>586</v>
      </c>
      <c r="L2817" s="165" t="s">
        <v>4489</v>
      </c>
    </row>
    <row r="2818" spans="1:12" ht="25.5" hidden="1" x14ac:dyDescent="0.2">
      <c r="A2818" s="167" t="s">
        <v>5796</v>
      </c>
      <c r="B2818" s="167" t="s">
        <v>8701</v>
      </c>
      <c r="C2818" s="167" t="s">
        <v>5797</v>
      </c>
      <c r="D2818" s="167" t="s">
        <v>5854</v>
      </c>
      <c r="E2818" s="167" t="s">
        <v>462</v>
      </c>
      <c r="F2818" s="167" t="s">
        <v>5798</v>
      </c>
      <c r="G2818" s="167">
        <v>1</v>
      </c>
      <c r="H2818" s="178" t="s">
        <v>8952</v>
      </c>
      <c r="I2818" s="168" t="s">
        <v>8953</v>
      </c>
      <c r="J2818" s="166" t="s">
        <v>600</v>
      </c>
      <c r="K2818" s="165" t="s">
        <v>598</v>
      </c>
      <c r="L2818" s="165" t="s">
        <v>4489</v>
      </c>
    </row>
    <row r="2819" spans="1:12" ht="25.5" hidden="1" x14ac:dyDescent="0.2">
      <c r="A2819" s="167" t="s">
        <v>5796</v>
      </c>
      <c r="B2819" s="167" t="s">
        <v>8701</v>
      </c>
      <c r="C2819" s="167" t="s">
        <v>5797</v>
      </c>
      <c r="D2819" s="167" t="s">
        <v>5854</v>
      </c>
      <c r="E2819" s="167" t="s">
        <v>5818</v>
      </c>
      <c r="F2819" s="167" t="s">
        <v>5798</v>
      </c>
      <c r="G2819" s="167" t="s">
        <v>5798</v>
      </c>
      <c r="H2819" s="178">
        <v>17245000</v>
      </c>
      <c r="I2819" s="168" t="s">
        <v>8954</v>
      </c>
      <c r="J2819" s="166" t="s">
        <v>1906</v>
      </c>
      <c r="K2819" s="165" t="s">
        <v>586</v>
      </c>
      <c r="L2819" s="165" t="s">
        <v>4489</v>
      </c>
    </row>
    <row r="2820" spans="1:12" ht="25.5" hidden="1" x14ac:dyDescent="0.2">
      <c r="A2820" s="167" t="s">
        <v>5796</v>
      </c>
      <c r="B2820" s="167" t="s">
        <v>8701</v>
      </c>
      <c r="C2820" s="167" t="s">
        <v>5797</v>
      </c>
      <c r="D2820" s="167" t="s">
        <v>5854</v>
      </c>
      <c r="E2820" s="167" t="s">
        <v>5818</v>
      </c>
      <c r="F2820" s="167" t="s">
        <v>5798</v>
      </c>
      <c r="G2820" s="167">
        <v>1</v>
      </c>
      <c r="H2820" s="178" t="s">
        <v>8955</v>
      </c>
      <c r="I2820" s="168" t="s">
        <v>8956</v>
      </c>
      <c r="J2820" s="166" t="s">
        <v>600</v>
      </c>
      <c r="K2820" s="165" t="s">
        <v>598</v>
      </c>
      <c r="L2820" s="165" t="s">
        <v>4489</v>
      </c>
    </row>
    <row r="2821" spans="1:12" ht="25.5" hidden="1" x14ac:dyDescent="0.2">
      <c r="A2821" s="167" t="s">
        <v>5796</v>
      </c>
      <c r="B2821" s="167" t="s">
        <v>8701</v>
      </c>
      <c r="C2821" s="167" t="s">
        <v>5797</v>
      </c>
      <c r="D2821" s="167" t="s">
        <v>5854</v>
      </c>
      <c r="E2821" s="167" t="s">
        <v>5858</v>
      </c>
      <c r="F2821" s="167" t="s">
        <v>5798</v>
      </c>
      <c r="G2821" s="167" t="s">
        <v>5798</v>
      </c>
      <c r="H2821" s="178">
        <v>17245100</v>
      </c>
      <c r="I2821" s="168" t="s">
        <v>8957</v>
      </c>
      <c r="J2821" s="166" t="s">
        <v>1910</v>
      </c>
      <c r="K2821" s="165" t="s">
        <v>586</v>
      </c>
      <c r="L2821" s="165" t="s">
        <v>4489</v>
      </c>
    </row>
    <row r="2822" spans="1:12" hidden="1" x14ac:dyDescent="0.2">
      <c r="A2822" s="167" t="s">
        <v>5796</v>
      </c>
      <c r="B2822" s="167" t="s">
        <v>8701</v>
      </c>
      <c r="C2822" s="167" t="s">
        <v>5797</v>
      </c>
      <c r="D2822" s="167" t="s">
        <v>5854</v>
      </c>
      <c r="E2822" s="167" t="s">
        <v>5858</v>
      </c>
      <c r="F2822" s="167" t="s">
        <v>5798</v>
      </c>
      <c r="G2822" s="167">
        <v>1</v>
      </c>
      <c r="H2822" s="178" t="s">
        <v>8958</v>
      </c>
      <c r="I2822" s="168" t="s">
        <v>8959</v>
      </c>
      <c r="J2822" s="166" t="s">
        <v>600</v>
      </c>
      <c r="K2822" s="165" t="s">
        <v>598</v>
      </c>
      <c r="L2822" s="165" t="s">
        <v>4489</v>
      </c>
    </row>
    <row r="2823" spans="1:12" ht="25.5" hidden="1" x14ac:dyDescent="0.2">
      <c r="A2823" s="167">
        <v>1</v>
      </c>
      <c r="B2823" s="167">
        <v>7</v>
      </c>
      <c r="C2823" s="167">
        <v>2</v>
      </c>
      <c r="D2823" s="167">
        <v>4</v>
      </c>
      <c r="E2823" s="167">
        <v>99</v>
      </c>
      <c r="F2823" s="167">
        <v>0</v>
      </c>
      <c r="G2823" s="167">
        <v>0</v>
      </c>
      <c r="H2823" s="178" t="s">
        <v>8960</v>
      </c>
      <c r="I2823" s="168" t="s">
        <v>8961</v>
      </c>
      <c r="J2823" s="166" t="s">
        <v>8965</v>
      </c>
      <c r="K2823" s="165" t="s">
        <v>586</v>
      </c>
      <c r="L2823" s="165" t="s">
        <v>4489</v>
      </c>
    </row>
    <row r="2824" spans="1:12" ht="25.5" hidden="1" x14ac:dyDescent="0.2">
      <c r="A2824" s="167">
        <v>1</v>
      </c>
      <c r="B2824" s="167">
        <v>7</v>
      </c>
      <c r="C2824" s="167">
        <v>2</v>
      </c>
      <c r="D2824" s="167">
        <v>4</v>
      </c>
      <c r="E2824" s="167">
        <v>99</v>
      </c>
      <c r="F2824" s="167">
        <v>0</v>
      </c>
      <c r="G2824" s="167">
        <v>1</v>
      </c>
      <c r="H2824" s="178" t="s">
        <v>8962</v>
      </c>
      <c r="I2824" s="168" t="s">
        <v>8963</v>
      </c>
      <c r="J2824" s="166" t="s">
        <v>600</v>
      </c>
      <c r="K2824" s="165" t="s">
        <v>598</v>
      </c>
      <c r="L2824" s="165" t="s">
        <v>4489</v>
      </c>
    </row>
    <row r="2825" spans="1:12" ht="25.5" hidden="1" x14ac:dyDescent="0.2">
      <c r="A2825" s="187" t="str">
        <f t="shared" si="127"/>
        <v>1</v>
      </c>
      <c r="B2825" s="187" t="str">
        <f t="shared" si="121"/>
        <v>7</v>
      </c>
      <c r="C2825" s="187" t="str">
        <f t="shared" si="122"/>
        <v>2</v>
      </c>
      <c r="D2825" s="187" t="str">
        <f t="shared" si="123"/>
        <v>8</v>
      </c>
      <c r="E2825" s="187" t="str">
        <f t="shared" si="124"/>
        <v>00</v>
      </c>
      <c r="F2825" s="187" t="str">
        <f t="shared" si="126"/>
        <v>0</v>
      </c>
      <c r="G2825" s="187" t="str">
        <f t="shared" si="125"/>
        <v>0</v>
      </c>
      <c r="H2825" s="188">
        <v>17280000</v>
      </c>
      <c r="I2825" s="189" t="s">
        <v>1847</v>
      </c>
      <c r="J2825" s="190" t="s">
        <v>1848</v>
      </c>
      <c r="K2825" s="191" t="s">
        <v>586</v>
      </c>
      <c r="L2825" s="193" t="s">
        <v>5853</v>
      </c>
    </row>
    <row r="2826" spans="1:12" ht="63.75" hidden="1" x14ac:dyDescent="0.2">
      <c r="A2826" s="187" t="str">
        <f t="shared" si="127"/>
        <v>1</v>
      </c>
      <c r="B2826" s="187" t="str">
        <f t="shared" si="121"/>
        <v>7</v>
      </c>
      <c r="C2826" s="187" t="str">
        <f t="shared" si="122"/>
        <v>2</v>
      </c>
      <c r="D2826" s="187" t="str">
        <f t="shared" si="123"/>
        <v>8</v>
      </c>
      <c r="E2826" s="187" t="str">
        <f t="shared" si="124"/>
        <v>01</v>
      </c>
      <c r="F2826" s="187" t="str">
        <f t="shared" si="126"/>
        <v>0</v>
      </c>
      <c r="G2826" s="187" t="str">
        <f t="shared" si="125"/>
        <v>0</v>
      </c>
      <c r="H2826" s="188">
        <v>17280100</v>
      </c>
      <c r="I2826" s="189" t="s">
        <v>1849</v>
      </c>
      <c r="J2826" s="190" t="s">
        <v>1850</v>
      </c>
      <c r="K2826" s="191" t="s">
        <v>586</v>
      </c>
      <c r="L2826" s="193" t="s">
        <v>5853</v>
      </c>
    </row>
    <row r="2827" spans="1:12" ht="25.5" hidden="1" x14ac:dyDescent="0.2">
      <c r="A2827" s="187" t="str">
        <f t="shared" si="127"/>
        <v>1</v>
      </c>
      <c r="B2827" s="187" t="str">
        <f t="shared" si="121"/>
        <v>7</v>
      </c>
      <c r="C2827" s="187" t="str">
        <f t="shared" si="122"/>
        <v>2</v>
      </c>
      <c r="D2827" s="187" t="str">
        <f t="shared" si="123"/>
        <v>8</v>
      </c>
      <c r="E2827" s="187" t="str">
        <f t="shared" si="124"/>
        <v>01</v>
      </c>
      <c r="F2827" s="187" t="str">
        <f t="shared" si="126"/>
        <v>1</v>
      </c>
      <c r="G2827" s="187" t="str">
        <f t="shared" si="125"/>
        <v>0</v>
      </c>
      <c r="H2827" s="188">
        <v>17280110</v>
      </c>
      <c r="I2827" s="189" t="s">
        <v>1851</v>
      </c>
      <c r="J2827" s="190" t="s">
        <v>1852</v>
      </c>
      <c r="K2827" s="191" t="s">
        <v>586</v>
      </c>
      <c r="L2827" s="193" t="s">
        <v>5853</v>
      </c>
    </row>
    <row r="2828" spans="1:12" ht="25.5" hidden="1" x14ac:dyDescent="0.2">
      <c r="A2828" s="187" t="str">
        <f t="shared" si="127"/>
        <v>1</v>
      </c>
      <c r="B2828" s="187" t="str">
        <f t="shared" si="121"/>
        <v>7</v>
      </c>
      <c r="C2828" s="187" t="str">
        <f t="shared" si="122"/>
        <v>2</v>
      </c>
      <c r="D2828" s="187" t="str">
        <f t="shared" si="123"/>
        <v>8</v>
      </c>
      <c r="E2828" s="187" t="str">
        <f t="shared" si="124"/>
        <v>01</v>
      </c>
      <c r="F2828" s="187" t="str">
        <f t="shared" si="126"/>
        <v>1</v>
      </c>
      <c r="G2828" s="187" t="str">
        <f t="shared" si="125"/>
        <v>1</v>
      </c>
      <c r="H2828" s="188">
        <v>17280111</v>
      </c>
      <c r="I2828" s="189" t="s">
        <v>1853</v>
      </c>
      <c r="J2828" s="190" t="s">
        <v>1854</v>
      </c>
      <c r="K2828" s="191" t="s">
        <v>598</v>
      </c>
      <c r="L2828" s="193" t="s">
        <v>5853</v>
      </c>
    </row>
    <row r="2829" spans="1:12" ht="25.5" hidden="1" x14ac:dyDescent="0.2">
      <c r="A2829" s="187" t="str">
        <f t="shared" si="127"/>
        <v>1</v>
      </c>
      <c r="B2829" s="187" t="str">
        <f t="shared" si="121"/>
        <v>7</v>
      </c>
      <c r="C2829" s="187" t="str">
        <f t="shared" si="122"/>
        <v>2</v>
      </c>
      <c r="D2829" s="187" t="str">
        <f t="shared" si="123"/>
        <v>8</v>
      </c>
      <c r="E2829" s="187" t="str">
        <f t="shared" si="124"/>
        <v>01</v>
      </c>
      <c r="F2829" s="187" t="str">
        <f t="shared" si="126"/>
        <v>2</v>
      </c>
      <c r="G2829" s="187" t="str">
        <f t="shared" si="125"/>
        <v>0</v>
      </c>
      <c r="H2829" s="188">
        <v>17280120</v>
      </c>
      <c r="I2829" s="189" t="s">
        <v>1855</v>
      </c>
      <c r="J2829" s="190" t="s">
        <v>1856</v>
      </c>
      <c r="K2829" s="191" t="s">
        <v>586</v>
      </c>
      <c r="L2829" s="193" t="s">
        <v>5853</v>
      </c>
    </row>
    <row r="2830" spans="1:12" ht="25.5" hidden="1" x14ac:dyDescent="0.2">
      <c r="A2830" s="187" t="str">
        <f t="shared" si="127"/>
        <v>1</v>
      </c>
      <c r="B2830" s="187" t="str">
        <f t="shared" si="121"/>
        <v>7</v>
      </c>
      <c r="C2830" s="187" t="str">
        <f t="shared" si="122"/>
        <v>2</v>
      </c>
      <c r="D2830" s="187" t="str">
        <f t="shared" si="123"/>
        <v>8</v>
      </c>
      <c r="E2830" s="187" t="str">
        <f t="shared" si="124"/>
        <v>01</v>
      </c>
      <c r="F2830" s="187" t="str">
        <f t="shared" si="126"/>
        <v>2</v>
      </c>
      <c r="G2830" s="187" t="str">
        <f t="shared" si="125"/>
        <v>1</v>
      </c>
      <c r="H2830" s="188">
        <v>17280121</v>
      </c>
      <c r="I2830" s="189" t="s">
        <v>1857</v>
      </c>
      <c r="J2830" s="190" t="s">
        <v>1858</v>
      </c>
      <c r="K2830" s="191" t="s">
        <v>598</v>
      </c>
      <c r="L2830" s="193" t="s">
        <v>5853</v>
      </c>
    </row>
    <row r="2831" spans="1:12" ht="25.5" hidden="1" x14ac:dyDescent="0.2">
      <c r="A2831" s="187" t="str">
        <f t="shared" si="127"/>
        <v>1</v>
      </c>
      <c r="B2831" s="187" t="str">
        <f t="shared" si="121"/>
        <v>7</v>
      </c>
      <c r="C2831" s="187" t="str">
        <f t="shared" si="122"/>
        <v>2</v>
      </c>
      <c r="D2831" s="187" t="str">
        <f t="shared" si="123"/>
        <v>8</v>
      </c>
      <c r="E2831" s="187" t="str">
        <f t="shared" si="124"/>
        <v>01</v>
      </c>
      <c r="F2831" s="187" t="str">
        <f t="shared" si="126"/>
        <v>3</v>
      </c>
      <c r="G2831" s="187" t="str">
        <f t="shared" si="125"/>
        <v>0</v>
      </c>
      <c r="H2831" s="188">
        <v>17280130</v>
      </c>
      <c r="I2831" s="189" t="s">
        <v>1859</v>
      </c>
      <c r="J2831" s="190" t="s">
        <v>1860</v>
      </c>
      <c r="K2831" s="191" t="s">
        <v>586</v>
      </c>
      <c r="L2831" s="193" t="s">
        <v>5853</v>
      </c>
    </row>
    <row r="2832" spans="1:12" ht="25.5" hidden="1" x14ac:dyDescent="0.2">
      <c r="A2832" s="187" t="str">
        <f t="shared" si="127"/>
        <v>1</v>
      </c>
      <c r="B2832" s="187" t="str">
        <f t="shared" si="121"/>
        <v>7</v>
      </c>
      <c r="C2832" s="187" t="str">
        <f t="shared" si="122"/>
        <v>2</v>
      </c>
      <c r="D2832" s="187" t="str">
        <f t="shared" si="123"/>
        <v>8</v>
      </c>
      <c r="E2832" s="187" t="str">
        <f t="shared" si="124"/>
        <v>01</v>
      </c>
      <c r="F2832" s="187" t="str">
        <f t="shared" si="126"/>
        <v>3</v>
      </c>
      <c r="G2832" s="187" t="str">
        <f t="shared" si="125"/>
        <v>1</v>
      </c>
      <c r="H2832" s="188">
        <v>17280131</v>
      </c>
      <c r="I2832" s="189" t="s">
        <v>1861</v>
      </c>
      <c r="J2832" s="190" t="s">
        <v>1862</v>
      </c>
      <c r="K2832" s="191" t="s">
        <v>598</v>
      </c>
      <c r="L2832" s="193" t="s">
        <v>5853</v>
      </c>
    </row>
    <row r="2833" spans="1:12" ht="25.5" hidden="1" x14ac:dyDescent="0.2">
      <c r="A2833" s="187" t="str">
        <f t="shared" si="127"/>
        <v>1</v>
      </c>
      <c r="B2833" s="187" t="str">
        <f t="shared" si="121"/>
        <v>7</v>
      </c>
      <c r="C2833" s="187" t="str">
        <f t="shared" si="122"/>
        <v>2</v>
      </c>
      <c r="D2833" s="187" t="str">
        <f t="shared" si="123"/>
        <v>8</v>
      </c>
      <c r="E2833" s="187" t="str">
        <f t="shared" si="124"/>
        <v>01</v>
      </c>
      <c r="F2833" s="187" t="str">
        <f t="shared" si="126"/>
        <v>4</v>
      </c>
      <c r="G2833" s="187" t="str">
        <f t="shared" si="125"/>
        <v>0</v>
      </c>
      <c r="H2833" s="188">
        <v>17280140</v>
      </c>
      <c r="I2833" s="189" t="s">
        <v>1863</v>
      </c>
      <c r="J2833" s="190" t="s">
        <v>1864</v>
      </c>
      <c r="K2833" s="191" t="s">
        <v>586</v>
      </c>
      <c r="L2833" s="193" t="s">
        <v>5853</v>
      </c>
    </row>
    <row r="2834" spans="1:12" ht="25.5" hidden="1" x14ac:dyDescent="0.2">
      <c r="A2834" s="187" t="str">
        <f t="shared" si="127"/>
        <v>1</v>
      </c>
      <c r="B2834" s="187" t="str">
        <f t="shared" si="121"/>
        <v>7</v>
      </c>
      <c r="C2834" s="187" t="str">
        <f t="shared" si="122"/>
        <v>2</v>
      </c>
      <c r="D2834" s="187" t="str">
        <f t="shared" si="123"/>
        <v>8</v>
      </c>
      <c r="E2834" s="187" t="str">
        <f t="shared" si="124"/>
        <v>01</v>
      </c>
      <c r="F2834" s="187" t="str">
        <f t="shared" si="126"/>
        <v>4</v>
      </c>
      <c r="G2834" s="187" t="str">
        <f t="shared" si="125"/>
        <v>1</v>
      </c>
      <c r="H2834" s="188">
        <v>17280141</v>
      </c>
      <c r="I2834" s="189" t="s">
        <v>1865</v>
      </c>
      <c r="J2834" s="190" t="s">
        <v>1866</v>
      </c>
      <c r="K2834" s="191" t="s">
        <v>598</v>
      </c>
      <c r="L2834" s="193" t="s">
        <v>5853</v>
      </c>
    </row>
    <row r="2835" spans="1:12" hidden="1" x14ac:dyDescent="0.2">
      <c r="A2835" s="187" t="str">
        <f t="shared" si="127"/>
        <v>1</v>
      </c>
      <c r="B2835" s="187" t="str">
        <f t="shared" si="121"/>
        <v>7</v>
      </c>
      <c r="C2835" s="187" t="str">
        <f t="shared" si="122"/>
        <v>2</v>
      </c>
      <c r="D2835" s="187" t="str">
        <f t="shared" si="123"/>
        <v>8</v>
      </c>
      <c r="E2835" s="187" t="str">
        <f t="shared" si="124"/>
        <v>01</v>
      </c>
      <c r="F2835" s="187" t="str">
        <f t="shared" si="126"/>
        <v>5</v>
      </c>
      <c r="G2835" s="187" t="str">
        <f t="shared" si="125"/>
        <v>0</v>
      </c>
      <c r="H2835" s="188">
        <v>17280150</v>
      </c>
      <c r="I2835" s="189" t="s">
        <v>1867</v>
      </c>
      <c r="J2835" s="190" t="s">
        <v>1868</v>
      </c>
      <c r="K2835" s="191" t="s">
        <v>586</v>
      </c>
      <c r="L2835" s="193" t="s">
        <v>5853</v>
      </c>
    </row>
    <row r="2836" spans="1:12" hidden="1" x14ac:dyDescent="0.2">
      <c r="A2836" s="187" t="str">
        <f t="shared" si="127"/>
        <v>1</v>
      </c>
      <c r="B2836" s="187" t="str">
        <f t="shared" si="121"/>
        <v>7</v>
      </c>
      <c r="C2836" s="187" t="str">
        <f t="shared" si="122"/>
        <v>2</v>
      </c>
      <c r="D2836" s="187" t="str">
        <f t="shared" si="123"/>
        <v>8</v>
      </c>
      <c r="E2836" s="187" t="str">
        <f t="shared" si="124"/>
        <v>01</v>
      </c>
      <c r="F2836" s="187" t="str">
        <f t="shared" si="126"/>
        <v>5</v>
      </c>
      <c r="G2836" s="187" t="str">
        <f t="shared" si="125"/>
        <v>1</v>
      </c>
      <c r="H2836" s="188">
        <v>17280151</v>
      </c>
      <c r="I2836" s="189" t="s">
        <v>1869</v>
      </c>
      <c r="J2836" s="190" t="s">
        <v>1870</v>
      </c>
      <c r="K2836" s="191" t="s">
        <v>598</v>
      </c>
      <c r="L2836" s="193" t="s">
        <v>5853</v>
      </c>
    </row>
    <row r="2837" spans="1:12" hidden="1" x14ac:dyDescent="0.2">
      <c r="A2837" s="187" t="str">
        <f t="shared" si="127"/>
        <v>1</v>
      </c>
      <c r="B2837" s="187" t="str">
        <f t="shared" si="121"/>
        <v>7</v>
      </c>
      <c r="C2837" s="187" t="str">
        <f t="shared" si="122"/>
        <v>2</v>
      </c>
      <c r="D2837" s="187" t="str">
        <f t="shared" si="123"/>
        <v>8</v>
      </c>
      <c r="E2837" s="187" t="str">
        <f t="shared" si="124"/>
        <v>01</v>
      </c>
      <c r="F2837" s="187" t="str">
        <f t="shared" si="126"/>
        <v>9</v>
      </c>
      <c r="G2837" s="187" t="str">
        <f t="shared" si="125"/>
        <v>0</v>
      </c>
      <c r="H2837" s="188">
        <v>17280190</v>
      </c>
      <c r="I2837" s="189" t="s">
        <v>1871</v>
      </c>
      <c r="J2837" s="190" t="s">
        <v>1872</v>
      </c>
      <c r="K2837" s="191" t="s">
        <v>586</v>
      </c>
      <c r="L2837" s="193" t="s">
        <v>5853</v>
      </c>
    </row>
    <row r="2838" spans="1:12" hidden="1" x14ac:dyDescent="0.2">
      <c r="A2838" s="187" t="str">
        <f t="shared" si="127"/>
        <v>1</v>
      </c>
      <c r="B2838" s="187" t="str">
        <f t="shared" si="121"/>
        <v>7</v>
      </c>
      <c r="C2838" s="187" t="str">
        <f t="shared" si="122"/>
        <v>2</v>
      </c>
      <c r="D2838" s="187" t="str">
        <f t="shared" si="123"/>
        <v>8</v>
      </c>
      <c r="E2838" s="187" t="str">
        <f t="shared" si="124"/>
        <v>01</v>
      </c>
      <c r="F2838" s="187" t="str">
        <f t="shared" si="126"/>
        <v>9</v>
      </c>
      <c r="G2838" s="187" t="str">
        <f t="shared" si="125"/>
        <v>1</v>
      </c>
      <c r="H2838" s="188">
        <v>17280191</v>
      </c>
      <c r="I2838" s="189" t="s">
        <v>1873</v>
      </c>
      <c r="J2838" s="190" t="s">
        <v>1874</v>
      </c>
      <c r="K2838" s="191" t="s">
        <v>598</v>
      </c>
      <c r="L2838" s="193" t="s">
        <v>5853</v>
      </c>
    </row>
    <row r="2839" spans="1:12" ht="25.5" hidden="1" x14ac:dyDescent="0.2">
      <c r="A2839" s="187" t="str">
        <f t="shared" si="127"/>
        <v>1</v>
      </c>
      <c r="B2839" s="187" t="str">
        <f t="shared" si="121"/>
        <v>7</v>
      </c>
      <c r="C2839" s="187" t="str">
        <f t="shared" si="122"/>
        <v>2</v>
      </c>
      <c r="D2839" s="187" t="str">
        <f t="shared" si="123"/>
        <v>8</v>
      </c>
      <c r="E2839" s="187" t="str">
        <f t="shared" si="124"/>
        <v>02</v>
      </c>
      <c r="F2839" s="187" t="str">
        <f t="shared" si="126"/>
        <v>0</v>
      </c>
      <c r="G2839" s="187" t="str">
        <f t="shared" si="125"/>
        <v>0</v>
      </c>
      <c r="H2839" s="188">
        <v>17280200</v>
      </c>
      <c r="I2839" s="189" t="s">
        <v>1875</v>
      </c>
      <c r="J2839" s="190" t="s">
        <v>1876</v>
      </c>
      <c r="K2839" s="191" t="s">
        <v>586</v>
      </c>
      <c r="L2839" s="193" t="s">
        <v>5853</v>
      </c>
    </row>
    <row r="2840" spans="1:12" hidden="1" x14ac:dyDescent="0.2">
      <c r="A2840" s="187" t="str">
        <f t="shared" si="127"/>
        <v>1</v>
      </c>
      <c r="B2840" s="187" t="str">
        <f t="shared" si="121"/>
        <v>7</v>
      </c>
      <c r="C2840" s="187" t="str">
        <f t="shared" si="122"/>
        <v>2</v>
      </c>
      <c r="D2840" s="187" t="str">
        <f t="shared" si="123"/>
        <v>8</v>
      </c>
      <c r="E2840" s="187" t="str">
        <f t="shared" si="124"/>
        <v>02</v>
      </c>
      <c r="F2840" s="187" t="str">
        <f t="shared" si="126"/>
        <v>1</v>
      </c>
      <c r="G2840" s="187" t="str">
        <f t="shared" si="125"/>
        <v>0</v>
      </c>
      <c r="H2840" s="188">
        <v>17280210</v>
      </c>
      <c r="I2840" s="189" t="s">
        <v>1658</v>
      </c>
      <c r="J2840" s="190" t="s">
        <v>1877</v>
      </c>
      <c r="K2840" s="191" t="s">
        <v>586</v>
      </c>
      <c r="L2840" s="193" t="s">
        <v>5853</v>
      </c>
    </row>
    <row r="2841" spans="1:12" hidden="1" x14ac:dyDescent="0.2">
      <c r="A2841" s="187" t="str">
        <f t="shared" si="127"/>
        <v>1</v>
      </c>
      <c r="B2841" s="187" t="str">
        <f t="shared" si="121"/>
        <v>7</v>
      </c>
      <c r="C2841" s="187" t="str">
        <f t="shared" si="122"/>
        <v>2</v>
      </c>
      <c r="D2841" s="187" t="str">
        <f t="shared" si="123"/>
        <v>8</v>
      </c>
      <c r="E2841" s="187" t="str">
        <f t="shared" si="124"/>
        <v>02</v>
      </c>
      <c r="F2841" s="187" t="str">
        <f t="shared" si="126"/>
        <v>1</v>
      </c>
      <c r="G2841" s="187" t="str">
        <f t="shared" si="125"/>
        <v>1</v>
      </c>
      <c r="H2841" s="188">
        <v>17280211</v>
      </c>
      <c r="I2841" s="189" t="s">
        <v>1660</v>
      </c>
      <c r="J2841" s="190" t="s">
        <v>1878</v>
      </c>
      <c r="K2841" s="191" t="s">
        <v>598</v>
      </c>
      <c r="L2841" s="193" t="s">
        <v>5853</v>
      </c>
    </row>
    <row r="2842" spans="1:12" hidden="1" x14ac:dyDescent="0.2">
      <c r="A2842" s="187" t="str">
        <f t="shared" si="127"/>
        <v>1</v>
      </c>
      <c r="B2842" s="187" t="str">
        <f t="shared" si="121"/>
        <v>7</v>
      </c>
      <c r="C2842" s="187" t="str">
        <f t="shared" si="122"/>
        <v>2</v>
      </c>
      <c r="D2842" s="187" t="str">
        <f t="shared" si="123"/>
        <v>8</v>
      </c>
      <c r="E2842" s="187" t="str">
        <f t="shared" si="124"/>
        <v>02</v>
      </c>
      <c r="F2842" s="187" t="str">
        <f t="shared" si="126"/>
        <v>2</v>
      </c>
      <c r="G2842" s="187" t="str">
        <f t="shared" si="125"/>
        <v>0</v>
      </c>
      <c r="H2842" s="188">
        <v>17280220</v>
      </c>
      <c r="I2842" s="189" t="s">
        <v>1662</v>
      </c>
      <c r="J2842" s="190" t="s">
        <v>1879</v>
      </c>
      <c r="K2842" s="191" t="s">
        <v>586</v>
      </c>
      <c r="L2842" s="193" t="s">
        <v>5853</v>
      </c>
    </row>
    <row r="2843" spans="1:12" hidden="1" x14ac:dyDescent="0.2">
      <c r="A2843" s="187" t="str">
        <f t="shared" si="127"/>
        <v>1</v>
      </c>
      <c r="B2843" s="187" t="str">
        <f t="shared" si="121"/>
        <v>7</v>
      </c>
      <c r="C2843" s="187" t="str">
        <f t="shared" si="122"/>
        <v>2</v>
      </c>
      <c r="D2843" s="187" t="str">
        <f t="shared" si="123"/>
        <v>8</v>
      </c>
      <c r="E2843" s="187" t="str">
        <f t="shared" si="124"/>
        <v>02</v>
      </c>
      <c r="F2843" s="187" t="str">
        <f t="shared" si="126"/>
        <v>2</v>
      </c>
      <c r="G2843" s="187" t="str">
        <f t="shared" si="125"/>
        <v>1</v>
      </c>
      <c r="H2843" s="188">
        <v>17280221</v>
      </c>
      <c r="I2843" s="189" t="s">
        <v>1664</v>
      </c>
      <c r="J2843" s="190" t="s">
        <v>1880</v>
      </c>
      <c r="K2843" s="191" t="s">
        <v>598</v>
      </c>
      <c r="L2843" s="193" t="s">
        <v>5853</v>
      </c>
    </row>
    <row r="2844" spans="1:12" ht="25.5" hidden="1" x14ac:dyDescent="0.2">
      <c r="A2844" s="187" t="str">
        <f t="shared" si="127"/>
        <v>1</v>
      </c>
      <c r="B2844" s="187" t="str">
        <f t="shared" si="121"/>
        <v>7</v>
      </c>
      <c r="C2844" s="187" t="str">
        <f t="shared" si="122"/>
        <v>2</v>
      </c>
      <c r="D2844" s="187" t="str">
        <f t="shared" si="123"/>
        <v>8</v>
      </c>
      <c r="E2844" s="187" t="str">
        <f t="shared" si="124"/>
        <v>02</v>
      </c>
      <c r="F2844" s="187" t="str">
        <f t="shared" si="126"/>
        <v>3</v>
      </c>
      <c r="G2844" s="187" t="str">
        <f t="shared" si="125"/>
        <v>0</v>
      </c>
      <c r="H2844" s="188">
        <v>17280230</v>
      </c>
      <c r="I2844" s="189" t="s">
        <v>1881</v>
      </c>
      <c r="J2844" s="190" t="s">
        <v>1882</v>
      </c>
      <c r="K2844" s="191" t="s">
        <v>586</v>
      </c>
      <c r="L2844" s="193" t="s">
        <v>5853</v>
      </c>
    </row>
    <row r="2845" spans="1:12" ht="25.5" hidden="1" x14ac:dyDescent="0.2">
      <c r="A2845" s="187" t="str">
        <f t="shared" si="127"/>
        <v>1</v>
      </c>
      <c r="B2845" s="187" t="str">
        <f t="shared" si="121"/>
        <v>7</v>
      </c>
      <c r="C2845" s="187" t="str">
        <f t="shared" si="122"/>
        <v>2</v>
      </c>
      <c r="D2845" s="187" t="str">
        <f t="shared" si="123"/>
        <v>8</v>
      </c>
      <c r="E2845" s="187" t="str">
        <f t="shared" si="124"/>
        <v>02</v>
      </c>
      <c r="F2845" s="187" t="str">
        <f t="shared" si="126"/>
        <v>3</v>
      </c>
      <c r="G2845" s="187" t="str">
        <f t="shared" si="125"/>
        <v>1</v>
      </c>
      <c r="H2845" s="188">
        <v>17280231</v>
      </c>
      <c r="I2845" s="189" t="s">
        <v>1883</v>
      </c>
      <c r="J2845" s="190" t="s">
        <v>1884</v>
      </c>
      <c r="K2845" s="191" t="s">
        <v>598</v>
      </c>
      <c r="L2845" s="193" t="s">
        <v>5853</v>
      </c>
    </row>
    <row r="2846" spans="1:12" hidden="1" x14ac:dyDescent="0.2">
      <c r="A2846" s="187" t="str">
        <f t="shared" si="127"/>
        <v>1</v>
      </c>
      <c r="B2846" s="187" t="str">
        <f t="shared" si="121"/>
        <v>7</v>
      </c>
      <c r="C2846" s="187" t="str">
        <f t="shared" si="122"/>
        <v>2</v>
      </c>
      <c r="D2846" s="187" t="str">
        <f t="shared" si="123"/>
        <v>8</v>
      </c>
      <c r="E2846" s="187" t="str">
        <f t="shared" si="124"/>
        <v>02</v>
      </c>
      <c r="F2846" s="187" t="str">
        <f t="shared" si="126"/>
        <v>9</v>
      </c>
      <c r="G2846" s="187" t="str">
        <f t="shared" si="125"/>
        <v>0</v>
      </c>
      <c r="H2846" s="188">
        <v>17280290</v>
      </c>
      <c r="I2846" s="189" t="s">
        <v>1885</v>
      </c>
      <c r="J2846" s="190" t="s">
        <v>1886</v>
      </c>
      <c r="K2846" s="191" t="s">
        <v>586</v>
      </c>
      <c r="L2846" s="193" t="s">
        <v>5853</v>
      </c>
    </row>
    <row r="2847" spans="1:12" hidden="1" x14ac:dyDescent="0.2">
      <c r="A2847" s="187" t="str">
        <f t="shared" si="127"/>
        <v>1</v>
      </c>
      <c r="B2847" s="187" t="str">
        <f t="shared" si="121"/>
        <v>7</v>
      </c>
      <c r="C2847" s="187" t="str">
        <f t="shared" si="122"/>
        <v>2</v>
      </c>
      <c r="D2847" s="187" t="str">
        <f t="shared" si="123"/>
        <v>8</v>
      </c>
      <c r="E2847" s="187" t="str">
        <f t="shared" si="124"/>
        <v>02</v>
      </c>
      <c r="F2847" s="187" t="str">
        <f t="shared" si="126"/>
        <v>9</v>
      </c>
      <c r="G2847" s="187" t="str">
        <f t="shared" si="125"/>
        <v>1</v>
      </c>
      <c r="H2847" s="188">
        <v>17280291</v>
      </c>
      <c r="I2847" s="189" t="s">
        <v>1887</v>
      </c>
      <c r="J2847" s="190" t="s">
        <v>1888</v>
      </c>
      <c r="K2847" s="191" t="s">
        <v>598</v>
      </c>
      <c r="L2847" s="193" t="s">
        <v>5853</v>
      </c>
    </row>
    <row r="2848" spans="1:12" ht="51" hidden="1" x14ac:dyDescent="0.2">
      <c r="A2848" s="187" t="str">
        <f t="shared" si="127"/>
        <v>1</v>
      </c>
      <c r="B2848" s="187" t="str">
        <f t="shared" si="121"/>
        <v>7</v>
      </c>
      <c r="C2848" s="187" t="str">
        <f t="shared" si="122"/>
        <v>2</v>
      </c>
      <c r="D2848" s="187" t="str">
        <f t="shared" si="123"/>
        <v>8</v>
      </c>
      <c r="E2848" s="187" t="str">
        <f t="shared" si="124"/>
        <v>03</v>
      </c>
      <c r="F2848" s="187" t="str">
        <f t="shared" si="126"/>
        <v>0</v>
      </c>
      <c r="G2848" s="187" t="str">
        <f t="shared" si="125"/>
        <v>0</v>
      </c>
      <c r="H2848" s="188">
        <v>17280300</v>
      </c>
      <c r="I2848" s="189" t="s">
        <v>1889</v>
      </c>
      <c r="J2848" s="190" t="s">
        <v>1890</v>
      </c>
      <c r="K2848" s="191" t="s">
        <v>586</v>
      </c>
      <c r="L2848" s="193" t="s">
        <v>5853</v>
      </c>
    </row>
    <row r="2849" spans="1:12" ht="51" hidden="1" x14ac:dyDescent="0.2">
      <c r="A2849" s="187" t="str">
        <f t="shared" si="127"/>
        <v>1</v>
      </c>
      <c r="B2849" s="187" t="str">
        <f t="shared" si="121"/>
        <v>7</v>
      </c>
      <c r="C2849" s="187" t="str">
        <f t="shared" si="122"/>
        <v>2</v>
      </c>
      <c r="D2849" s="187" t="str">
        <f t="shared" si="123"/>
        <v>8</v>
      </c>
      <c r="E2849" s="187" t="str">
        <f t="shared" si="124"/>
        <v>03</v>
      </c>
      <c r="F2849" s="187" t="str">
        <f t="shared" si="126"/>
        <v>1</v>
      </c>
      <c r="G2849" s="187" t="str">
        <f t="shared" si="125"/>
        <v>0</v>
      </c>
      <c r="H2849" s="188">
        <v>17280310</v>
      </c>
      <c r="I2849" s="189" t="s">
        <v>1889</v>
      </c>
      <c r="J2849" s="190" t="s">
        <v>1890</v>
      </c>
      <c r="K2849" s="191" t="s">
        <v>586</v>
      </c>
      <c r="L2849" s="193" t="s">
        <v>5853</v>
      </c>
    </row>
    <row r="2850" spans="1:12" ht="51" hidden="1" x14ac:dyDescent="0.2">
      <c r="A2850" s="187" t="str">
        <f t="shared" si="127"/>
        <v>1</v>
      </c>
      <c r="B2850" s="187" t="str">
        <f t="shared" si="121"/>
        <v>7</v>
      </c>
      <c r="C2850" s="187" t="str">
        <f t="shared" si="122"/>
        <v>2</v>
      </c>
      <c r="D2850" s="187" t="str">
        <f t="shared" si="123"/>
        <v>8</v>
      </c>
      <c r="E2850" s="187" t="str">
        <f t="shared" si="124"/>
        <v>03</v>
      </c>
      <c r="F2850" s="187" t="str">
        <f t="shared" si="126"/>
        <v>1</v>
      </c>
      <c r="G2850" s="187" t="str">
        <f t="shared" si="125"/>
        <v>1</v>
      </c>
      <c r="H2850" s="188">
        <v>17280311</v>
      </c>
      <c r="I2850" s="189" t="s">
        <v>1891</v>
      </c>
      <c r="J2850" s="190" t="s">
        <v>1892</v>
      </c>
      <c r="K2850" s="191" t="s">
        <v>598</v>
      </c>
      <c r="L2850" s="193" t="s">
        <v>5853</v>
      </c>
    </row>
    <row r="2851" spans="1:12" hidden="1" x14ac:dyDescent="0.2">
      <c r="A2851" s="187" t="str">
        <f t="shared" si="127"/>
        <v>1</v>
      </c>
      <c r="B2851" s="187" t="str">
        <f t="shared" si="121"/>
        <v>7</v>
      </c>
      <c r="C2851" s="187" t="str">
        <f t="shared" si="122"/>
        <v>2</v>
      </c>
      <c r="D2851" s="187" t="str">
        <f t="shared" si="123"/>
        <v>8</v>
      </c>
      <c r="E2851" s="187" t="str">
        <f t="shared" si="124"/>
        <v>04</v>
      </c>
      <c r="F2851" s="187" t="str">
        <f t="shared" si="126"/>
        <v>0</v>
      </c>
      <c r="G2851" s="187" t="str">
        <f t="shared" si="125"/>
        <v>0</v>
      </c>
      <c r="H2851" s="188">
        <v>17280400</v>
      </c>
      <c r="I2851" s="189" t="s">
        <v>1893</v>
      </c>
      <c r="J2851" s="190" t="s">
        <v>1894</v>
      </c>
      <c r="K2851" s="191" t="s">
        <v>586</v>
      </c>
      <c r="L2851" s="193" t="s">
        <v>5853</v>
      </c>
    </row>
    <row r="2852" spans="1:12" hidden="1" x14ac:dyDescent="0.2">
      <c r="A2852" s="187" t="str">
        <f t="shared" si="127"/>
        <v>1</v>
      </c>
      <c r="B2852" s="187" t="str">
        <f t="shared" si="121"/>
        <v>7</v>
      </c>
      <c r="C2852" s="187" t="str">
        <f t="shared" si="122"/>
        <v>2</v>
      </c>
      <c r="D2852" s="187" t="str">
        <f t="shared" si="123"/>
        <v>8</v>
      </c>
      <c r="E2852" s="187" t="str">
        <f t="shared" si="124"/>
        <v>04</v>
      </c>
      <c r="F2852" s="187" t="str">
        <f t="shared" si="126"/>
        <v>1</v>
      </c>
      <c r="G2852" s="187" t="str">
        <f t="shared" si="125"/>
        <v>0</v>
      </c>
      <c r="H2852" s="188">
        <v>17280410</v>
      </c>
      <c r="I2852" s="189" t="s">
        <v>1893</v>
      </c>
      <c r="J2852" s="190" t="s">
        <v>1894</v>
      </c>
      <c r="K2852" s="191" t="s">
        <v>586</v>
      </c>
      <c r="L2852" s="193" t="s">
        <v>5853</v>
      </c>
    </row>
    <row r="2853" spans="1:12" hidden="1" x14ac:dyDescent="0.2">
      <c r="A2853" s="187" t="str">
        <f t="shared" si="127"/>
        <v>1</v>
      </c>
      <c r="B2853" s="187" t="str">
        <f t="shared" si="121"/>
        <v>7</v>
      </c>
      <c r="C2853" s="187" t="str">
        <f t="shared" si="122"/>
        <v>2</v>
      </c>
      <c r="D2853" s="187" t="str">
        <f t="shared" si="123"/>
        <v>8</v>
      </c>
      <c r="E2853" s="187" t="str">
        <f t="shared" si="124"/>
        <v>04</v>
      </c>
      <c r="F2853" s="187" t="str">
        <f t="shared" si="126"/>
        <v>1</v>
      </c>
      <c r="G2853" s="187" t="str">
        <f t="shared" si="125"/>
        <v>1</v>
      </c>
      <c r="H2853" s="188">
        <v>17280411</v>
      </c>
      <c r="I2853" s="189" t="s">
        <v>1895</v>
      </c>
      <c r="J2853" s="190" t="s">
        <v>1896</v>
      </c>
      <c r="K2853" s="191" t="s">
        <v>598</v>
      </c>
      <c r="L2853" s="193" t="s">
        <v>5853</v>
      </c>
    </row>
    <row r="2854" spans="1:12" hidden="1" x14ac:dyDescent="0.2">
      <c r="A2854" s="187" t="str">
        <f t="shared" si="127"/>
        <v>1</v>
      </c>
      <c r="B2854" s="187" t="str">
        <f t="shared" si="121"/>
        <v>7</v>
      </c>
      <c r="C2854" s="187" t="str">
        <f t="shared" si="122"/>
        <v>2</v>
      </c>
      <c r="D2854" s="187" t="str">
        <f t="shared" si="123"/>
        <v>8</v>
      </c>
      <c r="E2854" s="187" t="str">
        <f t="shared" si="124"/>
        <v>07</v>
      </c>
      <c r="F2854" s="187" t="str">
        <f t="shared" si="126"/>
        <v>0</v>
      </c>
      <c r="G2854" s="187" t="str">
        <f t="shared" si="125"/>
        <v>0</v>
      </c>
      <c r="H2854" s="188">
        <v>17280700</v>
      </c>
      <c r="I2854" s="192" t="s">
        <v>1897</v>
      </c>
      <c r="J2854" s="190" t="s">
        <v>1898</v>
      </c>
      <c r="K2854" s="191" t="s">
        <v>586</v>
      </c>
      <c r="L2854" s="193" t="s">
        <v>5853</v>
      </c>
    </row>
    <row r="2855" spans="1:12" hidden="1" x14ac:dyDescent="0.2">
      <c r="A2855" s="187" t="str">
        <f t="shared" si="127"/>
        <v>1</v>
      </c>
      <c r="B2855" s="187" t="str">
        <f t="shared" si="121"/>
        <v>7</v>
      </c>
      <c r="C2855" s="187" t="str">
        <f t="shared" si="122"/>
        <v>2</v>
      </c>
      <c r="D2855" s="187" t="str">
        <f t="shared" si="123"/>
        <v>8</v>
      </c>
      <c r="E2855" s="187" t="str">
        <f t="shared" si="124"/>
        <v>07</v>
      </c>
      <c r="F2855" s="187" t="str">
        <f t="shared" si="126"/>
        <v>1</v>
      </c>
      <c r="G2855" s="187" t="str">
        <f t="shared" si="125"/>
        <v>0</v>
      </c>
      <c r="H2855" s="188">
        <v>17280710</v>
      </c>
      <c r="I2855" s="192" t="s">
        <v>1897</v>
      </c>
      <c r="J2855" s="190" t="s">
        <v>1898</v>
      </c>
      <c r="K2855" s="191" t="s">
        <v>586</v>
      </c>
      <c r="L2855" s="193" t="s">
        <v>5853</v>
      </c>
    </row>
    <row r="2856" spans="1:12" hidden="1" x14ac:dyDescent="0.2">
      <c r="A2856" s="187" t="str">
        <f t="shared" si="127"/>
        <v>1</v>
      </c>
      <c r="B2856" s="187" t="str">
        <f t="shared" si="121"/>
        <v>7</v>
      </c>
      <c r="C2856" s="187" t="str">
        <f t="shared" si="122"/>
        <v>2</v>
      </c>
      <c r="D2856" s="187" t="str">
        <f t="shared" si="123"/>
        <v>8</v>
      </c>
      <c r="E2856" s="187" t="str">
        <f t="shared" si="124"/>
        <v>07</v>
      </c>
      <c r="F2856" s="187" t="str">
        <f t="shared" si="126"/>
        <v>1</v>
      </c>
      <c r="G2856" s="187" t="str">
        <f t="shared" si="125"/>
        <v>1</v>
      </c>
      <c r="H2856" s="188">
        <v>17280711</v>
      </c>
      <c r="I2856" s="192" t="s">
        <v>1899</v>
      </c>
      <c r="J2856" s="190" t="s">
        <v>1900</v>
      </c>
      <c r="K2856" s="191" t="s">
        <v>598</v>
      </c>
      <c r="L2856" s="193" t="s">
        <v>5853</v>
      </c>
    </row>
    <row r="2857" spans="1:12" ht="38.25" hidden="1" x14ac:dyDescent="0.2">
      <c r="A2857" s="187" t="str">
        <f t="shared" si="127"/>
        <v>1</v>
      </c>
      <c r="B2857" s="187" t="str">
        <f t="shared" si="121"/>
        <v>7</v>
      </c>
      <c r="C2857" s="187" t="str">
        <f t="shared" si="122"/>
        <v>2</v>
      </c>
      <c r="D2857" s="187" t="str">
        <f t="shared" si="123"/>
        <v>8</v>
      </c>
      <c r="E2857" s="187" t="str">
        <f t="shared" si="124"/>
        <v>10</v>
      </c>
      <c r="F2857" s="187" t="str">
        <f t="shared" si="126"/>
        <v>0</v>
      </c>
      <c r="G2857" s="187" t="str">
        <f t="shared" si="125"/>
        <v>0</v>
      </c>
      <c r="H2857" s="188">
        <v>17281000</v>
      </c>
      <c r="I2857" s="189" t="s">
        <v>1901</v>
      </c>
      <c r="J2857" s="190" t="s">
        <v>1902</v>
      </c>
      <c r="K2857" s="191" t="s">
        <v>586</v>
      </c>
      <c r="L2857" s="193" t="s">
        <v>5853</v>
      </c>
    </row>
    <row r="2858" spans="1:12" ht="25.5" hidden="1" x14ac:dyDescent="0.2">
      <c r="A2858" s="187" t="str">
        <f t="shared" si="127"/>
        <v>1</v>
      </c>
      <c r="B2858" s="187" t="str">
        <f t="shared" si="121"/>
        <v>7</v>
      </c>
      <c r="C2858" s="187" t="str">
        <f t="shared" si="122"/>
        <v>2</v>
      </c>
      <c r="D2858" s="187" t="str">
        <f t="shared" si="123"/>
        <v>8</v>
      </c>
      <c r="E2858" s="187" t="str">
        <f t="shared" si="124"/>
        <v>10</v>
      </c>
      <c r="F2858" s="187" t="str">
        <f t="shared" si="126"/>
        <v>1</v>
      </c>
      <c r="G2858" s="187" t="str">
        <f t="shared" si="125"/>
        <v>0</v>
      </c>
      <c r="H2858" s="188">
        <v>17281010</v>
      </c>
      <c r="I2858" s="189" t="s">
        <v>1903</v>
      </c>
      <c r="J2858" s="190" t="s">
        <v>1904</v>
      </c>
      <c r="K2858" s="191" t="s">
        <v>586</v>
      </c>
      <c r="L2858" s="193" t="s">
        <v>5853</v>
      </c>
    </row>
    <row r="2859" spans="1:12" ht="25.5" hidden="1" x14ac:dyDescent="0.2">
      <c r="A2859" s="187" t="str">
        <f t="shared" si="127"/>
        <v>1</v>
      </c>
      <c r="B2859" s="187" t="str">
        <f t="shared" si="121"/>
        <v>7</v>
      </c>
      <c r="C2859" s="187" t="str">
        <f t="shared" si="122"/>
        <v>2</v>
      </c>
      <c r="D2859" s="187" t="str">
        <f t="shared" si="123"/>
        <v>8</v>
      </c>
      <c r="E2859" s="187" t="str">
        <f t="shared" si="124"/>
        <v>10</v>
      </c>
      <c r="F2859" s="187" t="str">
        <f t="shared" si="126"/>
        <v>1</v>
      </c>
      <c r="G2859" s="187" t="str">
        <f t="shared" si="125"/>
        <v>1</v>
      </c>
      <c r="H2859" s="188">
        <v>17281011</v>
      </c>
      <c r="I2859" s="189" t="s">
        <v>1905</v>
      </c>
      <c r="J2859" s="190" t="s">
        <v>1906</v>
      </c>
      <c r="K2859" s="191" t="s">
        <v>598</v>
      </c>
      <c r="L2859" s="193" t="s">
        <v>5853</v>
      </c>
    </row>
    <row r="2860" spans="1:12" ht="25.5" hidden="1" x14ac:dyDescent="0.2">
      <c r="A2860" s="187" t="str">
        <f t="shared" si="127"/>
        <v>1</v>
      </c>
      <c r="B2860" s="187" t="str">
        <f t="shared" si="121"/>
        <v>7</v>
      </c>
      <c r="C2860" s="187" t="str">
        <f t="shared" si="122"/>
        <v>2</v>
      </c>
      <c r="D2860" s="187" t="str">
        <f t="shared" si="123"/>
        <v>8</v>
      </c>
      <c r="E2860" s="187" t="str">
        <f t="shared" si="124"/>
        <v>10</v>
      </c>
      <c r="F2860" s="187" t="str">
        <f t="shared" si="126"/>
        <v>2</v>
      </c>
      <c r="G2860" s="187" t="str">
        <f t="shared" si="125"/>
        <v>0</v>
      </c>
      <c r="H2860" s="188">
        <v>17281020</v>
      </c>
      <c r="I2860" s="189" t="s">
        <v>1907</v>
      </c>
      <c r="J2860" s="190" t="s">
        <v>1908</v>
      </c>
      <c r="K2860" s="191" t="s">
        <v>586</v>
      </c>
      <c r="L2860" s="193" t="s">
        <v>5853</v>
      </c>
    </row>
    <row r="2861" spans="1:12" ht="25.5" hidden="1" x14ac:dyDescent="0.2">
      <c r="A2861" s="187" t="str">
        <f t="shared" si="127"/>
        <v>1</v>
      </c>
      <c r="B2861" s="187" t="str">
        <f t="shared" si="121"/>
        <v>7</v>
      </c>
      <c r="C2861" s="187" t="str">
        <f t="shared" si="122"/>
        <v>2</v>
      </c>
      <c r="D2861" s="187" t="str">
        <f t="shared" si="123"/>
        <v>8</v>
      </c>
      <c r="E2861" s="187" t="str">
        <f t="shared" si="124"/>
        <v>10</v>
      </c>
      <c r="F2861" s="187" t="str">
        <f t="shared" si="126"/>
        <v>2</v>
      </c>
      <c r="G2861" s="187" t="str">
        <f t="shared" si="125"/>
        <v>1</v>
      </c>
      <c r="H2861" s="188">
        <v>17281021</v>
      </c>
      <c r="I2861" s="189" t="s">
        <v>1909</v>
      </c>
      <c r="J2861" s="190" t="s">
        <v>1910</v>
      </c>
      <c r="K2861" s="191" t="s">
        <v>598</v>
      </c>
      <c r="L2861" s="193" t="s">
        <v>5853</v>
      </c>
    </row>
    <row r="2862" spans="1:12" ht="38.25" hidden="1" x14ac:dyDescent="0.2">
      <c r="A2862" s="187" t="str">
        <f t="shared" si="127"/>
        <v>1</v>
      </c>
      <c r="B2862" s="187" t="str">
        <f t="shared" si="121"/>
        <v>7</v>
      </c>
      <c r="C2862" s="187" t="str">
        <f t="shared" si="122"/>
        <v>2</v>
      </c>
      <c r="D2862" s="187" t="str">
        <f t="shared" si="123"/>
        <v>8</v>
      </c>
      <c r="E2862" s="187" t="str">
        <f t="shared" si="124"/>
        <v>10</v>
      </c>
      <c r="F2862" s="187" t="str">
        <f t="shared" si="126"/>
        <v>9</v>
      </c>
      <c r="G2862" s="187" t="str">
        <f t="shared" si="125"/>
        <v>0</v>
      </c>
      <c r="H2862" s="188">
        <v>17281090</v>
      </c>
      <c r="I2862" s="189" t="s">
        <v>1911</v>
      </c>
      <c r="J2862" s="190" t="s">
        <v>1912</v>
      </c>
      <c r="K2862" s="191" t="s">
        <v>586</v>
      </c>
      <c r="L2862" s="193" t="s">
        <v>5853</v>
      </c>
    </row>
    <row r="2863" spans="1:12" ht="38.25" hidden="1" x14ac:dyDescent="0.2">
      <c r="A2863" s="187" t="str">
        <f t="shared" si="127"/>
        <v>1</v>
      </c>
      <c r="B2863" s="187" t="str">
        <f t="shared" si="121"/>
        <v>7</v>
      </c>
      <c r="C2863" s="187" t="str">
        <f t="shared" si="122"/>
        <v>2</v>
      </c>
      <c r="D2863" s="187" t="str">
        <f t="shared" si="123"/>
        <v>8</v>
      </c>
      <c r="E2863" s="187" t="str">
        <f t="shared" si="124"/>
        <v>10</v>
      </c>
      <c r="F2863" s="187" t="str">
        <f t="shared" si="126"/>
        <v>9</v>
      </c>
      <c r="G2863" s="187" t="str">
        <f t="shared" si="125"/>
        <v>1</v>
      </c>
      <c r="H2863" s="188">
        <v>17281091</v>
      </c>
      <c r="I2863" s="189" t="s">
        <v>1913</v>
      </c>
      <c r="J2863" s="190" t="s">
        <v>1914</v>
      </c>
      <c r="K2863" s="191" t="s">
        <v>598</v>
      </c>
      <c r="L2863" s="193" t="s">
        <v>5853</v>
      </c>
    </row>
    <row r="2864" spans="1:12" ht="25.5" hidden="1" x14ac:dyDescent="0.2">
      <c r="A2864" s="187" t="str">
        <f t="shared" si="127"/>
        <v>1</v>
      </c>
      <c r="B2864" s="187" t="str">
        <f t="shared" si="121"/>
        <v>7</v>
      </c>
      <c r="C2864" s="187" t="str">
        <f t="shared" si="122"/>
        <v>2</v>
      </c>
      <c r="D2864" s="187" t="str">
        <f t="shared" si="123"/>
        <v>8</v>
      </c>
      <c r="E2864" s="187" t="str">
        <f t="shared" si="124"/>
        <v>99</v>
      </c>
      <c r="F2864" s="187" t="str">
        <f t="shared" si="126"/>
        <v>0</v>
      </c>
      <c r="G2864" s="187" t="str">
        <f t="shared" si="125"/>
        <v>0</v>
      </c>
      <c r="H2864" s="188">
        <v>17289900</v>
      </c>
      <c r="I2864" s="189" t="s">
        <v>1871</v>
      </c>
      <c r="J2864" s="190" t="s">
        <v>1915</v>
      </c>
      <c r="K2864" s="191" t="s">
        <v>586</v>
      </c>
      <c r="L2864" s="193" t="s">
        <v>5853</v>
      </c>
    </row>
    <row r="2865" spans="1:12" ht="25.5" hidden="1" x14ac:dyDescent="0.2">
      <c r="A2865" s="187" t="str">
        <f t="shared" si="127"/>
        <v>1</v>
      </c>
      <c r="B2865" s="187" t="str">
        <f t="shared" si="121"/>
        <v>7</v>
      </c>
      <c r="C2865" s="187" t="str">
        <f t="shared" si="122"/>
        <v>2</v>
      </c>
      <c r="D2865" s="187" t="str">
        <f t="shared" si="123"/>
        <v>8</v>
      </c>
      <c r="E2865" s="187" t="str">
        <f t="shared" si="124"/>
        <v>99</v>
      </c>
      <c r="F2865" s="187" t="str">
        <f t="shared" si="126"/>
        <v>1</v>
      </c>
      <c r="G2865" s="187" t="str">
        <f t="shared" si="125"/>
        <v>0</v>
      </c>
      <c r="H2865" s="188">
        <v>17289910</v>
      </c>
      <c r="I2865" s="189" t="s">
        <v>1871</v>
      </c>
      <c r="J2865" s="190" t="s">
        <v>1915</v>
      </c>
      <c r="K2865" s="191" t="s">
        <v>586</v>
      </c>
      <c r="L2865" s="193" t="s">
        <v>5853</v>
      </c>
    </row>
    <row r="2866" spans="1:12" ht="25.5" hidden="1" x14ac:dyDescent="0.2">
      <c r="A2866" s="187" t="str">
        <f t="shared" si="127"/>
        <v>1</v>
      </c>
      <c r="B2866" s="187" t="str">
        <f t="shared" si="121"/>
        <v>7</v>
      </c>
      <c r="C2866" s="187" t="str">
        <f t="shared" si="122"/>
        <v>2</v>
      </c>
      <c r="D2866" s="187" t="str">
        <f t="shared" si="123"/>
        <v>8</v>
      </c>
      <c r="E2866" s="187" t="str">
        <f t="shared" si="124"/>
        <v>99</v>
      </c>
      <c r="F2866" s="187" t="str">
        <f t="shared" si="126"/>
        <v>1</v>
      </c>
      <c r="G2866" s="187" t="str">
        <f t="shared" si="125"/>
        <v>1</v>
      </c>
      <c r="H2866" s="188">
        <v>17289911</v>
      </c>
      <c r="I2866" s="189" t="s">
        <v>1873</v>
      </c>
      <c r="J2866" s="190" t="s">
        <v>1915</v>
      </c>
      <c r="K2866" s="191" t="s">
        <v>598</v>
      </c>
      <c r="L2866" s="193" t="s">
        <v>5853</v>
      </c>
    </row>
    <row r="2867" spans="1:12" hidden="1" x14ac:dyDescent="0.2">
      <c r="A2867" s="167" t="s">
        <v>5796</v>
      </c>
      <c r="B2867" s="167" t="s">
        <v>8701</v>
      </c>
      <c r="C2867" s="167" t="s">
        <v>5797</v>
      </c>
      <c r="D2867" s="167" t="s">
        <v>5899</v>
      </c>
      <c r="E2867" s="167" t="s">
        <v>5739</v>
      </c>
      <c r="F2867" s="167" t="s">
        <v>5798</v>
      </c>
      <c r="G2867" s="167" t="s">
        <v>5798</v>
      </c>
      <c r="H2867" s="178">
        <v>17290000</v>
      </c>
      <c r="I2867" s="168" t="s">
        <v>8966</v>
      </c>
      <c r="J2867" s="166" t="s">
        <v>8722</v>
      </c>
      <c r="K2867" s="165" t="s">
        <v>586</v>
      </c>
      <c r="L2867" s="165" t="s">
        <v>4489</v>
      </c>
    </row>
    <row r="2868" spans="1:12" hidden="1" x14ac:dyDescent="0.2">
      <c r="A2868" s="167" t="s">
        <v>5796</v>
      </c>
      <c r="B2868" s="167" t="s">
        <v>8701</v>
      </c>
      <c r="C2868" s="167" t="s">
        <v>5797</v>
      </c>
      <c r="D2868" s="167" t="s">
        <v>5899</v>
      </c>
      <c r="E2868" s="167" t="s">
        <v>5818</v>
      </c>
      <c r="F2868" s="167" t="s">
        <v>5798</v>
      </c>
      <c r="G2868" s="167" t="s">
        <v>5798</v>
      </c>
      <c r="H2868" s="178">
        <v>17295000</v>
      </c>
      <c r="I2868" s="168" t="s">
        <v>1893</v>
      </c>
      <c r="J2868" s="166" t="s">
        <v>1896</v>
      </c>
      <c r="K2868" s="165" t="s">
        <v>586</v>
      </c>
      <c r="L2868" s="165" t="s">
        <v>4489</v>
      </c>
    </row>
    <row r="2869" spans="1:12" hidden="1" x14ac:dyDescent="0.2">
      <c r="A2869" s="167" t="s">
        <v>5796</v>
      </c>
      <c r="B2869" s="167" t="s">
        <v>8701</v>
      </c>
      <c r="C2869" s="167" t="s">
        <v>5797</v>
      </c>
      <c r="D2869" s="167" t="s">
        <v>5899</v>
      </c>
      <c r="E2869" s="167" t="s">
        <v>5818</v>
      </c>
      <c r="F2869" s="167" t="s">
        <v>5798</v>
      </c>
      <c r="G2869" s="167">
        <v>1</v>
      </c>
      <c r="H2869" s="178" t="s">
        <v>8967</v>
      </c>
      <c r="I2869" s="168" t="s">
        <v>1895</v>
      </c>
      <c r="J2869" s="166" t="s">
        <v>600</v>
      </c>
      <c r="K2869" s="165" t="s">
        <v>598</v>
      </c>
      <c r="L2869" s="165" t="s">
        <v>4489</v>
      </c>
    </row>
    <row r="2870" spans="1:12" hidden="1" x14ac:dyDescent="0.2">
      <c r="A2870" s="167" t="s">
        <v>5796</v>
      </c>
      <c r="B2870" s="167" t="s">
        <v>8701</v>
      </c>
      <c r="C2870" s="167" t="s">
        <v>5797</v>
      </c>
      <c r="D2870" s="167" t="s">
        <v>5899</v>
      </c>
      <c r="E2870" s="167" t="s">
        <v>5858</v>
      </c>
      <c r="F2870" s="167" t="s">
        <v>5798</v>
      </c>
      <c r="G2870" s="167" t="s">
        <v>5798</v>
      </c>
      <c r="H2870" s="178">
        <v>17295100</v>
      </c>
      <c r="I2870" s="168" t="s">
        <v>1897</v>
      </c>
      <c r="J2870" s="166" t="s">
        <v>1900</v>
      </c>
      <c r="K2870" s="165" t="s">
        <v>586</v>
      </c>
      <c r="L2870" s="165" t="s">
        <v>4489</v>
      </c>
    </row>
    <row r="2871" spans="1:12" hidden="1" x14ac:dyDescent="0.2">
      <c r="A2871" s="167" t="s">
        <v>5796</v>
      </c>
      <c r="B2871" s="167" t="s">
        <v>8701</v>
      </c>
      <c r="C2871" s="167" t="s">
        <v>5797</v>
      </c>
      <c r="D2871" s="167" t="s">
        <v>5899</v>
      </c>
      <c r="E2871" s="167" t="s">
        <v>5858</v>
      </c>
      <c r="F2871" s="167" t="s">
        <v>5798</v>
      </c>
      <c r="G2871" s="167">
        <v>1</v>
      </c>
      <c r="H2871" s="178" t="s">
        <v>8968</v>
      </c>
      <c r="I2871" s="168" t="s">
        <v>1899</v>
      </c>
      <c r="J2871" s="166" t="s">
        <v>600</v>
      </c>
      <c r="K2871" s="165" t="s">
        <v>598</v>
      </c>
      <c r="L2871" s="165" t="s">
        <v>4489</v>
      </c>
    </row>
    <row r="2872" spans="1:12" hidden="1" x14ac:dyDescent="0.2">
      <c r="A2872" s="167">
        <v>1</v>
      </c>
      <c r="B2872" s="167">
        <v>7</v>
      </c>
      <c r="C2872" s="167">
        <v>2</v>
      </c>
      <c r="D2872" s="167">
        <v>9</v>
      </c>
      <c r="E2872" s="167">
        <v>52</v>
      </c>
      <c r="F2872" s="167">
        <v>0</v>
      </c>
      <c r="G2872" s="167">
        <v>0</v>
      </c>
      <c r="H2872" s="178" t="s">
        <v>8969</v>
      </c>
      <c r="I2872" s="168" t="s">
        <v>2524</v>
      </c>
      <c r="J2872" s="166"/>
      <c r="K2872" s="165" t="s">
        <v>586</v>
      </c>
      <c r="L2872" s="165" t="s">
        <v>4489</v>
      </c>
    </row>
    <row r="2873" spans="1:12" hidden="1" x14ac:dyDescent="0.2">
      <c r="A2873" s="167">
        <v>1</v>
      </c>
      <c r="B2873" s="167">
        <v>7</v>
      </c>
      <c r="C2873" s="167">
        <v>2</v>
      </c>
      <c r="D2873" s="167">
        <v>9</v>
      </c>
      <c r="E2873" s="167">
        <v>52</v>
      </c>
      <c r="F2873" s="167">
        <v>0</v>
      </c>
      <c r="G2873" s="167">
        <v>1</v>
      </c>
      <c r="H2873" s="178" t="s">
        <v>8970</v>
      </c>
      <c r="I2873" s="168" t="s">
        <v>2575</v>
      </c>
      <c r="J2873" s="166" t="s">
        <v>600</v>
      </c>
      <c r="K2873" s="165" t="s">
        <v>598</v>
      </c>
      <c r="L2873" s="165" t="s">
        <v>4489</v>
      </c>
    </row>
    <row r="2874" spans="1:12" hidden="1" x14ac:dyDescent="0.2">
      <c r="A2874" s="167" t="s">
        <v>5796</v>
      </c>
      <c r="B2874" s="167" t="s">
        <v>8701</v>
      </c>
      <c r="C2874" s="167" t="s">
        <v>5797</v>
      </c>
      <c r="D2874" s="167" t="s">
        <v>5899</v>
      </c>
      <c r="E2874" s="167" t="s">
        <v>5900</v>
      </c>
      <c r="F2874" s="167" t="s">
        <v>5798</v>
      </c>
      <c r="G2874" s="167" t="s">
        <v>5798</v>
      </c>
      <c r="H2874" s="178">
        <v>17299900</v>
      </c>
      <c r="I2874" s="168" t="s">
        <v>8971</v>
      </c>
      <c r="J2874" s="166" t="s">
        <v>8974</v>
      </c>
      <c r="K2874" s="165" t="s">
        <v>586</v>
      </c>
      <c r="L2874" s="165" t="s">
        <v>4489</v>
      </c>
    </row>
    <row r="2875" spans="1:12" hidden="1" x14ac:dyDescent="0.2">
      <c r="A2875" s="167" t="s">
        <v>5796</v>
      </c>
      <c r="B2875" s="167" t="s">
        <v>8701</v>
      </c>
      <c r="C2875" s="167" t="s">
        <v>5797</v>
      </c>
      <c r="D2875" s="167" t="s">
        <v>5899</v>
      </c>
      <c r="E2875" s="167" t="s">
        <v>5900</v>
      </c>
      <c r="F2875" s="167" t="s">
        <v>5798</v>
      </c>
      <c r="G2875" s="167">
        <v>1</v>
      </c>
      <c r="H2875" s="178" t="s">
        <v>8972</v>
      </c>
      <c r="I2875" s="168" t="s">
        <v>8973</v>
      </c>
      <c r="J2875" s="166" t="s">
        <v>600</v>
      </c>
      <c r="K2875" s="165" t="s">
        <v>598</v>
      </c>
      <c r="L2875" s="165" t="s">
        <v>4489</v>
      </c>
    </row>
    <row r="2876" spans="1:12" ht="25.5" hidden="1" x14ac:dyDescent="0.2">
      <c r="A2876" s="6" t="str">
        <f t="shared" si="127"/>
        <v>1</v>
      </c>
      <c r="B2876" s="6" t="str">
        <f t="shared" si="121"/>
        <v>7</v>
      </c>
      <c r="C2876" s="6" t="str">
        <f t="shared" si="122"/>
        <v>3</v>
      </c>
      <c r="D2876" s="6" t="str">
        <f t="shared" si="123"/>
        <v>0</v>
      </c>
      <c r="E2876" s="6" t="str">
        <f t="shared" si="124"/>
        <v>00</v>
      </c>
      <c r="F2876" s="6" t="str">
        <f t="shared" si="126"/>
        <v>0</v>
      </c>
      <c r="G2876" s="6" t="str">
        <f t="shared" si="125"/>
        <v>0</v>
      </c>
      <c r="H2876" s="68">
        <v>17300000</v>
      </c>
      <c r="I2876" s="299" t="s">
        <v>1916</v>
      </c>
      <c r="J2876" s="300" t="s">
        <v>1917</v>
      </c>
      <c r="K2876" s="5" t="s">
        <v>586</v>
      </c>
      <c r="L2876" s="5"/>
    </row>
    <row r="2877" spans="1:12" hidden="1" x14ac:dyDescent="0.2">
      <c r="A2877" s="167" t="s">
        <v>5796</v>
      </c>
      <c r="B2877" s="167" t="s">
        <v>8701</v>
      </c>
      <c r="C2877" s="167" t="s">
        <v>5971</v>
      </c>
      <c r="D2877" s="167" t="s">
        <v>5796</v>
      </c>
      <c r="E2877" s="167" t="s">
        <v>5739</v>
      </c>
      <c r="F2877" s="167" t="s">
        <v>5798</v>
      </c>
      <c r="G2877" s="167" t="s">
        <v>5798</v>
      </c>
      <c r="H2877" s="178">
        <v>17310000</v>
      </c>
      <c r="I2877" s="168" t="s">
        <v>8947</v>
      </c>
      <c r="J2877" s="166" t="s">
        <v>8722</v>
      </c>
      <c r="K2877" s="165" t="s">
        <v>586</v>
      </c>
      <c r="L2877" s="165" t="s">
        <v>4489</v>
      </c>
    </row>
    <row r="2878" spans="1:12" ht="25.5" hidden="1" x14ac:dyDescent="0.2">
      <c r="A2878" s="167" t="s">
        <v>5796</v>
      </c>
      <c r="B2878" s="167" t="s">
        <v>8701</v>
      </c>
      <c r="C2878" s="167" t="s">
        <v>5971</v>
      </c>
      <c r="D2878" s="167" t="s">
        <v>5796</v>
      </c>
      <c r="E2878" s="167" t="s">
        <v>5818</v>
      </c>
      <c r="F2878" s="167" t="s">
        <v>5798</v>
      </c>
      <c r="G2878" s="167" t="s">
        <v>5798</v>
      </c>
      <c r="H2878" s="178">
        <v>17315000</v>
      </c>
      <c r="I2878" s="168" t="s">
        <v>8947</v>
      </c>
      <c r="J2878" s="166" t="s">
        <v>8976</v>
      </c>
      <c r="K2878" s="165" t="s">
        <v>586</v>
      </c>
      <c r="L2878" s="165" t="s">
        <v>4489</v>
      </c>
    </row>
    <row r="2879" spans="1:12" hidden="1" x14ac:dyDescent="0.2">
      <c r="A2879" s="167" t="s">
        <v>5796</v>
      </c>
      <c r="B2879" s="167" t="s">
        <v>8701</v>
      </c>
      <c r="C2879" s="167" t="s">
        <v>5971</v>
      </c>
      <c r="D2879" s="167" t="s">
        <v>5796</v>
      </c>
      <c r="E2879" s="167" t="s">
        <v>5818</v>
      </c>
      <c r="F2879" s="167" t="s">
        <v>5798</v>
      </c>
      <c r="G2879" s="167">
        <v>1</v>
      </c>
      <c r="H2879" s="178" t="s">
        <v>8975</v>
      </c>
      <c r="I2879" s="168" t="s">
        <v>8949</v>
      </c>
      <c r="J2879" s="166" t="s">
        <v>600</v>
      </c>
      <c r="K2879" s="165" t="s">
        <v>598</v>
      </c>
      <c r="L2879" s="165" t="s">
        <v>4489</v>
      </c>
    </row>
    <row r="2880" spans="1:12" hidden="1" x14ac:dyDescent="0.2">
      <c r="A2880" s="167" t="s">
        <v>5796</v>
      </c>
      <c r="B2880" s="167" t="s">
        <v>8701</v>
      </c>
      <c r="C2880" s="167" t="s">
        <v>5971</v>
      </c>
      <c r="D2880" s="167" t="s">
        <v>5797</v>
      </c>
      <c r="E2880" s="167" t="s">
        <v>5739</v>
      </c>
      <c r="F2880" s="167" t="s">
        <v>5798</v>
      </c>
      <c r="G2880" s="167" t="s">
        <v>5798</v>
      </c>
      <c r="H2880" s="178">
        <v>17320000</v>
      </c>
      <c r="I2880" s="168" t="s">
        <v>8977</v>
      </c>
      <c r="J2880" s="166" t="s">
        <v>8722</v>
      </c>
      <c r="K2880" s="165" t="s">
        <v>586</v>
      </c>
      <c r="L2880" s="165" t="s">
        <v>4489</v>
      </c>
    </row>
    <row r="2881" spans="1:12" ht="25.5" hidden="1" x14ac:dyDescent="0.2">
      <c r="A2881" s="167" t="s">
        <v>5796</v>
      </c>
      <c r="B2881" s="167" t="s">
        <v>8701</v>
      </c>
      <c r="C2881" s="167" t="s">
        <v>5971</v>
      </c>
      <c r="D2881" s="167" t="s">
        <v>5797</v>
      </c>
      <c r="E2881" s="167" t="s">
        <v>462</v>
      </c>
      <c r="F2881" s="167" t="s">
        <v>5798</v>
      </c>
      <c r="G2881" s="167" t="s">
        <v>5798</v>
      </c>
      <c r="H2881" s="178">
        <v>17320100</v>
      </c>
      <c r="I2881" s="168" t="s">
        <v>8978</v>
      </c>
      <c r="J2881" s="166" t="s">
        <v>8722</v>
      </c>
      <c r="K2881" s="165" t="s">
        <v>586</v>
      </c>
      <c r="L2881" s="165" t="s">
        <v>4489</v>
      </c>
    </row>
    <row r="2882" spans="1:12" ht="25.5" hidden="1" x14ac:dyDescent="0.2">
      <c r="A2882" s="167" t="s">
        <v>5796</v>
      </c>
      <c r="B2882" s="167" t="s">
        <v>8701</v>
      </c>
      <c r="C2882" s="167" t="s">
        <v>5971</v>
      </c>
      <c r="D2882" s="167" t="s">
        <v>5797</v>
      </c>
      <c r="E2882" s="167" t="s">
        <v>462</v>
      </c>
      <c r="F2882" s="167" t="s">
        <v>5798</v>
      </c>
      <c r="G2882" s="167">
        <v>1</v>
      </c>
      <c r="H2882" s="178" t="s">
        <v>8979</v>
      </c>
      <c r="I2882" s="168" t="s">
        <v>8980</v>
      </c>
      <c r="J2882" s="166" t="s">
        <v>600</v>
      </c>
      <c r="K2882" s="165" t="s">
        <v>598</v>
      </c>
      <c r="L2882" s="165" t="s">
        <v>4489</v>
      </c>
    </row>
    <row r="2883" spans="1:12" ht="38.25" hidden="1" x14ac:dyDescent="0.2">
      <c r="A2883" s="167" t="s">
        <v>5796</v>
      </c>
      <c r="B2883" s="167" t="s">
        <v>8701</v>
      </c>
      <c r="C2883" s="167" t="s">
        <v>5971</v>
      </c>
      <c r="D2883" s="167" t="s">
        <v>5797</v>
      </c>
      <c r="E2883" s="167" t="s">
        <v>5818</v>
      </c>
      <c r="F2883" s="167" t="s">
        <v>5798</v>
      </c>
      <c r="G2883" s="167" t="s">
        <v>5798</v>
      </c>
      <c r="H2883" s="178">
        <v>17325000</v>
      </c>
      <c r="I2883" s="168" t="s">
        <v>8981</v>
      </c>
      <c r="J2883" s="166" t="s">
        <v>1933</v>
      </c>
      <c r="K2883" s="165" t="s">
        <v>586</v>
      </c>
      <c r="L2883" s="165" t="s">
        <v>4489</v>
      </c>
    </row>
    <row r="2884" spans="1:12" hidden="1" x14ac:dyDescent="0.2">
      <c r="A2884" s="167" t="s">
        <v>5796</v>
      </c>
      <c r="B2884" s="167" t="s">
        <v>8701</v>
      </c>
      <c r="C2884" s="167" t="s">
        <v>5971</v>
      </c>
      <c r="D2884" s="167" t="s">
        <v>5797</v>
      </c>
      <c r="E2884" s="167" t="s">
        <v>5818</v>
      </c>
      <c r="F2884" s="167" t="s">
        <v>5798</v>
      </c>
      <c r="G2884" s="167">
        <v>1</v>
      </c>
      <c r="H2884" s="178" t="s">
        <v>8982</v>
      </c>
      <c r="I2884" s="168" t="s">
        <v>8983</v>
      </c>
      <c r="J2884" s="166" t="s">
        <v>600</v>
      </c>
      <c r="K2884" s="165" t="s">
        <v>598</v>
      </c>
      <c r="L2884" s="165" t="s">
        <v>4489</v>
      </c>
    </row>
    <row r="2885" spans="1:12" ht="38.25" hidden="1" x14ac:dyDescent="0.2">
      <c r="A2885" s="167" t="s">
        <v>5796</v>
      </c>
      <c r="B2885" s="167" t="s">
        <v>8701</v>
      </c>
      <c r="C2885" s="167" t="s">
        <v>5971</v>
      </c>
      <c r="D2885" s="167" t="s">
        <v>5797</v>
      </c>
      <c r="E2885" s="167" t="s">
        <v>5858</v>
      </c>
      <c r="F2885" s="167" t="s">
        <v>5798</v>
      </c>
      <c r="G2885" s="167" t="s">
        <v>5798</v>
      </c>
      <c r="H2885" s="178">
        <v>17325100</v>
      </c>
      <c r="I2885" s="168" t="s">
        <v>2613</v>
      </c>
      <c r="J2885" s="166" t="s">
        <v>1937</v>
      </c>
      <c r="K2885" s="165" t="s">
        <v>586</v>
      </c>
      <c r="L2885" s="165" t="s">
        <v>4489</v>
      </c>
    </row>
    <row r="2886" spans="1:12" ht="39.75" hidden="1" customHeight="1" x14ac:dyDescent="0.2">
      <c r="A2886" s="167" t="s">
        <v>5796</v>
      </c>
      <c r="B2886" s="167" t="s">
        <v>8701</v>
      </c>
      <c r="C2886" s="167" t="s">
        <v>5971</v>
      </c>
      <c r="D2886" s="167" t="s">
        <v>5797</v>
      </c>
      <c r="E2886" s="167" t="s">
        <v>5858</v>
      </c>
      <c r="F2886" s="167" t="s">
        <v>5798</v>
      </c>
      <c r="G2886" s="167">
        <v>1</v>
      </c>
      <c r="H2886" s="178" t="s">
        <v>8984</v>
      </c>
      <c r="I2886" s="168" t="s">
        <v>2615</v>
      </c>
      <c r="J2886" s="166" t="s">
        <v>600</v>
      </c>
      <c r="K2886" s="165" t="s">
        <v>598</v>
      </c>
      <c r="L2886" s="165" t="s">
        <v>4489</v>
      </c>
    </row>
    <row r="2887" spans="1:12" ht="43.5" hidden="1" customHeight="1" x14ac:dyDescent="0.2">
      <c r="A2887" s="167">
        <v>1</v>
      </c>
      <c r="B2887" s="167">
        <v>7</v>
      </c>
      <c r="C2887" s="167">
        <v>3</v>
      </c>
      <c r="D2887" s="167">
        <v>2</v>
      </c>
      <c r="E2887" s="167">
        <v>99</v>
      </c>
      <c r="F2887" s="167">
        <v>0</v>
      </c>
      <c r="G2887" s="167">
        <v>0</v>
      </c>
      <c r="H2887" s="178" t="s">
        <v>8985</v>
      </c>
      <c r="I2887" s="168" t="s">
        <v>8986</v>
      </c>
      <c r="J2887" s="166" t="s">
        <v>8989</v>
      </c>
      <c r="K2887" s="165" t="s">
        <v>586</v>
      </c>
      <c r="L2887" s="165" t="s">
        <v>4489</v>
      </c>
    </row>
    <row r="2888" spans="1:12" ht="25.5" hidden="1" x14ac:dyDescent="0.2">
      <c r="A2888" s="167">
        <v>1</v>
      </c>
      <c r="B2888" s="167">
        <v>7</v>
      </c>
      <c r="C2888" s="167">
        <v>3</v>
      </c>
      <c r="D2888" s="167">
        <v>2</v>
      </c>
      <c r="E2888" s="167">
        <v>99</v>
      </c>
      <c r="F2888" s="167">
        <v>0</v>
      </c>
      <c r="G2888" s="167">
        <v>1</v>
      </c>
      <c r="H2888" s="178" t="s">
        <v>8987</v>
      </c>
      <c r="I2888" s="168" t="s">
        <v>8988</v>
      </c>
      <c r="J2888" s="166" t="s">
        <v>600</v>
      </c>
      <c r="K2888" s="165" t="s">
        <v>598</v>
      </c>
      <c r="L2888" s="165" t="s">
        <v>4489</v>
      </c>
    </row>
    <row r="2889" spans="1:12" ht="38.25" hidden="1" x14ac:dyDescent="0.2">
      <c r="A2889" s="187" t="str">
        <f t="shared" si="127"/>
        <v>1</v>
      </c>
      <c r="B2889" s="187" t="str">
        <f t="shared" si="121"/>
        <v>7</v>
      </c>
      <c r="C2889" s="187" t="str">
        <f t="shared" si="122"/>
        <v>3</v>
      </c>
      <c r="D2889" s="187" t="str">
        <f t="shared" si="123"/>
        <v>8</v>
      </c>
      <c r="E2889" s="187" t="str">
        <f t="shared" si="124"/>
        <v>00</v>
      </c>
      <c r="F2889" s="187" t="str">
        <f t="shared" si="126"/>
        <v>0</v>
      </c>
      <c r="G2889" s="187" t="str">
        <f t="shared" si="125"/>
        <v>0</v>
      </c>
      <c r="H2889" s="188">
        <v>17380000</v>
      </c>
      <c r="I2889" s="189" t="s">
        <v>1918</v>
      </c>
      <c r="J2889" s="190" t="s">
        <v>1919</v>
      </c>
      <c r="K2889" s="191" t="s">
        <v>586</v>
      </c>
      <c r="L2889" s="193" t="s">
        <v>5853</v>
      </c>
    </row>
    <row r="2890" spans="1:12" ht="25.5" hidden="1" x14ac:dyDescent="0.2">
      <c r="A2890" s="187" t="str">
        <f t="shared" si="127"/>
        <v>1</v>
      </c>
      <c r="B2890" s="187" t="str">
        <f t="shared" si="121"/>
        <v>7</v>
      </c>
      <c r="C2890" s="187" t="str">
        <f t="shared" si="122"/>
        <v>3</v>
      </c>
      <c r="D2890" s="187" t="str">
        <f t="shared" si="123"/>
        <v>8</v>
      </c>
      <c r="E2890" s="187" t="str">
        <f t="shared" si="124"/>
        <v>01</v>
      </c>
      <c r="F2890" s="187" t="str">
        <f t="shared" si="126"/>
        <v>0</v>
      </c>
      <c r="G2890" s="187" t="str">
        <f t="shared" si="125"/>
        <v>0</v>
      </c>
      <c r="H2890" s="188">
        <v>17380100</v>
      </c>
      <c r="I2890" s="189" t="s">
        <v>1920</v>
      </c>
      <c r="J2890" s="190" t="s">
        <v>1921</v>
      </c>
      <c r="K2890" s="191" t="s">
        <v>586</v>
      </c>
      <c r="L2890" s="193" t="s">
        <v>5853</v>
      </c>
    </row>
    <row r="2891" spans="1:12" ht="25.5" hidden="1" x14ac:dyDescent="0.2">
      <c r="A2891" s="187" t="str">
        <f t="shared" si="127"/>
        <v>1</v>
      </c>
      <c r="B2891" s="187" t="str">
        <f t="shared" si="121"/>
        <v>7</v>
      </c>
      <c r="C2891" s="187" t="str">
        <f t="shared" si="122"/>
        <v>3</v>
      </c>
      <c r="D2891" s="187" t="str">
        <f t="shared" si="123"/>
        <v>8</v>
      </c>
      <c r="E2891" s="187" t="str">
        <f t="shared" si="124"/>
        <v>01</v>
      </c>
      <c r="F2891" s="187" t="str">
        <f t="shared" si="126"/>
        <v>1</v>
      </c>
      <c r="G2891" s="187" t="str">
        <f t="shared" si="125"/>
        <v>0</v>
      </c>
      <c r="H2891" s="188">
        <v>17380110</v>
      </c>
      <c r="I2891" s="189" t="s">
        <v>1920</v>
      </c>
      <c r="J2891" s="190" t="s">
        <v>1921</v>
      </c>
      <c r="K2891" s="191" t="s">
        <v>586</v>
      </c>
      <c r="L2891" s="193" t="s">
        <v>5853</v>
      </c>
    </row>
    <row r="2892" spans="1:12" ht="25.5" hidden="1" x14ac:dyDescent="0.2">
      <c r="A2892" s="187" t="str">
        <f t="shared" si="127"/>
        <v>1</v>
      </c>
      <c r="B2892" s="187" t="str">
        <f t="shared" si="121"/>
        <v>7</v>
      </c>
      <c r="C2892" s="187" t="str">
        <f t="shared" si="122"/>
        <v>3</v>
      </c>
      <c r="D2892" s="187" t="str">
        <f t="shared" si="123"/>
        <v>8</v>
      </c>
      <c r="E2892" s="187" t="str">
        <f t="shared" si="124"/>
        <v>01</v>
      </c>
      <c r="F2892" s="187" t="str">
        <f t="shared" si="126"/>
        <v>1</v>
      </c>
      <c r="G2892" s="187" t="str">
        <f t="shared" si="125"/>
        <v>1</v>
      </c>
      <c r="H2892" s="188">
        <v>17380111</v>
      </c>
      <c r="I2892" s="189" t="s">
        <v>1922</v>
      </c>
      <c r="J2892" s="190" t="s">
        <v>1923</v>
      </c>
      <c r="K2892" s="191" t="s">
        <v>598</v>
      </c>
      <c r="L2892" s="193" t="s">
        <v>5853</v>
      </c>
    </row>
    <row r="2893" spans="1:12" hidden="1" x14ac:dyDescent="0.2">
      <c r="A2893" s="187" t="str">
        <f t="shared" si="127"/>
        <v>1</v>
      </c>
      <c r="B2893" s="187" t="str">
        <f t="shared" si="121"/>
        <v>7</v>
      </c>
      <c r="C2893" s="187" t="str">
        <f t="shared" si="122"/>
        <v>3</v>
      </c>
      <c r="D2893" s="187" t="str">
        <f t="shared" si="123"/>
        <v>8</v>
      </c>
      <c r="E2893" s="187" t="str">
        <f t="shared" si="124"/>
        <v>02</v>
      </c>
      <c r="F2893" s="187" t="str">
        <f t="shared" si="126"/>
        <v>0</v>
      </c>
      <c r="G2893" s="187" t="str">
        <f t="shared" si="125"/>
        <v>0</v>
      </c>
      <c r="H2893" s="188">
        <v>17380200</v>
      </c>
      <c r="I2893" s="189" t="s">
        <v>1924</v>
      </c>
      <c r="J2893" s="190" t="s">
        <v>1925</v>
      </c>
      <c r="K2893" s="191" t="s">
        <v>586</v>
      </c>
      <c r="L2893" s="193" t="s">
        <v>5853</v>
      </c>
    </row>
    <row r="2894" spans="1:12" hidden="1" x14ac:dyDescent="0.2">
      <c r="A2894" s="187" t="str">
        <f t="shared" si="127"/>
        <v>1</v>
      </c>
      <c r="B2894" s="187" t="str">
        <f t="shared" si="121"/>
        <v>7</v>
      </c>
      <c r="C2894" s="187" t="str">
        <f t="shared" si="122"/>
        <v>3</v>
      </c>
      <c r="D2894" s="187" t="str">
        <f t="shared" si="123"/>
        <v>8</v>
      </c>
      <c r="E2894" s="187" t="str">
        <f t="shared" si="124"/>
        <v>02</v>
      </c>
      <c r="F2894" s="187" t="str">
        <f t="shared" si="126"/>
        <v>1</v>
      </c>
      <c r="G2894" s="187" t="str">
        <f t="shared" si="125"/>
        <v>0</v>
      </c>
      <c r="H2894" s="188">
        <v>17380210</v>
      </c>
      <c r="I2894" s="189" t="s">
        <v>1924</v>
      </c>
      <c r="J2894" s="190" t="s">
        <v>1925</v>
      </c>
      <c r="K2894" s="191" t="s">
        <v>586</v>
      </c>
      <c r="L2894" s="193" t="s">
        <v>5853</v>
      </c>
    </row>
    <row r="2895" spans="1:12" hidden="1" x14ac:dyDescent="0.2">
      <c r="A2895" s="187" t="str">
        <f t="shared" si="127"/>
        <v>1</v>
      </c>
      <c r="B2895" s="187" t="str">
        <f t="shared" si="121"/>
        <v>7</v>
      </c>
      <c r="C2895" s="187" t="str">
        <f t="shared" si="122"/>
        <v>3</v>
      </c>
      <c r="D2895" s="187" t="str">
        <f t="shared" si="123"/>
        <v>8</v>
      </c>
      <c r="E2895" s="187" t="str">
        <f t="shared" si="124"/>
        <v>02</v>
      </c>
      <c r="F2895" s="187" t="str">
        <f t="shared" si="126"/>
        <v>1</v>
      </c>
      <c r="G2895" s="187" t="str">
        <f t="shared" si="125"/>
        <v>1</v>
      </c>
      <c r="H2895" s="188">
        <v>17380211</v>
      </c>
      <c r="I2895" s="189" t="s">
        <v>1926</v>
      </c>
      <c r="J2895" s="190" t="s">
        <v>1927</v>
      </c>
      <c r="K2895" s="191" t="s">
        <v>598</v>
      </c>
      <c r="L2895" s="193" t="s">
        <v>5853</v>
      </c>
    </row>
    <row r="2896" spans="1:12" ht="38.25" hidden="1" x14ac:dyDescent="0.2">
      <c r="A2896" s="187" t="str">
        <f t="shared" si="127"/>
        <v>1</v>
      </c>
      <c r="B2896" s="187" t="str">
        <f t="shared" si="121"/>
        <v>7</v>
      </c>
      <c r="C2896" s="187" t="str">
        <f t="shared" si="122"/>
        <v>3</v>
      </c>
      <c r="D2896" s="187" t="str">
        <f t="shared" si="123"/>
        <v>8</v>
      </c>
      <c r="E2896" s="187" t="str">
        <f t="shared" si="124"/>
        <v>10</v>
      </c>
      <c r="F2896" s="187" t="str">
        <f t="shared" si="126"/>
        <v>0</v>
      </c>
      <c r="G2896" s="187" t="str">
        <f t="shared" si="125"/>
        <v>0</v>
      </c>
      <c r="H2896" s="188">
        <v>17381000</v>
      </c>
      <c r="I2896" s="189" t="s">
        <v>1928</v>
      </c>
      <c r="J2896" s="190" t="s">
        <v>1929</v>
      </c>
      <c r="K2896" s="191" t="s">
        <v>586</v>
      </c>
      <c r="L2896" s="193" t="s">
        <v>5853</v>
      </c>
    </row>
    <row r="2897" spans="1:12" ht="38.25" hidden="1" x14ac:dyDescent="0.2">
      <c r="A2897" s="187" t="str">
        <f t="shared" si="127"/>
        <v>1</v>
      </c>
      <c r="B2897" s="187" t="str">
        <f t="shared" si="121"/>
        <v>7</v>
      </c>
      <c r="C2897" s="187" t="str">
        <f t="shared" si="122"/>
        <v>3</v>
      </c>
      <c r="D2897" s="187" t="str">
        <f t="shared" si="123"/>
        <v>8</v>
      </c>
      <c r="E2897" s="187" t="str">
        <f t="shared" si="124"/>
        <v>10</v>
      </c>
      <c r="F2897" s="187" t="str">
        <f t="shared" si="126"/>
        <v>1</v>
      </c>
      <c r="G2897" s="187" t="str">
        <f t="shared" si="125"/>
        <v>0</v>
      </c>
      <c r="H2897" s="188">
        <v>17381010</v>
      </c>
      <c r="I2897" s="189" t="s">
        <v>1930</v>
      </c>
      <c r="J2897" s="190" t="s">
        <v>1931</v>
      </c>
      <c r="K2897" s="191" t="s">
        <v>586</v>
      </c>
      <c r="L2897" s="193" t="s">
        <v>5853</v>
      </c>
    </row>
    <row r="2898" spans="1:12" ht="38.25" hidden="1" x14ac:dyDescent="0.2">
      <c r="A2898" s="187" t="str">
        <f t="shared" si="127"/>
        <v>1</v>
      </c>
      <c r="B2898" s="187" t="str">
        <f t="shared" ref="B2898:B3005" si="128">MID($H2898,2,1)</f>
        <v>7</v>
      </c>
      <c r="C2898" s="187" t="str">
        <f t="shared" ref="C2898:C3005" si="129">MID($H2898,3,1)</f>
        <v>3</v>
      </c>
      <c r="D2898" s="187" t="str">
        <f t="shared" ref="D2898:D3005" si="130">MID($H2898,4,1)</f>
        <v>8</v>
      </c>
      <c r="E2898" s="187" t="str">
        <f t="shared" ref="E2898:E3005" si="131">MID($H2898,5,2)</f>
        <v>10</v>
      </c>
      <c r="F2898" s="187" t="str">
        <f t="shared" si="126"/>
        <v>1</v>
      </c>
      <c r="G2898" s="187" t="str">
        <f t="shared" ref="G2898:G3005" si="132">MID($H2898,8,1)</f>
        <v>1</v>
      </c>
      <c r="H2898" s="188">
        <v>17381011</v>
      </c>
      <c r="I2898" s="189" t="s">
        <v>1932</v>
      </c>
      <c r="J2898" s="190" t="s">
        <v>1933</v>
      </c>
      <c r="K2898" s="191" t="s">
        <v>598</v>
      </c>
      <c r="L2898" s="193" t="s">
        <v>5853</v>
      </c>
    </row>
    <row r="2899" spans="1:12" ht="38.25" hidden="1" x14ac:dyDescent="0.2">
      <c r="A2899" s="187" t="str">
        <f t="shared" si="127"/>
        <v>1</v>
      </c>
      <c r="B2899" s="187" t="str">
        <f t="shared" si="128"/>
        <v>7</v>
      </c>
      <c r="C2899" s="187" t="str">
        <f t="shared" si="129"/>
        <v>3</v>
      </c>
      <c r="D2899" s="187" t="str">
        <f t="shared" si="130"/>
        <v>8</v>
      </c>
      <c r="E2899" s="187" t="str">
        <f t="shared" si="131"/>
        <v>10</v>
      </c>
      <c r="F2899" s="187" t="str">
        <f t="shared" si="126"/>
        <v>2</v>
      </c>
      <c r="G2899" s="187" t="str">
        <f t="shared" si="132"/>
        <v>0</v>
      </c>
      <c r="H2899" s="188">
        <v>17381020</v>
      </c>
      <c r="I2899" s="189" t="s">
        <v>1934</v>
      </c>
      <c r="J2899" s="190" t="s">
        <v>1935</v>
      </c>
      <c r="K2899" s="191" t="s">
        <v>586</v>
      </c>
      <c r="L2899" s="193" t="s">
        <v>5853</v>
      </c>
    </row>
    <row r="2900" spans="1:12" ht="38.25" hidden="1" x14ac:dyDescent="0.2">
      <c r="A2900" s="187" t="str">
        <f t="shared" si="127"/>
        <v>1</v>
      </c>
      <c r="B2900" s="187" t="str">
        <f t="shared" si="128"/>
        <v>7</v>
      </c>
      <c r="C2900" s="187" t="str">
        <f t="shared" si="129"/>
        <v>3</v>
      </c>
      <c r="D2900" s="187" t="str">
        <f t="shared" si="130"/>
        <v>8</v>
      </c>
      <c r="E2900" s="187" t="str">
        <f t="shared" si="131"/>
        <v>10</v>
      </c>
      <c r="F2900" s="187" t="str">
        <f t="shared" ref="F2900:F3007" si="133">MID($H2900,7,1)</f>
        <v>2</v>
      </c>
      <c r="G2900" s="187" t="str">
        <f t="shared" si="132"/>
        <v>1</v>
      </c>
      <c r="H2900" s="188">
        <v>17381021</v>
      </c>
      <c r="I2900" s="189" t="s">
        <v>1936</v>
      </c>
      <c r="J2900" s="190" t="s">
        <v>1937</v>
      </c>
      <c r="K2900" s="191" t="s">
        <v>598</v>
      </c>
      <c r="L2900" s="193" t="s">
        <v>5853</v>
      </c>
    </row>
    <row r="2901" spans="1:12" ht="38.25" hidden="1" x14ac:dyDescent="0.2">
      <c r="A2901" s="187" t="str">
        <f t="shared" si="127"/>
        <v>1</v>
      </c>
      <c r="B2901" s="187" t="str">
        <f t="shared" si="128"/>
        <v>7</v>
      </c>
      <c r="C2901" s="187" t="str">
        <f t="shared" si="129"/>
        <v>3</v>
      </c>
      <c r="D2901" s="187" t="str">
        <f t="shared" si="130"/>
        <v>8</v>
      </c>
      <c r="E2901" s="187" t="str">
        <f t="shared" si="131"/>
        <v>10</v>
      </c>
      <c r="F2901" s="187" t="str">
        <f t="shared" si="133"/>
        <v>9</v>
      </c>
      <c r="G2901" s="187" t="str">
        <f t="shared" si="132"/>
        <v>0</v>
      </c>
      <c r="H2901" s="188">
        <v>17381090</v>
      </c>
      <c r="I2901" s="189" t="s">
        <v>1938</v>
      </c>
      <c r="J2901" s="190" t="s">
        <v>1939</v>
      </c>
      <c r="K2901" s="191" t="s">
        <v>586</v>
      </c>
      <c r="L2901" s="193" t="s">
        <v>5853</v>
      </c>
    </row>
    <row r="2902" spans="1:12" ht="38.25" hidden="1" x14ac:dyDescent="0.2">
      <c r="A2902" s="187" t="str">
        <f t="shared" si="127"/>
        <v>1</v>
      </c>
      <c r="B2902" s="187" t="str">
        <f t="shared" si="128"/>
        <v>7</v>
      </c>
      <c r="C2902" s="187" t="str">
        <f t="shared" si="129"/>
        <v>3</v>
      </c>
      <c r="D2902" s="187" t="str">
        <f t="shared" si="130"/>
        <v>8</v>
      </c>
      <c r="E2902" s="187" t="str">
        <f t="shared" si="131"/>
        <v>10</v>
      </c>
      <c r="F2902" s="187" t="str">
        <f t="shared" si="133"/>
        <v>9</v>
      </c>
      <c r="G2902" s="187" t="str">
        <f t="shared" si="132"/>
        <v>1</v>
      </c>
      <c r="H2902" s="188">
        <v>17381091</v>
      </c>
      <c r="I2902" s="189" t="s">
        <v>1940</v>
      </c>
      <c r="J2902" s="190" t="s">
        <v>1941</v>
      </c>
      <c r="K2902" s="191" t="s">
        <v>598</v>
      </c>
      <c r="L2902" s="193" t="s">
        <v>5853</v>
      </c>
    </row>
    <row r="2903" spans="1:12" ht="25.5" hidden="1" x14ac:dyDescent="0.2">
      <c r="A2903" s="187" t="str">
        <f t="shared" si="127"/>
        <v>1</v>
      </c>
      <c r="B2903" s="187" t="str">
        <f t="shared" si="128"/>
        <v>7</v>
      </c>
      <c r="C2903" s="187" t="str">
        <f t="shared" si="129"/>
        <v>3</v>
      </c>
      <c r="D2903" s="187" t="str">
        <f t="shared" si="130"/>
        <v>8</v>
      </c>
      <c r="E2903" s="187" t="str">
        <f t="shared" si="131"/>
        <v>99</v>
      </c>
      <c r="F2903" s="187" t="str">
        <f t="shared" si="133"/>
        <v>0</v>
      </c>
      <c r="G2903" s="187" t="str">
        <f t="shared" si="132"/>
        <v>0</v>
      </c>
      <c r="H2903" s="188">
        <v>17389900</v>
      </c>
      <c r="I2903" s="189" t="s">
        <v>1942</v>
      </c>
      <c r="J2903" s="190" t="s">
        <v>1943</v>
      </c>
      <c r="K2903" s="191" t="s">
        <v>586</v>
      </c>
      <c r="L2903" s="193" t="s">
        <v>5853</v>
      </c>
    </row>
    <row r="2904" spans="1:12" ht="25.5" hidden="1" x14ac:dyDescent="0.2">
      <c r="A2904" s="187" t="str">
        <f t="shared" si="127"/>
        <v>1</v>
      </c>
      <c r="B2904" s="187" t="str">
        <f t="shared" si="128"/>
        <v>7</v>
      </c>
      <c r="C2904" s="187" t="str">
        <f t="shared" si="129"/>
        <v>3</v>
      </c>
      <c r="D2904" s="187" t="str">
        <f t="shared" si="130"/>
        <v>8</v>
      </c>
      <c r="E2904" s="187" t="str">
        <f t="shared" si="131"/>
        <v>99</v>
      </c>
      <c r="F2904" s="187" t="str">
        <f t="shared" si="133"/>
        <v>1</v>
      </c>
      <c r="G2904" s="187" t="str">
        <f t="shared" si="132"/>
        <v>0</v>
      </c>
      <c r="H2904" s="188">
        <v>17389910</v>
      </c>
      <c r="I2904" s="189" t="s">
        <v>1942</v>
      </c>
      <c r="J2904" s="190" t="s">
        <v>1943</v>
      </c>
      <c r="K2904" s="191" t="s">
        <v>586</v>
      </c>
      <c r="L2904" s="193" t="s">
        <v>5853</v>
      </c>
    </row>
    <row r="2905" spans="1:12" ht="25.5" hidden="1" x14ac:dyDescent="0.2">
      <c r="A2905" s="187" t="str">
        <f t="shared" si="127"/>
        <v>1</v>
      </c>
      <c r="B2905" s="187" t="str">
        <f t="shared" si="128"/>
        <v>7</v>
      </c>
      <c r="C2905" s="187" t="str">
        <f t="shared" si="129"/>
        <v>3</v>
      </c>
      <c r="D2905" s="187" t="str">
        <f t="shared" si="130"/>
        <v>8</v>
      </c>
      <c r="E2905" s="187" t="str">
        <f t="shared" si="131"/>
        <v>99</v>
      </c>
      <c r="F2905" s="187" t="str">
        <f t="shared" si="133"/>
        <v>1</v>
      </c>
      <c r="G2905" s="187" t="str">
        <f t="shared" si="132"/>
        <v>1</v>
      </c>
      <c r="H2905" s="188">
        <v>17389911</v>
      </c>
      <c r="I2905" s="189" t="s">
        <v>1944</v>
      </c>
      <c r="J2905" s="190" t="s">
        <v>1945</v>
      </c>
      <c r="K2905" s="191" t="s">
        <v>598</v>
      </c>
      <c r="L2905" s="193" t="s">
        <v>5853</v>
      </c>
    </row>
    <row r="2906" spans="1:12" ht="34.5" hidden="1" customHeight="1" x14ac:dyDescent="0.2">
      <c r="A2906" s="167" t="s">
        <v>5796</v>
      </c>
      <c r="B2906" s="167" t="s">
        <v>8701</v>
      </c>
      <c r="C2906" s="167" t="s">
        <v>5971</v>
      </c>
      <c r="D2906" s="167" t="s">
        <v>5899</v>
      </c>
      <c r="E2906" s="167" t="s">
        <v>5739</v>
      </c>
      <c r="F2906" s="167" t="s">
        <v>5798</v>
      </c>
      <c r="G2906" s="167" t="s">
        <v>5798</v>
      </c>
      <c r="H2906" s="178">
        <v>17390000</v>
      </c>
      <c r="I2906" s="168" t="s">
        <v>1942</v>
      </c>
      <c r="J2906" s="166" t="s">
        <v>8722</v>
      </c>
      <c r="K2906" s="165" t="s">
        <v>586</v>
      </c>
      <c r="L2906" s="165" t="s">
        <v>4489</v>
      </c>
    </row>
    <row r="2907" spans="1:12" ht="34.5" hidden="1" customHeight="1" x14ac:dyDescent="0.2">
      <c r="A2907" s="167" t="s">
        <v>5796</v>
      </c>
      <c r="B2907" s="167" t="s">
        <v>8701</v>
      </c>
      <c r="C2907" s="167" t="s">
        <v>5971</v>
      </c>
      <c r="D2907" s="167" t="s">
        <v>5899</v>
      </c>
      <c r="E2907" s="167" t="s">
        <v>5818</v>
      </c>
      <c r="F2907" s="167" t="s">
        <v>5798</v>
      </c>
      <c r="G2907" s="167" t="s">
        <v>5798</v>
      </c>
      <c r="H2907" s="178">
        <v>17395000</v>
      </c>
      <c r="I2907" s="168" t="s">
        <v>1924</v>
      </c>
      <c r="J2907" s="166" t="s">
        <v>1927</v>
      </c>
      <c r="K2907" s="165" t="s">
        <v>586</v>
      </c>
      <c r="L2907" s="165" t="s">
        <v>4489</v>
      </c>
    </row>
    <row r="2908" spans="1:12" ht="34.5" hidden="1" customHeight="1" x14ac:dyDescent="0.2">
      <c r="A2908" s="167" t="s">
        <v>5796</v>
      </c>
      <c r="B2908" s="167" t="s">
        <v>8701</v>
      </c>
      <c r="C2908" s="167" t="s">
        <v>5971</v>
      </c>
      <c r="D2908" s="167" t="s">
        <v>5899</v>
      </c>
      <c r="E2908" s="167" t="s">
        <v>5818</v>
      </c>
      <c r="F2908" s="167" t="s">
        <v>5798</v>
      </c>
      <c r="G2908" s="167">
        <v>1</v>
      </c>
      <c r="H2908" s="178" t="s">
        <v>8990</v>
      </c>
      <c r="I2908" s="168" t="s">
        <v>1926</v>
      </c>
      <c r="J2908" s="166" t="s">
        <v>600</v>
      </c>
      <c r="K2908" s="165" t="s">
        <v>598</v>
      </c>
      <c r="L2908" s="165" t="s">
        <v>4489</v>
      </c>
    </row>
    <row r="2909" spans="1:12" ht="49.5" hidden="1" customHeight="1" x14ac:dyDescent="0.2">
      <c r="A2909" s="167" t="s">
        <v>5796</v>
      </c>
      <c r="B2909" s="167" t="s">
        <v>8701</v>
      </c>
      <c r="C2909" s="167" t="s">
        <v>5971</v>
      </c>
      <c r="D2909" s="167" t="s">
        <v>5899</v>
      </c>
      <c r="E2909" s="167" t="s">
        <v>5900</v>
      </c>
      <c r="F2909" s="167" t="s">
        <v>5798</v>
      </c>
      <c r="G2909" s="167" t="s">
        <v>5798</v>
      </c>
      <c r="H2909" s="178">
        <v>17399900</v>
      </c>
      <c r="I2909" s="168" t="s">
        <v>1942</v>
      </c>
      <c r="J2909" s="166" t="s">
        <v>8992</v>
      </c>
      <c r="K2909" s="165" t="s">
        <v>586</v>
      </c>
      <c r="L2909" s="165" t="s">
        <v>4489</v>
      </c>
    </row>
    <row r="2910" spans="1:12" ht="34.5" hidden="1" customHeight="1" x14ac:dyDescent="0.2">
      <c r="A2910" s="167" t="s">
        <v>5796</v>
      </c>
      <c r="B2910" s="167" t="s">
        <v>8701</v>
      </c>
      <c r="C2910" s="167" t="s">
        <v>5971</v>
      </c>
      <c r="D2910" s="167" t="s">
        <v>5899</v>
      </c>
      <c r="E2910" s="167" t="s">
        <v>5900</v>
      </c>
      <c r="F2910" s="167" t="s">
        <v>5798</v>
      </c>
      <c r="G2910" s="167">
        <v>1</v>
      </c>
      <c r="H2910" s="178" t="s">
        <v>8991</v>
      </c>
      <c r="I2910" s="168" t="s">
        <v>1944</v>
      </c>
      <c r="J2910" s="166" t="s">
        <v>600</v>
      </c>
      <c r="K2910" s="165" t="s">
        <v>598</v>
      </c>
      <c r="L2910" s="165" t="s">
        <v>4489</v>
      </c>
    </row>
    <row r="2911" spans="1:12" ht="38.25" hidden="1" x14ac:dyDescent="0.2">
      <c r="A2911" s="6" t="str">
        <f t="shared" si="127"/>
        <v>1</v>
      </c>
      <c r="B2911" s="6" t="str">
        <f t="shared" si="128"/>
        <v>7</v>
      </c>
      <c r="C2911" s="6" t="str">
        <f t="shared" si="129"/>
        <v>4</v>
      </c>
      <c r="D2911" s="6" t="str">
        <f t="shared" si="130"/>
        <v>0</v>
      </c>
      <c r="E2911" s="6" t="str">
        <f t="shared" si="131"/>
        <v>00</v>
      </c>
      <c r="F2911" s="6" t="str">
        <f t="shared" si="133"/>
        <v>0</v>
      </c>
      <c r="G2911" s="6" t="str">
        <f t="shared" si="132"/>
        <v>0</v>
      </c>
      <c r="H2911" s="68">
        <v>17400000</v>
      </c>
      <c r="I2911" s="299" t="s">
        <v>1946</v>
      </c>
      <c r="J2911" s="300" t="s">
        <v>1947</v>
      </c>
      <c r="K2911" s="5" t="s">
        <v>586</v>
      </c>
      <c r="L2911" s="5"/>
    </row>
    <row r="2912" spans="1:12" ht="32.25" hidden="1" customHeight="1" x14ac:dyDescent="0.2">
      <c r="A2912" s="167" t="s">
        <v>5796</v>
      </c>
      <c r="B2912" s="167" t="s">
        <v>8701</v>
      </c>
      <c r="C2912" s="167" t="s">
        <v>5854</v>
      </c>
      <c r="D2912" s="167" t="s">
        <v>5796</v>
      </c>
      <c r="E2912" s="167" t="s">
        <v>5739</v>
      </c>
      <c r="F2912" s="167" t="s">
        <v>5798</v>
      </c>
      <c r="G2912" s="167" t="s">
        <v>5798</v>
      </c>
      <c r="H2912" s="178">
        <v>17410000</v>
      </c>
      <c r="I2912" s="168" t="s">
        <v>1946</v>
      </c>
      <c r="J2912" s="166" t="s">
        <v>8722</v>
      </c>
      <c r="K2912" s="165" t="s">
        <v>586</v>
      </c>
      <c r="L2912" s="165" t="s">
        <v>4489</v>
      </c>
    </row>
    <row r="2913" spans="1:12" ht="32.25" hidden="1" customHeight="1" x14ac:dyDescent="0.2">
      <c r="A2913" s="167" t="s">
        <v>5796</v>
      </c>
      <c r="B2913" s="167" t="s">
        <v>8701</v>
      </c>
      <c r="C2913" s="167" t="s">
        <v>5854</v>
      </c>
      <c r="D2913" s="167" t="s">
        <v>5796</v>
      </c>
      <c r="E2913" s="167" t="s">
        <v>462</v>
      </c>
      <c r="F2913" s="167" t="s">
        <v>5798</v>
      </c>
      <c r="G2913" s="167" t="s">
        <v>5798</v>
      </c>
      <c r="H2913" s="178">
        <v>17410100</v>
      </c>
      <c r="I2913" s="168" t="s">
        <v>8993</v>
      </c>
      <c r="J2913" s="166"/>
      <c r="K2913" s="165" t="s">
        <v>586</v>
      </c>
      <c r="L2913" s="165" t="s">
        <v>4489</v>
      </c>
    </row>
    <row r="2914" spans="1:12" ht="32.25" hidden="1" customHeight="1" x14ac:dyDescent="0.2">
      <c r="A2914" s="167" t="s">
        <v>5796</v>
      </c>
      <c r="B2914" s="167" t="s">
        <v>8701</v>
      </c>
      <c r="C2914" s="167" t="s">
        <v>5854</v>
      </c>
      <c r="D2914" s="167" t="s">
        <v>5796</v>
      </c>
      <c r="E2914" s="167" t="s">
        <v>462</v>
      </c>
      <c r="F2914" s="167" t="s">
        <v>5798</v>
      </c>
      <c r="G2914" s="167">
        <v>1</v>
      </c>
      <c r="H2914" s="178" t="s">
        <v>8994</v>
      </c>
      <c r="I2914" s="168" t="s">
        <v>8995</v>
      </c>
      <c r="J2914" s="166" t="s">
        <v>600</v>
      </c>
      <c r="K2914" s="165" t="s">
        <v>598</v>
      </c>
      <c r="L2914" s="165" t="s">
        <v>4489</v>
      </c>
    </row>
    <row r="2915" spans="1:12" ht="61.5" hidden="1" customHeight="1" x14ac:dyDescent="0.2">
      <c r="A2915" s="167" t="s">
        <v>5796</v>
      </c>
      <c r="B2915" s="167" t="s">
        <v>8701</v>
      </c>
      <c r="C2915" s="167" t="s">
        <v>5854</v>
      </c>
      <c r="D2915" s="167" t="s">
        <v>5796</v>
      </c>
      <c r="E2915" s="167" t="s">
        <v>5818</v>
      </c>
      <c r="F2915" s="167" t="s">
        <v>5798</v>
      </c>
      <c r="G2915" s="167" t="s">
        <v>5798</v>
      </c>
      <c r="H2915" s="178">
        <v>17415000</v>
      </c>
      <c r="I2915" s="168" t="s">
        <v>1952</v>
      </c>
      <c r="J2915" s="166" t="s">
        <v>1955</v>
      </c>
      <c r="K2915" s="165" t="s">
        <v>586</v>
      </c>
      <c r="L2915" s="165" t="s">
        <v>4489</v>
      </c>
    </row>
    <row r="2916" spans="1:12" ht="32.25" hidden="1" customHeight="1" x14ac:dyDescent="0.2">
      <c r="A2916" s="167" t="s">
        <v>5796</v>
      </c>
      <c r="B2916" s="167" t="s">
        <v>8701</v>
      </c>
      <c r="C2916" s="167" t="s">
        <v>5854</v>
      </c>
      <c r="D2916" s="167" t="s">
        <v>5796</v>
      </c>
      <c r="E2916" s="167" t="s">
        <v>5818</v>
      </c>
      <c r="F2916" s="167" t="s">
        <v>5798</v>
      </c>
      <c r="G2916" s="167">
        <v>1</v>
      </c>
      <c r="H2916" s="178" t="s">
        <v>8996</v>
      </c>
      <c r="I2916" s="168" t="s">
        <v>1954</v>
      </c>
      <c r="J2916" s="166" t="s">
        <v>600</v>
      </c>
      <c r="K2916" s="165" t="s">
        <v>598</v>
      </c>
      <c r="L2916" s="165" t="s">
        <v>4489</v>
      </c>
    </row>
    <row r="2917" spans="1:12" ht="62.25" hidden="1" customHeight="1" x14ac:dyDescent="0.2">
      <c r="A2917" s="167" t="s">
        <v>5796</v>
      </c>
      <c r="B2917" s="167" t="s">
        <v>8701</v>
      </c>
      <c r="C2917" s="167" t="s">
        <v>5854</v>
      </c>
      <c r="D2917" s="167" t="s">
        <v>5796</v>
      </c>
      <c r="E2917" s="167" t="s">
        <v>5858</v>
      </c>
      <c r="F2917" s="167" t="s">
        <v>5798</v>
      </c>
      <c r="G2917" s="167" t="s">
        <v>5798</v>
      </c>
      <c r="H2917" s="178">
        <v>17415100</v>
      </c>
      <c r="I2917" s="168" t="s">
        <v>1956</v>
      </c>
      <c r="J2917" s="166" t="s">
        <v>1959</v>
      </c>
      <c r="K2917" s="165" t="s">
        <v>586</v>
      </c>
      <c r="L2917" s="165" t="s">
        <v>4489</v>
      </c>
    </row>
    <row r="2918" spans="1:12" ht="32.25" hidden="1" customHeight="1" x14ac:dyDescent="0.2">
      <c r="A2918" s="167" t="s">
        <v>5796</v>
      </c>
      <c r="B2918" s="167" t="s">
        <v>8701</v>
      </c>
      <c r="C2918" s="167" t="s">
        <v>5854</v>
      </c>
      <c r="D2918" s="167" t="s">
        <v>5796</v>
      </c>
      <c r="E2918" s="167" t="s">
        <v>5858</v>
      </c>
      <c r="F2918" s="167" t="s">
        <v>5798</v>
      </c>
      <c r="G2918" s="167">
        <v>1</v>
      </c>
      <c r="H2918" s="178" t="s">
        <v>8997</v>
      </c>
      <c r="I2918" s="168" t="s">
        <v>1958</v>
      </c>
      <c r="J2918" s="166" t="s">
        <v>600</v>
      </c>
      <c r="K2918" s="165" t="s">
        <v>598</v>
      </c>
      <c r="L2918" s="165" t="s">
        <v>4489</v>
      </c>
    </row>
    <row r="2919" spans="1:12" ht="47.25" hidden="1" customHeight="1" x14ac:dyDescent="0.2">
      <c r="A2919" s="167">
        <v>1</v>
      </c>
      <c r="B2919" s="167">
        <v>7</v>
      </c>
      <c r="C2919" s="167">
        <v>4</v>
      </c>
      <c r="D2919" s="167">
        <v>1</v>
      </c>
      <c r="E2919" s="167">
        <v>99</v>
      </c>
      <c r="F2919" s="167">
        <v>0</v>
      </c>
      <c r="G2919" s="167">
        <v>0</v>
      </c>
      <c r="H2919" s="178" t="s">
        <v>8998</v>
      </c>
      <c r="I2919" s="168" t="s">
        <v>2640</v>
      </c>
      <c r="J2919" s="166" t="s">
        <v>1963</v>
      </c>
      <c r="K2919" s="165" t="s">
        <v>586</v>
      </c>
      <c r="L2919" s="165" t="s">
        <v>4489</v>
      </c>
    </row>
    <row r="2920" spans="1:12" ht="32.25" hidden="1" customHeight="1" x14ac:dyDescent="0.2">
      <c r="A2920" s="167">
        <v>1</v>
      </c>
      <c r="B2920" s="167">
        <v>7</v>
      </c>
      <c r="C2920" s="167">
        <v>4</v>
      </c>
      <c r="D2920" s="167">
        <v>1</v>
      </c>
      <c r="E2920" s="167">
        <v>99</v>
      </c>
      <c r="F2920" s="167">
        <v>0</v>
      </c>
      <c r="G2920" s="167">
        <v>1</v>
      </c>
      <c r="H2920" s="178" t="s">
        <v>8999</v>
      </c>
      <c r="I2920" s="168" t="s">
        <v>2642</v>
      </c>
      <c r="J2920" s="166" t="s">
        <v>600</v>
      </c>
      <c r="K2920" s="165" t="s">
        <v>598</v>
      </c>
      <c r="L2920" s="165" t="s">
        <v>4489</v>
      </c>
    </row>
    <row r="2921" spans="1:12" ht="38.25" hidden="1" x14ac:dyDescent="0.2">
      <c r="A2921" s="187" t="str">
        <f t="shared" ref="A2921:A3006" si="134">MID($H2921,1,1)</f>
        <v>1</v>
      </c>
      <c r="B2921" s="187" t="str">
        <f t="shared" si="128"/>
        <v>7</v>
      </c>
      <c r="C2921" s="187" t="str">
        <f t="shared" si="129"/>
        <v>4</v>
      </c>
      <c r="D2921" s="187" t="str">
        <f t="shared" si="130"/>
        <v>8</v>
      </c>
      <c r="E2921" s="187" t="str">
        <f t="shared" si="131"/>
        <v>00</v>
      </c>
      <c r="F2921" s="187" t="str">
        <f t="shared" si="133"/>
        <v>0</v>
      </c>
      <c r="G2921" s="187" t="str">
        <f t="shared" si="132"/>
        <v>0</v>
      </c>
      <c r="H2921" s="188">
        <v>17480000</v>
      </c>
      <c r="I2921" s="189" t="s">
        <v>1949</v>
      </c>
      <c r="J2921" s="190" t="s">
        <v>1947</v>
      </c>
      <c r="K2921" s="191" t="s">
        <v>586</v>
      </c>
      <c r="L2921" s="193" t="s">
        <v>5853</v>
      </c>
    </row>
    <row r="2922" spans="1:12" ht="38.25" hidden="1" x14ac:dyDescent="0.2">
      <c r="A2922" s="187" t="str">
        <f t="shared" si="134"/>
        <v>1</v>
      </c>
      <c r="B2922" s="187" t="str">
        <f t="shared" si="128"/>
        <v>7</v>
      </c>
      <c r="C2922" s="187" t="str">
        <f t="shared" si="129"/>
        <v>4</v>
      </c>
      <c r="D2922" s="187" t="str">
        <f t="shared" si="130"/>
        <v>8</v>
      </c>
      <c r="E2922" s="187" t="str">
        <f t="shared" si="131"/>
        <v>01</v>
      </c>
      <c r="F2922" s="187" t="str">
        <f t="shared" si="133"/>
        <v>0</v>
      </c>
      <c r="G2922" s="187" t="str">
        <f t="shared" si="132"/>
        <v>0</v>
      </c>
      <c r="H2922" s="188">
        <v>17480100</v>
      </c>
      <c r="I2922" s="192" t="s">
        <v>1950</v>
      </c>
      <c r="J2922" s="190" t="s">
        <v>1951</v>
      </c>
      <c r="K2922" s="191" t="s">
        <v>586</v>
      </c>
      <c r="L2922" s="193" t="s">
        <v>5853</v>
      </c>
    </row>
    <row r="2923" spans="1:12" ht="38.25" hidden="1" x14ac:dyDescent="0.2">
      <c r="A2923" s="187" t="str">
        <f t="shared" si="134"/>
        <v>1</v>
      </c>
      <c r="B2923" s="187" t="str">
        <f t="shared" si="128"/>
        <v>7</v>
      </c>
      <c r="C2923" s="187" t="str">
        <f t="shared" si="129"/>
        <v>4</v>
      </c>
      <c r="D2923" s="187" t="str">
        <f t="shared" si="130"/>
        <v>8</v>
      </c>
      <c r="E2923" s="187" t="str">
        <f t="shared" si="131"/>
        <v>01</v>
      </c>
      <c r="F2923" s="187" t="str">
        <f t="shared" si="133"/>
        <v>1</v>
      </c>
      <c r="G2923" s="187" t="str">
        <f t="shared" si="132"/>
        <v>0</v>
      </c>
      <c r="H2923" s="188">
        <v>17480110</v>
      </c>
      <c r="I2923" s="192" t="s">
        <v>1952</v>
      </c>
      <c r="J2923" s="190" t="s">
        <v>1953</v>
      </c>
      <c r="K2923" s="191" t="s">
        <v>586</v>
      </c>
      <c r="L2923" s="193" t="s">
        <v>5853</v>
      </c>
    </row>
    <row r="2924" spans="1:12" ht="38.25" hidden="1" x14ac:dyDescent="0.2">
      <c r="A2924" s="187" t="str">
        <f t="shared" si="134"/>
        <v>1</v>
      </c>
      <c r="B2924" s="187" t="str">
        <f t="shared" si="128"/>
        <v>7</v>
      </c>
      <c r="C2924" s="187" t="str">
        <f t="shared" si="129"/>
        <v>4</v>
      </c>
      <c r="D2924" s="187" t="str">
        <f t="shared" si="130"/>
        <v>8</v>
      </c>
      <c r="E2924" s="187" t="str">
        <f t="shared" si="131"/>
        <v>01</v>
      </c>
      <c r="F2924" s="187" t="str">
        <f t="shared" si="133"/>
        <v>1</v>
      </c>
      <c r="G2924" s="187" t="str">
        <f t="shared" si="132"/>
        <v>1</v>
      </c>
      <c r="H2924" s="188">
        <v>17480111</v>
      </c>
      <c r="I2924" s="192" t="s">
        <v>1954</v>
      </c>
      <c r="J2924" s="190" t="s">
        <v>1955</v>
      </c>
      <c r="K2924" s="191" t="s">
        <v>598</v>
      </c>
      <c r="L2924" s="193" t="s">
        <v>5853</v>
      </c>
    </row>
    <row r="2925" spans="1:12" ht="38.25" hidden="1" x14ac:dyDescent="0.2">
      <c r="A2925" s="187" t="str">
        <f t="shared" si="134"/>
        <v>1</v>
      </c>
      <c r="B2925" s="187" t="str">
        <f t="shared" si="128"/>
        <v>7</v>
      </c>
      <c r="C2925" s="187" t="str">
        <f t="shared" si="129"/>
        <v>4</v>
      </c>
      <c r="D2925" s="187" t="str">
        <f t="shared" si="130"/>
        <v>8</v>
      </c>
      <c r="E2925" s="187" t="str">
        <f t="shared" si="131"/>
        <v>01</v>
      </c>
      <c r="F2925" s="187" t="str">
        <f t="shared" si="133"/>
        <v>2</v>
      </c>
      <c r="G2925" s="187" t="str">
        <f t="shared" si="132"/>
        <v>0</v>
      </c>
      <c r="H2925" s="188">
        <v>17480120</v>
      </c>
      <c r="I2925" s="192" t="s">
        <v>1956</v>
      </c>
      <c r="J2925" s="190" t="s">
        <v>1957</v>
      </c>
      <c r="K2925" s="191" t="s">
        <v>586</v>
      </c>
      <c r="L2925" s="193" t="s">
        <v>5853</v>
      </c>
    </row>
    <row r="2926" spans="1:12" ht="38.25" hidden="1" x14ac:dyDescent="0.2">
      <c r="A2926" s="187" t="str">
        <f t="shared" si="134"/>
        <v>1</v>
      </c>
      <c r="B2926" s="187" t="str">
        <f t="shared" si="128"/>
        <v>7</v>
      </c>
      <c r="C2926" s="187" t="str">
        <f t="shared" si="129"/>
        <v>4</v>
      </c>
      <c r="D2926" s="187" t="str">
        <f t="shared" si="130"/>
        <v>8</v>
      </c>
      <c r="E2926" s="187" t="str">
        <f t="shared" si="131"/>
        <v>01</v>
      </c>
      <c r="F2926" s="187" t="str">
        <f t="shared" si="133"/>
        <v>2</v>
      </c>
      <c r="G2926" s="187" t="str">
        <f t="shared" si="132"/>
        <v>1</v>
      </c>
      <c r="H2926" s="188">
        <v>17480121</v>
      </c>
      <c r="I2926" s="192" t="s">
        <v>1958</v>
      </c>
      <c r="J2926" s="190" t="s">
        <v>1959</v>
      </c>
      <c r="K2926" s="191" t="s">
        <v>598</v>
      </c>
      <c r="L2926" s="193" t="s">
        <v>5853</v>
      </c>
    </row>
    <row r="2927" spans="1:12" ht="25.5" hidden="1" x14ac:dyDescent="0.2">
      <c r="A2927" s="187" t="str">
        <f t="shared" si="134"/>
        <v>1</v>
      </c>
      <c r="B2927" s="187" t="str">
        <f t="shared" si="128"/>
        <v>7</v>
      </c>
      <c r="C2927" s="187" t="str">
        <f t="shared" si="129"/>
        <v>4</v>
      </c>
      <c r="D2927" s="187" t="str">
        <f t="shared" si="130"/>
        <v>8</v>
      </c>
      <c r="E2927" s="187" t="str">
        <f t="shared" si="131"/>
        <v>01</v>
      </c>
      <c r="F2927" s="187" t="str">
        <f t="shared" si="133"/>
        <v>9</v>
      </c>
      <c r="G2927" s="187" t="str">
        <f t="shared" si="132"/>
        <v>0</v>
      </c>
      <c r="H2927" s="188">
        <v>17480190</v>
      </c>
      <c r="I2927" s="192" t="s">
        <v>1960</v>
      </c>
      <c r="J2927" s="190" t="s">
        <v>1961</v>
      </c>
      <c r="K2927" s="191" t="s">
        <v>586</v>
      </c>
      <c r="L2927" s="193" t="s">
        <v>5853</v>
      </c>
    </row>
    <row r="2928" spans="1:12" ht="25.5" hidden="1" x14ac:dyDescent="0.2">
      <c r="A2928" s="187" t="str">
        <f t="shared" si="134"/>
        <v>1</v>
      </c>
      <c r="B2928" s="187" t="str">
        <f t="shared" si="128"/>
        <v>7</v>
      </c>
      <c r="C2928" s="187" t="str">
        <f t="shared" si="129"/>
        <v>4</v>
      </c>
      <c r="D2928" s="187" t="str">
        <f t="shared" si="130"/>
        <v>8</v>
      </c>
      <c r="E2928" s="187" t="str">
        <f t="shared" si="131"/>
        <v>01</v>
      </c>
      <c r="F2928" s="187" t="str">
        <f t="shared" si="133"/>
        <v>9</v>
      </c>
      <c r="G2928" s="187" t="str">
        <f t="shared" si="132"/>
        <v>1</v>
      </c>
      <c r="H2928" s="188">
        <v>17480191</v>
      </c>
      <c r="I2928" s="192" t="s">
        <v>1962</v>
      </c>
      <c r="J2928" s="190" t="s">
        <v>1963</v>
      </c>
      <c r="K2928" s="191" t="s">
        <v>598</v>
      </c>
      <c r="L2928" s="193" t="s">
        <v>5853</v>
      </c>
    </row>
    <row r="2929" spans="1:13" ht="25.5" hidden="1" x14ac:dyDescent="0.2">
      <c r="A2929" s="187" t="str">
        <f t="shared" si="134"/>
        <v>1</v>
      </c>
      <c r="B2929" s="187" t="str">
        <f t="shared" si="128"/>
        <v>7</v>
      </c>
      <c r="C2929" s="187" t="str">
        <f t="shared" si="129"/>
        <v>4</v>
      </c>
      <c r="D2929" s="187" t="str">
        <f t="shared" si="130"/>
        <v>8</v>
      </c>
      <c r="E2929" s="187" t="str">
        <f t="shared" si="131"/>
        <v>10</v>
      </c>
      <c r="F2929" s="187" t="str">
        <f t="shared" si="133"/>
        <v>0</v>
      </c>
      <c r="G2929" s="187" t="str">
        <f t="shared" si="132"/>
        <v>0</v>
      </c>
      <c r="H2929" s="188">
        <v>17481000</v>
      </c>
      <c r="I2929" s="192" t="s">
        <v>1964</v>
      </c>
      <c r="J2929" s="190" t="s">
        <v>1965</v>
      </c>
      <c r="K2929" s="191" t="s">
        <v>586</v>
      </c>
      <c r="L2929" s="193" t="s">
        <v>5853</v>
      </c>
    </row>
    <row r="2930" spans="1:13" ht="25.5" hidden="1" x14ac:dyDescent="0.2">
      <c r="A2930" s="187" t="str">
        <f t="shared" si="134"/>
        <v>1</v>
      </c>
      <c r="B2930" s="187" t="str">
        <f t="shared" si="128"/>
        <v>7</v>
      </c>
      <c r="C2930" s="187" t="str">
        <f t="shared" si="129"/>
        <v>4</v>
      </c>
      <c r="D2930" s="187" t="str">
        <f t="shared" si="130"/>
        <v>8</v>
      </c>
      <c r="E2930" s="187" t="str">
        <f t="shared" si="131"/>
        <v>10</v>
      </c>
      <c r="F2930" s="187" t="str">
        <f t="shared" si="133"/>
        <v>1</v>
      </c>
      <c r="G2930" s="187" t="str">
        <f t="shared" si="132"/>
        <v>0</v>
      </c>
      <c r="H2930" s="188">
        <v>17481010</v>
      </c>
      <c r="I2930" s="192" t="s">
        <v>1964</v>
      </c>
      <c r="J2930" s="190" t="s">
        <v>1965</v>
      </c>
      <c r="K2930" s="191" t="s">
        <v>586</v>
      </c>
      <c r="L2930" s="193" t="s">
        <v>5853</v>
      </c>
    </row>
    <row r="2931" spans="1:13" ht="25.5" hidden="1" x14ac:dyDescent="0.2">
      <c r="A2931" s="187" t="str">
        <f t="shared" si="134"/>
        <v>1</v>
      </c>
      <c r="B2931" s="187" t="str">
        <f t="shared" si="128"/>
        <v>7</v>
      </c>
      <c r="C2931" s="187" t="str">
        <f t="shared" si="129"/>
        <v>4</v>
      </c>
      <c r="D2931" s="187" t="str">
        <f t="shared" si="130"/>
        <v>8</v>
      </c>
      <c r="E2931" s="187" t="str">
        <f t="shared" si="131"/>
        <v>10</v>
      </c>
      <c r="F2931" s="187" t="str">
        <f t="shared" si="133"/>
        <v>1</v>
      </c>
      <c r="G2931" s="187" t="str">
        <f t="shared" si="132"/>
        <v>1</v>
      </c>
      <c r="H2931" s="188">
        <v>17481011</v>
      </c>
      <c r="I2931" s="192" t="s">
        <v>1964</v>
      </c>
      <c r="J2931" s="190" t="s">
        <v>1966</v>
      </c>
      <c r="K2931" s="191" t="s">
        <v>598</v>
      </c>
      <c r="L2931" s="193" t="s">
        <v>5853</v>
      </c>
    </row>
    <row r="2932" spans="1:13" ht="38.25" hidden="1" x14ac:dyDescent="0.2">
      <c r="A2932" s="6" t="str">
        <f t="shared" si="134"/>
        <v>1</v>
      </c>
      <c r="B2932" s="6" t="str">
        <f t="shared" si="128"/>
        <v>7</v>
      </c>
      <c r="C2932" s="6" t="str">
        <f t="shared" si="129"/>
        <v>5</v>
      </c>
      <c r="D2932" s="6" t="str">
        <f t="shared" si="130"/>
        <v>0</v>
      </c>
      <c r="E2932" s="6" t="str">
        <f t="shared" si="131"/>
        <v>00</v>
      </c>
      <c r="F2932" s="6" t="str">
        <f t="shared" si="133"/>
        <v>0</v>
      </c>
      <c r="G2932" s="6" t="str">
        <f t="shared" si="132"/>
        <v>0</v>
      </c>
      <c r="H2932" s="68">
        <v>17500000</v>
      </c>
      <c r="I2932" s="299" t="s">
        <v>1967</v>
      </c>
      <c r="J2932" s="300" t="s">
        <v>1968</v>
      </c>
      <c r="K2932" s="5" t="s">
        <v>586</v>
      </c>
      <c r="L2932" s="5"/>
    </row>
    <row r="2933" spans="1:13" ht="38.25" hidden="1" x14ac:dyDescent="0.2">
      <c r="A2933" s="203" t="str">
        <f t="shared" si="134"/>
        <v>1</v>
      </c>
      <c r="B2933" s="203" t="str">
        <f t="shared" si="128"/>
        <v>7</v>
      </c>
      <c r="C2933" s="203" t="str">
        <f t="shared" si="129"/>
        <v>5</v>
      </c>
      <c r="D2933" s="203" t="str">
        <f t="shared" si="130"/>
        <v>0</v>
      </c>
      <c r="E2933" s="203" t="str">
        <f t="shared" si="131"/>
        <v>00</v>
      </c>
      <c r="F2933" s="203" t="str">
        <f t="shared" si="133"/>
        <v>1</v>
      </c>
      <c r="G2933" s="203" t="str">
        <f t="shared" si="132"/>
        <v>0</v>
      </c>
      <c r="H2933" s="204">
        <v>17500010</v>
      </c>
      <c r="I2933" s="205" t="s">
        <v>1967</v>
      </c>
      <c r="J2933" s="206" t="s">
        <v>1968</v>
      </c>
      <c r="K2933" s="207" t="s">
        <v>586</v>
      </c>
      <c r="L2933" s="207" t="s">
        <v>5853</v>
      </c>
      <c r="M2933" s="338" t="s">
        <v>15052</v>
      </c>
    </row>
    <row r="2934" spans="1:13" ht="38.25" hidden="1" x14ac:dyDescent="0.2">
      <c r="A2934" s="203" t="str">
        <f t="shared" si="134"/>
        <v>1</v>
      </c>
      <c r="B2934" s="203" t="str">
        <f t="shared" si="128"/>
        <v>7</v>
      </c>
      <c r="C2934" s="203" t="str">
        <f t="shared" si="129"/>
        <v>5</v>
      </c>
      <c r="D2934" s="203" t="str">
        <f t="shared" si="130"/>
        <v>0</v>
      </c>
      <c r="E2934" s="203" t="str">
        <f t="shared" si="131"/>
        <v>00</v>
      </c>
      <c r="F2934" s="203" t="str">
        <f t="shared" si="133"/>
        <v>1</v>
      </c>
      <c r="G2934" s="203" t="str">
        <f t="shared" si="132"/>
        <v>1</v>
      </c>
      <c r="H2934" s="204">
        <v>17500011</v>
      </c>
      <c r="I2934" s="205" t="s">
        <v>1969</v>
      </c>
      <c r="J2934" s="206" t="s">
        <v>1970</v>
      </c>
      <c r="K2934" s="207" t="s">
        <v>598</v>
      </c>
      <c r="L2934" s="207" t="s">
        <v>5853</v>
      </c>
      <c r="M2934" s="340"/>
    </row>
    <row r="2935" spans="1:13" ht="42.75" hidden="1" customHeight="1" x14ac:dyDescent="0.2">
      <c r="A2935" s="167" t="s">
        <v>5796</v>
      </c>
      <c r="B2935" s="167" t="s">
        <v>8701</v>
      </c>
      <c r="C2935" s="167" t="s">
        <v>6580</v>
      </c>
      <c r="D2935" s="167" t="s">
        <v>5796</v>
      </c>
      <c r="E2935" s="167" t="s">
        <v>5739</v>
      </c>
      <c r="F2935" s="167" t="s">
        <v>5798</v>
      </c>
      <c r="G2935" s="167" t="s">
        <v>5798</v>
      </c>
      <c r="H2935" s="178">
        <v>17510000</v>
      </c>
      <c r="I2935" s="168" t="s">
        <v>1972</v>
      </c>
      <c r="J2935" s="166" t="s">
        <v>8722</v>
      </c>
      <c r="K2935" s="165" t="s">
        <v>586</v>
      </c>
      <c r="L2935" s="165" t="s">
        <v>4489</v>
      </c>
    </row>
    <row r="2936" spans="1:13" ht="42.75" hidden="1" customHeight="1" x14ac:dyDescent="0.2">
      <c r="A2936" s="167" t="s">
        <v>5796</v>
      </c>
      <c r="B2936" s="167" t="s">
        <v>8701</v>
      </c>
      <c r="C2936" s="167" t="s">
        <v>6580</v>
      </c>
      <c r="D2936" s="167" t="s">
        <v>5796</v>
      </c>
      <c r="E2936" s="167" t="s">
        <v>5818</v>
      </c>
      <c r="F2936" s="167" t="s">
        <v>5798</v>
      </c>
      <c r="G2936" s="167" t="s">
        <v>5798</v>
      </c>
      <c r="H2936" s="178">
        <v>17515000</v>
      </c>
      <c r="I2936" s="168" t="s">
        <v>9000</v>
      </c>
      <c r="J2936" s="166" t="s">
        <v>1975</v>
      </c>
      <c r="K2936" s="165" t="s">
        <v>586</v>
      </c>
      <c r="L2936" s="165" t="s">
        <v>4489</v>
      </c>
    </row>
    <row r="2937" spans="1:13" ht="42.75" hidden="1" customHeight="1" x14ac:dyDescent="0.2">
      <c r="A2937" s="167" t="s">
        <v>5796</v>
      </c>
      <c r="B2937" s="167" t="s">
        <v>8701</v>
      </c>
      <c r="C2937" s="167" t="s">
        <v>6580</v>
      </c>
      <c r="D2937" s="167" t="s">
        <v>5796</v>
      </c>
      <c r="E2937" s="167" t="s">
        <v>5818</v>
      </c>
      <c r="F2937" s="167" t="s">
        <v>5798</v>
      </c>
      <c r="G2937" s="167">
        <v>1</v>
      </c>
      <c r="H2937" s="178" t="s">
        <v>9001</v>
      </c>
      <c r="I2937" s="168" t="s">
        <v>9002</v>
      </c>
      <c r="J2937" s="166" t="s">
        <v>600</v>
      </c>
      <c r="K2937" s="165" t="s">
        <v>598</v>
      </c>
      <c r="L2937" s="165" t="s">
        <v>4489</v>
      </c>
    </row>
    <row r="2938" spans="1:13" ht="38.25" hidden="1" x14ac:dyDescent="0.2">
      <c r="A2938" s="187" t="str">
        <f t="shared" si="134"/>
        <v>1</v>
      </c>
      <c r="B2938" s="187" t="str">
        <f t="shared" si="128"/>
        <v>7</v>
      </c>
      <c r="C2938" s="187" t="str">
        <f t="shared" si="129"/>
        <v>5</v>
      </c>
      <c r="D2938" s="187" t="str">
        <f t="shared" si="130"/>
        <v>8</v>
      </c>
      <c r="E2938" s="187" t="str">
        <f t="shared" si="131"/>
        <v>00</v>
      </c>
      <c r="F2938" s="187" t="str">
        <f t="shared" si="133"/>
        <v>0</v>
      </c>
      <c r="G2938" s="187" t="str">
        <f t="shared" si="132"/>
        <v>0</v>
      </c>
      <c r="H2938" s="188">
        <v>17580000</v>
      </c>
      <c r="I2938" s="189" t="s">
        <v>1971</v>
      </c>
      <c r="J2938" s="190" t="s">
        <v>1968</v>
      </c>
      <c r="K2938" s="191" t="s">
        <v>586</v>
      </c>
      <c r="L2938" s="193" t="s">
        <v>5853</v>
      </c>
    </row>
    <row r="2939" spans="1:13" ht="25.5" hidden="1" x14ac:dyDescent="0.2">
      <c r="A2939" s="187" t="str">
        <f t="shared" si="134"/>
        <v>1</v>
      </c>
      <c r="B2939" s="187" t="str">
        <f t="shared" si="128"/>
        <v>7</v>
      </c>
      <c r="C2939" s="187" t="str">
        <f t="shared" si="129"/>
        <v>5</v>
      </c>
      <c r="D2939" s="187" t="str">
        <f t="shared" si="130"/>
        <v>8</v>
      </c>
      <c r="E2939" s="187" t="str">
        <f t="shared" si="131"/>
        <v>01</v>
      </c>
      <c r="F2939" s="187" t="str">
        <f t="shared" si="133"/>
        <v>0</v>
      </c>
      <c r="G2939" s="187" t="str">
        <f t="shared" si="132"/>
        <v>0</v>
      </c>
      <c r="H2939" s="188">
        <v>17580100</v>
      </c>
      <c r="I2939" s="189" t="s">
        <v>1972</v>
      </c>
      <c r="J2939" s="190" t="s">
        <v>1973</v>
      </c>
      <c r="K2939" s="191" t="s">
        <v>586</v>
      </c>
      <c r="L2939" s="193" t="s">
        <v>5853</v>
      </c>
    </row>
    <row r="2940" spans="1:13" ht="25.5" hidden="1" x14ac:dyDescent="0.2">
      <c r="A2940" s="187" t="str">
        <f t="shared" si="134"/>
        <v>1</v>
      </c>
      <c r="B2940" s="187" t="str">
        <f t="shared" si="128"/>
        <v>7</v>
      </c>
      <c r="C2940" s="187" t="str">
        <f t="shared" si="129"/>
        <v>5</v>
      </c>
      <c r="D2940" s="187" t="str">
        <f t="shared" si="130"/>
        <v>8</v>
      </c>
      <c r="E2940" s="187" t="str">
        <f t="shared" si="131"/>
        <v>01</v>
      </c>
      <c r="F2940" s="187" t="str">
        <f t="shared" si="133"/>
        <v>1</v>
      </c>
      <c r="G2940" s="187" t="str">
        <f t="shared" si="132"/>
        <v>0</v>
      </c>
      <c r="H2940" s="188">
        <v>17580110</v>
      </c>
      <c r="I2940" s="189" t="s">
        <v>1972</v>
      </c>
      <c r="J2940" s="190" t="s">
        <v>1973</v>
      </c>
      <c r="K2940" s="191" t="s">
        <v>586</v>
      </c>
      <c r="L2940" s="193" t="s">
        <v>5853</v>
      </c>
    </row>
    <row r="2941" spans="1:13" ht="25.5" hidden="1" x14ac:dyDescent="0.2">
      <c r="A2941" s="187" t="str">
        <f t="shared" si="134"/>
        <v>1</v>
      </c>
      <c r="B2941" s="187" t="str">
        <f t="shared" si="128"/>
        <v>7</v>
      </c>
      <c r="C2941" s="187" t="str">
        <f t="shared" si="129"/>
        <v>5</v>
      </c>
      <c r="D2941" s="187" t="str">
        <f t="shared" si="130"/>
        <v>8</v>
      </c>
      <c r="E2941" s="187" t="str">
        <f t="shared" si="131"/>
        <v>01</v>
      </c>
      <c r="F2941" s="187" t="str">
        <f t="shared" si="133"/>
        <v>1</v>
      </c>
      <c r="G2941" s="187" t="str">
        <f t="shared" si="132"/>
        <v>1</v>
      </c>
      <c r="H2941" s="188">
        <v>17580111</v>
      </c>
      <c r="I2941" s="189" t="s">
        <v>1974</v>
      </c>
      <c r="J2941" s="190" t="s">
        <v>1975</v>
      </c>
      <c r="K2941" s="191" t="s">
        <v>598</v>
      </c>
      <c r="L2941" s="193" t="s">
        <v>5853</v>
      </c>
    </row>
    <row r="2942" spans="1:13" hidden="1" x14ac:dyDescent="0.2">
      <c r="A2942" s="187" t="str">
        <f t="shared" si="134"/>
        <v>1</v>
      </c>
      <c r="B2942" s="187" t="str">
        <f t="shared" si="128"/>
        <v>7</v>
      </c>
      <c r="C2942" s="187" t="str">
        <f t="shared" si="129"/>
        <v>5</v>
      </c>
      <c r="D2942" s="187" t="str">
        <f t="shared" si="130"/>
        <v>8</v>
      </c>
      <c r="E2942" s="187" t="str">
        <f t="shared" si="131"/>
        <v>99</v>
      </c>
      <c r="F2942" s="187" t="str">
        <f t="shared" si="133"/>
        <v>0</v>
      </c>
      <c r="G2942" s="187" t="str">
        <f t="shared" si="132"/>
        <v>0</v>
      </c>
      <c r="H2942" s="188">
        <v>17589900</v>
      </c>
      <c r="I2942" s="189" t="s">
        <v>1976</v>
      </c>
      <c r="J2942" s="190" t="s">
        <v>1977</v>
      </c>
      <c r="K2942" s="191" t="s">
        <v>586</v>
      </c>
      <c r="L2942" s="193" t="s">
        <v>5853</v>
      </c>
    </row>
    <row r="2943" spans="1:13" hidden="1" x14ac:dyDescent="0.2">
      <c r="A2943" s="187" t="str">
        <f t="shared" si="134"/>
        <v>1</v>
      </c>
      <c r="B2943" s="187" t="str">
        <f t="shared" si="128"/>
        <v>7</v>
      </c>
      <c r="C2943" s="187" t="str">
        <f t="shared" si="129"/>
        <v>5</v>
      </c>
      <c r="D2943" s="187" t="str">
        <f t="shared" si="130"/>
        <v>8</v>
      </c>
      <c r="E2943" s="187" t="str">
        <f t="shared" si="131"/>
        <v>99</v>
      </c>
      <c r="F2943" s="187" t="str">
        <f t="shared" si="133"/>
        <v>1</v>
      </c>
      <c r="G2943" s="187" t="str">
        <f t="shared" si="132"/>
        <v>0</v>
      </c>
      <c r="H2943" s="188">
        <v>17589910</v>
      </c>
      <c r="I2943" s="189" t="s">
        <v>1976</v>
      </c>
      <c r="J2943" s="190" t="s">
        <v>1977</v>
      </c>
      <c r="K2943" s="191" t="s">
        <v>586</v>
      </c>
      <c r="L2943" s="193" t="s">
        <v>5853</v>
      </c>
    </row>
    <row r="2944" spans="1:13" hidden="1" x14ac:dyDescent="0.2">
      <c r="A2944" s="187" t="str">
        <f t="shared" si="134"/>
        <v>1</v>
      </c>
      <c r="B2944" s="187" t="str">
        <f t="shared" si="128"/>
        <v>7</v>
      </c>
      <c r="C2944" s="187" t="str">
        <f t="shared" si="129"/>
        <v>5</v>
      </c>
      <c r="D2944" s="187" t="str">
        <f t="shared" si="130"/>
        <v>8</v>
      </c>
      <c r="E2944" s="187" t="str">
        <f t="shared" si="131"/>
        <v>99</v>
      </c>
      <c r="F2944" s="187" t="str">
        <f t="shared" si="133"/>
        <v>1</v>
      </c>
      <c r="G2944" s="187" t="str">
        <f t="shared" si="132"/>
        <v>1</v>
      </c>
      <c r="H2944" s="188">
        <v>17589911</v>
      </c>
      <c r="I2944" s="189" t="s">
        <v>1978</v>
      </c>
      <c r="J2944" s="190" t="s">
        <v>1979</v>
      </c>
      <c r="K2944" s="191" t="s">
        <v>598</v>
      </c>
      <c r="L2944" s="193" t="s">
        <v>5853</v>
      </c>
    </row>
    <row r="2945" spans="1:13" ht="35.1" hidden="1" customHeight="1" x14ac:dyDescent="0.2">
      <c r="A2945" s="167" t="s">
        <v>5796</v>
      </c>
      <c r="B2945" s="167" t="s">
        <v>8701</v>
      </c>
      <c r="C2945" s="167" t="s">
        <v>6580</v>
      </c>
      <c r="D2945" s="167" t="s">
        <v>5899</v>
      </c>
      <c r="E2945" s="167" t="s">
        <v>5739</v>
      </c>
      <c r="F2945" s="167" t="s">
        <v>5798</v>
      </c>
      <c r="G2945" s="167" t="s">
        <v>5798</v>
      </c>
      <c r="H2945" s="178">
        <v>17590000</v>
      </c>
      <c r="I2945" s="168" t="s">
        <v>9003</v>
      </c>
      <c r="J2945" s="166" t="s">
        <v>8722</v>
      </c>
      <c r="K2945" s="165" t="s">
        <v>586</v>
      </c>
      <c r="L2945" s="165" t="s">
        <v>4489</v>
      </c>
    </row>
    <row r="2946" spans="1:13" ht="35.1" hidden="1" customHeight="1" x14ac:dyDescent="0.2">
      <c r="A2946" s="167" t="s">
        <v>5796</v>
      </c>
      <c r="B2946" s="167" t="s">
        <v>8701</v>
      </c>
      <c r="C2946" s="167" t="s">
        <v>6580</v>
      </c>
      <c r="D2946" s="167" t="s">
        <v>5899</v>
      </c>
      <c r="E2946" s="167" t="s">
        <v>5900</v>
      </c>
      <c r="F2946" s="167" t="s">
        <v>5798</v>
      </c>
      <c r="G2946" s="167" t="s">
        <v>5798</v>
      </c>
      <c r="H2946" s="178">
        <v>17599900</v>
      </c>
      <c r="I2946" s="168" t="s">
        <v>9003</v>
      </c>
      <c r="J2946" s="166" t="s">
        <v>1979</v>
      </c>
      <c r="K2946" s="165" t="s">
        <v>586</v>
      </c>
      <c r="L2946" s="165" t="s">
        <v>4489</v>
      </c>
    </row>
    <row r="2947" spans="1:13" ht="35.1" hidden="1" customHeight="1" x14ac:dyDescent="0.2">
      <c r="A2947" s="167" t="s">
        <v>5796</v>
      </c>
      <c r="B2947" s="167" t="s">
        <v>8701</v>
      </c>
      <c r="C2947" s="167" t="s">
        <v>6580</v>
      </c>
      <c r="D2947" s="167" t="s">
        <v>5899</v>
      </c>
      <c r="E2947" s="167" t="s">
        <v>5900</v>
      </c>
      <c r="F2947" s="167" t="s">
        <v>5798</v>
      </c>
      <c r="G2947" s="167">
        <v>1</v>
      </c>
      <c r="H2947" s="178">
        <v>17599901</v>
      </c>
      <c r="I2947" s="168" t="s">
        <v>15315</v>
      </c>
      <c r="J2947" s="166" t="s">
        <v>1979</v>
      </c>
      <c r="K2947" s="165" t="s">
        <v>598</v>
      </c>
      <c r="L2947" s="165" t="s">
        <v>4489</v>
      </c>
      <c r="M2947" s="6" t="s">
        <v>15314</v>
      </c>
    </row>
    <row r="2948" spans="1:13" ht="25.5" hidden="1" x14ac:dyDescent="0.2">
      <c r="A2948" s="187" t="str">
        <f t="shared" si="134"/>
        <v>1</v>
      </c>
      <c r="B2948" s="187" t="str">
        <f t="shared" si="128"/>
        <v>7</v>
      </c>
      <c r="C2948" s="187" t="str">
        <f t="shared" si="129"/>
        <v>6</v>
      </c>
      <c r="D2948" s="187" t="str">
        <f t="shared" si="130"/>
        <v>0</v>
      </c>
      <c r="E2948" s="187" t="str">
        <f t="shared" si="131"/>
        <v>00</v>
      </c>
      <c r="F2948" s="187" t="str">
        <f t="shared" si="133"/>
        <v>0</v>
      </c>
      <c r="G2948" s="187" t="str">
        <f t="shared" si="132"/>
        <v>0</v>
      </c>
      <c r="H2948" s="188">
        <v>17600000</v>
      </c>
      <c r="I2948" s="189" t="s">
        <v>1980</v>
      </c>
      <c r="J2948" s="190" t="s">
        <v>1981</v>
      </c>
      <c r="K2948" s="191" t="s">
        <v>586</v>
      </c>
      <c r="L2948" s="193" t="s">
        <v>5853</v>
      </c>
    </row>
    <row r="2949" spans="1:13" ht="25.5" hidden="1" x14ac:dyDescent="0.2">
      <c r="A2949" s="187" t="str">
        <f t="shared" si="134"/>
        <v>1</v>
      </c>
      <c r="B2949" s="187" t="str">
        <f t="shared" si="128"/>
        <v>7</v>
      </c>
      <c r="C2949" s="187" t="str">
        <f t="shared" si="129"/>
        <v>6</v>
      </c>
      <c r="D2949" s="187" t="str">
        <f t="shared" si="130"/>
        <v>0</v>
      </c>
      <c r="E2949" s="187" t="str">
        <f t="shared" si="131"/>
        <v>00</v>
      </c>
      <c r="F2949" s="187" t="str">
        <f t="shared" si="133"/>
        <v>1</v>
      </c>
      <c r="G2949" s="187" t="str">
        <f t="shared" si="132"/>
        <v>0</v>
      </c>
      <c r="H2949" s="188">
        <v>17600010</v>
      </c>
      <c r="I2949" s="189" t="s">
        <v>1980</v>
      </c>
      <c r="J2949" s="190" t="s">
        <v>1981</v>
      </c>
      <c r="K2949" s="191" t="s">
        <v>586</v>
      </c>
      <c r="L2949" s="193" t="s">
        <v>5853</v>
      </c>
    </row>
    <row r="2950" spans="1:13" ht="25.5" hidden="1" x14ac:dyDescent="0.2">
      <c r="A2950" s="187" t="str">
        <f t="shared" si="134"/>
        <v>1</v>
      </c>
      <c r="B2950" s="187" t="str">
        <f t="shared" si="128"/>
        <v>7</v>
      </c>
      <c r="C2950" s="187" t="str">
        <f t="shared" si="129"/>
        <v>6</v>
      </c>
      <c r="D2950" s="187" t="str">
        <f t="shared" si="130"/>
        <v>0</v>
      </c>
      <c r="E2950" s="187" t="str">
        <f t="shared" si="131"/>
        <v>00</v>
      </c>
      <c r="F2950" s="187" t="str">
        <f t="shared" si="133"/>
        <v>1</v>
      </c>
      <c r="G2950" s="187" t="str">
        <f t="shared" si="132"/>
        <v>1</v>
      </c>
      <c r="H2950" s="188">
        <v>17600011</v>
      </c>
      <c r="I2950" s="189" t="s">
        <v>1982</v>
      </c>
      <c r="J2950" s="190" t="s">
        <v>1983</v>
      </c>
      <c r="K2950" s="191" t="s">
        <v>598</v>
      </c>
      <c r="L2950" s="193" t="s">
        <v>5853</v>
      </c>
    </row>
    <row r="2951" spans="1:13" ht="30.75" hidden="1" customHeight="1" x14ac:dyDescent="0.2">
      <c r="A2951" s="167" t="s">
        <v>5796</v>
      </c>
      <c r="B2951" s="167" t="s">
        <v>8701</v>
      </c>
      <c r="C2951" s="167" t="s">
        <v>6689</v>
      </c>
      <c r="D2951" s="167" t="s">
        <v>5796</v>
      </c>
      <c r="E2951" s="167" t="s">
        <v>5739</v>
      </c>
      <c r="F2951" s="167" t="s">
        <v>5798</v>
      </c>
      <c r="G2951" s="167" t="s">
        <v>5798</v>
      </c>
      <c r="H2951" s="178">
        <v>17610000</v>
      </c>
      <c r="I2951" s="168" t="s">
        <v>9004</v>
      </c>
      <c r="J2951" s="166" t="s">
        <v>8722</v>
      </c>
      <c r="K2951" s="165" t="s">
        <v>586</v>
      </c>
      <c r="L2951" s="165" t="s">
        <v>4489</v>
      </c>
    </row>
    <row r="2952" spans="1:13" ht="45.75" hidden="1" customHeight="1" x14ac:dyDescent="0.2">
      <c r="A2952" s="167" t="s">
        <v>5796</v>
      </c>
      <c r="B2952" s="167" t="s">
        <v>8701</v>
      </c>
      <c r="C2952" s="167" t="s">
        <v>6689</v>
      </c>
      <c r="D2952" s="167" t="s">
        <v>5796</v>
      </c>
      <c r="E2952" s="167" t="s">
        <v>462</v>
      </c>
      <c r="F2952" s="167" t="s">
        <v>5798</v>
      </c>
      <c r="G2952" s="167" t="s">
        <v>5798</v>
      </c>
      <c r="H2952" s="178">
        <v>17610100</v>
      </c>
      <c r="I2952" s="168" t="s">
        <v>9005</v>
      </c>
      <c r="J2952" s="166" t="s">
        <v>1983</v>
      </c>
      <c r="K2952" s="165" t="s">
        <v>586</v>
      </c>
      <c r="L2952" s="165" t="s">
        <v>4489</v>
      </c>
    </row>
    <row r="2953" spans="1:13" ht="30.75" hidden="1" customHeight="1" x14ac:dyDescent="0.2">
      <c r="A2953" s="167" t="s">
        <v>5796</v>
      </c>
      <c r="B2953" s="167" t="s">
        <v>8701</v>
      </c>
      <c r="C2953" s="167" t="s">
        <v>6689</v>
      </c>
      <c r="D2953" s="167" t="s">
        <v>5796</v>
      </c>
      <c r="E2953" s="167" t="s">
        <v>462</v>
      </c>
      <c r="F2953" s="167" t="s">
        <v>5798</v>
      </c>
      <c r="G2953" s="167">
        <v>1</v>
      </c>
      <c r="H2953" s="178" t="s">
        <v>9006</v>
      </c>
      <c r="I2953" s="168" t="s">
        <v>9007</v>
      </c>
      <c r="J2953" s="166" t="s">
        <v>600</v>
      </c>
      <c r="K2953" s="165" t="s">
        <v>598</v>
      </c>
      <c r="L2953" s="165" t="s">
        <v>4489</v>
      </c>
    </row>
    <row r="2954" spans="1:13" ht="48.75" hidden="1" customHeight="1" x14ac:dyDescent="0.2">
      <c r="A2954" s="167" t="s">
        <v>5796</v>
      </c>
      <c r="B2954" s="167" t="s">
        <v>8701</v>
      </c>
      <c r="C2954" s="167" t="s">
        <v>6689</v>
      </c>
      <c r="D2954" s="167" t="s">
        <v>5796</v>
      </c>
      <c r="E2954" s="167" t="s">
        <v>5818</v>
      </c>
      <c r="F2954" s="167" t="s">
        <v>5798</v>
      </c>
      <c r="G2954" s="167" t="s">
        <v>5798</v>
      </c>
      <c r="H2954" s="178">
        <v>17615000</v>
      </c>
      <c r="I2954" s="168" t="s">
        <v>9008</v>
      </c>
      <c r="J2954" s="166" t="s">
        <v>2004</v>
      </c>
      <c r="K2954" s="165" t="s">
        <v>586</v>
      </c>
      <c r="L2954" s="165" t="s">
        <v>4489</v>
      </c>
    </row>
    <row r="2955" spans="1:13" ht="30.75" hidden="1" customHeight="1" x14ac:dyDescent="0.2">
      <c r="A2955" s="167" t="s">
        <v>5796</v>
      </c>
      <c r="B2955" s="167" t="s">
        <v>8701</v>
      </c>
      <c r="C2955" s="167" t="s">
        <v>6689</v>
      </c>
      <c r="D2955" s="167" t="s">
        <v>5796</v>
      </c>
      <c r="E2955" s="167" t="s">
        <v>5818</v>
      </c>
      <c r="F2955" s="167" t="s">
        <v>5798</v>
      </c>
      <c r="G2955" s="167">
        <v>1</v>
      </c>
      <c r="H2955" s="178" t="s">
        <v>9009</v>
      </c>
      <c r="I2955" s="168" t="s">
        <v>9010</v>
      </c>
      <c r="J2955" s="166" t="s">
        <v>600</v>
      </c>
      <c r="K2955" s="165" t="s">
        <v>598</v>
      </c>
      <c r="L2955" s="165" t="s">
        <v>4489</v>
      </c>
    </row>
    <row r="2956" spans="1:13" ht="58.5" hidden="1" customHeight="1" x14ac:dyDescent="0.2">
      <c r="A2956" s="167" t="s">
        <v>5796</v>
      </c>
      <c r="B2956" s="167" t="s">
        <v>8701</v>
      </c>
      <c r="C2956" s="167" t="s">
        <v>6689</v>
      </c>
      <c r="D2956" s="167" t="s">
        <v>5796</v>
      </c>
      <c r="E2956" s="167" t="s">
        <v>5858</v>
      </c>
      <c r="F2956" s="167" t="s">
        <v>5798</v>
      </c>
      <c r="G2956" s="167" t="s">
        <v>5798</v>
      </c>
      <c r="H2956" s="178">
        <v>17615100</v>
      </c>
      <c r="I2956" s="168" t="s">
        <v>9011</v>
      </c>
      <c r="J2956" s="166" t="s">
        <v>1992</v>
      </c>
      <c r="K2956" s="165" t="s">
        <v>586</v>
      </c>
      <c r="L2956" s="165" t="s">
        <v>4489</v>
      </c>
    </row>
    <row r="2957" spans="1:13" ht="30.75" hidden="1" customHeight="1" x14ac:dyDescent="0.2">
      <c r="A2957" s="167" t="s">
        <v>5796</v>
      </c>
      <c r="B2957" s="167" t="s">
        <v>8701</v>
      </c>
      <c r="C2957" s="167" t="s">
        <v>6689</v>
      </c>
      <c r="D2957" s="167" t="s">
        <v>5796</v>
      </c>
      <c r="E2957" s="167" t="s">
        <v>5858</v>
      </c>
      <c r="F2957" s="167" t="s">
        <v>5798</v>
      </c>
      <c r="G2957" s="167">
        <v>1</v>
      </c>
      <c r="H2957" s="178" t="s">
        <v>9012</v>
      </c>
      <c r="I2957" s="168" t="s">
        <v>9013</v>
      </c>
      <c r="J2957" s="166" t="s">
        <v>600</v>
      </c>
      <c r="K2957" s="165" t="s">
        <v>598</v>
      </c>
      <c r="L2957" s="165" t="s">
        <v>4489</v>
      </c>
    </row>
    <row r="2958" spans="1:13" ht="30.75" hidden="1" customHeight="1" x14ac:dyDescent="0.2">
      <c r="A2958" s="167">
        <v>1</v>
      </c>
      <c r="B2958" s="167">
        <v>7</v>
      </c>
      <c r="C2958" s="167">
        <v>6</v>
      </c>
      <c r="D2958" s="167">
        <v>1</v>
      </c>
      <c r="E2958" s="167">
        <v>99</v>
      </c>
      <c r="F2958" s="167">
        <v>0</v>
      </c>
      <c r="G2958" s="167">
        <v>0</v>
      </c>
      <c r="H2958" s="178" t="s">
        <v>9014</v>
      </c>
      <c r="I2958" s="168" t="s">
        <v>9015</v>
      </c>
      <c r="J2958" s="166" t="s">
        <v>9018</v>
      </c>
      <c r="K2958" s="165" t="s">
        <v>586</v>
      </c>
      <c r="L2958" s="165" t="s">
        <v>4489</v>
      </c>
    </row>
    <row r="2959" spans="1:13" ht="30.75" hidden="1" customHeight="1" x14ac:dyDescent="0.2">
      <c r="A2959" s="167">
        <v>1</v>
      </c>
      <c r="B2959" s="167">
        <v>7</v>
      </c>
      <c r="C2959" s="167">
        <v>6</v>
      </c>
      <c r="D2959" s="167">
        <v>1</v>
      </c>
      <c r="E2959" s="167">
        <v>99</v>
      </c>
      <c r="F2959" s="167">
        <v>0</v>
      </c>
      <c r="G2959" s="167">
        <v>1</v>
      </c>
      <c r="H2959" s="178" t="s">
        <v>9016</v>
      </c>
      <c r="I2959" s="168" t="s">
        <v>9017</v>
      </c>
      <c r="J2959" s="166" t="s">
        <v>600</v>
      </c>
      <c r="K2959" s="165" t="s">
        <v>598</v>
      </c>
      <c r="L2959" s="165" t="s">
        <v>4489</v>
      </c>
    </row>
    <row r="2960" spans="1:13" ht="25.5" hidden="1" x14ac:dyDescent="0.2">
      <c r="A2960" s="187" t="str">
        <f t="shared" si="134"/>
        <v>1</v>
      </c>
      <c r="B2960" s="187" t="str">
        <f t="shared" si="128"/>
        <v>7</v>
      </c>
      <c r="C2960" s="187" t="str">
        <f t="shared" si="129"/>
        <v>6</v>
      </c>
      <c r="D2960" s="187" t="str">
        <f t="shared" si="130"/>
        <v>8</v>
      </c>
      <c r="E2960" s="187" t="str">
        <f t="shared" si="131"/>
        <v>00</v>
      </c>
      <c r="F2960" s="187" t="str">
        <f t="shared" si="133"/>
        <v>0</v>
      </c>
      <c r="G2960" s="187" t="str">
        <f t="shared" si="132"/>
        <v>0</v>
      </c>
      <c r="H2960" s="188">
        <v>17680000</v>
      </c>
      <c r="I2960" s="189" t="s">
        <v>1984</v>
      </c>
      <c r="J2960" s="190" t="s">
        <v>1981</v>
      </c>
      <c r="K2960" s="191" t="s">
        <v>586</v>
      </c>
      <c r="L2960" s="193" t="s">
        <v>5853</v>
      </c>
    </row>
    <row r="2961" spans="1:12" ht="25.5" hidden="1" x14ac:dyDescent="0.2">
      <c r="A2961" s="187" t="str">
        <f t="shared" si="134"/>
        <v>1</v>
      </c>
      <c r="B2961" s="187" t="str">
        <f t="shared" si="128"/>
        <v>7</v>
      </c>
      <c r="C2961" s="187" t="str">
        <f t="shared" si="129"/>
        <v>6</v>
      </c>
      <c r="D2961" s="187" t="str">
        <f t="shared" si="130"/>
        <v>8</v>
      </c>
      <c r="E2961" s="187" t="str">
        <f t="shared" si="131"/>
        <v>01</v>
      </c>
      <c r="F2961" s="187" t="str">
        <f t="shared" si="133"/>
        <v>0</v>
      </c>
      <c r="G2961" s="187" t="str">
        <f t="shared" si="132"/>
        <v>0</v>
      </c>
      <c r="H2961" s="188">
        <v>17680100</v>
      </c>
      <c r="I2961" s="192" t="s">
        <v>1985</v>
      </c>
      <c r="J2961" s="190" t="s">
        <v>1986</v>
      </c>
      <c r="K2961" s="191" t="s">
        <v>586</v>
      </c>
      <c r="L2961" s="193" t="s">
        <v>5853</v>
      </c>
    </row>
    <row r="2962" spans="1:12" ht="25.5" hidden="1" x14ac:dyDescent="0.2">
      <c r="A2962" s="187" t="str">
        <f t="shared" si="134"/>
        <v>1</v>
      </c>
      <c r="B2962" s="187" t="str">
        <f t="shared" si="128"/>
        <v>7</v>
      </c>
      <c r="C2962" s="187" t="str">
        <f t="shared" si="129"/>
        <v>6</v>
      </c>
      <c r="D2962" s="187" t="str">
        <f t="shared" si="130"/>
        <v>8</v>
      </c>
      <c r="E2962" s="187" t="str">
        <f t="shared" si="131"/>
        <v>01</v>
      </c>
      <c r="F2962" s="187" t="str">
        <f t="shared" si="133"/>
        <v>1</v>
      </c>
      <c r="G2962" s="187" t="str">
        <f t="shared" si="132"/>
        <v>0</v>
      </c>
      <c r="H2962" s="188">
        <v>17680110</v>
      </c>
      <c r="I2962" s="192" t="s">
        <v>1985</v>
      </c>
      <c r="J2962" s="190" t="s">
        <v>1986</v>
      </c>
      <c r="K2962" s="191" t="s">
        <v>586</v>
      </c>
      <c r="L2962" s="193" t="s">
        <v>5853</v>
      </c>
    </row>
    <row r="2963" spans="1:12" ht="25.5" hidden="1" x14ac:dyDescent="0.2">
      <c r="A2963" s="187" t="str">
        <f t="shared" si="134"/>
        <v>1</v>
      </c>
      <c r="B2963" s="187" t="str">
        <f t="shared" si="128"/>
        <v>7</v>
      </c>
      <c r="C2963" s="187" t="str">
        <f t="shared" si="129"/>
        <v>6</v>
      </c>
      <c r="D2963" s="187" t="str">
        <f t="shared" si="130"/>
        <v>8</v>
      </c>
      <c r="E2963" s="187" t="str">
        <f t="shared" si="131"/>
        <v>01</v>
      </c>
      <c r="F2963" s="187" t="str">
        <f t="shared" si="133"/>
        <v>1</v>
      </c>
      <c r="G2963" s="187" t="str">
        <f t="shared" si="132"/>
        <v>1</v>
      </c>
      <c r="H2963" s="188">
        <v>17680111</v>
      </c>
      <c r="I2963" s="192" t="s">
        <v>1987</v>
      </c>
      <c r="J2963" s="190" t="s">
        <v>1988</v>
      </c>
      <c r="K2963" s="191" t="s">
        <v>598</v>
      </c>
      <c r="L2963" s="193" t="s">
        <v>5853</v>
      </c>
    </row>
    <row r="2964" spans="1:12" ht="25.5" hidden="1" x14ac:dyDescent="0.2">
      <c r="A2964" s="187" t="str">
        <f t="shared" si="134"/>
        <v>1</v>
      </c>
      <c r="B2964" s="187" t="str">
        <f t="shared" si="128"/>
        <v>7</v>
      </c>
      <c r="C2964" s="187" t="str">
        <f t="shared" si="129"/>
        <v>6</v>
      </c>
      <c r="D2964" s="187" t="str">
        <f t="shared" si="130"/>
        <v>8</v>
      </c>
      <c r="E2964" s="187" t="str">
        <f t="shared" si="131"/>
        <v>01</v>
      </c>
      <c r="F2964" s="187" t="str">
        <f t="shared" si="133"/>
        <v>2</v>
      </c>
      <c r="G2964" s="187" t="str">
        <f t="shared" si="132"/>
        <v>0</v>
      </c>
      <c r="H2964" s="188">
        <v>17680120</v>
      </c>
      <c r="I2964" s="192" t="s">
        <v>1989</v>
      </c>
      <c r="J2964" s="190" t="s">
        <v>1990</v>
      </c>
      <c r="K2964" s="191" t="s">
        <v>586</v>
      </c>
      <c r="L2964" s="193" t="s">
        <v>5853</v>
      </c>
    </row>
    <row r="2965" spans="1:12" ht="25.5" hidden="1" x14ac:dyDescent="0.2">
      <c r="A2965" s="187" t="str">
        <f t="shared" si="134"/>
        <v>1</v>
      </c>
      <c r="B2965" s="187" t="str">
        <f t="shared" si="128"/>
        <v>7</v>
      </c>
      <c r="C2965" s="187" t="str">
        <f t="shared" si="129"/>
        <v>6</v>
      </c>
      <c r="D2965" s="187" t="str">
        <f t="shared" si="130"/>
        <v>8</v>
      </c>
      <c r="E2965" s="187" t="str">
        <f t="shared" si="131"/>
        <v>01</v>
      </c>
      <c r="F2965" s="187" t="str">
        <f t="shared" si="133"/>
        <v>2</v>
      </c>
      <c r="G2965" s="187" t="str">
        <f t="shared" si="132"/>
        <v>1</v>
      </c>
      <c r="H2965" s="188">
        <v>17680121</v>
      </c>
      <c r="I2965" s="192" t="s">
        <v>1991</v>
      </c>
      <c r="J2965" s="190" t="s">
        <v>1992</v>
      </c>
      <c r="K2965" s="191" t="s">
        <v>598</v>
      </c>
      <c r="L2965" s="193" t="s">
        <v>5853</v>
      </c>
    </row>
    <row r="2966" spans="1:12" ht="27" hidden="1" customHeight="1" x14ac:dyDescent="0.2">
      <c r="A2966" s="187" t="str">
        <f t="shared" si="134"/>
        <v>1</v>
      </c>
      <c r="B2966" s="187" t="str">
        <f t="shared" si="128"/>
        <v>7</v>
      </c>
      <c r="C2966" s="187" t="str">
        <f t="shared" si="129"/>
        <v>6</v>
      </c>
      <c r="D2966" s="187" t="str">
        <f t="shared" si="130"/>
        <v>8</v>
      </c>
      <c r="E2966" s="187" t="str">
        <f t="shared" si="131"/>
        <v>01</v>
      </c>
      <c r="F2966" s="187" t="str">
        <f t="shared" si="133"/>
        <v>9</v>
      </c>
      <c r="G2966" s="187" t="str">
        <f t="shared" si="132"/>
        <v>0</v>
      </c>
      <c r="H2966" s="188">
        <v>17680190</v>
      </c>
      <c r="I2966" s="192" t="s">
        <v>1993</v>
      </c>
      <c r="J2966" s="190" t="s">
        <v>1994</v>
      </c>
      <c r="K2966" s="191" t="s">
        <v>586</v>
      </c>
      <c r="L2966" s="193" t="s">
        <v>5853</v>
      </c>
    </row>
    <row r="2967" spans="1:12" ht="25.5" hidden="1" x14ac:dyDescent="0.2">
      <c r="A2967" s="187" t="str">
        <f t="shared" si="134"/>
        <v>1</v>
      </c>
      <c r="B2967" s="187" t="str">
        <f t="shared" si="128"/>
        <v>7</v>
      </c>
      <c r="C2967" s="187" t="str">
        <f t="shared" si="129"/>
        <v>6</v>
      </c>
      <c r="D2967" s="187" t="str">
        <f t="shared" si="130"/>
        <v>8</v>
      </c>
      <c r="E2967" s="187" t="str">
        <f t="shared" si="131"/>
        <v>01</v>
      </c>
      <c r="F2967" s="187" t="str">
        <f t="shared" si="133"/>
        <v>9</v>
      </c>
      <c r="G2967" s="187" t="str">
        <f t="shared" si="132"/>
        <v>1</v>
      </c>
      <c r="H2967" s="188">
        <v>17680191</v>
      </c>
      <c r="I2967" s="192" t="s">
        <v>1995</v>
      </c>
      <c r="J2967" s="190" t="s">
        <v>1996</v>
      </c>
      <c r="K2967" s="191" t="s">
        <v>598</v>
      </c>
      <c r="L2967" s="193" t="s">
        <v>5853</v>
      </c>
    </row>
    <row r="2968" spans="1:12" ht="25.5" hidden="1" x14ac:dyDescent="0.2">
      <c r="A2968" s="187" t="str">
        <f t="shared" si="134"/>
        <v>1</v>
      </c>
      <c r="B2968" s="187" t="str">
        <f t="shared" si="128"/>
        <v>7</v>
      </c>
      <c r="C2968" s="187" t="str">
        <f t="shared" si="129"/>
        <v>7</v>
      </c>
      <c r="D2968" s="187" t="str">
        <f t="shared" si="130"/>
        <v>0</v>
      </c>
      <c r="E2968" s="187" t="str">
        <f t="shared" si="131"/>
        <v>00</v>
      </c>
      <c r="F2968" s="187" t="str">
        <f t="shared" si="133"/>
        <v>0</v>
      </c>
      <c r="G2968" s="187" t="str">
        <f t="shared" si="132"/>
        <v>0</v>
      </c>
      <c r="H2968" s="188">
        <v>17700000</v>
      </c>
      <c r="I2968" s="189" t="s">
        <v>1997</v>
      </c>
      <c r="J2968" s="190" t="s">
        <v>1998</v>
      </c>
      <c r="K2968" s="191" t="s">
        <v>586</v>
      </c>
      <c r="L2968" s="193" t="s">
        <v>5853</v>
      </c>
    </row>
    <row r="2969" spans="1:12" ht="38.25" hidden="1" x14ac:dyDescent="0.2">
      <c r="A2969" s="187" t="str">
        <f t="shared" si="134"/>
        <v>1</v>
      </c>
      <c r="B2969" s="187" t="str">
        <f t="shared" si="128"/>
        <v>7</v>
      </c>
      <c r="C2969" s="187" t="str">
        <f t="shared" si="129"/>
        <v>7</v>
      </c>
      <c r="D2969" s="187" t="str">
        <f t="shared" si="130"/>
        <v>8</v>
      </c>
      <c r="E2969" s="187" t="str">
        <f t="shared" si="131"/>
        <v>00</v>
      </c>
      <c r="F2969" s="187" t="str">
        <f t="shared" si="133"/>
        <v>0</v>
      </c>
      <c r="G2969" s="187" t="str">
        <f t="shared" si="132"/>
        <v>0</v>
      </c>
      <c r="H2969" s="188">
        <v>17780000</v>
      </c>
      <c r="I2969" s="192" t="s">
        <v>1999</v>
      </c>
      <c r="J2969" s="190" t="s">
        <v>2000</v>
      </c>
      <c r="K2969" s="191" t="s">
        <v>586</v>
      </c>
      <c r="L2969" s="193" t="s">
        <v>5853</v>
      </c>
    </row>
    <row r="2970" spans="1:12" ht="38.25" hidden="1" x14ac:dyDescent="0.2">
      <c r="A2970" s="187" t="str">
        <f t="shared" si="134"/>
        <v>1</v>
      </c>
      <c r="B2970" s="187" t="str">
        <f t="shared" si="128"/>
        <v>7</v>
      </c>
      <c r="C2970" s="187" t="str">
        <f t="shared" si="129"/>
        <v>7</v>
      </c>
      <c r="D2970" s="187" t="str">
        <f t="shared" si="130"/>
        <v>8</v>
      </c>
      <c r="E2970" s="187" t="str">
        <f t="shared" si="131"/>
        <v>01</v>
      </c>
      <c r="F2970" s="187" t="str">
        <f t="shared" si="133"/>
        <v>0</v>
      </c>
      <c r="G2970" s="187" t="str">
        <f t="shared" si="132"/>
        <v>0</v>
      </c>
      <c r="H2970" s="188">
        <v>17780100</v>
      </c>
      <c r="I2970" s="192" t="s">
        <v>1999</v>
      </c>
      <c r="J2970" s="190" t="s">
        <v>2000</v>
      </c>
      <c r="K2970" s="191" t="s">
        <v>586</v>
      </c>
      <c r="L2970" s="193" t="s">
        <v>5853</v>
      </c>
    </row>
    <row r="2971" spans="1:12" ht="25.5" hidden="1" x14ac:dyDescent="0.2">
      <c r="A2971" s="187" t="str">
        <f t="shared" si="134"/>
        <v>1</v>
      </c>
      <c r="B2971" s="187" t="str">
        <f t="shared" si="128"/>
        <v>7</v>
      </c>
      <c r="C2971" s="187" t="str">
        <f t="shared" si="129"/>
        <v>7</v>
      </c>
      <c r="D2971" s="187" t="str">
        <f t="shared" si="130"/>
        <v>8</v>
      </c>
      <c r="E2971" s="187" t="str">
        <f t="shared" si="131"/>
        <v>01</v>
      </c>
      <c r="F2971" s="187" t="str">
        <f t="shared" si="133"/>
        <v>1</v>
      </c>
      <c r="G2971" s="187" t="str">
        <f t="shared" si="132"/>
        <v>0</v>
      </c>
      <c r="H2971" s="188">
        <v>17780110</v>
      </c>
      <c r="I2971" s="192" t="s">
        <v>2001</v>
      </c>
      <c r="J2971" s="190" t="s">
        <v>2002</v>
      </c>
      <c r="K2971" s="191" t="s">
        <v>586</v>
      </c>
      <c r="L2971" s="193" t="s">
        <v>5853</v>
      </c>
    </row>
    <row r="2972" spans="1:12" ht="25.5" hidden="1" x14ac:dyDescent="0.2">
      <c r="A2972" s="187" t="str">
        <f t="shared" si="134"/>
        <v>1</v>
      </c>
      <c r="B2972" s="187" t="str">
        <f t="shared" si="128"/>
        <v>7</v>
      </c>
      <c r="C2972" s="187" t="str">
        <f t="shared" si="129"/>
        <v>7</v>
      </c>
      <c r="D2972" s="187" t="str">
        <f t="shared" si="130"/>
        <v>8</v>
      </c>
      <c r="E2972" s="187" t="str">
        <f t="shared" si="131"/>
        <v>01</v>
      </c>
      <c r="F2972" s="187" t="str">
        <f t="shared" si="133"/>
        <v>1</v>
      </c>
      <c r="G2972" s="187" t="str">
        <f t="shared" si="132"/>
        <v>1</v>
      </c>
      <c r="H2972" s="188">
        <v>17780111</v>
      </c>
      <c r="I2972" s="192" t="s">
        <v>2003</v>
      </c>
      <c r="J2972" s="190" t="s">
        <v>2004</v>
      </c>
      <c r="K2972" s="191" t="s">
        <v>598</v>
      </c>
      <c r="L2972" s="193" t="s">
        <v>5853</v>
      </c>
    </row>
    <row r="2973" spans="1:12" ht="25.5" hidden="1" x14ac:dyDescent="0.2">
      <c r="A2973" s="187" t="str">
        <f t="shared" si="134"/>
        <v>1</v>
      </c>
      <c r="B2973" s="187" t="str">
        <f t="shared" si="128"/>
        <v>7</v>
      </c>
      <c r="C2973" s="187" t="str">
        <f t="shared" si="129"/>
        <v>7</v>
      </c>
      <c r="D2973" s="187" t="str">
        <f t="shared" si="130"/>
        <v>8</v>
      </c>
      <c r="E2973" s="187" t="str">
        <f t="shared" si="131"/>
        <v>01</v>
      </c>
      <c r="F2973" s="187" t="str">
        <f t="shared" si="133"/>
        <v>2</v>
      </c>
      <c r="G2973" s="187" t="str">
        <f t="shared" si="132"/>
        <v>0</v>
      </c>
      <c r="H2973" s="188">
        <v>17780120</v>
      </c>
      <c r="I2973" s="192" t="s">
        <v>2005</v>
      </c>
      <c r="J2973" s="190" t="s">
        <v>2006</v>
      </c>
      <c r="K2973" s="191" t="s">
        <v>586</v>
      </c>
      <c r="L2973" s="193" t="s">
        <v>5853</v>
      </c>
    </row>
    <row r="2974" spans="1:12" ht="25.5" hidden="1" x14ac:dyDescent="0.2">
      <c r="A2974" s="187" t="str">
        <f t="shared" si="134"/>
        <v>1</v>
      </c>
      <c r="B2974" s="187" t="str">
        <f t="shared" si="128"/>
        <v>7</v>
      </c>
      <c r="C2974" s="187" t="str">
        <f t="shared" si="129"/>
        <v>7</v>
      </c>
      <c r="D2974" s="187" t="str">
        <f t="shared" si="130"/>
        <v>8</v>
      </c>
      <c r="E2974" s="187" t="str">
        <f t="shared" si="131"/>
        <v>01</v>
      </c>
      <c r="F2974" s="187" t="str">
        <f t="shared" si="133"/>
        <v>2</v>
      </c>
      <c r="G2974" s="187" t="str">
        <f t="shared" si="132"/>
        <v>1</v>
      </c>
      <c r="H2974" s="188">
        <v>17780121</v>
      </c>
      <c r="I2974" s="192" t="s">
        <v>2007</v>
      </c>
      <c r="J2974" s="190" t="s">
        <v>2006</v>
      </c>
      <c r="K2974" s="191" t="s">
        <v>598</v>
      </c>
      <c r="L2974" s="193" t="s">
        <v>5853</v>
      </c>
    </row>
    <row r="2975" spans="1:12" ht="38.25" hidden="1" x14ac:dyDescent="0.2">
      <c r="A2975" s="187" t="str">
        <f t="shared" si="134"/>
        <v>1</v>
      </c>
      <c r="B2975" s="187" t="str">
        <f t="shared" si="128"/>
        <v>7</v>
      </c>
      <c r="C2975" s="187" t="str">
        <f t="shared" si="129"/>
        <v>7</v>
      </c>
      <c r="D2975" s="187" t="str">
        <f t="shared" si="130"/>
        <v>8</v>
      </c>
      <c r="E2975" s="187" t="str">
        <f t="shared" si="131"/>
        <v>01</v>
      </c>
      <c r="F2975" s="187" t="str">
        <f t="shared" si="133"/>
        <v>9</v>
      </c>
      <c r="G2975" s="187" t="str">
        <f t="shared" si="132"/>
        <v>0</v>
      </c>
      <c r="H2975" s="188">
        <v>17780190</v>
      </c>
      <c r="I2975" s="192" t="s">
        <v>2008</v>
      </c>
      <c r="J2975" s="190" t="s">
        <v>2009</v>
      </c>
      <c r="K2975" s="191" t="s">
        <v>586</v>
      </c>
      <c r="L2975" s="193" t="s">
        <v>5853</v>
      </c>
    </row>
    <row r="2976" spans="1:12" ht="38.25" hidden="1" x14ac:dyDescent="0.2">
      <c r="A2976" s="187" t="str">
        <f t="shared" si="134"/>
        <v>1</v>
      </c>
      <c r="B2976" s="187" t="str">
        <f t="shared" si="128"/>
        <v>7</v>
      </c>
      <c r="C2976" s="187" t="str">
        <f t="shared" si="129"/>
        <v>7</v>
      </c>
      <c r="D2976" s="187" t="str">
        <f t="shared" si="130"/>
        <v>8</v>
      </c>
      <c r="E2976" s="187" t="str">
        <f t="shared" si="131"/>
        <v>01</v>
      </c>
      <c r="F2976" s="187" t="str">
        <f t="shared" si="133"/>
        <v>9</v>
      </c>
      <c r="G2976" s="187" t="str">
        <f t="shared" si="132"/>
        <v>1</v>
      </c>
      <c r="H2976" s="188">
        <v>17780191</v>
      </c>
      <c r="I2976" s="192" t="s">
        <v>2010</v>
      </c>
      <c r="J2976" s="190" t="s">
        <v>2009</v>
      </c>
      <c r="K2976" s="191" t="s">
        <v>598</v>
      </c>
      <c r="L2976" s="193" t="s">
        <v>5853</v>
      </c>
    </row>
    <row r="2977" spans="1:12" ht="25.5" hidden="1" x14ac:dyDescent="0.2">
      <c r="A2977" s="187" t="str">
        <f t="shared" si="134"/>
        <v>1</v>
      </c>
      <c r="B2977" s="187" t="str">
        <f t="shared" si="128"/>
        <v>7</v>
      </c>
      <c r="C2977" s="187" t="str">
        <f t="shared" si="129"/>
        <v>8</v>
      </c>
      <c r="D2977" s="187" t="str">
        <f t="shared" si="130"/>
        <v>0</v>
      </c>
      <c r="E2977" s="187" t="str">
        <f t="shared" si="131"/>
        <v>00</v>
      </c>
      <c r="F2977" s="187" t="str">
        <f t="shared" si="133"/>
        <v>0</v>
      </c>
      <c r="G2977" s="187" t="str">
        <f t="shared" si="132"/>
        <v>0</v>
      </c>
      <c r="H2977" s="188">
        <v>17800000</v>
      </c>
      <c r="I2977" s="189" t="s">
        <v>2011</v>
      </c>
      <c r="J2977" s="190" t="s">
        <v>2012</v>
      </c>
      <c r="K2977" s="191" t="s">
        <v>586</v>
      </c>
      <c r="L2977" s="193" t="s">
        <v>5853</v>
      </c>
    </row>
    <row r="2978" spans="1:12" ht="25.5" hidden="1" x14ac:dyDescent="0.2">
      <c r="A2978" s="187" t="str">
        <f t="shared" si="134"/>
        <v>1</v>
      </c>
      <c r="B2978" s="187" t="str">
        <f t="shared" si="128"/>
        <v>7</v>
      </c>
      <c r="C2978" s="187" t="str">
        <f t="shared" si="129"/>
        <v>8</v>
      </c>
      <c r="D2978" s="187" t="str">
        <f t="shared" si="130"/>
        <v>0</v>
      </c>
      <c r="E2978" s="187" t="str">
        <f t="shared" si="131"/>
        <v>00</v>
      </c>
      <c r="F2978" s="187" t="str">
        <f t="shared" si="133"/>
        <v>1</v>
      </c>
      <c r="G2978" s="187" t="str">
        <f t="shared" si="132"/>
        <v>0</v>
      </c>
      <c r="H2978" s="188">
        <v>17800010</v>
      </c>
      <c r="I2978" s="189" t="s">
        <v>2011</v>
      </c>
      <c r="J2978" s="190" t="s">
        <v>2012</v>
      </c>
      <c r="K2978" s="191" t="s">
        <v>586</v>
      </c>
      <c r="L2978" s="193" t="s">
        <v>5853</v>
      </c>
    </row>
    <row r="2979" spans="1:12" ht="33" hidden="1" customHeight="1" x14ac:dyDescent="0.2">
      <c r="A2979" s="187" t="str">
        <f t="shared" si="134"/>
        <v>1</v>
      </c>
      <c r="B2979" s="187" t="str">
        <f t="shared" si="128"/>
        <v>7</v>
      </c>
      <c r="C2979" s="187" t="str">
        <f t="shared" si="129"/>
        <v>8</v>
      </c>
      <c r="D2979" s="187" t="str">
        <f t="shared" si="130"/>
        <v>0</v>
      </c>
      <c r="E2979" s="187" t="str">
        <f t="shared" si="131"/>
        <v>00</v>
      </c>
      <c r="F2979" s="187" t="str">
        <f t="shared" si="133"/>
        <v>1</v>
      </c>
      <c r="G2979" s="187" t="str">
        <f t="shared" si="132"/>
        <v>1</v>
      </c>
      <c r="H2979" s="188">
        <v>17800011</v>
      </c>
      <c r="I2979" s="189" t="s">
        <v>2013</v>
      </c>
      <c r="J2979" s="190" t="s">
        <v>2014</v>
      </c>
      <c r="K2979" s="191" t="s">
        <v>598</v>
      </c>
      <c r="L2979" s="193" t="s">
        <v>5853</v>
      </c>
    </row>
    <row r="2980" spans="1:12" ht="35.25" hidden="1" customHeight="1" x14ac:dyDescent="0.2">
      <c r="A2980" s="167" t="s">
        <v>5796</v>
      </c>
      <c r="B2980" s="167" t="s">
        <v>8701</v>
      </c>
      <c r="C2980" s="167" t="s">
        <v>5899</v>
      </c>
      <c r="D2980" s="167" t="s">
        <v>5798</v>
      </c>
      <c r="E2980" s="167" t="s">
        <v>5739</v>
      </c>
      <c r="F2980" s="167" t="s">
        <v>5798</v>
      </c>
      <c r="G2980" s="167" t="s">
        <v>5798</v>
      </c>
      <c r="H2980" s="178">
        <v>17900000</v>
      </c>
      <c r="I2980" s="168" t="s">
        <v>9019</v>
      </c>
      <c r="J2980" s="166" t="s">
        <v>8722</v>
      </c>
      <c r="K2980" s="165" t="s">
        <v>586</v>
      </c>
      <c r="L2980" s="165" t="s">
        <v>4489</v>
      </c>
    </row>
    <row r="2981" spans="1:12" ht="35.25" hidden="1" customHeight="1" x14ac:dyDescent="0.2">
      <c r="A2981" s="167" t="s">
        <v>5796</v>
      </c>
      <c r="B2981" s="167" t="s">
        <v>8701</v>
      </c>
      <c r="C2981" s="167" t="s">
        <v>5899</v>
      </c>
      <c r="D2981" s="167" t="s">
        <v>5796</v>
      </c>
      <c r="E2981" s="167" t="s">
        <v>5739</v>
      </c>
      <c r="F2981" s="167" t="s">
        <v>5798</v>
      </c>
      <c r="G2981" s="167" t="s">
        <v>5798</v>
      </c>
      <c r="H2981" s="178">
        <v>17910000</v>
      </c>
      <c r="I2981" s="168" t="s">
        <v>1997</v>
      </c>
      <c r="J2981" s="166" t="s">
        <v>8722</v>
      </c>
      <c r="K2981" s="165" t="s">
        <v>586</v>
      </c>
      <c r="L2981" s="165" t="s">
        <v>4489</v>
      </c>
    </row>
    <row r="2982" spans="1:12" ht="50.25" hidden="1" customHeight="1" x14ac:dyDescent="0.2">
      <c r="A2982" s="167" t="s">
        <v>5796</v>
      </c>
      <c r="B2982" s="167" t="s">
        <v>8701</v>
      </c>
      <c r="C2982" s="167" t="s">
        <v>5899</v>
      </c>
      <c r="D2982" s="167" t="s">
        <v>5796</v>
      </c>
      <c r="E2982" s="167" t="s">
        <v>462</v>
      </c>
      <c r="F2982" s="167" t="s">
        <v>5798</v>
      </c>
      <c r="G2982" s="167" t="s">
        <v>5798</v>
      </c>
      <c r="H2982" s="178">
        <v>17910100</v>
      </c>
      <c r="I2982" s="168" t="s">
        <v>9020</v>
      </c>
      <c r="J2982" s="166" t="s">
        <v>9033</v>
      </c>
      <c r="K2982" s="165" t="s">
        <v>586</v>
      </c>
      <c r="L2982" s="165" t="s">
        <v>4489</v>
      </c>
    </row>
    <row r="2983" spans="1:12" ht="35.25" hidden="1" customHeight="1" x14ac:dyDescent="0.2">
      <c r="A2983" s="167" t="s">
        <v>5796</v>
      </c>
      <c r="B2983" s="167" t="s">
        <v>8701</v>
      </c>
      <c r="C2983" s="167" t="s">
        <v>5899</v>
      </c>
      <c r="D2983" s="167" t="s">
        <v>5796</v>
      </c>
      <c r="E2983" s="167" t="s">
        <v>462</v>
      </c>
      <c r="F2983" s="167" t="s">
        <v>5798</v>
      </c>
      <c r="G2983" s="167">
        <v>1</v>
      </c>
      <c r="H2983" s="178" t="s">
        <v>9021</v>
      </c>
      <c r="I2983" s="168" t="s">
        <v>9022</v>
      </c>
      <c r="J2983" s="166" t="s">
        <v>600</v>
      </c>
      <c r="K2983" s="165" t="s">
        <v>598</v>
      </c>
      <c r="L2983" s="165" t="s">
        <v>4489</v>
      </c>
    </row>
    <row r="2984" spans="1:12" ht="60" hidden="1" customHeight="1" x14ac:dyDescent="0.2">
      <c r="A2984" s="167" t="s">
        <v>5796</v>
      </c>
      <c r="B2984" s="167" t="s">
        <v>8701</v>
      </c>
      <c r="C2984" s="167" t="s">
        <v>5899</v>
      </c>
      <c r="D2984" s="167" t="s">
        <v>5796</v>
      </c>
      <c r="E2984" s="167" t="s">
        <v>5818</v>
      </c>
      <c r="F2984" s="167" t="s">
        <v>5798</v>
      </c>
      <c r="G2984" s="167" t="s">
        <v>5798</v>
      </c>
      <c r="H2984" s="178">
        <v>17915000</v>
      </c>
      <c r="I2984" s="168" t="s">
        <v>9023</v>
      </c>
      <c r="J2984" s="166" t="s">
        <v>9034</v>
      </c>
      <c r="K2984" s="165" t="s">
        <v>586</v>
      </c>
      <c r="L2984" s="165" t="s">
        <v>4489</v>
      </c>
    </row>
    <row r="2985" spans="1:12" ht="35.25" hidden="1" customHeight="1" x14ac:dyDescent="0.2">
      <c r="A2985" s="167" t="s">
        <v>5796</v>
      </c>
      <c r="B2985" s="167" t="s">
        <v>8701</v>
      </c>
      <c r="C2985" s="167" t="s">
        <v>5899</v>
      </c>
      <c r="D2985" s="167" t="s">
        <v>5796</v>
      </c>
      <c r="E2985" s="167" t="s">
        <v>5818</v>
      </c>
      <c r="F2985" s="167" t="s">
        <v>5798</v>
      </c>
      <c r="G2985" s="167">
        <v>1</v>
      </c>
      <c r="H2985" s="178" t="s">
        <v>9024</v>
      </c>
      <c r="I2985" s="168" t="s">
        <v>9025</v>
      </c>
      <c r="J2985" s="166" t="s">
        <v>600</v>
      </c>
      <c r="K2985" s="165" t="s">
        <v>598</v>
      </c>
      <c r="L2985" s="165" t="s">
        <v>4489</v>
      </c>
    </row>
    <row r="2986" spans="1:12" ht="50.25" hidden="1" customHeight="1" x14ac:dyDescent="0.2">
      <c r="A2986" s="167" t="s">
        <v>5796</v>
      </c>
      <c r="B2986" s="167" t="s">
        <v>8701</v>
      </c>
      <c r="C2986" s="167" t="s">
        <v>5899</v>
      </c>
      <c r="D2986" s="167" t="s">
        <v>5796</v>
      </c>
      <c r="E2986" s="167" t="s">
        <v>5858</v>
      </c>
      <c r="F2986" s="167" t="s">
        <v>5798</v>
      </c>
      <c r="G2986" s="167" t="s">
        <v>5798</v>
      </c>
      <c r="H2986" s="178">
        <v>17915100</v>
      </c>
      <c r="I2986" s="168" t="s">
        <v>9026</v>
      </c>
      <c r="J2986" s="166" t="s">
        <v>9035</v>
      </c>
      <c r="K2986" s="165" t="s">
        <v>586</v>
      </c>
      <c r="L2986" s="165" t="s">
        <v>4489</v>
      </c>
    </row>
    <row r="2987" spans="1:12" ht="35.25" hidden="1" customHeight="1" x14ac:dyDescent="0.2">
      <c r="A2987" s="167" t="s">
        <v>5796</v>
      </c>
      <c r="B2987" s="167" t="s">
        <v>8701</v>
      </c>
      <c r="C2987" s="167" t="s">
        <v>5899</v>
      </c>
      <c r="D2987" s="167" t="s">
        <v>5796</v>
      </c>
      <c r="E2987" s="167" t="s">
        <v>5858</v>
      </c>
      <c r="F2987" s="167" t="s">
        <v>5798</v>
      </c>
      <c r="G2987" s="167">
        <v>1</v>
      </c>
      <c r="H2987" s="178" t="s">
        <v>9027</v>
      </c>
      <c r="I2987" s="168" t="s">
        <v>9028</v>
      </c>
      <c r="J2987" s="166" t="s">
        <v>600</v>
      </c>
      <c r="K2987" s="165" t="s">
        <v>598</v>
      </c>
      <c r="L2987" s="165" t="s">
        <v>4489</v>
      </c>
    </row>
    <row r="2988" spans="1:12" ht="57" hidden="1" customHeight="1" x14ac:dyDescent="0.2">
      <c r="A2988" s="167">
        <v>1</v>
      </c>
      <c r="B2988" s="167">
        <v>7</v>
      </c>
      <c r="C2988" s="167">
        <v>9</v>
      </c>
      <c r="D2988" s="167">
        <v>1</v>
      </c>
      <c r="E2988" s="167">
        <v>99</v>
      </c>
      <c r="F2988" s="167">
        <v>0</v>
      </c>
      <c r="G2988" s="167">
        <v>0</v>
      </c>
      <c r="H2988" s="178" t="s">
        <v>9029</v>
      </c>
      <c r="I2988" s="168" t="s">
        <v>9030</v>
      </c>
      <c r="J2988" s="166" t="s">
        <v>2009</v>
      </c>
      <c r="K2988" s="165" t="s">
        <v>586</v>
      </c>
      <c r="L2988" s="165" t="s">
        <v>4489</v>
      </c>
    </row>
    <row r="2989" spans="1:12" ht="35.25" hidden="1" customHeight="1" x14ac:dyDescent="0.2">
      <c r="A2989" s="167">
        <v>1</v>
      </c>
      <c r="B2989" s="167">
        <v>7</v>
      </c>
      <c r="C2989" s="167">
        <v>9</v>
      </c>
      <c r="D2989" s="167">
        <v>1</v>
      </c>
      <c r="E2989" s="167">
        <v>99</v>
      </c>
      <c r="F2989" s="167">
        <v>0</v>
      </c>
      <c r="G2989" s="167">
        <v>1</v>
      </c>
      <c r="H2989" s="178" t="s">
        <v>9031</v>
      </c>
      <c r="I2989" s="168" t="s">
        <v>9032</v>
      </c>
      <c r="J2989" s="166" t="s">
        <v>600</v>
      </c>
      <c r="K2989" s="165" t="s">
        <v>598</v>
      </c>
      <c r="L2989" s="165" t="s">
        <v>4489</v>
      </c>
    </row>
    <row r="2990" spans="1:12" ht="35.1" hidden="1" customHeight="1" x14ac:dyDescent="0.2">
      <c r="A2990" s="167" t="s">
        <v>5796</v>
      </c>
      <c r="B2990" s="167" t="s">
        <v>8701</v>
      </c>
      <c r="C2990" s="167" t="s">
        <v>5899</v>
      </c>
      <c r="D2990" s="167" t="s">
        <v>5797</v>
      </c>
      <c r="E2990" s="167" t="s">
        <v>5739</v>
      </c>
      <c r="F2990" s="167" t="s">
        <v>5798</v>
      </c>
      <c r="G2990" s="167" t="s">
        <v>5798</v>
      </c>
      <c r="H2990" s="178">
        <v>17920000</v>
      </c>
      <c r="I2990" s="168" t="s">
        <v>2011</v>
      </c>
      <c r="J2990" s="166" t="s">
        <v>2011</v>
      </c>
      <c r="K2990" s="165" t="s">
        <v>586</v>
      </c>
      <c r="L2990" s="165" t="s">
        <v>4489</v>
      </c>
    </row>
    <row r="2991" spans="1:12" ht="35.1" hidden="1" customHeight="1" x14ac:dyDescent="0.2">
      <c r="A2991" s="167" t="s">
        <v>5796</v>
      </c>
      <c r="B2991" s="167" t="s">
        <v>8701</v>
      </c>
      <c r="C2991" s="167" t="s">
        <v>5899</v>
      </c>
      <c r="D2991" s="167" t="s">
        <v>5797</v>
      </c>
      <c r="E2991" s="167" t="s">
        <v>462</v>
      </c>
      <c r="F2991" s="167" t="s">
        <v>5798</v>
      </c>
      <c r="G2991" s="167" t="s">
        <v>5798</v>
      </c>
      <c r="H2991" s="178">
        <v>17920100</v>
      </c>
      <c r="I2991" s="168" t="s">
        <v>2011</v>
      </c>
      <c r="J2991" s="166" t="s">
        <v>2011</v>
      </c>
      <c r="K2991" s="165" t="s">
        <v>598</v>
      </c>
      <c r="L2991" s="165" t="s">
        <v>4489</v>
      </c>
    </row>
    <row r="2992" spans="1:12" ht="35.1" hidden="1" customHeight="1" x14ac:dyDescent="0.2">
      <c r="A2992" s="167" t="s">
        <v>5796</v>
      </c>
      <c r="B2992" s="167" t="s">
        <v>8701</v>
      </c>
      <c r="C2992" s="167" t="s">
        <v>5899</v>
      </c>
      <c r="D2992" s="167" t="s">
        <v>5899</v>
      </c>
      <c r="E2992" s="167" t="s">
        <v>5739</v>
      </c>
      <c r="F2992" s="167" t="s">
        <v>5798</v>
      </c>
      <c r="G2992" s="167" t="s">
        <v>5798</v>
      </c>
      <c r="H2992" s="178">
        <v>17990000</v>
      </c>
      <c r="I2992" s="168" t="s">
        <v>9037</v>
      </c>
      <c r="J2992" s="166" t="s">
        <v>9037</v>
      </c>
      <c r="K2992" s="165" t="s">
        <v>586</v>
      </c>
      <c r="L2992" s="165" t="s">
        <v>4489</v>
      </c>
    </row>
    <row r="2993" spans="1:12" ht="35.1" hidden="1" customHeight="1" x14ac:dyDescent="0.2">
      <c r="A2993" s="167" t="s">
        <v>5796</v>
      </c>
      <c r="B2993" s="167" t="s">
        <v>8701</v>
      </c>
      <c r="C2993" s="167" t="s">
        <v>5899</v>
      </c>
      <c r="D2993" s="167" t="s">
        <v>5899</v>
      </c>
      <c r="E2993" s="167" t="s">
        <v>5900</v>
      </c>
      <c r="F2993" s="167" t="s">
        <v>5798</v>
      </c>
      <c r="G2993" s="167" t="s">
        <v>5798</v>
      </c>
      <c r="H2993" s="178">
        <v>17999900</v>
      </c>
      <c r="I2993" s="168" t="s">
        <v>9037</v>
      </c>
      <c r="J2993" s="166" t="s">
        <v>9037</v>
      </c>
      <c r="K2993" s="165" t="s">
        <v>586</v>
      </c>
      <c r="L2993" s="165" t="s">
        <v>4489</v>
      </c>
    </row>
    <row r="2994" spans="1:12" ht="35.1" hidden="1" customHeight="1" x14ac:dyDescent="0.2">
      <c r="A2994" s="167" t="s">
        <v>5796</v>
      </c>
      <c r="B2994" s="167" t="s">
        <v>8701</v>
      </c>
      <c r="C2994" s="167" t="s">
        <v>5899</v>
      </c>
      <c r="D2994" s="167" t="s">
        <v>5899</v>
      </c>
      <c r="E2994" s="167" t="s">
        <v>5900</v>
      </c>
      <c r="F2994" s="167" t="s">
        <v>5798</v>
      </c>
      <c r="G2994" s="167">
        <v>1</v>
      </c>
      <c r="H2994" s="178" t="s">
        <v>9038</v>
      </c>
      <c r="I2994" s="168" t="s">
        <v>9039</v>
      </c>
      <c r="J2994" s="166" t="s">
        <v>9039</v>
      </c>
      <c r="K2994" s="165" t="s">
        <v>598</v>
      </c>
      <c r="L2994" s="165" t="s">
        <v>4489</v>
      </c>
    </row>
    <row r="2995" spans="1:12" hidden="1" x14ac:dyDescent="0.2">
      <c r="A2995" s="6" t="str">
        <f t="shared" si="134"/>
        <v>1</v>
      </c>
      <c r="B2995" s="6" t="str">
        <f t="shared" si="128"/>
        <v>9</v>
      </c>
      <c r="C2995" s="6" t="str">
        <f t="shared" si="129"/>
        <v>0</v>
      </c>
      <c r="D2995" s="6" t="str">
        <f t="shared" si="130"/>
        <v>0</v>
      </c>
      <c r="E2995" s="6" t="str">
        <f t="shared" si="131"/>
        <v>00</v>
      </c>
      <c r="F2995" s="6" t="str">
        <f t="shared" si="133"/>
        <v>0</v>
      </c>
      <c r="G2995" s="6" t="str">
        <f t="shared" si="132"/>
        <v>0</v>
      </c>
      <c r="H2995" s="68">
        <v>19000000</v>
      </c>
      <c r="I2995" s="299" t="s">
        <v>517</v>
      </c>
      <c r="J2995" s="300" t="s">
        <v>518</v>
      </c>
      <c r="K2995" s="5" t="s">
        <v>586</v>
      </c>
      <c r="L2995" s="5"/>
    </row>
    <row r="2996" spans="1:12" hidden="1" x14ac:dyDescent="0.2">
      <c r="A2996" s="6" t="str">
        <f t="shared" si="134"/>
        <v>1</v>
      </c>
      <c r="B2996" s="6" t="str">
        <f t="shared" si="128"/>
        <v>9</v>
      </c>
      <c r="C2996" s="6" t="str">
        <f t="shared" si="129"/>
        <v>1</v>
      </c>
      <c r="D2996" s="6" t="str">
        <f t="shared" si="130"/>
        <v>0</v>
      </c>
      <c r="E2996" s="6" t="str">
        <f t="shared" si="131"/>
        <v>00</v>
      </c>
      <c r="F2996" s="6" t="str">
        <f t="shared" si="133"/>
        <v>0</v>
      </c>
      <c r="G2996" s="6" t="str">
        <f t="shared" si="132"/>
        <v>0</v>
      </c>
      <c r="H2996" s="68">
        <v>19100000</v>
      </c>
      <c r="I2996" s="299" t="s">
        <v>2015</v>
      </c>
      <c r="J2996" s="300" t="s">
        <v>2016</v>
      </c>
      <c r="K2996" s="5" t="s">
        <v>586</v>
      </c>
      <c r="L2996" s="5"/>
    </row>
    <row r="2997" spans="1:12" ht="38.25" hidden="1" x14ac:dyDescent="0.2">
      <c r="A2997" s="187" t="str">
        <f t="shared" si="134"/>
        <v>1</v>
      </c>
      <c r="B2997" s="187" t="str">
        <f t="shared" si="128"/>
        <v>9</v>
      </c>
      <c r="C2997" s="187" t="str">
        <f t="shared" si="129"/>
        <v>1</v>
      </c>
      <c r="D2997" s="187" t="str">
        <f t="shared" si="130"/>
        <v>0</v>
      </c>
      <c r="E2997" s="187" t="str">
        <f t="shared" si="131"/>
        <v>01</v>
      </c>
      <c r="F2997" s="187" t="str">
        <f t="shared" si="133"/>
        <v>0</v>
      </c>
      <c r="G2997" s="187" t="str">
        <f t="shared" si="132"/>
        <v>0</v>
      </c>
      <c r="H2997" s="188">
        <v>19100100</v>
      </c>
      <c r="I2997" s="189" t="s">
        <v>2017</v>
      </c>
      <c r="J2997" s="190" t="s">
        <v>2018</v>
      </c>
      <c r="K2997" s="191" t="s">
        <v>586</v>
      </c>
      <c r="L2997" s="193" t="s">
        <v>5853</v>
      </c>
    </row>
    <row r="2998" spans="1:12" ht="38.25" hidden="1" x14ac:dyDescent="0.2">
      <c r="A2998" s="187" t="str">
        <f t="shared" si="134"/>
        <v>1</v>
      </c>
      <c r="B2998" s="187" t="str">
        <f t="shared" si="128"/>
        <v>9</v>
      </c>
      <c r="C2998" s="187" t="str">
        <f t="shared" si="129"/>
        <v>1</v>
      </c>
      <c r="D2998" s="187" t="str">
        <f t="shared" si="130"/>
        <v>0</v>
      </c>
      <c r="E2998" s="187" t="str">
        <f t="shared" si="131"/>
        <v>01</v>
      </c>
      <c r="F2998" s="187" t="str">
        <f t="shared" si="133"/>
        <v>1</v>
      </c>
      <c r="G2998" s="187" t="str">
        <f t="shared" si="132"/>
        <v>0</v>
      </c>
      <c r="H2998" s="188">
        <v>19100110</v>
      </c>
      <c r="I2998" s="189" t="s">
        <v>2017</v>
      </c>
      <c r="J2998" s="190" t="s">
        <v>2018</v>
      </c>
      <c r="K2998" s="191" t="s">
        <v>586</v>
      </c>
      <c r="L2998" s="193" t="s">
        <v>5853</v>
      </c>
    </row>
    <row r="2999" spans="1:12" ht="38.25" hidden="1" x14ac:dyDescent="0.2">
      <c r="A2999" s="187" t="str">
        <f t="shared" si="134"/>
        <v>1</v>
      </c>
      <c r="B2999" s="187" t="str">
        <f t="shared" si="128"/>
        <v>9</v>
      </c>
      <c r="C2999" s="187" t="str">
        <f t="shared" si="129"/>
        <v>1</v>
      </c>
      <c r="D2999" s="187" t="str">
        <f t="shared" si="130"/>
        <v>0</v>
      </c>
      <c r="E2999" s="187" t="str">
        <f t="shared" si="131"/>
        <v>01</v>
      </c>
      <c r="F2999" s="187" t="str">
        <f t="shared" si="133"/>
        <v>1</v>
      </c>
      <c r="G2999" s="187" t="str">
        <f t="shared" si="132"/>
        <v>1</v>
      </c>
      <c r="H2999" s="188">
        <v>19100111</v>
      </c>
      <c r="I2999" s="189" t="s">
        <v>2019</v>
      </c>
      <c r="J2999" s="190" t="s">
        <v>2020</v>
      </c>
      <c r="K2999" s="191" t="s">
        <v>598</v>
      </c>
      <c r="L2999" s="193" t="s">
        <v>5853</v>
      </c>
    </row>
    <row r="3000" spans="1:12" hidden="1" x14ac:dyDescent="0.2">
      <c r="A3000" s="187" t="str">
        <f t="shared" si="134"/>
        <v>1</v>
      </c>
      <c r="B3000" s="187" t="str">
        <f t="shared" si="128"/>
        <v>9</v>
      </c>
      <c r="C3000" s="187" t="str">
        <f t="shared" si="129"/>
        <v>1</v>
      </c>
      <c r="D3000" s="187" t="str">
        <f t="shared" si="130"/>
        <v>0</v>
      </c>
      <c r="E3000" s="187" t="str">
        <f t="shared" si="131"/>
        <v>01</v>
      </c>
      <c r="F3000" s="187" t="str">
        <f t="shared" si="133"/>
        <v>1</v>
      </c>
      <c r="G3000" s="187" t="str">
        <f t="shared" si="132"/>
        <v>2</v>
      </c>
      <c r="H3000" s="188">
        <v>19100112</v>
      </c>
      <c r="I3000" s="189" t="s">
        <v>2021</v>
      </c>
      <c r="J3000" s="190" t="s">
        <v>600</v>
      </c>
      <c r="K3000" s="191" t="s">
        <v>598</v>
      </c>
      <c r="L3000" s="193" t="s">
        <v>5853</v>
      </c>
    </row>
    <row r="3001" spans="1:12" hidden="1" x14ac:dyDescent="0.2">
      <c r="A3001" s="187" t="str">
        <f t="shared" si="134"/>
        <v>1</v>
      </c>
      <c r="B3001" s="187" t="str">
        <f t="shared" si="128"/>
        <v>9</v>
      </c>
      <c r="C3001" s="187" t="str">
        <f t="shared" si="129"/>
        <v>1</v>
      </c>
      <c r="D3001" s="187" t="str">
        <f t="shared" si="130"/>
        <v>0</v>
      </c>
      <c r="E3001" s="187" t="str">
        <f t="shared" si="131"/>
        <v>01</v>
      </c>
      <c r="F3001" s="187" t="str">
        <f t="shared" si="133"/>
        <v>1</v>
      </c>
      <c r="G3001" s="187" t="str">
        <f t="shared" si="132"/>
        <v>3</v>
      </c>
      <c r="H3001" s="188">
        <v>19100113</v>
      </c>
      <c r="I3001" s="189" t="s">
        <v>2022</v>
      </c>
      <c r="J3001" s="190" t="s">
        <v>600</v>
      </c>
      <c r="K3001" s="191" t="s">
        <v>598</v>
      </c>
      <c r="L3001" s="193" t="s">
        <v>5853</v>
      </c>
    </row>
    <row r="3002" spans="1:12" hidden="1" x14ac:dyDescent="0.2">
      <c r="A3002" s="187" t="str">
        <f t="shared" si="134"/>
        <v>1</v>
      </c>
      <c r="B3002" s="187" t="str">
        <f t="shared" si="128"/>
        <v>9</v>
      </c>
      <c r="C3002" s="187" t="str">
        <f t="shared" si="129"/>
        <v>1</v>
      </c>
      <c r="D3002" s="187" t="str">
        <f t="shared" si="130"/>
        <v>0</v>
      </c>
      <c r="E3002" s="187" t="str">
        <f t="shared" si="131"/>
        <v>01</v>
      </c>
      <c r="F3002" s="187" t="str">
        <f t="shared" si="133"/>
        <v>1</v>
      </c>
      <c r="G3002" s="187" t="str">
        <f t="shared" si="132"/>
        <v>4</v>
      </c>
      <c r="H3002" s="188">
        <v>19100114</v>
      </c>
      <c r="I3002" s="189" t="s">
        <v>2023</v>
      </c>
      <c r="J3002" s="190" t="s">
        <v>600</v>
      </c>
      <c r="K3002" s="191" t="s">
        <v>598</v>
      </c>
      <c r="L3002" s="193" t="s">
        <v>5853</v>
      </c>
    </row>
    <row r="3003" spans="1:12" ht="25.5" hidden="1" x14ac:dyDescent="0.2">
      <c r="A3003" s="187" t="str">
        <f t="shared" si="134"/>
        <v>1</v>
      </c>
      <c r="B3003" s="187" t="str">
        <f t="shared" si="128"/>
        <v>9</v>
      </c>
      <c r="C3003" s="187" t="str">
        <f t="shared" si="129"/>
        <v>1</v>
      </c>
      <c r="D3003" s="187" t="str">
        <f t="shared" si="130"/>
        <v>0</v>
      </c>
      <c r="E3003" s="187" t="str">
        <f t="shared" si="131"/>
        <v>01</v>
      </c>
      <c r="F3003" s="187" t="str">
        <f t="shared" si="133"/>
        <v>1</v>
      </c>
      <c r="G3003" s="187" t="str">
        <f t="shared" si="132"/>
        <v>5</v>
      </c>
      <c r="H3003" s="188">
        <v>19100115</v>
      </c>
      <c r="I3003" s="189" t="s">
        <v>2024</v>
      </c>
      <c r="J3003" s="190" t="s">
        <v>600</v>
      </c>
      <c r="K3003" s="191" t="s">
        <v>598</v>
      </c>
      <c r="L3003" s="193" t="s">
        <v>5853</v>
      </c>
    </row>
    <row r="3004" spans="1:12" ht="25.5" hidden="1" x14ac:dyDescent="0.2">
      <c r="A3004" s="187" t="str">
        <f t="shared" si="134"/>
        <v>1</v>
      </c>
      <c r="B3004" s="187" t="str">
        <f t="shared" si="128"/>
        <v>9</v>
      </c>
      <c r="C3004" s="187" t="str">
        <f t="shared" si="129"/>
        <v>1</v>
      </c>
      <c r="D3004" s="187" t="str">
        <f t="shared" si="130"/>
        <v>0</v>
      </c>
      <c r="E3004" s="187" t="str">
        <f t="shared" si="131"/>
        <v>01</v>
      </c>
      <c r="F3004" s="187" t="str">
        <f t="shared" si="133"/>
        <v>1</v>
      </c>
      <c r="G3004" s="187" t="str">
        <f t="shared" si="132"/>
        <v>6</v>
      </c>
      <c r="H3004" s="188">
        <v>19100116</v>
      </c>
      <c r="I3004" s="189" t="s">
        <v>2025</v>
      </c>
      <c r="J3004" s="190" t="s">
        <v>600</v>
      </c>
      <c r="K3004" s="191" t="s">
        <v>598</v>
      </c>
      <c r="L3004" s="193" t="s">
        <v>5853</v>
      </c>
    </row>
    <row r="3005" spans="1:12" ht="25.5" hidden="1" x14ac:dyDescent="0.2">
      <c r="A3005" s="187" t="str">
        <f t="shared" si="134"/>
        <v>1</v>
      </c>
      <c r="B3005" s="187" t="str">
        <f t="shared" si="128"/>
        <v>9</v>
      </c>
      <c r="C3005" s="187" t="str">
        <f t="shared" si="129"/>
        <v>1</v>
      </c>
      <c r="D3005" s="187" t="str">
        <f t="shared" si="130"/>
        <v>0</v>
      </c>
      <c r="E3005" s="187" t="str">
        <f t="shared" si="131"/>
        <v>01</v>
      </c>
      <c r="F3005" s="187" t="str">
        <f t="shared" si="133"/>
        <v>1</v>
      </c>
      <c r="G3005" s="187" t="str">
        <f t="shared" si="132"/>
        <v>7</v>
      </c>
      <c r="H3005" s="188">
        <v>19100117</v>
      </c>
      <c r="I3005" s="189" t="s">
        <v>2026</v>
      </c>
      <c r="J3005" s="190" t="s">
        <v>600</v>
      </c>
      <c r="K3005" s="191" t="s">
        <v>598</v>
      </c>
      <c r="L3005" s="193" t="s">
        <v>5853</v>
      </c>
    </row>
    <row r="3006" spans="1:12" ht="25.5" hidden="1" x14ac:dyDescent="0.2">
      <c r="A3006" s="187" t="str">
        <f t="shared" si="134"/>
        <v>1</v>
      </c>
      <c r="B3006" s="187" t="str">
        <f t="shared" ref="B3006:B3173" si="135">MID($H3006,2,1)</f>
        <v>9</v>
      </c>
      <c r="C3006" s="187" t="str">
        <f t="shared" ref="C3006:C3173" si="136">MID($H3006,3,1)</f>
        <v>1</v>
      </c>
      <c r="D3006" s="187" t="str">
        <f t="shared" ref="D3006:D3173" si="137">MID($H3006,4,1)</f>
        <v>0</v>
      </c>
      <c r="E3006" s="187" t="str">
        <f t="shared" ref="E3006:E3173" si="138">MID($H3006,5,2)</f>
        <v>01</v>
      </c>
      <c r="F3006" s="187" t="str">
        <f t="shared" si="133"/>
        <v>1</v>
      </c>
      <c r="G3006" s="187" t="str">
        <f t="shared" ref="G3006:G3173" si="139">MID($H3006,8,1)</f>
        <v>8</v>
      </c>
      <c r="H3006" s="188">
        <v>19100118</v>
      </c>
      <c r="I3006" s="189" t="s">
        <v>2027</v>
      </c>
      <c r="J3006" s="190" t="s">
        <v>600</v>
      </c>
      <c r="K3006" s="191" t="s">
        <v>598</v>
      </c>
      <c r="L3006" s="193" t="s">
        <v>5853</v>
      </c>
    </row>
    <row r="3007" spans="1:12" hidden="1" x14ac:dyDescent="0.2">
      <c r="A3007" s="187" t="str">
        <f t="shared" ref="A3007:A3070" si="140">MID($H3007,1,1)</f>
        <v>1</v>
      </c>
      <c r="B3007" s="187" t="str">
        <f t="shared" si="135"/>
        <v>9</v>
      </c>
      <c r="C3007" s="187" t="str">
        <f t="shared" si="136"/>
        <v>1</v>
      </c>
      <c r="D3007" s="187" t="str">
        <f t="shared" si="137"/>
        <v>0</v>
      </c>
      <c r="E3007" s="187" t="str">
        <f t="shared" si="138"/>
        <v>01</v>
      </c>
      <c r="F3007" s="187" t="str">
        <f t="shared" si="133"/>
        <v>1</v>
      </c>
      <c r="G3007" s="187" t="str">
        <f t="shared" si="139"/>
        <v>9</v>
      </c>
      <c r="H3007" s="188">
        <v>19100119</v>
      </c>
      <c r="I3007" s="189" t="s">
        <v>2028</v>
      </c>
      <c r="J3007" s="190" t="s">
        <v>600</v>
      </c>
      <c r="K3007" s="191" t="s">
        <v>598</v>
      </c>
      <c r="L3007" s="207" t="s">
        <v>15049</v>
      </c>
    </row>
    <row r="3008" spans="1:12" hidden="1" x14ac:dyDescent="0.2">
      <c r="A3008" s="187" t="str">
        <f t="shared" si="140"/>
        <v>1</v>
      </c>
      <c r="B3008" s="187" t="str">
        <f t="shared" si="135"/>
        <v>9</v>
      </c>
      <c r="C3008" s="187" t="str">
        <f t="shared" si="136"/>
        <v>1</v>
      </c>
      <c r="D3008" s="187" t="str">
        <f t="shared" si="137"/>
        <v>0</v>
      </c>
      <c r="E3008" s="187" t="str">
        <f t="shared" si="138"/>
        <v>06</v>
      </c>
      <c r="F3008" s="187" t="str">
        <f t="shared" ref="F3008:F3175" si="141">MID($H3008,7,1)</f>
        <v>0</v>
      </c>
      <c r="G3008" s="187" t="str">
        <f t="shared" si="139"/>
        <v>0</v>
      </c>
      <c r="H3008" s="188">
        <v>19100600</v>
      </c>
      <c r="I3008" s="189" t="s">
        <v>2029</v>
      </c>
      <c r="J3008" s="190" t="s">
        <v>2030</v>
      </c>
      <c r="K3008" s="191" t="s">
        <v>586</v>
      </c>
      <c r="L3008" s="193" t="s">
        <v>5853</v>
      </c>
    </row>
    <row r="3009" spans="1:12" ht="25.5" hidden="1" x14ac:dyDescent="0.2">
      <c r="A3009" s="187" t="str">
        <f t="shared" si="140"/>
        <v>1</v>
      </c>
      <c r="B3009" s="187" t="str">
        <f t="shared" si="135"/>
        <v>9</v>
      </c>
      <c r="C3009" s="187" t="str">
        <f t="shared" si="136"/>
        <v>1</v>
      </c>
      <c r="D3009" s="187" t="str">
        <f t="shared" si="137"/>
        <v>0</v>
      </c>
      <c r="E3009" s="187" t="str">
        <f t="shared" si="138"/>
        <v>06</v>
      </c>
      <c r="F3009" s="187" t="str">
        <f t="shared" si="141"/>
        <v>1</v>
      </c>
      <c r="G3009" s="187" t="str">
        <f t="shared" si="139"/>
        <v>0</v>
      </c>
      <c r="H3009" s="188">
        <v>19100610</v>
      </c>
      <c r="I3009" s="189" t="s">
        <v>2031</v>
      </c>
      <c r="J3009" s="190" t="s">
        <v>2032</v>
      </c>
      <c r="K3009" s="191" t="s">
        <v>586</v>
      </c>
      <c r="L3009" s="193" t="s">
        <v>5853</v>
      </c>
    </row>
    <row r="3010" spans="1:12" ht="25.5" hidden="1" x14ac:dyDescent="0.2">
      <c r="A3010" s="187" t="str">
        <f t="shared" si="140"/>
        <v>1</v>
      </c>
      <c r="B3010" s="187" t="str">
        <f t="shared" si="135"/>
        <v>9</v>
      </c>
      <c r="C3010" s="187" t="str">
        <f t="shared" si="136"/>
        <v>1</v>
      </c>
      <c r="D3010" s="187" t="str">
        <f t="shared" si="137"/>
        <v>0</v>
      </c>
      <c r="E3010" s="187" t="str">
        <f t="shared" si="138"/>
        <v>06</v>
      </c>
      <c r="F3010" s="187" t="str">
        <f t="shared" si="141"/>
        <v>1</v>
      </c>
      <c r="G3010" s="187" t="str">
        <f t="shared" si="139"/>
        <v>1</v>
      </c>
      <c r="H3010" s="188">
        <v>19100611</v>
      </c>
      <c r="I3010" s="189" t="s">
        <v>2033</v>
      </c>
      <c r="J3010" s="190" t="s">
        <v>2034</v>
      </c>
      <c r="K3010" s="191" t="s">
        <v>598</v>
      </c>
      <c r="L3010" s="193" t="s">
        <v>5853</v>
      </c>
    </row>
    <row r="3011" spans="1:12" hidden="1" x14ac:dyDescent="0.2">
      <c r="A3011" s="187" t="str">
        <f t="shared" si="140"/>
        <v>1</v>
      </c>
      <c r="B3011" s="187" t="str">
        <f t="shared" si="135"/>
        <v>9</v>
      </c>
      <c r="C3011" s="187" t="str">
        <f t="shared" si="136"/>
        <v>1</v>
      </c>
      <c r="D3011" s="187" t="str">
        <f t="shared" si="137"/>
        <v>0</v>
      </c>
      <c r="E3011" s="187" t="str">
        <f t="shared" si="138"/>
        <v>06</v>
      </c>
      <c r="F3011" s="187" t="str">
        <f t="shared" si="141"/>
        <v>1</v>
      </c>
      <c r="G3011" s="187" t="str">
        <f t="shared" si="139"/>
        <v>2</v>
      </c>
      <c r="H3011" s="188">
        <v>19100612</v>
      </c>
      <c r="I3011" s="189" t="s">
        <v>2035</v>
      </c>
      <c r="J3011" s="190" t="s">
        <v>600</v>
      </c>
      <c r="K3011" s="191" t="s">
        <v>598</v>
      </c>
      <c r="L3011" s="193" t="s">
        <v>5853</v>
      </c>
    </row>
    <row r="3012" spans="1:12" hidden="1" x14ac:dyDescent="0.2">
      <c r="A3012" s="187" t="str">
        <f t="shared" si="140"/>
        <v>1</v>
      </c>
      <c r="B3012" s="187" t="str">
        <f t="shared" si="135"/>
        <v>9</v>
      </c>
      <c r="C3012" s="187" t="str">
        <f t="shared" si="136"/>
        <v>1</v>
      </c>
      <c r="D3012" s="187" t="str">
        <f t="shared" si="137"/>
        <v>0</v>
      </c>
      <c r="E3012" s="187" t="str">
        <f t="shared" si="138"/>
        <v>06</v>
      </c>
      <c r="F3012" s="187" t="str">
        <f t="shared" si="141"/>
        <v>1</v>
      </c>
      <c r="G3012" s="187" t="str">
        <f t="shared" si="139"/>
        <v>3</v>
      </c>
      <c r="H3012" s="188">
        <v>19100613</v>
      </c>
      <c r="I3012" s="189" t="s">
        <v>2036</v>
      </c>
      <c r="J3012" s="190" t="s">
        <v>600</v>
      </c>
      <c r="K3012" s="191" t="s">
        <v>598</v>
      </c>
      <c r="L3012" s="193" t="s">
        <v>5853</v>
      </c>
    </row>
    <row r="3013" spans="1:12" hidden="1" x14ac:dyDescent="0.2">
      <c r="A3013" s="187" t="str">
        <f t="shared" si="140"/>
        <v>1</v>
      </c>
      <c r="B3013" s="187" t="str">
        <f t="shared" si="135"/>
        <v>9</v>
      </c>
      <c r="C3013" s="187" t="str">
        <f t="shared" si="136"/>
        <v>1</v>
      </c>
      <c r="D3013" s="187" t="str">
        <f t="shared" si="137"/>
        <v>0</v>
      </c>
      <c r="E3013" s="187" t="str">
        <f t="shared" si="138"/>
        <v>06</v>
      </c>
      <c r="F3013" s="187" t="str">
        <f t="shared" si="141"/>
        <v>1</v>
      </c>
      <c r="G3013" s="187" t="str">
        <f t="shared" si="139"/>
        <v>4</v>
      </c>
      <c r="H3013" s="188">
        <v>19100614</v>
      </c>
      <c r="I3013" s="189" t="s">
        <v>2037</v>
      </c>
      <c r="J3013" s="190" t="s">
        <v>600</v>
      </c>
      <c r="K3013" s="191" t="s">
        <v>598</v>
      </c>
      <c r="L3013" s="193" t="s">
        <v>5853</v>
      </c>
    </row>
    <row r="3014" spans="1:12" ht="25.5" hidden="1" x14ac:dyDescent="0.2">
      <c r="A3014" s="187" t="str">
        <f t="shared" si="140"/>
        <v>1</v>
      </c>
      <c r="B3014" s="187" t="str">
        <f t="shared" si="135"/>
        <v>9</v>
      </c>
      <c r="C3014" s="187" t="str">
        <f t="shared" si="136"/>
        <v>1</v>
      </c>
      <c r="D3014" s="187" t="str">
        <f t="shared" si="137"/>
        <v>0</v>
      </c>
      <c r="E3014" s="187" t="str">
        <f t="shared" si="138"/>
        <v>06</v>
      </c>
      <c r="F3014" s="187" t="str">
        <f t="shared" si="141"/>
        <v>1</v>
      </c>
      <c r="G3014" s="187" t="str">
        <f t="shared" si="139"/>
        <v>5</v>
      </c>
      <c r="H3014" s="188">
        <v>19100615</v>
      </c>
      <c r="I3014" s="189" t="s">
        <v>2038</v>
      </c>
      <c r="J3014" s="190" t="s">
        <v>600</v>
      </c>
      <c r="K3014" s="191" t="s">
        <v>598</v>
      </c>
      <c r="L3014" s="193" t="s">
        <v>5853</v>
      </c>
    </row>
    <row r="3015" spans="1:12" ht="25.5" hidden="1" x14ac:dyDescent="0.2">
      <c r="A3015" s="187" t="str">
        <f t="shared" si="140"/>
        <v>1</v>
      </c>
      <c r="B3015" s="187" t="str">
        <f t="shared" si="135"/>
        <v>9</v>
      </c>
      <c r="C3015" s="187" t="str">
        <f t="shared" si="136"/>
        <v>1</v>
      </c>
      <c r="D3015" s="187" t="str">
        <f t="shared" si="137"/>
        <v>0</v>
      </c>
      <c r="E3015" s="187" t="str">
        <f t="shared" si="138"/>
        <v>06</v>
      </c>
      <c r="F3015" s="187" t="str">
        <f t="shared" si="141"/>
        <v>1</v>
      </c>
      <c r="G3015" s="187" t="str">
        <f t="shared" si="139"/>
        <v>6</v>
      </c>
      <c r="H3015" s="188">
        <v>19100616</v>
      </c>
      <c r="I3015" s="189" t="s">
        <v>2039</v>
      </c>
      <c r="J3015" s="190" t="s">
        <v>600</v>
      </c>
      <c r="K3015" s="191" t="s">
        <v>598</v>
      </c>
      <c r="L3015" s="193" t="s">
        <v>5853</v>
      </c>
    </row>
    <row r="3016" spans="1:12" ht="25.5" hidden="1" x14ac:dyDescent="0.2">
      <c r="A3016" s="187" t="str">
        <f t="shared" si="140"/>
        <v>1</v>
      </c>
      <c r="B3016" s="187" t="str">
        <f t="shared" si="135"/>
        <v>9</v>
      </c>
      <c r="C3016" s="187" t="str">
        <f t="shared" si="136"/>
        <v>1</v>
      </c>
      <c r="D3016" s="187" t="str">
        <f t="shared" si="137"/>
        <v>0</v>
      </c>
      <c r="E3016" s="187" t="str">
        <f t="shared" si="138"/>
        <v>06</v>
      </c>
      <c r="F3016" s="187" t="str">
        <f t="shared" si="141"/>
        <v>1</v>
      </c>
      <c r="G3016" s="187" t="str">
        <f t="shared" si="139"/>
        <v>7</v>
      </c>
      <c r="H3016" s="188">
        <v>19100617</v>
      </c>
      <c r="I3016" s="189" t="s">
        <v>2040</v>
      </c>
      <c r="J3016" s="190" t="s">
        <v>600</v>
      </c>
      <c r="K3016" s="191" t="s">
        <v>598</v>
      </c>
      <c r="L3016" s="193" t="s">
        <v>5853</v>
      </c>
    </row>
    <row r="3017" spans="1:12" ht="25.5" hidden="1" x14ac:dyDescent="0.2">
      <c r="A3017" s="187" t="str">
        <f t="shared" si="140"/>
        <v>1</v>
      </c>
      <c r="B3017" s="187" t="str">
        <f t="shared" si="135"/>
        <v>9</v>
      </c>
      <c r="C3017" s="187" t="str">
        <f t="shared" si="136"/>
        <v>1</v>
      </c>
      <c r="D3017" s="187" t="str">
        <f t="shared" si="137"/>
        <v>0</v>
      </c>
      <c r="E3017" s="187" t="str">
        <f t="shared" si="138"/>
        <v>06</v>
      </c>
      <c r="F3017" s="187" t="str">
        <f t="shared" si="141"/>
        <v>1</v>
      </c>
      <c r="G3017" s="187" t="str">
        <f t="shared" si="139"/>
        <v>8</v>
      </c>
      <c r="H3017" s="188">
        <v>19100618</v>
      </c>
      <c r="I3017" s="189" t="s">
        <v>2041</v>
      </c>
      <c r="J3017" s="190" t="s">
        <v>600</v>
      </c>
      <c r="K3017" s="191" t="s">
        <v>598</v>
      </c>
      <c r="L3017" s="193" t="s">
        <v>5853</v>
      </c>
    </row>
    <row r="3018" spans="1:12" hidden="1" x14ac:dyDescent="0.2">
      <c r="A3018" s="187" t="str">
        <f t="shared" si="140"/>
        <v>1</v>
      </c>
      <c r="B3018" s="187" t="str">
        <f t="shared" si="135"/>
        <v>9</v>
      </c>
      <c r="C3018" s="187" t="str">
        <f t="shared" si="136"/>
        <v>1</v>
      </c>
      <c r="D3018" s="187" t="str">
        <f t="shared" si="137"/>
        <v>0</v>
      </c>
      <c r="E3018" s="187" t="str">
        <f t="shared" si="138"/>
        <v>06</v>
      </c>
      <c r="F3018" s="187" t="str">
        <f t="shared" si="141"/>
        <v>1</v>
      </c>
      <c r="G3018" s="187" t="str">
        <f t="shared" si="139"/>
        <v>9</v>
      </c>
      <c r="H3018" s="188">
        <v>19100619</v>
      </c>
      <c r="I3018" s="189" t="s">
        <v>2042</v>
      </c>
      <c r="J3018" s="190" t="s">
        <v>600</v>
      </c>
      <c r="K3018" s="191" t="s">
        <v>598</v>
      </c>
      <c r="L3018" s="207" t="s">
        <v>15049</v>
      </c>
    </row>
    <row r="3019" spans="1:12" hidden="1" x14ac:dyDescent="0.2">
      <c r="A3019" s="187" t="str">
        <f t="shared" si="140"/>
        <v>1</v>
      </c>
      <c r="B3019" s="187" t="str">
        <f t="shared" si="135"/>
        <v>9</v>
      </c>
      <c r="C3019" s="187" t="str">
        <f t="shared" si="136"/>
        <v>1</v>
      </c>
      <c r="D3019" s="187" t="str">
        <f t="shared" si="137"/>
        <v>0</v>
      </c>
      <c r="E3019" s="187" t="str">
        <f t="shared" si="138"/>
        <v>06</v>
      </c>
      <c r="F3019" s="187" t="str">
        <f t="shared" si="141"/>
        <v>2</v>
      </c>
      <c r="G3019" s="187" t="str">
        <f t="shared" si="139"/>
        <v>0</v>
      </c>
      <c r="H3019" s="188">
        <v>19100620</v>
      </c>
      <c r="I3019" s="189" t="s">
        <v>2043</v>
      </c>
      <c r="J3019" s="190" t="s">
        <v>2044</v>
      </c>
      <c r="K3019" s="191" t="s">
        <v>586</v>
      </c>
      <c r="L3019" s="193" t="s">
        <v>5853</v>
      </c>
    </row>
    <row r="3020" spans="1:12" hidden="1" x14ac:dyDescent="0.2">
      <c r="A3020" s="187" t="str">
        <f t="shared" si="140"/>
        <v>1</v>
      </c>
      <c r="B3020" s="187" t="str">
        <f t="shared" si="135"/>
        <v>9</v>
      </c>
      <c r="C3020" s="187" t="str">
        <f t="shared" si="136"/>
        <v>1</v>
      </c>
      <c r="D3020" s="187" t="str">
        <f t="shared" si="137"/>
        <v>0</v>
      </c>
      <c r="E3020" s="187" t="str">
        <f t="shared" si="138"/>
        <v>06</v>
      </c>
      <c r="F3020" s="187" t="str">
        <f t="shared" si="141"/>
        <v>2</v>
      </c>
      <c r="G3020" s="187" t="str">
        <f t="shared" si="139"/>
        <v>1</v>
      </c>
      <c r="H3020" s="188">
        <v>19100621</v>
      </c>
      <c r="I3020" s="189" t="s">
        <v>2045</v>
      </c>
      <c r="J3020" s="190" t="s">
        <v>2046</v>
      </c>
      <c r="K3020" s="191" t="s">
        <v>598</v>
      </c>
      <c r="L3020" s="193" t="s">
        <v>5853</v>
      </c>
    </row>
    <row r="3021" spans="1:12" hidden="1" x14ac:dyDescent="0.2">
      <c r="A3021" s="187" t="str">
        <f t="shared" si="140"/>
        <v>1</v>
      </c>
      <c r="B3021" s="187" t="str">
        <f t="shared" si="135"/>
        <v>9</v>
      </c>
      <c r="C3021" s="187" t="str">
        <f t="shared" si="136"/>
        <v>1</v>
      </c>
      <c r="D3021" s="187" t="str">
        <f t="shared" si="137"/>
        <v>0</v>
      </c>
      <c r="E3021" s="187" t="str">
        <f t="shared" si="138"/>
        <v>06</v>
      </c>
      <c r="F3021" s="187" t="str">
        <f t="shared" si="141"/>
        <v>2</v>
      </c>
      <c r="G3021" s="187" t="str">
        <f t="shared" si="139"/>
        <v>2</v>
      </c>
      <c r="H3021" s="188">
        <v>19100622</v>
      </c>
      <c r="I3021" s="189" t="s">
        <v>2047</v>
      </c>
      <c r="J3021" s="190" t="s">
        <v>600</v>
      </c>
      <c r="K3021" s="191" t="s">
        <v>598</v>
      </c>
      <c r="L3021" s="193" t="s">
        <v>5853</v>
      </c>
    </row>
    <row r="3022" spans="1:12" hidden="1" x14ac:dyDescent="0.2">
      <c r="A3022" s="187" t="str">
        <f t="shared" si="140"/>
        <v>1</v>
      </c>
      <c r="B3022" s="187" t="str">
        <f t="shared" si="135"/>
        <v>9</v>
      </c>
      <c r="C3022" s="187" t="str">
        <f t="shared" si="136"/>
        <v>1</v>
      </c>
      <c r="D3022" s="187" t="str">
        <f t="shared" si="137"/>
        <v>0</v>
      </c>
      <c r="E3022" s="187" t="str">
        <f t="shared" si="138"/>
        <v>06</v>
      </c>
      <c r="F3022" s="187" t="str">
        <f t="shared" si="141"/>
        <v>2</v>
      </c>
      <c r="G3022" s="187" t="str">
        <f t="shared" si="139"/>
        <v>3</v>
      </c>
      <c r="H3022" s="188">
        <v>19100623</v>
      </c>
      <c r="I3022" s="189" t="s">
        <v>2048</v>
      </c>
      <c r="J3022" s="190" t="s">
        <v>600</v>
      </c>
      <c r="K3022" s="191" t="s">
        <v>598</v>
      </c>
      <c r="L3022" s="193" t="s">
        <v>5853</v>
      </c>
    </row>
    <row r="3023" spans="1:12" hidden="1" x14ac:dyDescent="0.2">
      <c r="A3023" s="187" t="str">
        <f t="shared" si="140"/>
        <v>1</v>
      </c>
      <c r="B3023" s="187" t="str">
        <f t="shared" si="135"/>
        <v>9</v>
      </c>
      <c r="C3023" s="187" t="str">
        <f t="shared" si="136"/>
        <v>1</v>
      </c>
      <c r="D3023" s="187" t="str">
        <f t="shared" si="137"/>
        <v>0</v>
      </c>
      <c r="E3023" s="187" t="str">
        <f t="shared" si="138"/>
        <v>06</v>
      </c>
      <c r="F3023" s="187" t="str">
        <f t="shared" si="141"/>
        <v>2</v>
      </c>
      <c r="G3023" s="187" t="str">
        <f t="shared" si="139"/>
        <v>4</v>
      </c>
      <c r="H3023" s="188">
        <v>19100624</v>
      </c>
      <c r="I3023" s="189" t="s">
        <v>2049</v>
      </c>
      <c r="J3023" s="190" t="s">
        <v>600</v>
      </c>
      <c r="K3023" s="191" t="s">
        <v>598</v>
      </c>
      <c r="L3023" s="193" t="s">
        <v>5853</v>
      </c>
    </row>
    <row r="3024" spans="1:12" ht="25.5" hidden="1" x14ac:dyDescent="0.2">
      <c r="A3024" s="187" t="str">
        <f t="shared" si="140"/>
        <v>1</v>
      </c>
      <c r="B3024" s="187" t="str">
        <f t="shared" si="135"/>
        <v>9</v>
      </c>
      <c r="C3024" s="187" t="str">
        <f t="shared" si="136"/>
        <v>1</v>
      </c>
      <c r="D3024" s="187" t="str">
        <f t="shared" si="137"/>
        <v>0</v>
      </c>
      <c r="E3024" s="187" t="str">
        <f t="shared" si="138"/>
        <v>06</v>
      </c>
      <c r="F3024" s="187" t="str">
        <f t="shared" si="141"/>
        <v>2</v>
      </c>
      <c r="G3024" s="187" t="str">
        <f t="shared" si="139"/>
        <v>5</v>
      </c>
      <c r="H3024" s="188">
        <v>19100625</v>
      </c>
      <c r="I3024" s="189" t="s">
        <v>2050</v>
      </c>
      <c r="J3024" s="190" t="s">
        <v>600</v>
      </c>
      <c r="K3024" s="191" t="s">
        <v>598</v>
      </c>
      <c r="L3024" s="193" t="s">
        <v>5853</v>
      </c>
    </row>
    <row r="3025" spans="1:12" ht="25.5" hidden="1" x14ac:dyDescent="0.2">
      <c r="A3025" s="187" t="str">
        <f t="shared" si="140"/>
        <v>1</v>
      </c>
      <c r="B3025" s="187" t="str">
        <f t="shared" si="135"/>
        <v>9</v>
      </c>
      <c r="C3025" s="187" t="str">
        <f t="shared" si="136"/>
        <v>1</v>
      </c>
      <c r="D3025" s="187" t="str">
        <f t="shared" si="137"/>
        <v>0</v>
      </c>
      <c r="E3025" s="187" t="str">
        <f t="shared" si="138"/>
        <v>06</v>
      </c>
      <c r="F3025" s="187" t="str">
        <f t="shared" si="141"/>
        <v>2</v>
      </c>
      <c r="G3025" s="187" t="str">
        <f t="shared" si="139"/>
        <v>6</v>
      </c>
      <c r="H3025" s="188">
        <v>19100626</v>
      </c>
      <c r="I3025" s="189" t="s">
        <v>2051</v>
      </c>
      <c r="J3025" s="190" t="s">
        <v>600</v>
      </c>
      <c r="K3025" s="191" t="s">
        <v>598</v>
      </c>
      <c r="L3025" s="193" t="s">
        <v>5853</v>
      </c>
    </row>
    <row r="3026" spans="1:12" ht="25.5" hidden="1" x14ac:dyDescent="0.2">
      <c r="A3026" s="187" t="str">
        <f t="shared" si="140"/>
        <v>1</v>
      </c>
      <c r="B3026" s="187" t="str">
        <f t="shared" si="135"/>
        <v>9</v>
      </c>
      <c r="C3026" s="187" t="str">
        <f t="shared" si="136"/>
        <v>1</v>
      </c>
      <c r="D3026" s="187" t="str">
        <f t="shared" si="137"/>
        <v>0</v>
      </c>
      <c r="E3026" s="187" t="str">
        <f t="shared" si="138"/>
        <v>06</v>
      </c>
      <c r="F3026" s="187" t="str">
        <f t="shared" si="141"/>
        <v>2</v>
      </c>
      <c r="G3026" s="187" t="str">
        <f t="shared" si="139"/>
        <v>7</v>
      </c>
      <c r="H3026" s="188">
        <v>19100627</v>
      </c>
      <c r="I3026" s="189" t="s">
        <v>2052</v>
      </c>
      <c r="J3026" s="190" t="s">
        <v>600</v>
      </c>
      <c r="K3026" s="191" t="s">
        <v>598</v>
      </c>
      <c r="L3026" s="193" t="s">
        <v>5853</v>
      </c>
    </row>
    <row r="3027" spans="1:12" ht="25.5" hidden="1" x14ac:dyDescent="0.2">
      <c r="A3027" s="187" t="str">
        <f t="shared" si="140"/>
        <v>1</v>
      </c>
      <c r="B3027" s="187" t="str">
        <f t="shared" si="135"/>
        <v>9</v>
      </c>
      <c r="C3027" s="187" t="str">
        <f t="shared" si="136"/>
        <v>1</v>
      </c>
      <c r="D3027" s="187" t="str">
        <f t="shared" si="137"/>
        <v>0</v>
      </c>
      <c r="E3027" s="187" t="str">
        <f t="shared" si="138"/>
        <v>06</v>
      </c>
      <c r="F3027" s="187" t="str">
        <f t="shared" si="141"/>
        <v>2</v>
      </c>
      <c r="G3027" s="187" t="str">
        <f t="shared" si="139"/>
        <v>8</v>
      </c>
      <c r="H3027" s="188">
        <v>19100628</v>
      </c>
      <c r="I3027" s="189" t="s">
        <v>2053</v>
      </c>
      <c r="J3027" s="190" t="s">
        <v>600</v>
      </c>
      <c r="K3027" s="191" t="s">
        <v>598</v>
      </c>
      <c r="L3027" s="193" t="s">
        <v>5853</v>
      </c>
    </row>
    <row r="3028" spans="1:12" hidden="1" x14ac:dyDescent="0.2">
      <c r="A3028" s="187" t="str">
        <f t="shared" si="140"/>
        <v>1</v>
      </c>
      <c r="B3028" s="187" t="str">
        <f t="shared" si="135"/>
        <v>9</v>
      </c>
      <c r="C3028" s="187" t="str">
        <f t="shared" si="136"/>
        <v>1</v>
      </c>
      <c r="D3028" s="187" t="str">
        <f t="shared" si="137"/>
        <v>0</v>
      </c>
      <c r="E3028" s="187" t="str">
        <f t="shared" si="138"/>
        <v>06</v>
      </c>
      <c r="F3028" s="187" t="str">
        <f t="shared" si="141"/>
        <v>2</v>
      </c>
      <c r="G3028" s="187" t="str">
        <f t="shared" si="139"/>
        <v>9</v>
      </c>
      <c r="H3028" s="188">
        <v>19100629</v>
      </c>
      <c r="I3028" s="189" t="s">
        <v>2054</v>
      </c>
      <c r="J3028" s="190" t="s">
        <v>600</v>
      </c>
      <c r="K3028" s="191" t="s">
        <v>598</v>
      </c>
      <c r="L3028" s="207" t="s">
        <v>15049</v>
      </c>
    </row>
    <row r="3029" spans="1:12" hidden="1" x14ac:dyDescent="0.2">
      <c r="A3029" s="187" t="str">
        <f t="shared" si="140"/>
        <v>1</v>
      </c>
      <c r="B3029" s="187" t="str">
        <f t="shared" si="135"/>
        <v>9</v>
      </c>
      <c r="C3029" s="187" t="str">
        <f t="shared" si="136"/>
        <v>1</v>
      </c>
      <c r="D3029" s="187" t="str">
        <f t="shared" si="137"/>
        <v>0</v>
      </c>
      <c r="E3029" s="187" t="str">
        <f t="shared" si="138"/>
        <v>08</v>
      </c>
      <c r="F3029" s="187" t="str">
        <f t="shared" si="141"/>
        <v>0</v>
      </c>
      <c r="G3029" s="187" t="str">
        <f t="shared" si="139"/>
        <v>0</v>
      </c>
      <c r="H3029" s="188">
        <v>19100800</v>
      </c>
      <c r="I3029" s="192" t="s">
        <v>2055</v>
      </c>
      <c r="J3029" s="190" t="s">
        <v>2056</v>
      </c>
      <c r="K3029" s="191" t="s">
        <v>586</v>
      </c>
      <c r="L3029" s="193" t="s">
        <v>5853</v>
      </c>
    </row>
    <row r="3030" spans="1:12" hidden="1" x14ac:dyDescent="0.2">
      <c r="A3030" s="187" t="str">
        <f t="shared" si="140"/>
        <v>1</v>
      </c>
      <c r="B3030" s="187" t="str">
        <f t="shared" si="135"/>
        <v>9</v>
      </c>
      <c r="C3030" s="187" t="str">
        <f t="shared" si="136"/>
        <v>1</v>
      </c>
      <c r="D3030" s="187" t="str">
        <f t="shared" si="137"/>
        <v>0</v>
      </c>
      <c r="E3030" s="187" t="str">
        <f t="shared" si="138"/>
        <v>08</v>
      </c>
      <c r="F3030" s="187" t="str">
        <f t="shared" si="141"/>
        <v>1</v>
      </c>
      <c r="G3030" s="187" t="str">
        <f t="shared" si="139"/>
        <v>0</v>
      </c>
      <c r="H3030" s="188">
        <v>19100810</v>
      </c>
      <c r="I3030" s="192" t="s">
        <v>2055</v>
      </c>
      <c r="J3030" s="190" t="s">
        <v>2056</v>
      </c>
      <c r="K3030" s="191" t="s">
        <v>586</v>
      </c>
      <c r="L3030" s="193" t="s">
        <v>5853</v>
      </c>
    </row>
    <row r="3031" spans="1:12" hidden="1" x14ac:dyDescent="0.2">
      <c r="A3031" s="187" t="str">
        <f t="shared" si="140"/>
        <v>1</v>
      </c>
      <c r="B3031" s="187" t="str">
        <f t="shared" si="135"/>
        <v>9</v>
      </c>
      <c r="C3031" s="187" t="str">
        <f t="shared" si="136"/>
        <v>1</v>
      </c>
      <c r="D3031" s="187" t="str">
        <f t="shared" si="137"/>
        <v>0</v>
      </c>
      <c r="E3031" s="187" t="str">
        <f t="shared" si="138"/>
        <v>08</v>
      </c>
      <c r="F3031" s="187" t="str">
        <f t="shared" si="141"/>
        <v>1</v>
      </c>
      <c r="G3031" s="187" t="str">
        <f t="shared" si="139"/>
        <v>1</v>
      </c>
      <c r="H3031" s="188">
        <v>19100811</v>
      </c>
      <c r="I3031" s="192" t="s">
        <v>2057</v>
      </c>
      <c r="J3031" s="190" t="s">
        <v>2058</v>
      </c>
      <c r="K3031" s="191" t="s">
        <v>598</v>
      </c>
      <c r="L3031" s="193" t="s">
        <v>5853</v>
      </c>
    </row>
    <row r="3032" spans="1:12" hidden="1" x14ac:dyDescent="0.2">
      <c r="A3032" s="187" t="str">
        <f t="shared" si="140"/>
        <v>1</v>
      </c>
      <c r="B3032" s="187" t="str">
        <f t="shared" si="135"/>
        <v>9</v>
      </c>
      <c r="C3032" s="187" t="str">
        <f t="shared" si="136"/>
        <v>1</v>
      </c>
      <c r="D3032" s="187" t="str">
        <f t="shared" si="137"/>
        <v>0</v>
      </c>
      <c r="E3032" s="187" t="str">
        <f t="shared" si="138"/>
        <v>08</v>
      </c>
      <c r="F3032" s="187" t="str">
        <f t="shared" si="141"/>
        <v>1</v>
      </c>
      <c r="G3032" s="187" t="str">
        <f t="shared" si="139"/>
        <v>2</v>
      </c>
      <c r="H3032" s="188">
        <v>19100812</v>
      </c>
      <c r="I3032" s="192" t="s">
        <v>2059</v>
      </c>
      <c r="J3032" s="190" t="s">
        <v>600</v>
      </c>
      <c r="K3032" s="191" t="s">
        <v>598</v>
      </c>
      <c r="L3032" s="193" t="s">
        <v>5853</v>
      </c>
    </row>
    <row r="3033" spans="1:12" hidden="1" x14ac:dyDescent="0.2">
      <c r="A3033" s="187" t="str">
        <f t="shared" si="140"/>
        <v>1</v>
      </c>
      <c r="B3033" s="187" t="str">
        <f t="shared" si="135"/>
        <v>9</v>
      </c>
      <c r="C3033" s="187" t="str">
        <f t="shared" si="136"/>
        <v>1</v>
      </c>
      <c r="D3033" s="187" t="str">
        <f t="shared" si="137"/>
        <v>0</v>
      </c>
      <c r="E3033" s="187" t="str">
        <f t="shared" si="138"/>
        <v>08</v>
      </c>
      <c r="F3033" s="187" t="str">
        <f t="shared" si="141"/>
        <v>1</v>
      </c>
      <c r="G3033" s="187" t="str">
        <f t="shared" si="139"/>
        <v>3</v>
      </c>
      <c r="H3033" s="188">
        <v>19100813</v>
      </c>
      <c r="I3033" s="192" t="s">
        <v>2060</v>
      </c>
      <c r="J3033" s="190" t="s">
        <v>600</v>
      </c>
      <c r="K3033" s="191" t="s">
        <v>598</v>
      </c>
      <c r="L3033" s="193" t="s">
        <v>5853</v>
      </c>
    </row>
    <row r="3034" spans="1:12" hidden="1" x14ac:dyDescent="0.2">
      <c r="A3034" s="187" t="str">
        <f t="shared" si="140"/>
        <v>1</v>
      </c>
      <c r="B3034" s="187" t="str">
        <f t="shared" si="135"/>
        <v>9</v>
      </c>
      <c r="C3034" s="187" t="str">
        <f t="shared" si="136"/>
        <v>1</v>
      </c>
      <c r="D3034" s="187" t="str">
        <f t="shared" si="137"/>
        <v>0</v>
      </c>
      <c r="E3034" s="187" t="str">
        <f t="shared" si="138"/>
        <v>08</v>
      </c>
      <c r="F3034" s="187" t="str">
        <f t="shared" si="141"/>
        <v>1</v>
      </c>
      <c r="G3034" s="187" t="str">
        <f t="shared" si="139"/>
        <v>4</v>
      </c>
      <c r="H3034" s="188">
        <v>19100814</v>
      </c>
      <c r="I3034" s="192" t="s">
        <v>2061</v>
      </c>
      <c r="J3034" s="190" t="s">
        <v>600</v>
      </c>
      <c r="K3034" s="191" t="s">
        <v>598</v>
      </c>
      <c r="L3034" s="193" t="s">
        <v>5853</v>
      </c>
    </row>
    <row r="3035" spans="1:12" ht="25.5" hidden="1" x14ac:dyDescent="0.2">
      <c r="A3035" s="187" t="str">
        <f t="shared" si="140"/>
        <v>1</v>
      </c>
      <c r="B3035" s="187" t="str">
        <f t="shared" si="135"/>
        <v>9</v>
      </c>
      <c r="C3035" s="187" t="str">
        <f t="shared" si="136"/>
        <v>1</v>
      </c>
      <c r="D3035" s="187" t="str">
        <f t="shared" si="137"/>
        <v>0</v>
      </c>
      <c r="E3035" s="187" t="str">
        <f t="shared" si="138"/>
        <v>08</v>
      </c>
      <c r="F3035" s="187" t="str">
        <f t="shared" si="141"/>
        <v>1</v>
      </c>
      <c r="G3035" s="187" t="str">
        <f t="shared" si="139"/>
        <v>5</v>
      </c>
      <c r="H3035" s="188">
        <v>19100815</v>
      </c>
      <c r="I3035" s="192" t="s">
        <v>2062</v>
      </c>
      <c r="J3035" s="190" t="s">
        <v>600</v>
      </c>
      <c r="K3035" s="191" t="s">
        <v>598</v>
      </c>
      <c r="L3035" s="193" t="s">
        <v>5853</v>
      </c>
    </row>
    <row r="3036" spans="1:12" ht="25.5" hidden="1" x14ac:dyDescent="0.2">
      <c r="A3036" s="187" t="str">
        <f t="shared" si="140"/>
        <v>1</v>
      </c>
      <c r="B3036" s="187" t="str">
        <f t="shared" si="135"/>
        <v>9</v>
      </c>
      <c r="C3036" s="187" t="str">
        <f t="shared" si="136"/>
        <v>1</v>
      </c>
      <c r="D3036" s="187" t="str">
        <f t="shared" si="137"/>
        <v>0</v>
      </c>
      <c r="E3036" s="187" t="str">
        <f t="shared" si="138"/>
        <v>08</v>
      </c>
      <c r="F3036" s="187" t="str">
        <f t="shared" si="141"/>
        <v>1</v>
      </c>
      <c r="G3036" s="187" t="str">
        <f t="shared" si="139"/>
        <v>6</v>
      </c>
      <c r="H3036" s="188">
        <v>19100816</v>
      </c>
      <c r="I3036" s="192" t="s">
        <v>2063</v>
      </c>
      <c r="J3036" s="190" t="s">
        <v>600</v>
      </c>
      <c r="K3036" s="191" t="s">
        <v>598</v>
      </c>
      <c r="L3036" s="193" t="s">
        <v>5853</v>
      </c>
    </row>
    <row r="3037" spans="1:12" ht="25.5" hidden="1" x14ac:dyDescent="0.2">
      <c r="A3037" s="187" t="str">
        <f t="shared" si="140"/>
        <v>1</v>
      </c>
      <c r="B3037" s="187" t="str">
        <f t="shared" si="135"/>
        <v>9</v>
      </c>
      <c r="C3037" s="187" t="str">
        <f t="shared" si="136"/>
        <v>1</v>
      </c>
      <c r="D3037" s="187" t="str">
        <f t="shared" si="137"/>
        <v>0</v>
      </c>
      <c r="E3037" s="187" t="str">
        <f t="shared" si="138"/>
        <v>08</v>
      </c>
      <c r="F3037" s="187" t="str">
        <f t="shared" si="141"/>
        <v>1</v>
      </c>
      <c r="G3037" s="187" t="str">
        <f t="shared" si="139"/>
        <v>7</v>
      </c>
      <c r="H3037" s="188">
        <v>19100817</v>
      </c>
      <c r="I3037" s="192" t="s">
        <v>2064</v>
      </c>
      <c r="J3037" s="190" t="s">
        <v>600</v>
      </c>
      <c r="K3037" s="191" t="s">
        <v>598</v>
      </c>
      <c r="L3037" s="193" t="s">
        <v>5853</v>
      </c>
    </row>
    <row r="3038" spans="1:12" ht="25.5" hidden="1" x14ac:dyDescent="0.2">
      <c r="A3038" s="187" t="str">
        <f t="shared" si="140"/>
        <v>1</v>
      </c>
      <c r="B3038" s="187" t="str">
        <f t="shared" si="135"/>
        <v>9</v>
      </c>
      <c r="C3038" s="187" t="str">
        <f t="shared" si="136"/>
        <v>1</v>
      </c>
      <c r="D3038" s="187" t="str">
        <f t="shared" si="137"/>
        <v>0</v>
      </c>
      <c r="E3038" s="187" t="str">
        <f t="shared" si="138"/>
        <v>08</v>
      </c>
      <c r="F3038" s="187" t="str">
        <f t="shared" si="141"/>
        <v>1</v>
      </c>
      <c r="G3038" s="187" t="str">
        <f t="shared" si="139"/>
        <v>8</v>
      </c>
      <c r="H3038" s="188">
        <v>19100818</v>
      </c>
      <c r="I3038" s="192" t="s">
        <v>2065</v>
      </c>
      <c r="J3038" s="190" t="s">
        <v>600</v>
      </c>
      <c r="K3038" s="191" t="s">
        <v>598</v>
      </c>
      <c r="L3038" s="193" t="s">
        <v>5853</v>
      </c>
    </row>
    <row r="3039" spans="1:12" hidden="1" x14ac:dyDescent="0.2">
      <c r="A3039" s="187" t="str">
        <f t="shared" si="140"/>
        <v>1</v>
      </c>
      <c r="B3039" s="187" t="str">
        <f t="shared" si="135"/>
        <v>9</v>
      </c>
      <c r="C3039" s="187" t="str">
        <f t="shared" si="136"/>
        <v>1</v>
      </c>
      <c r="D3039" s="187" t="str">
        <f t="shared" si="137"/>
        <v>0</v>
      </c>
      <c r="E3039" s="187" t="str">
        <f t="shared" si="138"/>
        <v>08</v>
      </c>
      <c r="F3039" s="187" t="str">
        <f t="shared" si="141"/>
        <v>1</v>
      </c>
      <c r="G3039" s="187" t="str">
        <f t="shared" si="139"/>
        <v>9</v>
      </c>
      <c r="H3039" s="188">
        <v>19100819</v>
      </c>
      <c r="I3039" s="192" t="s">
        <v>2066</v>
      </c>
      <c r="J3039" s="190" t="s">
        <v>600</v>
      </c>
      <c r="K3039" s="191" t="s">
        <v>598</v>
      </c>
      <c r="L3039" s="207" t="s">
        <v>15049</v>
      </c>
    </row>
    <row r="3040" spans="1:12" ht="25.5" hidden="1" x14ac:dyDescent="0.2">
      <c r="A3040" s="187" t="str">
        <f t="shared" si="140"/>
        <v>1</v>
      </c>
      <c r="B3040" s="187" t="str">
        <f t="shared" si="135"/>
        <v>9</v>
      </c>
      <c r="C3040" s="187" t="str">
        <f t="shared" si="136"/>
        <v>1</v>
      </c>
      <c r="D3040" s="187" t="str">
        <f t="shared" si="137"/>
        <v>0</v>
      </c>
      <c r="E3040" s="187" t="str">
        <f t="shared" si="138"/>
        <v>09</v>
      </c>
      <c r="F3040" s="187" t="str">
        <f t="shared" si="141"/>
        <v>0</v>
      </c>
      <c r="G3040" s="187" t="str">
        <f t="shared" si="139"/>
        <v>0</v>
      </c>
      <c r="H3040" s="188">
        <v>19100900</v>
      </c>
      <c r="I3040" s="189" t="s">
        <v>2067</v>
      </c>
      <c r="J3040" s="190" t="s">
        <v>2068</v>
      </c>
      <c r="K3040" s="191" t="s">
        <v>586</v>
      </c>
      <c r="L3040" s="193" t="s">
        <v>5853</v>
      </c>
    </row>
    <row r="3041" spans="1:12" ht="25.5" hidden="1" x14ac:dyDescent="0.2">
      <c r="A3041" s="187" t="str">
        <f t="shared" si="140"/>
        <v>1</v>
      </c>
      <c r="B3041" s="187" t="str">
        <f t="shared" si="135"/>
        <v>9</v>
      </c>
      <c r="C3041" s="187" t="str">
        <f t="shared" si="136"/>
        <v>1</v>
      </c>
      <c r="D3041" s="187" t="str">
        <f t="shared" si="137"/>
        <v>0</v>
      </c>
      <c r="E3041" s="187" t="str">
        <f t="shared" si="138"/>
        <v>09</v>
      </c>
      <c r="F3041" s="187" t="str">
        <f t="shared" si="141"/>
        <v>1</v>
      </c>
      <c r="G3041" s="187" t="str">
        <f t="shared" si="139"/>
        <v>0</v>
      </c>
      <c r="H3041" s="188">
        <v>19100910</v>
      </c>
      <c r="I3041" s="189" t="s">
        <v>2067</v>
      </c>
      <c r="J3041" s="190" t="s">
        <v>2068</v>
      </c>
      <c r="K3041" s="191" t="s">
        <v>586</v>
      </c>
      <c r="L3041" s="193" t="s">
        <v>5853</v>
      </c>
    </row>
    <row r="3042" spans="1:12" ht="25.5" hidden="1" x14ac:dyDescent="0.2">
      <c r="A3042" s="187" t="str">
        <f t="shared" si="140"/>
        <v>1</v>
      </c>
      <c r="B3042" s="187" t="str">
        <f t="shared" si="135"/>
        <v>9</v>
      </c>
      <c r="C3042" s="187" t="str">
        <f t="shared" si="136"/>
        <v>1</v>
      </c>
      <c r="D3042" s="187" t="str">
        <f t="shared" si="137"/>
        <v>0</v>
      </c>
      <c r="E3042" s="187" t="str">
        <f t="shared" si="138"/>
        <v>09</v>
      </c>
      <c r="F3042" s="187" t="str">
        <f t="shared" si="141"/>
        <v>1</v>
      </c>
      <c r="G3042" s="187" t="str">
        <f t="shared" si="139"/>
        <v>1</v>
      </c>
      <c r="H3042" s="188">
        <v>19100911</v>
      </c>
      <c r="I3042" s="189" t="s">
        <v>2069</v>
      </c>
      <c r="J3042" s="190" t="s">
        <v>2070</v>
      </c>
      <c r="K3042" s="191" t="s">
        <v>598</v>
      </c>
      <c r="L3042" s="193" t="s">
        <v>5853</v>
      </c>
    </row>
    <row r="3043" spans="1:12" hidden="1" x14ac:dyDescent="0.2">
      <c r="A3043" s="187" t="str">
        <f t="shared" si="140"/>
        <v>1</v>
      </c>
      <c r="B3043" s="187" t="str">
        <f t="shared" si="135"/>
        <v>9</v>
      </c>
      <c r="C3043" s="187" t="str">
        <f t="shared" si="136"/>
        <v>1</v>
      </c>
      <c r="D3043" s="187" t="str">
        <f t="shared" si="137"/>
        <v>0</v>
      </c>
      <c r="E3043" s="187" t="str">
        <f t="shared" si="138"/>
        <v>09</v>
      </c>
      <c r="F3043" s="187" t="str">
        <f t="shared" si="141"/>
        <v>1</v>
      </c>
      <c r="G3043" s="187" t="str">
        <f t="shared" si="139"/>
        <v>2</v>
      </c>
      <c r="H3043" s="188">
        <v>19100912</v>
      </c>
      <c r="I3043" s="189" t="s">
        <v>2071</v>
      </c>
      <c r="J3043" s="190" t="s">
        <v>600</v>
      </c>
      <c r="K3043" s="191" t="s">
        <v>598</v>
      </c>
      <c r="L3043" s="193" t="s">
        <v>5853</v>
      </c>
    </row>
    <row r="3044" spans="1:12" hidden="1" x14ac:dyDescent="0.2">
      <c r="A3044" s="187" t="str">
        <f t="shared" si="140"/>
        <v>1</v>
      </c>
      <c r="B3044" s="187" t="str">
        <f t="shared" si="135"/>
        <v>9</v>
      </c>
      <c r="C3044" s="187" t="str">
        <f t="shared" si="136"/>
        <v>1</v>
      </c>
      <c r="D3044" s="187" t="str">
        <f t="shared" si="137"/>
        <v>0</v>
      </c>
      <c r="E3044" s="187" t="str">
        <f t="shared" si="138"/>
        <v>09</v>
      </c>
      <c r="F3044" s="187" t="str">
        <f t="shared" si="141"/>
        <v>1</v>
      </c>
      <c r="G3044" s="187" t="str">
        <f t="shared" si="139"/>
        <v>3</v>
      </c>
      <c r="H3044" s="188">
        <v>19100913</v>
      </c>
      <c r="I3044" s="189" t="s">
        <v>2072</v>
      </c>
      <c r="J3044" s="190" t="s">
        <v>600</v>
      </c>
      <c r="K3044" s="191" t="s">
        <v>598</v>
      </c>
      <c r="L3044" s="193" t="s">
        <v>5853</v>
      </c>
    </row>
    <row r="3045" spans="1:12" hidden="1" x14ac:dyDescent="0.2">
      <c r="A3045" s="187" t="str">
        <f t="shared" si="140"/>
        <v>1</v>
      </c>
      <c r="B3045" s="187" t="str">
        <f t="shared" si="135"/>
        <v>9</v>
      </c>
      <c r="C3045" s="187" t="str">
        <f t="shared" si="136"/>
        <v>1</v>
      </c>
      <c r="D3045" s="187" t="str">
        <f t="shared" si="137"/>
        <v>0</v>
      </c>
      <c r="E3045" s="187" t="str">
        <f t="shared" si="138"/>
        <v>09</v>
      </c>
      <c r="F3045" s="187" t="str">
        <f t="shared" si="141"/>
        <v>1</v>
      </c>
      <c r="G3045" s="187" t="str">
        <f t="shared" si="139"/>
        <v>4</v>
      </c>
      <c r="H3045" s="188">
        <v>19100914</v>
      </c>
      <c r="I3045" s="189" t="s">
        <v>2073</v>
      </c>
      <c r="J3045" s="190" t="s">
        <v>600</v>
      </c>
      <c r="K3045" s="191" t="s">
        <v>598</v>
      </c>
      <c r="L3045" s="193" t="s">
        <v>5853</v>
      </c>
    </row>
    <row r="3046" spans="1:12" ht="25.5" hidden="1" x14ac:dyDescent="0.2">
      <c r="A3046" s="187" t="str">
        <f t="shared" si="140"/>
        <v>1</v>
      </c>
      <c r="B3046" s="187" t="str">
        <f t="shared" si="135"/>
        <v>9</v>
      </c>
      <c r="C3046" s="187" t="str">
        <f t="shared" si="136"/>
        <v>1</v>
      </c>
      <c r="D3046" s="187" t="str">
        <f t="shared" si="137"/>
        <v>0</v>
      </c>
      <c r="E3046" s="187" t="str">
        <f t="shared" si="138"/>
        <v>09</v>
      </c>
      <c r="F3046" s="187" t="str">
        <f t="shared" si="141"/>
        <v>1</v>
      </c>
      <c r="G3046" s="187" t="str">
        <f t="shared" si="139"/>
        <v>5</v>
      </c>
      <c r="H3046" s="188">
        <v>19100915</v>
      </c>
      <c r="I3046" s="189" t="s">
        <v>2074</v>
      </c>
      <c r="J3046" s="190" t="s">
        <v>600</v>
      </c>
      <c r="K3046" s="191" t="s">
        <v>598</v>
      </c>
      <c r="L3046" s="193" t="s">
        <v>5853</v>
      </c>
    </row>
    <row r="3047" spans="1:12" ht="25.5" hidden="1" x14ac:dyDescent="0.2">
      <c r="A3047" s="187" t="str">
        <f t="shared" si="140"/>
        <v>1</v>
      </c>
      <c r="B3047" s="187" t="str">
        <f t="shared" si="135"/>
        <v>9</v>
      </c>
      <c r="C3047" s="187" t="str">
        <f t="shared" si="136"/>
        <v>1</v>
      </c>
      <c r="D3047" s="187" t="str">
        <f t="shared" si="137"/>
        <v>0</v>
      </c>
      <c r="E3047" s="187" t="str">
        <f t="shared" si="138"/>
        <v>09</v>
      </c>
      <c r="F3047" s="187" t="str">
        <f t="shared" si="141"/>
        <v>1</v>
      </c>
      <c r="G3047" s="187" t="str">
        <f t="shared" si="139"/>
        <v>6</v>
      </c>
      <c r="H3047" s="188">
        <v>19100916</v>
      </c>
      <c r="I3047" s="189" t="s">
        <v>2075</v>
      </c>
      <c r="J3047" s="190" t="s">
        <v>600</v>
      </c>
      <c r="K3047" s="191" t="s">
        <v>598</v>
      </c>
      <c r="L3047" s="193" t="s">
        <v>5853</v>
      </c>
    </row>
    <row r="3048" spans="1:12" ht="25.5" hidden="1" x14ac:dyDescent="0.2">
      <c r="A3048" s="187" t="str">
        <f t="shared" si="140"/>
        <v>1</v>
      </c>
      <c r="B3048" s="187" t="str">
        <f t="shared" si="135"/>
        <v>9</v>
      </c>
      <c r="C3048" s="187" t="str">
        <f t="shared" si="136"/>
        <v>1</v>
      </c>
      <c r="D3048" s="187" t="str">
        <f t="shared" si="137"/>
        <v>0</v>
      </c>
      <c r="E3048" s="187" t="str">
        <f t="shared" si="138"/>
        <v>09</v>
      </c>
      <c r="F3048" s="187" t="str">
        <f t="shared" si="141"/>
        <v>1</v>
      </c>
      <c r="G3048" s="187" t="str">
        <f t="shared" si="139"/>
        <v>7</v>
      </c>
      <c r="H3048" s="188">
        <v>19100917</v>
      </c>
      <c r="I3048" s="189" t="s">
        <v>2076</v>
      </c>
      <c r="J3048" s="190" t="s">
        <v>600</v>
      </c>
      <c r="K3048" s="191" t="s">
        <v>598</v>
      </c>
      <c r="L3048" s="193" t="s">
        <v>5853</v>
      </c>
    </row>
    <row r="3049" spans="1:12" ht="25.5" hidden="1" x14ac:dyDescent="0.2">
      <c r="A3049" s="187" t="str">
        <f t="shared" si="140"/>
        <v>1</v>
      </c>
      <c r="B3049" s="187" t="str">
        <f t="shared" si="135"/>
        <v>9</v>
      </c>
      <c r="C3049" s="187" t="str">
        <f t="shared" si="136"/>
        <v>1</v>
      </c>
      <c r="D3049" s="187" t="str">
        <f t="shared" si="137"/>
        <v>0</v>
      </c>
      <c r="E3049" s="187" t="str">
        <f t="shared" si="138"/>
        <v>09</v>
      </c>
      <c r="F3049" s="187" t="str">
        <f t="shared" si="141"/>
        <v>1</v>
      </c>
      <c r="G3049" s="187" t="str">
        <f t="shared" si="139"/>
        <v>8</v>
      </c>
      <c r="H3049" s="188">
        <v>19100918</v>
      </c>
      <c r="I3049" s="189" t="s">
        <v>2077</v>
      </c>
      <c r="J3049" s="190" t="s">
        <v>600</v>
      </c>
      <c r="K3049" s="191" t="s">
        <v>598</v>
      </c>
      <c r="L3049" s="193" t="s">
        <v>5853</v>
      </c>
    </row>
    <row r="3050" spans="1:12" hidden="1" x14ac:dyDescent="0.2">
      <c r="A3050" s="187" t="str">
        <f t="shared" si="140"/>
        <v>1</v>
      </c>
      <c r="B3050" s="187" t="str">
        <f t="shared" si="135"/>
        <v>9</v>
      </c>
      <c r="C3050" s="187" t="str">
        <f t="shared" si="136"/>
        <v>1</v>
      </c>
      <c r="D3050" s="187" t="str">
        <f t="shared" si="137"/>
        <v>0</v>
      </c>
      <c r="E3050" s="187" t="str">
        <f t="shared" si="138"/>
        <v>09</v>
      </c>
      <c r="F3050" s="187" t="str">
        <f t="shared" si="141"/>
        <v>1</v>
      </c>
      <c r="G3050" s="187" t="str">
        <f t="shared" si="139"/>
        <v>9</v>
      </c>
      <c r="H3050" s="188">
        <v>19100919</v>
      </c>
      <c r="I3050" s="189" t="s">
        <v>2078</v>
      </c>
      <c r="J3050" s="190" t="s">
        <v>600</v>
      </c>
      <c r="K3050" s="191" t="s">
        <v>598</v>
      </c>
      <c r="L3050" s="207" t="s">
        <v>15049</v>
      </c>
    </row>
    <row r="3051" spans="1:12" ht="25.5" hidden="1" x14ac:dyDescent="0.2">
      <c r="A3051" s="187" t="str">
        <f t="shared" si="140"/>
        <v>1</v>
      </c>
      <c r="B3051" s="187" t="str">
        <f t="shared" si="135"/>
        <v>9</v>
      </c>
      <c r="C3051" s="187" t="str">
        <f t="shared" si="136"/>
        <v>1</v>
      </c>
      <c r="D3051" s="187" t="str">
        <f t="shared" si="137"/>
        <v>0</v>
      </c>
      <c r="E3051" s="187" t="str">
        <f t="shared" si="138"/>
        <v>13</v>
      </c>
      <c r="F3051" s="187" t="str">
        <f t="shared" si="141"/>
        <v>0</v>
      </c>
      <c r="G3051" s="187" t="str">
        <f t="shared" si="139"/>
        <v>0</v>
      </c>
      <c r="H3051" s="188">
        <v>19101300</v>
      </c>
      <c r="I3051" s="192" t="s">
        <v>2079</v>
      </c>
      <c r="J3051" s="190" t="s">
        <v>2080</v>
      </c>
      <c r="K3051" s="191" t="s">
        <v>586</v>
      </c>
      <c r="L3051" s="193" t="s">
        <v>5853</v>
      </c>
    </row>
    <row r="3052" spans="1:12" ht="38.25" hidden="1" x14ac:dyDescent="0.2">
      <c r="A3052" s="187" t="str">
        <f t="shared" si="140"/>
        <v>1</v>
      </c>
      <c r="B3052" s="187" t="str">
        <f t="shared" si="135"/>
        <v>9</v>
      </c>
      <c r="C3052" s="187" t="str">
        <f t="shared" si="136"/>
        <v>1</v>
      </c>
      <c r="D3052" s="187" t="str">
        <f t="shared" si="137"/>
        <v>0</v>
      </c>
      <c r="E3052" s="187" t="str">
        <f t="shared" si="138"/>
        <v>13</v>
      </c>
      <c r="F3052" s="187" t="str">
        <f t="shared" si="141"/>
        <v>1</v>
      </c>
      <c r="G3052" s="187" t="str">
        <f t="shared" si="139"/>
        <v>0</v>
      </c>
      <c r="H3052" s="188">
        <v>19101310</v>
      </c>
      <c r="I3052" s="192" t="s">
        <v>2081</v>
      </c>
      <c r="J3052" s="190" t="s">
        <v>2082</v>
      </c>
      <c r="K3052" s="191" t="s">
        <v>586</v>
      </c>
      <c r="L3052" s="193" t="s">
        <v>5853</v>
      </c>
    </row>
    <row r="3053" spans="1:12" ht="38.25" hidden="1" x14ac:dyDescent="0.2">
      <c r="A3053" s="187" t="str">
        <f t="shared" si="140"/>
        <v>1</v>
      </c>
      <c r="B3053" s="187" t="str">
        <f t="shared" si="135"/>
        <v>9</v>
      </c>
      <c r="C3053" s="187" t="str">
        <f t="shared" si="136"/>
        <v>1</v>
      </c>
      <c r="D3053" s="187" t="str">
        <f t="shared" si="137"/>
        <v>0</v>
      </c>
      <c r="E3053" s="187" t="str">
        <f t="shared" si="138"/>
        <v>13</v>
      </c>
      <c r="F3053" s="187" t="str">
        <f t="shared" si="141"/>
        <v>1</v>
      </c>
      <c r="G3053" s="187" t="str">
        <f t="shared" si="139"/>
        <v>1</v>
      </c>
      <c r="H3053" s="188">
        <v>19101311</v>
      </c>
      <c r="I3053" s="192" t="s">
        <v>2083</v>
      </c>
      <c r="J3053" s="190" t="s">
        <v>2084</v>
      </c>
      <c r="K3053" s="191" t="s">
        <v>598</v>
      </c>
      <c r="L3053" s="193" t="s">
        <v>5853</v>
      </c>
    </row>
    <row r="3054" spans="1:12" ht="25.5" hidden="1" x14ac:dyDescent="0.2">
      <c r="A3054" s="187" t="str">
        <f t="shared" si="140"/>
        <v>1</v>
      </c>
      <c r="B3054" s="187" t="str">
        <f t="shared" si="135"/>
        <v>9</v>
      </c>
      <c r="C3054" s="187" t="str">
        <f t="shared" si="136"/>
        <v>1</v>
      </c>
      <c r="D3054" s="187" t="str">
        <f t="shared" si="137"/>
        <v>0</v>
      </c>
      <c r="E3054" s="187" t="str">
        <f t="shared" si="138"/>
        <v>13</v>
      </c>
      <c r="F3054" s="187" t="str">
        <f t="shared" si="141"/>
        <v>1</v>
      </c>
      <c r="G3054" s="187" t="str">
        <f t="shared" si="139"/>
        <v>2</v>
      </c>
      <c r="H3054" s="188">
        <v>19101312</v>
      </c>
      <c r="I3054" s="192" t="s">
        <v>2085</v>
      </c>
      <c r="J3054" s="190" t="s">
        <v>600</v>
      </c>
      <c r="K3054" s="191" t="s">
        <v>598</v>
      </c>
      <c r="L3054" s="193" t="s">
        <v>5853</v>
      </c>
    </row>
    <row r="3055" spans="1:12" ht="25.5" hidden="1" x14ac:dyDescent="0.2">
      <c r="A3055" s="187" t="str">
        <f t="shared" si="140"/>
        <v>1</v>
      </c>
      <c r="B3055" s="187" t="str">
        <f t="shared" si="135"/>
        <v>9</v>
      </c>
      <c r="C3055" s="187" t="str">
        <f t="shared" si="136"/>
        <v>1</v>
      </c>
      <c r="D3055" s="187" t="str">
        <f t="shared" si="137"/>
        <v>0</v>
      </c>
      <c r="E3055" s="187" t="str">
        <f t="shared" si="138"/>
        <v>13</v>
      </c>
      <c r="F3055" s="187" t="str">
        <f t="shared" si="141"/>
        <v>1</v>
      </c>
      <c r="G3055" s="187" t="str">
        <f t="shared" si="139"/>
        <v>3</v>
      </c>
      <c r="H3055" s="188">
        <v>19101313</v>
      </c>
      <c r="I3055" s="192" t="s">
        <v>2086</v>
      </c>
      <c r="J3055" s="190" t="s">
        <v>600</v>
      </c>
      <c r="K3055" s="191" t="s">
        <v>598</v>
      </c>
      <c r="L3055" s="193" t="s">
        <v>5853</v>
      </c>
    </row>
    <row r="3056" spans="1:12" ht="25.5" hidden="1" x14ac:dyDescent="0.2">
      <c r="A3056" s="187" t="str">
        <f t="shared" si="140"/>
        <v>1</v>
      </c>
      <c r="B3056" s="187" t="str">
        <f t="shared" si="135"/>
        <v>9</v>
      </c>
      <c r="C3056" s="187" t="str">
        <f t="shared" si="136"/>
        <v>1</v>
      </c>
      <c r="D3056" s="187" t="str">
        <f t="shared" si="137"/>
        <v>0</v>
      </c>
      <c r="E3056" s="187" t="str">
        <f t="shared" si="138"/>
        <v>13</v>
      </c>
      <c r="F3056" s="187" t="str">
        <f t="shared" si="141"/>
        <v>1</v>
      </c>
      <c r="G3056" s="187" t="str">
        <f t="shared" si="139"/>
        <v>4</v>
      </c>
      <c r="H3056" s="188">
        <v>19101314</v>
      </c>
      <c r="I3056" s="192" t="s">
        <v>2087</v>
      </c>
      <c r="J3056" s="190" t="s">
        <v>600</v>
      </c>
      <c r="K3056" s="191" t="s">
        <v>598</v>
      </c>
      <c r="L3056" s="193" t="s">
        <v>5853</v>
      </c>
    </row>
    <row r="3057" spans="1:12" ht="25.5" hidden="1" x14ac:dyDescent="0.2">
      <c r="A3057" s="187" t="str">
        <f t="shared" si="140"/>
        <v>1</v>
      </c>
      <c r="B3057" s="187" t="str">
        <f t="shared" si="135"/>
        <v>9</v>
      </c>
      <c r="C3057" s="187" t="str">
        <f t="shared" si="136"/>
        <v>1</v>
      </c>
      <c r="D3057" s="187" t="str">
        <f t="shared" si="137"/>
        <v>0</v>
      </c>
      <c r="E3057" s="187" t="str">
        <f t="shared" si="138"/>
        <v>13</v>
      </c>
      <c r="F3057" s="187" t="str">
        <f t="shared" si="141"/>
        <v>1</v>
      </c>
      <c r="G3057" s="187" t="str">
        <f t="shared" si="139"/>
        <v>5</v>
      </c>
      <c r="H3057" s="188">
        <v>19101315</v>
      </c>
      <c r="I3057" s="192" t="s">
        <v>2088</v>
      </c>
      <c r="J3057" s="190" t="s">
        <v>600</v>
      </c>
      <c r="K3057" s="191" t="s">
        <v>598</v>
      </c>
      <c r="L3057" s="193" t="s">
        <v>5853</v>
      </c>
    </row>
    <row r="3058" spans="1:12" ht="25.5" hidden="1" x14ac:dyDescent="0.2">
      <c r="A3058" s="187" t="str">
        <f t="shared" si="140"/>
        <v>1</v>
      </c>
      <c r="B3058" s="187" t="str">
        <f t="shared" si="135"/>
        <v>9</v>
      </c>
      <c r="C3058" s="187" t="str">
        <f t="shared" si="136"/>
        <v>1</v>
      </c>
      <c r="D3058" s="187" t="str">
        <f t="shared" si="137"/>
        <v>0</v>
      </c>
      <c r="E3058" s="187" t="str">
        <f t="shared" si="138"/>
        <v>13</v>
      </c>
      <c r="F3058" s="187" t="str">
        <f t="shared" si="141"/>
        <v>1</v>
      </c>
      <c r="G3058" s="187" t="str">
        <f t="shared" si="139"/>
        <v>6</v>
      </c>
      <c r="H3058" s="188">
        <v>19101316</v>
      </c>
      <c r="I3058" s="192" t="s">
        <v>2089</v>
      </c>
      <c r="J3058" s="190" t="s">
        <v>600</v>
      </c>
      <c r="K3058" s="191" t="s">
        <v>598</v>
      </c>
      <c r="L3058" s="193" t="s">
        <v>5853</v>
      </c>
    </row>
    <row r="3059" spans="1:12" ht="38.25" hidden="1" x14ac:dyDescent="0.2">
      <c r="A3059" s="187" t="str">
        <f t="shared" si="140"/>
        <v>1</v>
      </c>
      <c r="B3059" s="187" t="str">
        <f t="shared" si="135"/>
        <v>9</v>
      </c>
      <c r="C3059" s="187" t="str">
        <f t="shared" si="136"/>
        <v>1</v>
      </c>
      <c r="D3059" s="187" t="str">
        <f t="shared" si="137"/>
        <v>0</v>
      </c>
      <c r="E3059" s="187" t="str">
        <f t="shared" si="138"/>
        <v>13</v>
      </c>
      <c r="F3059" s="187" t="str">
        <f t="shared" si="141"/>
        <v>1</v>
      </c>
      <c r="G3059" s="187" t="str">
        <f t="shared" si="139"/>
        <v>7</v>
      </c>
      <c r="H3059" s="188">
        <v>19101317</v>
      </c>
      <c r="I3059" s="192" t="s">
        <v>2090</v>
      </c>
      <c r="J3059" s="190" t="s">
        <v>600</v>
      </c>
      <c r="K3059" s="191" t="s">
        <v>598</v>
      </c>
      <c r="L3059" s="193" t="s">
        <v>5853</v>
      </c>
    </row>
    <row r="3060" spans="1:12" ht="38.25" hidden="1" x14ac:dyDescent="0.2">
      <c r="A3060" s="187" t="str">
        <f t="shared" si="140"/>
        <v>1</v>
      </c>
      <c r="B3060" s="187" t="str">
        <f t="shared" si="135"/>
        <v>9</v>
      </c>
      <c r="C3060" s="187" t="str">
        <f t="shared" si="136"/>
        <v>1</v>
      </c>
      <c r="D3060" s="187" t="str">
        <f t="shared" si="137"/>
        <v>0</v>
      </c>
      <c r="E3060" s="187" t="str">
        <f t="shared" si="138"/>
        <v>13</v>
      </c>
      <c r="F3060" s="187" t="str">
        <f t="shared" si="141"/>
        <v>1</v>
      </c>
      <c r="G3060" s="187" t="str">
        <f t="shared" si="139"/>
        <v>8</v>
      </c>
      <c r="H3060" s="188">
        <v>19101318</v>
      </c>
      <c r="I3060" s="192" t="s">
        <v>2091</v>
      </c>
      <c r="J3060" s="190" t="s">
        <v>600</v>
      </c>
      <c r="K3060" s="191" t="s">
        <v>598</v>
      </c>
      <c r="L3060" s="193" t="s">
        <v>5853</v>
      </c>
    </row>
    <row r="3061" spans="1:12" ht="25.5" hidden="1" x14ac:dyDescent="0.2">
      <c r="A3061" s="187" t="str">
        <f t="shared" si="140"/>
        <v>1</v>
      </c>
      <c r="B3061" s="187" t="str">
        <f t="shared" si="135"/>
        <v>9</v>
      </c>
      <c r="C3061" s="187" t="str">
        <f t="shared" si="136"/>
        <v>1</v>
      </c>
      <c r="D3061" s="187" t="str">
        <f t="shared" si="137"/>
        <v>0</v>
      </c>
      <c r="E3061" s="187" t="str">
        <f t="shared" si="138"/>
        <v>13</v>
      </c>
      <c r="F3061" s="187" t="str">
        <f t="shared" si="141"/>
        <v>1</v>
      </c>
      <c r="G3061" s="187" t="str">
        <f t="shared" si="139"/>
        <v>9</v>
      </c>
      <c r="H3061" s="188">
        <v>19101319</v>
      </c>
      <c r="I3061" s="192" t="s">
        <v>2092</v>
      </c>
      <c r="J3061" s="190" t="s">
        <v>600</v>
      </c>
      <c r="K3061" s="191" t="s">
        <v>598</v>
      </c>
      <c r="L3061" s="207" t="s">
        <v>15049</v>
      </c>
    </row>
    <row r="3062" spans="1:12" ht="25.5" hidden="1" x14ac:dyDescent="0.2">
      <c r="A3062" s="187" t="str">
        <f t="shared" si="140"/>
        <v>1</v>
      </c>
      <c r="B3062" s="187" t="str">
        <f t="shared" si="135"/>
        <v>9</v>
      </c>
      <c r="C3062" s="187" t="str">
        <f t="shared" si="136"/>
        <v>1</v>
      </c>
      <c r="D3062" s="187" t="str">
        <f t="shared" si="137"/>
        <v>0</v>
      </c>
      <c r="E3062" s="187" t="str">
        <f t="shared" si="138"/>
        <v>13</v>
      </c>
      <c r="F3062" s="187" t="str">
        <f t="shared" si="141"/>
        <v>2</v>
      </c>
      <c r="G3062" s="187" t="str">
        <f t="shared" si="139"/>
        <v>0</v>
      </c>
      <c r="H3062" s="188">
        <v>19101320</v>
      </c>
      <c r="I3062" s="192" t="s">
        <v>2093</v>
      </c>
      <c r="J3062" s="190" t="s">
        <v>2094</v>
      </c>
      <c r="K3062" s="191" t="s">
        <v>586</v>
      </c>
      <c r="L3062" s="193" t="s">
        <v>5853</v>
      </c>
    </row>
    <row r="3063" spans="1:12" ht="25.5" hidden="1" x14ac:dyDescent="0.2">
      <c r="A3063" s="187" t="str">
        <f t="shared" si="140"/>
        <v>1</v>
      </c>
      <c r="B3063" s="187" t="str">
        <f t="shared" si="135"/>
        <v>9</v>
      </c>
      <c r="C3063" s="187" t="str">
        <f t="shared" si="136"/>
        <v>1</v>
      </c>
      <c r="D3063" s="187" t="str">
        <f t="shared" si="137"/>
        <v>0</v>
      </c>
      <c r="E3063" s="187" t="str">
        <f t="shared" si="138"/>
        <v>13</v>
      </c>
      <c r="F3063" s="187" t="str">
        <f t="shared" si="141"/>
        <v>2</v>
      </c>
      <c r="G3063" s="187" t="str">
        <f t="shared" si="139"/>
        <v>1</v>
      </c>
      <c r="H3063" s="188">
        <v>19101321</v>
      </c>
      <c r="I3063" s="192" t="s">
        <v>2095</v>
      </c>
      <c r="J3063" s="190" t="s">
        <v>2096</v>
      </c>
      <c r="K3063" s="191" t="s">
        <v>598</v>
      </c>
      <c r="L3063" s="193" t="s">
        <v>5853</v>
      </c>
    </row>
    <row r="3064" spans="1:12" ht="25.5" hidden="1" x14ac:dyDescent="0.2">
      <c r="A3064" s="187" t="str">
        <f t="shared" si="140"/>
        <v>1</v>
      </c>
      <c r="B3064" s="187" t="str">
        <f t="shared" si="135"/>
        <v>9</v>
      </c>
      <c r="C3064" s="187" t="str">
        <f t="shared" si="136"/>
        <v>1</v>
      </c>
      <c r="D3064" s="187" t="str">
        <f t="shared" si="137"/>
        <v>0</v>
      </c>
      <c r="E3064" s="187" t="str">
        <f t="shared" si="138"/>
        <v>13</v>
      </c>
      <c r="F3064" s="187" t="str">
        <f t="shared" si="141"/>
        <v>2</v>
      </c>
      <c r="G3064" s="187" t="str">
        <f t="shared" si="139"/>
        <v>2</v>
      </c>
      <c r="H3064" s="188">
        <v>19101322</v>
      </c>
      <c r="I3064" s="192" t="s">
        <v>2097</v>
      </c>
      <c r="J3064" s="190" t="s">
        <v>600</v>
      </c>
      <c r="K3064" s="191" t="s">
        <v>598</v>
      </c>
      <c r="L3064" s="193" t="s">
        <v>5853</v>
      </c>
    </row>
    <row r="3065" spans="1:12" ht="25.5" hidden="1" x14ac:dyDescent="0.2">
      <c r="A3065" s="187" t="str">
        <f t="shared" si="140"/>
        <v>1</v>
      </c>
      <c r="B3065" s="187" t="str">
        <f t="shared" si="135"/>
        <v>9</v>
      </c>
      <c r="C3065" s="187" t="str">
        <f t="shared" si="136"/>
        <v>1</v>
      </c>
      <c r="D3065" s="187" t="str">
        <f t="shared" si="137"/>
        <v>0</v>
      </c>
      <c r="E3065" s="187" t="str">
        <f t="shared" si="138"/>
        <v>13</v>
      </c>
      <c r="F3065" s="187" t="str">
        <f t="shared" si="141"/>
        <v>2</v>
      </c>
      <c r="G3065" s="187" t="str">
        <f t="shared" si="139"/>
        <v>3</v>
      </c>
      <c r="H3065" s="188">
        <v>19101323</v>
      </c>
      <c r="I3065" s="192" t="s">
        <v>2098</v>
      </c>
      <c r="J3065" s="190" t="s">
        <v>600</v>
      </c>
      <c r="K3065" s="191" t="s">
        <v>598</v>
      </c>
      <c r="L3065" s="193" t="s">
        <v>5853</v>
      </c>
    </row>
    <row r="3066" spans="1:12" ht="25.5" hidden="1" x14ac:dyDescent="0.2">
      <c r="A3066" s="187" t="str">
        <f t="shared" si="140"/>
        <v>1</v>
      </c>
      <c r="B3066" s="187" t="str">
        <f t="shared" si="135"/>
        <v>9</v>
      </c>
      <c r="C3066" s="187" t="str">
        <f t="shared" si="136"/>
        <v>1</v>
      </c>
      <c r="D3066" s="187" t="str">
        <f t="shared" si="137"/>
        <v>0</v>
      </c>
      <c r="E3066" s="187" t="str">
        <f t="shared" si="138"/>
        <v>13</v>
      </c>
      <c r="F3066" s="187" t="str">
        <f t="shared" si="141"/>
        <v>2</v>
      </c>
      <c r="G3066" s="187" t="str">
        <f t="shared" si="139"/>
        <v>4</v>
      </c>
      <c r="H3066" s="188">
        <v>19101324</v>
      </c>
      <c r="I3066" s="192" t="s">
        <v>2099</v>
      </c>
      <c r="J3066" s="190" t="s">
        <v>600</v>
      </c>
      <c r="K3066" s="191" t="s">
        <v>598</v>
      </c>
      <c r="L3066" s="193" t="s">
        <v>5853</v>
      </c>
    </row>
    <row r="3067" spans="1:12" ht="25.5" hidden="1" x14ac:dyDescent="0.2">
      <c r="A3067" s="187" t="str">
        <f t="shared" si="140"/>
        <v>1</v>
      </c>
      <c r="B3067" s="187" t="str">
        <f t="shared" si="135"/>
        <v>9</v>
      </c>
      <c r="C3067" s="187" t="str">
        <f t="shared" si="136"/>
        <v>1</v>
      </c>
      <c r="D3067" s="187" t="str">
        <f t="shared" si="137"/>
        <v>0</v>
      </c>
      <c r="E3067" s="187" t="str">
        <f t="shared" si="138"/>
        <v>13</v>
      </c>
      <c r="F3067" s="187" t="str">
        <f t="shared" si="141"/>
        <v>2</v>
      </c>
      <c r="G3067" s="187" t="str">
        <f t="shared" si="139"/>
        <v>5</v>
      </c>
      <c r="H3067" s="188">
        <v>19101325</v>
      </c>
      <c r="I3067" s="192" t="s">
        <v>2100</v>
      </c>
      <c r="J3067" s="190" t="s">
        <v>600</v>
      </c>
      <c r="K3067" s="191" t="s">
        <v>598</v>
      </c>
      <c r="L3067" s="193" t="s">
        <v>5853</v>
      </c>
    </row>
    <row r="3068" spans="1:12" ht="25.5" hidden="1" x14ac:dyDescent="0.2">
      <c r="A3068" s="187" t="str">
        <f t="shared" si="140"/>
        <v>1</v>
      </c>
      <c r="B3068" s="187" t="str">
        <f t="shared" si="135"/>
        <v>9</v>
      </c>
      <c r="C3068" s="187" t="str">
        <f t="shared" si="136"/>
        <v>1</v>
      </c>
      <c r="D3068" s="187" t="str">
        <f t="shared" si="137"/>
        <v>0</v>
      </c>
      <c r="E3068" s="187" t="str">
        <f t="shared" si="138"/>
        <v>13</v>
      </c>
      <c r="F3068" s="187" t="str">
        <f t="shared" si="141"/>
        <v>2</v>
      </c>
      <c r="G3068" s="187" t="str">
        <f t="shared" si="139"/>
        <v>6</v>
      </c>
      <c r="H3068" s="188">
        <v>19101326</v>
      </c>
      <c r="I3068" s="192" t="s">
        <v>2101</v>
      </c>
      <c r="J3068" s="190" t="s">
        <v>600</v>
      </c>
      <c r="K3068" s="191" t="s">
        <v>598</v>
      </c>
      <c r="L3068" s="193" t="s">
        <v>5853</v>
      </c>
    </row>
    <row r="3069" spans="1:12" ht="25.5" hidden="1" x14ac:dyDescent="0.2">
      <c r="A3069" s="187" t="str">
        <f t="shared" si="140"/>
        <v>1</v>
      </c>
      <c r="B3069" s="187" t="str">
        <f t="shared" si="135"/>
        <v>9</v>
      </c>
      <c r="C3069" s="187" t="str">
        <f t="shared" si="136"/>
        <v>1</v>
      </c>
      <c r="D3069" s="187" t="str">
        <f t="shared" si="137"/>
        <v>0</v>
      </c>
      <c r="E3069" s="187" t="str">
        <f t="shared" si="138"/>
        <v>13</v>
      </c>
      <c r="F3069" s="187" t="str">
        <f t="shared" si="141"/>
        <v>2</v>
      </c>
      <c r="G3069" s="187" t="str">
        <f t="shared" si="139"/>
        <v>7</v>
      </c>
      <c r="H3069" s="188">
        <v>19101327</v>
      </c>
      <c r="I3069" s="192" t="s">
        <v>2102</v>
      </c>
      <c r="J3069" s="190" t="s">
        <v>600</v>
      </c>
      <c r="K3069" s="191" t="s">
        <v>598</v>
      </c>
      <c r="L3069" s="193" t="s">
        <v>5853</v>
      </c>
    </row>
    <row r="3070" spans="1:12" ht="25.5" hidden="1" x14ac:dyDescent="0.2">
      <c r="A3070" s="187" t="str">
        <f t="shared" si="140"/>
        <v>1</v>
      </c>
      <c r="B3070" s="187" t="str">
        <f t="shared" si="135"/>
        <v>9</v>
      </c>
      <c r="C3070" s="187" t="str">
        <f t="shared" si="136"/>
        <v>1</v>
      </c>
      <c r="D3070" s="187" t="str">
        <f t="shared" si="137"/>
        <v>0</v>
      </c>
      <c r="E3070" s="187" t="str">
        <f t="shared" si="138"/>
        <v>13</v>
      </c>
      <c r="F3070" s="187" t="str">
        <f t="shared" si="141"/>
        <v>2</v>
      </c>
      <c r="G3070" s="187" t="str">
        <f t="shared" si="139"/>
        <v>8</v>
      </c>
      <c r="H3070" s="188">
        <v>19101328</v>
      </c>
      <c r="I3070" s="192" t="s">
        <v>2103</v>
      </c>
      <c r="J3070" s="190" t="s">
        <v>600</v>
      </c>
      <c r="K3070" s="191" t="s">
        <v>598</v>
      </c>
      <c r="L3070" s="193" t="s">
        <v>5853</v>
      </c>
    </row>
    <row r="3071" spans="1:12" ht="25.5" hidden="1" x14ac:dyDescent="0.2">
      <c r="A3071" s="187" t="str">
        <f t="shared" ref="A3071:A3262" si="142">MID($H3071,1,1)</f>
        <v>1</v>
      </c>
      <c r="B3071" s="187" t="str">
        <f t="shared" si="135"/>
        <v>9</v>
      </c>
      <c r="C3071" s="187" t="str">
        <f t="shared" si="136"/>
        <v>1</v>
      </c>
      <c r="D3071" s="187" t="str">
        <f t="shared" si="137"/>
        <v>0</v>
      </c>
      <c r="E3071" s="187" t="str">
        <f t="shared" si="138"/>
        <v>13</v>
      </c>
      <c r="F3071" s="187" t="str">
        <f t="shared" si="141"/>
        <v>2</v>
      </c>
      <c r="G3071" s="187" t="str">
        <f t="shared" si="139"/>
        <v>9</v>
      </c>
      <c r="H3071" s="188">
        <v>19101329</v>
      </c>
      <c r="I3071" s="192" t="s">
        <v>2104</v>
      </c>
      <c r="J3071" s="190" t="s">
        <v>600</v>
      </c>
      <c r="K3071" s="191" t="s">
        <v>598</v>
      </c>
      <c r="L3071" s="207" t="s">
        <v>15049</v>
      </c>
    </row>
    <row r="3072" spans="1:12" ht="35.25" hidden="1" customHeight="1" x14ac:dyDescent="0.2">
      <c r="A3072" s="167" t="s">
        <v>5796</v>
      </c>
      <c r="B3072" s="167" t="s">
        <v>5899</v>
      </c>
      <c r="C3072" s="167" t="s">
        <v>5796</v>
      </c>
      <c r="D3072" s="167" t="s">
        <v>5796</v>
      </c>
      <c r="E3072" s="167" t="s">
        <v>5739</v>
      </c>
      <c r="F3072" s="167" t="s">
        <v>5798</v>
      </c>
      <c r="G3072" s="167" t="s">
        <v>5798</v>
      </c>
      <c r="H3072" s="178">
        <v>19110000</v>
      </c>
      <c r="I3072" s="196" t="s">
        <v>2015</v>
      </c>
      <c r="J3072" s="166" t="s">
        <v>8465</v>
      </c>
      <c r="K3072" s="165" t="s">
        <v>586</v>
      </c>
      <c r="L3072" s="165" t="s">
        <v>4489</v>
      </c>
    </row>
    <row r="3073" spans="1:12" ht="35.25" hidden="1" customHeight="1" x14ac:dyDescent="0.2">
      <c r="A3073" s="167" t="s">
        <v>5796</v>
      </c>
      <c r="B3073" s="167" t="s">
        <v>5899</v>
      </c>
      <c r="C3073" s="167" t="s">
        <v>5796</v>
      </c>
      <c r="D3073" s="167" t="s">
        <v>5796</v>
      </c>
      <c r="E3073" s="167" t="s">
        <v>462</v>
      </c>
      <c r="F3073" s="167" t="s">
        <v>5798</v>
      </c>
      <c r="G3073" s="167" t="s">
        <v>5798</v>
      </c>
      <c r="H3073" s="178">
        <v>19110100</v>
      </c>
      <c r="I3073" s="196" t="s">
        <v>2017</v>
      </c>
      <c r="J3073" s="166" t="s">
        <v>2020</v>
      </c>
      <c r="K3073" s="165" t="s">
        <v>586</v>
      </c>
      <c r="L3073" s="165" t="s">
        <v>4489</v>
      </c>
    </row>
    <row r="3074" spans="1:12" ht="35.25" hidden="1" customHeight="1" x14ac:dyDescent="0.2">
      <c r="A3074" s="167" t="s">
        <v>5796</v>
      </c>
      <c r="B3074" s="167" t="s">
        <v>5899</v>
      </c>
      <c r="C3074" s="167" t="s">
        <v>5796</v>
      </c>
      <c r="D3074" s="167" t="s">
        <v>5796</v>
      </c>
      <c r="E3074" s="167" t="s">
        <v>462</v>
      </c>
      <c r="F3074" s="167" t="s">
        <v>5798</v>
      </c>
      <c r="G3074" s="167">
        <v>1</v>
      </c>
      <c r="H3074" s="178" t="s">
        <v>15055</v>
      </c>
      <c r="I3074" s="196" t="s">
        <v>15056</v>
      </c>
      <c r="J3074" s="166" t="s">
        <v>600</v>
      </c>
      <c r="K3074" s="165" t="s">
        <v>598</v>
      </c>
      <c r="L3074" s="165" t="s">
        <v>4489</v>
      </c>
    </row>
    <row r="3075" spans="1:12" ht="35.25" hidden="1" customHeight="1" x14ac:dyDescent="0.2">
      <c r="A3075" s="167" t="s">
        <v>5796</v>
      </c>
      <c r="B3075" s="167" t="s">
        <v>5899</v>
      </c>
      <c r="C3075" s="167" t="s">
        <v>5796</v>
      </c>
      <c r="D3075" s="167" t="s">
        <v>5796</v>
      </c>
      <c r="E3075" s="167" t="s">
        <v>462</v>
      </c>
      <c r="F3075" s="167" t="s">
        <v>5798</v>
      </c>
      <c r="G3075" s="167">
        <v>2</v>
      </c>
      <c r="H3075" s="178" t="s">
        <v>9040</v>
      </c>
      <c r="I3075" s="196" t="s">
        <v>9041</v>
      </c>
      <c r="J3075" s="166" t="s">
        <v>600</v>
      </c>
      <c r="K3075" s="165" t="s">
        <v>598</v>
      </c>
      <c r="L3075" s="165" t="s">
        <v>4489</v>
      </c>
    </row>
    <row r="3076" spans="1:12" ht="35.25" hidden="1" customHeight="1" x14ac:dyDescent="0.2">
      <c r="A3076" s="167" t="s">
        <v>5796</v>
      </c>
      <c r="B3076" s="167" t="s">
        <v>5899</v>
      </c>
      <c r="C3076" s="167" t="s">
        <v>5796</v>
      </c>
      <c r="D3076" s="167" t="s">
        <v>5796</v>
      </c>
      <c r="E3076" s="167" t="s">
        <v>462</v>
      </c>
      <c r="F3076" s="167" t="s">
        <v>5798</v>
      </c>
      <c r="G3076" s="167">
        <v>3</v>
      </c>
      <c r="H3076" s="178" t="s">
        <v>15057</v>
      </c>
      <c r="I3076" s="196" t="s">
        <v>15058</v>
      </c>
      <c r="J3076" s="166" t="s">
        <v>600</v>
      </c>
      <c r="K3076" s="165" t="s">
        <v>598</v>
      </c>
      <c r="L3076" s="165" t="s">
        <v>4489</v>
      </c>
    </row>
    <row r="3077" spans="1:12" ht="35.25" hidden="1" customHeight="1" x14ac:dyDescent="0.2">
      <c r="A3077" s="167" t="s">
        <v>5796</v>
      </c>
      <c r="B3077" s="167" t="s">
        <v>5899</v>
      </c>
      <c r="C3077" s="167" t="s">
        <v>5796</v>
      </c>
      <c r="D3077" s="167" t="s">
        <v>5796</v>
      </c>
      <c r="E3077" s="167" t="s">
        <v>462</v>
      </c>
      <c r="F3077" s="167" t="s">
        <v>5798</v>
      </c>
      <c r="G3077" s="167">
        <v>4</v>
      </c>
      <c r="H3077" s="178" t="s">
        <v>9042</v>
      </c>
      <c r="I3077" s="196" t="s">
        <v>2023</v>
      </c>
      <c r="J3077" s="166" t="s">
        <v>600</v>
      </c>
      <c r="K3077" s="165" t="s">
        <v>598</v>
      </c>
      <c r="L3077" s="165" t="s">
        <v>4489</v>
      </c>
    </row>
    <row r="3078" spans="1:12" ht="35.25" hidden="1" customHeight="1" x14ac:dyDescent="0.2">
      <c r="A3078" s="167" t="s">
        <v>5796</v>
      </c>
      <c r="B3078" s="167" t="s">
        <v>5899</v>
      </c>
      <c r="C3078" s="167" t="s">
        <v>5796</v>
      </c>
      <c r="D3078" s="167" t="s">
        <v>5796</v>
      </c>
      <c r="E3078" s="167" t="s">
        <v>462</v>
      </c>
      <c r="F3078" s="167" t="s">
        <v>5798</v>
      </c>
      <c r="G3078" s="167">
        <v>5</v>
      </c>
      <c r="H3078" s="178" t="s">
        <v>9043</v>
      </c>
      <c r="I3078" s="196" t="s">
        <v>2024</v>
      </c>
      <c r="J3078" s="166" t="s">
        <v>600</v>
      </c>
      <c r="K3078" s="165" t="s">
        <v>598</v>
      </c>
      <c r="L3078" s="165" t="s">
        <v>4489</v>
      </c>
    </row>
    <row r="3079" spans="1:12" ht="35.25" hidden="1" customHeight="1" x14ac:dyDescent="0.2">
      <c r="A3079" s="167" t="s">
        <v>5796</v>
      </c>
      <c r="B3079" s="167" t="s">
        <v>5899</v>
      </c>
      <c r="C3079" s="167" t="s">
        <v>5796</v>
      </c>
      <c r="D3079" s="167" t="s">
        <v>5796</v>
      </c>
      <c r="E3079" s="167" t="s">
        <v>462</v>
      </c>
      <c r="F3079" s="167" t="s">
        <v>5798</v>
      </c>
      <c r="G3079" s="167">
        <v>6</v>
      </c>
      <c r="H3079" s="178" t="s">
        <v>9044</v>
      </c>
      <c r="I3079" s="196" t="s">
        <v>2025</v>
      </c>
      <c r="J3079" s="166" t="s">
        <v>600</v>
      </c>
      <c r="K3079" s="165" t="s">
        <v>598</v>
      </c>
      <c r="L3079" s="165" t="s">
        <v>4489</v>
      </c>
    </row>
    <row r="3080" spans="1:12" ht="35.25" hidden="1" customHeight="1" x14ac:dyDescent="0.2">
      <c r="A3080" s="167" t="s">
        <v>5796</v>
      </c>
      <c r="B3080" s="167" t="s">
        <v>5899</v>
      </c>
      <c r="C3080" s="167" t="s">
        <v>5796</v>
      </c>
      <c r="D3080" s="167" t="s">
        <v>5796</v>
      </c>
      <c r="E3080" s="167" t="s">
        <v>462</v>
      </c>
      <c r="F3080" s="167" t="s">
        <v>5798</v>
      </c>
      <c r="G3080" s="167">
        <v>7</v>
      </c>
      <c r="H3080" s="178" t="s">
        <v>9045</v>
      </c>
      <c r="I3080" s="196" t="s">
        <v>2026</v>
      </c>
      <c r="J3080" s="166" t="s">
        <v>600</v>
      </c>
      <c r="K3080" s="165" t="s">
        <v>598</v>
      </c>
      <c r="L3080" s="165" t="s">
        <v>4489</v>
      </c>
    </row>
    <row r="3081" spans="1:12" ht="35.25" hidden="1" customHeight="1" x14ac:dyDescent="0.2">
      <c r="A3081" s="167" t="s">
        <v>5796</v>
      </c>
      <c r="B3081" s="167" t="s">
        <v>5899</v>
      </c>
      <c r="C3081" s="167" t="s">
        <v>5796</v>
      </c>
      <c r="D3081" s="167" t="s">
        <v>5796</v>
      </c>
      <c r="E3081" s="167" t="s">
        <v>462</v>
      </c>
      <c r="F3081" s="167" t="s">
        <v>5798</v>
      </c>
      <c r="G3081" s="167">
        <v>8</v>
      </c>
      <c r="H3081" s="178" t="s">
        <v>9046</v>
      </c>
      <c r="I3081" s="196" t="s">
        <v>2027</v>
      </c>
      <c r="J3081" s="166" t="s">
        <v>600</v>
      </c>
      <c r="K3081" s="165" t="s">
        <v>598</v>
      </c>
      <c r="L3081" s="165" t="s">
        <v>4489</v>
      </c>
    </row>
    <row r="3082" spans="1:12" ht="35.25" hidden="1" customHeight="1" x14ac:dyDescent="0.2">
      <c r="A3082" s="167" t="s">
        <v>5796</v>
      </c>
      <c r="B3082" s="167" t="s">
        <v>5899</v>
      </c>
      <c r="C3082" s="167" t="s">
        <v>5796</v>
      </c>
      <c r="D3082" s="167" t="s">
        <v>5796</v>
      </c>
      <c r="E3082" s="167" t="s">
        <v>465</v>
      </c>
      <c r="F3082" s="167" t="s">
        <v>5798</v>
      </c>
      <c r="G3082" s="167" t="s">
        <v>5798</v>
      </c>
      <c r="H3082" s="178">
        <v>19110200</v>
      </c>
      <c r="I3082" s="196" t="s">
        <v>9047</v>
      </c>
      <c r="J3082" s="166" t="s">
        <v>9087</v>
      </c>
      <c r="K3082" s="165" t="s">
        <v>586</v>
      </c>
      <c r="L3082" s="165" t="s">
        <v>4489</v>
      </c>
    </row>
    <row r="3083" spans="1:12" ht="35.25" hidden="1" customHeight="1" x14ac:dyDescent="0.2">
      <c r="A3083" s="167" t="s">
        <v>5796</v>
      </c>
      <c r="B3083" s="167" t="s">
        <v>5899</v>
      </c>
      <c r="C3083" s="167" t="s">
        <v>5796</v>
      </c>
      <c r="D3083" s="167" t="s">
        <v>5796</v>
      </c>
      <c r="E3083" s="167" t="s">
        <v>465</v>
      </c>
      <c r="F3083" s="167" t="s">
        <v>5796</v>
      </c>
      <c r="G3083" s="167" t="s">
        <v>5798</v>
      </c>
      <c r="H3083" s="178">
        <v>19110210</v>
      </c>
      <c r="I3083" s="196" t="s">
        <v>9048</v>
      </c>
      <c r="J3083" s="166" t="s">
        <v>9088</v>
      </c>
      <c r="K3083" s="165" t="s">
        <v>586</v>
      </c>
      <c r="L3083" s="165" t="s">
        <v>4489</v>
      </c>
    </row>
    <row r="3084" spans="1:12" ht="35.25" hidden="1" customHeight="1" x14ac:dyDescent="0.2">
      <c r="A3084" s="167" t="s">
        <v>5796</v>
      </c>
      <c r="B3084" s="167" t="s">
        <v>5899</v>
      </c>
      <c r="C3084" s="167" t="s">
        <v>5796</v>
      </c>
      <c r="D3084" s="167" t="s">
        <v>5796</v>
      </c>
      <c r="E3084" s="167" t="s">
        <v>465</v>
      </c>
      <c r="F3084" s="167" t="s">
        <v>5796</v>
      </c>
      <c r="G3084" s="167">
        <v>2</v>
      </c>
      <c r="H3084" s="178" t="s">
        <v>9049</v>
      </c>
      <c r="I3084" s="196" t="s">
        <v>9048</v>
      </c>
      <c r="J3084" s="166" t="s">
        <v>600</v>
      </c>
      <c r="K3084" s="165" t="s">
        <v>598</v>
      </c>
      <c r="L3084" s="165" t="s">
        <v>4489</v>
      </c>
    </row>
    <row r="3085" spans="1:12" ht="35.25" hidden="1" customHeight="1" x14ac:dyDescent="0.2">
      <c r="A3085" s="167" t="s">
        <v>5796</v>
      </c>
      <c r="B3085" s="167" t="s">
        <v>5899</v>
      </c>
      <c r="C3085" s="167" t="s">
        <v>5796</v>
      </c>
      <c r="D3085" s="167" t="s">
        <v>5796</v>
      </c>
      <c r="E3085" s="167" t="s">
        <v>465</v>
      </c>
      <c r="F3085" s="167" t="s">
        <v>5797</v>
      </c>
      <c r="G3085" s="167" t="s">
        <v>5798</v>
      </c>
      <c r="H3085" s="178">
        <v>19110220</v>
      </c>
      <c r="I3085" s="196" t="s">
        <v>9050</v>
      </c>
      <c r="J3085" s="166" t="s">
        <v>9089</v>
      </c>
      <c r="K3085" s="165" t="s">
        <v>586</v>
      </c>
      <c r="L3085" s="165" t="s">
        <v>4489</v>
      </c>
    </row>
    <row r="3086" spans="1:12" ht="35.25" hidden="1" customHeight="1" x14ac:dyDescent="0.2">
      <c r="A3086" s="167" t="s">
        <v>5796</v>
      </c>
      <c r="B3086" s="167" t="s">
        <v>5899</v>
      </c>
      <c r="C3086" s="167" t="s">
        <v>5796</v>
      </c>
      <c r="D3086" s="167" t="s">
        <v>5796</v>
      </c>
      <c r="E3086" s="167" t="s">
        <v>465</v>
      </c>
      <c r="F3086" s="167" t="s">
        <v>5797</v>
      </c>
      <c r="G3086" s="167">
        <v>2</v>
      </c>
      <c r="H3086" s="178" t="s">
        <v>9051</v>
      </c>
      <c r="I3086" s="196" t="s">
        <v>9050</v>
      </c>
      <c r="J3086" s="166" t="s">
        <v>600</v>
      </c>
      <c r="K3086" s="165" t="s">
        <v>598</v>
      </c>
      <c r="L3086" s="165" t="s">
        <v>4489</v>
      </c>
    </row>
    <row r="3087" spans="1:12" ht="35.25" hidden="1" customHeight="1" x14ac:dyDescent="0.2">
      <c r="A3087" s="167" t="s">
        <v>5796</v>
      </c>
      <c r="B3087" s="167" t="s">
        <v>5899</v>
      </c>
      <c r="C3087" s="167" t="s">
        <v>5796</v>
      </c>
      <c r="D3087" s="167" t="s">
        <v>5796</v>
      </c>
      <c r="E3087" s="167" t="s">
        <v>468</v>
      </c>
      <c r="F3087" s="167" t="s">
        <v>5798</v>
      </c>
      <c r="G3087" s="167" t="s">
        <v>5798</v>
      </c>
      <c r="H3087" s="178">
        <v>19110300</v>
      </c>
      <c r="I3087" s="196" t="s">
        <v>9052</v>
      </c>
      <c r="J3087" s="166" t="s">
        <v>9090</v>
      </c>
      <c r="K3087" s="165" t="s">
        <v>586</v>
      </c>
      <c r="L3087" s="165" t="s">
        <v>4489</v>
      </c>
    </row>
    <row r="3088" spans="1:12" ht="35.25" hidden="1" customHeight="1" x14ac:dyDescent="0.2">
      <c r="A3088" s="167" t="s">
        <v>5796</v>
      </c>
      <c r="B3088" s="167" t="s">
        <v>5899</v>
      </c>
      <c r="C3088" s="167" t="s">
        <v>5796</v>
      </c>
      <c r="D3088" s="167" t="s">
        <v>5796</v>
      </c>
      <c r="E3088" s="167" t="s">
        <v>468</v>
      </c>
      <c r="F3088" s="167" t="s">
        <v>5798</v>
      </c>
      <c r="G3088" s="167">
        <v>1</v>
      </c>
      <c r="H3088" s="178" t="s">
        <v>15059</v>
      </c>
      <c r="I3088" s="196" t="s">
        <v>15060</v>
      </c>
      <c r="J3088" s="166" t="s">
        <v>600</v>
      </c>
      <c r="K3088" s="165" t="s">
        <v>598</v>
      </c>
      <c r="L3088" s="165" t="s">
        <v>4489</v>
      </c>
    </row>
    <row r="3089" spans="1:12" ht="35.25" hidden="1" customHeight="1" x14ac:dyDescent="0.2">
      <c r="A3089" s="167" t="s">
        <v>5796</v>
      </c>
      <c r="B3089" s="167" t="s">
        <v>5899</v>
      </c>
      <c r="C3089" s="167" t="s">
        <v>5796</v>
      </c>
      <c r="D3089" s="167" t="s">
        <v>5796</v>
      </c>
      <c r="E3089" s="167" t="s">
        <v>468</v>
      </c>
      <c r="F3089" s="167" t="s">
        <v>5798</v>
      </c>
      <c r="G3089" s="167">
        <v>2</v>
      </c>
      <c r="H3089" s="178" t="s">
        <v>9053</v>
      </c>
      <c r="I3089" s="196" t="s">
        <v>15061</v>
      </c>
      <c r="J3089" s="166" t="s">
        <v>600</v>
      </c>
      <c r="K3089" s="165" t="s">
        <v>598</v>
      </c>
      <c r="L3089" s="165" t="s">
        <v>4489</v>
      </c>
    </row>
    <row r="3090" spans="1:12" ht="35.25" hidden="1" customHeight="1" x14ac:dyDescent="0.2">
      <c r="A3090" s="167" t="s">
        <v>5796</v>
      </c>
      <c r="B3090" s="167" t="s">
        <v>5899</v>
      </c>
      <c r="C3090" s="167" t="s">
        <v>5796</v>
      </c>
      <c r="D3090" s="167" t="s">
        <v>5796</v>
      </c>
      <c r="E3090" s="167" t="s">
        <v>468</v>
      </c>
      <c r="F3090" s="167" t="s">
        <v>5798</v>
      </c>
      <c r="G3090" s="167">
        <v>3</v>
      </c>
      <c r="H3090" s="178" t="s">
        <v>15063</v>
      </c>
      <c r="I3090" s="196" t="s">
        <v>15062</v>
      </c>
      <c r="J3090" s="166" t="s">
        <v>600</v>
      </c>
      <c r="K3090" s="165" t="s">
        <v>598</v>
      </c>
      <c r="L3090" s="165" t="s">
        <v>4489</v>
      </c>
    </row>
    <row r="3091" spans="1:12" ht="35.25" hidden="1" customHeight="1" x14ac:dyDescent="0.2">
      <c r="A3091" s="167" t="s">
        <v>5796</v>
      </c>
      <c r="B3091" s="167" t="s">
        <v>5899</v>
      </c>
      <c r="C3091" s="167" t="s">
        <v>5796</v>
      </c>
      <c r="D3091" s="167" t="s">
        <v>5796</v>
      </c>
      <c r="E3091" s="167" t="s">
        <v>468</v>
      </c>
      <c r="F3091" s="167" t="s">
        <v>5798</v>
      </c>
      <c r="G3091" s="167">
        <v>4</v>
      </c>
      <c r="H3091" s="178" t="s">
        <v>15064</v>
      </c>
      <c r="I3091" s="196" t="s">
        <v>15069</v>
      </c>
      <c r="J3091" s="166" t="s">
        <v>600</v>
      </c>
      <c r="K3091" s="165" t="s">
        <v>598</v>
      </c>
      <c r="L3091" s="165" t="s">
        <v>4489</v>
      </c>
    </row>
    <row r="3092" spans="1:12" ht="35.25" hidden="1" customHeight="1" x14ac:dyDescent="0.2">
      <c r="A3092" s="167" t="s">
        <v>5796</v>
      </c>
      <c r="B3092" s="167" t="s">
        <v>5899</v>
      </c>
      <c r="C3092" s="167" t="s">
        <v>5796</v>
      </c>
      <c r="D3092" s="167" t="s">
        <v>5796</v>
      </c>
      <c r="E3092" s="167" t="s">
        <v>468</v>
      </c>
      <c r="F3092" s="167" t="s">
        <v>5798</v>
      </c>
      <c r="G3092" s="167">
        <v>5</v>
      </c>
      <c r="H3092" s="178" t="s">
        <v>15065</v>
      </c>
      <c r="I3092" s="196" t="s">
        <v>15070</v>
      </c>
      <c r="J3092" s="166" t="s">
        <v>600</v>
      </c>
      <c r="K3092" s="165" t="s">
        <v>598</v>
      </c>
      <c r="L3092" s="165" t="s">
        <v>4489</v>
      </c>
    </row>
    <row r="3093" spans="1:12" ht="35.25" hidden="1" customHeight="1" x14ac:dyDescent="0.2">
      <c r="A3093" s="167" t="s">
        <v>5796</v>
      </c>
      <c r="B3093" s="167" t="s">
        <v>5899</v>
      </c>
      <c r="C3093" s="167" t="s">
        <v>5796</v>
      </c>
      <c r="D3093" s="167" t="s">
        <v>5796</v>
      </c>
      <c r="E3093" s="167" t="s">
        <v>468</v>
      </c>
      <c r="F3093" s="167" t="s">
        <v>5798</v>
      </c>
      <c r="G3093" s="167">
        <v>6</v>
      </c>
      <c r="H3093" s="178" t="s">
        <v>15066</v>
      </c>
      <c r="I3093" s="196" t="s">
        <v>15071</v>
      </c>
      <c r="J3093" s="166" t="s">
        <v>600</v>
      </c>
      <c r="K3093" s="165" t="s">
        <v>598</v>
      </c>
      <c r="L3093" s="165" t="s">
        <v>4489</v>
      </c>
    </row>
    <row r="3094" spans="1:12" ht="35.25" hidden="1" customHeight="1" x14ac:dyDescent="0.2">
      <c r="A3094" s="167" t="s">
        <v>5796</v>
      </c>
      <c r="B3094" s="167" t="s">
        <v>5899</v>
      </c>
      <c r="C3094" s="167" t="s">
        <v>5796</v>
      </c>
      <c r="D3094" s="167" t="s">
        <v>5796</v>
      </c>
      <c r="E3094" s="167" t="s">
        <v>468</v>
      </c>
      <c r="F3094" s="167" t="s">
        <v>5798</v>
      </c>
      <c r="G3094" s="167">
        <v>7</v>
      </c>
      <c r="H3094" s="178" t="s">
        <v>15067</v>
      </c>
      <c r="I3094" s="196" t="s">
        <v>15072</v>
      </c>
      <c r="J3094" s="166" t="s">
        <v>600</v>
      </c>
      <c r="K3094" s="165" t="s">
        <v>598</v>
      </c>
      <c r="L3094" s="165" t="s">
        <v>4489</v>
      </c>
    </row>
    <row r="3095" spans="1:12" ht="35.25" hidden="1" customHeight="1" x14ac:dyDescent="0.2">
      <c r="A3095" s="167" t="s">
        <v>5796</v>
      </c>
      <c r="B3095" s="167" t="s">
        <v>5899</v>
      </c>
      <c r="C3095" s="167" t="s">
        <v>5796</v>
      </c>
      <c r="D3095" s="167" t="s">
        <v>5796</v>
      </c>
      <c r="E3095" s="167" t="s">
        <v>468</v>
      </c>
      <c r="F3095" s="167" t="s">
        <v>5798</v>
      </c>
      <c r="G3095" s="167">
        <v>8</v>
      </c>
      <c r="H3095" s="178" t="s">
        <v>15068</v>
      </c>
      <c r="I3095" s="196" t="s">
        <v>15073</v>
      </c>
      <c r="J3095" s="166" t="s">
        <v>600</v>
      </c>
      <c r="K3095" s="165" t="s">
        <v>598</v>
      </c>
      <c r="L3095" s="165" t="s">
        <v>4489</v>
      </c>
    </row>
    <row r="3096" spans="1:12" ht="35.25" hidden="1" customHeight="1" x14ac:dyDescent="0.2">
      <c r="A3096" s="167" t="s">
        <v>5796</v>
      </c>
      <c r="B3096" s="167" t="s">
        <v>5899</v>
      </c>
      <c r="C3096" s="167" t="s">
        <v>5796</v>
      </c>
      <c r="D3096" s="167" t="s">
        <v>5796</v>
      </c>
      <c r="E3096" s="167" t="s">
        <v>471</v>
      </c>
      <c r="F3096" s="167" t="s">
        <v>5798</v>
      </c>
      <c r="G3096" s="167" t="s">
        <v>5798</v>
      </c>
      <c r="H3096" s="178">
        <v>19110400</v>
      </c>
      <c r="I3096" s="196" t="s">
        <v>9054</v>
      </c>
      <c r="J3096" s="166" t="s">
        <v>9091</v>
      </c>
      <c r="K3096" s="165" t="s">
        <v>586</v>
      </c>
      <c r="L3096" s="165" t="s">
        <v>4489</v>
      </c>
    </row>
    <row r="3097" spans="1:12" ht="35.25" hidden="1" customHeight="1" x14ac:dyDescent="0.2">
      <c r="A3097" s="167" t="s">
        <v>5796</v>
      </c>
      <c r="B3097" s="167" t="s">
        <v>5899</v>
      </c>
      <c r="C3097" s="167" t="s">
        <v>5796</v>
      </c>
      <c r="D3097" s="167" t="s">
        <v>5796</v>
      </c>
      <c r="E3097" s="167" t="s">
        <v>471</v>
      </c>
      <c r="F3097" s="167" t="s">
        <v>5798</v>
      </c>
      <c r="G3097" s="167">
        <v>1</v>
      </c>
      <c r="H3097" s="178" t="s">
        <v>15074</v>
      </c>
      <c r="I3097" s="196" t="s">
        <v>15081</v>
      </c>
      <c r="J3097" s="166" t="s">
        <v>600</v>
      </c>
      <c r="K3097" s="165" t="s">
        <v>598</v>
      </c>
      <c r="L3097" s="165" t="s">
        <v>4489</v>
      </c>
    </row>
    <row r="3098" spans="1:12" ht="35.25" hidden="1" customHeight="1" x14ac:dyDescent="0.2">
      <c r="A3098" s="167" t="s">
        <v>5796</v>
      </c>
      <c r="B3098" s="167" t="s">
        <v>5899</v>
      </c>
      <c r="C3098" s="167" t="s">
        <v>5796</v>
      </c>
      <c r="D3098" s="167" t="s">
        <v>5796</v>
      </c>
      <c r="E3098" s="167" t="s">
        <v>471</v>
      </c>
      <c r="F3098" s="167" t="s">
        <v>5798</v>
      </c>
      <c r="G3098" s="167">
        <v>2</v>
      </c>
      <c r="H3098" s="178" t="s">
        <v>9055</v>
      </c>
      <c r="I3098" s="196" t="s">
        <v>15082</v>
      </c>
      <c r="J3098" s="166" t="s">
        <v>600</v>
      </c>
      <c r="K3098" s="165" t="s">
        <v>598</v>
      </c>
      <c r="L3098" s="165" t="s">
        <v>4489</v>
      </c>
    </row>
    <row r="3099" spans="1:12" ht="35.25" hidden="1" customHeight="1" x14ac:dyDescent="0.2">
      <c r="A3099" s="167" t="s">
        <v>5796</v>
      </c>
      <c r="B3099" s="167" t="s">
        <v>5899</v>
      </c>
      <c r="C3099" s="167" t="s">
        <v>5796</v>
      </c>
      <c r="D3099" s="167" t="s">
        <v>5796</v>
      </c>
      <c r="E3099" s="167" t="s">
        <v>471</v>
      </c>
      <c r="F3099" s="167" t="s">
        <v>5798</v>
      </c>
      <c r="G3099" s="167">
        <v>3</v>
      </c>
      <c r="H3099" s="178" t="s">
        <v>15075</v>
      </c>
      <c r="I3099" s="196" t="s">
        <v>15083</v>
      </c>
      <c r="J3099" s="166" t="s">
        <v>600</v>
      </c>
      <c r="K3099" s="165" t="s">
        <v>598</v>
      </c>
      <c r="L3099" s="165" t="s">
        <v>4489</v>
      </c>
    </row>
    <row r="3100" spans="1:12" ht="35.25" hidden="1" customHeight="1" x14ac:dyDescent="0.2">
      <c r="A3100" s="167" t="s">
        <v>5796</v>
      </c>
      <c r="B3100" s="167" t="s">
        <v>5899</v>
      </c>
      <c r="C3100" s="167" t="s">
        <v>5796</v>
      </c>
      <c r="D3100" s="167" t="s">
        <v>5796</v>
      </c>
      <c r="E3100" s="167" t="s">
        <v>471</v>
      </c>
      <c r="F3100" s="167" t="s">
        <v>5798</v>
      </c>
      <c r="G3100" s="167">
        <v>4</v>
      </c>
      <c r="H3100" s="178" t="s">
        <v>15076</v>
      </c>
      <c r="I3100" s="196" t="s">
        <v>15084</v>
      </c>
      <c r="J3100" s="166" t="s">
        <v>600</v>
      </c>
      <c r="K3100" s="165" t="s">
        <v>598</v>
      </c>
      <c r="L3100" s="165" t="s">
        <v>4489</v>
      </c>
    </row>
    <row r="3101" spans="1:12" ht="35.25" hidden="1" customHeight="1" x14ac:dyDescent="0.2">
      <c r="A3101" s="167" t="s">
        <v>5796</v>
      </c>
      <c r="B3101" s="167" t="s">
        <v>5899</v>
      </c>
      <c r="C3101" s="167" t="s">
        <v>5796</v>
      </c>
      <c r="D3101" s="167" t="s">
        <v>5796</v>
      </c>
      <c r="E3101" s="167" t="s">
        <v>471</v>
      </c>
      <c r="F3101" s="167" t="s">
        <v>5798</v>
      </c>
      <c r="G3101" s="167">
        <v>5</v>
      </c>
      <c r="H3101" s="178" t="s">
        <v>15077</v>
      </c>
      <c r="I3101" s="196" t="s">
        <v>15085</v>
      </c>
      <c r="J3101" s="166" t="s">
        <v>600</v>
      </c>
      <c r="K3101" s="165" t="s">
        <v>598</v>
      </c>
      <c r="L3101" s="165" t="s">
        <v>4489</v>
      </c>
    </row>
    <row r="3102" spans="1:12" ht="35.25" hidden="1" customHeight="1" x14ac:dyDescent="0.2">
      <c r="A3102" s="167" t="s">
        <v>5796</v>
      </c>
      <c r="B3102" s="167" t="s">
        <v>5899</v>
      </c>
      <c r="C3102" s="167" t="s">
        <v>5796</v>
      </c>
      <c r="D3102" s="167" t="s">
        <v>5796</v>
      </c>
      <c r="E3102" s="167" t="s">
        <v>471</v>
      </c>
      <c r="F3102" s="167" t="s">
        <v>5798</v>
      </c>
      <c r="G3102" s="167">
        <v>6</v>
      </c>
      <c r="H3102" s="178" t="s">
        <v>15078</v>
      </c>
      <c r="I3102" s="196" t="s">
        <v>15086</v>
      </c>
      <c r="J3102" s="166" t="s">
        <v>600</v>
      </c>
      <c r="K3102" s="165" t="s">
        <v>598</v>
      </c>
      <c r="L3102" s="165" t="s">
        <v>4489</v>
      </c>
    </row>
    <row r="3103" spans="1:12" ht="35.25" hidden="1" customHeight="1" x14ac:dyDescent="0.2">
      <c r="A3103" s="167" t="s">
        <v>5796</v>
      </c>
      <c r="B3103" s="167" t="s">
        <v>5899</v>
      </c>
      <c r="C3103" s="167" t="s">
        <v>5796</v>
      </c>
      <c r="D3103" s="167" t="s">
        <v>5796</v>
      </c>
      <c r="E3103" s="167" t="s">
        <v>471</v>
      </c>
      <c r="F3103" s="167" t="s">
        <v>5798</v>
      </c>
      <c r="G3103" s="167">
        <v>7</v>
      </c>
      <c r="H3103" s="178" t="s">
        <v>15079</v>
      </c>
      <c r="I3103" s="196" t="s">
        <v>15087</v>
      </c>
      <c r="J3103" s="166" t="s">
        <v>600</v>
      </c>
      <c r="K3103" s="165" t="s">
        <v>598</v>
      </c>
      <c r="L3103" s="165" t="s">
        <v>4489</v>
      </c>
    </row>
    <row r="3104" spans="1:12" ht="35.25" hidden="1" customHeight="1" x14ac:dyDescent="0.2">
      <c r="A3104" s="167" t="s">
        <v>5796</v>
      </c>
      <c r="B3104" s="167" t="s">
        <v>5899</v>
      </c>
      <c r="C3104" s="167" t="s">
        <v>5796</v>
      </c>
      <c r="D3104" s="167" t="s">
        <v>5796</v>
      </c>
      <c r="E3104" s="167" t="s">
        <v>471</v>
      </c>
      <c r="F3104" s="167" t="s">
        <v>5798</v>
      </c>
      <c r="G3104" s="167">
        <v>8</v>
      </c>
      <c r="H3104" s="178" t="s">
        <v>15080</v>
      </c>
      <c r="I3104" s="196" t="s">
        <v>15088</v>
      </c>
      <c r="J3104" s="166" t="s">
        <v>600</v>
      </c>
      <c r="K3104" s="165" t="s">
        <v>598</v>
      </c>
      <c r="L3104" s="165" t="s">
        <v>4489</v>
      </c>
    </row>
    <row r="3105" spans="1:12" ht="35.25" hidden="1" customHeight="1" x14ac:dyDescent="0.2">
      <c r="A3105" s="167" t="s">
        <v>5796</v>
      </c>
      <c r="B3105" s="167" t="s">
        <v>5899</v>
      </c>
      <c r="C3105" s="167" t="s">
        <v>5796</v>
      </c>
      <c r="D3105" s="167" t="s">
        <v>5796</v>
      </c>
      <c r="E3105" s="167" t="s">
        <v>474</v>
      </c>
      <c r="F3105" s="167" t="s">
        <v>5798</v>
      </c>
      <c r="G3105" s="167" t="s">
        <v>5798</v>
      </c>
      <c r="H3105" s="178">
        <v>19110500</v>
      </c>
      <c r="I3105" s="196" t="s">
        <v>9056</v>
      </c>
      <c r="J3105" s="166" t="s">
        <v>9092</v>
      </c>
      <c r="K3105" s="165" t="s">
        <v>586</v>
      </c>
      <c r="L3105" s="165" t="s">
        <v>4489</v>
      </c>
    </row>
    <row r="3106" spans="1:12" ht="35.25" hidden="1" customHeight="1" x14ac:dyDescent="0.2">
      <c r="A3106" s="167" t="s">
        <v>5796</v>
      </c>
      <c r="B3106" s="167" t="s">
        <v>5899</v>
      </c>
      <c r="C3106" s="167" t="s">
        <v>5796</v>
      </c>
      <c r="D3106" s="167" t="s">
        <v>5796</v>
      </c>
      <c r="E3106" s="167" t="s">
        <v>474</v>
      </c>
      <c r="F3106" s="167" t="s">
        <v>5798</v>
      </c>
      <c r="G3106" s="167">
        <v>2</v>
      </c>
      <c r="H3106" s="178" t="s">
        <v>9057</v>
      </c>
      <c r="I3106" s="196" t="s">
        <v>9056</v>
      </c>
      <c r="J3106" s="166" t="s">
        <v>600</v>
      </c>
      <c r="K3106" s="165" t="s">
        <v>598</v>
      </c>
      <c r="L3106" s="165" t="s">
        <v>4489</v>
      </c>
    </row>
    <row r="3107" spans="1:12" ht="35.25" hidden="1" customHeight="1" x14ac:dyDescent="0.2">
      <c r="A3107" s="167" t="s">
        <v>5796</v>
      </c>
      <c r="B3107" s="167" t="s">
        <v>5899</v>
      </c>
      <c r="C3107" s="167" t="s">
        <v>5796</v>
      </c>
      <c r="D3107" s="167" t="s">
        <v>5796</v>
      </c>
      <c r="E3107" s="167" t="s">
        <v>477</v>
      </c>
      <c r="F3107" s="167" t="s">
        <v>5798</v>
      </c>
      <c r="G3107" s="167" t="s">
        <v>5798</v>
      </c>
      <c r="H3107" s="178">
        <v>19110600</v>
      </c>
      <c r="I3107" s="196" t="s">
        <v>2029</v>
      </c>
      <c r="J3107" s="166" t="s">
        <v>2030</v>
      </c>
      <c r="K3107" s="165" t="s">
        <v>586</v>
      </c>
      <c r="L3107" s="165" t="s">
        <v>4489</v>
      </c>
    </row>
    <row r="3108" spans="1:12" ht="35.25" hidden="1" customHeight="1" x14ac:dyDescent="0.2">
      <c r="A3108" s="167" t="s">
        <v>5796</v>
      </c>
      <c r="B3108" s="167" t="s">
        <v>5899</v>
      </c>
      <c r="C3108" s="167" t="s">
        <v>5796</v>
      </c>
      <c r="D3108" s="167" t="s">
        <v>5796</v>
      </c>
      <c r="E3108" s="167" t="s">
        <v>477</v>
      </c>
      <c r="F3108" s="167" t="s">
        <v>5796</v>
      </c>
      <c r="G3108" s="167" t="s">
        <v>5798</v>
      </c>
      <c r="H3108" s="178">
        <v>19110610</v>
      </c>
      <c r="I3108" s="196" t="s">
        <v>2031</v>
      </c>
      <c r="J3108" s="166" t="s">
        <v>2034</v>
      </c>
      <c r="K3108" s="165" t="s">
        <v>586</v>
      </c>
      <c r="L3108" s="165" t="s">
        <v>4489</v>
      </c>
    </row>
    <row r="3109" spans="1:12" ht="35.25" hidden="1" customHeight="1" x14ac:dyDescent="0.2">
      <c r="A3109" s="167" t="s">
        <v>5796</v>
      </c>
      <c r="B3109" s="167" t="s">
        <v>5899</v>
      </c>
      <c r="C3109" s="167" t="s">
        <v>5796</v>
      </c>
      <c r="D3109" s="167" t="s">
        <v>5796</v>
      </c>
      <c r="E3109" s="167" t="s">
        <v>477</v>
      </c>
      <c r="F3109" s="167" t="s">
        <v>5796</v>
      </c>
      <c r="G3109" s="167">
        <v>1</v>
      </c>
      <c r="H3109" s="178" t="s">
        <v>15089</v>
      </c>
      <c r="I3109" s="196" t="s">
        <v>15091</v>
      </c>
      <c r="J3109" s="166" t="s">
        <v>600</v>
      </c>
      <c r="K3109" s="165" t="s">
        <v>598</v>
      </c>
      <c r="L3109" s="165" t="s">
        <v>4489</v>
      </c>
    </row>
    <row r="3110" spans="1:12" ht="35.25" hidden="1" customHeight="1" x14ac:dyDescent="0.2">
      <c r="A3110" s="167" t="s">
        <v>5796</v>
      </c>
      <c r="B3110" s="167" t="s">
        <v>5899</v>
      </c>
      <c r="C3110" s="167" t="s">
        <v>5796</v>
      </c>
      <c r="D3110" s="167" t="s">
        <v>5796</v>
      </c>
      <c r="E3110" s="167" t="s">
        <v>477</v>
      </c>
      <c r="F3110" s="167" t="s">
        <v>5796</v>
      </c>
      <c r="G3110" s="167">
        <v>2</v>
      </c>
      <c r="H3110" s="178" t="s">
        <v>9058</v>
      </c>
      <c r="I3110" s="196" t="s">
        <v>9059</v>
      </c>
      <c r="J3110" s="166" t="s">
        <v>600</v>
      </c>
      <c r="K3110" s="165" t="s">
        <v>598</v>
      </c>
      <c r="L3110" s="165" t="s">
        <v>4489</v>
      </c>
    </row>
    <row r="3111" spans="1:12" ht="35.25" hidden="1" customHeight="1" x14ac:dyDescent="0.2">
      <c r="A3111" s="167" t="s">
        <v>5796</v>
      </c>
      <c r="B3111" s="167" t="s">
        <v>5899</v>
      </c>
      <c r="C3111" s="167" t="s">
        <v>5796</v>
      </c>
      <c r="D3111" s="167" t="s">
        <v>5796</v>
      </c>
      <c r="E3111" s="167" t="s">
        <v>477</v>
      </c>
      <c r="F3111" s="167" t="s">
        <v>5796</v>
      </c>
      <c r="G3111" s="167">
        <v>3</v>
      </c>
      <c r="H3111" s="178" t="s">
        <v>15090</v>
      </c>
      <c r="I3111" s="196" t="s">
        <v>15092</v>
      </c>
      <c r="J3111" s="166" t="s">
        <v>600</v>
      </c>
      <c r="K3111" s="165" t="s">
        <v>598</v>
      </c>
      <c r="L3111" s="165" t="s">
        <v>4489</v>
      </c>
    </row>
    <row r="3112" spans="1:12" ht="35.25" hidden="1" customHeight="1" x14ac:dyDescent="0.2">
      <c r="A3112" s="167" t="s">
        <v>5796</v>
      </c>
      <c r="B3112" s="167" t="s">
        <v>5899</v>
      </c>
      <c r="C3112" s="167" t="s">
        <v>5796</v>
      </c>
      <c r="D3112" s="167" t="s">
        <v>5796</v>
      </c>
      <c r="E3112" s="167" t="s">
        <v>477</v>
      </c>
      <c r="F3112" s="167" t="s">
        <v>5796</v>
      </c>
      <c r="G3112" s="167">
        <v>4</v>
      </c>
      <c r="H3112" s="178" t="s">
        <v>9060</v>
      </c>
      <c r="I3112" s="196" t="s">
        <v>2037</v>
      </c>
      <c r="J3112" s="166" t="s">
        <v>600</v>
      </c>
      <c r="K3112" s="165" t="s">
        <v>598</v>
      </c>
      <c r="L3112" s="165" t="s">
        <v>4489</v>
      </c>
    </row>
    <row r="3113" spans="1:12" ht="35.25" hidden="1" customHeight="1" x14ac:dyDescent="0.2">
      <c r="A3113" s="167" t="s">
        <v>5796</v>
      </c>
      <c r="B3113" s="167" t="s">
        <v>5899</v>
      </c>
      <c r="C3113" s="167" t="s">
        <v>5796</v>
      </c>
      <c r="D3113" s="167" t="s">
        <v>5796</v>
      </c>
      <c r="E3113" s="167" t="s">
        <v>477</v>
      </c>
      <c r="F3113" s="167" t="s">
        <v>5796</v>
      </c>
      <c r="G3113" s="167">
        <v>5</v>
      </c>
      <c r="H3113" s="178" t="s">
        <v>9061</v>
      </c>
      <c r="I3113" s="196" t="s">
        <v>2038</v>
      </c>
      <c r="J3113" s="166" t="s">
        <v>600</v>
      </c>
      <c r="K3113" s="165" t="s">
        <v>598</v>
      </c>
      <c r="L3113" s="165" t="s">
        <v>4489</v>
      </c>
    </row>
    <row r="3114" spans="1:12" ht="35.25" hidden="1" customHeight="1" x14ac:dyDescent="0.2">
      <c r="A3114" s="167" t="s">
        <v>5796</v>
      </c>
      <c r="B3114" s="167" t="s">
        <v>5899</v>
      </c>
      <c r="C3114" s="167" t="s">
        <v>5796</v>
      </c>
      <c r="D3114" s="167" t="s">
        <v>5796</v>
      </c>
      <c r="E3114" s="167" t="s">
        <v>477</v>
      </c>
      <c r="F3114" s="167" t="s">
        <v>5796</v>
      </c>
      <c r="G3114" s="167">
        <v>6</v>
      </c>
      <c r="H3114" s="178" t="s">
        <v>9062</v>
      </c>
      <c r="I3114" s="196" t="s">
        <v>2039</v>
      </c>
      <c r="J3114" s="166" t="s">
        <v>600</v>
      </c>
      <c r="K3114" s="165" t="s">
        <v>598</v>
      </c>
      <c r="L3114" s="165" t="s">
        <v>4489</v>
      </c>
    </row>
    <row r="3115" spans="1:12" ht="35.25" hidden="1" customHeight="1" x14ac:dyDescent="0.2">
      <c r="A3115" s="167" t="s">
        <v>5796</v>
      </c>
      <c r="B3115" s="167" t="s">
        <v>5899</v>
      </c>
      <c r="C3115" s="167" t="s">
        <v>5796</v>
      </c>
      <c r="D3115" s="167" t="s">
        <v>5796</v>
      </c>
      <c r="E3115" s="167" t="s">
        <v>477</v>
      </c>
      <c r="F3115" s="167" t="s">
        <v>5796</v>
      </c>
      <c r="G3115" s="167">
        <v>7</v>
      </c>
      <c r="H3115" s="178" t="s">
        <v>9063</v>
      </c>
      <c r="I3115" s="196" t="s">
        <v>2040</v>
      </c>
      <c r="J3115" s="166" t="s">
        <v>600</v>
      </c>
      <c r="K3115" s="165" t="s">
        <v>598</v>
      </c>
      <c r="L3115" s="165" t="s">
        <v>4489</v>
      </c>
    </row>
    <row r="3116" spans="1:12" ht="35.25" hidden="1" customHeight="1" x14ac:dyDescent="0.2">
      <c r="A3116" s="167" t="s">
        <v>5796</v>
      </c>
      <c r="B3116" s="167" t="s">
        <v>5899</v>
      </c>
      <c r="C3116" s="167" t="s">
        <v>5796</v>
      </c>
      <c r="D3116" s="167" t="s">
        <v>5796</v>
      </c>
      <c r="E3116" s="167" t="s">
        <v>477</v>
      </c>
      <c r="F3116" s="167" t="s">
        <v>5796</v>
      </c>
      <c r="G3116" s="167">
        <v>8</v>
      </c>
      <c r="H3116" s="178" t="s">
        <v>9064</v>
      </c>
      <c r="I3116" s="196" t="s">
        <v>2041</v>
      </c>
      <c r="J3116" s="166" t="s">
        <v>600</v>
      </c>
      <c r="K3116" s="165" t="s">
        <v>598</v>
      </c>
      <c r="L3116" s="165" t="s">
        <v>4489</v>
      </c>
    </row>
    <row r="3117" spans="1:12" ht="35.25" hidden="1" customHeight="1" x14ac:dyDescent="0.2">
      <c r="A3117" s="167" t="s">
        <v>5796</v>
      </c>
      <c r="B3117" s="167" t="s">
        <v>5899</v>
      </c>
      <c r="C3117" s="167" t="s">
        <v>5796</v>
      </c>
      <c r="D3117" s="167" t="s">
        <v>5796</v>
      </c>
      <c r="E3117" s="167" t="s">
        <v>477</v>
      </c>
      <c r="F3117" s="167" t="s">
        <v>5797</v>
      </c>
      <c r="G3117" s="167" t="s">
        <v>5798</v>
      </c>
      <c r="H3117" s="178">
        <v>19110620</v>
      </c>
      <c r="I3117" s="196" t="s">
        <v>2043</v>
      </c>
      <c r="J3117" s="166" t="s">
        <v>2046</v>
      </c>
      <c r="K3117" s="165" t="s">
        <v>586</v>
      </c>
      <c r="L3117" s="165" t="s">
        <v>4489</v>
      </c>
    </row>
    <row r="3118" spans="1:12" ht="35.25" hidden="1" customHeight="1" x14ac:dyDescent="0.2">
      <c r="A3118" s="167" t="s">
        <v>5796</v>
      </c>
      <c r="B3118" s="167" t="s">
        <v>5899</v>
      </c>
      <c r="C3118" s="167" t="s">
        <v>5796</v>
      </c>
      <c r="D3118" s="167" t="s">
        <v>5796</v>
      </c>
      <c r="E3118" s="167" t="s">
        <v>477</v>
      </c>
      <c r="F3118" s="167" t="s">
        <v>5797</v>
      </c>
      <c r="G3118" s="167">
        <v>2</v>
      </c>
      <c r="H3118" s="178" t="s">
        <v>9065</v>
      </c>
      <c r="I3118" s="196" t="s">
        <v>2043</v>
      </c>
      <c r="J3118" s="166" t="s">
        <v>600</v>
      </c>
      <c r="K3118" s="165" t="s">
        <v>598</v>
      </c>
      <c r="L3118" s="165" t="s">
        <v>4489</v>
      </c>
    </row>
    <row r="3119" spans="1:12" ht="35.25" hidden="1" customHeight="1" x14ac:dyDescent="0.2">
      <c r="A3119" s="167" t="s">
        <v>5796</v>
      </c>
      <c r="B3119" s="167" t="s">
        <v>5899</v>
      </c>
      <c r="C3119" s="167" t="s">
        <v>5796</v>
      </c>
      <c r="D3119" s="167" t="s">
        <v>5796</v>
      </c>
      <c r="E3119" s="167" t="s">
        <v>480</v>
      </c>
      <c r="F3119" s="167" t="s">
        <v>5798</v>
      </c>
      <c r="G3119" s="167" t="s">
        <v>5798</v>
      </c>
      <c r="H3119" s="178">
        <v>19110700</v>
      </c>
      <c r="I3119" s="196" t="s">
        <v>9066</v>
      </c>
      <c r="J3119" s="166" t="s">
        <v>9093</v>
      </c>
      <c r="K3119" s="165" t="s">
        <v>586</v>
      </c>
      <c r="L3119" s="165" t="s">
        <v>4489</v>
      </c>
    </row>
    <row r="3120" spans="1:12" ht="35.25" hidden="1" customHeight="1" x14ac:dyDescent="0.2">
      <c r="A3120" s="167" t="s">
        <v>5796</v>
      </c>
      <c r="B3120" s="167" t="s">
        <v>5899</v>
      </c>
      <c r="C3120" s="167" t="s">
        <v>5796</v>
      </c>
      <c r="D3120" s="167" t="s">
        <v>5796</v>
      </c>
      <c r="E3120" s="167" t="s">
        <v>480</v>
      </c>
      <c r="F3120" s="167" t="s">
        <v>5798</v>
      </c>
      <c r="G3120" s="167">
        <v>2</v>
      </c>
      <c r="H3120" s="178" t="s">
        <v>9067</v>
      </c>
      <c r="I3120" s="196" t="s">
        <v>9066</v>
      </c>
      <c r="J3120" s="166" t="s">
        <v>600</v>
      </c>
      <c r="K3120" s="165" t="s">
        <v>598</v>
      </c>
      <c r="L3120" s="165" t="s">
        <v>4489</v>
      </c>
    </row>
    <row r="3121" spans="1:12" ht="35.25" hidden="1" customHeight="1" x14ac:dyDescent="0.2">
      <c r="A3121" s="167" t="s">
        <v>5796</v>
      </c>
      <c r="B3121" s="167" t="s">
        <v>5899</v>
      </c>
      <c r="C3121" s="167" t="s">
        <v>5796</v>
      </c>
      <c r="D3121" s="167" t="s">
        <v>5796</v>
      </c>
      <c r="E3121" s="167" t="s">
        <v>483</v>
      </c>
      <c r="F3121" s="167" t="s">
        <v>5798</v>
      </c>
      <c r="G3121" s="167" t="s">
        <v>5798</v>
      </c>
      <c r="H3121" s="178">
        <v>19110800</v>
      </c>
      <c r="I3121" s="196" t="s">
        <v>2055</v>
      </c>
      <c r="J3121" s="166" t="s">
        <v>2058</v>
      </c>
      <c r="K3121" s="165" t="s">
        <v>586</v>
      </c>
      <c r="L3121" s="165" t="s">
        <v>4489</v>
      </c>
    </row>
    <row r="3122" spans="1:12" ht="35.25" hidden="1" customHeight="1" x14ac:dyDescent="0.2">
      <c r="A3122" s="167" t="s">
        <v>5796</v>
      </c>
      <c r="B3122" s="167" t="s">
        <v>5899</v>
      </c>
      <c r="C3122" s="167" t="s">
        <v>5796</v>
      </c>
      <c r="D3122" s="167" t="s">
        <v>5796</v>
      </c>
      <c r="E3122" s="167" t="s">
        <v>483</v>
      </c>
      <c r="F3122" s="167" t="s">
        <v>5798</v>
      </c>
      <c r="G3122" s="167">
        <v>2</v>
      </c>
      <c r="H3122" s="178" t="s">
        <v>9068</v>
      </c>
      <c r="I3122" s="196" t="s">
        <v>2055</v>
      </c>
      <c r="J3122" s="166" t="s">
        <v>600</v>
      </c>
      <c r="K3122" s="165" t="s">
        <v>598</v>
      </c>
      <c r="L3122" s="165" t="s">
        <v>4489</v>
      </c>
    </row>
    <row r="3123" spans="1:12" ht="35.25" hidden="1" customHeight="1" x14ac:dyDescent="0.2">
      <c r="A3123" s="167" t="s">
        <v>5796</v>
      </c>
      <c r="B3123" s="167" t="s">
        <v>5899</v>
      </c>
      <c r="C3123" s="167" t="s">
        <v>5796</v>
      </c>
      <c r="D3123" s="167" t="s">
        <v>5796</v>
      </c>
      <c r="E3123" s="167" t="s">
        <v>486</v>
      </c>
      <c r="F3123" s="167" t="s">
        <v>5798</v>
      </c>
      <c r="G3123" s="167" t="s">
        <v>5798</v>
      </c>
      <c r="H3123" s="178">
        <v>19110900</v>
      </c>
      <c r="I3123" s="196" t="s">
        <v>2067</v>
      </c>
      <c r="J3123" s="166" t="s">
        <v>2070</v>
      </c>
      <c r="K3123" s="165" t="s">
        <v>586</v>
      </c>
      <c r="L3123" s="165" t="s">
        <v>4489</v>
      </c>
    </row>
    <row r="3124" spans="1:12" ht="35.25" hidden="1" customHeight="1" x14ac:dyDescent="0.2">
      <c r="A3124" s="167" t="s">
        <v>5796</v>
      </c>
      <c r="B3124" s="167" t="s">
        <v>5899</v>
      </c>
      <c r="C3124" s="167" t="s">
        <v>5796</v>
      </c>
      <c r="D3124" s="167" t="s">
        <v>5796</v>
      </c>
      <c r="E3124" s="167" t="s">
        <v>486</v>
      </c>
      <c r="F3124" s="167" t="s">
        <v>5798</v>
      </c>
      <c r="G3124" s="167">
        <v>1</v>
      </c>
      <c r="H3124" s="178" t="s">
        <v>15093</v>
      </c>
      <c r="I3124" s="196" t="s">
        <v>15095</v>
      </c>
      <c r="J3124" s="166" t="s">
        <v>600</v>
      </c>
      <c r="K3124" s="165" t="s">
        <v>598</v>
      </c>
      <c r="L3124" s="165" t="s">
        <v>4489</v>
      </c>
    </row>
    <row r="3125" spans="1:12" ht="35.25" hidden="1" customHeight="1" x14ac:dyDescent="0.2">
      <c r="A3125" s="167" t="s">
        <v>5796</v>
      </c>
      <c r="B3125" s="167" t="s">
        <v>5899</v>
      </c>
      <c r="C3125" s="167" t="s">
        <v>5796</v>
      </c>
      <c r="D3125" s="167" t="s">
        <v>5796</v>
      </c>
      <c r="E3125" s="167" t="s">
        <v>486</v>
      </c>
      <c r="F3125" s="167" t="s">
        <v>5798</v>
      </c>
      <c r="G3125" s="167">
        <v>2</v>
      </c>
      <c r="H3125" s="178" t="s">
        <v>9069</v>
      </c>
      <c r="I3125" s="196" t="s">
        <v>9070</v>
      </c>
      <c r="J3125" s="166" t="s">
        <v>600</v>
      </c>
      <c r="K3125" s="165" t="s">
        <v>598</v>
      </c>
      <c r="L3125" s="165" t="s">
        <v>4489</v>
      </c>
    </row>
    <row r="3126" spans="1:12" ht="35.25" hidden="1" customHeight="1" x14ac:dyDescent="0.2">
      <c r="A3126" s="167" t="s">
        <v>5796</v>
      </c>
      <c r="B3126" s="167" t="s">
        <v>5899</v>
      </c>
      <c r="C3126" s="167" t="s">
        <v>5796</v>
      </c>
      <c r="D3126" s="167" t="s">
        <v>5796</v>
      </c>
      <c r="E3126" s="167" t="s">
        <v>486</v>
      </c>
      <c r="F3126" s="167" t="s">
        <v>5798</v>
      </c>
      <c r="G3126" s="167">
        <v>3</v>
      </c>
      <c r="H3126" s="178" t="s">
        <v>15094</v>
      </c>
      <c r="I3126" s="196" t="s">
        <v>15096</v>
      </c>
      <c r="J3126" s="166" t="s">
        <v>600</v>
      </c>
      <c r="K3126" s="165" t="s">
        <v>598</v>
      </c>
      <c r="L3126" s="165" t="s">
        <v>4489</v>
      </c>
    </row>
    <row r="3127" spans="1:12" ht="35.25" hidden="1" customHeight="1" x14ac:dyDescent="0.2">
      <c r="A3127" s="167" t="s">
        <v>5796</v>
      </c>
      <c r="B3127" s="167" t="s">
        <v>5899</v>
      </c>
      <c r="C3127" s="167" t="s">
        <v>5796</v>
      </c>
      <c r="D3127" s="167" t="s">
        <v>5796</v>
      </c>
      <c r="E3127" s="167" t="s">
        <v>486</v>
      </c>
      <c r="F3127" s="167" t="s">
        <v>5798</v>
      </c>
      <c r="G3127" s="167">
        <v>4</v>
      </c>
      <c r="H3127" s="178" t="s">
        <v>9071</v>
      </c>
      <c r="I3127" s="196" t="s">
        <v>2073</v>
      </c>
      <c r="J3127" s="166" t="s">
        <v>600</v>
      </c>
      <c r="K3127" s="165" t="s">
        <v>598</v>
      </c>
      <c r="L3127" s="165" t="s">
        <v>4489</v>
      </c>
    </row>
    <row r="3128" spans="1:12" ht="35.25" hidden="1" customHeight="1" x14ac:dyDescent="0.2">
      <c r="A3128" s="167" t="s">
        <v>5796</v>
      </c>
      <c r="B3128" s="167" t="s">
        <v>5899</v>
      </c>
      <c r="C3128" s="167" t="s">
        <v>5796</v>
      </c>
      <c r="D3128" s="167" t="s">
        <v>5796</v>
      </c>
      <c r="E3128" s="167" t="s">
        <v>486</v>
      </c>
      <c r="F3128" s="167" t="s">
        <v>5798</v>
      </c>
      <c r="G3128" s="167">
        <v>5</v>
      </c>
      <c r="H3128" s="178" t="s">
        <v>9072</v>
      </c>
      <c r="I3128" s="196" t="s">
        <v>2074</v>
      </c>
      <c r="J3128" s="166" t="s">
        <v>600</v>
      </c>
      <c r="K3128" s="165" t="s">
        <v>598</v>
      </c>
      <c r="L3128" s="165" t="s">
        <v>4489</v>
      </c>
    </row>
    <row r="3129" spans="1:12" ht="35.25" hidden="1" customHeight="1" x14ac:dyDescent="0.2">
      <c r="A3129" s="167" t="s">
        <v>5796</v>
      </c>
      <c r="B3129" s="167" t="s">
        <v>5899</v>
      </c>
      <c r="C3129" s="167" t="s">
        <v>5796</v>
      </c>
      <c r="D3129" s="167" t="s">
        <v>5796</v>
      </c>
      <c r="E3129" s="167" t="s">
        <v>486</v>
      </c>
      <c r="F3129" s="167" t="s">
        <v>5798</v>
      </c>
      <c r="G3129" s="167">
        <v>6</v>
      </c>
      <c r="H3129" s="178" t="s">
        <v>9073</v>
      </c>
      <c r="I3129" s="196" t="s">
        <v>2075</v>
      </c>
      <c r="J3129" s="166" t="s">
        <v>600</v>
      </c>
      <c r="K3129" s="165" t="s">
        <v>598</v>
      </c>
      <c r="L3129" s="165" t="s">
        <v>4489</v>
      </c>
    </row>
    <row r="3130" spans="1:12" ht="35.25" hidden="1" customHeight="1" x14ac:dyDescent="0.2">
      <c r="A3130" s="167" t="s">
        <v>5796</v>
      </c>
      <c r="B3130" s="167" t="s">
        <v>5899</v>
      </c>
      <c r="C3130" s="167" t="s">
        <v>5796</v>
      </c>
      <c r="D3130" s="167" t="s">
        <v>5796</v>
      </c>
      <c r="E3130" s="167" t="s">
        <v>486</v>
      </c>
      <c r="F3130" s="167" t="s">
        <v>5798</v>
      </c>
      <c r="G3130" s="167">
        <v>7</v>
      </c>
      <c r="H3130" s="178" t="s">
        <v>9074</v>
      </c>
      <c r="I3130" s="196" t="s">
        <v>2076</v>
      </c>
      <c r="J3130" s="166" t="s">
        <v>600</v>
      </c>
      <c r="K3130" s="165" t="s">
        <v>598</v>
      </c>
      <c r="L3130" s="165" t="s">
        <v>4489</v>
      </c>
    </row>
    <row r="3131" spans="1:12" ht="35.25" hidden="1" customHeight="1" x14ac:dyDescent="0.2">
      <c r="A3131" s="167" t="s">
        <v>5796</v>
      </c>
      <c r="B3131" s="167" t="s">
        <v>5899</v>
      </c>
      <c r="C3131" s="167" t="s">
        <v>5796</v>
      </c>
      <c r="D3131" s="167" t="s">
        <v>5796</v>
      </c>
      <c r="E3131" s="167" t="s">
        <v>486</v>
      </c>
      <c r="F3131" s="167" t="s">
        <v>5798</v>
      </c>
      <c r="G3131" s="167">
        <v>8</v>
      </c>
      <c r="H3131" s="178" t="s">
        <v>9075</v>
      </c>
      <c r="I3131" s="196" t="s">
        <v>2077</v>
      </c>
      <c r="J3131" s="166" t="s">
        <v>600</v>
      </c>
      <c r="K3131" s="165" t="s">
        <v>598</v>
      </c>
      <c r="L3131" s="165" t="s">
        <v>4489</v>
      </c>
    </row>
    <row r="3132" spans="1:12" ht="35.25" hidden="1" customHeight="1" x14ac:dyDescent="0.2">
      <c r="A3132" s="167" t="s">
        <v>5796</v>
      </c>
      <c r="B3132" s="167" t="s">
        <v>5899</v>
      </c>
      <c r="C3132" s="167" t="s">
        <v>5796</v>
      </c>
      <c r="D3132" s="167" t="s">
        <v>5796</v>
      </c>
      <c r="E3132" s="167" t="s">
        <v>5722</v>
      </c>
      <c r="F3132" s="167" t="s">
        <v>5798</v>
      </c>
      <c r="G3132" s="167" t="s">
        <v>5798</v>
      </c>
      <c r="H3132" s="178">
        <v>19111000</v>
      </c>
      <c r="I3132" s="196" t="s">
        <v>9076</v>
      </c>
      <c r="J3132" s="166" t="s">
        <v>9094</v>
      </c>
      <c r="K3132" s="165" t="s">
        <v>586</v>
      </c>
      <c r="L3132" s="165" t="s">
        <v>4489</v>
      </c>
    </row>
    <row r="3133" spans="1:12" ht="35.25" hidden="1" customHeight="1" x14ac:dyDescent="0.2">
      <c r="A3133" s="167" t="s">
        <v>5796</v>
      </c>
      <c r="B3133" s="167" t="s">
        <v>5899</v>
      </c>
      <c r="C3133" s="167" t="s">
        <v>5796</v>
      </c>
      <c r="D3133" s="167" t="s">
        <v>5796</v>
      </c>
      <c r="E3133" s="167" t="s">
        <v>5722</v>
      </c>
      <c r="F3133" s="167" t="s">
        <v>5798</v>
      </c>
      <c r="G3133" s="167">
        <v>2</v>
      </c>
      <c r="H3133" s="178" t="s">
        <v>9077</v>
      </c>
      <c r="I3133" s="196" t="s">
        <v>9076</v>
      </c>
      <c r="J3133" s="166" t="s">
        <v>600</v>
      </c>
      <c r="K3133" s="165" t="s">
        <v>598</v>
      </c>
      <c r="L3133" s="165" t="s">
        <v>4489</v>
      </c>
    </row>
    <row r="3134" spans="1:12" ht="135" hidden="1" customHeight="1" x14ac:dyDescent="0.2">
      <c r="A3134" s="167" t="s">
        <v>5796</v>
      </c>
      <c r="B3134" s="167" t="s">
        <v>5899</v>
      </c>
      <c r="C3134" s="167" t="s">
        <v>5796</v>
      </c>
      <c r="D3134" s="167" t="s">
        <v>5796</v>
      </c>
      <c r="E3134" s="167" t="s">
        <v>5725</v>
      </c>
      <c r="F3134" s="167" t="s">
        <v>5798</v>
      </c>
      <c r="G3134" s="167" t="s">
        <v>5798</v>
      </c>
      <c r="H3134" s="178">
        <v>19111100</v>
      </c>
      <c r="I3134" s="196" t="s">
        <v>9078</v>
      </c>
      <c r="J3134" s="166" t="s">
        <v>9095</v>
      </c>
      <c r="K3134" s="165" t="s">
        <v>586</v>
      </c>
      <c r="L3134" s="165" t="s">
        <v>4489</v>
      </c>
    </row>
    <row r="3135" spans="1:12" ht="135" hidden="1" customHeight="1" x14ac:dyDescent="0.2">
      <c r="A3135" s="167" t="s">
        <v>5796</v>
      </c>
      <c r="B3135" s="167" t="s">
        <v>5899</v>
      </c>
      <c r="C3135" s="167" t="s">
        <v>5796</v>
      </c>
      <c r="D3135" s="167" t="s">
        <v>5796</v>
      </c>
      <c r="E3135" s="167" t="s">
        <v>5725</v>
      </c>
      <c r="F3135" s="167" t="s">
        <v>5798</v>
      </c>
      <c r="G3135" s="167">
        <v>1</v>
      </c>
      <c r="H3135" s="178" t="s">
        <v>15097</v>
      </c>
      <c r="I3135" s="196" t="s">
        <v>15104</v>
      </c>
      <c r="J3135" s="166" t="s">
        <v>600</v>
      </c>
      <c r="K3135" s="165" t="s">
        <v>598</v>
      </c>
      <c r="L3135" s="165" t="s">
        <v>4489</v>
      </c>
    </row>
    <row r="3136" spans="1:12" ht="35.25" hidden="1" customHeight="1" x14ac:dyDescent="0.2">
      <c r="A3136" s="167" t="s">
        <v>5796</v>
      </c>
      <c r="B3136" s="167" t="s">
        <v>5899</v>
      </c>
      <c r="C3136" s="167" t="s">
        <v>5796</v>
      </c>
      <c r="D3136" s="167" t="s">
        <v>5796</v>
      </c>
      <c r="E3136" s="167" t="s">
        <v>5725</v>
      </c>
      <c r="F3136" s="167" t="s">
        <v>5798</v>
      </c>
      <c r="G3136" s="167">
        <v>2</v>
      </c>
      <c r="H3136" s="178" t="s">
        <v>9079</v>
      </c>
      <c r="I3136" s="196" t="s">
        <v>15105</v>
      </c>
      <c r="J3136" s="166" t="s">
        <v>600</v>
      </c>
      <c r="K3136" s="165" t="s">
        <v>598</v>
      </c>
      <c r="L3136" s="165" t="s">
        <v>4489</v>
      </c>
    </row>
    <row r="3137" spans="1:12" ht="35.25" hidden="1" customHeight="1" x14ac:dyDescent="0.2">
      <c r="A3137" s="167" t="s">
        <v>5796</v>
      </c>
      <c r="B3137" s="167" t="s">
        <v>5899</v>
      </c>
      <c r="C3137" s="167" t="s">
        <v>5796</v>
      </c>
      <c r="D3137" s="167" t="s">
        <v>5796</v>
      </c>
      <c r="E3137" s="167" t="s">
        <v>5725</v>
      </c>
      <c r="F3137" s="167" t="s">
        <v>5798</v>
      </c>
      <c r="G3137" s="167">
        <v>3</v>
      </c>
      <c r="H3137" s="178" t="s">
        <v>15098</v>
      </c>
      <c r="I3137" s="196" t="s">
        <v>15106</v>
      </c>
      <c r="J3137" s="166" t="s">
        <v>600</v>
      </c>
      <c r="K3137" s="165" t="s">
        <v>598</v>
      </c>
      <c r="L3137" s="165" t="s">
        <v>4489</v>
      </c>
    </row>
    <row r="3138" spans="1:12" ht="35.25" hidden="1" customHeight="1" x14ac:dyDescent="0.2">
      <c r="A3138" s="167" t="s">
        <v>5796</v>
      </c>
      <c r="B3138" s="167" t="s">
        <v>5899</v>
      </c>
      <c r="C3138" s="167" t="s">
        <v>5796</v>
      </c>
      <c r="D3138" s="167" t="s">
        <v>5796</v>
      </c>
      <c r="E3138" s="167" t="s">
        <v>5725</v>
      </c>
      <c r="F3138" s="167" t="s">
        <v>5798</v>
      </c>
      <c r="G3138" s="167">
        <v>4</v>
      </c>
      <c r="H3138" s="178" t="s">
        <v>15099</v>
      </c>
      <c r="I3138" s="196" t="s">
        <v>15107</v>
      </c>
      <c r="J3138" s="166" t="s">
        <v>600</v>
      </c>
      <c r="K3138" s="165" t="s">
        <v>598</v>
      </c>
      <c r="L3138" s="165" t="s">
        <v>4489</v>
      </c>
    </row>
    <row r="3139" spans="1:12" ht="35.25" hidden="1" customHeight="1" x14ac:dyDescent="0.2">
      <c r="A3139" s="167" t="s">
        <v>5796</v>
      </c>
      <c r="B3139" s="167" t="s">
        <v>5899</v>
      </c>
      <c r="C3139" s="167" t="s">
        <v>5796</v>
      </c>
      <c r="D3139" s="167" t="s">
        <v>5796</v>
      </c>
      <c r="E3139" s="167" t="s">
        <v>5725</v>
      </c>
      <c r="F3139" s="167" t="s">
        <v>5798</v>
      </c>
      <c r="G3139" s="167">
        <v>5</v>
      </c>
      <c r="H3139" s="178" t="s">
        <v>15100</v>
      </c>
      <c r="I3139" s="196" t="s">
        <v>15108</v>
      </c>
      <c r="J3139" s="166" t="s">
        <v>600</v>
      </c>
      <c r="K3139" s="165" t="s">
        <v>598</v>
      </c>
      <c r="L3139" s="165" t="s">
        <v>4489</v>
      </c>
    </row>
    <row r="3140" spans="1:12" ht="35.25" hidden="1" customHeight="1" x14ac:dyDescent="0.2">
      <c r="A3140" s="167" t="s">
        <v>5796</v>
      </c>
      <c r="B3140" s="167" t="s">
        <v>5899</v>
      </c>
      <c r="C3140" s="167" t="s">
        <v>5796</v>
      </c>
      <c r="D3140" s="167" t="s">
        <v>5796</v>
      </c>
      <c r="E3140" s="167" t="s">
        <v>5725</v>
      </c>
      <c r="F3140" s="167" t="s">
        <v>5798</v>
      </c>
      <c r="G3140" s="167">
        <v>6</v>
      </c>
      <c r="H3140" s="178" t="s">
        <v>15101</v>
      </c>
      <c r="I3140" s="196" t="s">
        <v>15109</v>
      </c>
      <c r="J3140" s="166" t="s">
        <v>600</v>
      </c>
      <c r="K3140" s="165" t="s">
        <v>598</v>
      </c>
      <c r="L3140" s="165" t="s">
        <v>4489</v>
      </c>
    </row>
    <row r="3141" spans="1:12" ht="35.25" hidden="1" customHeight="1" x14ac:dyDescent="0.2">
      <c r="A3141" s="167" t="s">
        <v>5796</v>
      </c>
      <c r="B3141" s="167" t="s">
        <v>5899</v>
      </c>
      <c r="C3141" s="167" t="s">
        <v>5796</v>
      </c>
      <c r="D3141" s="167" t="s">
        <v>5796</v>
      </c>
      <c r="E3141" s="167" t="s">
        <v>5725</v>
      </c>
      <c r="F3141" s="167" t="s">
        <v>5798</v>
      </c>
      <c r="G3141" s="167">
        <v>7</v>
      </c>
      <c r="H3141" s="178" t="s">
        <v>15102</v>
      </c>
      <c r="I3141" s="196" t="s">
        <v>15110</v>
      </c>
      <c r="J3141" s="166" t="s">
        <v>600</v>
      </c>
      <c r="K3141" s="165" t="s">
        <v>598</v>
      </c>
      <c r="L3141" s="165" t="s">
        <v>4489</v>
      </c>
    </row>
    <row r="3142" spans="1:12" ht="35.25" hidden="1" customHeight="1" x14ac:dyDescent="0.2">
      <c r="A3142" s="167" t="s">
        <v>5796</v>
      </c>
      <c r="B3142" s="167" t="s">
        <v>5899</v>
      </c>
      <c r="C3142" s="167" t="s">
        <v>5796</v>
      </c>
      <c r="D3142" s="167" t="s">
        <v>5796</v>
      </c>
      <c r="E3142" s="167" t="s">
        <v>5725</v>
      </c>
      <c r="F3142" s="167" t="s">
        <v>5798</v>
      </c>
      <c r="G3142" s="167">
        <v>8</v>
      </c>
      <c r="H3142" s="178" t="s">
        <v>15103</v>
      </c>
      <c r="I3142" s="196" t="s">
        <v>15111</v>
      </c>
      <c r="J3142" s="166" t="s">
        <v>600</v>
      </c>
      <c r="K3142" s="165" t="s">
        <v>598</v>
      </c>
      <c r="L3142" s="165" t="s">
        <v>4489</v>
      </c>
    </row>
    <row r="3143" spans="1:12" ht="38.25" hidden="1" x14ac:dyDescent="0.2">
      <c r="A3143" s="167" t="s">
        <v>5796</v>
      </c>
      <c r="B3143" s="167" t="s">
        <v>5899</v>
      </c>
      <c r="C3143" s="167" t="s">
        <v>5796</v>
      </c>
      <c r="D3143" s="167" t="s">
        <v>5796</v>
      </c>
      <c r="E3143" s="167" t="s">
        <v>9080</v>
      </c>
      <c r="F3143" s="167" t="s">
        <v>5798</v>
      </c>
      <c r="G3143" s="167" t="s">
        <v>5798</v>
      </c>
      <c r="H3143" s="178">
        <v>19111200</v>
      </c>
      <c r="I3143" s="196" t="s">
        <v>9081</v>
      </c>
      <c r="J3143" s="166" t="s">
        <v>9096</v>
      </c>
      <c r="K3143" s="165" t="s">
        <v>586</v>
      </c>
      <c r="L3143" s="165" t="s">
        <v>4489</v>
      </c>
    </row>
    <row r="3144" spans="1:12" hidden="1" x14ac:dyDescent="0.2">
      <c r="A3144" s="167" t="s">
        <v>5796</v>
      </c>
      <c r="B3144" s="167" t="s">
        <v>5899</v>
      </c>
      <c r="C3144" s="167" t="s">
        <v>5796</v>
      </c>
      <c r="D3144" s="167" t="s">
        <v>5796</v>
      </c>
      <c r="E3144" s="167" t="s">
        <v>9080</v>
      </c>
      <c r="F3144" s="167" t="s">
        <v>5798</v>
      </c>
      <c r="G3144" s="167">
        <v>1</v>
      </c>
      <c r="H3144" s="178" t="s">
        <v>15112</v>
      </c>
      <c r="I3144" s="196" t="s">
        <v>15119</v>
      </c>
      <c r="J3144" s="166" t="s">
        <v>600</v>
      </c>
      <c r="K3144" s="165" t="s">
        <v>598</v>
      </c>
      <c r="L3144" s="165" t="s">
        <v>4489</v>
      </c>
    </row>
    <row r="3145" spans="1:12" ht="35.25" hidden="1" customHeight="1" x14ac:dyDescent="0.2">
      <c r="A3145" s="167" t="s">
        <v>5796</v>
      </c>
      <c r="B3145" s="167" t="s">
        <v>5899</v>
      </c>
      <c r="C3145" s="167" t="s">
        <v>5796</v>
      </c>
      <c r="D3145" s="167" t="s">
        <v>5796</v>
      </c>
      <c r="E3145" s="167" t="s">
        <v>9080</v>
      </c>
      <c r="F3145" s="167" t="s">
        <v>5798</v>
      </c>
      <c r="G3145" s="167">
        <v>2</v>
      </c>
      <c r="H3145" s="178" t="s">
        <v>9082</v>
      </c>
      <c r="I3145" s="196" t="s">
        <v>15120</v>
      </c>
      <c r="J3145" s="166" t="s">
        <v>600</v>
      </c>
      <c r="K3145" s="165" t="s">
        <v>598</v>
      </c>
      <c r="L3145" s="165" t="s">
        <v>4489</v>
      </c>
    </row>
    <row r="3146" spans="1:12" ht="35.25" hidden="1" customHeight="1" x14ac:dyDescent="0.2">
      <c r="A3146" s="167" t="s">
        <v>5796</v>
      </c>
      <c r="B3146" s="167" t="s">
        <v>5899</v>
      </c>
      <c r="C3146" s="167" t="s">
        <v>5796</v>
      </c>
      <c r="D3146" s="167" t="s">
        <v>5796</v>
      </c>
      <c r="E3146" s="167" t="s">
        <v>9080</v>
      </c>
      <c r="F3146" s="167" t="s">
        <v>5798</v>
      </c>
      <c r="G3146" s="167">
        <v>3</v>
      </c>
      <c r="H3146" s="178" t="s">
        <v>15113</v>
      </c>
      <c r="I3146" s="196" t="s">
        <v>15121</v>
      </c>
      <c r="J3146" s="166" t="s">
        <v>600</v>
      </c>
      <c r="K3146" s="165" t="s">
        <v>598</v>
      </c>
      <c r="L3146" s="165" t="s">
        <v>4489</v>
      </c>
    </row>
    <row r="3147" spans="1:12" ht="35.25" hidden="1" customHeight="1" x14ac:dyDescent="0.2">
      <c r="A3147" s="167" t="s">
        <v>5796</v>
      </c>
      <c r="B3147" s="167" t="s">
        <v>5899</v>
      </c>
      <c r="C3147" s="167" t="s">
        <v>5796</v>
      </c>
      <c r="D3147" s="167" t="s">
        <v>5796</v>
      </c>
      <c r="E3147" s="167" t="s">
        <v>9080</v>
      </c>
      <c r="F3147" s="167" t="s">
        <v>5798</v>
      </c>
      <c r="G3147" s="167">
        <v>4</v>
      </c>
      <c r="H3147" s="178" t="s">
        <v>15114</v>
      </c>
      <c r="I3147" s="196" t="s">
        <v>15122</v>
      </c>
      <c r="J3147" s="166" t="s">
        <v>600</v>
      </c>
      <c r="K3147" s="165" t="s">
        <v>598</v>
      </c>
      <c r="L3147" s="165" t="s">
        <v>4489</v>
      </c>
    </row>
    <row r="3148" spans="1:12" ht="35.25" hidden="1" customHeight="1" x14ac:dyDescent="0.2">
      <c r="A3148" s="167" t="s">
        <v>5796</v>
      </c>
      <c r="B3148" s="167" t="s">
        <v>5899</v>
      </c>
      <c r="C3148" s="167" t="s">
        <v>5796</v>
      </c>
      <c r="D3148" s="167" t="s">
        <v>5796</v>
      </c>
      <c r="E3148" s="167" t="s">
        <v>9080</v>
      </c>
      <c r="F3148" s="167" t="s">
        <v>5798</v>
      </c>
      <c r="G3148" s="167">
        <v>5</v>
      </c>
      <c r="H3148" s="178" t="s">
        <v>15115</v>
      </c>
      <c r="I3148" s="196" t="s">
        <v>15123</v>
      </c>
      <c r="J3148" s="166" t="s">
        <v>600</v>
      </c>
      <c r="K3148" s="165" t="s">
        <v>598</v>
      </c>
      <c r="L3148" s="165" t="s">
        <v>4489</v>
      </c>
    </row>
    <row r="3149" spans="1:12" ht="35.25" hidden="1" customHeight="1" x14ac:dyDescent="0.2">
      <c r="A3149" s="167" t="s">
        <v>5796</v>
      </c>
      <c r="B3149" s="167" t="s">
        <v>5899</v>
      </c>
      <c r="C3149" s="167" t="s">
        <v>5796</v>
      </c>
      <c r="D3149" s="167" t="s">
        <v>5796</v>
      </c>
      <c r="E3149" s="167" t="s">
        <v>9080</v>
      </c>
      <c r="F3149" s="167" t="s">
        <v>5798</v>
      </c>
      <c r="G3149" s="167">
        <v>6</v>
      </c>
      <c r="H3149" s="178" t="s">
        <v>15116</v>
      </c>
      <c r="I3149" s="196" t="s">
        <v>15124</v>
      </c>
      <c r="J3149" s="166" t="s">
        <v>600</v>
      </c>
      <c r="K3149" s="165" t="s">
        <v>598</v>
      </c>
      <c r="L3149" s="165" t="s">
        <v>4489</v>
      </c>
    </row>
    <row r="3150" spans="1:12" ht="35.25" hidden="1" customHeight="1" x14ac:dyDescent="0.2">
      <c r="A3150" s="167" t="s">
        <v>5796</v>
      </c>
      <c r="B3150" s="167" t="s">
        <v>5899</v>
      </c>
      <c r="C3150" s="167" t="s">
        <v>5796</v>
      </c>
      <c r="D3150" s="167" t="s">
        <v>5796</v>
      </c>
      <c r="E3150" s="167" t="s">
        <v>9080</v>
      </c>
      <c r="F3150" s="167" t="s">
        <v>5798</v>
      </c>
      <c r="G3150" s="167">
        <v>7</v>
      </c>
      <c r="H3150" s="178" t="s">
        <v>15117</v>
      </c>
      <c r="I3150" s="196" t="s">
        <v>15125</v>
      </c>
      <c r="J3150" s="166" t="s">
        <v>600</v>
      </c>
      <c r="K3150" s="165" t="s">
        <v>598</v>
      </c>
      <c r="L3150" s="165" t="s">
        <v>4489</v>
      </c>
    </row>
    <row r="3151" spans="1:12" ht="35.25" hidden="1" customHeight="1" x14ac:dyDescent="0.2">
      <c r="A3151" s="167" t="s">
        <v>5796</v>
      </c>
      <c r="B3151" s="167" t="s">
        <v>5899</v>
      </c>
      <c r="C3151" s="167" t="s">
        <v>5796</v>
      </c>
      <c r="D3151" s="167" t="s">
        <v>5796</v>
      </c>
      <c r="E3151" s="167" t="s">
        <v>9080</v>
      </c>
      <c r="F3151" s="167" t="s">
        <v>5798</v>
      </c>
      <c r="G3151" s="167">
        <v>8</v>
      </c>
      <c r="H3151" s="178" t="s">
        <v>15118</v>
      </c>
      <c r="I3151" s="196" t="s">
        <v>15126</v>
      </c>
      <c r="J3151" s="166" t="s">
        <v>600</v>
      </c>
      <c r="K3151" s="165" t="s">
        <v>598</v>
      </c>
      <c r="L3151" s="165" t="s">
        <v>4489</v>
      </c>
    </row>
    <row r="3152" spans="1:12" ht="37.5" hidden="1" customHeight="1" x14ac:dyDescent="0.2">
      <c r="A3152" s="167" t="s">
        <v>5796</v>
      </c>
      <c r="B3152" s="167" t="s">
        <v>5899</v>
      </c>
      <c r="C3152" s="167" t="s">
        <v>5796</v>
      </c>
      <c r="D3152" s="167" t="s">
        <v>5796</v>
      </c>
      <c r="E3152" s="167" t="s">
        <v>9083</v>
      </c>
      <c r="F3152" s="167" t="s">
        <v>5798</v>
      </c>
      <c r="G3152" s="167" t="s">
        <v>5798</v>
      </c>
      <c r="H3152" s="178">
        <v>19111300</v>
      </c>
      <c r="I3152" s="196" t="s">
        <v>2079</v>
      </c>
      <c r="J3152" s="166" t="s">
        <v>9097</v>
      </c>
      <c r="K3152" s="165" t="s">
        <v>586</v>
      </c>
      <c r="L3152" s="165" t="s">
        <v>4489</v>
      </c>
    </row>
    <row r="3153" spans="1:12" ht="51" hidden="1" customHeight="1" x14ac:dyDescent="0.2">
      <c r="A3153" s="167" t="s">
        <v>5796</v>
      </c>
      <c r="B3153" s="167" t="s">
        <v>5899</v>
      </c>
      <c r="C3153" s="167" t="s">
        <v>5796</v>
      </c>
      <c r="D3153" s="167" t="s">
        <v>5796</v>
      </c>
      <c r="E3153" s="167" t="s">
        <v>9083</v>
      </c>
      <c r="F3153" s="167" t="s">
        <v>5796</v>
      </c>
      <c r="G3153" s="167" t="s">
        <v>5798</v>
      </c>
      <c r="H3153" s="178">
        <v>19111310</v>
      </c>
      <c r="I3153" s="196" t="s">
        <v>2081</v>
      </c>
      <c r="J3153" s="166" t="s">
        <v>9098</v>
      </c>
      <c r="K3153" s="165" t="s">
        <v>586</v>
      </c>
      <c r="L3153" s="165" t="s">
        <v>4489</v>
      </c>
    </row>
    <row r="3154" spans="1:12" ht="51" hidden="1" customHeight="1" x14ac:dyDescent="0.2">
      <c r="A3154" s="167" t="s">
        <v>5796</v>
      </c>
      <c r="B3154" s="167" t="s">
        <v>5899</v>
      </c>
      <c r="C3154" s="167" t="s">
        <v>5796</v>
      </c>
      <c r="D3154" s="167" t="s">
        <v>5796</v>
      </c>
      <c r="E3154" s="167" t="s">
        <v>9083</v>
      </c>
      <c r="F3154" s="167" t="s">
        <v>5796</v>
      </c>
      <c r="G3154" s="167">
        <v>1</v>
      </c>
      <c r="H3154" s="178" t="s">
        <v>15127</v>
      </c>
      <c r="I3154" s="196" t="s">
        <v>2083</v>
      </c>
      <c r="J3154" s="166" t="s">
        <v>600</v>
      </c>
      <c r="K3154" s="165" t="s">
        <v>598</v>
      </c>
      <c r="L3154" s="165" t="s">
        <v>4489</v>
      </c>
    </row>
    <row r="3155" spans="1:12" ht="35.25" hidden="1" customHeight="1" x14ac:dyDescent="0.2">
      <c r="A3155" s="167" t="s">
        <v>5796</v>
      </c>
      <c r="B3155" s="167" t="s">
        <v>5899</v>
      </c>
      <c r="C3155" s="167" t="s">
        <v>5796</v>
      </c>
      <c r="D3155" s="167" t="s">
        <v>5796</v>
      </c>
      <c r="E3155" s="167" t="s">
        <v>9083</v>
      </c>
      <c r="F3155" s="167" t="s">
        <v>5796</v>
      </c>
      <c r="G3155" s="167">
        <v>2</v>
      </c>
      <c r="H3155" s="178" t="s">
        <v>9084</v>
      </c>
      <c r="I3155" s="196" t="s">
        <v>2085</v>
      </c>
      <c r="J3155" s="166" t="s">
        <v>600</v>
      </c>
      <c r="K3155" s="165" t="s">
        <v>598</v>
      </c>
      <c r="L3155" s="165" t="s">
        <v>4489</v>
      </c>
    </row>
    <row r="3156" spans="1:12" ht="35.25" hidden="1" customHeight="1" x14ac:dyDescent="0.2">
      <c r="A3156" s="167" t="s">
        <v>5796</v>
      </c>
      <c r="B3156" s="167" t="s">
        <v>5899</v>
      </c>
      <c r="C3156" s="167" t="s">
        <v>5796</v>
      </c>
      <c r="D3156" s="167" t="s">
        <v>5796</v>
      </c>
      <c r="E3156" s="167" t="s">
        <v>9083</v>
      </c>
      <c r="F3156" s="167" t="s">
        <v>5796</v>
      </c>
      <c r="G3156" s="167">
        <v>3</v>
      </c>
      <c r="H3156" s="178" t="s">
        <v>15128</v>
      </c>
      <c r="I3156" s="196" t="s">
        <v>2086</v>
      </c>
      <c r="J3156" s="166" t="s">
        <v>600</v>
      </c>
      <c r="K3156" s="165" t="s">
        <v>598</v>
      </c>
      <c r="L3156" s="165" t="s">
        <v>4489</v>
      </c>
    </row>
    <row r="3157" spans="1:12" ht="35.25" hidden="1" customHeight="1" x14ac:dyDescent="0.2">
      <c r="A3157" s="167" t="s">
        <v>5796</v>
      </c>
      <c r="B3157" s="167" t="s">
        <v>5899</v>
      </c>
      <c r="C3157" s="167" t="s">
        <v>5796</v>
      </c>
      <c r="D3157" s="167" t="s">
        <v>5796</v>
      </c>
      <c r="E3157" s="167" t="s">
        <v>9083</v>
      </c>
      <c r="F3157" s="167" t="s">
        <v>5796</v>
      </c>
      <c r="G3157" s="167">
        <v>4</v>
      </c>
      <c r="H3157" s="178" t="s">
        <v>15129</v>
      </c>
      <c r="I3157" s="196" t="s">
        <v>2087</v>
      </c>
      <c r="J3157" s="166" t="s">
        <v>600</v>
      </c>
      <c r="K3157" s="165" t="s">
        <v>598</v>
      </c>
      <c r="L3157" s="165" t="s">
        <v>4489</v>
      </c>
    </row>
    <row r="3158" spans="1:12" ht="35.25" hidden="1" customHeight="1" x14ac:dyDescent="0.2">
      <c r="A3158" s="167" t="s">
        <v>5796</v>
      </c>
      <c r="B3158" s="167" t="s">
        <v>5899</v>
      </c>
      <c r="C3158" s="167" t="s">
        <v>5796</v>
      </c>
      <c r="D3158" s="167" t="s">
        <v>5796</v>
      </c>
      <c r="E3158" s="167" t="s">
        <v>9083</v>
      </c>
      <c r="F3158" s="167" t="s">
        <v>5796</v>
      </c>
      <c r="G3158" s="167">
        <v>5</v>
      </c>
      <c r="H3158" s="178" t="s">
        <v>15130</v>
      </c>
      <c r="I3158" s="196" t="s">
        <v>2088</v>
      </c>
      <c r="J3158" s="166" t="s">
        <v>600</v>
      </c>
      <c r="K3158" s="165" t="s">
        <v>598</v>
      </c>
      <c r="L3158" s="165" t="s">
        <v>4489</v>
      </c>
    </row>
    <row r="3159" spans="1:12" ht="35.25" hidden="1" customHeight="1" x14ac:dyDescent="0.2">
      <c r="A3159" s="167" t="s">
        <v>5796</v>
      </c>
      <c r="B3159" s="167" t="s">
        <v>5899</v>
      </c>
      <c r="C3159" s="167" t="s">
        <v>5796</v>
      </c>
      <c r="D3159" s="167" t="s">
        <v>5796</v>
      </c>
      <c r="E3159" s="167" t="s">
        <v>9083</v>
      </c>
      <c r="F3159" s="167" t="s">
        <v>5796</v>
      </c>
      <c r="G3159" s="167">
        <v>6</v>
      </c>
      <c r="H3159" s="178" t="s">
        <v>15131</v>
      </c>
      <c r="I3159" s="196" t="s">
        <v>2089</v>
      </c>
      <c r="J3159" s="166" t="s">
        <v>600</v>
      </c>
      <c r="K3159" s="165" t="s">
        <v>598</v>
      </c>
      <c r="L3159" s="165" t="s">
        <v>4489</v>
      </c>
    </row>
    <row r="3160" spans="1:12" ht="35.25" hidden="1" customHeight="1" x14ac:dyDescent="0.2">
      <c r="A3160" s="167" t="s">
        <v>5796</v>
      </c>
      <c r="B3160" s="167" t="s">
        <v>5899</v>
      </c>
      <c r="C3160" s="167" t="s">
        <v>5796</v>
      </c>
      <c r="D3160" s="167" t="s">
        <v>5796</v>
      </c>
      <c r="E3160" s="167" t="s">
        <v>9083</v>
      </c>
      <c r="F3160" s="167" t="s">
        <v>5796</v>
      </c>
      <c r="G3160" s="167">
        <v>7</v>
      </c>
      <c r="H3160" s="178" t="s">
        <v>15132</v>
      </c>
      <c r="I3160" s="196" t="s">
        <v>2090</v>
      </c>
      <c r="J3160" s="166" t="s">
        <v>600</v>
      </c>
      <c r="K3160" s="165" t="s">
        <v>598</v>
      </c>
      <c r="L3160" s="165" t="s">
        <v>4489</v>
      </c>
    </row>
    <row r="3161" spans="1:12" ht="38.25" hidden="1" x14ac:dyDescent="0.2">
      <c r="A3161" s="167" t="s">
        <v>5796</v>
      </c>
      <c r="B3161" s="167" t="s">
        <v>5899</v>
      </c>
      <c r="C3161" s="167" t="s">
        <v>5796</v>
      </c>
      <c r="D3161" s="167" t="s">
        <v>5796</v>
      </c>
      <c r="E3161" s="167" t="s">
        <v>9083</v>
      </c>
      <c r="F3161" s="167" t="s">
        <v>5796</v>
      </c>
      <c r="G3161" s="167">
        <v>8</v>
      </c>
      <c r="H3161" s="178" t="s">
        <v>15133</v>
      </c>
      <c r="I3161" s="196" t="s">
        <v>2091</v>
      </c>
      <c r="J3161" s="166" t="s">
        <v>600</v>
      </c>
      <c r="K3161" s="165" t="s">
        <v>598</v>
      </c>
      <c r="L3161" s="165" t="s">
        <v>4489</v>
      </c>
    </row>
    <row r="3162" spans="1:12" ht="51" hidden="1" customHeight="1" x14ac:dyDescent="0.2">
      <c r="A3162" s="167" t="s">
        <v>5796</v>
      </c>
      <c r="B3162" s="167" t="s">
        <v>5899</v>
      </c>
      <c r="C3162" s="167" t="s">
        <v>5796</v>
      </c>
      <c r="D3162" s="167" t="s">
        <v>5796</v>
      </c>
      <c r="E3162" s="167" t="s">
        <v>9083</v>
      </c>
      <c r="F3162" s="167" t="s">
        <v>5797</v>
      </c>
      <c r="G3162" s="167" t="s">
        <v>5798</v>
      </c>
      <c r="H3162" s="178">
        <v>19111320</v>
      </c>
      <c r="I3162" s="196" t="s">
        <v>9085</v>
      </c>
      <c r="J3162" s="166" t="s">
        <v>9099</v>
      </c>
      <c r="K3162" s="165" t="s">
        <v>586</v>
      </c>
      <c r="L3162" s="165" t="s">
        <v>4489</v>
      </c>
    </row>
    <row r="3163" spans="1:12" ht="35.25" hidden="1" customHeight="1" x14ac:dyDescent="0.2">
      <c r="A3163" s="167" t="s">
        <v>5796</v>
      </c>
      <c r="B3163" s="167" t="s">
        <v>5899</v>
      </c>
      <c r="C3163" s="167" t="s">
        <v>5796</v>
      </c>
      <c r="D3163" s="167" t="s">
        <v>5796</v>
      </c>
      <c r="E3163" s="167" t="s">
        <v>9083</v>
      </c>
      <c r="F3163" s="167" t="s">
        <v>5797</v>
      </c>
      <c r="G3163" s="167">
        <v>2</v>
      </c>
      <c r="H3163" s="178" t="s">
        <v>9086</v>
      </c>
      <c r="I3163" s="196" t="s">
        <v>9085</v>
      </c>
      <c r="J3163" s="166" t="s">
        <v>600</v>
      </c>
      <c r="K3163" s="165" t="s">
        <v>598</v>
      </c>
      <c r="L3163" s="165" t="s">
        <v>4489</v>
      </c>
    </row>
    <row r="3164" spans="1:12" ht="35.25" hidden="1" customHeight="1" x14ac:dyDescent="0.2">
      <c r="A3164" s="167" t="s">
        <v>5796</v>
      </c>
      <c r="B3164" s="167" t="s">
        <v>5899</v>
      </c>
      <c r="C3164" s="167" t="s">
        <v>5796</v>
      </c>
      <c r="D3164" s="167" t="s">
        <v>5796</v>
      </c>
      <c r="E3164" s="167">
        <v>14</v>
      </c>
      <c r="F3164" s="167">
        <v>0</v>
      </c>
      <c r="G3164" s="167">
        <v>0</v>
      </c>
      <c r="H3164" s="178" t="s">
        <v>15134</v>
      </c>
      <c r="I3164" s="196" t="s">
        <v>15135</v>
      </c>
      <c r="J3164" s="166" t="s">
        <v>15136</v>
      </c>
      <c r="K3164" s="165" t="s">
        <v>586</v>
      </c>
      <c r="L3164" s="165" t="s">
        <v>4489</v>
      </c>
    </row>
    <row r="3165" spans="1:12" ht="35.25" hidden="1" customHeight="1" x14ac:dyDescent="0.2">
      <c r="A3165" s="167" t="s">
        <v>5796</v>
      </c>
      <c r="B3165" s="167" t="s">
        <v>5899</v>
      </c>
      <c r="C3165" s="167" t="s">
        <v>5796</v>
      </c>
      <c r="D3165" s="167" t="s">
        <v>5796</v>
      </c>
      <c r="E3165" s="167" t="s">
        <v>9083</v>
      </c>
      <c r="F3165" s="167" t="s">
        <v>5797</v>
      </c>
      <c r="G3165" s="167">
        <v>1</v>
      </c>
      <c r="H3165" s="178" t="s">
        <v>15137</v>
      </c>
      <c r="I3165" s="196" t="s">
        <v>15138</v>
      </c>
      <c r="J3165" s="166" t="s">
        <v>600</v>
      </c>
      <c r="K3165" s="165" t="s">
        <v>598</v>
      </c>
      <c r="L3165" s="165" t="s">
        <v>4489</v>
      </c>
    </row>
    <row r="3166" spans="1:12" ht="35.25" hidden="1" customHeight="1" x14ac:dyDescent="0.2">
      <c r="A3166" s="167" t="s">
        <v>5796</v>
      </c>
      <c r="B3166" s="167" t="s">
        <v>5899</v>
      </c>
      <c r="C3166" s="167" t="s">
        <v>5796</v>
      </c>
      <c r="D3166" s="167" t="s">
        <v>5796</v>
      </c>
      <c r="E3166" s="167">
        <v>14</v>
      </c>
      <c r="F3166" s="167">
        <v>0</v>
      </c>
      <c r="G3166" s="167">
        <v>2</v>
      </c>
      <c r="H3166" s="178" t="s">
        <v>15139</v>
      </c>
      <c r="I3166" s="196" t="s">
        <v>15140</v>
      </c>
      <c r="J3166" s="166" t="s">
        <v>600</v>
      </c>
      <c r="K3166" s="165" t="s">
        <v>598</v>
      </c>
      <c r="L3166" s="165" t="s">
        <v>4489</v>
      </c>
    </row>
    <row r="3167" spans="1:12" ht="35.25" hidden="1" customHeight="1" x14ac:dyDescent="0.2">
      <c r="A3167" s="167" t="s">
        <v>5796</v>
      </c>
      <c r="B3167" s="167" t="s">
        <v>5899</v>
      </c>
      <c r="C3167" s="167" t="s">
        <v>5796</v>
      </c>
      <c r="D3167" s="167" t="s">
        <v>5796</v>
      </c>
      <c r="E3167" s="167" t="s">
        <v>9083</v>
      </c>
      <c r="F3167" s="167" t="s">
        <v>5797</v>
      </c>
      <c r="G3167" s="167">
        <v>3</v>
      </c>
      <c r="H3167" s="178" t="s">
        <v>15141</v>
      </c>
      <c r="I3167" s="196" t="s">
        <v>15142</v>
      </c>
      <c r="J3167" s="166" t="s">
        <v>600</v>
      </c>
      <c r="K3167" s="165" t="s">
        <v>598</v>
      </c>
      <c r="L3167" s="165" t="s">
        <v>4489</v>
      </c>
    </row>
    <row r="3168" spans="1:12" ht="35.25" hidden="1" customHeight="1" x14ac:dyDescent="0.2">
      <c r="A3168" s="167" t="s">
        <v>5796</v>
      </c>
      <c r="B3168" s="167" t="s">
        <v>5899</v>
      </c>
      <c r="C3168" s="167" t="s">
        <v>5796</v>
      </c>
      <c r="D3168" s="167" t="s">
        <v>5796</v>
      </c>
      <c r="E3168" s="167">
        <v>14</v>
      </c>
      <c r="F3168" s="167">
        <v>0</v>
      </c>
      <c r="G3168" s="167">
        <v>4</v>
      </c>
      <c r="H3168" s="178" t="s">
        <v>15143</v>
      </c>
      <c r="I3168" s="196" t="s">
        <v>15144</v>
      </c>
      <c r="J3168" s="166" t="s">
        <v>600</v>
      </c>
      <c r="K3168" s="165" t="s">
        <v>598</v>
      </c>
      <c r="L3168" s="165" t="s">
        <v>4489</v>
      </c>
    </row>
    <row r="3169" spans="1:12" ht="35.25" hidden="1" customHeight="1" x14ac:dyDescent="0.2">
      <c r="A3169" s="167" t="s">
        <v>5796</v>
      </c>
      <c r="B3169" s="167" t="s">
        <v>5899</v>
      </c>
      <c r="C3169" s="167" t="s">
        <v>5796</v>
      </c>
      <c r="D3169" s="167" t="s">
        <v>5796</v>
      </c>
      <c r="E3169" s="167" t="s">
        <v>9083</v>
      </c>
      <c r="F3169" s="167" t="s">
        <v>5797</v>
      </c>
      <c r="G3169" s="167">
        <v>5</v>
      </c>
      <c r="H3169" s="178" t="s">
        <v>15145</v>
      </c>
      <c r="I3169" s="196" t="s">
        <v>15146</v>
      </c>
      <c r="J3169" s="166" t="s">
        <v>600</v>
      </c>
      <c r="K3169" s="165" t="s">
        <v>598</v>
      </c>
      <c r="L3169" s="165" t="s">
        <v>4489</v>
      </c>
    </row>
    <row r="3170" spans="1:12" ht="35.25" hidden="1" customHeight="1" x14ac:dyDescent="0.2">
      <c r="A3170" s="167" t="s">
        <v>5796</v>
      </c>
      <c r="B3170" s="167" t="s">
        <v>5899</v>
      </c>
      <c r="C3170" s="167" t="s">
        <v>5796</v>
      </c>
      <c r="D3170" s="167" t="s">
        <v>5796</v>
      </c>
      <c r="E3170" s="167">
        <v>14</v>
      </c>
      <c r="F3170" s="167">
        <v>0</v>
      </c>
      <c r="G3170" s="167">
        <v>6</v>
      </c>
      <c r="H3170" s="178" t="s">
        <v>15147</v>
      </c>
      <c r="I3170" s="196" t="s">
        <v>15148</v>
      </c>
      <c r="J3170" s="166" t="s">
        <v>600</v>
      </c>
      <c r="K3170" s="165" t="s">
        <v>598</v>
      </c>
      <c r="L3170" s="165" t="s">
        <v>4489</v>
      </c>
    </row>
    <row r="3171" spans="1:12" ht="35.25" hidden="1" customHeight="1" x14ac:dyDescent="0.2">
      <c r="A3171" s="167" t="s">
        <v>5796</v>
      </c>
      <c r="B3171" s="167" t="s">
        <v>5899</v>
      </c>
      <c r="C3171" s="167" t="s">
        <v>5796</v>
      </c>
      <c r="D3171" s="167" t="s">
        <v>5796</v>
      </c>
      <c r="E3171" s="167" t="s">
        <v>9083</v>
      </c>
      <c r="F3171" s="167" t="s">
        <v>5797</v>
      </c>
      <c r="G3171" s="167">
        <v>7</v>
      </c>
      <c r="H3171" s="178" t="s">
        <v>15149</v>
      </c>
      <c r="I3171" s="196" t="s">
        <v>15150</v>
      </c>
      <c r="J3171" s="166" t="s">
        <v>600</v>
      </c>
      <c r="K3171" s="165" t="s">
        <v>598</v>
      </c>
      <c r="L3171" s="165" t="s">
        <v>4489</v>
      </c>
    </row>
    <row r="3172" spans="1:12" ht="35.25" hidden="1" customHeight="1" x14ac:dyDescent="0.2">
      <c r="A3172" s="167" t="s">
        <v>5796</v>
      </c>
      <c r="B3172" s="167" t="s">
        <v>5899</v>
      </c>
      <c r="C3172" s="167" t="s">
        <v>5796</v>
      </c>
      <c r="D3172" s="167" t="s">
        <v>5796</v>
      </c>
      <c r="E3172" s="167">
        <v>14</v>
      </c>
      <c r="F3172" s="167">
        <v>0</v>
      </c>
      <c r="G3172" s="167">
        <v>8</v>
      </c>
      <c r="H3172" s="178" t="s">
        <v>15151</v>
      </c>
      <c r="I3172" s="196" t="s">
        <v>15152</v>
      </c>
      <c r="J3172" s="166" t="s">
        <v>600</v>
      </c>
      <c r="K3172" s="165" t="s">
        <v>598</v>
      </c>
      <c r="L3172" s="165" t="s">
        <v>4489</v>
      </c>
    </row>
    <row r="3173" spans="1:12" hidden="1" x14ac:dyDescent="0.2">
      <c r="A3173" s="6" t="str">
        <f t="shared" si="142"/>
        <v>1</v>
      </c>
      <c r="B3173" s="6" t="str">
        <f t="shared" si="135"/>
        <v>9</v>
      </c>
      <c r="C3173" s="6" t="str">
        <f t="shared" si="136"/>
        <v>2</v>
      </c>
      <c r="D3173" s="6" t="str">
        <f t="shared" si="137"/>
        <v>0</v>
      </c>
      <c r="E3173" s="6" t="str">
        <f t="shared" si="138"/>
        <v>00</v>
      </c>
      <c r="F3173" s="6" t="str">
        <f t="shared" si="141"/>
        <v>0</v>
      </c>
      <c r="G3173" s="6" t="str">
        <f t="shared" si="139"/>
        <v>0</v>
      </c>
      <c r="H3173" s="68">
        <v>19200000</v>
      </c>
      <c r="I3173" s="299" t="s">
        <v>2105</v>
      </c>
      <c r="J3173" s="300" t="s">
        <v>2106</v>
      </c>
      <c r="K3173" s="5" t="s">
        <v>586</v>
      </c>
      <c r="L3173" s="5"/>
    </row>
    <row r="3174" spans="1:12" hidden="1" x14ac:dyDescent="0.2">
      <c r="A3174" s="6" t="str">
        <f t="shared" si="142"/>
        <v>1</v>
      </c>
      <c r="B3174" s="6" t="str">
        <f t="shared" ref="B3174:B3252" si="143">MID($H3174,2,1)</f>
        <v>9</v>
      </c>
      <c r="C3174" s="6" t="str">
        <f t="shared" ref="C3174:C3252" si="144">MID($H3174,3,1)</f>
        <v>2</v>
      </c>
      <c r="D3174" s="6" t="str">
        <f t="shared" ref="D3174:D3252" si="145">MID($H3174,4,1)</f>
        <v>1</v>
      </c>
      <c r="E3174" s="6" t="str">
        <f t="shared" ref="E3174:E3252" si="146">MID($H3174,5,2)</f>
        <v>00</v>
      </c>
      <c r="F3174" s="6" t="str">
        <f t="shared" si="141"/>
        <v>0</v>
      </c>
      <c r="G3174" s="6" t="str">
        <f t="shared" ref="G3174:G3252" si="147">MID($H3174,8,1)</f>
        <v>0</v>
      </c>
      <c r="H3174" s="68">
        <v>19210000</v>
      </c>
      <c r="I3174" s="299" t="s">
        <v>2107</v>
      </c>
      <c r="J3174" s="300" t="s">
        <v>2108</v>
      </c>
      <c r="K3174" s="5" t="s">
        <v>586</v>
      </c>
      <c r="L3174" s="5"/>
    </row>
    <row r="3175" spans="1:12" ht="25.5" hidden="1" x14ac:dyDescent="0.2">
      <c r="A3175" s="6" t="str">
        <f t="shared" si="142"/>
        <v>1</v>
      </c>
      <c r="B3175" s="6" t="str">
        <f t="shared" si="143"/>
        <v>9</v>
      </c>
      <c r="C3175" s="6" t="str">
        <f t="shared" si="144"/>
        <v>2</v>
      </c>
      <c r="D3175" s="6" t="str">
        <f t="shared" si="145"/>
        <v>1</v>
      </c>
      <c r="E3175" s="6" t="str">
        <f t="shared" si="146"/>
        <v>01</v>
      </c>
      <c r="F3175" s="6" t="str">
        <f t="shared" si="141"/>
        <v>0</v>
      </c>
      <c r="G3175" s="6" t="str">
        <f t="shared" si="147"/>
        <v>0</v>
      </c>
      <c r="H3175" s="68">
        <v>19210100</v>
      </c>
      <c r="I3175" s="299" t="s">
        <v>2109</v>
      </c>
      <c r="J3175" s="300" t="s">
        <v>9101</v>
      </c>
      <c r="K3175" s="5" t="s">
        <v>586</v>
      </c>
      <c r="L3175" s="5"/>
    </row>
    <row r="3176" spans="1:12" ht="30.75" hidden="1" customHeight="1" x14ac:dyDescent="0.2">
      <c r="A3176" s="167" t="s">
        <v>5796</v>
      </c>
      <c r="B3176" s="167" t="s">
        <v>5899</v>
      </c>
      <c r="C3176" s="167" t="s">
        <v>5797</v>
      </c>
      <c r="D3176" s="167" t="s">
        <v>5796</v>
      </c>
      <c r="E3176" s="167" t="s">
        <v>462</v>
      </c>
      <c r="F3176" s="167" t="s">
        <v>5798</v>
      </c>
      <c r="G3176" s="167">
        <v>1</v>
      </c>
      <c r="H3176" s="178" t="s">
        <v>9100</v>
      </c>
      <c r="I3176" s="168" t="s">
        <v>2111</v>
      </c>
      <c r="J3176" s="166" t="s">
        <v>600</v>
      </c>
      <c r="K3176" s="165" t="s">
        <v>598</v>
      </c>
      <c r="L3176" s="165" t="s">
        <v>4489</v>
      </c>
    </row>
    <row r="3177" spans="1:12" ht="30.75" hidden="1" customHeight="1" x14ac:dyDescent="0.2">
      <c r="A3177" s="167" t="s">
        <v>5796</v>
      </c>
      <c r="B3177" s="167" t="s">
        <v>5899</v>
      </c>
      <c r="C3177" s="167" t="s">
        <v>5797</v>
      </c>
      <c r="D3177" s="167" t="s">
        <v>5796</v>
      </c>
      <c r="E3177" s="167" t="s">
        <v>462</v>
      </c>
      <c r="F3177" s="167" t="s">
        <v>5798</v>
      </c>
      <c r="G3177" s="167">
        <v>2</v>
      </c>
      <c r="H3177" s="178" t="s">
        <v>15237</v>
      </c>
      <c r="I3177" s="168" t="s">
        <v>15244</v>
      </c>
      <c r="J3177" s="166" t="s">
        <v>600</v>
      </c>
      <c r="K3177" s="165" t="s">
        <v>598</v>
      </c>
      <c r="L3177" s="165" t="s">
        <v>4489</v>
      </c>
    </row>
    <row r="3178" spans="1:12" ht="30.75" hidden="1" customHeight="1" x14ac:dyDescent="0.2">
      <c r="A3178" s="167" t="s">
        <v>5796</v>
      </c>
      <c r="B3178" s="167" t="s">
        <v>5899</v>
      </c>
      <c r="C3178" s="167" t="s">
        <v>5797</v>
      </c>
      <c r="D3178" s="167" t="s">
        <v>5796</v>
      </c>
      <c r="E3178" s="167" t="s">
        <v>462</v>
      </c>
      <c r="F3178" s="167" t="s">
        <v>5798</v>
      </c>
      <c r="G3178" s="167">
        <v>3</v>
      </c>
      <c r="H3178" s="178" t="s">
        <v>15238</v>
      </c>
      <c r="I3178" s="168" t="s">
        <v>2114</v>
      </c>
      <c r="J3178" s="166" t="s">
        <v>600</v>
      </c>
      <c r="K3178" s="165" t="s">
        <v>598</v>
      </c>
      <c r="L3178" s="165" t="s">
        <v>4489</v>
      </c>
    </row>
    <row r="3179" spans="1:12" ht="30.75" hidden="1" customHeight="1" x14ac:dyDescent="0.2">
      <c r="A3179" s="167" t="s">
        <v>5796</v>
      </c>
      <c r="B3179" s="167" t="s">
        <v>5899</v>
      </c>
      <c r="C3179" s="167" t="s">
        <v>5797</v>
      </c>
      <c r="D3179" s="167" t="s">
        <v>5796</v>
      </c>
      <c r="E3179" s="167" t="s">
        <v>462</v>
      </c>
      <c r="F3179" s="167" t="s">
        <v>5798</v>
      </c>
      <c r="G3179" s="167">
        <v>4</v>
      </c>
      <c r="H3179" s="178" t="s">
        <v>15239</v>
      </c>
      <c r="I3179" s="168" t="s">
        <v>2115</v>
      </c>
      <c r="J3179" s="166" t="s">
        <v>600</v>
      </c>
      <c r="K3179" s="165" t="s">
        <v>598</v>
      </c>
      <c r="L3179" s="165" t="s">
        <v>4489</v>
      </c>
    </row>
    <row r="3180" spans="1:12" ht="30.75" hidden="1" customHeight="1" x14ac:dyDescent="0.2">
      <c r="A3180" s="167" t="s">
        <v>5796</v>
      </c>
      <c r="B3180" s="167" t="s">
        <v>5899</v>
      </c>
      <c r="C3180" s="167" t="s">
        <v>5797</v>
      </c>
      <c r="D3180" s="167" t="s">
        <v>5796</v>
      </c>
      <c r="E3180" s="167" t="s">
        <v>462</v>
      </c>
      <c r="F3180" s="167" t="s">
        <v>5798</v>
      </c>
      <c r="G3180" s="167">
        <v>5</v>
      </c>
      <c r="H3180" s="178" t="s">
        <v>15240</v>
      </c>
      <c r="I3180" s="168" t="s">
        <v>2116</v>
      </c>
      <c r="J3180" s="166" t="s">
        <v>600</v>
      </c>
      <c r="K3180" s="165" t="s">
        <v>598</v>
      </c>
      <c r="L3180" s="165" t="s">
        <v>4489</v>
      </c>
    </row>
    <row r="3181" spans="1:12" ht="30.75" hidden="1" customHeight="1" x14ac:dyDescent="0.2">
      <c r="A3181" s="167" t="s">
        <v>5796</v>
      </c>
      <c r="B3181" s="167" t="s">
        <v>5899</v>
      </c>
      <c r="C3181" s="167" t="s">
        <v>5797</v>
      </c>
      <c r="D3181" s="167" t="s">
        <v>5796</v>
      </c>
      <c r="E3181" s="167" t="s">
        <v>462</v>
      </c>
      <c r="F3181" s="167" t="s">
        <v>5798</v>
      </c>
      <c r="G3181" s="167">
        <v>6</v>
      </c>
      <c r="H3181" s="178" t="s">
        <v>15242</v>
      </c>
      <c r="I3181" s="168" t="s">
        <v>2117</v>
      </c>
      <c r="J3181" s="166" t="s">
        <v>600</v>
      </c>
      <c r="K3181" s="165" t="s">
        <v>598</v>
      </c>
      <c r="L3181" s="165" t="s">
        <v>4489</v>
      </c>
    </row>
    <row r="3182" spans="1:12" ht="30.75" hidden="1" customHeight="1" x14ac:dyDescent="0.2">
      <c r="A3182" s="167" t="s">
        <v>5796</v>
      </c>
      <c r="B3182" s="167" t="s">
        <v>5899</v>
      </c>
      <c r="C3182" s="167" t="s">
        <v>5797</v>
      </c>
      <c r="D3182" s="167" t="s">
        <v>5796</v>
      </c>
      <c r="E3182" s="167" t="s">
        <v>462</v>
      </c>
      <c r="F3182" s="167" t="s">
        <v>5798</v>
      </c>
      <c r="G3182" s="167">
        <v>7</v>
      </c>
      <c r="H3182" s="178" t="s">
        <v>15241</v>
      </c>
      <c r="I3182" s="168" t="s">
        <v>2118</v>
      </c>
      <c r="J3182" s="166" t="s">
        <v>600</v>
      </c>
      <c r="K3182" s="165" t="s">
        <v>598</v>
      </c>
      <c r="L3182" s="165" t="s">
        <v>4489</v>
      </c>
    </row>
    <row r="3183" spans="1:12" ht="30.75" hidden="1" customHeight="1" x14ac:dyDescent="0.2">
      <c r="A3183" s="167" t="s">
        <v>5796</v>
      </c>
      <c r="B3183" s="167" t="s">
        <v>5899</v>
      </c>
      <c r="C3183" s="167" t="s">
        <v>5797</v>
      </c>
      <c r="D3183" s="167" t="s">
        <v>5796</v>
      </c>
      <c r="E3183" s="167" t="s">
        <v>462</v>
      </c>
      <c r="F3183" s="167" t="s">
        <v>5798</v>
      </c>
      <c r="G3183" s="167">
        <v>8</v>
      </c>
      <c r="H3183" s="178" t="s">
        <v>15243</v>
      </c>
      <c r="I3183" s="168" t="s">
        <v>2119</v>
      </c>
      <c r="J3183" s="166" t="s">
        <v>600</v>
      </c>
      <c r="K3183" s="165" t="s">
        <v>598</v>
      </c>
      <c r="L3183" s="165" t="s">
        <v>4489</v>
      </c>
    </row>
    <row r="3184" spans="1:12" ht="25.5" hidden="1" x14ac:dyDescent="0.2">
      <c r="A3184" s="187" t="str">
        <f t="shared" si="142"/>
        <v>1</v>
      </c>
      <c r="B3184" s="187" t="str">
        <f t="shared" si="143"/>
        <v>9</v>
      </c>
      <c r="C3184" s="187" t="str">
        <f t="shared" si="144"/>
        <v>2</v>
      </c>
      <c r="D3184" s="187" t="str">
        <f t="shared" si="145"/>
        <v>1</v>
      </c>
      <c r="E3184" s="187" t="str">
        <f t="shared" si="146"/>
        <v>01</v>
      </c>
      <c r="F3184" s="187" t="str">
        <f t="shared" ref="F3184:F3254" si="148">MID($H3184,7,1)</f>
        <v>1</v>
      </c>
      <c r="G3184" s="187" t="str">
        <f t="shared" si="147"/>
        <v>0</v>
      </c>
      <c r="H3184" s="188">
        <v>19210110</v>
      </c>
      <c r="I3184" s="189" t="s">
        <v>2109</v>
      </c>
      <c r="J3184" s="190" t="s">
        <v>2110</v>
      </c>
      <c r="K3184" s="191" t="s">
        <v>586</v>
      </c>
      <c r="L3184" s="193" t="s">
        <v>5853</v>
      </c>
    </row>
    <row r="3185" spans="1:12" ht="25.5" hidden="1" x14ac:dyDescent="0.2">
      <c r="A3185" s="187" t="str">
        <f t="shared" si="142"/>
        <v>1</v>
      </c>
      <c r="B3185" s="187" t="str">
        <f t="shared" si="143"/>
        <v>9</v>
      </c>
      <c r="C3185" s="187" t="str">
        <f t="shared" si="144"/>
        <v>2</v>
      </c>
      <c r="D3185" s="187" t="str">
        <f t="shared" si="145"/>
        <v>1</v>
      </c>
      <c r="E3185" s="187" t="str">
        <f t="shared" si="146"/>
        <v>01</v>
      </c>
      <c r="F3185" s="187" t="str">
        <f t="shared" si="148"/>
        <v>1</v>
      </c>
      <c r="G3185" s="187" t="str">
        <f t="shared" si="147"/>
        <v>1</v>
      </c>
      <c r="H3185" s="188">
        <v>19210111</v>
      </c>
      <c r="I3185" s="189" t="s">
        <v>2111</v>
      </c>
      <c r="J3185" s="190" t="s">
        <v>2112</v>
      </c>
      <c r="K3185" s="191" t="s">
        <v>598</v>
      </c>
      <c r="L3185" s="193" t="s">
        <v>5853</v>
      </c>
    </row>
    <row r="3186" spans="1:12" hidden="1" x14ac:dyDescent="0.2">
      <c r="A3186" s="187" t="str">
        <f t="shared" si="142"/>
        <v>1</v>
      </c>
      <c r="B3186" s="187" t="str">
        <f t="shared" si="143"/>
        <v>9</v>
      </c>
      <c r="C3186" s="187" t="str">
        <f t="shared" si="144"/>
        <v>2</v>
      </c>
      <c r="D3186" s="187" t="str">
        <f t="shared" si="145"/>
        <v>1</v>
      </c>
      <c r="E3186" s="187" t="str">
        <f t="shared" si="146"/>
        <v>01</v>
      </c>
      <c r="F3186" s="187" t="str">
        <f t="shared" si="148"/>
        <v>1</v>
      </c>
      <c r="G3186" s="187" t="str">
        <f t="shared" si="147"/>
        <v>2</v>
      </c>
      <c r="H3186" s="188">
        <v>19210112</v>
      </c>
      <c r="I3186" s="189" t="s">
        <v>2113</v>
      </c>
      <c r="J3186" s="190" t="s">
        <v>600</v>
      </c>
      <c r="K3186" s="191" t="s">
        <v>598</v>
      </c>
      <c r="L3186" s="193" t="s">
        <v>5853</v>
      </c>
    </row>
    <row r="3187" spans="1:12" hidden="1" x14ac:dyDescent="0.2">
      <c r="A3187" s="187" t="str">
        <f t="shared" si="142"/>
        <v>1</v>
      </c>
      <c r="B3187" s="187" t="str">
        <f t="shared" si="143"/>
        <v>9</v>
      </c>
      <c r="C3187" s="187" t="str">
        <f t="shared" si="144"/>
        <v>2</v>
      </c>
      <c r="D3187" s="187" t="str">
        <f t="shared" si="145"/>
        <v>1</v>
      </c>
      <c r="E3187" s="187" t="str">
        <f t="shared" si="146"/>
        <v>01</v>
      </c>
      <c r="F3187" s="187" t="str">
        <f t="shared" si="148"/>
        <v>1</v>
      </c>
      <c r="G3187" s="187" t="str">
        <f t="shared" si="147"/>
        <v>3</v>
      </c>
      <c r="H3187" s="188">
        <v>19210113</v>
      </c>
      <c r="I3187" s="189" t="s">
        <v>2114</v>
      </c>
      <c r="J3187" s="190" t="s">
        <v>600</v>
      </c>
      <c r="K3187" s="191" t="s">
        <v>598</v>
      </c>
      <c r="L3187" s="193" t="s">
        <v>5853</v>
      </c>
    </row>
    <row r="3188" spans="1:12" hidden="1" x14ac:dyDescent="0.2">
      <c r="A3188" s="187" t="str">
        <f t="shared" si="142"/>
        <v>1</v>
      </c>
      <c r="B3188" s="187" t="str">
        <f t="shared" si="143"/>
        <v>9</v>
      </c>
      <c r="C3188" s="187" t="str">
        <f t="shared" si="144"/>
        <v>2</v>
      </c>
      <c r="D3188" s="187" t="str">
        <f t="shared" si="145"/>
        <v>1</v>
      </c>
      <c r="E3188" s="187" t="str">
        <f t="shared" si="146"/>
        <v>01</v>
      </c>
      <c r="F3188" s="187" t="str">
        <f t="shared" si="148"/>
        <v>1</v>
      </c>
      <c r="G3188" s="187" t="str">
        <f t="shared" si="147"/>
        <v>4</v>
      </c>
      <c r="H3188" s="188">
        <v>19210114</v>
      </c>
      <c r="I3188" s="189" t="s">
        <v>2115</v>
      </c>
      <c r="J3188" s="190" t="s">
        <v>600</v>
      </c>
      <c r="K3188" s="191" t="s">
        <v>598</v>
      </c>
      <c r="L3188" s="193" t="s">
        <v>5853</v>
      </c>
    </row>
    <row r="3189" spans="1:12" ht="25.5" hidden="1" x14ac:dyDescent="0.2">
      <c r="A3189" s="187" t="str">
        <f t="shared" si="142"/>
        <v>1</v>
      </c>
      <c r="B3189" s="187" t="str">
        <f t="shared" si="143"/>
        <v>9</v>
      </c>
      <c r="C3189" s="187" t="str">
        <f t="shared" si="144"/>
        <v>2</v>
      </c>
      <c r="D3189" s="187" t="str">
        <f t="shared" si="145"/>
        <v>1</v>
      </c>
      <c r="E3189" s="187" t="str">
        <f t="shared" si="146"/>
        <v>01</v>
      </c>
      <c r="F3189" s="187" t="str">
        <f t="shared" si="148"/>
        <v>1</v>
      </c>
      <c r="G3189" s="187" t="str">
        <f t="shared" si="147"/>
        <v>5</v>
      </c>
      <c r="H3189" s="188">
        <v>19210115</v>
      </c>
      <c r="I3189" s="189" t="s">
        <v>2116</v>
      </c>
      <c r="J3189" s="190" t="s">
        <v>600</v>
      </c>
      <c r="K3189" s="191" t="s">
        <v>598</v>
      </c>
      <c r="L3189" s="193" t="s">
        <v>5853</v>
      </c>
    </row>
    <row r="3190" spans="1:12" ht="25.5" hidden="1" x14ac:dyDescent="0.2">
      <c r="A3190" s="187" t="str">
        <f t="shared" si="142"/>
        <v>1</v>
      </c>
      <c r="B3190" s="187" t="str">
        <f t="shared" si="143"/>
        <v>9</v>
      </c>
      <c r="C3190" s="187" t="str">
        <f t="shared" si="144"/>
        <v>2</v>
      </c>
      <c r="D3190" s="187" t="str">
        <f t="shared" si="145"/>
        <v>1</v>
      </c>
      <c r="E3190" s="187" t="str">
        <f t="shared" si="146"/>
        <v>01</v>
      </c>
      <c r="F3190" s="187" t="str">
        <f t="shared" si="148"/>
        <v>1</v>
      </c>
      <c r="G3190" s="187" t="str">
        <f t="shared" si="147"/>
        <v>6</v>
      </c>
      <c r="H3190" s="188">
        <v>19210116</v>
      </c>
      <c r="I3190" s="189" t="s">
        <v>2117</v>
      </c>
      <c r="J3190" s="190" t="s">
        <v>600</v>
      </c>
      <c r="K3190" s="191" t="s">
        <v>598</v>
      </c>
      <c r="L3190" s="193" t="s">
        <v>5853</v>
      </c>
    </row>
    <row r="3191" spans="1:12" ht="25.5" hidden="1" x14ac:dyDescent="0.2">
      <c r="A3191" s="187" t="str">
        <f t="shared" si="142"/>
        <v>1</v>
      </c>
      <c r="B3191" s="187" t="str">
        <f t="shared" si="143"/>
        <v>9</v>
      </c>
      <c r="C3191" s="187" t="str">
        <f t="shared" si="144"/>
        <v>2</v>
      </c>
      <c r="D3191" s="187" t="str">
        <f t="shared" si="145"/>
        <v>1</v>
      </c>
      <c r="E3191" s="187" t="str">
        <f t="shared" si="146"/>
        <v>01</v>
      </c>
      <c r="F3191" s="187" t="str">
        <f t="shared" si="148"/>
        <v>1</v>
      </c>
      <c r="G3191" s="187" t="str">
        <f t="shared" si="147"/>
        <v>7</v>
      </c>
      <c r="H3191" s="188">
        <v>19210117</v>
      </c>
      <c r="I3191" s="189" t="s">
        <v>2118</v>
      </c>
      <c r="J3191" s="190" t="s">
        <v>600</v>
      </c>
      <c r="K3191" s="191" t="s">
        <v>598</v>
      </c>
      <c r="L3191" s="193" t="s">
        <v>5853</v>
      </c>
    </row>
    <row r="3192" spans="1:12" ht="25.5" hidden="1" x14ac:dyDescent="0.2">
      <c r="A3192" s="187" t="str">
        <f t="shared" si="142"/>
        <v>1</v>
      </c>
      <c r="B3192" s="187" t="str">
        <f t="shared" si="143"/>
        <v>9</v>
      </c>
      <c r="C3192" s="187" t="str">
        <f t="shared" si="144"/>
        <v>2</v>
      </c>
      <c r="D3192" s="187" t="str">
        <f t="shared" si="145"/>
        <v>1</v>
      </c>
      <c r="E3192" s="187" t="str">
        <f t="shared" si="146"/>
        <v>01</v>
      </c>
      <c r="F3192" s="187" t="str">
        <f t="shared" si="148"/>
        <v>1</v>
      </c>
      <c r="G3192" s="187" t="str">
        <f t="shared" si="147"/>
        <v>8</v>
      </c>
      <c r="H3192" s="188">
        <v>19210118</v>
      </c>
      <c r="I3192" s="189" t="s">
        <v>2119</v>
      </c>
      <c r="J3192" s="190" t="s">
        <v>600</v>
      </c>
      <c r="K3192" s="191" t="s">
        <v>598</v>
      </c>
      <c r="L3192" s="193" t="s">
        <v>5853</v>
      </c>
    </row>
    <row r="3193" spans="1:12" ht="25.5" hidden="1" x14ac:dyDescent="0.2">
      <c r="A3193" s="208">
        <v>1</v>
      </c>
      <c r="B3193" s="187" t="str">
        <f t="shared" si="143"/>
        <v>9</v>
      </c>
      <c r="C3193" s="187" t="str">
        <f t="shared" si="144"/>
        <v>2</v>
      </c>
      <c r="D3193" s="187" t="str">
        <f t="shared" si="145"/>
        <v>1</v>
      </c>
      <c r="E3193" s="187" t="str">
        <f t="shared" si="146"/>
        <v>01</v>
      </c>
      <c r="F3193" s="187" t="str">
        <f t="shared" si="148"/>
        <v>1</v>
      </c>
      <c r="G3193" s="187" t="str">
        <f t="shared" si="147"/>
        <v>9</v>
      </c>
      <c r="H3193" s="188">
        <v>19210119</v>
      </c>
      <c r="I3193" s="189" t="s">
        <v>2120</v>
      </c>
      <c r="J3193" s="190" t="s">
        <v>600</v>
      </c>
      <c r="K3193" s="191" t="s">
        <v>598</v>
      </c>
      <c r="L3193" s="207" t="s">
        <v>15049</v>
      </c>
    </row>
    <row r="3194" spans="1:12" ht="38.25" hidden="1" customHeight="1" x14ac:dyDescent="0.2">
      <c r="A3194" s="6" t="str">
        <f t="shared" si="142"/>
        <v>1</v>
      </c>
      <c r="B3194" s="6" t="str">
        <f t="shared" si="143"/>
        <v>9</v>
      </c>
      <c r="C3194" s="6" t="str">
        <f t="shared" si="144"/>
        <v>2</v>
      </c>
      <c r="D3194" s="6" t="str">
        <f t="shared" si="145"/>
        <v>1</v>
      </c>
      <c r="E3194" s="6" t="str">
        <f t="shared" si="146"/>
        <v>02</v>
      </c>
      <c r="F3194" s="6" t="str">
        <f t="shared" si="148"/>
        <v>0</v>
      </c>
      <c r="G3194" s="6" t="str">
        <f t="shared" si="147"/>
        <v>0</v>
      </c>
      <c r="H3194" s="68">
        <v>19210200</v>
      </c>
      <c r="I3194" s="299" t="s">
        <v>2121</v>
      </c>
      <c r="J3194" s="300" t="s">
        <v>9103</v>
      </c>
      <c r="K3194" s="5" t="s">
        <v>586</v>
      </c>
      <c r="L3194" s="5"/>
    </row>
    <row r="3195" spans="1:12" ht="35.25" hidden="1" customHeight="1" x14ac:dyDescent="0.2">
      <c r="A3195" s="167" t="s">
        <v>5796</v>
      </c>
      <c r="B3195" s="167" t="s">
        <v>5899</v>
      </c>
      <c r="C3195" s="167" t="s">
        <v>5797</v>
      </c>
      <c r="D3195" s="167" t="s">
        <v>5796</v>
      </c>
      <c r="E3195" s="167" t="s">
        <v>465</v>
      </c>
      <c r="F3195" s="167" t="s">
        <v>5798</v>
      </c>
      <c r="G3195" s="167">
        <v>1</v>
      </c>
      <c r="H3195" s="178" t="s">
        <v>9102</v>
      </c>
      <c r="I3195" s="168" t="s">
        <v>2123</v>
      </c>
      <c r="J3195" s="199" t="s">
        <v>600</v>
      </c>
      <c r="K3195" s="165" t="s">
        <v>598</v>
      </c>
      <c r="L3195" s="165" t="s">
        <v>4489</v>
      </c>
    </row>
    <row r="3196" spans="1:12" ht="35.25" hidden="1" customHeight="1" x14ac:dyDescent="0.2">
      <c r="A3196" s="167" t="s">
        <v>5796</v>
      </c>
      <c r="B3196" s="167" t="s">
        <v>5899</v>
      </c>
      <c r="C3196" s="167" t="s">
        <v>5797</v>
      </c>
      <c r="D3196" s="167" t="s">
        <v>5796</v>
      </c>
      <c r="E3196" s="167" t="s">
        <v>465</v>
      </c>
      <c r="F3196" s="167" t="s">
        <v>5798</v>
      </c>
      <c r="G3196" s="167">
        <v>2</v>
      </c>
      <c r="H3196" s="178" t="s">
        <v>15245</v>
      </c>
      <c r="I3196" s="168" t="s">
        <v>2125</v>
      </c>
      <c r="J3196" s="199" t="s">
        <v>600</v>
      </c>
      <c r="K3196" s="165" t="s">
        <v>598</v>
      </c>
      <c r="L3196" s="165" t="s">
        <v>4489</v>
      </c>
    </row>
    <row r="3197" spans="1:12" ht="35.25" hidden="1" customHeight="1" x14ac:dyDescent="0.2">
      <c r="A3197" s="167" t="s">
        <v>5796</v>
      </c>
      <c r="B3197" s="167" t="s">
        <v>5899</v>
      </c>
      <c r="C3197" s="167" t="s">
        <v>5797</v>
      </c>
      <c r="D3197" s="167" t="s">
        <v>5796</v>
      </c>
      <c r="E3197" s="167" t="s">
        <v>465</v>
      </c>
      <c r="F3197" s="167" t="s">
        <v>5798</v>
      </c>
      <c r="G3197" s="167">
        <v>3</v>
      </c>
      <c r="H3197" s="178" t="s">
        <v>15246</v>
      </c>
      <c r="I3197" s="168" t="s">
        <v>2126</v>
      </c>
      <c r="J3197" s="199" t="s">
        <v>600</v>
      </c>
      <c r="K3197" s="165" t="s">
        <v>598</v>
      </c>
      <c r="L3197" s="165" t="s">
        <v>4489</v>
      </c>
    </row>
    <row r="3198" spans="1:12" ht="35.25" hidden="1" customHeight="1" x14ac:dyDescent="0.2">
      <c r="A3198" s="167" t="s">
        <v>5796</v>
      </c>
      <c r="B3198" s="167" t="s">
        <v>5899</v>
      </c>
      <c r="C3198" s="167" t="s">
        <v>5797</v>
      </c>
      <c r="D3198" s="167" t="s">
        <v>5796</v>
      </c>
      <c r="E3198" s="167" t="s">
        <v>465</v>
      </c>
      <c r="F3198" s="167" t="s">
        <v>5798</v>
      </c>
      <c r="G3198" s="167">
        <v>4</v>
      </c>
      <c r="H3198" s="178" t="s">
        <v>15247</v>
      </c>
      <c r="I3198" s="168" t="s">
        <v>2127</v>
      </c>
      <c r="J3198" s="199" t="s">
        <v>600</v>
      </c>
      <c r="K3198" s="165" t="s">
        <v>598</v>
      </c>
      <c r="L3198" s="165" t="s">
        <v>4489</v>
      </c>
    </row>
    <row r="3199" spans="1:12" ht="35.25" hidden="1" customHeight="1" x14ac:dyDescent="0.2">
      <c r="A3199" s="167" t="s">
        <v>5796</v>
      </c>
      <c r="B3199" s="167" t="s">
        <v>5899</v>
      </c>
      <c r="C3199" s="167" t="s">
        <v>5797</v>
      </c>
      <c r="D3199" s="167" t="s">
        <v>5796</v>
      </c>
      <c r="E3199" s="167" t="s">
        <v>465</v>
      </c>
      <c r="F3199" s="167" t="s">
        <v>5798</v>
      </c>
      <c r="G3199" s="167">
        <v>5</v>
      </c>
      <c r="H3199" s="178" t="s">
        <v>15248</v>
      </c>
      <c r="I3199" s="168" t="s">
        <v>2128</v>
      </c>
      <c r="J3199" s="199" t="s">
        <v>600</v>
      </c>
      <c r="K3199" s="165" t="s">
        <v>598</v>
      </c>
      <c r="L3199" s="165" t="s">
        <v>4489</v>
      </c>
    </row>
    <row r="3200" spans="1:12" ht="35.25" hidden="1" customHeight="1" x14ac:dyDescent="0.2">
      <c r="A3200" s="167" t="s">
        <v>5796</v>
      </c>
      <c r="B3200" s="167" t="s">
        <v>5899</v>
      </c>
      <c r="C3200" s="167" t="s">
        <v>5797</v>
      </c>
      <c r="D3200" s="167" t="s">
        <v>5796</v>
      </c>
      <c r="E3200" s="167" t="s">
        <v>465</v>
      </c>
      <c r="F3200" s="167" t="s">
        <v>5798</v>
      </c>
      <c r="G3200" s="167">
        <v>6</v>
      </c>
      <c r="H3200" s="178" t="s">
        <v>15249</v>
      </c>
      <c r="I3200" s="168" t="s">
        <v>2129</v>
      </c>
      <c r="J3200" s="199" t="s">
        <v>600</v>
      </c>
      <c r="K3200" s="165" t="s">
        <v>598</v>
      </c>
      <c r="L3200" s="165" t="s">
        <v>4489</v>
      </c>
    </row>
    <row r="3201" spans="1:12" ht="35.25" hidden="1" customHeight="1" x14ac:dyDescent="0.2">
      <c r="A3201" s="167" t="s">
        <v>5796</v>
      </c>
      <c r="B3201" s="167" t="s">
        <v>5899</v>
      </c>
      <c r="C3201" s="167" t="s">
        <v>5797</v>
      </c>
      <c r="D3201" s="167" t="s">
        <v>5796</v>
      </c>
      <c r="E3201" s="167" t="s">
        <v>465</v>
      </c>
      <c r="F3201" s="167" t="s">
        <v>5798</v>
      </c>
      <c r="G3201" s="167">
        <v>7</v>
      </c>
      <c r="H3201" s="178" t="s">
        <v>15250</v>
      </c>
      <c r="I3201" s="168" t="s">
        <v>2130</v>
      </c>
      <c r="J3201" s="199" t="s">
        <v>600</v>
      </c>
      <c r="K3201" s="165" t="s">
        <v>598</v>
      </c>
      <c r="L3201" s="165" t="s">
        <v>4489</v>
      </c>
    </row>
    <row r="3202" spans="1:12" ht="35.25" hidden="1" customHeight="1" x14ac:dyDescent="0.2">
      <c r="A3202" s="167" t="s">
        <v>5796</v>
      </c>
      <c r="B3202" s="167" t="s">
        <v>5899</v>
      </c>
      <c r="C3202" s="167" t="s">
        <v>5797</v>
      </c>
      <c r="D3202" s="167" t="s">
        <v>5796</v>
      </c>
      <c r="E3202" s="167" t="s">
        <v>465</v>
      </c>
      <c r="F3202" s="167" t="s">
        <v>5798</v>
      </c>
      <c r="G3202" s="167">
        <v>8</v>
      </c>
      <c r="H3202" s="178" t="s">
        <v>15251</v>
      </c>
      <c r="I3202" s="168" t="s">
        <v>2131</v>
      </c>
      <c r="J3202" s="199" t="s">
        <v>600</v>
      </c>
      <c r="K3202" s="165" t="s">
        <v>598</v>
      </c>
      <c r="L3202" s="165" t="s">
        <v>4489</v>
      </c>
    </row>
    <row r="3203" spans="1:12" ht="40.5" hidden="1" customHeight="1" x14ac:dyDescent="0.2">
      <c r="A3203" s="187" t="str">
        <f t="shared" si="142"/>
        <v>1</v>
      </c>
      <c r="B3203" s="187" t="str">
        <f t="shared" si="143"/>
        <v>9</v>
      </c>
      <c r="C3203" s="187" t="str">
        <f t="shared" si="144"/>
        <v>2</v>
      </c>
      <c r="D3203" s="187" t="str">
        <f t="shared" si="145"/>
        <v>1</v>
      </c>
      <c r="E3203" s="187" t="str">
        <f t="shared" si="146"/>
        <v>02</v>
      </c>
      <c r="F3203" s="187" t="str">
        <f t="shared" si="148"/>
        <v>1</v>
      </c>
      <c r="G3203" s="187" t="str">
        <f t="shared" si="147"/>
        <v>0</v>
      </c>
      <c r="H3203" s="188">
        <v>19210210</v>
      </c>
      <c r="I3203" s="189" t="s">
        <v>2121</v>
      </c>
      <c r="J3203" s="190" t="s">
        <v>2122</v>
      </c>
      <c r="K3203" s="191" t="s">
        <v>586</v>
      </c>
      <c r="L3203" s="193" t="s">
        <v>5853</v>
      </c>
    </row>
    <row r="3204" spans="1:12" ht="40.5" hidden="1" customHeight="1" x14ac:dyDescent="0.2">
      <c r="A3204" s="187" t="str">
        <f t="shared" si="142"/>
        <v>1</v>
      </c>
      <c r="B3204" s="187" t="str">
        <f t="shared" si="143"/>
        <v>9</v>
      </c>
      <c r="C3204" s="187" t="str">
        <f t="shared" si="144"/>
        <v>2</v>
      </c>
      <c r="D3204" s="187" t="str">
        <f t="shared" si="145"/>
        <v>1</v>
      </c>
      <c r="E3204" s="187" t="str">
        <f t="shared" si="146"/>
        <v>02</v>
      </c>
      <c r="F3204" s="187" t="str">
        <f t="shared" si="148"/>
        <v>1</v>
      </c>
      <c r="G3204" s="187" t="str">
        <f t="shared" si="147"/>
        <v>1</v>
      </c>
      <c r="H3204" s="188">
        <v>19210211</v>
      </c>
      <c r="I3204" s="189" t="s">
        <v>2123</v>
      </c>
      <c r="J3204" s="190" t="s">
        <v>2124</v>
      </c>
      <c r="K3204" s="191" t="s">
        <v>598</v>
      </c>
      <c r="L3204" s="193" t="s">
        <v>5853</v>
      </c>
    </row>
    <row r="3205" spans="1:12" ht="40.5" hidden="1" customHeight="1" x14ac:dyDescent="0.2">
      <c r="A3205" s="187" t="str">
        <f t="shared" si="142"/>
        <v>1</v>
      </c>
      <c r="B3205" s="187" t="str">
        <f t="shared" si="143"/>
        <v>9</v>
      </c>
      <c r="C3205" s="187" t="str">
        <f t="shared" si="144"/>
        <v>2</v>
      </c>
      <c r="D3205" s="187" t="str">
        <f t="shared" si="145"/>
        <v>1</v>
      </c>
      <c r="E3205" s="187" t="str">
        <f t="shared" si="146"/>
        <v>02</v>
      </c>
      <c r="F3205" s="187" t="str">
        <f t="shared" si="148"/>
        <v>1</v>
      </c>
      <c r="G3205" s="187" t="str">
        <f t="shared" si="147"/>
        <v>2</v>
      </c>
      <c r="H3205" s="188">
        <v>19210212</v>
      </c>
      <c r="I3205" s="189" t="s">
        <v>2125</v>
      </c>
      <c r="J3205" s="190" t="s">
        <v>600</v>
      </c>
      <c r="K3205" s="191" t="s">
        <v>598</v>
      </c>
      <c r="L3205" s="193" t="s">
        <v>5853</v>
      </c>
    </row>
    <row r="3206" spans="1:12" ht="40.5" hidden="1" customHeight="1" x14ac:dyDescent="0.2">
      <c r="A3206" s="187" t="str">
        <f t="shared" si="142"/>
        <v>1</v>
      </c>
      <c r="B3206" s="187" t="str">
        <f t="shared" si="143"/>
        <v>9</v>
      </c>
      <c r="C3206" s="187" t="str">
        <f t="shared" si="144"/>
        <v>2</v>
      </c>
      <c r="D3206" s="187" t="str">
        <f t="shared" si="145"/>
        <v>1</v>
      </c>
      <c r="E3206" s="187" t="str">
        <f t="shared" si="146"/>
        <v>02</v>
      </c>
      <c r="F3206" s="187" t="str">
        <f t="shared" si="148"/>
        <v>1</v>
      </c>
      <c r="G3206" s="187" t="str">
        <f t="shared" si="147"/>
        <v>3</v>
      </c>
      <c r="H3206" s="188">
        <v>19210213</v>
      </c>
      <c r="I3206" s="189" t="s">
        <v>2126</v>
      </c>
      <c r="J3206" s="190" t="s">
        <v>600</v>
      </c>
      <c r="K3206" s="191" t="s">
        <v>598</v>
      </c>
      <c r="L3206" s="193" t="s">
        <v>5853</v>
      </c>
    </row>
    <row r="3207" spans="1:12" ht="40.5" hidden="1" customHeight="1" x14ac:dyDescent="0.2">
      <c r="A3207" s="187" t="str">
        <f t="shared" si="142"/>
        <v>1</v>
      </c>
      <c r="B3207" s="187" t="str">
        <f t="shared" si="143"/>
        <v>9</v>
      </c>
      <c r="C3207" s="187" t="str">
        <f t="shared" si="144"/>
        <v>2</v>
      </c>
      <c r="D3207" s="187" t="str">
        <f t="shared" si="145"/>
        <v>1</v>
      </c>
      <c r="E3207" s="187" t="str">
        <f t="shared" si="146"/>
        <v>02</v>
      </c>
      <c r="F3207" s="187" t="str">
        <f t="shared" si="148"/>
        <v>1</v>
      </c>
      <c r="G3207" s="187" t="str">
        <f t="shared" si="147"/>
        <v>4</v>
      </c>
      <c r="H3207" s="188">
        <v>19210214</v>
      </c>
      <c r="I3207" s="189" t="s">
        <v>2127</v>
      </c>
      <c r="J3207" s="190" t="s">
        <v>600</v>
      </c>
      <c r="K3207" s="191" t="s">
        <v>598</v>
      </c>
      <c r="L3207" s="193" t="s">
        <v>5853</v>
      </c>
    </row>
    <row r="3208" spans="1:12" ht="40.5" hidden="1" customHeight="1" x14ac:dyDescent="0.2">
      <c r="A3208" s="187" t="str">
        <f t="shared" si="142"/>
        <v>1</v>
      </c>
      <c r="B3208" s="187" t="str">
        <f t="shared" si="143"/>
        <v>9</v>
      </c>
      <c r="C3208" s="187" t="str">
        <f t="shared" si="144"/>
        <v>2</v>
      </c>
      <c r="D3208" s="187" t="str">
        <f t="shared" si="145"/>
        <v>1</v>
      </c>
      <c r="E3208" s="187" t="str">
        <f t="shared" si="146"/>
        <v>02</v>
      </c>
      <c r="F3208" s="187" t="str">
        <f t="shared" si="148"/>
        <v>1</v>
      </c>
      <c r="G3208" s="187" t="str">
        <f t="shared" si="147"/>
        <v>5</v>
      </c>
      <c r="H3208" s="188">
        <v>19210215</v>
      </c>
      <c r="I3208" s="189" t="s">
        <v>2128</v>
      </c>
      <c r="J3208" s="190" t="s">
        <v>600</v>
      </c>
      <c r="K3208" s="191" t="s">
        <v>598</v>
      </c>
      <c r="L3208" s="193" t="s">
        <v>5853</v>
      </c>
    </row>
    <row r="3209" spans="1:12" ht="40.5" hidden="1" customHeight="1" x14ac:dyDescent="0.2">
      <c r="A3209" s="187" t="str">
        <f t="shared" si="142"/>
        <v>1</v>
      </c>
      <c r="B3209" s="187" t="str">
        <f t="shared" si="143"/>
        <v>9</v>
      </c>
      <c r="C3209" s="187" t="str">
        <f t="shared" si="144"/>
        <v>2</v>
      </c>
      <c r="D3209" s="187" t="str">
        <f t="shared" si="145"/>
        <v>1</v>
      </c>
      <c r="E3209" s="187" t="str">
        <f t="shared" si="146"/>
        <v>02</v>
      </c>
      <c r="F3209" s="187" t="str">
        <f t="shared" si="148"/>
        <v>1</v>
      </c>
      <c r="G3209" s="187" t="str">
        <f t="shared" si="147"/>
        <v>6</v>
      </c>
      <c r="H3209" s="188">
        <v>19210216</v>
      </c>
      <c r="I3209" s="189" t="s">
        <v>2129</v>
      </c>
      <c r="J3209" s="190" t="s">
        <v>600</v>
      </c>
      <c r="K3209" s="191" t="s">
        <v>598</v>
      </c>
      <c r="L3209" s="193" t="s">
        <v>5853</v>
      </c>
    </row>
    <row r="3210" spans="1:12" ht="40.5" hidden="1" customHeight="1" x14ac:dyDescent="0.2">
      <c r="A3210" s="187" t="str">
        <f t="shared" si="142"/>
        <v>1</v>
      </c>
      <c r="B3210" s="187" t="str">
        <f t="shared" si="143"/>
        <v>9</v>
      </c>
      <c r="C3210" s="187" t="str">
        <f t="shared" si="144"/>
        <v>2</v>
      </c>
      <c r="D3210" s="187" t="str">
        <f t="shared" si="145"/>
        <v>1</v>
      </c>
      <c r="E3210" s="187" t="str">
        <f t="shared" si="146"/>
        <v>02</v>
      </c>
      <c r="F3210" s="187" t="str">
        <f t="shared" si="148"/>
        <v>1</v>
      </c>
      <c r="G3210" s="187" t="str">
        <f t="shared" si="147"/>
        <v>7</v>
      </c>
      <c r="H3210" s="188">
        <v>19210217</v>
      </c>
      <c r="I3210" s="189" t="s">
        <v>2130</v>
      </c>
      <c r="J3210" s="190" t="s">
        <v>600</v>
      </c>
      <c r="K3210" s="191" t="s">
        <v>598</v>
      </c>
      <c r="L3210" s="193" t="s">
        <v>5853</v>
      </c>
    </row>
    <row r="3211" spans="1:12" ht="40.5" hidden="1" customHeight="1" x14ac:dyDescent="0.2">
      <c r="A3211" s="187" t="str">
        <f t="shared" si="142"/>
        <v>1</v>
      </c>
      <c r="B3211" s="187" t="str">
        <f t="shared" si="143"/>
        <v>9</v>
      </c>
      <c r="C3211" s="187" t="str">
        <f t="shared" si="144"/>
        <v>2</v>
      </c>
      <c r="D3211" s="187" t="str">
        <f t="shared" si="145"/>
        <v>1</v>
      </c>
      <c r="E3211" s="187" t="str">
        <f t="shared" si="146"/>
        <v>02</v>
      </c>
      <c r="F3211" s="187" t="str">
        <f t="shared" si="148"/>
        <v>1</v>
      </c>
      <c r="G3211" s="187" t="str">
        <f t="shared" si="147"/>
        <v>8</v>
      </c>
      <c r="H3211" s="188">
        <v>19210218</v>
      </c>
      <c r="I3211" s="189" t="s">
        <v>2131</v>
      </c>
      <c r="J3211" s="190" t="s">
        <v>600</v>
      </c>
      <c r="K3211" s="191" t="s">
        <v>598</v>
      </c>
      <c r="L3211" s="193" t="s">
        <v>5853</v>
      </c>
    </row>
    <row r="3212" spans="1:12" ht="40.5" hidden="1" customHeight="1" x14ac:dyDescent="0.2">
      <c r="A3212" s="187" t="str">
        <f t="shared" si="142"/>
        <v>1</v>
      </c>
      <c r="B3212" s="187" t="str">
        <f t="shared" si="143"/>
        <v>9</v>
      </c>
      <c r="C3212" s="187" t="str">
        <f t="shared" si="144"/>
        <v>2</v>
      </c>
      <c r="D3212" s="187" t="str">
        <f t="shared" si="145"/>
        <v>1</v>
      </c>
      <c r="E3212" s="187" t="str">
        <f t="shared" si="146"/>
        <v>02</v>
      </c>
      <c r="F3212" s="187" t="str">
        <f t="shared" si="148"/>
        <v>1</v>
      </c>
      <c r="G3212" s="187" t="str">
        <f t="shared" si="147"/>
        <v>9</v>
      </c>
      <c r="H3212" s="188">
        <v>19210219</v>
      </c>
      <c r="I3212" s="189" t="s">
        <v>2132</v>
      </c>
      <c r="J3212" s="190" t="s">
        <v>600</v>
      </c>
      <c r="K3212" s="191" t="s">
        <v>598</v>
      </c>
      <c r="L3212" s="207" t="s">
        <v>15049</v>
      </c>
    </row>
    <row r="3213" spans="1:12" ht="38.25" hidden="1" x14ac:dyDescent="0.2">
      <c r="A3213" s="6" t="str">
        <f t="shared" si="142"/>
        <v>1</v>
      </c>
      <c r="B3213" s="6" t="str">
        <f t="shared" si="143"/>
        <v>9</v>
      </c>
      <c r="C3213" s="6" t="str">
        <f t="shared" si="144"/>
        <v>2</v>
      </c>
      <c r="D3213" s="6" t="str">
        <f t="shared" si="145"/>
        <v>1</v>
      </c>
      <c r="E3213" s="6" t="str">
        <f t="shared" si="146"/>
        <v>03</v>
      </c>
      <c r="F3213" s="6" t="str">
        <f t="shared" si="148"/>
        <v>0</v>
      </c>
      <c r="G3213" s="6" t="str">
        <f t="shared" si="147"/>
        <v>0</v>
      </c>
      <c r="H3213" s="68">
        <v>19210300</v>
      </c>
      <c r="I3213" s="299" t="s">
        <v>2133</v>
      </c>
      <c r="J3213" s="300" t="s">
        <v>9105</v>
      </c>
      <c r="K3213" s="5" t="s">
        <v>586</v>
      </c>
      <c r="L3213" s="5"/>
    </row>
    <row r="3214" spans="1:12" ht="37.5" hidden="1" customHeight="1" x14ac:dyDescent="0.2">
      <c r="A3214" s="167" t="s">
        <v>5796</v>
      </c>
      <c r="B3214" s="167" t="s">
        <v>5899</v>
      </c>
      <c r="C3214" s="167" t="s">
        <v>5797</v>
      </c>
      <c r="D3214" s="167" t="s">
        <v>5796</v>
      </c>
      <c r="E3214" s="167" t="s">
        <v>468</v>
      </c>
      <c r="F3214" s="167" t="s">
        <v>5798</v>
      </c>
      <c r="G3214" s="167">
        <v>1</v>
      </c>
      <c r="H3214" s="178" t="s">
        <v>9104</v>
      </c>
      <c r="I3214" s="168" t="s">
        <v>2135</v>
      </c>
      <c r="J3214" s="166" t="s">
        <v>600</v>
      </c>
      <c r="K3214" s="165" t="s">
        <v>598</v>
      </c>
      <c r="L3214" s="165" t="s">
        <v>4489</v>
      </c>
    </row>
    <row r="3215" spans="1:12" ht="53.25" hidden="1" customHeight="1" x14ac:dyDescent="0.2">
      <c r="A3215" s="187" t="str">
        <f t="shared" si="142"/>
        <v>1</v>
      </c>
      <c r="B3215" s="187" t="str">
        <f t="shared" si="143"/>
        <v>9</v>
      </c>
      <c r="C3215" s="187" t="str">
        <f t="shared" si="144"/>
        <v>2</v>
      </c>
      <c r="D3215" s="187" t="str">
        <f t="shared" si="145"/>
        <v>1</v>
      </c>
      <c r="E3215" s="187" t="str">
        <f t="shared" si="146"/>
        <v>03</v>
      </c>
      <c r="F3215" s="187" t="str">
        <f t="shared" si="148"/>
        <v>1</v>
      </c>
      <c r="G3215" s="187" t="str">
        <f t="shared" si="147"/>
        <v>0</v>
      </c>
      <c r="H3215" s="188">
        <v>19210310</v>
      </c>
      <c r="I3215" s="189" t="s">
        <v>2133</v>
      </c>
      <c r="J3215" s="190" t="s">
        <v>2134</v>
      </c>
      <c r="K3215" s="191" t="s">
        <v>586</v>
      </c>
      <c r="L3215" s="193" t="s">
        <v>5853</v>
      </c>
    </row>
    <row r="3216" spans="1:12" ht="71.25" hidden="1" customHeight="1" x14ac:dyDescent="0.2">
      <c r="A3216" s="187" t="str">
        <f t="shared" si="142"/>
        <v>1</v>
      </c>
      <c r="B3216" s="187" t="str">
        <f t="shared" si="143"/>
        <v>9</v>
      </c>
      <c r="C3216" s="187" t="str">
        <f t="shared" si="144"/>
        <v>2</v>
      </c>
      <c r="D3216" s="187" t="str">
        <f t="shared" si="145"/>
        <v>1</v>
      </c>
      <c r="E3216" s="187" t="str">
        <f t="shared" si="146"/>
        <v>03</v>
      </c>
      <c r="F3216" s="187" t="str">
        <f t="shared" si="148"/>
        <v>1</v>
      </c>
      <c r="G3216" s="187" t="str">
        <f t="shared" si="147"/>
        <v>1</v>
      </c>
      <c r="H3216" s="188">
        <v>19210311</v>
      </c>
      <c r="I3216" s="189" t="s">
        <v>2135</v>
      </c>
      <c r="J3216" s="190" t="s">
        <v>2136</v>
      </c>
      <c r="K3216" s="191" t="s">
        <v>598</v>
      </c>
      <c r="L3216" s="193" t="s">
        <v>5853</v>
      </c>
    </row>
    <row r="3217" spans="1:12" ht="27" hidden="1" customHeight="1" x14ac:dyDescent="0.2">
      <c r="A3217" s="187" t="str">
        <f t="shared" si="142"/>
        <v>1</v>
      </c>
      <c r="B3217" s="187" t="str">
        <f t="shared" si="143"/>
        <v>9</v>
      </c>
      <c r="C3217" s="187" t="str">
        <f t="shared" si="144"/>
        <v>2</v>
      </c>
      <c r="D3217" s="187" t="str">
        <f t="shared" si="145"/>
        <v>1</v>
      </c>
      <c r="E3217" s="187" t="str">
        <f t="shared" si="146"/>
        <v>03</v>
      </c>
      <c r="F3217" s="187" t="str">
        <f t="shared" si="148"/>
        <v>1</v>
      </c>
      <c r="G3217" s="187" t="str">
        <f t="shared" si="147"/>
        <v>2</v>
      </c>
      <c r="H3217" s="188">
        <v>19210312</v>
      </c>
      <c r="I3217" s="189" t="s">
        <v>2137</v>
      </c>
      <c r="J3217" s="190" t="s">
        <v>600</v>
      </c>
      <c r="K3217" s="191" t="s">
        <v>598</v>
      </c>
      <c r="L3217" s="193" t="s">
        <v>5853</v>
      </c>
    </row>
    <row r="3218" spans="1:12" ht="27" hidden="1" customHeight="1" x14ac:dyDescent="0.2">
      <c r="A3218" s="187" t="str">
        <f t="shared" si="142"/>
        <v>1</v>
      </c>
      <c r="B3218" s="187" t="str">
        <f t="shared" si="143"/>
        <v>9</v>
      </c>
      <c r="C3218" s="187" t="str">
        <f t="shared" si="144"/>
        <v>2</v>
      </c>
      <c r="D3218" s="187" t="str">
        <f t="shared" si="145"/>
        <v>1</v>
      </c>
      <c r="E3218" s="187" t="str">
        <f t="shared" si="146"/>
        <v>03</v>
      </c>
      <c r="F3218" s="187" t="str">
        <f t="shared" si="148"/>
        <v>1</v>
      </c>
      <c r="G3218" s="187" t="str">
        <f t="shared" si="147"/>
        <v>3</v>
      </c>
      <c r="H3218" s="188">
        <v>19210313</v>
      </c>
      <c r="I3218" s="189" t="s">
        <v>2138</v>
      </c>
      <c r="J3218" s="190" t="s">
        <v>600</v>
      </c>
      <c r="K3218" s="191" t="s">
        <v>598</v>
      </c>
      <c r="L3218" s="193" t="s">
        <v>5853</v>
      </c>
    </row>
    <row r="3219" spans="1:12" ht="27" hidden="1" customHeight="1" x14ac:dyDescent="0.2">
      <c r="A3219" s="187" t="str">
        <f t="shared" si="142"/>
        <v>1</v>
      </c>
      <c r="B3219" s="187" t="str">
        <f t="shared" si="143"/>
        <v>9</v>
      </c>
      <c r="C3219" s="187" t="str">
        <f t="shared" si="144"/>
        <v>2</v>
      </c>
      <c r="D3219" s="187" t="str">
        <f t="shared" si="145"/>
        <v>1</v>
      </c>
      <c r="E3219" s="187" t="str">
        <f t="shared" si="146"/>
        <v>03</v>
      </c>
      <c r="F3219" s="187" t="str">
        <f t="shared" si="148"/>
        <v>1</v>
      </c>
      <c r="G3219" s="187" t="str">
        <f t="shared" si="147"/>
        <v>4</v>
      </c>
      <c r="H3219" s="188">
        <v>19210314</v>
      </c>
      <c r="I3219" s="189" t="s">
        <v>2139</v>
      </c>
      <c r="J3219" s="190" t="s">
        <v>600</v>
      </c>
      <c r="K3219" s="191" t="s">
        <v>598</v>
      </c>
      <c r="L3219" s="193" t="s">
        <v>5853</v>
      </c>
    </row>
    <row r="3220" spans="1:12" ht="27" hidden="1" customHeight="1" x14ac:dyDescent="0.2">
      <c r="A3220" s="187" t="str">
        <f t="shared" si="142"/>
        <v>1</v>
      </c>
      <c r="B3220" s="187" t="str">
        <f t="shared" si="143"/>
        <v>9</v>
      </c>
      <c r="C3220" s="187" t="str">
        <f t="shared" si="144"/>
        <v>2</v>
      </c>
      <c r="D3220" s="187" t="str">
        <f t="shared" si="145"/>
        <v>1</v>
      </c>
      <c r="E3220" s="187" t="str">
        <f t="shared" si="146"/>
        <v>03</v>
      </c>
      <c r="F3220" s="187" t="str">
        <f t="shared" si="148"/>
        <v>1</v>
      </c>
      <c r="G3220" s="187" t="str">
        <f t="shared" si="147"/>
        <v>5</v>
      </c>
      <c r="H3220" s="188">
        <v>19210315</v>
      </c>
      <c r="I3220" s="189" t="s">
        <v>2140</v>
      </c>
      <c r="J3220" s="190" t="s">
        <v>600</v>
      </c>
      <c r="K3220" s="191" t="s">
        <v>598</v>
      </c>
      <c r="L3220" s="193" t="s">
        <v>5853</v>
      </c>
    </row>
    <row r="3221" spans="1:12" ht="27" hidden="1" customHeight="1" x14ac:dyDescent="0.2">
      <c r="A3221" s="187" t="str">
        <f t="shared" si="142"/>
        <v>1</v>
      </c>
      <c r="B3221" s="187" t="str">
        <f t="shared" si="143"/>
        <v>9</v>
      </c>
      <c r="C3221" s="187" t="str">
        <f t="shared" si="144"/>
        <v>2</v>
      </c>
      <c r="D3221" s="187" t="str">
        <f t="shared" si="145"/>
        <v>1</v>
      </c>
      <c r="E3221" s="187" t="str">
        <f t="shared" si="146"/>
        <v>03</v>
      </c>
      <c r="F3221" s="187" t="str">
        <f t="shared" si="148"/>
        <v>1</v>
      </c>
      <c r="G3221" s="187" t="str">
        <f t="shared" si="147"/>
        <v>6</v>
      </c>
      <c r="H3221" s="188">
        <v>19210316</v>
      </c>
      <c r="I3221" s="189" t="s">
        <v>2141</v>
      </c>
      <c r="J3221" s="190" t="s">
        <v>600</v>
      </c>
      <c r="K3221" s="191" t="s">
        <v>598</v>
      </c>
      <c r="L3221" s="193" t="s">
        <v>5853</v>
      </c>
    </row>
    <row r="3222" spans="1:12" ht="27" hidden="1" customHeight="1" x14ac:dyDescent="0.2">
      <c r="A3222" s="187" t="str">
        <f t="shared" si="142"/>
        <v>1</v>
      </c>
      <c r="B3222" s="187" t="str">
        <f t="shared" si="143"/>
        <v>9</v>
      </c>
      <c r="C3222" s="187" t="str">
        <f t="shared" si="144"/>
        <v>2</v>
      </c>
      <c r="D3222" s="187" t="str">
        <f t="shared" si="145"/>
        <v>1</v>
      </c>
      <c r="E3222" s="187" t="str">
        <f t="shared" si="146"/>
        <v>03</v>
      </c>
      <c r="F3222" s="187" t="str">
        <f t="shared" si="148"/>
        <v>1</v>
      </c>
      <c r="G3222" s="187" t="str">
        <f t="shared" si="147"/>
        <v>7</v>
      </c>
      <c r="H3222" s="188">
        <v>19210317</v>
      </c>
      <c r="I3222" s="189" t="s">
        <v>2142</v>
      </c>
      <c r="J3222" s="190" t="s">
        <v>600</v>
      </c>
      <c r="K3222" s="191" t="s">
        <v>598</v>
      </c>
      <c r="L3222" s="193" t="s">
        <v>5853</v>
      </c>
    </row>
    <row r="3223" spans="1:12" ht="27" hidden="1" customHeight="1" x14ac:dyDescent="0.2">
      <c r="A3223" s="187" t="str">
        <f t="shared" si="142"/>
        <v>1</v>
      </c>
      <c r="B3223" s="187" t="str">
        <f t="shared" si="143"/>
        <v>9</v>
      </c>
      <c r="C3223" s="187" t="str">
        <f t="shared" si="144"/>
        <v>2</v>
      </c>
      <c r="D3223" s="187" t="str">
        <f t="shared" si="145"/>
        <v>1</v>
      </c>
      <c r="E3223" s="187" t="str">
        <f t="shared" si="146"/>
        <v>03</v>
      </c>
      <c r="F3223" s="187" t="str">
        <f t="shared" si="148"/>
        <v>1</v>
      </c>
      <c r="G3223" s="187" t="str">
        <f t="shared" si="147"/>
        <v>8</v>
      </c>
      <c r="H3223" s="188">
        <v>19210318</v>
      </c>
      <c r="I3223" s="189" t="s">
        <v>2143</v>
      </c>
      <c r="J3223" s="190" t="s">
        <v>600</v>
      </c>
      <c r="K3223" s="191" t="s">
        <v>598</v>
      </c>
      <c r="L3223" s="193" t="s">
        <v>5853</v>
      </c>
    </row>
    <row r="3224" spans="1:12" ht="27" hidden="1" customHeight="1" x14ac:dyDescent="0.2">
      <c r="A3224" s="187" t="str">
        <f t="shared" si="142"/>
        <v>1</v>
      </c>
      <c r="B3224" s="187" t="str">
        <f t="shared" si="143"/>
        <v>9</v>
      </c>
      <c r="C3224" s="187" t="str">
        <f t="shared" si="144"/>
        <v>2</v>
      </c>
      <c r="D3224" s="187" t="str">
        <f t="shared" si="145"/>
        <v>1</v>
      </c>
      <c r="E3224" s="187" t="str">
        <f t="shared" si="146"/>
        <v>03</v>
      </c>
      <c r="F3224" s="187" t="str">
        <f t="shared" si="148"/>
        <v>1</v>
      </c>
      <c r="G3224" s="187" t="str">
        <f t="shared" si="147"/>
        <v>9</v>
      </c>
      <c r="H3224" s="188">
        <v>19210319</v>
      </c>
      <c r="I3224" s="189" t="s">
        <v>2144</v>
      </c>
      <c r="J3224" s="190" t="s">
        <v>600</v>
      </c>
      <c r="K3224" s="191" t="s">
        <v>598</v>
      </c>
      <c r="L3224" s="207" t="s">
        <v>15049</v>
      </c>
    </row>
    <row r="3225" spans="1:12" ht="37.5" hidden="1" customHeight="1" x14ac:dyDescent="0.2">
      <c r="A3225" s="167" t="s">
        <v>5796</v>
      </c>
      <c r="B3225" s="167" t="s">
        <v>5899</v>
      </c>
      <c r="C3225" s="167" t="s">
        <v>5797</v>
      </c>
      <c r="D3225" s="167" t="s">
        <v>5796</v>
      </c>
      <c r="E3225" s="167" t="s">
        <v>5900</v>
      </c>
      <c r="F3225" s="167" t="s">
        <v>5798</v>
      </c>
      <c r="G3225" s="167" t="s">
        <v>5798</v>
      </c>
      <c r="H3225" s="178">
        <v>19219900</v>
      </c>
      <c r="I3225" s="168" t="s">
        <v>9106</v>
      </c>
      <c r="J3225" s="166" t="s">
        <v>9109</v>
      </c>
      <c r="K3225" s="165" t="s">
        <v>586</v>
      </c>
      <c r="L3225" s="165" t="s">
        <v>4489</v>
      </c>
    </row>
    <row r="3226" spans="1:12" ht="37.5" hidden="1" customHeight="1" x14ac:dyDescent="0.2">
      <c r="A3226" s="167" t="s">
        <v>5796</v>
      </c>
      <c r="B3226" s="167" t="s">
        <v>5899</v>
      </c>
      <c r="C3226" s="167" t="s">
        <v>5797</v>
      </c>
      <c r="D3226" s="167" t="s">
        <v>5796</v>
      </c>
      <c r="E3226" s="167" t="s">
        <v>5900</v>
      </c>
      <c r="F3226" s="167" t="s">
        <v>5798</v>
      </c>
      <c r="G3226" s="167">
        <v>1</v>
      </c>
      <c r="H3226" s="178" t="s">
        <v>9107</v>
      </c>
      <c r="I3226" s="168" t="s">
        <v>9108</v>
      </c>
      <c r="J3226" s="166" t="s">
        <v>600</v>
      </c>
      <c r="K3226" s="165" t="s">
        <v>598</v>
      </c>
      <c r="L3226" s="165" t="s">
        <v>4489</v>
      </c>
    </row>
    <row r="3227" spans="1:12" ht="37.5" hidden="1" customHeight="1" x14ac:dyDescent="0.2">
      <c r="A3227" s="167" t="s">
        <v>5796</v>
      </c>
      <c r="B3227" s="167" t="s">
        <v>5899</v>
      </c>
      <c r="C3227" s="167" t="s">
        <v>5797</v>
      </c>
      <c r="D3227" s="167" t="s">
        <v>5796</v>
      </c>
      <c r="E3227" s="167" t="s">
        <v>5900</v>
      </c>
      <c r="F3227" s="167" t="s">
        <v>5798</v>
      </c>
      <c r="G3227" s="167">
        <v>2</v>
      </c>
      <c r="H3227" s="178" t="s">
        <v>15252</v>
      </c>
      <c r="I3227" s="168" t="s">
        <v>15259</v>
      </c>
      <c r="J3227" s="166" t="s">
        <v>600</v>
      </c>
      <c r="K3227" s="165" t="s">
        <v>598</v>
      </c>
      <c r="L3227" s="165" t="s">
        <v>4489</v>
      </c>
    </row>
    <row r="3228" spans="1:12" ht="37.5" hidden="1" customHeight="1" x14ac:dyDescent="0.2">
      <c r="A3228" s="167" t="s">
        <v>5796</v>
      </c>
      <c r="B3228" s="167" t="s">
        <v>5899</v>
      </c>
      <c r="C3228" s="167" t="s">
        <v>5797</v>
      </c>
      <c r="D3228" s="167" t="s">
        <v>5796</v>
      </c>
      <c r="E3228" s="167" t="s">
        <v>5900</v>
      </c>
      <c r="F3228" s="167" t="s">
        <v>5798</v>
      </c>
      <c r="G3228" s="167">
        <v>3</v>
      </c>
      <c r="H3228" s="178" t="s">
        <v>15253</v>
      </c>
      <c r="I3228" s="168" t="s">
        <v>15260</v>
      </c>
      <c r="J3228" s="166" t="s">
        <v>600</v>
      </c>
      <c r="K3228" s="165" t="s">
        <v>598</v>
      </c>
      <c r="L3228" s="165" t="s">
        <v>4489</v>
      </c>
    </row>
    <row r="3229" spans="1:12" ht="37.5" hidden="1" customHeight="1" x14ac:dyDescent="0.2">
      <c r="A3229" s="167" t="s">
        <v>5796</v>
      </c>
      <c r="B3229" s="167" t="s">
        <v>5899</v>
      </c>
      <c r="C3229" s="167" t="s">
        <v>5797</v>
      </c>
      <c r="D3229" s="167" t="s">
        <v>5796</v>
      </c>
      <c r="E3229" s="167" t="s">
        <v>5900</v>
      </c>
      <c r="F3229" s="167" t="s">
        <v>5798</v>
      </c>
      <c r="G3229" s="167">
        <v>4</v>
      </c>
      <c r="H3229" s="178" t="s">
        <v>15254</v>
      </c>
      <c r="I3229" s="168" t="s">
        <v>15261</v>
      </c>
      <c r="J3229" s="166" t="s">
        <v>600</v>
      </c>
      <c r="K3229" s="165" t="s">
        <v>598</v>
      </c>
      <c r="L3229" s="165" t="s">
        <v>4489</v>
      </c>
    </row>
    <row r="3230" spans="1:12" ht="37.5" hidden="1" customHeight="1" x14ac:dyDescent="0.2">
      <c r="A3230" s="167" t="s">
        <v>5796</v>
      </c>
      <c r="B3230" s="167" t="s">
        <v>5899</v>
      </c>
      <c r="C3230" s="167" t="s">
        <v>5797</v>
      </c>
      <c r="D3230" s="167" t="s">
        <v>5796</v>
      </c>
      <c r="E3230" s="167" t="s">
        <v>5900</v>
      </c>
      <c r="F3230" s="167" t="s">
        <v>5798</v>
      </c>
      <c r="G3230" s="167">
        <v>5</v>
      </c>
      <c r="H3230" s="178" t="s">
        <v>15255</v>
      </c>
      <c r="I3230" s="168" t="s">
        <v>15262</v>
      </c>
      <c r="J3230" s="166" t="s">
        <v>600</v>
      </c>
      <c r="K3230" s="165" t="s">
        <v>598</v>
      </c>
      <c r="L3230" s="165" t="s">
        <v>4489</v>
      </c>
    </row>
    <row r="3231" spans="1:12" ht="37.5" hidden="1" customHeight="1" x14ac:dyDescent="0.2">
      <c r="A3231" s="167" t="s">
        <v>5796</v>
      </c>
      <c r="B3231" s="167" t="s">
        <v>5899</v>
      </c>
      <c r="C3231" s="167" t="s">
        <v>5797</v>
      </c>
      <c r="D3231" s="167" t="s">
        <v>5796</v>
      </c>
      <c r="E3231" s="167" t="s">
        <v>5900</v>
      </c>
      <c r="F3231" s="167" t="s">
        <v>5798</v>
      </c>
      <c r="G3231" s="167">
        <v>6</v>
      </c>
      <c r="H3231" s="178" t="s">
        <v>15256</v>
      </c>
      <c r="I3231" s="168" t="s">
        <v>15263</v>
      </c>
      <c r="J3231" s="166" t="s">
        <v>600</v>
      </c>
      <c r="K3231" s="165" t="s">
        <v>598</v>
      </c>
      <c r="L3231" s="165" t="s">
        <v>4489</v>
      </c>
    </row>
    <row r="3232" spans="1:12" ht="37.5" hidden="1" customHeight="1" x14ac:dyDescent="0.2">
      <c r="A3232" s="167" t="s">
        <v>5796</v>
      </c>
      <c r="B3232" s="167" t="s">
        <v>5899</v>
      </c>
      <c r="C3232" s="167" t="s">
        <v>5797</v>
      </c>
      <c r="D3232" s="167" t="s">
        <v>5796</v>
      </c>
      <c r="E3232" s="167" t="s">
        <v>5900</v>
      </c>
      <c r="F3232" s="167" t="s">
        <v>5798</v>
      </c>
      <c r="G3232" s="167">
        <v>7</v>
      </c>
      <c r="H3232" s="178" t="s">
        <v>15257</v>
      </c>
      <c r="I3232" s="168" t="s">
        <v>15264</v>
      </c>
      <c r="J3232" s="166" t="s">
        <v>600</v>
      </c>
      <c r="K3232" s="165" t="s">
        <v>598</v>
      </c>
      <c r="L3232" s="165" t="s">
        <v>4489</v>
      </c>
    </row>
    <row r="3233" spans="1:12" ht="37.5" hidden="1" customHeight="1" x14ac:dyDescent="0.2">
      <c r="A3233" s="167" t="s">
        <v>5796</v>
      </c>
      <c r="B3233" s="167" t="s">
        <v>5899</v>
      </c>
      <c r="C3233" s="167" t="s">
        <v>5797</v>
      </c>
      <c r="D3233" s="167" t="s">
        <v>5796</v>
      </c>
      <c r="E3233" s="167" t="s">
        <v>5900</v>
      </c>
      <c r="F3233" s="167" t="s">
        <v>5798</v>
      </c>
      <c r="G3233" s="167">
        <v>8</v>
      </c>
      <c r="H3233" s="178" t="s">
        <v>15258</v>
      </c>
      <c r="I3233" s="168" t="s">
        <v>15265</v>
      </c>
      <c r="J3233" s="166" t="s">
        <v>600</v>
      </c>
      <c r="K3233" s="165" t="s">
        <v>598</v>
      </c>
      <c r="L3233" s="165" t="s">
        <v>4489</v>
      </c>
    </row>
    <row r="3234" spans="1:12" ht="25.5" hidden="1" x14ac:dyDescent="0.2">
      <c r="A3234" s="6" t="str">
        <f t="shared" si="142"/>
        <v>1</v>
      </c>
      <c r="B3234" s="6" t="str">
        <f t="shared" si="143"/>
        <v>9</v>
      </c>
      <c r="C3234" s="6" t="str">
        <f t="shared" si="144"/>
        <v>2</v>
      </c>
      <c r="D3234" s="6" t="str">
        <f t="shared" si="145"/>
        <v>2</v>
      </c>
      <c r="E3234" s="6" t="str">
        <f t="shared" si="146"/>
        <v>00</v>
      </c>
      <c r="F3234" s="6" t="str">
        <f t="shared" si="148"/>
        <v>0</v>
      </c>
      <c r="G3234" s="6" t="str">
        <f t="shared" si="147"/>
        <v>0</v>
      </c>
      <c r="H3234" s="68">
        <v>19220000</v>
      </c>
      <c r="I3234" s="299" t="s">
        <v>2145</v>
      </c>
      <c r="J3234" s="300" t="s">
        <v>2146</v>
      </c>
      <c r="K3234" s="5" t="s">
        <v>586</v>
      </c>
      <c r="L3234" s="5"/>
    </row>
    <row r="3235" spans="1:12" ht="25.5" hidden="1" x14ac:dyDescent="0.2">
      <c r="A3235" s="6" t="str">
        <f t="shared" si="142"/>
        <v>1</v>
      </c>
      <c r="B3235" s="6" t="str">
        <f t="shared" si="143"/>
        <v>9</v>
      </c>
      <c r="C3235" s="6" t="str">
        <f t="shared" si="144"/>
        <v>2</v>
      </c>
      <c r="D3235" s="6" t="str">
        <f t="shared" si="145"/>
        <v>2</v>
      </c>
      <c r="E3235" s="6" t="str">
        <f t="shared" si="146"/>
        <v>01</v>
      </c>
      <c r="F3235" s="6" t="str">
        <f t="shared" si="148"/>
        <v>0</v>
      </c>
      <c r="G3235" s="6" t="str">
        <f t="shared" si="147"/>
        <v>0</v>
      </c>
      <c r="H3235" s="68">
        <v>19220100</v>
      </c>
      <c r="I3235" s="299" t="s">
        <v>2147</v>
      </c>
      <c r="J3235" s="300" t="s">
        <v>2148</v>
      </c>
      <c r="K3235" s="5" t="s">
        <v>586</v>
      </c>
      <c r="L3235" s="5"/>
    </row>
    <row r="3236" spans="1:12" ht="38.25" hidden="1" x14ac:dyDescent="0.2">
      <c r="A3236" s="6" t="str">
        <f t="shared" si="142"/>
        <v>1</v>
      </c>
      <c r="B3236" s="6" t="str">
        <f t="shared" si="143"/>
        <v>9</v>
      </c>
      <c r="C3236" s="6" t="str">
        <f t="shared" si="144"/>
        <v>2</v>
      </c>
      <c r="D3236" s="6" t="str">
        <f t="shared" si="145"/>
        <v>2</v>
      </c>
      <c r="E3236" s="6" t="str">
        <f t="shared" si="146"/>
        <v>01</v>
      </c>
      <c r="F3236" s="6" t="str">
        <f t="shared" si="148"/>
        <v>1</v>
      </c>
      <c r="G3236" s="6" t="str">
        <f t="shared" si="147"/>
        <v>0</v>
      </c>
      <c r="H3236" s="68">
        <v>19220110</v>
      </c>
      <c r="I3236" s="299" t="s">
        <v>2149</v>
      </c>
      <c r="J3236" s="300" t="s">
        <v>2150</v>
      </c>
      <c r="K3236" s="5" t="s">
        <v>586</v>
      </c>
      <c r="L3236" s="5"/>
    </row>
    <row r="3237" spans="1:12" ht="38.25" hidden="1" x14ac:dyDescent="0.2">
      <c r="A3237" s="6" t="str">
        <f t="shared" si="142"/>
        <v>1</v>
      </c>
      <c r="B3237" s="6" t="str">
        <f t="shared" si="143"/>
        <v>9</v>
      </c>
      <c r="C3237" s="6" t="str">
        <f t="shared" si="144"/>
        <v>2</v>
      </c>
      <c r="D3237" s="6" t="str">
        <f t="shared" si="145"/>
        <v>2</v>
      </c>
      <c r="E3237" s="6" t="str">
        <f t="shared" si="146"/>
        <v>01</v>
      </c>
      <c r="F3237" s="6" t="str">
        <f t="shared" si="148"/>
        <v>1</v>
      </c>
      <c r="G3237" s="6" t="str">
        <f t="shared" si="147"/>
        <v>1</v>
      </c>
      <c r="H3237" s="68">
        <v>19220111</v>
      </c>
      <c r="I3237" s="299" t="s">
        <v>2151</v>
      </c>
      <c r="J3237" s="300" t="s">
        <v>2152</v>
      </c>
      <c r="K3237" s="5" t="s">
        <v>598</v>
      </c>
      <c r="L3237" s="5"/>
    </row>
    <row r="3238" spans="1:12" hidden="1" x14ac:dyDescent="0.2">
      <c r="A3238" s="187" t="str">
        <f t="shared" si="142"/>
        <v>1</v>
      </c>
      <c r="B3238" s="187" t="str">
        <f t="shared" si="143"/>
        <v>9</v>
      </c>
      <c r="C3238" s="187" t="str">
        <f t="shared" si="144"/>
        <v>2</v>
      </c>
      <c r="D3238" s="187" t="str">
        <f t="shared" si="145"/>
        <v>2</v>
      </c>
      <c r="E3238" s="187" t="str">
        <f t="shared" si="146"/>
        <v>01</v>
      </c>
      <c r="F3238" s="187" t="str">
        <f t="shared" si="148"/>
        <v>1</v>
      </c>
      <c r="G3238" s="187" t="str">
        <f t="shared" si="147"/>
        <v>2</v>
      </c>
      <c r="H3238" s="188">
        <v>19220112</v>
      </c>
      <c r="I3238" s="189" t="s">
        <v>2153</v>
      </c>
      <c r="J3238" s="190" t="s">
        <v>600</v>
      </c>
      <c r="K3238" s="187" t="s">
        <v>598</v>
      </c>
      <c r="L3238" s="193" t="s">
        <v>5853</v>
      </c>
    </row>
    <row r="3239" spans="1:12" hidden="1" x14ac:dyDescent="0.2">
      <c r="A3239" s="187" t="str">
        <f t="shared" si="142"/>
        <v>1</v>
      </c>
      <c r="B3239" s="187" t="str">
        <f t="shared" si="143"/>
        <v>9</v>
      </c>
      <c r="C3239" s="187" t="str">
        <f t="shared" si="144"/>
        <v>2</v>
      </c>
      <c r="D3239" s="187" t="str">
        <f t="shared" si="145"/>
        <v>2</v>
      </c>
      <c r="E3239" s="187" t="str">
        <f t="shared" si="146"/>
        <v>01</v>
      </c>
      <c r="F3239" s="187" t="str">
        <f t="shared" si="148"/>
        <v>1</v>
      </c>
      <c r="G3239" s="187" t="str">
        <f t="shared" si="147"/>
        <v>3</v>
      </c>
      <c r="H3239" s="188">
        <v>19220113</v>
      </c>
      <c r="I3239" s="189" t="s">
        <v>2154</v>
      </c>
      <c r="J3239" s="190" t="s">
        <v>600</v>
      </c>
      <c r="K3239" s="187" t="s">
        <v>598</v>
      </c>
      <c r="L3239" s="193" t="s">
        <v>5853</v>
      </c>
    </row>
    <row r="3240" spans="1:12" hidden="1" x14ac:dyDescent="0.2">
      <c r="A3240" s="187" t="str">
        <f t="shared" si="142"/>
        <v>1</v>
      </c>
      <c r="B3240" s="187" t="str">
        <f t="shared" si="143"/>
        <v>9</v>
      </c>
      <c r="C3240" s="187" t="str">
        <f t="shared" si="144"/>
        <v>2</v>
      </c>
      <c r="D3240" s="187" t="str">
        <f t="shared" si="145"/>
        <v>2</v>
      </c>
      <c r="E3240" s="187" t="str">
        <f t="shared" si="146"/>
        <v>01</v>
      </c>
      <c r="F3240" s="187" t="str">
        <f t="shared" si="148"/>
        <v>1</v>
      </c>
      <c r="G3240" s="187" t="str">
        <f t="shared" si="147"/>
        <v>4</v>
      </c>
      <c r="H3240" s="188">
        <v>19220114</v>
      </c>
      <c r="I3240" s="189" t="s">
        <v>2155</v>
      </c>
      <c r="J3240" s="190" t="s">
        <v>600</v>
      </c>
      <c r="K3240" s="187" t="s">
        <v>598</v>
      </c>
      <c r="L3240" s="193" t="s">
        <v>5853</v>
      </c>
    </row>
    <row r="3241" spans="1:12" ht="25.5" hidden="1" x14ac:dyDescent="0.2">
      <c r="A3241" s="187" t="str">
        <f t="shared" si="142"/>
        <v>1</v>
      </c>
      <c r="B3241" s="187" t="str">
        <f t="shared" si="143"/>
        <v>9</v>
      </c>
      <c r="C3241" s="187" t="str">
        <f t="shared" si="144"/>
        <v>2</v>
      </c>
      <c r="D3241" s="187" t="str">
        <f t="shared" si="145"/>
        <v>2</v>
      </c>
      <c r="E3241" s="187" t="str">
        <f t="shared" si="146"/>
        <v>01</v>
      </c>
      <c r="F3241" s="187" t="str">
        <f t="shared" si="148"/>
        <v>1</v>
      </c>
      <c r="G3241" s="187" t="str">
        <f t="shared" si="147"/>
        <v>5</v>
      </c>
      <c r="H3241" s="188">
        <v>19220115</v>
      </c>
      <c r="I3241" s="189" t="s">
        <v>2156</v>
      </c>
      <c r="J3241" s="190" t="s">
        <v>600</v>
      </c>
      <c r="K3241" s="187" t="s">
        <v>598</v>
      </c>
      <c r="L3241" s="193" t="s">
        <v>5853</v>
      </c>
    </row>
    <row r="3242" spans="1:12" ht="25.5" hidden="1" x14ac:dyDescent="0.2">
      <c r="A3242" s="187" t="str">
        <f t="shared" si="142"/>
        <v>1</v>
      </c>
      <c r="B3242" s="187" t="str">
        <f t="shared" si="143"/>
        <v>9</v>
      </c>
      <c r="C3242" s="187" t="str">
        <f t="shared" si="144"/>
        <v>2</v>
      </c>
      <c r="D3242" s="187" t="str">
        <f t="shared" si="145"/>
        <v>2</v>
      </c>
      <c r="E3242" s="187" t="str">
        <f t="shared" si="146"/>
        <v>01</v>
      </c>
      <c r="F3242" s="187" t="str">
        <f t="shared" si="148"/>
        <v>1</v>
      </c>
      <c r="G3242" s="187" t="str">
        <f t="shared" si="147"/>
        <v>6</v>
      </c>
      <c r="H3242" s="188">
        <v>19220116</v>
      </c>
      <c r="I3242" s="189" t="s">
        <v>2157</v>
      </c>
      <c r="J3242" s="190" t="s">
        <v>600</v>
      </c>
      <c r="K3242" s="187" t="s">
        <v>598</v>
      </c>
      <c r="L3242" s="193" t="s">
        <v>5853</v>
      </c>
    </row>
    <row r="3243" spans="1:12" ht="25.5" hidden="1" x14ac:dyDescent="0.2">
      <c r="A3243" s="187" t="str">
        <f t="shared" si="142"/>
        <v>1</v>
      </c>
      <c r="B3243" s="187" t="str">
        <f t="shared" si="143"/>
        <v>9</v>
      </c>
      <c r="C3243" s="187" t="str">
        <f t="shared" si="144"/>
        <v>2</v>
      </c>
      <c r="D3243" s="187" t="str">
        <f t="shared" si="145"/>
        <v>2</v>
      </c>
      <c r="E3243" s="187" t="str">
        <f t="shared" si="146"/>
        <v>01</v>
      </c>
      <c r="F3243" s="187" t="str">
        <f t="shared" si="148"/>
        <v>1</v>
      </c>
      <c r="G3243" s="187" t="str">
        <f t="shared" si="147"/>
        <v>7</v>
      </c>
      <c r="H3243" s="188">
        <v>19220117</v>
      </c>
      <c r="I3243" s="189" t="s">
        <v>2158</v>
      </c>
      <c r="J3243" s="190" t="s">
        <v>600</v>
      </c>
      <c r="K3243" s="187" t="s">
        <v>598</v>
      </c>
      <c r="L3243" s="193" t="s">
        <v>5853</v>
      </c>
    </row>
    <row r="3244" spans="1:12" ht="25.5" hidden="1" x14ac:dyDescent="0.2">
      <c r="A3244" s="187" t="str">
        <f t="shared" si="142"/>
        <v>1</v>
      </c>
      <c r="B3244" s="187" t="str">
        <f t="shared" si="143"/>
        <v>9</v>
      </c>
      <c r="C3244" s="187" t="str">
        <f t="shared" si="144"/>
        <v>2</v>
      </c>
      <c r="D3244" s="187" t="str">
        <f t="shared" si="145"/>
        <v>2</v>
      </c>
      <c r="E3244" s="187" t="str">
        <f t="shared" si="146"/>
        <v>01</v>
      </c>
      <c r="F3244" s="187" t="str">
        <f t="shared" si="148"/>
        <v>1</v>
      </c>
      <c r="G3244" s="187" t="str">
        <f t="shared" si="147"/>
        <v>8</v>
      </c>
      <c r="H3244" s="188">
        <v>19220118</v>
      </c>
      <c r="I3244" s="189" t="s">
        <v>2159</v>
      </c>
      <c r="J3244" s="190" t="s">
        <v>600</v>
      </c>
      <c r="K3244" s="187" t="s">
        <v>598</v>
      </c>
      <c r="L3244" s="193" t="s">
        <v>5853</v>
      </c>
    </row>
    <row r="3245" spans="1:12" hidden="1" x14ac:dyDescent="0.2">
      <c r="A3245" s="187" t="str">
        <f t="shared" si="142"/>
        <v>1</v>
      </c>
      <c r="B3245" s="187" t="str">
        <f t="shared" si="143"/>
        <v>9</v>
      </c>
      <c r="C3245" s="187" t="str">
        <f t="shared" si="144"/>
        <v>2</v>
      </c>
      <c r="D3245" s="187" t="str">
        <f t="shared" si="145"/>
        <v>2</v>
      </c>
      <c r="E3245" s="187" t="str">
        <f t="shared" si="146"/>
        <v>01</v>
      </c>
      <c r="F3245" s="187" t="str">
        <f t="shared" si="148"/>
        <v>1</v>
      </c>
      <c r="G3245" s="187" t="str">
        <f t="shared" si="147"/>
        <v>9</v>
      </c>
      <c r="H3245" s="188">
        <v>19220119</v>
      </c>
      <c r="I3245" s="189" t="s">
        <v>2160</v>
      </c>
      <c r="J3245" s="190" t="s">
        <v>600</v>
      </c>
      <c r="K3245" s="187" t="s">
        <v>598</v>
      </c>
      <c r="L3245" s="207" t="s">
        <v>15049</v>
      </c>
    </row>
    <row r="3246" spans="1:12" ht="38.25" hidden="1" x14ac:dyDescent="0.2">
      <c r="A3246" s="6" t="str">
        <f t="shared" si="142"/>
        <v>1</v>
      </c>
      <c r="B3246" s="6" t="str">
        <f t="shared" si="143"/>
        <v>9</v>
      </c>
      <c r="C3246" s="6" t="str">
        <f t="shared" si="144"/>
        <v>2</v>
      </c>
      <c r="D3246" s="6" t="str">
        <f t="shared" si="145"/>
        <v>2</v>
      </c>
      <c r="E3246" s="6" t="str">
        <f t="shared" si="146"/>
        <v>01</v>
      </c>
      <c r="F3246" s="6" t="str">
        <f t="shared" si="148"/>
        <v>2</v>
      </c>
      <c r="G3246" s="6" t="str">
        <f t="shared" si="147"/>
        <v>0</v>
      </c>
      <c r="H3246" s="68">
        <v>19220120</v>
      </c>
      <c r="I3246" s="299" t="s">
        <v>2161</v>
      </c>
      <c r="J3246" s="300" t="s">
        <v>2150</v>
      </c>
      <c r="K3246" s="5" t="s">
        <v>586</v>
      </c>
      <c r="L3246" s="5"/>
    </row>
    <row r="3247" spans="1:12" ht="38.25" hidden="1" x14ac:dyDescent="0.2">
      <c r="A3247" s="6" t="str">
        <f t="shared" si="142"/>
        <v>1</v>
      </c>
      <c r="B3247" s="6" t="str">
        <f t="shared" si="143"/>
        <v>9</v>
      </c>
      <c r="C3247" s="6" t="str">
        <f t="shared" si="144"/>
        <v>2</v>
      </c>
      <c r="D3247" s="6" t="str">
        <f t="shared" si="145"/>
        <v>2</v>
      </c>
      <c r="E3247" s="6" t="str">
        <f t="shared" si="146"/>
        <v>01</v>
      </c>
      <c r="F3247" s="6" t="str">
        <f t="shared" si="148"/>
        <v>2</v>
      </c>
      <c r="G3247" s="6" t="str">
        <f t="shared" si="147"/>
        <v>1</v>
      </c>
      <c r="H3247" s="68">
        <v>19220121</v>
      </c>
      <c r="I3247" s="299" t="s">
        <v>2162</v>
      </c>
      <c r="J3247" s="300" t="s">
        <v>2163</v>
      </c>
      <c r="K3247" s="5" t="s">
        <v>598</v>
      </c>
      <c r="L3247" s="5"/>
    </row>
    <row r="3248" spans="1:12" hidden="1" x14ac:dyDescent="0.2">
      <c r="A3248" s="187" t="str">
        <f t="shared" si="142"/>
        <v>1</v>
      </c>
      <c r="B3248" s="187" t="str">
        <f t="shared" si="143"/>
        <v>9</v>
      </c>
      <c r="C3248" s="187" t="str">
        <f t="shared" si="144"/>
        <v>2</v>
      </c>
      <c r="D3248" s="187" t="str">
        <f t="shared" si="145"/>
        <v>2</v>
      </c>
      <c r="E3248" s="187" t="str">
        <f t="shared" si="146"/>
        <v>01</v>
      </c>
      <c r="F3248" s="187" t="str">
        <f t="shared" si="148"/>
        <v>2</v>
      </c>
      <c r="G3248" s="187" t="str">
        <f t="shared" si="147"/>
        <v>2</v>
      </c>
      <c r="H3248" s="188">
        <v>19220122</v>
      </c>
      <c r="I3248" s="189" t="s">
        <v>2164</v>
      </c>
      <c r="J3248" s="190" t="s">
        <v>600</v>
      </c>
      <c r="K3248" s="191" t="s">
        <v>598</v>
      </c>
      <c r="L3248" s="193" t="s">
        <v>5853</v>
      </c>
    </row>
    <row r="3249" spans="1:12" hidden="1" x14ac:dyDescent="0.2">
      <c r="A3249" s="187" t="str">
        <f t="shared" si="142"/>
        <v>1</v>
      </c>
      <c r="B3249" s="187" t="str">
        <f t="shared" si="143"/>
        <v>9</v>
      </c>
      <c r="C3249" s="187" t="str">
        <f t="shared" si="144"/>
        <v>2</v>
      </c>
      <c r="D3249" s="187" t="str">
        <f t="shared" si="145"/>
        <v>2</v>
      </c>
      <c r="E3249" s="187" t="str">
        <f t="shared" si="146"/>
        <v>01</v>
      </c>
      <c r="F3249" s="187" t="str">
        <f t="shared" si="148"/>
        <v>2</v>
      </c>
      <c r="G3249" s="187" t="str">
        <f t="shared" si="147"/>
        <v>3</v>
      </c>
      <c r="H3249" s="188">
        <v>19220123</v>
      </c>
      <c r="I3249" s="189" t="s">
        <v>2165</v>
      </c>
      <c r="J3249" s="190" t="s">
        <v>600</v>
      </c>
      <c r="K3249" s="191" t="s">
        <v>598</v>
      </c>
      <c r="L3249" s="193" t="s">
        <v>5853</v>
      </c>
    </row>
    <row r="3250" spans="1:12" hidden="1" x14ac:dyDescent="0.2">
      <c r="A3250" s="187" t="str">
        <f t="shared" si="142"/>
        <v>1</v>
      </c>
      <c r="B3250" s="187" t="str">
        <f t="shared" si="143"/>
        <v>9</v>
      </c>
      <c r="C3250" s="187" t="str">
        <f t="shared" si="144"/>
        <v>2</v>
      </c>
      <c r="D3250" s="187" t="str">
        <f t="shared" si="145"/>
        <v>2</v>
      </c>
      <c r="E3250" s="187" t="str">
        <f t="shared" si="146"/>
        <v>01</v>
      </c>
      <c r="F3250" s="187" t="str">
        <f t="shared" si="148"/>
        <v>2</v>
      </c>
      <c r="G3250" s="187" t="str">
        <f t="shared" si="147"/>
        <v>4</v>
      </c>
      <c r="H3250" s="188">
        <v>19220124</v>
      </c>
      <c r="I3250" s="189" t="s">
        <v>2166</v>
      </c>
      <c r="J3250" s="190" t="s">
        <v>600</v>
      </c>
      <c r="K3250" s="191" t="s">
        <v>598</v>
      </c>
      <c r="L3250" s="193" t="s">
        <v>5853</v>
      </c>
    </row>
    <row r="3251" spans="1:12" ht="25.5" hidden="1" x14ac:dyDescent="0.2">
      <c r="A3251" s="187" t="str">
        <f t="shared" si="142"/>
        <v>1</v>
      </c>
      <c r="B3251" s="187" t="str">
        <f t="shared" si="143"/>
        <v>9</v>
      </c>
      <c r="C3251" s="187" t="str">
        <f t="shared" si="144"/>
        <v>2</v>
      </c>
      <c r="D3251" s="187" t="str">
        <f t="shared" si="145"/>
        <v>2</v>
      </c>
      <c r="E3251" s="187" t="str">
        <f t="shared" si="146"/>
        <v>01</v>
      </c>
      <c r="F3251" s="187" t="str">
        <f t="shared" si="148"/>
        <v>2</v>
      </c>
      <c r="G3251" s="187" t="str">
        <f t="shared" si="147"/>
        <v>5</v>
      </c>
      <c r="H3251" s="188">
        <v>19220125</v>
      </c>
      <c r="I3251" s="189" t="s">
        <v>2167</v>
      </c>
      <c r="J3251" s="190" t="s">
        <v>600</v>
      </c>
      <c r="K3251" s="191" t="s">
        <v>598</v>
      </c>
      <c r="L3251" s="193" t="s">
        <v>5853</v>
      </c>
    </row>
    <row r="3252" spans="1:12" ht="25.5" hidden="1" x14ac:dyDescent="0.2">
      <c r="A3252" s="187" t="str">
        <f t="shared" si="142"/>
        <v>1</v>
      </c>
      <c r="B3252" s="187" t="str">
        <f t="shared" si="143"/>
        <v>9</v>
      </c>
      <c r="C3252" s="187" t="str">
        <f t="shared" si="144"/>
        <v>2</v>
      </c>
      <c r="D3252" s="187" t="str">
        <f t="shared" si="145"/>
        <v>2</v>
      </c>
      <c r="E3252" s="187" t="str">
        <f t="shared" si="146"/>
        <v>01</v>
      </c>
      <c r="F3252" s="187" t="str">
        <f t="shared" si="148"/>
        <v>2</v>
      </c>
      <c r="G3252" s="187" t="str">
        <f t="shared" si="147"/>
        <v>6</v>
      </c>
      <c r="H3252" s="188">
        <v>19220126</v>
      </c>
      <c r="I3252" s="189" t="s">
        <v>2168</v>
      </c>
      <c r="J3252" s="190" t="s">
        <v>600</v>
      </c>
      <c r="K3252" s="191" t="s">
        <v>598</v>
      </c>
      <c r="L3252" s="193" t="s">
        <v>5853</v>
      </c>
    </row>
    <row r="3253" spans="1:12" ht="25.5" hidden="1" x14ac:dyDescent="0.2">
      <c r="A3253" s="187" t="str">
        <f t="shared" si="142"/>
        <v>1</v>
      </c>
      <c r="B3253" s="187" t="str">
        <f t="shared" ref="B3253:B3417" si="149">MID($H3253,2,1)</f>
        <v>9</v>
      </c>
      <c r="C3253" s="187" t="str">
        <f t="shared" ref="C3253:C3417" si="150">MID($H3253,3,1)</f>
        <v>2</v>
      </c>
      <c r="D3253" s="187" t="str">
        <f t="shared" ref="D3253:D3417" si="151">MID($H3253,4,1)</f>
        <v>2</v>
      </c>
      <c r="E3253" s="187" t="str">
        <f t="shared" ref="E3253:E3417" si="152">MID($H3253,5,2)</f>
        <v>01</v>
      </c>
      <c r="F3253" s="187" t="str">
        <f t="shared" si="148"/>
        <v>2</v>
      </c>
      <c r="G3253" s="187" t="str">
        <f t="shared" ref="G3253:G3417" si="153">MID($H3253,8,1)</f>
        <v>7</v>
      </c>
      <c r="H3253" s="188">
        <v>19220127</v>
      </c>
      <c r="I3253" s="189" t="s">
        <v>2169</v>
      </c>
      <c r="J3253" s="190" t="s">
        <v>600</v>
      </c>
      <c r="K3253" s="191" t="s">
        <v>598</v>
      </c>
      <c r="L3253" s="193" t="s">
        <v>5853</v>
      </c>
    </row>
    <row r="3254" spans="1:12" ht="25.5" hidden="1" x14ac:dyDescent="0.2">
      <c r="A3254" s="187" t="str">
        <f t="shared" si="142"/>
        <v>1</v>
      </c>
      <c r="B3254" s="187" t="str">
        <f t="shared" si="149"/>
        <v>9</v>
      </c>
      <c r="C3254" s="187" t="str">
        <f t="shared" si="150"/>
        <v>2</v>
      </c>
      <c r="D3254" s="187" t="str">
        <f t="shared" si="151"/>
        <v>2</v>
      </c>
      <c r="E3254" s="187" t="str">
        <f t="shared" si="152"/>
        <v>01</v>
      </c>
      <c r="F3254" s="187" t="str">
        <f t="shared" si="148"/>
        <v>2</v>
      </c>
      <c r="G3254" s="187" t="str">
        <f t="shared" si="153"/>
        <v>8</v>
      </c>
      <c r="H3254" s="188">
        <v>19220128</v>
      </c>
      <c r="I3254" s="189" t="s">
        <v>2170</v>
      </c>
      <c r="J3254" s="190" t="s">
        <v>600</v>
      </c>
      <c r="K3254" s="191" t="s">
        <v>598</v>
      </c>
      <c r="L3254" s="193" t="s">
        <v>5853</v>
      </c>
    </row>
    <row r="3255" spans="1:12" hidden="1" x14ac:dyDescent="0.2">
      <c r="A3255" s="187" t="str">
        <f t="shared" si="142"/>
        <v>1</v>
      </c>
      <c r="B3255" s="187" t="str">
        <f t="shared" si="149"/>
        <v>9</v>
      </c>
      <c r="C3255" s="187" t="str">
        <f t="shared" si="150"/>
        <v>2</v>
      </c>
      <c r="D3255" s="187" t="str">
        <f t="shared" si="151"/>
        <v>2</v>
      </c>
      <c r="E3255" s="187" t="str">
        <f t="shared" si="152"/>
        <v>01</v>
      </c>
      <c r="F3255" s="187" t="str">
        <f t="shared" ref="F3255:F3419" si="154">MID($H3255,7,1)</f>
        <v>2</v>
      </c>
      <c r="G3255" s="187" t="str">
        <f t="shared" si="153"/>
        <v>9</v>
      </c>
      <c r="H3255" s="188">
        <v>19220129</v>
      </c>
      <c r="I3255" s="189" t="s">
        <v>2171</v>
      </c>
      <c r="J3255" s="190" t="s">
        <v>600</v>
      </c>
      <c r="K3255" s="191" t="s">
        <v>598</v>
      </c>
      <c r="L3255" s="207" t="s">
        <v>15049</v>
      </c>
    </row>
    <row r="3256" spans="1:12" ht="25.5" hidden="1" x14ac:dyDescent="0.2">
      <c r="A3256" s="6" t="str">
        <f t="shared" si="142"/>
        <v>1</v>
      </c>
      <c r="B3256" s="6" t="str">
        <f t="shared" si="149"/>
        <v>9</v>
      </c>
      <c r="C3256" s="6" t="str">
        <f t="shared" si="150"/>
        <v>2</v>
      </c>
      <c r="D3256" s="6" t="str">
        <f t="shared" si="151"/>
        <v>2</v>
      </c>
      <c r="E3256" s="6" t="str">
        <f t="shared" si="152"/>
        <v>02</v>
      </c>
      <c r="F3256" s="6" t="str">
        <f t="shared" si="154"/>
        <v>0</v>
      </c>
      <c r="G3256" s="6" t="str">
        <f t="shared" si="153"/>
        <v>0</v>
      </c>
      <c r="H3256" s="68">
        <v>19220200</v>
      </c>
      <c r="I3256" s="299" t="s">
        <v>2172</v>
      </c>
      <c r="J3256" s="300" t="s">
        <v>2175</v>
      </c>
      <c r="K3256" s="5" t="s">
        <v>586</v>
      </c>
      <c r="L3256" s="5"/>
    </row>
    <row r="3257" spans="1:12" ht="30.75" hidden="1" customHeight="1" x14ac:dyDescent="0.2">
      <c r="A3257" s="167" t="s">
        <v>5796</v>
      </c>
      <c r="B3257" s="167" t="s">
        <v>5899</v>
      </c>
      <c r="C3257" s="167" t="s">
        <v>5797</v>
      </c>
      <c r="D3257" s="167" t="s">
        <v>5797</v>
      </c>
      <c r="E3257" s="167" t="s">
        <v>465</v>
      </c>
      <c r="F3257" s="167" t="s">
        <v>5798</v>
      </c>
      <c r="G3257" s="167">
        <v>1</v>
      </c>
      <c r="H3257" s="178" t="s">
        <v>9110</v>
      </c>
      <c r="I3257" s="168" t="s">
        <v>2174</v>
      </c>
      <c r="J3257" s="166" t="s">
        <v>600</v>
      </c>
      <c r="K3257" s="165" t="s">
        <v>598</v>
      </c>
      <c r="L3257" s="165" t="s">
        <v>4489</v>
      </c>
    </row>
    <row r="3258" spans="1:12" ht="25.5" hidden="1" x14ac:dyDescent="0.2">
      <c r="A3258" s="187" t="str">
        <f t="shared" si="142"/>
        <v>1</v>
      </c>
      <c r="B3258" s="187" t="str">
        <f t="shared" si="149"/>
        <v>9</v>
      </c>
      <c r="C3258" s="187" t="str">
        <f t="shared" si="150"/>
        <v>2</v>
      </c>
      <c r="D3258" s="187" t="str">
        <f t="shared" si="151"/>
        <v>2</v>
      </c>
      <c r="E3258" s="187" t="str">
        <f t="shared" si="152"/>
        <v>02</v>
      </c>
      <c r="F3258" s="187" t="str">
        <f t="shared" si="154"/>
        <v>1</v>
      </c>
      <c r="G3258" s="187" t="str">
        <f t="shared" si="153"/>
        <v>0</v>
      </c>
      <c r="H3258" s="188">
        <v>19220210</v>
      </c>
      <c r="I3258" s="189" t="s">
        <v>2172</v>
      </c>
      <c r="J3258" s="190" t="s">
        <v>2173</v>
      </c>
      <c r="K3258" s="191" t="s">
        <v>586</v>
      </c>
      <c r="L3258" s="193" t="s">
        <v>5853</v>
      </c>
    </row>
    <row r="3259" spans="1:12" ht="25.5" hidden="1" x14ac:dyDescent="0.2">
      <c r="A3259" s="187" t="str">
        <f t="shared" si="142"/>
        <v>1</v>
      </c>
      <c r="B3259" s="187" t="str">
        <f t="shared" si="149"/>
        <v>9</v>
      </c>
      <c r="C3259" s="187" t="str">
        <f t="shared" si="150"/>
        <v>2</v>
      </c>
      <c r="D3259" s="187" t="str">
        <f t="shared" si="151"/>
        <v>2</v>
      </c>
      <c r="E3259" s="187" t="str">
        <f t="shared" si="152"/>
        <v>02</v>
      </c>
      <c r="F3259" s="187" t="str">
        <f t="shared" si="154"/>
        <v>1</v>
      </c>
      <c r="G3259" s="187" t="str">
        <f t="shared" si="153"/>
        <v>1</v>
      </c>
      <c r="H3259" s="188">
        <v>19220211</v>
      </c>
      <c r="I3259" s="189" t="s">
        <v>2174</v>
      </c>
      <c r="J3259" s="190" t="s">
        <v>2175</v>
      </c>
      <c r="K3259" s="191" t="s">
        <v>598</v>
      </c>
      <c r="L3259" s="193" t="s">
        <v>5853</v>
      </c>
    </row>
    <row r="3260" spans="1:12" hidden="1" x14ac:dyDescent="0.2">
      <c r="A3260" s="187" t="str">
        <f t="shared" si="142"/>
        <v>1</v>
      </c>
      <c r="B3260" s="187" t="str">
        <f t="shared" si="149"/>
        <v>9</v>
      </c>
      <c r="C3260" s="187" t="str">
        <f t="shared" si="150"/>
        <v>2</v>
      </c>
      <c r="D3260" s="187" t="str">
        <f t="shared" si="151"/>
        <v>2</v>
      </c>
      <c r="E3260" s="187" t="str">
        <f t="shared" si="152"/>
        <v>02</v>
      </c>
      <c r="F3260" s="187" t="str">
        <f t="shared" si="154"/>
        <v>1</v>
      </c>
      <c r="G3260" s="187" t="str">
        <f t="shared" si="153"/>
        <v>2</v>
      </c>
      <c r="H3260" s="188">
        <v>19220212</v>
      </c>
      <c r="I3260" s="189" t="s">
        <v>2176</v>
      </c>
      <c r="J3260" s="190" t="s">
        <v>600</v>
      </c>
      <c r="K3260" s="191" t="s">
        <v>598</v>
      </c>
      <c r="L3260" s="193" t="s">
        <v>5853</v>
      </c>
    </row>
    <row r="3261" spans="1:12" hidden="1" x14ac:dyDescent="0.2">
      <c r="A3261" s="187" t="str">
        <f t="shared" si="142"/>
        <v>1</v>
      </c>
      <c r="B3261" s="187" t="str">
        <f t="shared" si="149"/>
        <v>9</v>
      </c>
      <c r="C3261" s="187" t="str">
        <f t="shared" si="150"/>
        <v>2</v>
      </c>
      <c r="D3261" s="187" t="str">
        <f t="shared" si="151"/>
        <v>2</v>
      </c>
      <c r="E3261" s="187" t="str">
        <f t="shared" si="152"/>
        <v>02</v>
      </c>
      <c r="F3261" s="187" t="str">
        <f t="shared" si="154"/>
        <v>1</v>
      </c>
      <c r="G3261" s="187" t="str">
        <f t="shared" si="153"/>
        <v>3</v>
      </c>
      <c r="H3261" s="188">
        <v>19220213</v>
      </c>
      <c r="I3261" s="189" t="s">
        <v>2177</v>
      </c>
      <c r="J3261" s="190" t="s">
        <v>600</v>
      </c>
      <c r="K3261" s="191" t="s">
        <v>598</v>
      </c>
      <c r="L3261" s="193" t="s">
        <v>5853</v>
      </c>
    </row>
    <row r="3262" spans="1:12" hidden="1" x14ac:dyDescent="0.2">
      <c r="A3262" s="187" t="str">
        <f t="shared" si="142"/>
        <v>1</v>
      </c>
      <c r="B3262" s="187" t="str">
        <f t="shared" si="149"/>
        <v>9</v>
      </c>
      <c r="C3262" s="187" t="str">
        <f t="shared" si="150"/>
        <v>2</v>
      </c>
      <c r="D3262" s="187" t="str">
        <f t="shared" si="151"/>
        <v>2</v>
      </c>
      <c r="E3262" s="187" t="str">
        <f t="shared" si="152"/>
        <v>02</v>
      </c>
      <c r="F3262" s="187" t="str">
        <f t="shared" si="154"/>
        <v>1</v>
      </c>
      <c r="G3262" s="187" t="str">
        <f t="shared" si="153"/>
        <v>4</v>
      </c>
      <c r="H3262" s="188">
        <v>19220214</v>
      </c>
      <c r="I3262" s="189" t="s">
        <v>2178</v>
      </c>
      <c r="J3262" s="190" t="s">
        <v>600</v>
      </c>
      <c r="K3262" s="191" t="s">
        <v>598</v>
      </c>
      <c r="L3262" s="193" t="s">
        <v>5853</v>
      </c>
    </row>
    <row r="3263" spans="1:12" ht="25.5" hidden="1" x14ac:dyDescent="0.2">
      <c r="A3263" s="187" t="str">
        <f t="shared" ref="A3263:A3381" si="155">MID($H3263,1,1)</f>
        <v>1</v>
      </c>
      <c r="B3263" s="187" t="str">
        <f t="shared" si="149"/>
        <v>9</v>
      </c>
      <c r="C3263" s="187" t="str">
        <f t="shared" si="150"/>
        <v>2</v>
      </c>
      <c r="D3263" s="187" t="str">
        <f t="shared" si="151"/>
        <v>2</v>
      </c>
      <c r="E3263" s="187" t="str">
        <f t="shared" si="152"/>
        <v>02</v>
      </c>
      <c r="F3263" s="187" t="str">
        <f t="shared" si="154"/>
        <v>1</v>
      </c>
      <c r="G3263" s="187" t="str">
        <f t="shared" si="153"/>
        <v>5</v>
      </c>
      <c r="H3263" s="188">
        <v>19220215</v>
      </c>
      <c r="I3263" s="189" t="s">
        <v>2179</v>
      </c>
      <c r="J3263" s="190" t="s">
        <v>600</v>
      </c>
      <c r="K3263" s="191" t="s">
        <v>598</v>
      </c>
      <c r="L3263" s="193" t="s">
        <v>5853</v>
      </c>
    </row>
    <row r="3264" spans="1:12" ht="25.5" hidden="1" x14ac:dyDescent="0.2">
      <c r="A3264" s="187" t="str">
        <f t="shared" si="155"/>
        <v>1</v>
      </c>
      <c r="B3264" s="187" t="str">
        <f t="shared" si="149"/>
        <v>9</v>
      </c>
      <c r="C3264" s="187" t="str">
        <f t="shared" si="150"/>
        <v>2</v>
      </c>
      <c r="D3264" s="187" t="str">
        <f t="shared" si="151"/>
        <v>2</v>
      </c>
      <c r="E3264" s="187" t="str">
        <f t="shared" si="152"/>
        <v>02</v>
      </c>
      <c r="F3264" s="187" t="str">
        <f t="shared" si="154"/>
        <v>1</v>
      </c>
      <c r="G3264" s="187" t="str">
        <f t="shared" si="153"/>
        <v>6</v>
      </c>
      <c r="H3264" s="188">
        <v>19220216</v>
      </c>
      <c r="I3264" s="189" t="s">
        <v>2180</v>
      </c>
      <c r="J3264" s="190" t="s">
        <v>600</v>
      </c>
      <c r="K3264" s="191" t="s">
        <v>598</v>
      </c>
      <c r="L3264" s="193" t="s">
        <v>5853</v>
      </c>
    </row>
    <row r="3265" spans="1:12" ht="25.5" hidden="1" x14ac:dyDescent="0.2">
      <c r="A3265" s="187" t="str">
        <f t="shared" si="155"/>
        <v>1</v>
      </c>
      <c r="B3265" s="187" t="str">
        <f t="shared" si="149"/>
        <v>9</v>
      </c>
      <c r="C3265" s="187" t="str">
        <f t="shared" si="150"/>
        <v>2</v>
      </c>
      <c r="D3265" s="187" t="str">
        <f t="shared" si="151"/>
        <v>2</v>
      </c>
      <c r="E3265" s="187" t="str">
        <f t="shared" si="152"/>
        <v>02</v>
      </c>
      <c r="F3265" s="187" t="str">
        <f t="shared" si="154"/>
        <v>1</v>
      </c>
      <c r="G3265" s="187" t="str">
        <f t="shared" si="153"/>
        <v>7</v>
      </c>
      <c r="H3265" s="188">
        <v>19220217</v>
      </c>
      <c r="I3265" s="189" t="s">
        <v>2181</v>
      </c>
      <c r="J3265" s="190" t="s">
        <v>600</v>
      </c>
      <c r="K3265" s="191" t="s">
        <v>598</v>
      </c>
      <c r="L3265" s="193" t="s">
        <v>5853</v>
      </c>
    </row>
    <row r="3266" spans="1:12" ht="25.5" hidden="1" x14ac:dyDescent="0.2">
      <c r="A3266" s="187" t="str">
        <f t="shared" si="155"/>
        <v>1</v>
      </c>
      <c r="B3266" s="187" t="str">
        <f t="shared" si="149"/>
        <v>9</v>
      </c>
      <c r="C3266" s="187" t="str">
        <f t="shared" si="150"/>
        <v>2</v>
      </c>
      <c r="D3266" s="187" t="str">
        <f t="shared" si="151"/>
        <v>2</v>
      </c>
      <c r="E3266" s="187" t="str">
        <f t="shared" si="152"/>
        <v>02</v>
      </c>
      <c r="F3266" s="187" t="str">
        <f t="shared" si="154"/>
        <v>1</v>
      </c>
      <c r="G3266" s="187" t="str">
        <f t="shared" si="153"/>
        <v>8</v>
      </c>
      <c r="H3266" s="188">
        <v>19220218</v>
      </c>
      <c r="I3266" s="189" t="s">
        <v>2182</v>
      </c>
      <c r="J3266" s="190" t="s">
        <v>600</v>
      </c>
      <c r="K3266" s="191" t="s">
        <v>598</v>
      </c>
      <c r="L3266" s="193" t="s">
        <v>5853</v>
      </c>
    </row>
    <row r="3267" spans="1:12" hidden="1" x14ac:dyDescent="0.2">
      <c r="A3267" s="187" t="str">
        <f t="shared" si="155"/>
        <v>1</v>
      </c>
      <c r="B3267" s="187" t="str">
        <f t="shared" si="149"/>
        <v>9</v>
      </c>
      <c r="C3267" s="187" t="str">
        <f t="shared" si="150"/>
        <v>2</v>
      </c>
      <c r="D3267" s="187" t="str">
        <f t="shared" si="151"/>
        <v>2</v>
      </c>
      <c r="E3267" s="187" t="str">
        <f t="shared" si="152"/>
        <v>02</v>
      </c>
      <c r="F3267" s="187" t="str">
        <f t="shared" si="154"/>
        <v>1</v>
      </c>
      <c r="G3267" s="187" t="str">
        <f t="shared" si="153"/>
        <v>9</v>
      </c>
      <c r="H3267" s="188">
        <v>19220219</v>
      </c>
      <c r="I3267" s="189" t="s">
        <v>2183</v>
      </c>
      <c r="J3267" s="190" t="s">
        <v>600</v>
      </c>
      <c r="K3267" s="191" t="s">
        <v>598</v>
      </c>
      <c r="L3267" s="207" t="s">
        <v>15049</v>
      </c>
    </row>
    <row r="3268" spans="1:12" ht="36" hidden="1" customHeight="1" x14ac:dyDescent="0.2">
      <c r="A3268" s="6" t="str">
        <f t="shared" si="155"/>
        <v>1</v>
      </c>
      <c r="B3268" s="6" t="str">
        <f t="shared" si="149"/>
        <v>9</v>
      </c>
      <c r="C3268" s="6" t="str">
        <f t="shared" si="150"/>
        <v>2</v>
      </c>
      <c r="D3268" s="6" t="str">
        <f t="shared" si="151"/>
        <v>2</v>
      </c>
      <c r="E3268" s="6" t="str">
        <f t="shared" si="152"/>
        <v>03</v>
      </c>
      <c r="F3268" s="6" t="str">
        <f t="shared" si="154"/>
        <v>0</v>
      </c>
      <c r="G3268" s="6" t="str">
        <f t="shared" si="153"/>
        <v>0</v>
      </c>
      <c r="H3268" s="68">
        <v>19220300</v>
      </c>
      <c r="I3268" s="299" t="s">
        <v>2184</v>
      </c>
      <c r="J3268" s="300" t="s">
        <v>2187</v>
      </c>
      <c r="K3268" s="5" t="s">
        <v>586</v>
      </c>
      <c r="L3268" s="5"/>
    </row>
    <row r="3269" spans="1:12" ht="36" hidden="1" customHeight="1" x14ac:dyDescent="0.2">
      <c r="A3269" s="167" t="s">
        <v>5796</v>
      </c>
      <c r="B3269" s="167" t="s">
        <v>5899</v>
      </c>
      <c r="C3269" s="167" t="s">
        <v>5797</v>
      </c>
      <c r="D3269" s="167" t="s">
        <v>5797</v>
      </c>
      <c r="E3269" s="167" t="s">
        <v>468</v>
      </c>
      <c r="F3269" s="167" t="s">
        <v>5798</v>
      </c>
      <c r="G3269" s="167">
        <v>1</v>
      </c>
      <c r="H3269" s="178" t="s">
        <v>9111</v>
      </c>
      <c r="I3269" s="168" t="s">
        <v>2186</v>
      </c>
      <c r="J3269" s="166" t="s">
        <v>600</v>
      </c>
      <c r="K3269" s="165" t="s">
        <v>598</v>
      </c>
      <c r="L3269" s="165" t="s">
        <v>4489</v>
      </c>
    </row>
    <row r="3270" spans="1:12" ht="36" hidden="1" customHeight="1" x14ac:dyDescent="0.2">
      <c r="A3270" s="187" t="str">
        <f t="shared" si="155"/>
        <v>1</v>
      </c>
      <c r="B3270" s="187" t="str">
        <f t="shared" si="149"/>
        <v>9</v>
      </c>
      <c r="C3270" s="187" t="str">
        <f t="shared" si="150"/>
        <v>2</v>
      </c>
      <c r="D3270" s="187" t="str">
        <f t="shared" si="151"/>
        <v>2</v>
      </c>
      <c r="E3270" s="187" t="str">
        <f t="shared" si="152"/>
        <v>03</v>
      </c>
      <c r="F3270" s="187" t="str">
        <f t="shared" si="154"/>
        <v>1</v>
      </c>
      <c r="G3270" s="187" t="str">
        <f t="shared" si="153"/>
        <v>0</v>
      </c>
      <c r="H3270" s="188">
        <v>19220310</v>
      </c>
      <c r="I3270" s="189" t="s">
        <v>2184</v>
      </c>
      <c r="J3270" s="190" t="s">
        <v>2185</v>
      </c>
      <c r="K3270" s="191" t="s">
        <v>586</v>
      </c>
      <c r="L3270" s="193" t="s">
        <v>5853</v>
      </c>
    </row>
    <row r="3271" spans="1:12" ht="36" hidden="1" customHeight="1" x14ac:dyDescent="0.2">
      <c r="A3271" s="187" t="str">
        <f t="shared" si="155"/>
        <v>1</v>
      </c>
      <c r="B3271" s="187" t="str">
        <f t="shared" si="149"/>
        <v>9</v>
      </c>
      <c r="C3271" s="187" t="str">
        <f t="shared" si="150"/>
        <v>2</v>
      </c>
      <c r="D3271" s="187" t="str">
        <f t="shared" si="151"/>
        <v>2</v>
      </c>
      <c r="E3271" s="187" t="str">
        <f t="shared" si="152"/>
        <v>03</v>
      </c>
      <c r="F3271" s="187" t="str">
        <f t="shared" si="154"/>
        <v>1</v>
      </c>
      <c r="G3271" s="187" t="str">
        <f t="shared" si="153"/>
        <v>1</v>
      </c>
      <c r="H3271" s="188">
        <v>19220311</v>
      </c>
      <c r="I3271" s="189" t="s">
        <v>2186</v>
      </c>
      <c r="J3271" s="190" t="s">
        <v>2187</v>
      </c>
      <c r="K3271" s="191" t="s">
        <v>598</v>
      </c>
      <c r="L3271" s="193" t="s">
        <v>5853</v>
      </c>
    </row>
    <row r="3272" spans="1:12" ht="36" hidden="1" customHeight="1" x14ac:dyDescent="0.2">
      <c r="A3272" s="187" t="str">
        <f t="shared" si="155"/>
        <v>1</v>
      </c>
      <c r="B3272" s="187" t="str">
        <f t="shared" si="149"/>
        <v>9</v>
      </c>
      <c r="C3272" s="187" t="str">
        <f t="shared" si="150"/>
        <v>2</v>
      </c>
      <c r="D3272" s="187" t="str">
        <f t="shared" si="151"/>
        <v>2</v>
      </c>
      <c r="E3272" s="187" t="str">
        <f t="shared" si="152"/>
        <v>03</v>
      </c>
      <c r="F3272" s="187" t="str">
        <f t="shared" si="154"/>
        <v>1</v>
      </c>
      <c r="G3272" s="187" t="str">
        <f t="shared" si="153"/>
        <v>2</v>
      </c>
      <c r="H3272" s="188">
        <v>19220312</v>
      </c>
      <c r="I3272" s="189" t="s">
        <v>2188</v>
      </c>
      <c r="J3272" s="190" t="s">
        <v>600</v>
      </c>
      <c r="K3272" s="191" t="s">
        <v>598</v>
      </c>
      <c r="L3272" s="193" t="s">
        <v>5853</v>
      </c>
    </row>
    <row r="3273" spans="1:12" ht="36" hidden="1" customHeight="1" x14ac:dyDescent="0.2">
      <c r="A3273" s="187" t="str">
        <f t="shared" si="155"/>
        <v>1</v>
      </c>
      <c r="B3273" s="187" t="str">
        <f t="shared" si="149"/>
        <v>9</v>
      </c>
      <c r="C3273" s="187" t="str">
        <f t="shared" si="150"/>
        <v>2</v>
      </c>
      <c r="D3273" s="187" t="str">
        <f t="shared" si="151"/>
        <v>2</v>
      </c>
      <c r="E3273" s="187" t="str">
        <f t="shared" si="152"/>
        <v>03</v>
      </c>
      <c r="F3273" s="187" t="str">
        <f t="shared" si="154"/>
        <v>1</v>
      </c>
      <c r="G3273" s="187" t="str">
        <f t="shared" si="153"/>
        <v>3</v>
      </c>
      <c r="H3273" s="188">
        <v>19220313</v>
      </c>
      <c r="I3273" s="189" t="s">
        <v>2189</v>
      </c>
      <c r="J3273" s="190" t="s">
        <v>600</v>
      </c>
      <c r="K3273" s="191" t="s">
        <v>598</v>
      </c>
      <c r="L3273" s="193" t="s">
        <v>5853</v>
      </c>
    </row>
    <row r="3274" spans="1:12" ht="36" hidden="1" customHeight="1" x14ac:dyDescent="0.2">
      <c r="A3274" s="187" t="str">
        <f t="shared" si="155"/>
        <v>1</v>
      </c>
      <c r="B3274" s="187" t="str">
        <f t="shared" si="149"/>
        <v>9</v>
      </c>
      <c r="C3274" s="187" t="str">
        <f t="shared" si="150"/>
        <v>2</v>
      </c>
      <c r="D3274" s="187" t="str">
        <f t="shared" si="151"/>
        <v>2</v>
      </c>
      <c r="E3274" s="187" t="str">
        <f t="shared" si="152"/>
        <v>03</v>
      </c>
      <c r="F3274" s="187" t="str">
        <f t="shared" si="154"/>
        <v>1</v>
      </c>
      <c r="G3274" s="187" t="str">
        <f t="shared" si="153"/>
        <v>4</v>
      </c>
      <c r="H3274" s="188">
        <v>19220314</v>
      </c>
      <c r="I3274" s="189" t="s">
        <v>2190</v>
      </c>
      <c r="J3274" s="190" t="s">
        <v>600</v>
      </c>
      <c r="K3274" s="191" t="s">
        <v>598</v>
      </c>
      <c r="L3274" s="193" t="s">
        <v>5853</v>
      </c>
    </row>
    <row r="3275" spans="1:12" ht="36" hidden="1" customHeight="1" x14ac:dyDescent="0.2">
      <c r="A3275" s="187" t="str">
        <f t="shared" si="155"/>
        <v>1</v>
      </c>
      <c r="B3275" s="187" t="str">
        <f t="shared" si="149"/>
        <v>9</v>
      </c>
      <c r="C3275" s="187" t="str">
        <f t="shared" si="150"/>
        <v>2</v>
      </c>
      <c r="D3275" s="187" t="str">
        <f t="shared" si="151"/>
        <v>2</v>
      </c>
      <c r="E3275" s="187" t="str">
        <f t="shared" si="152"/>
        <v>03</v>
      </c>
      <c r="F3275" s="187" t="str">
        <f t="shared" si="154"/>
        <v>1</v>
      </c>
      <c r="G3275" s="187" t="str">
        <f t="shared" si="153"/>
        <v>5</v>
      </c>
      <c r="H3275" s="188">
        <v>19220315</v>
      </c>
      <c r="I3275" s="189" t="s">
        <v>2191</v>
      </c>
      <c r="J3275" s="190" t="s">
        <v>600</v>
      </c>
      <c r="K3275" s="191" t="s">
        <v>598</v>
      </c>
      <c r="L3275" s="193" t="s">
        <v>5853</v>
      </c>
    </row>
    <row r="3276" spans="1:12" ht="36" hidden="1" customHeight="1" x14ac:dyDescent="0.2">
      <c r="A3276" s="187" t="str">
        <f t="shared" si="155"/>
        <v>1</v>
      </c>
      <c r="B3276" s="187" t="str">
        <f t="shared" si="149"/>
        <v>9</v>
      </c>
      <c r="C3276" s="187" t="str">
        <f t="shared" si="150"/>
        <v>2</v>
      </c>
      <c r="D3276" s="187" t="str">
        <f t="shared" si="151"/>
        <v>2</v>
      </c>
      <c r="E3276" s="187" t="str">
        <f t="shared" si="152"/>
        <v>03</v>
      </c>
      <c r="F3276" s="187" t="str">
        <f t="shared" si="154"/>
        <v>1</v>
      </c>
      <c r="G3276" s="187" t="str">
        <f t="shared" si="153"/>
        <v>6</v>
      </c>
      <c r="H3276" s="188">
        <v>19220316</v>
      </c>
      <c r="I3276" s="189" t="s">
        <v>2192</v>
      </c>
      <c r="J3276" s="190" t="s">
        <v>600</v>
      </c>
      <c r="K3276" s="191" t="s">
        <v>598</v>
      </c>
      <c r="L3276" s="193" t="s">
        <v>5853</v>
      </c>
    </row>
    <row r="3277" spans="1:12" ht="36" hidden="1" customHeight="1" x14ac:dyDescent="0.2">
      <c r="A3277" s="187" t="str">
        <f t="shared" si="155"/>
        <v>1</v>
      </c>
      <c r="B3277" s="187" t="str">
        <f t="shared" si="149"/>
        <v>9</v>
      </c>
      <c r="C3277" s="187" t="str">
        <f t="shared" si="150"/>
        <v>2</v>
      </c>
      <c r="D3277" s="187" t="str">
        <f t="shared" si="151"/>
        <v>2</v>
      </c>
      <c r="E3277" s="187" t="str">
        <f t="shared" si="152"/>
        <v>03</v>
      </c>
      <c r="F3277" s="187" t="str">
        <f t="shared" si="154"/>
        <v>1</v>
      </c>
      <c r="G3277" s="187" t="str">
        <f t="shared" si="153"/>
        <v>7</v>
      </c>
      <c r="H3277" s="188">
        <v>19220317</v>
      </c>
      <c r="I3277" s="189" t="s">
        <v>2193</v>
      </c>
      <c r="J3277" s="190" t="s">
        <v>600</v>
      </c>
      <c r="K3277" s="191" t="s">
        <v>598</v>
      </c>
      <c r="L3277" s="193" t="s">
        <v>5853</v>
      </c>
    </row>
    <row r="3278" spans="1:12" ht="36" hidden="1" customHeight="1" x14ac:dyDescent="0.2">
      <c r="A3278" s="187" t="str">
        <f t="shared" si="155"/>
        <v>1</v>
      </c>
      <c r="B3278" s="187" t="str">
        <f t="shared" si="149"/>
        <v>9</v>
      </c>
      <c r="C3278" s="187" t="str">
        <f t="shared" si="150"/>
        <v>2</v>
      </c>
      <c r="D3278" s="187" t="str">
        <f t="shared" si="151"/>
        <v>2</v>
      </c>
      <c r="E3278" s="187" t="str">
        <f t="shared" si="152"/>
        <v>03</v>
      </c>
      <c r="F3278" s="187" t="str">
        <f t="shared" si="154"/>
        <v>1</v>
      </c>
      <c r="G3278" s="187" t="str">
        <f t="shared" si="153"/>
        <v>8</v>
      </c>
      <c r="H3278" s="188">
        <v>19220318</v>
      </c>
      <c r="I3278" s="189" t="s">
        <v>2194</v>
      </c>
      <c r="J3278" s="190" t="s">
        <v>600</v>
      </c>
      <c r="K3278" s="191" t="s">
        <v>598</v>
      </c>
      <c r="L3278" s="193" t="s">
        <v>5853</v>
      </c>
    </row>
    <row r="3279" spans="1:12" ht="36" hidden="1" customHeight="1" x14ac:dyDescent="0.2">
      <c r="A3279" s="187" t="str">
        <f t="shared" si="155"/>
        <v>1</v>
      </c>
      <c r="B3279" s="187" t="str">
        <f t="shared" si="149"/>
        <v>9</v>
      </c>
      <c r="C3279" s="187" t="str">
        <f t="shared" si="150"/>
        <v>2</v>
      </c>
      <c r="D3279" s="187" t="str">
        <f t="shared" si="151"/>
        <v>2</v>
      </c>
      <c r="E3279" s="187" t="str">
        <f t="shared" si="152"/>
        <v>03</v>
      </c>
      <c r="F3279" s="187" t="str">
        <f t="shared" si="154"/>
        <v>1</v>
      </c>
      <c r="G3279" s="187" t="str">
        <f t="shared" si="153"/>
        <v>9</v>
      </c>
      <c r="H3279" s="188">
        <v>19220319</v>
      </c>
      <c r="I3279" s="189" t="s">
        <v>2195</v>
      </c>
      <c r="J3279" s="190" t="s">
        <v>600</v>
      </c>
      <c r="K3279" s="191" t="s">
        <v>598</v>
      </c>
      <c r="L3279" s="207" t="s">
        <v>15049</v>
      </c>
    </row>
    <row r="3280" spans="1:12" ht="45.75" hidden="1" customHeight="1" x14ac:dyDescent="0.2">
      <c r="A3280" s="167" t="s">
        <v>5796</v>
      </c>
      <c r="B3280" s="167" t="s">
        <v>5899</v>
      </c>
      <c r="C3280" s="167" t="s">
        <v>5797</v>
      </c>
      <c r="D3280" s="167" t="s">
        <v>5797</v>
      </c>
      <c r="E3280" s="167" t="s">
        <v>471</v>
      </c>
      <c r="F3280" s="167" t="s">
        <v>5798</v>
      </c>
      <c r="G3280" s="167" t="s">
        <v>5798</v>
      </c>
      <c r="H3280" s="178">
        <v>19220400</v>
      </c>
      <c r="I3280" s="168" t="s">
        <v>9112</v>
      </c>
      <c r="J3280" s="166" t="s">
        <v>9115</v>
      </c>
      <c r="K3280" s="165" t="s">
        <v>586</v>
      </c>
      <c r="L3280" s="165" t="s">
        <v>4489</v>
      </c>
    </row>
    <row r="3281" spans="1:12" ht="36" hidden="1" customHeight="1" x14ac:dyDescent="0.2">
      <c r="A3281" s="167" t="s">
        <v>5796</v>
      </c>
      <c r="B3281" s="167" t="s">
        <v>5899</v>
      </c>
      <c r="C3281" s="167" t="s">
        <v>5797</v>
      </c>
      <c r="D3281" s="167" t="s">
        <v>5797</v>
      </c>
      <c r="E3281" s="167" t="s">
        <v>471</v>
      </c>
      <c r="F3281" s="167" t="s">
        <v>5798</v>
      </c>
      <c r="G3281" s="167">
        <v>1</v>
      </c>
      <c r="H3281" s="178" t="s">
        <v>9113</v>
      </c>
      <c r="I3281" s="168" t="s">
        <v>9114</v>
      </c>
      <c r="J3281" s="166" t="s">
        <v>600</v>
      </c>
      <c r="K3281" s="165" t="s">
        <v>598</v>
      </c>
      <c r="L3281" s="165" t="s">
        <v>4489</v>
      </c>
    </row>
    <row r="3282" spans="1:12" ht="36" hidden="1" customHeight="1" x14ac:dyDescent="0.2">
      <c r="A3282" s="6" t="str">
        <f t="shared" si="155"/>
        <v>1</v>
      </c>
      <c r="B3282" s="6" t="str">
        <f t="shared" si="149"/>
        <v>9</v>
      </c>
      <c r="C3282" s="6" t="str">
        <f t="shared" si="150"/>
        <v>2</v>
      </c>
      <c r="D3282" s="6" t="str">
        <f t="shared" si="151"/>
        <v>2</v>
      </c>
      <c r="E3282" s="6" t="str">
        <f t="shared" si="152"/>
        <v>05</v>
      </c>
      <c r="F3282" s="6" t="str">
        <f t="shared" si="154"/>
        <v>0</v>
      </c>
      <c r="G3282" s="6" t="str">
        <f t="shared" si="153"/>
        <v>0</v>
      </c>
      <c r="H3282" s="68">
        <v>19220500</v>
      </c>
      <c r="I3282" s="299" t="s">
        <v>2196</v>
      </c>
      <c r="J3282" s="300" t="s">
        <v>2199</v>
      </c>
      <c r="K3282" s="5" t="s">
        <v>586</v>
      </c>
      <c r="L3282" s="5"/>
    </row>
    <row r="3283" spans="1:12" ht="36" hidden="1" customHeight="1" x14ac:dyDescent="0.2">
      <c r="A3283" s="167" t="s">
        <v>5796</v>
      </c>
      <c r="B3283" s="167" t="s">
        <v>5899</v>
      </c>
      <c r="C3283" s="167" t="s">
        <v>5797</v>
      </c>
      <c r="D3283" s="167" t="s">
        <v>5797</v>
      </c>
      <c r="E3283" s="167" t="s">
        <v>474</v>
      </c>
      <c r="F3283" s="167" t="s">
        <v>5798</v>
      </c>
      <c r="G3283" s="167">
        <v>1</v>
      </c>
      <c r="H3283" s="178" t="s">
        <v>9116</v>
      </c>
      <c r="I3283" s="168" t="s">
        <v>2198</v>
      </c>
      <c r="J3283" s="168" t="s">
        <v>600</v>
      </c>
      <c r="K3283" s="165" t="s">
        <v>598</v>
      </c>
      <c r="L3283" s="165" t="s">
        <v>4489</v>
      </c>
    </row>
    <row r="3284" spans="1:12" ht="36" hidden="1" customHeight="1" x14ac:dyDescent="0.2">
      <c r="A3284" s="187" t="str">
        <f t="shared" si="155"/>
        <v>1</v>
      </c>
      <c r="B3284" s="187" t="str">
        <f t="shared" si="149"/>
        <v>9</v>
      </c>
      <c r="C3284" s="187" t="str">
        <f t="shared" si="150"/>
        <v>2</v>
      </c>
      <c r="D3284" s="187" t="str">
        <f t="shared" si="151"/>
        <v>2</v>
      </c>
      <c r="E3284" s="187" t="str">
        <f t="shared" si="152"/>
        <v>05</v>
      </c>
      <c r="F3284" s="187" t="str">
        <f t="shared" si="154"/>
        <v>1</v>
      </c>
      <c r="G3284" s="187" t="str">
        <f t="shared" si="153"/>
        <v>0</v>
      </c>
      <c r="H3284" s="188">
        <v>19220510</v>
      </c>
      <c r="I3284" s="189" t="s">
        <v>2196</v>
      </c>
      <c r="J3284" s="190" t="s">
        <v>2197</v>
      </c>
      <c r="K3284" s="191" t="s">
        <v>586</v>
      </c>
      <c r="L3284" s="193" t="s">
        <v>5853</v>
      </c>
    </row>
    <row r="3285" spans="1:12" ht="36" hidden="1" customHeight="1" x14ac:dyDescent="0.2">
      <c r="A3285" s="187" t="str">
        <f t="shared" si="155"/>
        <v>1</v>
      </c>
      <c r="B3285" s="187" t="str">
        <f t="shared" si="149"/>
        <v>9</v>
      </c>
      <c r="C3285" s="187" t="str">
        <f t="shared" si="150"/>
        <v>2</v>
      </c>
      <c r="D3285" s="187" t="str">
        <f t="shared" si="151"/>
        <v>2</v>
      </c>
      <c r="E3285" s="187" t="str">
        <f t="shared" si="152"/>
        <v>05</v>
      </c>
      <c r="F3285" s="187" t="str">
        <f t="shared" si="154"/>
        <v>1</v>
      </c>
      <c r="G3285" s="187" t="str">
        <f t="shared" si="153"/>
        <v>1</v>
      </c>
      <c r="H3285" s="188">
        <v>19220511</v>
      </c>
      <c r="I3285" s="189" t="s">
        <v>2198</v>
      </c>
      <c r="J3285" s="190" t="s">
        <v>2199</v>
      </c>
      <c r="K3285" s="191" t="s">
        <v>598</v>
      </c>
      <c r="L3285" s="193" t="s">
        <v>5853</v>
      </c>
    </row>
    <row r="3286" spans="1:12" ht="36" hidden="1" customHeight="1" x14ac:dyDescent="0.2">
      <c r="A3286" s="187" t="str">
        <f t="shared" si="155"/>
        <v>1</v>
      </c>
      <c r="B3286" s="187" t="str">
        <f t="shared" si="149"/>
        <v>9</v>
      </c>
      <c r="C3286" s="187" t="str">
        <f t="shared" si="150"/>
        <v>2</v>
      </c>
      <c r="D3286" s="187" t="str">
        <f t="shared" si="151"/>
        <v>2</v>
      </c>
      <c r="E3286" s="187" t="str">
        <f t="shared" si="152"/>
        <v>05</v>
      </c>
      <c r="F3286" s="187" t="str">
        <f t="shared" si="154"/>
        <v>1</v>
      </c>
      <c r="G3286" s="187" t="str">
        <f t="shared" si="153"/>
        <v>2</v>
      </c>
      <c r="H3286" s="188">
        <v>19220512</v>
      </c>
      <c r="I3286" s="189" t="s">
        <v>2200</v>
      </c>
      <c r="J3286" s="190" t="s">
        <v>600</v>
      </c>
      <c r="K3286" s="191" t="s">
        <v>598</v>
      </c>
      <c r="L3286" s="193" t="s">
        <v>5853</v>
      </c>
    </row>
    <row r="3287" spans="1:12" ht="36" hidden="1" customHeight="1" x14ac:dyDescent="0.2">
      <c r="A3287" s="187" t="str">
        <f t="shared" si="155"/>
        <v>1</v>
      </c>
      <c r="B3287" s="187" t="str">
        <f t="shared" si="149"/>
        <v>9</v>
      </c>
      <c r="C3287" s="187" t="str">
        <f t="shared" si="150"/>
        <v>2</v>
      </c>
      <c r="D3287" s="187" t="str">
        <f t="shared" si="151"/>
        <v>2</v>
      </c>
      <c r="E3287" s="187" t="str">
        <f t="shared" si="152"/>
        <v>05</v>
      </c>
      <c r="F3287" s="187" t="str">
        <f t="shared" si="154"/>
        <v>1</v>
      </c>
      <c r="G3287" s="187" t="str">
        <f t="shared" si="153"/>
        <v>3</v>
      </c>
      <c r="H3287" s="188">
        <v>19220513</v>
      </c>
      <c r="I3287" s="189" t="s">
        <v>2201</v>
      </c>
      <c r="J3287" s="190" t="s">
        <v>600</v>
      </c>
      <c r="K3287" s="191" t="s">
        <v>598</v>
      </c>
      <c r="L3287" s="193" t="s">
        <v>5853</v>
      </c>
    </row>
    <row r="3288" spans="1:12" ht="36" hidden="1" customHeight="1" x14ac:dyDescent="0.2">
      <c r="A3288" s="187" t="str">
        <f t="shared" si="155"/>
        <v>1</v>
      </c>
      <c r="B3288" s="187" t="str">
        <f t="shared" si="149"/>
        <v>9</v>
      </c>
      <c r="C3288" s="187" t="str">
        <f t="shared" si="150"/>
        <v>2</v>
      </c>
      <c r="D3288" s="187" t="str">
        <f t="shared" si="151"/>
        <v>2</v>
      </c>
      <c r="E3288" s="187" t="str">
        <f t="shared" si="152"/>
        <v>05</v>
      </c>
      <c r="F3288" s="187" t="str">
        <f t="shared" si="154"/>
        <v>1</v>
      </c>
      <c r="G3288" s="187" t="str">
        <f t="shared" si="153"/>
        <v>4</v>
      </c>
      <c r="H3288" s="188">
        <v>19220514</v>
      </c>
      <c r="I3288" s="189" t="s">
        <v>2202</v>
      </c>
      <c r="J3288" s="190" t="s">
        <v>600</v>
      </c>
      <c r="K3288" s="191" t="s">
        <v>598</v>
      </c>
      <c r="L3288" s="193" t="s">
        <v>5853</v>
      </c>
    </row>
    <row r="3289" spans="1:12" ht="36" hidden="1" customHeight="1" x14ac:dyDescent="0.2">
      <c r="A3289" s="187" t="str">
        <f t="shared" si="155"/>
        <v>1</v>
      </c>
      <c r="B3289" s="187" t="str">
        <f t="shared" si="149"/>
        <v>9</v>
      </c>
      <c r="C3289" s="187" t="str">
        <f t="shared" si="150"/>
        <v>2</v>
      </c>
      <c r="D3289" s="187" t="str">
        <f t="shared" si="151"/>
        <v>2</v>
      </c>
      <c r="E3289" s="187" t="str">
        <f t="shared" si="152"/>
        <v>05</v>
      </c>
      <c r="F3289" s="187" t="str">
        <f t="shared" si="154"/>
        <v>1</v>
      </c>
      <c r="G3289" s="187" t="str">
        <f t="shared" si="153"/>
        <v>5</v>
      </c>
      <c r="H3289" s="188">
        <v>19220515</v>
      </c>
      <c r="I3289" s="189" t="s">
        <v>2203</v>
      </c>
      <c r="J3289" s="190" t="s">
        <v>600</v>
      </c>
      <c r="K3289" s="191" t="s">
        <v>598</v>
      </c>
      <c r="L3289" s="193" t="s">
        <v>5853</v>
      </c>
    </row>
    <row r="3290" spans="1:12" ht="36" hidden="1" customHeight="1" x14ac:dyDescent="0.2">
      <c r="A3290" s="187" t="str">
        <f t="shared" si="155"/>
        <v>1</v>
      </c>
      <c r="B3290" s="187" t="str">
        <f t="shared" si="149"/>
        <v>9</v>
      </c>
      <c r="C3290" s="187" t="str">
        <f t="shared" si="150"/>
        <v>2</v>
      </c>
      <c r="D3290" s="187" t="str">
        <f t="shared" si="151"/>
        <v>2</v>
      </c>
      <c r="E3290" s="187" t="str">
        <f t="shared" si="152"/>
        <v>05</v>
      </c>
      <c r="F3290" s="187" t="str">
        <f t="shared" si="154"/>
        <v>1</v>
      </c>
      <c r="G3290" s="187" t="str">
        <f t="shared" si="153"/>
        <v>6</v>
      </c>
      <c r="H3290" s="188">
        <v>19220516</v>
      </c>
      <c r="I3290" s="189" t="s">
        <v>2204</v>
      </c>
      <c r="J3290" s="190" t="s">
        <v>600</v>
      </c>
      <c r="K3290" s="191" t="s">
        <v>598</v>
      </c>
      <c r="L3290" s="193" t="s">
        <v>5853</v>
      </c>
    </row>
    <row r="3291" spans="1:12" ht="36" hidden="1" customHeight="1" x14ac:dyDescent="0.2">
      <c r="A3291" s="187" t="str">
        <f t="shared" si="155"/>
        <v>1</v>
      </c>
      <c r="B3291" s="187" t="str">
        <f t="shared" si="149"/>
        <v>9</v>
      </c>
      <c r="C3291" s="187" t="str">
        <f t="shared" si="150"/>
        <v>2</v>
      </c>
      <c r="D3291" s="187" t="str">
        <f t="shared" si="151"/>
        <v>2</v>
      </c>
      <c r="E3291" s="187" t="str">
        <f t="shared" si="152"/>
        <v>05</v>
      </c>
      <c r="F3291" s="187" t="str">
        <f t="shared" si="154"/>
        <v>1</v>
      </c>
      <c r="G3291" s="187" t="str">
        <f t="shared" si="153"/>
        <v>7</v>
      </c>
      <c r="H3291" s="188">
        <v>19220517</v>
      </c>
      <c r="I3291" s="189" t="s">
        <v>2205</v>
      </c>
      <c r="J3291" s="190" t="s">
        <v>600</v>
      </c>
      <c r="K3291" s="191" t="s">
        <v>598</v>
      </c>
      <c r="L3291" s="193" t="s">
        <v>5853</v>
      </c>
    </row>
    <row r="3292" spans="1:12" ht="36" hidden="1" customHeight="1" x14ac:dyDescent="0.2">
      <c r="A3292" s="187" t="str">
        <f t="shared" si="155"/>
        <v>1</v>
      </c>
      <c r="B3292" s="187" t="str">
        <f t="shared" si="149"/>
        <v>9</v>
      </c>
      <c r="C3292" s="187" t="str">
        <f t="shared" si="150"/>
        <v>2</v>
      </c>
      <c r="D3292" s="187" t="str">
        <f t="shared" si="151"/>
        <v>2</v>
      </c>
      <c r="E3292" s="187" t="str">
        <f t="shared" si="152"/>
        <v>05</v>
      </c>
      <c r="F3292" s="187" t="str">
        <f t="shared" si="154"/>
        <v>1</v>
      </c>
      <c r="G3292" s="187" t="str">
        <f t="shared" si="153"/>
        <v>8</v>
      </c>
      <c r="H3292" s="188">
        <v>19220518</v>
      </c>
      <c r="I3292" s="189" t="s">
        <v>2206</v>
      </c>
      <c r="J3292" s="190" t="s">
        <v>600</v>
      </c>
      <c r="K3292" s="191" t="s">
        <v>598</v>
      </c>
      <c r="L3292" s="193" t="s">
        <v>5853</v>
      </c>
    </row>
    <row r="3293" spans="1:12" ht="36" hidden="1" customHeight="1" x14ac:dyDescent="0.2">
      <c r="A3293" s="187" t="str">
        <f t="shared" si="155"/>
        <v>1</v>
      </c>
      <c r="B3293" s="187" t="str">
        <f t="shared" si="149"/>
        <v>9</v>
      </c>
      <c r="C3293" s="187" t="str">
        <f t="shared" si="150"/>
        <v>2</v>
      </c>
      <c r="D3293" s="187" t="str">
        <f t="shared" si="151"/>
        <v>2</v>
      </c>
      <c r="E3293" s="187" t="str">
        <f t="shared" si="152"/>
        <v>05</v>
      </c>
      <c r="F3293" s="187" t="str">
        <f t="shared" si="154"/>
        <v>1</v>
      </c>
      <c r="G3293" s="187" t="str">
        <f t="shared" si="153"/>
        <v>9</v>
      </c>
      <c r="H3293" s="188">
        <v>19220519</v>
      </c>
      <c r="I3293" s="189" t="s">
        <v>2207</v>
      </c>
      <c r="J3293" s="190" t="s">
        <v>600</v>
      </c>
      <c r="K3293" s="191" t="s">
        <v>598</v>
      </c>
      <c r="L3293" s="207" t="s">
        <v>15049</v>
      </c>
    </row>
    <row r="3294" spans="1:12" ht="36" hidden="1" customHeight="1" x14ac:dyDescent="0.2">
      <c r="A3294" s="6" t="str">
        <f t="shared" si="155"/>
        <v>1</v>
      </c>
      <c r="B3294" s="6" t="str">
        <f t="shared" si="149"/>
        <v>9</v>
      </c>
      <c r="C3294" s="6" t="str">
        <f t="shared" si="150"/>
        <v>2</v>
      </c>
      <c r="D3294" s="6" t="str">
        <f t="shared" si="151"/>
        <v>2</v>
      </c>
      <c r="E3294" s="6" t="str">
        <f t="shared" si="152"/>
        <v>06</v>
      </c>
      <c r="F3294" s="6" t="str">
        <f t="shared" si="154"/>
        <v>0</v>
      </c>
      <c r="G3294" s="6" t="str">
        <f t="shared" si="153"/>
        <v>0</v>
      </c>
      <c r="H3294" s="68">
        <v>19220600</v>
      </c>
      <c r="I3294" s="299" t="s">
        <v>2208</v>
      </c>
      <c r="J3294" s="300" t="s">
        <v>2209</v>
      </c>
      <c r="K3294" s="5" t="s">
        <v>586</v>
      </c>
      <c r="L3294" s="5"/>
    </row>
    <row r="3295" spans="1:12" ht="36" hidden="1" customHeight="1" x14ac:dyDescent="0.2">
      <c r="A3295" s="187" t="str">
        <f t="shared" si="155"/>
        <v>1</v>
      </c>
      <c r="B3295" s="187" t="str">
        <f t="shared" si="149"/>
        <v>9</v>
      </c>
      <c r="C3295" s="187" t="str">
        <f t="shared" si="150"/>
        <v>2</v>
      </c>
      <c r="D3295" s="187" t="str">
        <f t="shared" si="151"/>
        <v>2</v>
      </c>
      <c r="E3295" s="187" t="str">
        <f t="shared" si="152"/>
        <v>06</v>
      </c>
      <c r="F3295" s="187" t="str">
        <f t="shared" si="154"/>
        <v>1</v>
      </c>
      <c r="G3295" s="187" t="str">
        <f t="shared" si="153"/>
        <v>0</v>
      </c>
      <c r="H3295" s="188">
        <v>19220610</v>
      </c>
      <c r="I3295" s="189" t="s">
        <v>2208</v>
      </c>
      <c r="J3295" s="190" t="s">
        <v>2209</v>
      </c>
      <c r="K3295" s="191" t="s">
        <v>586</v>
      </c>
      <c r="L3295" s="193" t="s">
        <v>5853</v>
      </c>
    </row>
    <row r="3296" spans="1:12" ht="36" hidden="1" customHeight="1" x14ac:dyDescent="0.2">
      <c r="A3296" s="187" t="str">
        <f t="shared" si="155"/>
        <v>1</v>
      </c>
      <c r="B3296" s="187" t="str">
        <f t="shared" si="149"/>
        <v>9</v>
      </c>
      <c r="C3296" s="187" t="str">
        <f t="shared" si="150"/>
        <v>2</v>
      </c>
      <c r="D3296" s="187" t="str">
        <f t="shared" si="151"/>
        <v>2</v>
      </c>
      <c r="E3296" s="187" t="str">
        <f t="shared" si="152"/>
        <v>06</v>
      </c>
      <c r="F3296" s="187" t="str">
        <f t="shared" si="154"/>
        <v>1</v>
      </c>
      <c r="G3296" s="187" t="str">
        <f t="shared" si="153"/>
        <v>1</v>
      </c>
      <c r="H3296" s="188">
        <v>19220611</v>
      </c>
      <c r="I3296" s="189" t="s">
        <v>2210</v>
      </c>
      <c r="J3296" s="190" t="s">
        <v>2211</v>
      </c>
      <c r="K3296" s="191" t="s">
        <v>598</v>
      </c>
      <c r="L3296" s="193" t="s">
        <v>5853</v>
      </c>
    </row>
    <row r="3297" spans="1:12" ht="36" hidden="1" customHeight="1" x14ac:dyDescent="0.2">
      <c r="A3297" s="187" t="str">
        <f t="shared" si="155"/>
        <v>1</v>
      </c>
      <c r="B3297" s="187" t="str">
        <f t="shared" si="149"/>
        <v>9</v>
      </c>
      <c r="C3297" s="187" t="str">
        <f t="shared" si="150"/>
        <v>2</v>
      </c>
      <c r="D3297" s="187" t="str">
        <f t="shared" si="151"/>
        <v>2</v>
      </c>
      <c r="E3297" s="187" t="str">
        <f t="shared" si="152"/>
        <v>06</v>
      </c>
      <c r="F3297" s="187" t="str">
        <f t="shared" si="154"/>
        <v>1</v>
      </c>
      <c r="G3297" s="187" t="str">
        <f t="shared" si="153"/>
        <v>2</v>
      </c>
      <c r="H3297" s="188">
        <v>19220612</v>
      </c>
      <c r="I3297" s="189" t="s">
        <v>2212</v>
      </c>
      <c r="J3297" s="190" t="s">
        <v>600</v>
      </c>
      <c r="K3297" s="191" t="s">
        <v>598</v>
      </c>
      <c r="L3297" s="193" t="s">
        <v>5853</v>
      </c>
    </row>
    <row r="3298" spans="1:12" ht="36" hidden="1" customHeight="1" x14ac:dyDescent="0.2">
      <c r="A3298" s="187" t="str">
        <f t="shared" si="155"/>
        <v>1</v>
      </c>
      <c r="B3298" s="187" t="str">
        <f t="shared" si="149"/>
        <v>9</v>
      </c>
      <c r="C3298" s="187" t="str">
        <f t="shared" si="150"/>
        <v>2</v>
      </c>
      <c r="D3298" s="187" t="str">
        <f t="shared" si="151"/>
        <v>2</v>
      </c>
      <c r="E3298" s="187" t="str">
        <f t="shared" si="152"/>
        <v>06</v>
      </c>
      <c r="F3298" s="187" t="str">
        <f t="shared" si="154"/>
        <v>1</v>
      </c>
      <c r="G3298" s="187" t="str">
        <f t="shared" si="153"/>
        <v>3</v>
      </c>
      <c r="H3298" s="188">
        <v>19220613</v>
      </c>
      <c r="I3298" s="189" t="s">
        <v>2213</v>
      </c>
      <c r="J3298" s="190" t="s">
        <v>600</v>
      </c>
      <c r="K3298" s="191" t="s">
        <v>598</v>
      </c>
      <c r="L3298" s="193" t="s">
        <v>5853</v>
      </c>
    </row>
    <row r="3299" spans="1:12" ht="36" hidden="1" customHeight="1" x14ac:dyDescent="0.2">
      <c r="A3299" s="187" t="str">
        <f t="shared" si="155"/>
        <v>1</v>
      </c>
      <c r="B3299" s="187" t="str">
        <f t="shared" si="149"/>
        <v>9</v>
      </c>
      <c r="C3299" s="187" t="str">
        <f t="shared" si="150"/>
        <v>2</v>
      </c>
      <c r="D3299" s="187" t="str">
        <f t="shared" si="151"/>
        <v>2</v>
      </c>
      <c r="E3299" s="187" t="str">
        <f t="shared" si="152"/>
        <v>06</v>
      </c>
      <c r="F3299" s="187" t="str">
        <f t="shared" si="154"/>
        <v>1</v>
      </c>
      <c r="G3299" s="187" t="str">
        <f t="shared" si="153"/>
        <v>4</v>
      </c>
      <c r="H3299" s="188">
        <v>19220614</v>
      </c>
      <c r="I3299" s="189" t="s">
        <v>2214</v>
      </c>
      <c r="J3299" s="190" t="s">
        <v>600</v>
      </c>
      <c r="K3299" s="191" t="s">
        <v>598</v>
      </c>
      <c r="L3299" s="193" t="s">
        <v>5853</v>
      </c>
    </row>
    <row r="3300" spans="1:12" ht="36" hidden="1" customHeight="1" x14ac:dyDescent="0.2">
      <c r="A3300" s="187" t="str">
        <f t="shared" si="155"/>
        <v>1</v>
      </c>
      <c r="B3300" s="187" t="str">
        <f t="shared" si="149"/>
        <v>9</v>
      </c>
      <c r="C3300" s="187" t="str">
        <f t="shared" si="150"/>
        <v>2</v>
      </c>
      <c r="D3300" s="187" t="str">
        <f t="shared" si="151"/>
        <v>2</v>
      </c>
      <c r="E3300" s="187" t="str">
        <f t="shared" si="152"/>
        <v>06</v>
      </c>
      <c r="F3300" s="187" t="str">
        <f t="shared" si="154"/>
        <v>1</v>
      </c>
      <c r="G3300" s="187" t="str">
        <f t="shared" si="153"/>
        <v>5</v>
      </c>
      <c r="H3300" s="188">
        <v>19220615</v>
      </c>
      <c r="I3300" s="189" t="s">
        <v>2215</v>
      </c>
      <c r="J3300" s="190" t="s">
        <v>600</v>
      </c>
      <c r="K3300" s="191" t="s">
        <v>598</v>
      </c>
      <c r="L3300" s="193" t="s">
        <v>5853</v>
      </c>
    </row>
    <row r="3301" spans="1:12" ht="36" hidden="1" customHeight="1" x14ac:dyDescent="0.2">
      <c r="A3301" s="187" t="str">
        <f t="shared" si="155"/>
        <v>1</v>
      </c>
      <c r="B3301" s="187" t="str">
        <f t="shared" si="149"/>
        <v>9</v>
      </c>
      <c r="C3301" s="187" t="str">
        <f t="shared" si="150"/>
        <v>2</v>
      </c>
      <c r="D3301" s="187" t="str">
        <f t="shared" si="151"/>
        <v>2</v>
      </c>
      <c r="E3301" s="187" t="str">
        <f t="shared" si="152"/>
        <v>06</v>
      </c>
      <c r="F3301" s="187" t="str">
        <f t="shared" si="154"/>
        <v>1</v>
      </c>
      <c r="G3301" s="187" t="str">
        <f t="shared" si="153"/>
        <v>6</v>
      </c>
      <c r="H3301" s="188">
        <v>19220616</v>
      </c>
      <c r="I3301" s="189" t="s">
        <v>2216</v>
      </c>
      <c r="J3301" s="190" t="s">
        <v>600</v>
      </c>
      <c r="K3301" s="191" t="s">
        <v>598</v>
      </c>
      <c r="L3301" s="193" t="s">
        <v>5853</v>
      </c>
    </row>
    <row r="3302" spans="1:12" ht="36" hidden="1" customHeight="1" x14ac:dyDescent="0.2">
      <c r="A3302" s="187" t="str">
        <f t="shared" si="155"/>
        <v>1</v>
      </c>
      <c r="B3302" s="187" t="str">
        <f t="shared" si="149"/>
        <v>9</v>
      </c>
      <c r="C3302" s="187" t="str">
        <f t="shared" si="150"/>
        <v>2</v>
      </c>
      <c r="D3302" s="187" t="str">
        <f t="shared" si="151"/>
        <v>2</v>
      </c>
      <c r="E3302" s="187" t="str">
        <f t="shared" si="152"/>
        <v>06</v>
      </c>
      <c r="F3302" s="187" t="str">
        <f t="shared" si="154"/>
        <v>1</v>
      </c>
      <c r="G3302" s="187" t="str">
        <f t="shared" si="153"/>
        <v>7</v>
      </c>
      <c r="H3302" s="188">
        <v>19220617</v>
      </c>
      <c r="I3302" s="189" t="s">
        <v>2217</v>
      </c>
      <c r="J3302" s="190" t="s">
        <v>600</v>
      </c>
      <c r="K3302" s="191" t="s">
        <v>598</v>
      </c>
      <c r="L3302" s="193" t="s">
        <v>5853</v>
      </c>
    </row>
    <row r="3303" spans="1:12" ht="36" hidden="1" customHeight="1" x14ac:dyDescent="0.2">
      <c r="A3303" s="187" t="str">
        <f t="shared" si="155"/>
        <v>1</v>
      </c>
      <c r="B3303" s="187" t="str">
        <f t="shared" si="149"/>
        <v>9</v>
      </c>
      <c r="C3303" s="187" t="str">
        <f t="shared" si="150"/>
        <v>2</v>
      </c>
      <c r="D3303" s="187" t="str">
        <f t="shared" si="151"/>
        <v>2</v>
      </c>
      <c r="E3303" s="187" t="str">
        <f t="shared" si="152"/>
        <v>06</v>
      </c>
      <c r="F3303" s="187" t="str">
        <f t="shared" si="154"/>
        <v>1</v>
      </c>
      <c r="G3303" s="187" t="str">
        <f t="shared" si="153"/>
        <v>8</v>
      </c>
      <c r="H3303" s="188">
        <v>19220618</v>
      </c>
      <c r="I3303" s="189" t="s">
        <v>2218</v>
      </c>
      <c r="J3303" s="190" t="s">
        <v>600</v>
      </c>
      <c r="K3303" s="191" t="s">
        <v>598</v>
      </c>
      <c r="L3303" s="193" t="s">
        <v>5853</v>
      </c>
    </row>
    <row r="3304" spans="1:12" ht="36" hidden="1" customHeight="1" x14ac:dyDescent="0.2">
      <c r="A3304" s="187" t="str">
        <f t="shared" si="155"/>
        <v>1</v>
      </c>
      <c r="B3304" s="187" t="str">
        <f t="shared" si="149"/>
        <v>9</v>
      </c>
      <c r="C3304" s="187" t="str">
        <f t="shared" si="150"/>
        <v>2</v>
      </c>
      <c r="D3304" s="187" t="str">
        <f t="shared" si="151"/>
        <v>2</v>
      </c>
      <c r="E3304" s="187" t="str">
        <f t="shared" si="152"/>
        <v>06</v>
      </c>
      <c r="F3304" s="187" t="str">
        <f t="shared" si="154"/>
        <v>1</v>
      </c>
      <c r="G3304" s="187" t="str">
        <f t="shared" si="153"/>
        <v>9</v>
      </c>
      <c r="H3304" s="188">
        <v>19220619</v>
      </c>
      <c r="I3304" s="189" t="s">
        <v>2219</v>
      </c>
      <c r="J3304" s="190" t="s">
        <v>600</v>
      </c>
      <c r="K3304" s="191" t="s">
        <v>598</v>
      </c>
      <c r="L3304" s="207" t="s">
        <v>15049</v>
      </c>
    </row>
    <row r="3305" spans="1:12" ht="36" hidden="1" customHeight="1" x14ac:dyDescent="0.2">
      <c r="A3305" s="167">
        <v>1</v>
      </c>
      <c r="B3305" s="167">
        <v>9</v>
      </c>
      <c r="C3305" s="167">
        <v>2</v>
      </c>
      <c r="D3305" s="167">
        <v>2</v>
      </c>
      <c r="E3305" s="167" t="s">
        <v>477</v>
      </c>
      <c r="F3305" s="167">
        <v>3</v>
      </c>
      <c r="G3305" s="167">
        <v>0</v>
      </c>
      <c r="H3305" s="178" t="s">
        <v>9117</v>
      </c>
      <c r="I3305" s="168" t="s">
        <v>9118</v>
      </c>
      <c r="J3305" s="166" t="s">
        <v>9128</v>
      </c>
      <c r="K3305" s="165" t="s">
        <v>586</v>
      </c>
      <c r="L3305" s="165" t="s">
        <v>4489</v>
      </c>
    </row>
    <row r="3306" spans="1:12" ht="36" hidden="1" customHeight="1" x14ac:dyDescent="0.2">
      <c r="A3306" s="167">
        <v>1</v>
      </c>
      <c r="B3306" s="167">
        <v>9</v>
      </c>
      <c r="C3306" s="167">
        <v>2</v>
      </c>
      <c r="D3306" s="167">
        <v>2</v>
      </c>
      <c r="E3306" s="167" t="s">
        <v>477</v>
      </c>
      <c r="F3306" s="167">
        <v>3</v>
      </c>
      <c r="G3306" s="167">
        <v>1</v>
      </c>
      <c r="H3306" s="178" t="s">
        <v>9119</v>
      </c>
      <c r="I3306" s="168" t="s">
        <v>9120</v>
      </c>
      <c r="J3306" s="166" t="s">
        <v>600</v>
      </c>
      <c r="K3306" s="165" t="s">
        <v>598</v>
      </c>
      <c r="L3306" s="165" t="s">
        <v>4489</v>
      </c>
    </row>
    <row r="3307" spans="1:12" ht="36" hidden="1" customHeight="1" x14ac:dyDescent="0.2">
      <c r="A3307" s="167">
        <v>1</v>
      </c>
      <c r="B3307" s="167">
        <v>9</v>
      </c>
      <c r="C3307" s="167">
        <v>2</v>
      </c>
      <c r="D3307" s="167">
        <v>2</v>
      </c>
      <c r="E3307" s="167" t="s">
        <v>477</v>
      </c>
      <c r="F3307" s="167">
        <v>4</v>
      </c>
      <c r="G3307" s="167">
        <v>0</v>
      </c>
      <c r="H3307" s="178" t="s">
        <v>9121</v>
      </c>
      <c r="I3307" s="168" t="s">
        <v>9122</v>
      </c>
      <c r="J3307" s="166" t="s">
        <v>9129</v>
      </c>
      <c r="K3307" s="165" t="s">
        <v>586</v>
      </c>
      <c r="L3307" s="165" t="s">
        <v>4489</v>
      </c>
    </row>
    <row r="3308" spans="1:12" ht="36" hidden="1" customHeight="1" x14ac:dyDescent="0.2">
      <c r="A3308" s="167">
        <v>1</v>
      </c>
      <c r="B3308" s="167">
        <v>9</v>
      </c>
      <c r="C3308" s="167">
        <v>2</v>
      </c>
      <c r="D3308" s="167">
        <v>2</v>
      </c>
      <c r="E3308" s="167" t="s">
        <v>477</v>
      </c>
      <c r="F3308" s="167">
        <v>4</v>
      </c>
      <c r="G3308" s="167">
        <v>1</v>
      </c>
      <c r="H3308" s="178" t="s">
        <v>9123</v>
      </c>
      <c r="I3308" s="168" t="s">
        <v>9124</v>
      </c>
      <c r="J3308" s="166" t="s">
        <v>600</v>
      </c>
      <c r="K3308" s="165" t="s">
        <v>598</v>
      </c>
      <c r="L3308" s="165" t="s">
        <v>4489</v>
      </c>
    </row>
    <row r="3309" spans="1:12" ht="59.25" hidden="1" customHeight="1" x14ac:dyDescent="0.2">
      <c r="A3309" s="167" t="s">
        <v>5796</v>
      </c>
      <c r="B3309" s="167" t="s">
        <v>5899</v>
      </c>
      <c r="C3309" s="167" t="s">
        <v>5797</v>
      </c>
      <c r="D3309" s="167" t="s">
        <v>5797</v>
      </c>
      <c r="E3309" s="167" t="s">
        <v>480</v>
      </c>
      <c r="F3309" s="167" t="s">
        <v>5798</v>
      </c>
      <c r="G3309" s="167" t="s">
        <v>5798</v>
      </c>
      <c r="H3309" s="178">
        <v>19220700</v>
      </c>
      <c r="I3309" s="168" t="s">
        <v>9125</v>
      </c>
      <c r="J3309" s="166" t="s">
        <v>9130</v>
      </c>
      <c r="K3309" s="165" t="s">
        <v>586</v>
      </c>
      <c r="L3309" s="165" t="s">
        <v>4489</v>
      </c>
    </row>
    <row r="3310" spans="1:12" ht="36" hidden="1" customHeight="1" x14ac:dyDescent="0.2">
      <c r="A3310" s="167" t="s">
        <v>5796</v>
      </c>
      <c r="B3310" s="167" t="s">
        <v>5899</v>
      </c>
      <c r="C3310" s="167" t="s">
        <v>5797</v>
      </c>
      <c r="D3310" s="167" t="s">
        <v>5797</v>
      </c>
      <c r="E3310" s="167" t="s">
        <v>480</v>
      </c>
      <c r="F3310" s="167" t="s">
        <v>5798</v>
      </c>
      <c r="G3310" s="167">
        <v>1</v>
      </c>
      <c r="H3310" s="178" t="s">
        <v>9126</v>
      </c>
      <c r="I3310" s="168" t="s">
        <v>9127</v>
      </c>
      <c r="J3310" s="166" t="s">
        <v>600</v>
      </c>
      <c r="K3310" s="165" t="s">
        <v>598</v>
      </c>
      <c r="L3310" s="165" t="s">
        <v>4489</v>
      </c>
    </row>
    <row r="3311" spans="1:12" ht="59.25" hidden="1" customHeight="1" x14ac:dyDescent="0.2">
      <c r="A3311" s="167" t="s">
        <v>5796</v>
      </c>
      <c r="B3311" s="167" t="s">
        <v>5899</v>
      </c>
      <c r="C3311" s="167" t="s">
        <v>5797</v>
      </c>
      <c r="D3311" s="167" t="s">
        <v>5797</v>
      </c>
      <c r="E3311" s="167" t="s">
        <v>483</v>
      </c>
      <c r="F3311" s="167" t="s">
        <v>5798</v>
      </c>
      <c r="G3311" s="167" t="s">
        <v>5798</v>
      </c>
      <c r="H3311" s="178">
        <v>19220800</v>
      </c>
      <c r="I3311" s="168" t="s">
        <v>9131</v>
      </c>
      <c r="J3311" s="166" t="s">
        <v>9134</v>
      </c>
      <c r="K3311" s="165" t="s">
        <v>586</v>
      </c>
      <c r="L3311" s="165" t="s">
        <v>4489</v>
      </c>
    </row>
    <row r="3312" spans="1:12" ht="36" hidden="1" customHeight="1" x14ac:dyDescent="0.2">
      <c r="A3312" s="167" t="s">
        <v>5796</v>
      </c>
      <c r="B3312" s="167" t="s">
        <v>5899</v>
      </c>
      <c r="C3312" s="167" t="s">
        <v>5797</v>
      </c>
      <c r="D3312" s="167" t="s">
        <v>5797</v>
      </c>
      <c r="E3312" s="167" t="s">
        <v>483</v>
      </c>
      <c r="F3312" s="167" t="s">
        <v>5798</v>
      </c>
      <c r="G3312" s="167">
        <v>1</v>
      </c>
      <c r="H3312" s="178" t="s">
        <v>9132</v>
      </c>
      <c r="I3312" s="168" t="s">
        <v>9133</v>
      </c>
      <c r="J3312" s="166" t="s">
        <v>600</v>
      </c>
      <c r="K3312" s="165" t="s">
        <v>598</v>
      </c>
      <c r="L3312" s="165" t="s">
        <v>4489</v>
      </c>
    </row>
    <row r="3313" spans="1:12" ht="36" hidden="1" customHeight="1" x14ac:dyDescent="0.2">
      <c r="A3313" s="6" t="str">
        <f t="shared" si="155"/>
        <v>1</v>
      </c>
      <c r="B3313" s="6" t="str">
        <f t="shared" si="149"/>
        <v>9</v>
      </c>
      <c r="C3313" s="6" t="str">
        <f t="shared" si="150"/>
        <v>2</v>
      </c>
      <c r="D3313" s="6" t="str">
        <f t="shared" si="151"/>
        <v>2</v>
      </c>
      <c r="E3313" s="6" t="str">
        <f t="shared" si="152"/>
        <v>09</v>
      </c>
      <c r="F3313" s="6" t="str">
        <f t="shared" si="154"/>
        <v>0</v>
      </c>
      <c r="G3313" s="6" t="str">
        <f t="shared" si="153"/>
        <v>0</v>
      </c>
      <c r="H3313" s="68">
        <v>19220900</v>
      </c>
      <c r="I3313" s="299" t="s">
        <v>2220</v>
      </c>
      <c r="J3313" s="300" t="s">
        <v>2221</v>
      </c>
      <c r="K3313" s="5" t="s">
        <v>586</v>
      </c>
      <c r="L3313" s="5"/>
    </row>
    <row r="3314" spans="1:12" ht="36" hidden="1" customHeight="1" x14ac:dyDescent="0.2">
      <c r="A3314" s="167" t="s">
        <v>5796</v>
      </c>
      <c r="B3314" s="167" t="s">
        <v>5899</v>
      </c>
      <c r="C3314" s="167" t="s">
        <v>5797</v>
      </c>
      <c r="D3314" s="167" t="s">
        <v>5797</v>
      </c>
      <c r="E3314" s="167" t="s">
        <v>486</v>
      </c>
      <c r="F3314" s="167" t="s">
        <v>5798</v>
      </c>
      <c r="G3314" s="167">
        <v>1</v>
      </c>
      <c r="H3314" s="178" t="s">
        <v>9135</v>
      </c>
      <c r="I3314" s="168" t="s">
        <v>2222</v>
      </c>
      <c r="J3314" s="166" t="s">
        <v>600</v>
      </c>
      <c r="K3314" s="165" t="s">
        <v>598</v>
      </c>
      <c r="L3314" s="165" t="s">
        <v>4489</v>
      </c>
    </row>
    <row r="3315" spans="1:12" ht="36" hidden="1" customHeight="1" x14ac:dyDescent="0.2">
      <c r="A3315" s="187" t="str">
        <f t="shared" si="155"/>
        <v>1</v>
      </c>
      <c r="B3315" s="187" t="str">
        <f t="shared" si="149"/>
        <v>9</v>
      </c>
      <c r="C3315" s="187" t="str">
        <f t="shared" si="150"/>
        <v>2</v>
      </c>
      <c r="D3315" s="187" t="str">
        <f t="shared" si="151"/>
        <v>2</v>
      </c>
      <c r="E3315" s="187" t="str">
        <f t="shared" si="152"/>
        <v>09</v>
      </c>
      <c r="F3315" s="187" t="str">
        <f t="shared" si="154"/>
        <v>1</v>
      </c>
      <c r="G3315" s="187" t="str">
        <f t="shared" si="153"/>
        <v>0</v>
      </c>
      <c r="H3315" s="188">
        <v>19220910</v>
      </c>
      <c r="I3315" s="189" t="s">
        <v>2220</v>
      </c>
      <c r="J3315" s="190" t="s">
        <v>2221</v>
      </c>
      <c r="K3315" s="191" t="s">
        <v>586</v>
      </c>
      <c r="L3315" s="193" t="s">
        <v>5853</v>
      </c>
    </row>
    <row r="3316" spans="1:12" ht="36" hidden="1" customHeight="1" x14ac:dyDescent="0.2">
      <c r="A3316" s="187" t="str">
        <f t="shared" si="155"/>
        <v>1</v>
      </c>
      <c r="B3316" s="187" t="str">
        <f t="shared" si="149"/>
        <v>9</v>
      </c>
      <c r="C3316" s="187" t="str">
        <f t="shared" si="150"/>
        <v>2</v>
      </c>
      <c r="D3316" s="187" t="str">
        <f t="shared" si="151"/>
        <v>2</v>
      </c>
      <c r="E3316" s="187" t="str">
        <f t="shared" si="152"/>
        <v>09</v>
      </c>
      <c r="F3316" s="187" t="str">
        <f t="shared" si="154"/>
        <v>1</v>
      </c>
      <c r="G3316" s="187" t="str">
        <f t="shared" si="153"/>
        <v>1</v>
      </c>
      <c r="H3316" s="188">
        <v>19220911</v>
      </c>
      <c r="I3316" s="189" t="s">
        <v>2222</v>
      </c>
      <c r="J3316" s="190" t="s">
        <v>2223</v>
      </c>
      <c r="K3316" s="191" t="s">
        <v>598</v>
      </c>
      <c r="L3316" s="193" t="s">
        <v>5853</v>
      </c>
    </row>
    <row r="3317" spans="1:12" ht="36" hidden="1" customHeight="1" x14ac:dyDescent="0.2">
      <c r="A3317" s="187" t="str">
        <f t="shared" si="155"/>
        <v>1</v>
      </c>
      <c r="B3317" s="187" t="str">
        <f t="shared" si="149"/>
        <v>9</v>
      </c>
      <c r="C3317" s="187" t="str">
        <f t="shared" si="150"/>
        <v>2</v>
      </c>
      <c r="D3317" s="187" t="str">
        <f t="shared" si="151"/>
        <v>2</v>
      </c>
      <c r="E3317" s="187" t="str">
        <f t="shared" si="152"/>
        <v>09</v>
      </c>
      <c r="F3317" s="187" t="str">
        <f t="shared" si="154"/>
        <v>1</v>
      </c>
      <c r="G3317" s="187" t="str">
        <f t="shared" si="153"/>
        <v>2</v>
      </c>
      <c r="H3317" s="188">
        <v>19220912</v>
      </c>
      <c r="I3317" s="189" t="s">
        <v>2224</v>
      </c>
      <c r="J3317" s="190" t="s">
        <v>600</v>
      </c>
      <c r="K3317" s="191" t="s">
        <v>598</v>
      </c>
      <c r="L3317" s="193" t="s">
        <v>5853</v>
      </c>
    </row>
    <row r="3318" spans="1:12" ht="36" hidden="1" customHeight="1" x14ac:dyDescent="0.2">
      <c r="A3318" s="187" t="str">
        <f t="shared" si="155"/>
        <v>1</v>
      </c>
      <c r="B3318" s="187" t="str">
        <f t="shared" si="149"/>
        <v>9</v>
      </c>
      <c r="C3318" s="187" t="str">
        <f t="shared" si="150"/>
        <v>2</v>
      </c>
      <c r="D3318" s="187" t="str">
        <f t="shared" si="151"/>
        <v>2</v>
      </c>
      <c r="E3318" s="187" t="str">
        <f t="shared" si="152"/>
        <v>09</v>
      </c>
      <c r="F3318" s="187" t="str">
        <f t="shared" si="154"/>
        <v>1</v>
      </c>
      <c r="G3318" s="187" t="str">
        <f t="shared" si="153"/>
        <v>3</v>
      </c>
      <c r="H3318" s="188">
        <v>19220913</v>
      </c>
      <c r="I3318" s="189" t="s">
        <v>2225</v>
      </c>
      <c r="J3318" s="190" t="s">
        <v>600</v>
      </c>
      <c r="K3318" s="191" t="s">
        <v>598</v>
      </c>
      <c r="L3318" s="193" t="s">
        <v>5853</v>
      </c>
    </row>
    <row r="3319" spans="1:12" ht="36" hidden="1" customHeight="1" x14ac:dyDescent="0.2">
      <c r="A3319" s="187" t="str">
        <f t="shared" si="155"/>
        <v>1</v>
      </c>
      <c r="B3319" s="187" t="str">
        <f t="shared" si="149"/>
        <v>9</v>
      </c>
      <c r="C3319" s="187" t="str">
        <f t="shared" si="150"/>
        <v>2</v>
      </c>
      <c r="D3319" s="187" t="str">
        <f t="shared" si="151"/>
        <v>2</v>
      </c>
      <c r="E3319" s="187" t="str">
        <f t="shared" si="152"/>
        <v>09</v>
      </c>
      <c r="F3319" s="187" t="str">
        <f t="shared" si="154"/>
        <v>1</v>
      </c>
      <c r="G3319" s="187" t="str">
        <f t="shared" si="153"/>
        <v>4</v>
      </c>
      <c r="H3319" s="188">
        <v>19220914</v>
      </c>
      <c r="I3319" s="189" t="s">
        <v>2226</v>
      </c>
      <c r="J3319" s="190" t="s">
        <v>600</v>
      </c>
      <c r="K3319" s="191" t="s">
        <v>598</v>
      </c>
      <c r="L3319" s="193" t="s">
        <v>5853</v>
      </c>
    </row>
    <row r="3320" spans="1:12" ht="36" hidden="1" customHeight="1" x14ac:dyDescent="0.2">
      <c r="A3320" s="187" t="str">
        <f t="shared" si="155"/>
        <v>1</v>
      </c>
      <c r="B3320" s="187" t="str">
        <f t="shared" si="149"/>
        <v>9</v>
      </c>
      <c r="C3320" s="187" t="str">
        <f t="shared" si="150"/>
        <v>2</v>
      </c>
      <c r="D3320" s="187" t="str">
        <f t="shared" si="151"/>
        <v>2</v>
      </c>
      <c r="E3320" s="187" t="str">
        <f t="shared" si="152"/>
        <v>09</v>
      </c>
      <c r="F3320" s="187" t="str">
        <f t="shared" si="154"/>
        <v>1</v>
      </c>
      <c r="G3320" s="187" t="str">
        <f t="shared" si="153"/>
        <v>5</v>
      </c>
      <c r="H3320" s="188">
        <v>19220915</v>
      </c>
      <c r="I3320" s="189" t="s">
        <v>2227</v>
      </c>
      <c r="J3320" s="190" t="s">
        <v>600</v>
      </c>
      <c r="K3320" s="191" t="s">
        <v>598</v>
      </c>
      <c r="L3320" s="193" t="s">
        <v>5853</v>
      </c>
    </row>
    <row r="3321" spans="1:12" ht="36" hidden="1" customHeight="1" x14ac:dyDescent="0.2">
      <c r="A3321" s="187" t="str">
        <f t="shared" si="155"/>
        <v>1</v>
      </c>
      <c r="B3321" s="187" t="str">
        <f t="shared" si="149"/>
        <v>9</v>
      </c>
      <c r="C3321" s="187" t="str">
        <f t="shared" si="150"/>
        <v>2</v>
      </c>
      <c r="D3321" s="187" t="str">
        <f t="shared" si="151"/>
        <v>2</v>
      </c>
      <c r="E3321" s="187" t="str">
        <f t="shared" si="152"/>
        <v>09</v>
      </c>
      <c r="F3321" s="187" t="str">
        <f t="shared" si="154"/>
        <v>1</v>
      </c>
      <c r="G3321" s="187" t="str">
        <f t="shared" si="153"/>
        <v>6</v>
      </c>
      <c r="H3321" s="188">
        <v>19220916</v>
      </c>
      <c r="I3321" s="189" t="s">
        <v>2228</v>
      </c>
      <c r="J3321" s="190" t="s">
        <v>600</v>
      </c>
      <c r="K3321" s="191" t="s">
        <v>598</v>
      </c>
      <c r="L3321" s="193" t="s">
        <v>5853</v>
      </c>
    </row>
    <row r="3322" spans="1:12" ht="36" hidden="1" customHeight="1" x14ac:dyDescent="0.2">
      <c r="A3322" s="187" t="str">
        <f t="shared" si="155"/>
        <v>1</v>
      </c>
      <c r="B3322" s="187" t="str">
        <f t="shared" si="149"/>
        <v>9</v>
      </c>
      <c r="C3322" s="187" t="str">
        <f t="shared" si="150"/>
        <v>2</v>
      </c>
      <c r="D3322" s="187" t="str">
        <f t="shared" si="151"/>
        <v>2</v>
      </c>
      <c r="E3322" s="187" t="str">
        <f t="shared" si="152"/>
        <v>09</v>
      </c>
      <c r="F3322" s="187" t="str">
        <f t="shared" si="154"/>
        <v>1</v>
      </c>
      <c r="G3322" s="187" t="str">
        <f t="shared" si="153"/>
        <v>7</v>
      </c>
      <c r="H3322" s="188">
        <v>19220917</v>
      </c>
      <c r="I3322" s="189" t="s">
        <v>2229</v>
      </c>
      <c r="J3322" s="190" t="s">
        <v>600</v>
      </c>
      <c r="K3322" s="191" t="s">
        <v>598</v>
      </c>
      <c r="L3322" s="193" t="s">
        <v>5853</v>
      </c>
    </row>
    <row r="3323" spans="1:12" ht="36" hidden="1" customHeight="1" x14ac:dyDescent="0.2">
      <c r="A3323" s="187" t="str">
        <f t="shared" si="155"/>
        <v>1</v>
      </c>
      <c r="B3323" s="187" t="str">
        <f t="shared" si="149"/>
        <v>9</v>
      </c>
      <c r="C3323" s="187" t="str">
        <f t="shared" si="150"/>
        <v>2</v>
      </c>
      <c r="D3323" s="187" t="str">
        <f t="shared" si="151"/>
        <v>2</v>
      </c>
      <c r="E3323" s="187" t="str">
        <f t="shared" si="152"/>
        <v>09</v>
      </c>
      <c r="F3323" s="187" t="str">
        <f t="shared" si="154"/>
        <v>1</v>
      </c>
      <c r="G3323" s="187" t="str">
        <f t="shared" si="153"/>
        <v>8</v>
      </c>
      <c r="H3323" s="188">
        <v>19220918</v>
      </c>
      <c r="I3323" s="189" t="s">
        <v>2230</v>
      </c>
      <c r="J3323" s="190" t="s">
        <v>600</v>
      </c>
      <c r="K3323" s="191" t="s">
        <v>598</v>
      </c>
      <c r="L3323" s="193" t="s">
        <v>5853</v>
      </c>
    </row>
    <row r="3324" spans="1:12" ht="36" hidden="1" customHeight="1" x14ac:dyDescent="0.2">
      <c r="A3324" s="187" t="str">
        <f t="shared" si="155"/>
        <v>1</v>
      </c>
      <c r="B3324" s="187" t="str">
        <f t="shared" si="149"/>
        <v>9</v>
      </c>
      <c r="C3324" s="187" t="str">
        <f t="shared" si="150"/>
        <v>2</v>
      </c>
      <c r="D3324" s="187" t="str">
        <f t="shared" si="151"/>
        <v>2</v>
      </c>
      <c r="E3324" s="187" t="str">
        <f t="shared" si="152"/>
        <v>09</v>
      </c>
      <c r="F3324" s="187" t="str">
        <f t="shared" si="154"/>
        <v>1</v>
      </c>
      <c r="G3324" s="187" t="str">
        <f t="shared" si="153"/>
        <v>9</v>
      </c>
      <c r="H3324" s="188">
        <v>19220919</v>
      </c>
      <c r="I3324" s="189" t="s">
        <v>2231</v>
      </c>
      <c r="J3324" s="190" t="s">
        <v>600</v>
      </c>
      <c r="K3324" s="191" t="s">
        <v>598</v>
      </c>
      <c r="L3324" s="207" t="s">
        <v>15049</v>
      </c>
    </row>
    <row r="3325" spans="1:12" ht="55.5" hidden="1" customHeight="1" x14ac:dyDescent="0.2">
      <c r="A3325" s="167" t="s">
        <v>5796</v>
      </c>
      <c r="B3325" s="167" t="s">
        <v>5899</v>
      </c>
      <c r="C3325" s="167" t="s">
        <v>5797</v>
      </c>
      <c r="D3325" s="167" t="s">
        <v>5797</v>
      </c>
      <c r="E3325" s="167" t="s">
        <v>5722</v>
      </c>
      <c r="F3325" s="167" t="s">
        <v>5798</v>
      </c>
      <c r="G3325" s="167" t="s">
        <v>5798</v>
      </c>
      <c r="H3325" s="178">
        <v>19221000</v>
      </c>
      <c r="I3325" s="168" t="s">
        <v>9136</v>
      </c>
      <c r="J3325" s="166" t="s">
        <v>9146</v>
      </c>
      <c r="K3325" s="165" t="s">
        <v>586</v>
      </c>
      <c r="L3325" s="165" t="s">
        <v>4489</v>
      </c>
    </row>
    <row r="3326" spans="1:12" ht="63" hidden="1" customHeight="1" x14ac:dyDescent="0.2">
      <c r="A3326" s="167" t="s">
        <v>5796</v>
      </c>
      <c r="B3326" s="167" t="s">
        <v>5899</v>
      </c>
      <c r="C3326" s="167" t="s">
        <v>5797</v>
      </c>
      <c r="D3326" s="167" t="s">
        <v>5797</v>
      </c>
      <c r="E3326" s="167" t="s">
        <v>5722</v>
      </c>
      <c r="F3326" s="167" t="s">
        <v>5796</v>
      </c>
      <c r="G3326" s="167" t="s">
        <v>5798</v>
      </c>
      <c r="H3326" s="178">
        <v>19221010</v>
      </c>
      <c r="I3326" s="168" t="s">
        <v>9137</v>
      </c>
      <c r="J3326" s="166" t="s">
        <v>9147</v>
      </c>
      <c r="K3326" s="165" t="s">
        <v>586</v>
      </c>
      <c r="L3326" s="165" t="s">
        <v>4489</v>
      </c>
    </row>
    <row r="3327" spans="1:12" ht="36" hidden="1" customHeight="1" x14ac:dyDescent="0.2">
      <c r="A3327" s="167" t="s">
        <v>5796</v>
      </c>
      <c r="B3327" s="167" t="s">
        <v>5899</v>
      </c>
      <c r="C3327" s="167" t="s">
        <v>5797</v>
      </c>
      <c r="D3327" s="167" t="s">
        <v>5797</v>
      </c>
      <c r="E3327" s="167" t="s">
        <v>5722</v>
      </c>
      <c r="F3327" s="167" t="s">
        <v>5796</v>
      </c>
      <c r="G3327" s="167">
        <v>1</v>
      </c>
      <c r="H3327" s="178" t="s">
        <v>9138</v>
      </c>
      <c r="I3327" s="168" t="s">
        <v>9139</v>
      </c>
      <c r="J3327" s="166" t="s">
        <v>600</v>
      </c>
      <c r="K3327" s="165" t="s">
        <v>598</v>
      </c>
      <c r="L3327" s="165" t="s">
        <v>4489</v>
      </c>
    </row>
    <row r="3328" spans="1:12" ht="59.25" hidden="1" customHeight="1" x14ac:dyDescent="0.2">
      <c r="A3328" s="167" t="s">
        <v>5796</v>
      </c>
      <c r="B3328" s="167" t="s">
        <v>5899</v>
      </c>
      <c r="C3328" s="167" t="s">
        <v>5797</v>
      </c>
      <c r="D3328" s="167" t="s">
        <v>5797</v>
      </c>
      <c r="E3328" s="167" t="s">
        <v>5722</v>
      </c>
      <c r="F3328" s="167" t="s">
        <v>5797</v>
      </c>
      <c r="G3328" s="167" t="s">
        <v>5798</v>
      </c>
      <c r="H3328" s="178">
        <v>19221020</v>
      </c>
      <c r="I3328" s="168" t="s">
        <v>9140</v>
      </c>
      <c r="J3328" s="166" t="s">
        <v>9148</v>
      </c>
      <c r="K3328" s="165" t="s">
        <v>586</v>
      </c>
      <c r="L3328" s="165" t="s">
        <v>4489</v>
      </c>
    </row>
    <row r="3329" spans="1:12" ht="36" hidden="1" customHeight="1" x14ac:dyDescent="0.2">
      <c r="A3329" s="167" t="s">
        <v>5796</v>
      </c>
      <c r="B3329" s="167" t="s">
        <v>5899</v>
      </c>
      <c r="C3329" s="167" t="s">
        <v>5797</v>
      </c>
      <c r="D3329" s="167" t="s">
        <v>5797</v>
      </c>
      <c r="E3329" s="167" t="s">
        <v>5722</v>
      </c>
      <c r="F3329" s="167" t="s">
        <v>5797</v>
      </c>
      <c r="G3329" s="167">
        <v>1</v>
      </c>
      <c r="H3329" s="178" t="s">
        <v>9141</v>
      </c>
      <c r="I3329" s="168" t="s">
        <v>9142</v>
      </c>
      <c r="J3329" s="166" t="s">
        <v>600</v>
      </c>
      <c r="K3329" s="165" t="s">
        <v>598</v>
      </c>
      <c r="L3329" s="165" t="s">
        <v>4489</v>
      </c>
    </row>
    <row r="3330" spans="1:12" ht="63.75" hidden="1" customHeight="1" x14ac:dyDescent="0.2">
      <c r="A3330" s="167" t="s">
        <v>5796</v>
      </c>
      <c r="B3330" s="167" t="s">
        <v>5899</v>
      </c>
      <c r="C3330" s="167" t="s">
        <v>5797</v>
      </c>
      <c r="D3330" s="167" t="s">
        <v>5797</v>
      </c>
      <c r="E3330" s="167" t="s">
        <v>5725</v>
      </c>
      <c r="F3330" s="167" t="s">
        <v>5798</v>
      </c>
      <c r="G3330" s="167" t="s">
        <v>5798</v>
      </c>
      <c r="H3330" s="178">
        <v>19221100</v>
      </c>
      <c r="I3330" s="168" t="s">
        <v>9143</v>
      </c>
      <c r="J3330" s="166" t="s">
        <v>9149</v>
      </c>
      <c r="K3330" s="165" t="s">
        <v>586</v>
      </c>
      <c r="L3330" s="165" t="s">
        <v>4489</v>
      </c>
    </row>
    <row r="3331" spans="1:12" ht="36" hidden="1" customHeight="1" x14ac:dyDescent="0.2">
      <c r="A3331" s="167" t="s">
        <v>5796</v>
      </c>
      <c r="B3331" s="167" t="s">
        <v>5899</v>
      </c>
      <c r="C3331" s="167" t="s">
        <v>5797</v>
      </c>
      <c r="D3331" s="167" t="s">
        <v>5797</v>
      </c>
      <c r="E3331" s="167" t="s">
        <v>5725</v>
      </c>
      <c r="F3331" s="167" t="s">
        <v>5798</v>
      </c>
      <c r="G3331" s="167">
        <v>1</v>
      </c>
      <c r="H3331" s="178" t="s">
        <v>9144</v>
      </c>
      <c r="I3331" s="168" t="s">
        <v>9145</v>
      </c>
      <c r="J3331" s="166" t="s">
        <v>600</v>
      </c>
      <c r="K3331" s="165" t="s">
        <v>598</v>
      </c>
      <c r="L3331" s="165" t="s">
        <v>4489</v>
      </c>
    </row>
    <row r="3332" spans="1:12" ht="36" hidden="1" customHeight="1" x14ac:dyDescent="0.2">
      <c r="A3332" s="6" t="str">
        <f t="shared" si="155"/>
        <v>1</v>
      </c>
      <c r="B3332" s="6" t="str">
        <f t="shared" si="149"/>
        <v>9</v>
      </c>
      <c r="C3332" s="6" t="str">
        <f t="shared" si="150"/>
        <v>2</v>
      </c>
      <c r="D3332" s="6" t="str">
        <f t="shared" si="151"/>
        <v>2</v>
      </c>
      <c r="E3332" s="6" t="str">
        <f t="shared" si="152"/>
        <v>12</v>
      </c>
      <c r="F3332" s="6" t="str">
        <f t="shared" si="154"/>
        <v>0</v>
      </c>
      <c r="G3332" s="6" t="str">
        <f t="shared" si="153"/>
        <v>0</v>
      </c>
      <c r="H3332" s="68">
        <v>19221200</v>
      </c>
      <c r="I3332" s="47" t="s">
        <v>2232</v>
      </c>
      <c r="J3332" s="300" t="s">
        <v>9152</v>
      </c>
      <c r="K3332" s="5" t="s">
        <v>586</v>
      </c>
      <c r="L3332" s="5"/>
    </row>
    <row r="3333" spans="1:12" ht="36" hidden="1" customHeight="1" x14ac:dyDescent="0.2">
      <c r="A3333" s="167" t="s">
        <v>5796</v>
      </c>
      <c r="B3333" s="167" t="s">
        <v>5899</v>
      </c>
      <c r="C3333" s="167" t="s">
        <v>5797</v>
      </c>
      <c r="D3333" s="167" t="s">
        <v>5797</v>
      </c>
      <c r="E3333" s="167" t="s">
        <v>9080</v>
      </c>
      <c r="F3333" s="167" t="s">
        <v>5798</v>
      </c>
      <c r="G3333" s="167">
        <v>1</v>
      </c>
      <c r="H3333" s="178" t="s">
        <v>9150</v>
      </c>
      <c r="I3333" s="196" t="s">
        <v>9151</v>
      </c>
      <c r="J3333" s="166" t="s">
        <v>600</v>
      </c>
      <c r="K3333" s="165" t="s">
        <v>598</v>
      </c>
      <c r="L3333" s="165" t="s">
        <v>4489</v>
      </c>
    </row>
    <row r="3334" spans="1:12" ht="36" hidden="1" customHeight="1" x14ac:dyDescent="0.2">
      <c r="A3334" s="187" t="str">
        <f t="shared" si="155"/>
        <v>1</v>
      </c>
      <c r="B3334" s="187" t="str">
        <f t="shared" si="149"/>
        <v>9</v>
      </c>
      <c r="C3334" s="187" t="str">
        <f t="shared" si="150"/>
        <v>2</v>
      </c>
      <c r="D3334" s="187" t="str">
        <f t="shared" si="151"/>
        <v>2</v>
      </c>
      <c r="E3334" s="187" t="str">
        <f t="shared" si="152"/>
        <v>12</v>
      </c>
      <c r="F3334" s="187" t="str">
        <f t="shared" si="154"/>
        <v>1</v>
      </c>
      <c r="G3334" s="187" t="str">
        <f t="shared" si="153"/>
        <v>0</v>
      </c>
      <c r="H3334" s="188">
        <v>19221210</v>
      </c>
      <c r="I3334" s="189" t="s">
        <v>2232</v>
      </c>
      <c r="J3334" s="190" t="s">
        <v>2233</v>
      </c>
      <c r="K3334" s="191" t="s">
        <v>586</v>
      </c>
      <c r="L3334" s="193" t="s">
        <v>5853</v>
      </c>
    </row>
    <row r="3335" spans="1:12" ht="36" hidden="1" customHeight="1" x14ac:dyDescent="0.2">
      <c r="A3335" s="187" t="str">
        <f t="shared" si="155"/>
        <v>1</v>
      </c>
      <c r="B3335" s="187" t="str">
        <f t="shared" si="149"/>
        <v>9</v>
      </c>
      <c r="C3335" s="187" t="str">
        <f t="shared" si="150"/>
        <v>2</v>
      </c>
      <c r="D3335" s="187" t="str">
        <f t="shared" si="151"/>
        <v>2</v>
      </c>
      <c r="E3335" s="187" t="str">
        <f t="shared" si="152"/>
        <v>12</v>
      </c>
      <c r="F3335" s="187" t="str">
        <f t="shared" si="154"/>
        <v>1</v>
      </c>
      <c r="G3335" s="187" t="str">
        <f t="shared" si="153"/>
        <v>1</v>
      </c>
      <c r="H3335" s="188">
        <v>19221211</v>
      </c>
      <c r="I3335" s="189" t="s">
        <v>2234</v>
      </c>
      <c r="J3335" s="190" t="s">
        <v>2233</v>
      </c>
      <c r="K3335" s="191" t="s">
        <v>598</v>
      </c>
      <c r="L3335" s="193" t="s">
        <v>5853</v>
      </c>
    </row>
    <row r="3336" spans="1:12" ht="36" hidden="1" customHeight="1" x14ac:dyDescent="0.2">
      <c r="A3336" s="167" t="s">
        <v>5796</v>
      </c>
      <c r="B3336" s="167" t="s">
        <v>5899</v>
      </c>
      <c r="C3336" s="167" t="s">
        <v>5797</v>
      </c>
      <c r="D3336" s="167" t="s">
        <v>5797</v>
      </c>
      <c r="E3336" s="167" t="s">
        <v>9083</v>
      </c>
      <c r="F3336" s="167" t="s">
        <v>5798</v>
      </c>
      <c r="G3336" s="167" t="s">
        <v>5798</v>
      </c>
      <c r="H3336" s="178">
        <v>19221300</v>
      </c>
      <c r="I3336" s="196" t="s">
        <v>9153</v>
      </c>
      <c r="J3336" s="166" t="s">
        <v>9197</v>
      </c>
      <c r="K3336" s="165" t="s">
        <v>586</v>
      </c>
      <c r="L3336" s="165" t="s">
        <v>4489</v>
      </c>
    </row>
    <row r="3337" spans="1:12" ht="36" hidden="1" customHeight="1" x14ac:dyDescent="0.2">
      <c r="A3337" s="167" t="s">
        <v>5796</v>
      </c>
      <c r="B3337" s="167" t="s">
        <v>5899</v>
      </c>
      <c r="C3337" s="167" t="s">
        <v>5797</v>
      </c>
      <c r="D3337" s="167" t="s">
        <v>5797</v>
      </c>
      <c r="E3337" s="167" t="s">
        <v>9083</v>
      </c>
      <c r="F3337" s="167" t="s">
        <v>5798</v>
      </c>
      <c r="G3337" s="167">
        <v>1</v>
      </c>
      <c r="H3337" s="178" t="s">
        <v>9154</v>
      </c>
      <c r="I3337" s="196" t="s">
        <v>9155</v>
      </c>
      <c r="J3337" s="166" t="s">
        <v>600</v>
      </c>
      <c r="K3337" s="165" t="s">
        <v>598</v>
      </c>
      <c r="L3337" s="165" t="s">
        <v>4489</v>
      </c>
    </row>
    <row r="3338" spans="1:12" ht="36" hidden="1" customHeight="1" x14ac:dyDescent="0.2">
      <c r="A3338" s="167" t="s">
        <v>5796</v>
      </c>
      <c r="B3338" s="167" t="s">
        <v>5899</v>
      </c>
      <c r="C3338" s="167" t="s">
        <v>5797</v>
      </c>
      <c r="D3338" s="167" t="s">
        <v>5797</v>
      </c>
      <c r="E3338" s="167" t="s">
        <v>5818</v>
      </c>
      <c r="F3338" s="167" t="s">
        <v>5798</v>
      </c>
      <c r="G3338" s="167" t="s">
        <v>5798</v>
      </c>
      <c r="H3338" s="178">
        <v>19225000</v>
      </c>
      <c r="I3338" s="196" t="s">
        <v>9156</v>
      </c>
      <c r="J3338" s="166" t="s">
        <v>9198</v>
      </c>
      <c r="K3338" s="165" t="s">
        <v>586</v>
      </c>
      <c r="L3338" s="165" t="s">
        <v>4489</v>
      </c>
    </row>
    <row r="3339" spans="1:12" ht="36" hidden="1" customHeight="1" x14ac:dyDescent="0.2">
      <c r="A3339" s="167" t="s">
        <v>5796</v>
      </c>
      <c r="B3339" s="167" t="s">
        <v>5899</v>
      </c>
      <c r="C3339" s="167" t="s">
        <v>5797</v>
      </c>
      <c r="D3339" s="167" t="s">
        <v>5797</v>
      </c>
      <c r="E3339" s="167" t="s">
        <v>5818</v>
      </c>
      <c r="F3339" s="167" t="s">
        <v>5798</v>
      </c>
      <c r="G3339" s="167">
        <v>1</v>
      </c>
      <c r="H3339" s="178" t="s">
        <v>9157</v>
      </c>
      <c r="I3339" s="196" t="s">
        <v>9158</v>
      </c>
      <c r="J3339" s="166" t="s">
        <v>600</v>
      </c>
      <c r="K3339" s="165" t="s">
        <v>598</v>
      </c>
      <c r="L3339" s="165" t="s">
        <v>4489</v>
      </c>
    </row>
    <row r="3340" spans="1:12" ht="36" hidden="1" customHeight="1" x14ac:dyDescent="0.2">
      <c r="A3340" s="167" t="s">
        <v>5796</v>
      </c>
      <c r="B3340" s="167" t="s">
        <v>5899</v>
      </c>
      <c r="C3340" s="167" t="s">
        <v>5797</v>
      </c>
      <c r="D3340" s="167" t="s">
        <v>5797</v>
      </c>
      <c r="E3340" s="167" t="s">
        <v>5858</v>
      </c>
      <c r="F3340" s="167" t="s">
        <v>5798</v>
      </c>
      <c r="G3340" s="167" t="s">
        <v>5798</v>
      </c>
      <c r="H3340" s="178">
        <v>19225100</v>
      </c>
      <c r="I3340" s="196" t="s">
        <v>9159</v>
      </c>
      <c r="J3340" s="166" t="s">
        <v>9199</v>
      </c>
      <c r="K3340" s="165" t="s">
        <v>586</v>
      </c>
      <c r="L3340" s="165" t="s">
        <v>4489</v>
      </c>
    </row>
    <row r="3341" spans="1:12" ht="36" hidden="1" customHeight="1" x14ac:dyDescent="0.2">
      <c r="A3341" s="167" t="s">
        <v>5796</v>
      </c>
      <c r="B3341" s="167" t="s">
        <v>5899</v>
      </c>
      <c r="C3341" s="167" t="s">
        <v>5797</v>
      </c>
      <c r="D3341" s="167" t="s">
        <v>5797</v>
      </c>
      <c r="E3341" s="167" t="s">
        <v>5858</v>
      </c>
      <c r="F3341" s="167" t="s">
        <v>5798</v>
      </c>
      <c r="G3341" s="167">
        <v>1</v>
      </c>
      <c r="H3341" s="178" t="s">
        <v>9160</v>
      </c>
      <c r="I3341" s="196" t="s">
        <v>9161</v>
      </c>
      <c r="J3341" s="166" t="s">
        <v>600</v>
      </c>
      <c r="K3341" s="165" t="s">
        <v>598</v>
      </c>
      <c r="L3341" s="165" t="s">
        <v>4489</v>
      </c>
    </row>
    <row r="3342" spans="1:12" ht="36" hidden="1" customHeight="1" x14ac:dyDescent="0.2">
      <c r="A3342" s="167" t="s">
        <v>5796</v>
      </c>
      <c r="B3342" s="167" t="s">
        <v>5899</v>
      </c>
      <c r="C3342" s="167" t="s">
        <v>5797</v>
      </c>
      <c r="D3342" s="167" t="s">
        <v>5797</v>
      </c>
      <c r="E3342" s="167" t="s">
        <v>5900</v>
      </c>
      <c r="F3342" s="167" t="s">
        <v>5798</v>
      </c>
      <c r="G3342" s="167" t="s">
        <v>5798</v>
      </c>
      <c r="H3342" s="178">
        <v>19229900</v>
      </c>
      <c r="I3342" s="196" t="s">
        <v>9162</v>
      </c>
      <c r="J3342" s="166"/>
      <c r="K3342" s="165" t="s">
        <v>586</v>
      </c>
      <c r="L3342" s="165" t="s">
        <v>4489</v>
      </c>
    </row>
    <row r="3343" spans="1:12" ht="36" hidden="1" customHeight="1" x14ac:dyDescent="0.2">
      <c r="A3343" s="167" t="s">
        <v>5796</v>
      </c>
      <c r="B3343" s="167" t="s">
        <v>5899</v>
      </c>
      <c r="C3343" s="167" t="s">
        <v>5797</v>
      </c>
      <c r="D3343" s="167" t="s">
        <v>5797</v>
      </c>
      <c r="E3343" s="167" t="s">
        <v>5900</v>
      </c>
      <c r="F3343" s="167" t="s">
        <v>5798</v>
      </c>
      <c r="G3343" s="167">
        <v>1</v>
      </c>
      <c r="H3343" s="178" t="s">
        <v>9163</v>
      </c>
      <c r="I3343" s="196" t="s">
        <v>9164</v>
      </c>
      <c r="J3343" s="166" t="s">
        <v>600</v>
      </c>
      <c r="K3343" s="165" t="s">
        <v>598</v>
      </c>
      <c r="L3343" s="165" t="s">
        <v>4489</v>
      </c>
    </row>
    <row r="3344" spans="1:12" ht="36" hidden="1" customHeight="1" x14ac:dyDescent="0.2">
      <c r="A3344" s="167" t="s">
        <v>5796</v>
      </c>
      <c r="B3344" s="167" t="s">
        <v>5899</v>
      </c>
      <c r="C3344" s="167" t="s">
        <v>5797</v>
      </c>
      <c r="D3344" s="167" t="s">
        <v>5797</v>
      </c>
      <c r="E3344" s="167" t="s">
        <v>5900</v>
      </c>
      <c r="F3344" s="167" t="s">
        <v>5798</v>
      </c>
      <c r="G3344" s="167">
        <v>2</v>
      </c>
      <c r="H3344" s="178" t="s">
        <v>9165</v>
      </c>
      <c r="I3344" s="196" t="s">
        <v>9166</v>
      </c>
      <c r="J3344" s="166" t="s">
        <v>600</v>
      </c>
      <c r="K3344" s="165" t="s">
        <v>598</v>
      </c>
      <c r="L3344" s="165" t="s">
        <v>4489</v>
      </c>
    </row>
    <row r="3345" spans="1:12" ht="36" hidden="1" customHeight="1" x14ac:dyDescent="0.2">
      <c r="A3345" s="167" t="s">
        <v>5796</v>
      </c>
      <c r="B3345" s="167" t="s">
        <v>5899</v>
      </c>
      <c r="C3345" s="167" t="s">
        <v>5797</v>
      </c>
      <c r="D3345" s="167" t="s">
        <v>5797</v>
      </c>
      <c r="E3345" s="167" t="s">
        <v>5900</v>
      </c>
      <c r="F3345" s="167" t="s">
        <v>5798</v>
      </c>
      <c r="G3345" s="167">
        <v>3</v>
      </c>
      <c r="H3345" s="178" t="s">
        <v>9167</v>
      </c>
      <c r="I3345" s="196" t="s">
        <v>9168</v>
      </c>
      <c r="J3345" s="166" t="s">
        <v>600</v>
      </c>
      <c r="K3345" s="165" t="s">
        <v>598</v>
      </c>
      <c r="L3345" s="165" t="s">
        <v>4489</v>
      </c>
    </row>
    <row r="3346" spans="1:12" ht="36" hidden="1" customHeight="1" x14ac:dyDescent="0.2">
      <c r="A3346" s="167" t="s">
        <v>5796</v>
      </c>
      <c r="B3346" s="167" t="s">
        <v>5899</v>
      </c>
      <c r="C3346" s="167" t="s">
        <v>5797</v>
      </c>
      <c r="D3346" s="167" t="s">
        <v>5797</v>
      </c>
      <c r="E3346" s="167" t="s">
        <v>5900</v>
      </c>
      <c r="F3346" s="167" t="s">
        <v>5798</v>
      </c>
      <c r="G3346" s="167">
        <v>4</v>
      </c>
      <c r="H3346" s="178" t="s">
        <v>9169</v>
      </c>
      <c r="I3346" s="196" t="s">
        <v>9170</v>
      </c>
      <c r="J3346" s="166" t="s">
        <v>600</v>
      </c>
      <c r="K3346" s="165" t="s">
        <v>598</v>
      </c>
      <c r="L3346" s="165" t="s">
        <v>4489</v>
      </c>
    </row>
    <row r="3347" spans="1:12" ht="36" hidden="1" customHeight="1" x14ac:dyDescent="0.2">
      <c r="A3347" s="167" t="s">
        <v>5796</v>
      </c>
      <c r="B3347" s="167" t="s">
        <v>5899</v>
      </c>
      <c r="C3347" s="167" t="s">
        <v>5797</v>
      </c>
      <c r="D3347" s="167" t="s">
        <v>5797</v>
      </c>
      <c r="E3347" s="167" t="s">
        <v>5900</v>
      </c>
      <c r="F3347" s="167" t="s">
        <v>5798</v>
      </c>
      <c r="G3347" s="167">
        <v>5</v>
      </c>
      <c r="H3347" s="178" t="s">
        <v>9171</v>
      </c>
      <c r="I3347" s="196" t="s">
        <v>9172</v>
      </c>
      <c r="J3347" s="166" t="s">
        <v>600</v>
      </c>
      <c r="K3347" s="165" t="s">
        <v>598</v>
      </c>
      <c r="L3347" s="165" t="s">
        <v>4489</v>
      </c>
    </row>
    <row r="3348" spans="1:12" ht="36" hidden="1" customHeight="1" x14ac:dyDescent="0.2">
      <c r="A3348" s="167" t="s">
        <v>5796</v>
      </c>
      <c r="B3348" s="167" t="s">
        <v>5899</v>
      </c>
      <c r="C3348" s="167" t="s">
        <v>5797</v>
      </c>
      <c r="D3348" s="167" t="s">
        <v>5797</v>
      </c>
      <c r="E3348" s="167" t="s">
        <v>5900</v>
      </c>
      <c r="F3348" s="167" t="s">
        <v>5798</v>
      </c>
      <c r="G3348" s="167">
        <v>6</v>
      </c>
      <c r="H3348" s="178" t="s">
        <v>9173</v>
      </c>
      <c r="I3348" s="196" t="s">
        <v>9174</v>
      </c>
      <c r="J3348" s="166" t="s">
        <v>600</v>
      </c>
      <c r="K3348" s="165" t="s">
        <v>598</v>
      </c>
      <c r="L3348" s="165" t="s">
        <v>4489</v>
      </c>
    </row>
    <row r="3349" spans="1:12" ht="36" hidden="1" customHeight="1" x14ac:dyDescent="0.2">
      <c r="A3349" s="167" t="s">
        <v>5796</v>
      </c>
      <c r="B3349" s="167" t="s">
        <v>5899</v>
      </c>
      <c r="C3349" s="167" t="s">
        <v>5797</v>
      </c>
      <c r="D3349" s="167" t="s">
        <v>5797</v>
      </c>
      <c r="E3349" s="167" t="s">
        <v>5900</v>
      </c>
      <c r="F3349" s="167" t="s">
        <v>5798</v>
      </c>
      <c r="G3349" s="167">
        <v>7</v>
      </c>
      <c r="H3349" s="178" t="s">
        <v>9175</v>
      </c>
      <c r="I3349" s="196" t="s">
        <v>9176</v>
      </c>
      <c r="J3349" s="166" t="s">
        <v>600</v>
      </c>
      <c r="K3349" s="165" t="s">
        <v>598</v>
      </c>
      <c r="L3349" s="165" t="s">
        <v>4489</v>
      </c>
    </row>
    <row r="3350" spans="1:12" ht="36" hidden="1" customHeight="1" x14ac:dyDescent="0.2">
      <c r="A3350" s="167" t="s">
        <v>5796</v>
      </c>
      <c r="B3350" s="167" t="s">
        <v>5899</v>
      </c>
      <c r="C3350" s="167" t="s">
        <v>5797</v>
      </c>
      <c r="D3350" s="167" t="s">
        <v>5797</v>
      </c>
      <c r="E3350" s="167" t="s">
        <v>5900</v>
      </c>
      <c r="F3350" s="167" t="s">
        <v>5798</v>
      </c>
      <c r="G3350" s="167">
        <v>8</v>
      </c>
      <c r="H3350" s="178" t="s">
        <v>9177</v>
      </c>
      <c r="I3350" s="196" t="s">
        <v>9178</v>
      </c>
      <c r="J3350" s="166" t="s">
        <v>600</v>
      </c>
      <c r="K3350" s="165" t="s">
        <v>598</v>
      </c>
      <c r="L3350" s="165" t="s">
        <v>4489</v>
      </c>
    </row>
    <row r="3351" spans="1:12" ht="36" hidden="1" customHeight="1" x14ac:dyDescent="0.2">
      <c r="A3351" s="187" t="s">
        <v>5796</v>
      </c>
      <c r="B3351" s="187" t="s">
        <v>5899</v>
      </c>
      <c r="C3351" s="187" t="s">
        <v>5797</v>
      </c>
      <c r="D3351" s="187" t="s">
        <v>5797</v>
      </c>
      <c r="E3351" s="187" t="s">
        <v>5900</v>
      </c>
      <c r="F3351" s="187" t="s">
        <v>5798</v>
      </c>
      <c r="G3351" s="187">
        <v>9</v>
      </c>
      <c r="H3351" s="188" t="s">
        <v>9179</v>
      </c>
      <c r="I3351" s="192" t="s">
        <v>9180</v>
      </c>
      <c r="J3351" s="190" t="s">
        <v>600</v>
      </c>
      <c r="K3351" s="191" t="s">
        <v>598</v>
      </c>
      <c r="L3351" s="207" t="s">
        <v>15049</v>
      </c>
    </row>
    <row r="3352" spans="1:12" ht="36" hidden="1" customHeight="1" x14ac:dyDescent="0.2">
      <c r="A3352" s="167" t="s">
        <v>5796</v>
      </c>
      <c r="B3352" s="167" t="s">
        <v>5899</v>
      </c>
      <c r="C3352" s="167" t="s">
        <v>5797</v>
      </c>
      <c r="D3352" s="167" t="s">
        <v>5971</v>
      </c>
      <c r="E3352" s="167" t="s">
        <v>5739</v>
      </c>
      <c r="F3352" s="167" t="s">
        <v>5798</v>
      </c>
      <c r="G3352" s="167" t="s">
        <v>5798</v>
      </c>
      <c r="H3352" s="178">
        <v>19230000</v>
      </c>
      <c r="I3352" s="196" t="s">
        <v>9181</v>
      </c>
      <c r="J3352" s="166" t="s">
        <v>9200</v>
      </c>
      <c r="K3352" s="165" t="s">
        <v>586</v>
      </c>
      <c r="L3352" s="165" t="s">
        <v>4489</v>
      </c>
    </row>
    <row r="3353" spans="1:12" ht="36" hidden="1" customHeight="1" x14ac:dyDescent="0.2">
      <c r="A3353" s="167" t="s">
        <v>5796</v>
      </c>
      <c r="B3353" s="167" t="s">
        <v>5899</v>
      </c>
      <c r="C3353" s="167" t="s">
        <v>5797</v>
      </c>
      <c r="D3353" s="167" t="s">
        <v>5971</v>
      </c>
      <c r="E3353" s="167" t="s">
        <v>462</v>
      </c>
      <c r="F3353" s="167" t="s">
        <v>5798</v>
      </c>
      <c r="G3353" s="167" t="s">
        <v>5798</v>
      </c>
      <c r="H3353" s="178">
        <v>19230100</v>
      </c>
      <c r="I3353" s="196" t="s">
        <v>9182</v>
      </c>
      <c r="J3353" s="166" t="s">
        <v>9201</v>
      </c>
      <c r="K3353" s="165" t="s">
        <v>586</v>
      </c>
      <c r="L3353" s="165" t="s">
        <v>4489</v>
      </c>
    </row>
    <row r="3354" spans="1:12" ht="36" hidden="1" customHeight="1" x14ac:dyDescent="0.2">
      <c r="A3354" s="167" t="s">
        <v>5796</v>
      </c>
      <c r="B3354" s="167" t="s">
        <v>5899</v>
      </c>
      <c r="C3354" s="167" t="s">
        <v>5797</v>
      </c>
      <c r="D3354" s="167" t="s">
        <v>5971</v>
      </c>
      <c r="E3354" s="167" t="s">
        <v>462</v>
      </c>
      <c r="F3354" s="167" t="s">
        <v>5798</v>
      </c>
      <c r="G3354" s="167">
        <v>1</v>
      </c>
      <c r="H3354" s="178" t="s">
        <v>9183</v>
      </c>
      <c r="I3354" s="196" t="s">
        <v>9184</v>
      </c>
      <c r="J3354" s="166" t="s">
        <v>600</v>
      </c>
      <c r="K3354" s="165" t="s">
        <v>598</v>
      </c>
      <c r="L3354" s="165" t="s">
        <v>4489</v>
      </c>
    </row>
    <row r="3355" spans="1:12" ht="36" hidden="1" customHeight="1" x14ac:dyDescent="0.2">
      <c r="A3355" s="167" t="s">
        <v>5796</v>
      </c>
      <c r="B3355" s="167" t="s">
        <v>5899</v>
      </c>
      <c r="C3355" s="167" t="s">
        <v>5797</v>
      </c>
      <c r="D3355" s="167" t="s">
        <v>5971</v>
      </c>
      <c r="E3355" s="167" t="s">
        <v>465</v>
      </c>
      <c r="F3355" s="167" t="s">
        <v>5798</v>
      </c>
      <c r="G3355" s="167" t="s">
        <v>5798</v>
      </c>
      <c r="H3355" s="178">
        <v>19230200</v>
      </c>
      <c r="I3355" s="196" t="s">
        <v>9185</v>
      </c>
      <c r="J3355" s="166" t="s">
        <v>9202</v>
      </c>
      <c r="K3355" s="165" t="s">
        <v>586</v>
      </c>
      <c r="L3355" s="165" t="s">
        <v>4489</v>
      </c>
    </row>
    <row r="3356" spans="1:12" ht="36" hidden="1" customHeight="1" x14ac:dyDescent="0.2">
      <c r="A3356" s="167" t="s">
        <v>5796</v>
      </c>
      <c r="B3356" s="167" t="s">
        <v>5899</v>
      </c>
      <c r="C3356" s="167" t="s">
        <v>5797</v>
      </c>
      <c r="D3356" s="167" t="s">
        <v>5971</v>
      </c>
      <c r="E3356" s="167" t="s">
        <v>465</v>
      </c>
      <c r="F3356" s="167" t="s">
        <v>5798</v>
      </c>
      <c r="G3356" s="167">
        <v>1</v>
      </c>
      <c r="H3356" s="178" t="s">
        <v>9186</v>
      </c>
      <c r="I3356" s="196" t="s">
        <v>9187</v>
      </c>
      <c r="J3356" s="166" t="s">
        <v>600</v>
      </c>
      <c r="K3356" s="165" t="s">
        <v>598</v>
      </c>
      <c r="L3356" s="165" t="s">
        <v>4489</v>
      </c>
    </row>
    <row r="3357" spans="1:12" ht="36" hidden="1" customHeight="1" x14ac:dyDescent="0.2">
      <c r="A3357" s="167" t="s">
        <v>5796</v>
      </c>
      <c r="B3357" s="167" t="s">
        <v>5899</v>
      </c>
      <c r="C3357" s="167" t="s">
        <v>5797</v>
      </c>
      <c r="D3357" s="167" t="s">
        <v>5971</v>
      </c>
      <c r="E3357" s="167" t="s">
        <v>468</v>
      </c>
      <c r="F3357" s="167" t="s">
        <v>5798</v>
      </c>
      <c r="G3357" s="167" t="s">
        <v>5798</v>
      </c>
      <c r="H3357" s="178">
        <v>19230300</v>
      </c>
      <c r="I3357" s="196" t="s">
        <v>9188</v>
      </c>
      <c r="J3357" s="166" t="s">
        <v>9203</v>
      </c>
      <c r="K3357" s="165" t="s">
        <v>586</v>
      </c>
      <c r="L3357" s="165" t="s">
        <v>4489</v>
      </c>
    </row>
    <row r="3358" spans="1:12" ht="36" hidden="1" customHeight="1" x14ac:dyDescent="0.2">
      <c r="A3358" s="167" t="s">
        <v>5796</v>
      </c>
      <c r="B3358" s="167" t="s">
        <v>5899</v>
      </c>
      <c r="C3358" s="167" t="s">
        <v>5797</v>
      </c>
      <c r="D3358" s="167" t="s">
        <v>5971</v>
      </c>
      <c r="E3358" s="167" t="s">
        <v>468</v>
      </c>
      <c r="F3358" s="167" t="s">
        <v>5798</v>
      </c>
      <c r="G3358" s="167">
        <v>1</v>
      </c>
      <c r="H3358" s="178" t="s">
        <v>9189</v>
      </c>
      <c r="I3358" s="196" t="s">
        <v>9190</v>
      </c>
      <c r="J3358" s="166" t="s">
        <v>600</v>
      </c>
      <c r="K3358" s="165" t="s">
        <v>598</v>
      </c>
      <c r="L3358" s="165" t="s">
        <v>4489</v>
      </c>
    </row>
    <row r="3359" spans="1:12" ht="36" hidden="1" customHeight="1" x14ac:dyDescent="0.2">
      <c r="A3359" s="167" t="s">
        <v>5796</v>
      </c>
      <c r="B3359" s="167" t="s">
        <v>5899</v>
      </c>
      <c r="C3359" s="167" t="s">
        <v>5797</v>
      </c>
      <c r="D3359" s="167" t="s">
        <v>5971</v>
      </c>
      <c r="E3359" s="167" t="s">
        <v>471</v>
      </c>
      <c r="F3359" s="167" t="s">
        <v>5798</v>
      </c>
      <c r="G3359" s="167" t="s">
        <v>5798</v>
      </c>
      <c r="H3359" s="178">
        <v>19230400</v>
      </c>
      <c r="I3359" s="196" t="s">
        <v>9191</v>
      </c>
      <c r="J3359" s="166" t="s">
        <v>9204</v>
      </c>
      <c r="K3359" s="165" t="s">
        <v>586</v>
      </c>
      <c r="L3359" s="165" t="s">
        <v>4489</v>
      </c>
    </row>
    <row r="3360" spans="1:12" ht="36" hidden="1" customHeight="1" x14ac:dyDescent="0.2">
      <c r="A3360" s="167" t="s">
        <v>5796</v>
      </c>
      <c r="B3360" s="167" t="s">
        <v>5899</v>
      </c>
      <c r="C3360" s="167" t="s">
        <v>5797</v>
      </c>
      <c r="D3360" s="167" t="s">
        <v>5971</v>
      </c>
      <c r="E3360" s="167" t="s">
        <v>471</v>
      </c>
      <c r="F3360" s="167" t="s">
        <v>5798</v>
      </c>
      <c r="G3360" s="167">
        <v>1</v>
      </c>
      <c r="H3360" s="178" t="s">
        <v>9192</v>
      </c>
      <c r="I3360" s="196" t="s">
        <v>9193</v>
      </c>
      <c r="J3360" s="166" t="s">
        <v>600</v>
      </c>
      <c r="K3360" s="165" t="s">
        <v>598</v>
      </c>
      <c r="L3360" s="165" t="s">
        <v>4489</v>
      </c>
    </row>
    <row r="3361" spans="1:13" ht="36" hidden="1" customHeight="1" x14ac:dyDescent="0.2">
      <c r="A3361" s="167" t="s">
        <v>5796</v>
      </c>
      <c r="B3361" s="167" t="s">
        <v>5899</v>
      </c>
      <c r="C3361" s="167" t="s">
        <v>5797</v>
      </c>
      <c r="D3361" s="167" t="s">
        <v>5971</v>
      </c>
      <c r="E3361" s="167" t="s">
        <v>5900</v>
      </c>
      <c r="F3361" s="167" t="s">
        <v>5798</v>
      </c>
      <c r="G3361" s="167" t="s">
        <v>5798</v>
      </c>
      <c r="H3361" s="178">
        <v>19239900</v>
      </c>
      <c r="I3361" s="196" t="s">
        <v>9194</v>
      </c>
      <c r="J3361" s="166" t="s">
        <v>9205</v>
      </c>
      <c r="K3361" s="165" t="s">
        <v>586</v>
      </c>
      <c r="L3361" s="165" t="s">
        <v>4489</v>
      </c>
    </row>
    <row r="3362" spans="1:13" ht="36" hidden="1" customHeight="1" x14ac:dyDescent="0.2">
      <c r="A3362" s="167" t="s">
        <v>5796</v>
      </c>
      <c r="B3362" s="167" t="s">
        <v>5899</v>
      </c>
      <c r="C3362" s="167" t="s">
        <v>5797</v>
      </c>
      <c r="D3362" s="167" t="s">
        <v>5971</v>
      </c>
      <c r="E3362" s="167" t="s">
        <v>5900</v>
      </c>
      <c r="F3362" s="167" t="s">
        <v>5798</v>
      </c>
      <c r="G3362" s="167">
        <v>1</v>
      </c>
      <c r="H3362" s="178" t="s">
        <v>9195</v>
      </c>
      <c r="I3362" s="196" t="s">
        <v>9196</v>
      </c>
      <c r="J3362" s="166" t="s">
        <v>600</v>
      </c>
      <c r="K3362" s="165" t="s">
        <v>598</v>
      </c>
      <c r="L3362" s="165" t="s">
        <v>4489</v>
      </c>
    </row>
    <row r="3363" spans="1:13" ht="36" hidden="1" customHeight="1" x14ac:dyDescent="0.2">
      <c r="A3363" s="167" t="s">
        <v>5796</v>
      </c>
      <c r="B3363" s="167" t="s">
        <v>5899</v>
      </c>
      <c r="C3363" s="167" t="s">
        <v>5797</v>
      </c>
      <c r="D3363" s="167" t="s">
        <v>5971</v>
      </c>
      <c r="E3363" s="167" t="s">
        <v>5900</v>
      </c>
      <c r="F3363" s="167" t="s">
        <v>5798</v>
      </c>
      <c r="G3363" s="167">
        <v>2</v>
      </c>
      <c r="H3363" s="178" t="s">
        <v>15293</v>
      </c>
      <c r="I3363" s="196" t="s">
        <v>15300</v>
      </c>
      <c r="J3363" s="166" t="s">
        <v>600</v>
      </c>
      <c r="K3363" s="165" t="s">
        <v>598</v>
      </c>
      <c r="L3363" s="165" t="s">
        <v>4489</v>
      </c>
      <c r="M3363" s="341" t="s">
        <v>15307</v>
      </c>
    </row>
    <row r="3364" spans="1:13" ht="36" hidden="1" customHeight="1" x14ac:dyDescent="0.2">
      <c r="A3364" s="167" t="s">
        <v>5796</v>
      </c>
      <c r="B3364" s="167" t="s">
        <v>5899</v>
      </c>
      <c r="C3364" s="167" t="s">
        <v>5797</v>
      </c>
      <c r="D3364" s="167" t="s">
        <v>5971</v>
      </c>
      <c r="E3364" s="167" t="s">
        <v>5900</v>
      </c>
      <c r="F3364" s="167" t="s">
        <v>5798</v>
      </c>
      <c r="G3364" s="167">
        <v>3</v>
      </c>
      <c r="H3364" s="178" t="s">
        <v>15294</v>
      </c>
      <c r="I3364" s="196" t="s">
        <v>15301</v>
      </c>
      <c r="J3364" s="166" t="s">
        <v>600</v>
      </c>
      <c r="K3364" s="165" t="s">
        <v>598</v>
      </c>
      <c r="L3364" s="165" t="s">
        <v>4489</v>
      </c>
      <c r="M3364" s="342"/>
    </row>
    <row r="3365" spans="1:13" ht="36" hidden="1" customHeight="1" x14ac:dyDescent="0.2">
      <c r="A3365" s="167" t="s">
        <v>5796</v>
      </c>
      <c r="B3365" s="167" t="s">
        <v>5899</v>
      </c>
      <c r="C3365" s="167" t="s">
        <v>5797</v>
      </c>
      <c r="D3365" s="167" t="s">
        <v>5971</v>
      </c>
      <c r="E3365" s="167" t="s">
        <v>5900</v>
      </c>
      <c r="F3365" s="167" t="s">
        <v>5798</v>
      </c>
      <c r="G3365" s="167">
        <v>4</v>
      </c>
      <c r="H3365" s="178" t="s">
        <v>15295</v>
      </c>
      <c r="I3365" s="196" t="s">
        <v>15302</v>
      </c>
      <c r="J3365" s="166" t="s">
        <v>600</v>
      </c>
      <c r="K3365" s="165" t="s">
        <v>598</v>
      </c>
      <c r="L3365" s="165" t="s">
        <v>4489</v>
      </c>
      <c r="M3365" s="342"/>
    </row>
    <row r="3366" spans="1:13" ht="36" hidden="1" customHeight="1" x14ac:dyDescent="0.2">
      <c r="A3366" s="167" t="s">
        <v>5796</v>
      </c>
      <c r="B3366" s="167" t="s">
        <v>5899</v>
      </c>
      <c r="C3366" s="167" t="s">
        <v>5797</v>
      </c>
      <c r="D3366" s="167" t="s">
        <v>5971</v>
      </c>
      <c r="E3366" s="167" t="s">
        <v>5900</v>
      </c>
      <c r="F3366" s="167" t="s">
        <v>5798</v>
      </c>
      <c r="G3366" s="167">
        <v>5</v>
      </c>
      <c r="H3366" s="178" t="s">
        <v>15296</v>
      </c>
      <c r="I3366" s="196" t="s">
        <v>15303</v>
      </c>
      <c r="J3366" s="166" t="s">
        <v>600</v>
      </c>
      <c r="K3366" s="165" t="s">
        <v>598</v>
      </c>
      <c r="L3366" s="165" t="s">
        <v>4489</v>
      </c>
      <c r="M3366" s="342"/>
    </row>
    <row r="3367" spans="1:13" ht="36" hidden="1" customHeight="1" x14ac:dyDescent="0.2">
      <c r="A3367" s="167" t="s">
        <v>5796</v>
      </c>
      <c r="B3367" s="167" t="s">
        <v>5899</v>
      </c>
      <c r="C3367" s="167" t="s">
        <v>5797</v>
      </c>
      <c r="D3367" s="167" t="s">
        <v>5971</v>
      </c>
      <c r="E3367" s="167" t="s">
        <v>5900</v>
      </c>
      <c r="F3367" s="167" t="s">
        <v>5798</v>
      </c>
      <c r="G3367" s="167">
        <v>6</v>
      </c>
      <c r="H3367" s="178" t="s">
        <v>15297</v>
      </c>
      <c r="I3367" s="196" t="s">
        <v>15304</v>
      </c>
      <c r="J3367" s="166" t="s">
        <v>600</v>
      </c>
      <c r="K3367" s="165" t="s">
        <v>598</v>
      </c>
      <c r="L3367" s="165" t="s">
        <v>4489</v>
      </c>
      <c r="M3367" s="342"/>
    </row>
    <row r="3368" spans="1:13" ht="36" hidden="1" customHeight="1" x14ac:dyDescent="0.2">
      <c r="A3368" s="167" t="s">
        <v>5796</v>
      </c>
      <c r="B3368" s="167" t="s">
        <v>5899</v>
      </c>
      <c r="C3368" s="167" t="s">
        <v>5797</v>
      </c>
      <c r="D3368" s="167" t="s">
        <v>5971</v>
      </c>
      <c r="E3368" s="167" t="s">
        <v>5900</v>
      </c>
      <c r="F3368" s="167" t="s">
        <v>5798</v>
      </c>
      <c r="G3368" s="167">
        <v>7</v>
      </c>
      <c r="H3368" s="178" t="s">
        <v>15298</v>
      </c>
      <c r="I3368" s="196" t="s">
        <v>15305</v>
      </c>
      <c r="J3368" s="166" t="s">
        <v>600</v>
      </c>
      <c r="K3368" s="165" t="s">
        <v>598</v>
      </c>
      <c r="L3368" s="165" t="s">
        <v>4489</v>
      </c>
      <c r="M3368" s="342"/>
    </row>
    <row r="3369" spans="1:13" ht="36" hidden="1" customHeight="1" x14ac:dyDescent="0.2">
      <c r="A3369" s="167" t="s">
        <v>5796</v>
      </c>
      <c r="B3369" s="167" t="s">
        <v>5899</v>
      </c>
      <c r="C3369" s="167" t="s">
        <v>5797</v>
      </c>
      <c r="D3369" s="167" t="s">
        <v>5971</v>
      </c>
      <c r="E3369" s="167" t="s">
        <v>5900</v>
      </c>
      <c r="F3369" s="167" t="s">
        <v>5798</v>
      </c>
      <c r="G3369" s="167">
        <v>8</v>
      </c>
      <c r="H3369" s="178" t="s">
        <v>15299</v>
      </c>
      <c r="I3369" s="196" t="s">
        <v>15306</v>
      </c>
      <c r="J3369" s="166" t="s">
        <v>600</v>
      </c>
      <c r="K3369" s="165" t="s">
        <v>598</v>
      </c>
      <c r="L3369" s="165" t="s">
        <v>4489</v>
      </c>
      <c r="M3369" s="343"/>
    </row>
    <row r="3370" spans="1:13" hidden="1" x14ac:dyDescent="0.2">
      <c r="A3370" s="187" t="str">
        <f t="shared" si="155"/>
        <v>1</v>
      </c>
      <c r="B3370" s="187" t="str">
        <f t="shared" si="149"/>
        <v>9</v>
      </c>
      <c r="C3370" s="187" t="str">
        <f t="shared" si="150"/>
        <v>2</v>
      </c>
      <c r="D3370" s="187" t="str">
        <f t="shared" si="151"/>
        <v>8</v>
      </c>
      <c r="E3370" s="187" t="str">
        <f t="shared" si="152"/>
        <v>00</v>
      </c>
      <c r="F3370" s="187" t="str">
        <f t="shared" si="154"/>
        <v>0</v>
      </c>
      <c r="G3370" s="187" t="str">
        <f t="shared" si="153"/>
        <v>0</v>
      </c>
      <c r="H3370" s="188">
        <v>19280000</v>
      </c>
      <c r="I3370" s="192" t="s">
        <v>2235</v>
      </c>
      <c r="J3370" s="190" t="s">
        <v>2236</v>
      </c>
      <c r="K3370" s="191" t="s">
        <v>586</v>
      </c>
      <c r="L3370" s="193" t="s">
        <v>5853</v>
      </c>
    </row>
    <row r="3371" spans="1:13" hidden="1" x14ac:dyDescent="0.2">
      <c r="A3371" s="187" t="str">
        <f t="shared" si="155"/>
        <v>1</v>
      </c>
      <c r="B3371" s="187" t="str">
        <f t="shared" si="149"/>
        <v>9</v>
      </c>
      <c r="C3371" s="187" t="str">
        <f t="shared" si="150"/>
        <v>2</v>
      </c>
      <c r="D3371" s="187" t="str">
        <f t="shared" si="151"/>
        <v>8</v>
      </c>
      <c r="E3371" s="187" t="str">
        <f t="shared" si="152"/>
        <v>01</v>
      </c>
      <c r="F3371" s="187" t="str">
        <f t="shared" si="154"/>
        <v>0</v>
      </c>
      <c r="G3371" s="187" t="str">
        <f t="shared" si="153"/>
        <v>0</v>
      </c>
      <c r="H3371" s="188">
        <v>19280100</v>
      </c>
      <c r="I3371" s="192" t="s">
        <v>2237</v>
      </c>
      <c r="J3371" s="190" t="s">
        <v>2238</v>
      </c>
      <c r="K3371" s="191" t="s">
        <v>586</v>
      </c>
      <c r="L3371" s="193" t="s">
        <v>5853</v>
      </c>
    </row>
    <row r="3372" spans="1:13" hidden="1" x14ac:dyDescent="0.2">
      <c r="A3372" s="187" t="str">
        <f t="shared" si="155"/>
        <v>1</v>
      </c>
      <c r="B3372" s="187" t="str">
        <f t="shared" si="149"/>
        <v>9</v>
      </c>
      <c r="C3372" s="187" t="str">
        <f t="shared" si="150"/>
        <v>2</v>
      </c>
      <c r="D3372" s="187" t="str">
        <f t="shared" si="151"/>
        <v>8</v>
      </c>
      <c r="E3372" s="187" t="str">
        <f t="shared" si="152"/>
        <v>01</v>
      </c>
      <c r="F3372" s="187" t="str">
        <f t="shared" si="154"/>
        <v>1</v>
      </c>
      <c r="G3372" s="187" t="str">
        <f t="shared" si="153"/>
        <v>0</v>
      </c>
      <c r="H3372" s="188">
        <v>19280110</v>
      </c>
      <c r="I3372" s="192" t="s">
        <v>2237</v>
      </c>
      <c r="J3372" s="190" t="s">
        <v>2238</v>
      </c>
      <c r="K3372" s="191" t="s">
        <v>586</v>
      </c>
      <c r="L3372" s="193" t="s">
        <v>5853</v>
      </c>
    </row>
    <row r="3373" spans="1:13" hidden="1" x14ac:dyDescent="0.2">
      <c r="A3373" s="187" t="str">
        <f t="shared" si="155"/>
        <v>1</v>
      </c>
      <c r="B3373" s="187" t="str">
        <f t="shared" si="149"/>
        <v>9</v>
      </c>
      <c r="C3373" s="187" t="str">
        <f t="shared" si="150"/>
        <v>2</v>
      </c>
      <c r="D3373" s="187" t="str">
        <f t="shared" si="151"/>
        <v>8</v>
      </c>
      <c r="E3373" s="187" t="str">
        <f t="shared" si="152"/>
        <v>01</v>
      </c>
      <c r="F3373" s="187" t="str">
        <f t="shared" si="154"/>
        <v>1</v>
      </c>
      <c r="G3373" s="187" t="str">
        <f t="shared" si="153"/>
        <v>1</v>
      </c>
      <c r="H3373" s="188">
        <v>19280111</v>
      </c>
      <c r="I3373" s="192" t="s">
        <v>2239</v>
      </c>
      <c r="J3373" s="190" t="s">
        <v>2240</v>
      </c>
      <c r="K3373" s="191" t="s">
        <v>598</v>
      </c>
      <c r="L3373" s="193" t="s">
        <v>5853</v>
      </c>
    </row>
    <row r="3374" spans="1:13" hidden="1" x14ac:dyDescent="0.2">
      <c r="A3374" s="187" t="str">
        <f t="shared" si="155"/>
        <v>1</v>
      </c>
      <c r="B3374" s="187" t="str">
        <f t="shared" si="149"/>
        <v>9</v>
      </c>
      <c r="C3374" s="187" t="str">
        <f t="shared" si="150"/>
        <v>2</v>
      </c>
      <c r="D3374" s="187" t="str">
        <f t="shared" si="151"/>
        <v>8</v>
      </c>
      <c r="E3374" s="187" t="str">
        <f t="shared" si="152"/>
        <v>01</v>
      </c>
      <c r="F3374" s="187" t="str">
        <f t="shared" si="154"/>
        <v>1</v>
      </c>
      <c r="G3374" s="187" t="str">
        <f t="shared" si="153"/>
        <v>2</v>
      </c>
      <c r="H3374" s="188">
        <v>19280112</v>
      </c>
      <c r="I3374" s="192" t="s">
        <v>2241</v>
      </c>
      <c r="J3374" s="190" t="s">
        <v>600</v>
      </c>
      <c r="K3374" s="191" t="s">
        <v>598</v>
      </c>
      <c r="L3374" s="193" t="s">
        <v>5853</v>
      </c>
    </row>
    <row r="3375" spans="1:13" hidden="1" x14ac:dyDescent="0.2">
      <c r="A3375" s="187" t="str">
        <f t="shared" si="155"/>
        <v>1</v>
      </c>
      <c r="B3375" s="187" t="str">
        <f t="shared" si="149"/>
        <v>9</v>
      </c>
      <c r="C3375" s="187" t="str">
        <f t="shared" si="150"/>
        <v>2</v>
      </c>
      <c r="D3375" s="187" t="str">
        <f t="shared" si="151"/>
        <v>8</v>
      </c>
      <c r="E3375" s="187" t="str">
        <f t="shared" si="152"/>
        <v>01</v>
      </c>
      <c r="F3375" s="187" t="str">
        <f t="shared" si="154"/>
        <v>1</v>
      </c>
      <c r="G3375" s="187" t="str">
        <f t="shared" si="153"/>
        <v>3</v>
      </c>
      <c r="H3375" s="188">
        <v>19280113</v>
      </c>
      <c r="I3375" s="192" t="s">
        <v>2242</v>
      </c>
      <c r="J3375" s="190" t="s">
        <v>600</v>
      </c>
      <c r="K3375" s="191" t="s">
        <v>598</v>
      </c>
      <c r="L3375" s="193" t="s">
        <v>5853</v>
      </c>
    </row>
    <row r="3376" spans="1:13" hidden="1" x14ac:dyDescent="0.2">
      <c r="A3376" s="187" t="str">
        <f t="shared" si="155"/>
        <v>1</v>
      </c>
      <c r="B3376" s="187" t="str">
        <f t="shared" si="149"/>
        <v>9</v>
      </c>
      <c r="C3376" s="187" t="str">
        <f t="shared" si="150"/>
        <v>2</v>
      </c>
      <c r="D3376" s="187" t="str">
        <f t="shared" si="151"/>
        <v>8</v>
      </c>
      <c r="E3376" s="187" t="str">
        <f t="shared" si="152"/>
        <v>01</v>
      </c>
      <c r="F3376" s="187" t="str">
        <f t="shared" si="154"/>
        <v>1</v>
      </c>
      <c r="G3376" s="187" t="str">
        <f t="shared" si="153"/>
        <v>4</v>
      </c>
      <c r="H3376" s="188">
        <v>19280114</v>
      </c>
      <c r="I3376" s="192" t="s">
        <v>2243</v>
      </c>
      <c r="J3376" s="190" t="s">
        <v>600</v>
      </c>
      <c r="K3376" s="191" t="s">
        <v>598</v>
      </c>
      <c r="L3376" s="193" t="s">
        <v>5853</v>
      </c>
    </row>
    <row r="3377" spans="1:12" ht="25.5" hidden="1" x14ac:dyDescent="0.2">
      <c r="A3377" s="187" t="str">
        <f t="shared" si="155"/>
        <v>1</v>
      </c>
      <c r="B3377" s="187" t="str">
        <f t="shared" si="149"/>
        <v>9</v>
      </c>
      <c r="C3377" s="187" t="str">
        <f t="shared" si="150"/>
        <v>2</v>
      </c>
      <c r="D3377" s="187" t="str">
        <f t="shared" si="151"/>
        <v>8</v>
      </c>
      <c r="E3377" s="187" t="str">
        <f t="shared" si="152"/>
        <v>01</v>
      </c>
      <c r="F3377" s="187" t="str">
        <f t="shared" si="154"/>
        <v>1</v>
      </c>
      <c r="G3377" s="187" t="str">
        <f t="shared" si="153"/>
        <v>5</v>
      </c>
      <c r="H3377" s="188">
        <v>19280115</v>
      </c>
      <c r="I3377" s="192" t="s">
        <v>2244</v>
      </c>
      <c r="J3377" s="190" t="s">
        <v>600</v>
      </c>
      <c r="K3377" s="191" t="s">
        <v>598</v>
      </c>
      <c r="L3377" s="193" t="s">
        <v>5853</v>
      </c>
    </row>
    <row r="3378" spans="1:12" ht="25.5" hidden="1" x14ac:dyDescent="0.2">
      <c r="A3378" s="187" t="str">
        <f t="shared" si="155"/>
        <v>1</v>
      </c>
      <c r="B3378" s="187" t="str">
        <f t="shared" si="149"/>
        <v>9</v>
      </c>
      <c r="C3378" s="187" t="str">
        <f t="shared" si="150"/>
        <v>2</v>
      </c>
      <c r="D3378" s="187" t="str">
        <f t="shared" si="151"/>
        <v>8</v>
      </c>
      <c r="E3378" s="187" t="str">
        <f t="shared" si="152"/>
        <v>01</v>
      </c>
      <c r="F3378" s="187" t="str">
        <f t="shared" si="154"/>
        <v>1</v>
      </c>
      <c r="G3378" s="187" t="str">
        <f t="shared" si="153"/>
        <v>6</v>
      </c>
      <c r="H3378" s="188">
        <v>19280116</v>
      </c>
      <c r="I3378" s="192" t="s">
        <v>2245</v>
      </c>
      <c r="J3378" s="190" t="s">
        <v>600</v>
      </c>
      <c r="K3378" s="191" t="s">
        <v>598</v>
      </c>
      <c r="L3378" s="193" t="s">
        <v>5853</v>
      </c>
    </row>
    <row r="3379" spans="1:12" ht="25.5" hidden="1" x14ac:dyDescent="0.2">
      <c r="A3379" s="187" t="str">
        <f t="shared" si="155"/>
        <v>1</v>
      </c>
      <c r="B3379" s="187" t="str">
        <f t="shared" si="149"/>
        <v>9</v>
      </c>
      <c r="C3379" s="187" t="str">
        <f t="shared" si="150"/>
        <v>2</v>
      </c>
      <c r="D3379" s="187" t="str">
        <f t="shared" si="151"/>
        <v>8</v>
      </c>
      <c r="E3379" s="187" t="str">
        <f t="shared" si="152"/>
        <v>01</v>
      </c>
      <c r="F3379" s="187" t="str">
        <f t="shared" si="154"/>
        <v>1</v>
      </c>
      <c r="G3379" s="187" t="str">
        <f t="shared" si="153"/>
        <v>7</v>
      </c>
      <c r="H3379" s="188">
        <v>19280117</v>
      </c>
      <c r="I3379" s="192" t="s">
        <v>2246</v>
      </c>
      <c r="J3379" s="190" t="s">
        <v>600</v>
      </c>
      <c r="K3379" s="191" t="s">
        <v>598</v>
      </c>
      <c r="L3379" s="193" t="s">
        <v>5853</v>
      </c>
    </row>
    <row r="3380" spans="1:12" ht="25.5" hidden="1" x14ac:dyDescent="0.2">
      <c r="A3380" s="187" t="str">
        <f t="shared" si="155"/>
        <v>1</v>
      </c>
      <c r="B3380" s="187" t="str">
        <f t="shared" si="149"/>
        <v>9</v>
      </c>
      <c r="C3380" s="187" t="str">
        <f t="shared" si="150"/>
        <v>2</v>
      </c>
      <c r="D3380" s="187" t="str">
        <f t="shared" si="151"/>
        <v>8</v>
      </c>
      <c r="E3380" s="187" t="str">
        <f t="shared" si="152"/>
        <v>01</v>
      </c>
      <c r="F3380" s="187" t="str">
        <f t="shared" si="154"/>
        <v>1</v>
      </c>
      <c r="G3380" s="187" t="str">
        <f t="shared" si="153"/>
        <v>8</v>
      </c>
      <c r="H3380" s="188">
        <v>19280118</v>
      </c>
      <c r="I3380" s="192" t="s">
        <v>2247</v>
      </c>
      <c r="J3380" s="190" t="s">
        <v>600</v>
      </c>
      <c r="K3380" s="191" t="s">
        <v>598</v>
      </c>
      <c r="L3380" s="193" t="s">
        <v>5853</v>
      </c>
    </row>
    <row r="3381" spans="1:12" hidden="1" x14ac:dyDescent="0.2">
      <c r="A3381" s="187" t="str">
        <f t="shared" si="155"/>
        <v>1</v>
      </c>
      <c r="B3381" s="187" t="str">
        <f t="shared" si="149"/>
        <v>9</v>
      </c>
      <c r="C3381" s="187" t="str">
        <f t="shared" si="150"/>
        <v>2</v>
      </c>
      <c r="D3381" s="187" t="str">
        <f t="shared" si="151"/>
        <v>8</v>
      </c>
      <c r="E3381" s="187" t="str">
        <f t="shared" si="152"/>
        <v>01</v>
      </c>
      <c r="F3381" s="187" t="str">
        <f t="shared" si="154"/>
        <v>1</v>
      </c>
      <c r="G3381" s="187" t="str">
        <f t="shared" si="153"/>
        <v>9</v>
      </c>
      <c r="H3381" s="188">
        <v>19280119</v>
      </c>
      <c r="I3381" s="192" t="s">
        <v>2248</v>
      </c>
      <c r="J3381" s="190" t="s">
        <v>600</v>
      </c>
      <c r="K3381" s="191" t="s">
        <v>598</v>
      </c>
      <c r="L3381" s="207" t="s">
        <v>15049</v>
      </c>
    </row>
    <row r="3382" spans="1:12" hidden="1" x14ac:dyDescent="0.2">
      <c r="A3382" s="187" t="str">
        <f t="shared" ref="A3382:A3623" si="156">MID($H3382,1,1)</f>
        <v>1</v>
      </c>
      <c r="B3382" s="187" t="str">
        <f t="shared" si="149"/>
        <v>9</v>
      </c>
      <c r="C3382" s="187" t="str">
        <f t="shared" si="150"/>
        <v>2</v>
      </c>
      <c r="D3382" s="187" t="str">
        <f t="shared" si="151"/>
        <v>8</v>
      </c>
      <c r="E3382" s="187" t="str">
        <f t="shared" si="152"/>
        <v>02</v>
      </c>
      <c r="F3382" s="187" t="str">
        <f t="shared" si="154"/>
        <v>0</v>
      </c>
      <c r="G3382" s="187" t="str">
        <f t="shared" si="153"/>
        <v>0</v>
      </c>
      <c r="H3382" s="188">
        <v>19280200</v>
      </c>
      <c r="I3382" s="192" t="s">
        <v>2249</v>
      </c>
      <c r="J3382" s="190" t="s">
        <v>2250</v>
      </c>
      <c r="K3382" s="191" t="s">
        <v>586</v>
      </c>
      <c r="L3382" s="193" t="s">
        <v>5853</v>
      </c>
    </row>
    <row r="3383" spans="1:12" hidden="1" x14ac:dyDescent="0.2">
      <c r="A3383" s="187" t="str">
        <f t="shared" si="156"/>
        <v>1</v>
      </c>
      <c r="B3383" s="187" t="str">
        <f t="shared" si="149"/>
        <v>9</v>
      </c>
      <c r="C3383" s="187" t="str">
        <f t="shared" si="150"/>
        <v>2</v>
      </c>
      <c r="D3383" s="187" t="str">
        <f t="shared" si="151"/>
        <v>8</v>
      </c>
      <c r="E3383" s="187" t="str">
        <f t="shared" si="152"/>
        <v>02</v>
      </c>
      <c r="F3383" s="187" t="str">
        <f t="shared" si="154"/>
        <v>1</v>
      </c>
      <c r="G3383" s="187" t="str">
        <f t="shared" si="153"/>
        <v>0</v>
      </c>
      <c r="H3383" s="188">
        <v>19280210</v>
      </c>
      <c r="I3383" s="192" t="s">
        <v>2251</v>
      </c>
      <c r="J3383" s="190" t="s">
        <v>2250</v>
      </c>
      <c r="K3383" s="191" t="s">
        <v>586</v>
      </c>
      <c r="L3383" s="193" t="s">
        <v>5853</v>
      </c>
    </row>
    <row r="3384" spans="1:12" ht="25.5" hidden="1" x14ac:dyDescent="0.2">
      <c r="A3384" s="187" t="str">
        <f t="shared" si="156"/>
        <v>1</v>
      </c>
      <c r="B3384" s="187" t="str">
        <f t="shared" si="149"/>
        <v>9</v>
      </c>
      <c r="C3384" s="187" t="str">
        <f t="shared" si="150"/>
        <v>2</v>
      </c>
      <c r="D3384" s="187" t="str">
        <f t="shared" si="151"/>
        <v>8</v>
      </c>
      <c r="E3384" s="187" t="str">
        <f t="shared" si="152"/>
        <v>02</v>
      </c>
      <c r="F3384" s="187" t="str">
        <f t="shared" si="154"/>
        <v>1</v>
      </c>
      <c r="G3384" s="187" t="str">
        <f t="shared" si="153"/>
        <v>1</v>
      </c>
      <c r="H3384" s="188">
        <v>19280211</v>
      </c>
      <c r="I3384" s="192" t="s">
        <v>2252</v>
      </c>
      <c r="J3384" s="190" t="s">
        <v>2253</v>
      </c>
      <c r="K3384" s="191" t="s">
        <v>598</v>
      </c>
      <c r="L3384" s="193" t="s">
        <v>5853</v>
      </c>
    </row>
    <row r="3385" spans="1:12" ht="25.5" hidden="1" x14ac:dyDescent="0.2">
      <c r="A3385" s="187" t="str">
        <f t="shared" si="156"/>
        <v>1</v>
      </c>
      <c r="B3385" s="187" t="str">
        <f t="shared" si="149"/>
        <v>9</v>
      </c>
      <c r="C3385" s="187" t="str">
        <f t="shared" si="150"/>
        <v>2</v>
      </c>
      <c r="D3385" s="187" t="str">
        <f t="shared" si="151"/>
        <v>8</v>
      </c>
      <c r="E3385" s="187" t="str">
        <f t="shared" si="152"/>
        <v>02</v>
      </c>
      <c r="F3385" s="187" t="str">
        <f t="shared" si="154"/>
        <v>1</v>
      </c>
      <c r="G3385" s="187" t="str">
        <f t="shared" si="153"/>
        <v>2</v>
      </c>
      <c r="H3385" s="188">
        <v>19280212</v>
      </c>
      <c r="I3385" s="192" t="s">
        <v>2254</v>
      </c>
      <c r="J3385" s="190" t="s">
        <v>600</v>
      </c>
      <c r="K3385" s="191" t="s">
        <v>598</v>
      </c>
      <c r="L3385" s="193" t="s">
        <v>5853</v>
      </c>
    </row>
    <row r="3386" spans="1:12" ht="25.5" hidden="1" x14ac:dyDescent="0.2">
      <c r="A3386" s="187" t="str">
        <f t="shared" si="156"/>
        <v>1</v>
      </c>
      <c r="B3386" s="187" t="str">
        <f t="shared" si="149"/>
        <v>9</v>
      </c>
      <c r="C3386" s="187" t="str">
        <f t="shared" si="150"/>
        <v>2</v>
      </c>
      <c r="D3386" s="187" t="str">
        <f t="shared" si="151"/>
        <v>8</v>
      </c>
      <c r="E3386" s="187" t="str">
        <f t="shared" si="152"/>
        <v>02</v>
      </c>
      <c r="F3386" s="187" t="str">
        <f t="shared" si="154"/>
        <v>1</v>
      </c>
      <c r="G3386" s="187" t="str">
        <f t="shared" si="153"/>
        <v>3</v>
      </c>
      <c r="H3386" s="188">
        <v>19280213</v>
      </c>
      <c r="I3386" s="192" t="s">
        <v>2255</v>
      </c>
      <c r="J3386" s="190" t="s">
        <v>600</v>
      </c>
      <c r="K3386" s="191" t="s">
        <v>598</v>
      </c>
      <c r="L3386" s="193" t="s">
        <v>5853</v>
      </c>
    </row>
    <row r="3387" spans="1:12" ht="25.5" hidden="1" x14ac:dyDescent="0.2">
      <c r="A3387" s="187" t="str">
        <f t="shared" si="156"/>
        <v>1</v>
      </c>
      <c r="B3387" s="187" t="str">
        <f t="shared" si="149"/>
        <v>9</v>
      </c>
      <c r="C3387" s="187" t="str">
        <f t="shared" si="150"/>
        <v>2</v>
      </c>
      <c r="D3387" s="187" t="str">
        <f t="shared" si="151"/>
        <v>8</v>
      </c>
      <c r="E3387" s="187" t="str">
        <f t="shared" si="152"/>
        <v>02</v>
      </c>
      <c r="F3387" s="187" t="str">
        <f t="shared" si="154"/>
        <v>1</v>
      </c>
      <c r="G3387" s="187" t="str">
        <f t="shared" si="153"/>
        <v>4</v>
      </c>
      <c r="H3387" s="188">
        <v>19280214</v>
      </c>
      <c r="I3387" s="192" t="s">
        <v>2256</v>
      </c>
      <c r="J3387" s="190" t="s">
        <v>600</v>
      </c>
      <c r="K3387" s="191" t="s">
        <v>598</v>
      </c>
      <c r="L3387" s="193" t="s">
        <v>5853</v>
      </c>
    </row>
    <row r="3388" spans="1:12" ht="25.5" hidden="1" x14ac:dyDescent="0.2">
      <c r="A3388" s="187" t="str">
        <f t="shared" si="156"/>
        <v>1</v>
      </c>
      <c r="B3388" s="187" t="str">
        <f t="shared" si="149"/>
        <v>9</v>
      </c>
      <c r="C3388" s="187" t="str">
        <f t="shared" si="150"/>
        <v>2</v>
      </c>
      <c r="D3388" s="187" t="str">
        <f t="shared" si="151"/>
        <v>8</v>
      </c>
      <c r="E3388" s="187" t="str">
        <f t="shared" si="152"/>
        <v>02</v>
      </c>
      <c r="F3388" s="187" t="str">
        <f t="shared" si="154"/>
        <v>1</v>
      </c>
      <c r="G3388" s="187" t="str">
        <f t="shared" si="153"/>
        <v>5</v>
      </c>
      <c r="H3388" s="188">
        <v>19280215</v>
      </c>
      <c r="I3388" s="192" t="s">
        <v>2257</v>
      </c>
      <c r="J3388" s="190" t="s">
        <v>600</v>
      </c>
      <c r="K3388" s="191" t="s">
        <v>598</v>
      </c>
      <c r="L3388" s="193" t="s">
        <v>5853</v>
      </c>
    </row>
    <row r="3389" spans="1:12" ht="25.5" hidden="1" x14ac:dyDescent="0.2">
      <c r="A3389" s="187" t="str">
        <f t="shared" si="156"/>
        <v>1</v>
      </c>
      <c r="B3389" s="187" t="str">
        <f t="shared" si="149"/>
        <v>9</v>
      </c>
      <c r="C3389" s="187" t="str">
        <f t="shared" si="150"/>
        <v>2</v>
      </c>
      <c r="D3389" s="187" t="str">
        <f t="shared" si="151"/>
        <v>8</v>
      </c>
      <c r="E3389" s="187" t="str">
        <f t="shared" si="152"/>
        <v>02</v>
      </c>
      <c r="F3389" s="187" t="str">
        <f t="shared" si="154"/>
        <v>1</v>
      </c>
      <c r="G3389" s="187" t="str">
        <f t="shared" si="153"/>
        <v>6</v>
      </c>
      <c r="H3389" s="188">
        <v>19280216</v>
      </c>
      <c r="I3389" s="192" t="s">
        <v>2258</v>
      </c>
      <c r="J3389" s="190" t="s">
        <v>600</v>
      </c>
      <c r="K3389" s="191" t="s">
        <v>598</v>
      </c>
      <c r="L3389" s="193" t="s">
        <v>5853</v>
      </c>
    </row>
    <row r="3390" spans="1:12" ht="25.5" hidden="1" x14ac:dyDescent="0.2">
      <c r="A3390" s="187" t="str">
        <f t="shared" si="156"/>
        <v>1</v>
      </c>
      <c r="B3390" s="187" t="str">
        <f t="shared" si="149"/>
        <v>9</v>
      </c>
      <c r="C3390" s="187" t="str">
        <f t="shared" si="150"/>
        <v>2</v>
      </c>
      <c r="D3390" s="187" t="str">
        <f t="shared" si="151"/>
        <v>8</v>
      </c>
      <c r="E3390" s="187" t="str">
        <f t="shared" si="152"/>
        <v>02</v>
      </c>
      <c r="F3390" s="187" t="str">
        <f t="shared" si="154"/>
        <v>1</v>
      </c>
      <c r="G3390" s="187" t="str">
        <f t="shared" si="153"/>
        <v>7</v>
      </c>
      <c r="H3390" s="188">
        <v>19280217</v>
      </c>
      <c r="I3390" s="192" t="s">
        <v>2259</v>
      </c>
      <c r="J3390" s="190" t="s">
        <v>600</v>
      </c>
      <c r="K3390" s="191" t="s">
        <v>598</v>
      </c>
      <c r="L3390" s="193" t="s">
        <v>5853</v>
      </c>
    </row>
    <row r="3391" spans="1:12" ht="25.5" hidden="1" x14ac:dyDescent="0.2">
      <c r="A3391" s="187" t="str">
        <f t="shared" si="156"/>
        <v>1</v>
      </c>
      <c r="B3391" s="187" t="str">
        <f t="shared" si="149"/>
        <v>9</v>
      </c>
      <c r="C3391" s="187" t="str">
        <f t="shared" si="150"/>
        <v>2</v>
      </c>
      <c r="D3391" s="187" t="str">
        <f t="shared" si="151"/>
        <v>8</v>
      </c>
      <c r="E3391" s="187" t="str">
        <f t="shared" si="152"/>
        <v>02</v>
      </c>
      <c r="F3391" s="187" t="str">
        <f t="shared" si="154"/>
        <v>1</v>
      </c>
      <c r="G3391" s="187" t="str">
        <f t="shared" si="153"/>
        <v>8</v>
      </c>
      <c r="H3391" s="188">
        <v>19280218</v>
      </c>
      <c r="I3391" s="192" t="s">
        <v>2260</v>
      </c>
      <c r="J3391" s="190" t="s">
        <v>600</v>
      </c>
      <c r="K3391" s="191" t="s">
        <v>598</v>
      </c>
      <c r="L3391" s="193" t="s">
        <v>5853</v>
      </c>
    </row>
    <row r="3392" spans="1:12" ht="25.5" hidden="1" x14ac:dyDescent="0.2">
      <c r="A3392" s="187" t="str">
        <f t="shared" si="156"/>
        <v>1</v>
      </c>
      <c r="B3392" s="187" t="str">
        <f t="shared" si="149"/>
        <v>9</v>
      </c>
      <c r="C3392" s="187" t="str">
        <f t="shared" si="150"/>
        <v>2</v>
      </c>
      <c r="D3392" s="187" t="str">
        <f t="shared" si="151"/>
        <v>8</v>
      </c>
      <c r="E3392" s="187" t="str">
        <f t="shared" si="152"/>
        <v>02</v>
      </c>
      <c r="F3392" s="187" t="str">
        <f t="shared" si="154"/>
        <v>1</v>
      </c>
      <c r="G3392" s="187" t="str">
        <f t="shared" si="153"/>
        <v>9</v>
      </c>
      <c r="H3392" s="188">
        <v>19280219</v>
      </c>
      <c r="I3392" s="192" t="s">
        <v>2261</v>
      </c>
      <c r="J3392" s="190" t="s">
        <v>600</v>
      </c>
      <c r="K3392" s="191" t="s">
        <v>598</v>
      </c>
      <c r="L3392" s="207" t="s">
        <v>15049</v>
      </c>
    </row>
    <row r="3393" spans="1:12" ht="25.5" hidden="1" x14ac:dyDescent="0.2">
      <c r="A3393" s="187" t="str">
        <f t="shared" si="156"/>
        <v>1</v>
      </c>
      <c r="B3393" s="187" t="str">
        <f t="shared" si="149"/>
        <v>9</v>
      </c>
      <c r="C3393" s="187" t="str">
        <f t="shared" si="150"/>
        <v>2</v>
      </c>
      <c r="D3393" s="187" t="str">
        <f t="shared" si="151"/>
        <v>8</v>
      </c>
      <c r="E3393" s="187" t="str">
        <f t="shared" si="152"/>
        <v>02</v>
      </c>
      <c r="F3393" s="187" t="str">
        <f t="shared" si="154"/>
        <v>9</v>
      </c>
      <c r="G3393" s="187" t="str">
        <f t="shared" si="153"/>
        <v>0</v>
      </c>
      <c r="H3393" s="188">
        <v>19280290</v>
      </c>
      <c r="I3393" s="192" t="s">
        <v>2262</v>
      </c>
      <c r="J3393" s="190" t="s">
        <v>2263</v>
      </c>
      <c r="K3393" s="191" t="s">
        <v>586</v>
      </c>
      <c r="L3393" s="193" t="s">
        <v>5853</v>
      </c>
    </row>
    <row r="3394" spans="1:12" ht="25.5" hidden="1" x14ac:dyDescent="0.2">
      <c r="A3394" s="187" t="str">
        <f t="shared" si="156"/>
        <v>1</v>
      </c>
      <c r="B3394" s="187" t="str">
        <f t="shared" si="149"/>
        <v>9</v>
      </c>
      <c r="C3394" s="187" t="str">
        <f t="shared" si="150"/>
        <v>2</v>
      </c>
      <c r="D3394" s="187" t="str">
        <f t="shared" si="151"/>
        <v>8</v>
      </c>
      <c r="E3394" s="187" t="str">
        <f t="shared" si="152"/>
        <v>02</v>
      </c>
      <c r="F3394" s="187" t="str">
        <f t="shared" si="154"/>
        <v>9</v>
      </c>
      <c r="G3394" s="187" t="str">
        <f t="shared" si="153"/>
        <v>1</v>
      </c>
      <c r="H3394" s="188">
        <v>19280291</v>
      </c>
      <c r="I3394" s="192" t="s">
        <v>2264</v>
      </c>
      <c r="J3394" s="190" t="s">
        <v>2265</v>
      </c>
      <c r="K3394" s="191" t="s">
        <v>598</v>
      </c>
      <c r="L3394" s="193" t="s">
        <v>5853</v>
      </c>
    </row>
    <row r="3395" spans="1:12" ht="25.5" hidden="1" x14ac:dyDescent="0.2">
      <c r="A3395" s="187" t="str">
        <f t="shared" si="156"/>
        <v>1</v>
      </c>
      <c r="B3395" s="187" t="str">
        <f t="shared" si="149"/>
        <v>9</v>
      </c>
      <c r="C3395" s="187" t="str">
        <f t="shared" si="150"/>
        <v>2</v>
      </c>
      <c r="D3395" s="187" t="str">
        <f t="shared" si="151"/>
        <v>8</v>
      </c>
      <c r="E3395" s="187" t="str">
        <f t="shared" si="152"/>
        <v>02</v>
      </c>
      <c r="F3395" s="187" t="str">
        <f t="shared" si="154"/>
        <v>9</v>
      </c>
      <c r="G3395" s="187" t="str">
        <f t="shared" si="153"/>
        <v>2</v>
      </c>
      <c r="H3395" s="188">
        <v>19280292</v>
      </c>
      <c r="I3395" s="192" t="s">
        <v>2266</v>
      </c>
      <c r="J3395" s="190" t="s">
        <v>600</v>
      </c>
      <c r="K3395" s="191" t="s">
        <v>598</v>
      </c>
      <c r="L3395" s="193" t="s">
        <v>5853</v>
      </c>
    </row>
    <row r="3396" spans="1:12" ht="25.5" hidden="1" x14ac:dyDescent="0.2">
      <c r="A3396" s="187" t="str">
        <f t="shared" si="156"/>
        <v>1</v>
      </c>
      <c r="B3396" s="187" t="str">
        <f t="shared" si="149"/>
        <v>9</v>
      </c>
      <c r="C3396" s="187" t="str">
        <f t="shared" si="150"/>
        <v>2</v>
      </c>
      <c r="D3396" s="187" t="str">
        <f t="shared" si="151"/>
        <v>8</v>
      </c>
      <c r="E3396" s="187" t="str">
        <f t="shared" si="152"/>
        <v>02</v>
      </c>
      <c r="F3396" s="187" t="str">
        <f t="shared" si="154"/>
        <v>9</v>
      </c>
      <c r="G3396" s="187" t="str">
        <f t="shared" si="153"/>
        <v>3</v>
      </c>
      <c r="H3396" s="188">
        <v>19280293</v>
      </c>
      <c r="I3396" s="192" t="s">
        <v>2267</v>
      </c>
      <c r="J3396" s="190" t="s">
        <v>600</v>
      </c>
      <c r="K3396" s="191" t="s">
        <v>598</v>
      </c>
      <c r="L3396" s="193" t="s">
        <v>5853</v>
      </c>
    </row>
    <row r="3397" spans="1:12" ht="25.5" hidden="1" x14ac:dyDescent="0.2">
      <c r="A3397" s="187" t="str">
        <f t="shared" si="156"/>
        <v>1</v>
      </c>
      <c r="B3397" s="187" t="str">
        <f t="shared" si="149"/>
        <v>9</v>
      </c>
      <c r="C3397" s="187" t="str">
        <f t="shared" si="150"/>
        <v>2</v>
      </c>
      <c r="D3397" s="187" t="str">
        <f t="shared" si="151"/>
        <v>8</v>
      </c>
      <c r="E3397" s="187" t="str">
        <f t="shared" si="152"/>
        <v>02</v>
      </c>
      <c r="F3397" s="187" t="str">
        <f t="shared" si="154"/>
        <v>9</v>
      </c>
      <c r="G3397" s="187" t="str">
        <f t="shared" si="153"/>
        <v>4</v>
      </c>
      <c r="H3397" s="188">
        <v>19280294</v>
      </c>
      <c r="I3397" s="192" t="s">
        <v>2268</v>
      </c>
      <c r="J3397" s="190" t="s">
        <v>600</v>
      </c>
      <c r="K3397" s="191" t="s">
        <v>598</v>
      </c>
      <c r="L3397" s="193" t="s">
        <v>5853</v>
      </c>
    </row>
    <row r="3398" spans="1:12" ht="25.5" hidden="1" x14ac:dyDescent="0.2">
      <c r="A3398" s="187" t="str">
        <f t="shared" si="156"/>
        <v>1</v>
      </c>
      <c r="B3398" s="187" t="str">
        <f t="shared" si="149"/>
        <v>9</v>
      </c>
      <c r="C3398" s="187" t="str">
        <f t="shared" si="150"/>
        <v>2</v>
      </c>
      <c r="D3398" s="187" t="str">
        <f t="shared" si="151"/>
        <v>8</v>
      </c>
      <c r="E3398" s="187" t="str">
        <f t="shared" si="152"/>
        <v>02</v>
      </c>
      <c r="F3398" s="187" t="str">
        <f t="shared" si="154"/>
        <v>9</v>
      </c>
      <c r="G3398" s="187" t="str">
        <f t="shared" si="153"/>
        <v>5</v>
      </c>
      <c r="H3398" s="188">
        <v>19280295</v>
      </c>
      <c r="I3398" s="192" t="s">
        <v>2269</v>
      </c>
      <c r="J3398" s="190" t="s">
        <v>600</v>
      </c>
      <c r="K3398" s="191" t="s">
        <v>598</v>
      </c>
      <c r="L3398" s="193" t="s">
        <v>5853</v>
      </c>
    </row>
    <row r="3399" spans="1:12" ht="25.5" hidden="1" x14ac:dyDescent="0.2">
      <c r="A3399" s="187" t="str">
        <f t="shared" si="156"/>
        <v>1</v>
      </c>
      <c r="B3399" s="187" t="str">
        <f t="shared" si="149"/>
        <v>9</v>
      </c>
      <c r="C3399" s="187" t="str">
        <f t="shared" si="150"/>
        <v>2</v>
      </c>
      <c r="D3399" s="187" t="str">
        <f t="shared" si="151"/>
        <v>8</v>
      </c>
      <c r="E3399" s="187" t="str">
        <f t="shared" si="152"/>
        <v>02</v>
      </c>
      <c r="F3399" s="187" t="str">
        <f t="shared" si="154"/>
        <v>9</v>
      </c>
      <c r="G3399" s="187" t="str">
        <f t="shared" si="153"/>
        <v>6</v>
      </c>
      <c r="H3399" s="188">
        <v>19280296</v>
      </c>
      <c r="I3399" s="192" t="s">
        <v>2270</v>
      </c>
      <c r="J3399" s="190" t="s">
        <v>600</v>
      </c>
      <c r="K3399" s="191" t="s">
        <v>598</v>
      </c>
      <c r="L3399" s="193" t="s">
        <v>5853</v>
      </c>
    </row>
    <row r="3400" spans="1:12" ht="38.25" hidden="1" x14ac:dyDescent="0.2">
      <c r="A3400" s="187" t="str">
        <f t="shared" si="156"/>
        <v>1</v>
      </c>
      <c r="B3400" s="187" t="str">
        <f t="shared" si="149"/>
        <v>9</v>
      </c>
      <c r="C3400" s="187" t="str">
        <f t="shared" si="150"/>
        <v>2</v>
      </c>
      <c r="D3400" s="187" t="str">
        <f t="shared" si="151"/>
        <v>8</v>
      </c>
      <c r="E3400" s="187" t="str">
        <f t="shared" si="152"/>
        <v>02</v>
      </c>
      <c r="F3400" s="187" t="str">
        <f t="shared" si="154"/>
        <v>9</v>
      </c>
      <c r="G3400" s="187" t="str">
        <f t="shared" si="153"/>
        <v>7</v>
      </c>
      <c r="H3400" s="188">
        <v>19280297</v>
      </c>
      <c r="I3400" s="192" t="s">
        <v>2271</v>
      </c>
      <c r="J3400" s="190" t="s">
        <v>600</v>
      </c>
      <c r="K3400" s="191" t="s">
        <v>598</v>
      </c>
      <c r="L3400" s="193" t="s">
        <v>5853</v>
      </c>
    </row>
    <row r="3401" spans="1:12" ht="25.5" hidden="1" x14ac:dyDescent="0.2">
      <c r="A3401" s="187" t="str">
        <f t="shared" si="156"/>
        <v>1</v>
      </c>
      <c r="B3401" s="187" t="str">
        <f t="shared" si="149"/>
        <v>9</v>
      </c>
      <c r="C3401" s="187" t="str">
        <f t="shared" si="150"/>
        <v>2</v>
      </c>
      <c r="D3401" s="187" t="str">
        <f t="shared" si="151"/>
        <v>8</v>
      </c>
      <c r="E3401" s="187" t="str">
        <f t="shared" si="152"/>
        <v>02</v>
      </c>
      <c r="F3401" s="187" t="str">
        <f t="shared" si="154"/>
        <v>9</v>
      </c>
      <c r="G3401" s="187" t="str">
        <f t="shared" si="153"/>
        <v>8</v>
      </c>
      <c r="H3401" s="188">
        <v>19280298</v>
      </c>
      <c r="I3401" s="192" t="s">
        <v>2272</v>
      </c>
      <c r="J3401" s="190" t="s">
        <v>600</v>
      </c>
      <c r="K3401" s="191" t="s">
        <v>598</v>
      </c>
      <c r="L3401" s="193" t="s">
        <v>5853</v>
      </c>
    </row>
    <row r="3402" spans="1:12" ht="25.5" hidden="1" x14ac:dyDescent="0.2">
      <c r="A3402" s="187" t="str">
        <f t="shared" si="156"/>
        <v>1</v>
      </c>
      <c r="B3402" s="187" t="str">
        <f t="shared" si="149"/>
        <v>9</v>
      </c>
      <c r="C3402" s="187" t="str">
        <f t="shared" si="150"/>
        <v>2</v>
      </c>
      <c r="D3402" s="187" t="str">
        <f t="shared" si="151"/>
        <v>8</v>
      </c>
      <c r="E3402" s="187" t="str">
        <f t="shared" si="152"/>
        <v>02</v>
      </c>
      <c r="F3402" s="187" t="str">
        <f t="shared" si="154"/>
        <v>9</v>
      </c>
      <c r="G3402" s="187" t="str">
        <f t="shared" si="153"/>
        <v>9</v>
      </c>
      <c r="H3402" s="188">
        <v>19280299</v>
      </c>
      <c r="I3402" s="192" t="s">
        <v>2273</v>
      </c>
      <c r="J3402" s="190" t="s">
        <v>600</v>
      </c>
      <c r="K3402" s="191" t="s">
        <v>598</v>
      </c>
      <c r="L3402" s="207" t="s">
        <v>15049</v>
      </c>
    </row>
    <row r="3403" spans="1:12" hidden="1" x14ac:dyDescent="0.2">
      <c r="A3403" s="187" t="str">
        <f t="shared" si="156"/>
        <v>1</v>
      </c>
      <c r="B3403" s="187" t="str">
        <f t="shared" si="149"/>
        <v>9</v>
      </c>
      <c r="C3403" s="187" t="str">
        <f t="shared" si="150"/>
        <v>2</v>
      </c>
      <c r="D3403" s="187" t="str">
        <f t="shared" si="151"/>
        <v>8</v>
      </c>
      <c r="E3403" s="187" t="str">
        <f t="shared" si="152"/>
        <v>03</v>
      </c>
      <c r="F3403" s="187" t="str">
        <f t="shared" si="154"/>
        <v>0</v>
      </c>
      <c r="G3403" s="187" t="str">
        <f t="shared" si="153"/>
        <v>0</v>
      </c>
      <c r="H3403" s="188">
        <v>19280300</v>
      </c>
      <c r="I3403" s="192" t="s">
        <v>2274</v>
      </c>
      <c r="J3403" s="190" t="s">
        <v>2275</v>
      </c>
      <c r="K3403" s="191" t="s">
        <v>586</v>
      </c>
      <c r="L3403" s="193" t="s">
        <v>5853</v>
      </c>
    </row>
    <row r="3404" spans="1:12" hidden="1" x14ac:dyDescent="0.2">
      <c r="A3404" s="187" t="str">
        <f t="shared" si="156"/>
        <v>1</v>
      </c>
      <c r="B3404" s="187" t="str">
        <f t="shared" si="149"/>
        <v>9</v>
      </c>
      <c r="C3404" s="187" t="str">
        <f t="shared" si="150"/>
        <v>2</v>
      </c>
      <c r="D3404" s="187" t="str">
        <f t="shared" si="151"/>
        <v>8</v>
      </c>
      <c r="E3404" s="187" t="str">
        <f t="shared" si="152"/>
        <v>03</v>
      </c>
      <c r="F3404" s="187" t="str">
        <f t="shared" si="154"/>
        <v>1</v>
      </c>
      <c r="G3404" s="187" t="str">
        <f t="shared" si="153"/>
        <v>0</v>
      </c>
      <c r="H3404" s="188">
        <v>19280310</v>
      </c>
      <c r="I3404" s="192" t="s">
        <v>2274</v>
      </c>
      <c r="J3404" s="190" t="s">
        <v>2275</v>
      </c>
      <c r="K3404" s="191" t="s">
        <v>586</v>
      </c>
      <c r="L3404" s="193" t="s">
        <v>5853</v>
      </c>
    </row>
    <row r="3405" spans="1:12" hidden="1" x14ac:dyDescent="0.2">
      <c r="A3405" s="187" t="str">
        <f t="shared" si="156"/>
        <v>1</v>
      </c>
      <c r="B3405" s="187" t="str">
        <f t="shared" si="149"/>
        <v>9</v>
      </c>
      <c r="C3405" s="187" t="str">
        <f t="shared" si="150"/>
        <v>2</v>
      </c>
      <c r="D3405" s="187" t="str">
        <f t="shared" si="151"/>
        <v>8</v>
      </c>
      <c r="E3405" s="187" t="str">
        <f t="shared" si="152"/>
        <v>03</v>
      </c>
      <c r="F3405" s="187" t="str">
        <f t="shared" si="154"/>
        <v>1</v>
      </c>
      <c r="G3405" s="187" t="str">
        <f t="shared" si="153"/>
        <v>1</v>
      </c>
      <c r="H3405" s="188">
        <v>19280311</v>
      </c>
      <c r="I3405" s="192" t="s">
        <v>2276</v>
      </c>
      <c r="J3405" s="190" t="s">
        <v>2277</v>
      </c>
      <c r="K3405" s="191" t="s">
        <v>598</v>
      </c>
      <c r="L3405" s="193" t="s">
        <v>5853</v>
      </c>
    </row>
    <row r="3406" spans="1:12" hidden="1" x14ac:dyDescent="0.2">
      <c r="A3406" s="187" t="str">
        <f t="shared" si="156"/>
        <v>1</v>
      </c>
      <c r="B3406" s="187" t="str">
        <f t="shared" si="149"/>
        <v>9</v>
      </c>
      <c r="C3406" s="187" t="str">
        <f t="shared" si="150"/>
        <v>2</v>
      </c>
      <c r="D3406" s="187" t="str">
        <f t="shared" si="151"/>
        <v>8</v>
      </c>
      <c r="E3406" s="187" t="str">
        <f t="shared" si="152"/>
        <v>03</v>
      </c>
      <c r="F3406" s="187" t="str">
        <f t="shared" si="154"/>
        <v>1</v>
      </c>
      <c r="G3406" s="187" t="str">
        <f t="shared" si="153"/>
        <v>2</v>
      </c>
      <c r="H3406" s="188">
        <v>19280312</v>
      </c>
      <c r="I3406" s="192" t="s">
        <v>2278</v>
      </c>
      <c r="J3406" s="190" t="s">
        <v>600</v>
      </c>
      <c r="K3406" s="191" t="s">
        <v>598</v>
      </c>
      <c r="L3406" s="193" t="s">
        <v>5853</v>
      </c>
    </row>
    <row r="3407" spans="1:12" hidden="1" x14ac:dyDescent="0.2">
      <c r="A3407" s="187" t="str">
        <f t="shared" si="156"/>
        <v>1</v>
      </c>
      <c r="B3407" s="187" t="str">
        <f t="shared" si="149"/>
        <v>9</v>
      </c>
      <c r="C3407" s="187" t="str">
        <f t="shared" si="150"/>
        <v>2</v>
      </c>
      <c r="D3407" s="187" t="str">
        <f t="shared" si="151"/>
        <v>8</v>
      </c>
      <c r="E3407" s="187" t="str">
        <f t="shared" si="152"/>
        <v>03</v>
      </c>
      <c r="F3407" s="187" t="str">
        <f t="shared" si="154"/>
        <v>1</v>
      </c>
      <c r="G3407" s="187" t="str">
        <f t="shared" si="153"/>
        <v>3</v>
      </c>
      <c r="H3407" s="188">
        <v>19280313</v>
      </c>
      <c r="I3407" s="192" t="s">
        <v>2279</v>
      </c>
      <c r="J3407" s="190" t="s">
        <v>600</v>
      </c>
      <c r="K3407" s="191" t="s">
        <v>598</v>
      </c>
      <c r="L3407" s="193" t="s">
        <v>5853</v>
      </c>
    </row>
    <row r="3408" spans="1:12" hidden="1" x14ac:dyDescent="0.2">
      <c r="A3408" s="187" t="str">
        <f t="shared" si="156"/>
        <v>1</v>
      </c>
      <c r="B3408" s="187" t="str">
        <f t="shared" si="149"/>
        <v>9</v>
      </c>
      <c r="C3408" s="187" t="str">
        <f t="shared" si="150"/>
        <v>2</v>
      </c>
      <c r="D3408" s="187" t="str">
        <f t="shared" si="151"/>
        <v>8</v>
      </c>
      <c r="E3408" s="187" t="str">
        <f t="shared" si="152"/>
        <v>03</v>
      </c>
      <c r="F3408" s="187" t="str">
        <f t="shared" si="154"/>
        <v>1</v>
      </c>
      <c r="G3408" s="187" t="str">
        <f t="shared" si="153"/>
        <v>4</v>
      </c>
      <c r="H3408" s="188">
        <v>19280314</v>
      </c>
      <c r="I3408" s="192" t="s">
        <v>2280</v>
      </c>
      <c r="J3408" s="190" t="s">
        <v>600</v>
      </c>
      <c r="K3408" s="191" t="s">
        <v>598</v>
      </c>
      <c r="L3408" s="193" t="s">
        <v>5853</v>
      </c>
    </row>
    <row r="3409" spans="1:12" ht="25.5" hidden="1" x14ac:dyDescent="0.2">
      <c r="A3409" s="187" t="str">
        <f t="shared" si="156"/>
        <v>1</v>
      </c>
      <c r="B3409" s="187" t="str">
        <f t="shared" si="149"/>
        <v>9</v>
      </c>
      <c r="C3409" s="187" t="str">
        <f t="shared" si="150"/>
        <v>2</v>
      </c>
      <c r="D3409" s="187" t="str">
        <f t="shared" si="151"/>
        <v>8</v>
      </c>
      <c r="E3409" s="187" t="str">
        <f t="shared" si="152"/>
        <v>03</v>
      </c>
      <c r="F3409" s="187" t="str">
        <f t="shared" si="154"/>
        <v>1</v>
      </c>
      <c r="G3409" s="187" t="str">
        <f t="shared" si="153"/>
        <v>5</v>
      </c>
      <c r="H3409" s="188">
        <v>19280315</v>
      </c>
      <c r="I3409" s="192" t="s">
        <v>2281</v>
      </c>
      <c r="J3409" s="190" t="s">
        <v>600</v>
      </c>
      <c r="K3409" s="191" t="s">
        <v>598</v>
      </c>
      <c r="L3409" s="193" t="s">
        <v>5853</v>
      </c>
    </row>
    <row r="3410" spans="1:12" ht="25.5" hidden="1" x14ac:dyDescent="0.2">
      <c r="A3410" s="187" t="str">
        <f t="shared" si="156"/>
        <v>1</v>
      </c>
      <c r="B3410" s="187" t="str">
        <f t="shared" si="149"/>
        <v>9</v>
      </c>
      <c r="C3410" s="187" t="str">
        <f t="shared" si="150"/>
        <v>2</v>
      </c>
      <c r="D3410" s="187" t="str">
        <f t="shared" si="151"/>
        <v>8</v>
      </c>
      <c r="E3410" s="187" t="str">
        <f t="shared" si="152"/>
        <v>03</v>
      </c>
      <c r="F3410" s="187" t="str">
        <f t="shared" si="154"/>
        <v>1</v>
      </c>
      <c r="G3410" s="187" t="str">
        <f t="shared" si="153"/>
        <v>6</v>
      </c>
      <c r="H3410" s="188">
        <v>19280316</v>
      </c>
      <c r="I3410" s="192" t="s">
        <v>2282</v>
      </c>
      <c r="J3410" s="190" t="s">
        <v>600</v>
      </c>
      <c r="K3410" s="191" t="s">
        <v>598</v>
      </c>
      <c r="L3410" s="193" t="s">
        <v>5853</v>
      </c>
    </row>
    <row r="3411" spans="1:12" ht="25.5" hidden="1" x14ac:dyDescent="0.2">
      <c r="A3411" s="187" t="str">
        <f t="shared" si="156"/>
        <v>1</v>
      </c>
      <c r="B3411" s="187" t="str">
        <f t="shared" si="149"/>
        <v>9</v>
      </c>
      <c r="C3411" s="187" t="str">
        <f t="shared" si="150"/>
        <v>2</v>
      </c>
      <c r="D3411" s="187" t="str">
        <f t="shared" si="151"/>
        <v>8</v>
      </c>
      <c r="E3411" s="187" t="str">
        <f t="shared" si="152"/>
        <v>03</v>
      </c>
      <c r="F3411" s="187" t="str">
        <f t="shared" si="154"/>
        <v>1</v>
      </c>
      <c r="G3411" s="187" t="str">
        <f t="shared" si="153"/>
        <v>7</v>
      </c>
      <c r="H3411" s="188">
        <v>19280317</v>
      </c>
      <c r="I3411" s="192" t="s">
        <v>2283</v>
      </c>
      <c r="J3411" s="190" t="s">
        <v>600</v>
      </c>
      <c r="K3411" s="191" t="s">
        <v>598</v>
      </c>
      <c r="L3411" s="193" t="s">
        <v>5853</v>
      </c>
    </row>
    <row r="3412" spans="1:12" ht="25.5" hidden="1" x14ac:dyDescent="0.2">
      <c r="A3412" s="187" t="str">
        <f t="shared" si="156"/>
        <v>1</v>
      </c>
      <c r="B3412" s="187" t="str">
        <f t="shared" si="149"/>
        <v>9</v>
      </c>
      <c r="C3412" s="187" t="str">
        <f t="shared" si="150"/>
        <v>2</v>
      </c>
      <c r="D3412" s="187" t="str">
        <f t="shared" si="151"/>
        <v>8</v>
      </c>
      <c r="E3412" s="187" t="str">
        <f t="shared" si="152"/>
        <v>03</v>
      </c>
      <c r="F3412" s="187" t="str">
        <f t="shared" si="154"/>
        <v>1</v>
      </c>
      <c r="G3412" s="187" t="str">
        <f t="shared" si="153"/>
        <v>8</v>
      </c>
      <c r="H3412" s="188">
        <v>19280318</v>
      </c>
      <c r="I3412" s="192" t="s">
        <v>2284</v>
      </c>
      <c r="J3412" s="190" t="s">
        <v>600</v>
      </c>
      <c r="K3412" s="191" t="s">
        <v>598</v>
      </c>
      <c r="L3412" s="193" t="s">
        <v>5853</v>
      </c>
    </row>
    <row r="3413" spans="1:12" ht="25.5" hidden="1" x14ac:dyDescent="0.2">
      <c r="A3413" s="187" t="str">
        <f t="shared" si="156"/>
        <v>1</v>
      </c>
      <c r="B3413" s="187" t="str">
        <f t="shared" si="149"/>
        <v>9</v>
      </c>
      <c r="C3413" s="187" t="str">
        <f t="shared" si="150"/>
        <v>2</v>
      </c>
      <c r="D3413" s="187" t="str">
        <f t="shared" si="151"/>
        <v>8</v>
      </c>
      <c r="E3413" s="187" t="str">
        <f t="shared" si="152"/>
        <v>03</v>
      </c>
      <c r="F3413" s="187" t="str">
        <f t="shared" si="154"/>
        <v>1</v>
      </c>
      <c r="G3413" s="187" t="str">
        <f t="shared" si="153"/>
        <v>9</v>
      </c>
      <c r="H3413" s="188">
        <v>19280319</v>
      </c>
      <c r="I3413" s="192" t="s">
        <v>2285</v>
      </c>
      <c r="J3413" s="190" t="s">
        <v>600</v>
      </c>
      <c r="K3413" s="191" t="s">
        <v>598</v>
      </c>
      <c r="L3413" s="207" t="s">
        <v>15049</v>
      </c>
    </row>
    <row r="3414" spans="1:12" ht="39.950000000000003" hidden="1" customHeight="1" x14ac:dyDescent="0.2">
      <c r="A3414" s="6" t="str">
        <f t="shared" si="156"/>
        <v>1</v>
      </c>
      <c r="B3414" s="6" t="str">
        <f t="shared" si="149"/>
        <v>9</v>
      </c>
      <c r="C3414" s="6" t="str">
        <f t="shared" si="150"/>
        <v>3</v>
      </c>
      <c r="D3414" s="6" t="str">
        <f t="shared" si="151"/>
        <v>0</v>
      </c>
      <c r="E3414" s="6" t="str">
        <f t="shared" si="152"/>
        <v>00</v>
      </c>
      <c r="F3414" s="6" t="str">
        <f t="shared" si="154"/>
        <v>0</v>
      </c>
      <c r="G3414" s="6" t="str">
        <f t="shared" si="153"/>
        <v>0</v>
      </c>
      <c r="H3414" s="68">
        <v>19300000</v>
      </c>
      <c r="I3414" s="299" t="s">
        <v>2286</v>
      </c>
      <c r="J3414" s="300" t="s">
        <v>2287</v>
      </c>
      <c r="K3414" s="5" t="s">
        <v>586</v>
      </c>
      <c r="L3414" s="5"/>
    </row>
    <row r="3415" spans="1:12" ht="39.950000000000003" hidden="1" customHeight="1" x14ac:dyDescent="0.2">
      <c r="A3415" s="187" t="str">
        <f t="shared" si="156"/>
        <v>1</v>
      </c>
      <c r="B3415" s="187" t="str">
        <f t="shared" si="149"/>
        <v>9</v>
      </c>
      <c r="C3415" s="187" t="str">
        <f t="shared" si="150"/>
        <v>3</v>
      </c>
      <c r="D3415" s="187" t="str">
        <f t="shared" si="151"/>
        <v>0</v>
      </c>
      <c r="E3415" s="187" t="str">
        <f t="shared" si="152"/>
        <v>01</v>
      </c>
      <c r="F3415" s="187" t="str">
        <f t="shared" si="154"/>
        <v>0</v>
      </c>
      <c r="G3415" s="187" t="str">
        <f t="shared" si="153"/>
        <v>0</v>
      </c>
      <c r="H3415" s="188">
        <v>19300100</v>
      </c>
      <c r="I3415" s="189" t="s">
        <v>2288</v>
      </c>
      <c r="J3415" s="190" t="s">
        <v>2289</v>
      </c>
      <c r="K3415" s="191" t="s">
        <v>586</v>
      </c>
      <c r="L3415" s="193" t="s">
        <v>5853</v>
      </c>
    </row>
    <row r="3416" spans="1:12" ht="39.950000000000003" hidden="1" customHeight="1" x14ac:dyDescent="0.2">
      <c r="A3416" s="187" t="str">
        <f t="shared" si="156"/>
        <v>1</v>
      </c>
      <c r="B3416" s="187" t="str">
        <f t="shared" si="149"/>
        <v>9</v>
      </c>
      <c r="C3416" s="187" t="str">
        <f t="shared" si="150"/>
        <v>3</v>
      </c>
      <c r="D3416" s="187" t="str">
        <f t="shared" si="151"/>
        <v>0</v>
      </c>
      <c r="E3416" s="187" t="str">
        <f t="shared" si="152"/>
        <v>01</v>
      </c>
      <c r="F3416" s="187" t="str">
        <f t="shared" si="154"/>
        <v>1</v>
      </c>
      <c r="G3416" s="187" t="str">
        <f t="shared" si="153"/>
        <v>0</v>
      </c>
      <c r="H3416" s="188">
        <v>19300110</v>
      </c>
      <c r="I3416" s="189" t="s">
        <v>2288</v>
      </c>
      <c r="J3416" s="190" t="s">
        <v>2290</v>
      </c>
      <c r="K3416" s="191" t="s">
        <v>586</v>
      </c>
      <c r="L3416" s="193" t="s">
        <v>5853</v>
      </c>
    </row>
    <row r="3417" spans="1:12" ht="39.950000000000003" hidden="1" customHeight="1" x14ac:dyDescent="0.2">
      <c r="A3417" s="187" t="str">
        <f t="shared" si="156"/>
        <v>1</v>
      </c>
      <c r="B3417" s="187" t="str">
        <f t="shared" si="149"/>
        <v>9</v>
      </c>
      <c r="C3417" s="187" t="str">
        <f t="shared" si="150"/>
        <v>3</v>
      </c>
      <c r="D3417" s="187" t="str">
        <f t="shared" si="151"/>
        <v>0</v>
      </c>
      <c r="E3417" s="187" t="str">
        <f t="shared" si="152"/>
        <v>01</v>
      </c>
      <c r="F3417" s="187" t="str">
        <f t="shared" si="154"/>
        <v>1</v>
      </c>
      <c r="G3417" s="187" t="str">
        <f t="shared" si="153"/>
        <v>1</v>
      </c>
      <c r="H3417" s="188">
        <v>19300111</v>
      </c>
      <c r="I3417" s="189" t="s">
        <v>2291</v>
      </c>
      <c r="J3417" s="190" t="s">
        <v>2292</v>
      </c>
      <c r="K3417" s="191" t="s">
        <v>598</v>
      </c>
      <c r="L3417" s="193" t="s">
        <v>5853</v>
      </c>
    </row>
    <row r="3418" spans="1:12" ht="39.950000000000003" hidden="1" customHeight="1" x14ac:dyDescent="0.2">
      <c r="A3418" s="187" t="str">
        <f t="shared" si="156"/>
        <v>1</v>
      </c>
      <c r="B3418" s="187" t="str">
        <f t="shared" ref="B3418:B3784" si="157">MID($H3418,2,1)</f>
        <v>9</v>
      </c>
      <c r="C3418" s="187" t="str">
        <f t="shared" ref="C3418:C3784" si="158">MID($H3418,3,1)</f>
        <v>3</v>
      </c>
      <c r="D3418" s="187" t="str">
        <f t="shared" ref="D3418:D3784" si="159">MID($H3418,4,1)</f>
        <v>0</v>
      </c>
      <c r="E3418" s="187" t="str">
        <f t="shared" ref="E3418:E3784" si="160">MID($H3418,5,2)</f>
        <v>02</v>
      </c>
      <c r="F3418" s="187" t="str">
        <f t="shared" si="154"/>
        <v>0</v>
      </c>
      <c r="G3418" s="187" t="str">
        <f t="shared" ref="G3418:G3784" si="161">MID($H3418,8,1)</f>
        <v>0</v>
      </c>
      <c r="H3418" s="188">
        <v>19300200</v>
      </c>
      <c r="I3418" s="189" t="s">
        <v>2293</v>
      </c>
      <c r="J3418" s="190" t="s">
        <v>2294</v>
      </c>
      <c r="K3418" s="191" t="s">
        <v>586</v>
      </c>
      <c r="L3418" s="193" t="s">
        <v>5853</v>
      </c>
    </row>
    <row r="3419" spans="1:12" ht="39.950000000000003" hidden="1" customHeight="1" x14ac:dyDescent="0.2">
      <c r="A3419" s="187" t="str">
        <f t="shared" si="156"/>
        <v>1</v>
      </c>
      <c r="B3419" s="187" t="str">
        <f t="shared" si="157"/>
        <v>9</v>
      </c>
      <c r="C3419" s="187" t="str">
        <f t="shared" si="158"/>
        <v>3</v>
      </c>
      <c r="D3419" s="187" t="str">
        <f t="shared" si="159"/>
        <v>0</v>
      </c>
      <c r="E3419" s="187" t="str">
        <f t="shared" si="160"/>
        <v>02</v>
      </c>
      <c r="F3419" s="187" t="str">
        <f t="shared" si="154"/>
        <v>1</v>
      </c>
      <c r="G3419" s="187" t="str">
        <f t="shared" si="161"/>
        <v>0</v>
      </c>
      <c r="H3419" s="188">
        <v>19300210</v>
      </c>
      <c r="I3419" s="189" t="s">
        <v>2295</v>
      </c>
      <c r="J3419" s="190" t="s">
        <v>2296</v>
      </c>
      <c r="K3419" s="191" t="s">
        <v>586</v>
      </c>
      <c r="L3419" s="193" t="s">
        <v>5853</v>
      </c>
    </row>
    <row r="3420" spans="1:12" ht="39.950000000000003" hidden="1" customHeight="1" x14ac:dyDescent="0.2">
      <c r="A3420" s="187" t="str">
        <f t="shared" si="156"/>
        <v>1</v>
      </c>
      <c r="B3420" s="187" t="str">
        <f t="shared" si="157"/>
        <v>9</v>
      </c>
      <c r="C3420" s="187" t="str">
        <f t="shared" si="158"/>
        <v>3</v>
      </c>
      <c r="D3420" s="187" t="str">
        <f t="shared" si="159"/>
        <v>0</v>
      </c>
      <c r="E3420" s="187" t="str">
        <f t="shared" si="160"/>
        <v>02</v>
      </c>
      <c r="F3420" s="187" t="str">
        <f t="shared" ref="F3420:F3786" si="162">MID($H3420,7,1)</f>
        <v>1</v>
      </c>
      <c r="G3420" s="187" t="str">
        <f t="shared" si="161"/>
        <v>1</v>
      </c>
      <c r="H3420" s="188">
        <v>19300211</v>
      </c>
      <c r="I3420" s="189" t="s">
        <v>2297</v>
      </c>
      <c r="J3420" s="190" t="s">
        <v>2298</v>
      </c>
      <c r="K3420" s="191" t="s">
        <v>598</v>
      </c>
      <c r="L3420" s="193" t="s">
        <v>5853</v>
      </c>
    </row>
    <row r="3421" spans="1:12" ht="39.950000000000003" hidden="1" customHeight="1" x14ac:dyDescent="0.2">
      <c r="A3421" s="187" t="str">
        <f t="shared" si="156"/>
        <v>1</v>
      </c>
      <c r="B3421" s="187" t="str">
        <f t="shared" si="157"/>
        <v>9</v>
      </c>
      <c r="C3421" s="187" t="str">
        <f t="shared" si="158"/>
        <v>3</v>
      </c>
      <c r="D3421" s="187" t="str">
        <f t="shared" si="159"/>
        <v>0</v>
      </c>
      <c r="E3421" s="187" t="str">
        <f t="shared" si="160"/>
        <v>02</v>
      </c>
      <c r="F3421" s="187" t="str">
        <f t="shared" si="162"/>
        <v>2</v>
      </c>
      <c r="G3421" s="187" t="str">
        <f t="shared" si="161"/>
        <v>0</v>
      </c>
      <c r="H3421" s="188">
        <v>19300220</v>
      </c>
      <c r="I3421" s="189" t="s">
        <v>2299</v>
      </c>
      <c r="J3421" s="190" t="s">
        <v>2300</v>
      </c>
      <c r="K3421" s="191" t="s">
        <v>586</v>
      </c>
      <c r="L3421" s="193" t="s">
        <v>5853</v>
      </c>
    </row>
    <row r="3422" spans="1:12" ht="39.950000000000003" hidden="1" customHeight="1" x14ac:dyDescent="0.2">
      <c r="A3422" s="187" t="str">
        <f t="shared" si="156"/>
        <v>1</v>
      </c>
      <c r="B3422" s="187" t="str">
        <f t="shared" si="157"/>
        <v>9</v>
      </c>
      <c r="C3422" s="187" t="str">
        <f t="shared" si="158"/>
        <v>3</v>
      </c>
      <c r="D3422" s="187" t="str">
        <f t="shared" si="159"/>
        <v>0</v>
      </c>
      <c r="E3422" s="187" t="str">
        <f t="shared" si="160"/>
        <v>02</v>
      </c>
      <c r="F3422" s="187" t="str">
        <f t="shared" si="162"/>
        <v>2</v>
      </c>
      <c r="G3422" s="187" t="str">
        <f t="shared" si="161"/>
        <v>1</v>
      </c>
      <c r="H3422" s="188">
        <v>19300221</v>
      </c>
      <c r="I3422" s="189" t="s">
        <v>2301</v>
      </c>
      <c r="J3422" s="190" t="s">
        <v>2302</v>
      </c>
      <c r="K3422" s="191" t="s">
        <v>598</v>
      </c>
      <c r="L3422" s="193" t="s">
        <v>5853</v>
      </c>
    </row>
    <row r="3423" spans="1:12" ht="39.950000000000003" hidden="1" customHeight="1" x14ac:dyDescent="0.2">
      <c r="A3423" s="187" t="str">
        <f t="shared" si="156"/>
        <v>1</v>
      </c>
      <c r="B3423" s="187" t="str">
        <f t="shared" si="157"/>
        <v>9</v>
      </c>
      <c r="C3423" s="187" t="str">
        <f t="shared" si="158"/>
        <v>3</v>
      </c>
      <c r="D3423" s="187" t="str">
        <f t="shared" si="159"/>
        <v>0</v>
      </c>
      <c r="E3423" s="187" t="str">
        <f t="shared" si="160"/>
        <v>03</v>
      </c>
      <c r="F3423" s="187" t="str">
        <f t="shared" si="162"/>
        <v>0</v>
      </c>
      <c r="G3423" s="187" t="str">
        <f t="shared" si="161"/>
        <v>0</v>
      </c>
      <c r="H3423" s="188">
        <v>19300300</v>
      </c>
      <c r="I3423" s="189" t="s">
        <v>2303</v>
      </c>
      <c r="J3423" s="190" t="s">
        <v>2304</v>
      </c>
      <c r="K3423" s="191" t="s">
        <v>586</v>
      </c>
      <c r="L3423" s="193" t="s">
        <v>5853</v>
      </c>
    </row>
    <row r="3424" spans="1:12" ht="39.950000000000003" hidden="1" customHeight="1" x14ac:dyDescent="0.2">
      <c r="A3424" s="187" t="str">
        <f t="shared" si="156"/>
        <v>1</v>
      </c>
      <c r="B3424" s="187" t="str">
        <f t="shared" si="157"/>
        <v>9</v>
      </c>
      <c r="C3424" s="187" t="str">
        <f t="shared" si="158"/>
        <v>3</v>
      </c>
      <c r="D3424" s="187" t="str">
        <f t="shared" si="159"/>
        <v>0</v>
      </c>
      <c r="E3424" s="187" t="str">
        <f t="shared" si="160"/>
        <v>03</v>
      </c>
      <c r="F3424" s="187" t="str">
        <f t="shared" si="162"/>
        <v>1</v>
      </c>
      <c r="G3424" s="187" t="str">
        <f t="shared" si="161"/>
        <v>0</v>
      </c>
      <c r="H3424" s="188">
        <v>19300310</v>
      </c>
      <c r="I3424" s="189" t="s">
        <v>2303</v>
      </c>
      <c r="J3424" s="190" t="s">
        <v>2304</v>
      </c>
      <c r="K3424" s="191" t="s">
        <v>586</v>
      </c>
      <c r="L3424" s="193" t="s">
        <v>5853</v>
      </c>
    </row>
    <row r="3425" spans="1:12" ht="39.950000000000003" hidden="1" customHeight="1" x14ac:dyDescent="0.2">
      <c r="A3425" s="187" t="str">
        <f t="shared" si="156"/>
        <v>1</v>
      </c>
      <c r="B3425" s="187" t="str">
        <f t="shared" si="157"/>
        <v>9</v>
      </c>
      <c r="C3425" s="187" t="str">
        <f t="shared" si="158"/>
        <v>3</v>
      </c>
      <c r="D3425" s="187" t="str">
        <f t="shared" si="159"/>
        <v>0</v>
      </c>
      <c r="E3425" s="187" t="str">
        <f t="shared" si="160"/>
        <v>03</v>
      </c>
      <c r="F3425" s="187" t="str">
        <f t="shared" si="162"/>
        <v>1</v>
      </c>
      <c r="G3425" s="187" t="str">
        <f t="shared" si="161"/>
        <v>1</v>
      </c>
      <c r="H3425" s="188">
        <v>19300311</v>
      </c>
      <c r="I3425" s="189" t="s">
        <v>2305</v>
      </c>
      <c r="J3425" s="190" t="s">
        <v>2306</v>
      </c>
      <c r="K3425" s="191" t="s">
        <v>598</v>
      </c>
      <c r="L3425" s="193" t="s">
        <v>5853</v>
      </c>
    </row>
    <row r="3426" spans="1:12" ht="39.950000000000003" hidden="1" customHeight="1" x14ac:dyDescent="0.2">
      <c r="A3426" s="187" t="str">
        <f t="shared" si="156"/>
        <v>1</v>
      </c>
      <c r="B3426" s="187" t="str">
        <f t="shared" si="157"/>
        <v>9</v>
      </c>
      <c r="C3426" s="187" t="str">
        <f t="shared" si="158"/>
        <v>3</v>
      </c>
      <c r="D3426" s="187" t="str">
        <f t="shared" si="159"/>
        <v>0</v>
      </c>
      <c r="E3426" s="187" t="str">
        <f t="shared" si="160"/>
        <v>05</v>
      </c>
      <c r="F3426" s="187" t="str">
        <f t="shared" si="162"/>
        <v>0</v>
      </c>
      <c r="G3426" s="187" t="str">
        <f t="shared" si="161"/>
        <v>0</v>
      </c>
      <c r="H3426" s="188">
        <v>19300500</v>
      </c>
      <c r="I3426" s="192" t="s">
        <v>2307</v>
      </c>
      <c r="J3426" s="190" t="s">
        <v>2308</v>
      </c>
      <c r="K3426" s="191" t="s">
        <v>586</v>
      </c>
      <c r="L3426" s="193" t="s">
        <v>5853</v>
      </c>
    </row>
    <row r="3427" spans="1:12" ht="39.950000000000003" hidden="1" customHeight="1" x14ac:dyDescent="0.2">
      <c r="A3427" s="187" t="str">
        <f t="shared" si="156"/>
        <v>1</v>
      </c>
      <c r="B3427" s="187" t="str">
        <f t="shared" si="157"/>
        <v>9</v>
      </c>
      <c r="C3427" s="187" t="str">
        <f t="shared" si="158"/>
        <v>3</v>
      </c>
      <c r="D3427" s="187" t="str">
        <f t="shared" si="159"/>
        <v>0</v>
      </c>
      <c r="E3427" s="187" t="str">
        <f t="shared" si="160"/>
        <v>05</v>
      </c>
      <c r="F3427" s="187" t="str">
        <f t="shared" si="162"/>
        <v>1</v>
      </c>
      <c r="G3427" s="187" t="str">
        <f t="shared" si="161"/>
        <v>0</v>
      </c>
      <c r="H3427" s="188">
        <v>19300510</v>
      </c>
      <c r="I3427" s="192" t="s">
        <v>2307</v>
      </c>
      <c r="J3427" s="190" t="s">
        <v>2308</v>
      </c>
      <c r="K3427" s="191" t="s">
        <v>586</v>
      </c>
      <c r="L3427" s="193" t="s">
        <v>5853</v>
      </c>
    </row>
    <row r="3428" spans="1:12" ht="39.950000000000003" hidden="1" customHeight="1" x14ac:dyDescent="0.2">
      <c r="A3428" s="187" t="str">
        <f t="shared" si="156"/>
        <v>1</v>
      </c>
      <c r="B3428" s="187" t="str">
        <f t="shared" si="157"/>
        <v>9</v>
      </c>
      <c r="C3428" s="187" t="str">
        <f t="shared" si="158"/>
        <v>3</v>
      </c>
      <c r="D3428" s="187" t="str">
        <f t="shared" si="159"/>
        <v>0</v>
      </c>
      <c r="E3428" s="187" t="str">
        <f t="shared" si="160"/>
        <v>05</v>
      </c>
      <c r="F3428" s="187" t="str">
        <f t="shared" si="162"/>
        <v>1</v>
      </c>
      <c r="G3428" s="187" t="str">
        <f t="shared" si="161"/>
        <v>1</v>
      </c>
      <c r="H3428" s="188">
        <v>19300511</v>
      </c>
      <c r="I3428" s="192" t="s">
        <v>2309</v>
      </c>
      <c r="J3428" s="190" t="s">
        <v>2310</v>
      </c>
      <c r="K3428" s="191" t="s">
        <v>598</v>
      </c>
      <c r="L3428" s="193" t="s">
        <v>5853</v>
      </c>
    </row>
    <row r="3429" spans="1:12" ht="39.950000000000003" hidden="1" customHeight="1" x14ac:dyDescent="0.2">
      <c r="A3429" s="167" t="s">
        <v>5796</v>
      </c>
      <c r="B3429" s="167" t="s">
        <v>5899</v>
      </c>
      <c r="C3429" s="167" t="s">
        <v>5971</v>
      </c>
      <c r="D3429" s="167" t="s">
        <v>5796</v>
      </c>
      <c r="E3429" s="167" t="s">
        <v>5739</v>
      </c>
      <c r="F3429" s="167" t="s">
        <v>5798</v>
      </c>
      <c r="G3429" s="167" t="s">
        <v>5798</v>
      </c>
      <c r="H3429" s="178">
        <v>19310000</v>
      </c>
      <c r="I3429" s="196" t="s">
        <v>2286</v>
      </c>
      <c r="J3429" s="166" t="s">
        <v>8465</v>
      </c>
      <c r="K3429" s="165" t="s">
        <v>586</v>
      </c>
      <c r="L3429" s="165" t="s">
        <v>4489</v>
      </c>
    </row>
    <row r="3430" spans="1:12" ht="39.950000000000003" hidden="1" customHeight="1" x14ac:dyDescent="0.2">
      <c r="A3430" s="167" t="s">
        <v>5796</v>
      </c>
      <c r="B3430" s="167" t="s">
        <v>5899</v>
      </c>
      <c r="C3430" s="167" t="s">
        <v>5971</v>
      </c>
      <c r="D3430" s="167" t="s">
        <v>5796</v>
      </c>
      <c r="E3430" s="167" t="s">
        <v>462</v>
      </c>
      <c r="F3430" s="167" t="s">
        <v>5798</v>
      </c>
      <c r="G3430" s="167" t="s">
        <v>5798</v>
      </c>
      <c r="H3430" s="178">
        <v>19310100</v>
      </c>
      <c r="I3430" s="196" t="s">
        <v>2288</v>
      </c>
      <c r="J3430" s="166" t="s">
        <v>9209</v>
      </c>
      <c r="K3430" s="165" t="s">
        <v>586</v>
      </c>
      <c r="L3430" s="165" t="s">
        <v>4489</v>
      </c>
    </row>
    <row r="3431" spans="1:12" ht="39.950000000000003" hidden="1" customHeight="1" x14ac:dyDescent="0.2">
      <c r="A3431" s="167" t="s">
        <v>5796</v>
      </c>
      <c r="B3431" s="167" t="s">
        <v>5899</v>
      </c>
      <c r="C3431" s="167" t="s">
        <v>5971</v>
      </c>
      <c r="D3431" s="167" t="s">
        <v>5796</v>
      </c>
      <c r="E3431" s="167" t="s">
        <v>462</v>
      </c>
      <c r="F3431" s="167" t="s">
        <v>5798</v>
      </c>
      <c r="G3431" s="167">
        <v>1</v>
      </c>
      <c r="H3431" s="178" t="s">
        <v>9206</v>
      </c>
      <c r="I3431" s="196" t="s">
        <v>2291</v>
      </c>
      <c r="J3431" s="166" t="s">
        <v>600</v>
      </c>
      <c r="K3431" s="165" t="s">
        <v>598</v>
      </c>
      <c r="L3431" s="165" t="s">
        <v>4489</v>
      </c>
    </row>
    <row r="3432" spans="1:12" ht="39.950000000000003" hidden="1" customHeight="1" x14ac:dyDescent="0.2">
      <c r="A3432" s="167" t="s">
        <v>5796</v>
      </c>
      <c r="B3432" s="167" t="s">
        <v>5899</v>
      </c>
      <c r="C3432" s="167" t="s">
        <v>5971</v>
      </c>
      <c r="D3432" s="167" t="s">
        <v>5796</v>
      </c>
      <c r="E3432" s="167" t="s">
        <v>465</v>
      </c>
      <c r="F3432" s="167" t="s">
        <v>5798</v>
      </c>
      <c r="G3432" s="167" t="s">
        <v>5798</v>
      </c>
      <c r="H3432" s="178">
        <v>19310200</v>
      </c>
      <c r="I3432" s="196" t="s">
        <v>2293</v>
      </c>
      <c r="J3432" s="166" t="s">
        <v>2294</v>
      </c>
      <c r="K3432" s="165" t="s">
        <v>586</v>
      </c>
      <c r="L3432" s="165" t="s">
        <v>4489</v>
      </c>
    </row>
    <row r="3433" spans="1:12" ht="39.950000000000003" hidden="1" customHeight="1" x14ac:dyDescent="0.2">
      <c r="A3433" s="167" t="s">
        <v>5796</v>
      </c>
      <c r="B3433" s="167" t="s">
        <v>5899</v>
      </c>
      <c r="C3433" s="167" t="s">
        <v>5971</v>
      </c>
      <c r="D3433" s="167" t="s">
        <v>5796</v>
      </c>
      <c r="E3433" s="167" t="s">
        <v>465</v>
      </c>
      <c r="F3433" s="167" t="s">
        <v>5796</v>
      </c>
      <c r="G3433" s="167" t="s">
        <v>5798</v>
      </c>
      <c r="H3433" s="178">
        <v>19310210</v>
      </c>
      <c r="I3433" s="196" t="s">
        <v>2295</v>
      </c>
      <c r="J3433" s="166" t="s">
        <v>9210</v>
      </c>
      <c r="K3433" s="165" t="s">
        <v>586</v>
      </c>
      <c r="L3433" s="165" t="s">
        <v>4489</v>
      </c>
    </row>
    <row r="3434" spans="1:12" ht="39.950000000000003" hidden="1" customHeight="1" x14ac:dyDescent="0.2">
      <c r="A3434" s="167" t="s">
        <v>5796</v>
      </c>
      <c r="B3434" s="167" t="s">
        <v>5899</v>
      </c>
      <c r="C3434" s="167" t="s">
        <v>5971</v>
      </c>
      <c r="D3434" s="167" t="s">
        <v>5796</v>
      </c>
      <c r="E3434" s="167" t="s">
        <v>465</v>
      </c>
      <c r="F3434" s="167" t="s">
        <v>5796</v>
      </c>
      <c r="G3434" s="167">
        <v>1</v>
      </c>
      <c r="H3434" s="178" t="s">
        <v>9207</v>
      </c>
      <c r="I3434" s="196" t="s">
        <v>2297</v>
      </c>
      <c r="J3434" s="166" t="s">
        <v>600</v>
      </c>
      <c r="K3434" s="165" t="s">
        <v>598</v>
      </c>
      <c r="L3434" s="165" t="s">
        <v>4489</v>
      </c>
    </row>
    <row r="3435" spans="1:12" ht="39.950000000000003" hidden="1" customHeight="1" x14ac:dyDescent="0.2">
      <c r="A3435" s="167" t="s">
        <v>5796</v>
      </c>
      <c r="B3435" s="167" t="s">
        <v>5899</v>
      </c>
      <c r="C3435" s="167" t="s">
        <v>5971</v>
      </c>
      <c r="D3435" s="167" t="s">
        <v>5796</v>
      </c>
      <c r="E3435" s="167" t="s">
        <v>465</v>
      </c>
      <c r="F3435" s="167" t="s">
        <v>5797</v>
      </c>
      <c r="G3435" s="167" t="s">
        <v>5798</v>
      </c>
      <c r="H3435" s="178">
        <v>19310220</v>
      </c>
      <c r="I3435" s="196" t="s">
        <v>2299</v>
      </c>
      <c r="J3435" s="166" t="s">
        <v>9211</v>
      </c>
      <c r="K3435" s="165" t="s">
        <v>586</v>
      </c>
      <c r="L3435" s="165" t="s">
        <v>4489</v>
      </c>
    </row>
    <row r="3436" spans="1:12" ht="39.950000000000003" hidden="1" customHeight="1" x14ac:dyDescent="0.2">
      <c r="A3436" s="167" t="s">
        <v>5796</v>
      </c>
      <c r="B3436" s="167" t="s">
        <v>5899</v>
      </c>
      <c r="C3436" s="167" t="s">
        <v>5971</v>
      </c>
      <c r="D3436" s="167" t="s">
        <v>5796</v>
      </c>
      <c r="E3436" s="167" t="s">
        <v>465</v>
      </c>
      <c r="F3436" s="167" t="s">
        <v>5797</v>
      </c>
      <c r="G3436" s="167">
        <v>1</v>
      </c>
      <c r="H3436" s="178" t="s">
        <v>9208</v>
      </c>
      <c r="I3436" s="196" t="s">
        <v>2301</v>
      </c>
      <c r="J3436" s="166" t="s">
        <v>600</v>
      </c>
      <c r="K3436" s="165" t="s">
        <v>598</v>
      </c>
      <c r="L3436" s="165" t="s">
        <v>4489</v>
      </c>
    </row>
    <row r="3437" spans="1:12" ht="97.5" hidden="1" customHeight="1" x14ac:dyDescent="0.2">
      <c r="A3437" s="167" t="s">
        <v>5796</v>
      </c>
      <c r="B3437" s="167" t="s">
        <v>5899</v>
      </c>
      <c r="C3437" s="167" t="s">
        <v>5971</v>
      </c>
      <c r="D3437" s="167" t="s">
        <v>5796</v>
      </c>
      <c r="E3437" s="167" t="s">
        <v>468</v>
      </c>
      <c r="F3437" s="167" t="s">
        <v>5798</v>
      </c>
      <c r="G3437" s="167" t="s">
        <v>5798</v>
      </c>
      <c r="H3437" s="178">
        <v>19310300</v>
      </c>
      <c r="I3437" s="196" t="s">
        <v>2303</v>
      </c>
      <c r="J3437" s="166" t="s">
        <v>2306</v>
      </c>
      <c r="K3437" s="165" t="s">
        <v>586</v>
      </c>
      <c r="L3437" s="165" t="s">
        <v>4489</v>
      </c>
    </row>
    <row r="3438" spans="1:12" ht="39.950000000000003" hidden="1" customHeight="1" x14ac:dyDescent="0.2">
      <c r="A3438" s="167" t="s">
        <v>5796</v>
      </c>
      <c r="B3438" s="167" t="s">
        <v>5899</v>
      </c>
      <c r="C3438" s="167" t="s">
        <v>5971</v>
      </c>
      <c r="D3438" s="167" t="s">
        <v>5796</v>
      </c>
      <c r="E3438" s="167" t="s">
        <v>468</v>
      </c>
      <c r="F3438" s="167" t="s">
        <v>5798</v>
      </c>
      <c r="G3438" s="167">
        <v>1</v>
      </c>
      <c r="H3438" s="178" t="s">
        <v>9212</v>
      </c>
      <c r="I3438" s="196" t="s">
        <v>2305</v>
      </c>
      <c r="J3438" s="166" t="s">
        <v>600</v>
      </c>
      <c r="K3438" s="165" t="s">
        <v>598</v>
      </c>
      <c r="L3438" s="165" t="s">
        <v>4489</v>
      </c>
    </row>
    <row r="3439" spans="1:12" ht="39.950000000000003" hidden="1" customHeight="1" x14ac:dyDescent="0.2">
      <c r="A3439" s="167" t="s">
        <v>5796</v>
      </c>
      <c r="B3439" s="167" t="s">
        <v>5899</v>
      </c>
      <c r="C3439" s="167" t="s">
        <v>5971</v>
      </c>
      <c r="D3439" s="167" t="s">
        <v>5796</v>
      </c>
      <c r="E3439" s="167" t="s">
        <v>471</v>
      </c>
      <c r="F3439" s="167" t="s">
        <v>5798</v>
      </c>
      <c r="G3439" s="167" t="s">
        <v>5798</v>
      </c>
      <c r="H3439" s="178">
        <v>19310400</v>
      </c>
      <c r="I3439" s="196" t="s">
        <v>9213</v>
      </c>
      <c r="J3439" s="166" t="s">
        <v>9220</v>
      </c>
      <c r="K3439" s="165" t="s">
        <v>586</v>
      </c>
      <c r="L3439" s="165" t="s">
        <v>4489</v>
      </c>
    </row>
    <row r="3440" spans="1:12" ht="39.950000000000003" hidden="1" customHeight="1" x14ac:dyDescent="0.2">
      <c r="A3440" s="167" t="s">
        <v>5796</v>
      </c>
      <c r="B3440" s="167" t="s">
        <v>5899</v>
      </c>
      <c r="C3440" s="167" t="s">
        <v>5971</v>
      </c>
      <c r="D3440" s="167" t="s">
        <v>5796</v>
      </c>
      <c r="E3440" s="167" t="s">
        <v>471</v>
      </c>
      <c r="F3440" s="167" t="s">
        <v>5798</v>
      </c>
      <c r="G3440" s="167">
        <v>1</v>
      </c>
      <c r="H3440" s="178" t="s">
        <v>9214</v>
      </c>
      <c r="I3440" s="196" t="s">
        <v>9215</v>
      </c>
      <c r="J3440" s="166" t="s">
        <v>600</v>
      </c>
      <c r="K3440" s="165" t="s">
        <v>598</v>
      </c>
      <c r="L3440" s="165" t="s">
        <v>4489</v>
      </c>
    </row>
    <row r="3441" spans="1:12" ht="39.950000000000003" hidden="1" customHeight="1" x14ac:dyDescent="0.2">
      <c r="A3441" s="167" t="s">
        <v>5796</v>
      </c>
      <c r="B3441" s="167" t="s">
        <v>5899</v>
      </c>
      <c r="C3441" s="167" t="s">
        <v>5971</v>
      </c>
      <c r="D3441" s="167" t="s">
        <v>5796</v>
      </c>
      <c r="E3441" s="167" t="s">
        <v>474</v>
      </c>
      <c r="F3441" s="167" t="s">
        <v>5798</v>
      </c>
      <c r="G3441" s="167" t="s">
        <v>5798</v>
      </c>
      <c r="H3441" s="178">
        <v>19310500</v>
      </c>
      <c r="I3441" s="196" t="s">
        <v>2307</v>
      </c>
      <c r="J3441" s="166" t="s">
        <v>2310</v>
      </c>
      <c r="K3441" s="165" t="s">
        <v>586</v>
      </c>
      <c r="L3441" s="165" t="s">
        <v>4489</v>
      </c>
    </row>
    <row r="3442" spans="1:12" ht="39.950000000000003" hidden="1" customHeight="1" x14ac:dyDescent="0.2">
      <c r="A3442" s="167" t="s">
        <v>5796</v>
      </c>
      <c r="B3442" s="167" t="s">
        <v>5899</v>
      </c>
      <c r="C3442" s="167" t="s">
        <v>5971</v>
      </c>
      <c r="D3442" s="167" t="s">
        <v>5796</v>
      </c>
      <c r="E3442" s="167" t="s">
        <v>474</v>
      </c>
      <c r="F3442" s="167" t="s">
        <v>5798</v>
      </c>
      <c r="G3442" s="167">
        <v>1</v>
      </c>
      <c r="H3442" s="178" t="s">
        <v>9216</v>
      </c>
      <c r="I3442" s="196" t="s">
        <v>2309</v>
      </c>
      <c r="J3442" s="166" t="s">
        <v>600</v>
      </c>
      <c r="K3442" s="165" t="s">
        <v>598</v>
      </c>
      <c r="L3442" s="165" t="s">
        <v>4489</v>
      </c>
    </row>
    <row r="3443" spans="1:12" ht="39.950000000000003" hidden="1" customHeight="1" x14ac:dyDescent="0.2">
      <c r="A3443" s="167" t="s">
        <v>5796</v>
      </c>
      <c r="B3443" s="167" t="s">
        <v>5899</v>
      </c>
      <c r="C3443" s="167" t="s">
        <v>5971</v>
      </c>
      <c r="D3443" s="167" t="s">
        <v>5796</v>
      </c>
      <c r="E3443" s="167" t="s">
        <v>477</v>
      </c>
      <c r="F3443" s="167" t="s">
        <v>5798</v>
      </c>
      <c r="G3443" s="167" t="s">
        <v>5798</v>
      </c>
      <c r="H3443" s="178">
        <v>19310600</v>
      </c>
      <c r="I3443" s="196" t="s">
        <v>9217</v>
      </c>
      <c r="J3443" s="166" t="s">
        <v>9221</v>
      </c>
      <c r="K3443" s="165" t="s">
        <v>586</v>
      </c>
      <c r="L3443" s="165" t="s">
        <v>4489</v>
      </c>
    </row>
    <row r="3444" spans="1:12" ht="39.950000000000003" hidden="1" customHeight="1" x14ac:dyDescent="0.2">
      <c r="A3444" s="167" t="s">
        <v>5796</v>
      </c>
      <c r="B3444" s="167" t="s">
        <v>5899</v>
      </c>
      <c r="C3444" s="167" t="s">
        <v>5971</v>
      </c>
      <c r="D3444" s="167" t="s">
        <v>5796</v>
      </c>
      <c r="E3444" s="167" t="s">
        <v>477</v>
      </c>
      <c r="F3444" s="167" t="s">
        <v>5798</v>
      </c>
      <c r="G3444" s="167">
        <v>1</v>
      </c>
      <c r="H3444" s="178" t="s">
        <v>9218</v>
      </c>
      <c r="I3444" s="196" t="s">
        <v>9219</v>
      </c>
      <c r="J3444" s="166" t="s">
        <v>600</v>
      </c>
      <c r="K3444" s="165" t="s">
        <v>598</v>
      </c>
      <c r="L3444" s="165" t="s">
        <v>4489</v>
      </c>
    </row>
    <row r="3445" spans="1:12" ht="39.950000000000003" hidden="1" customHeight="1" x14ac:dyDescent="0.2">
      <c r="A3445" s="167" t="s">
        <v>5796</v>
      </c>
      <c r="B3445" s="167" t="s">
        <v>5899</v>
      </c>
      <c r="C3445" s="167" t="s">
        <v>5854</v>
      </c>
      <c r="D3445" s="167" t="s">
        <v>5798</v>
      </c>
      <c r="E3445" s="167" t="s">
        <v>5739</v>
      </c>
      <c r="F3445" s="167" t="s">
        <v>5798</v>
      </c>
      <c r="G3445" s="167" t="s">
        <v>5798</v>
      </c>
      <c r="H3445" s="178">
        <v>19400000</v>
      </c>
      <c r="I3445" s="196" t="s">
        <v>9222</v>
      </c>
      <c r="J3445" s="166" t="s">
        <v>9516</v>
      </c>
      <c r="K3445" s="165" t="s">
        <v>586</v>
      </c>
      <c r="L3445" s="165" t="s">
        <v>4489</v>
      </c>
    </row>
    <row r="3446" spans="1:12" ht="39.950000000000003" hidden="1" customHeight="1" x14ac:dyDescent="0.2">
      <c r="A3446" s="167" t="s">
        <v>5796</v>
      </c>
      <c r="B3446" s="167" t="s">
        <v>5899</v>
      </c>
      <c r="C3446" s="167" t="s">
        <v>5854</v>
      </c>
      <c r="D3446" s="167" t="s">
        <v>5796</v>
      </c>
      <c r="E3446" s="167" t="s">
        <v>5739</v>
      </c>
      <c r="F3446" s="167" t="s">
        <v>5798</v>
      </c>
      <c r="G3446" s="167" t="s">
        <v>5798</v>
      </c>
      <c r="H3446" s="178">
        <v>19410000</v>
      </c>
      <c r="I3446" s="196" t="s">
        <v>9223</v>
      </c>
      <c r="J3446" s="166" t="s">
        <v>8722</v>
      </c>
      <c r="K3446" s="165" t="s">
        <v>586</v>
      </c>
      <c r="L3446" s="165" t="s">
        <v>4489</v>
      </c>
    </row>
    <row r="3447" spans="1:12" ht="39.950000000000003" hidden="1" customHeight="1" x14ac:dyDescent="0.2">
      <c r="A3447" s="167" t="s">
        <v>5796</v>
      </c>
      <c r="B3447" s="167" t="s">
        <v>5899</v>
      </c>
      <c r="C3447" s="167" t="s">
        <v>5854</v>
      </c>
      <c r="D3447" s="167" t="s">
        <v>5796</v>
      </c>
      <c r="E3447" s="167" t="s">
        <v>462</v>
      </c>
      <c r="F3447" s="167" t="s">
        <v>5798</v>
      </c>
      <c r="G3447" s="167" t="s">
        <v>5798</v>
      </c>
      <c r="H3447" s="178">
        <v>19410100</v>
      </c>
      <c r="I3447" s="196" t="s">
        <v>9224</v>
      </c>
      <c r="J3447" s="166"/>
      <c r="K3447" s="165" t="s">
        <v>586</v>
      </c>
      <c r="L3447" s="165" t="s">
        <v>4489</v>
      </c>
    </row>
    <row r="3448" spans="1:12" ht="39.950000000000003" hidden="1" customHeight="1" x14ac:dyDescent="0.2">
      <c r="A3448" s="167" t="s">
        <v>5796</v>
      </c>
      <c r="B3448" s="167" t="s">
        <v>5899</v>
      </c>
      <c r="C3448" s="167" t="s">
        <v>5854</v>
      </c>
      <c r="D3448" s="167" t="s">
        <v>5796</v>
      </c>
      <c r="E3448" s="167" t="s">
        <v>462</v>
      </c>
      <c r="F3448" s="167" t="s">
        <v>5798</v>
      </c>
      <c r="G3448" s="167">
        <v>2</v>
      </c>
      <c r="H3448" s="178" t="s">
        <v>9225</v>
      </c>
      <c r="I3448" s="196" t="s">
        <v>9226</v>
      </c>
      <c r="J3448" s="166" t="s">
        <v>600</v>
      </c>
      <c r="K3448" s="165" t="s">
        <v>598</v>
      </c>
      <c r="L3448" s="165" t="s">
        <v>4489</v>
      </c>
    </row>
    <row r="3449" spans="1:12" ht="39.950000000000003" hidden="1" customHeight="1" x14ac:dyDescent="0.2">
      <c r="A3449" s="167" t="s">
        <v>5796</v>
      </c>
      <c r="B3449" s="167" t="s">
        <v>5899</v>
      </c>
      <c r="C3449" s="167" t="s">
        <v>5854</v>
      </c>
      <c r="D3449" s="167" t="s">
        <v>5796</v>
      </c>
      <c r="E3449" s="167" t="s">
        <v>462</v>
      </c>
      <c r="F3449" s="167" t="s">
        <v>5798</v>
      </c>
      <c r="G3449" s="167">
        <v>4</v>
      </c>
      <c r="H3449" s="178" t="s">
        <v>9227</v>
      </c>
      <c r="I3449" s="196" t="s">
        <v>9228</v>
      </c>
      <c r="J3449" s="166" t="s">
        <v>600</v>
      </c>
      <c r="K3449" s="165" t="s">
        <v>598</v>
      </c>
      <c r="L3449" s="165" t="s">
        <v>4489</v>
      </c>
    </row>
    <row r="3450" spans="1:12" ht="39.950000000000003" hidden="1" customHeight="1" x14ac:dyDescent="0.2">
      <c r="A3450" s="167" t="s">
        <v>5796</v>
      </c>
      <c r="B3450" s="167" t="s">
        <v>5899</v>
      </c>
      <c r="C3450" s="167" t="s">
        <v>5854</v>
      </c>
      <c r="D3450" s="167" t="s">
        <v>5796</v>
      </c>
      <c r="E3450" s="167" t="s">
        <v>462</v>
      </c>
      <c r="F3450" s="167" t="s">
        <v>5798</v>
      </c>
      <c r="G3450" s="167">
        <v>5</v>
      </c>
      <c r="H3450" s="178" t="s">
        <v>9229</v>
      </c>
      <c r="I3450" s="196" t="s">
        <v>9230</v>
      </c>
      <c r="J3450" s="166" t="s">
        <v>600</v>
      </c>
      <c r="K3450" s="165" t="s">
        <v>598</v>
      </c>
      <c r="L3450" s="165" t="s">
        <v>4489</v>
      </c>
    </row>
    <row r="3451" spans="1:12" ht="39.950000000000003" hidden="1" customHeight="1" x14ac:dyDescent="0.2">
      <c r="A3451" s="167" t="s">
        <v>5796</v>
      </c>
      <c r="B3451" s="167" t="s">
        <v>5899</v>
      </c>
      <c r="C3451" s="167" t="s">
        <v>5854</v>
      </c>
      <c r="D3451" s="167" t="s">
        <v>5796</v>
      </c>
      <c r="E3451" s="167" t="s">
        <v>462</v>
      </c>
      <c r="F3451" s="167" t="s">
        <v>5798</v>
      </c>
      <c r="G3451" s="167">
        <v>6</v>
      </c>
      <c r="H3451" s="178" t="s">
        <v>9231</v>
      </c>
      <c r="I3451" s="196" t="s">
        <v>9232</v>
      </c>
      <c r="J3451" s="166" t="s">
        <v>600</v>
      </c>
      <c r="K3451" s="165" t="s">
        <v>598</v>
      </c>
      <c r="L3451" s="165" t="s">
        <v>4489</v>
      </c>
    </row>
    <row r="3452" spans="1:12" ht="39.950000000000003" hidden="1" customHeight="1" x14ac:dyDescent="0.2">
      <c r="A3452" s="167" t="s">
        <v>5796</v>
      </c>
      <c r="B3452" s="167" t="s">
        <v>5899</v>
      </c>
      <c r="C3452" s="167" t="s">
        <v>5854</v>
      </c>
      <c r="D3452" s="167" t="s">
        <v>5796</v>
      </c>
      <c r="E3452" s="167" t="s">
        <v>462</v>
      </c>
      <c r="F3452" s="167" t="s">
        <v>5798</v>
      </c>
      <c r="G3452" s="167">
        <v>7</v>
      </c>
      <c r="H3452" s="178" t="s">
        <v>9233</v>
      </c>
      <c r="I3452" s="196" t="s">
        <v>9234</v>
      </c>
      <c r="J3452" s="166" t="s">
        <v>600</v>
      </c>
      <c r="K3452" s="165" t="s">
        <v>598</v>
      </c>
      <c r="L3452" s="165" t="s">
        <v>4489</v>
      </c>
    </row>
    <row r="3453" spans="1:12" ht="39.950000000000003" hidden="1" customHeight="1" x14ac:dyDescent="0.2">
      <c r="A3453" s="167" t="s">
        <v>5796</v>
      </c>
      <c r="B3453" s="167" t="s">
        <v>5899</v>
      </c>
      <c r="C3453" s="167" t="s">
        <v>5854</v>
      </c>
      <c r="D3453" s="167" t="s">
        <v>5796</v>
      </c>
      <c r="E3453" s="167" t="s">
        <v>462</v>
      </c>
      <c r="F3453" s="167" t="s">
        <v>5798</v>
      </c>
      <c r="G3453" s="167">
        <v>8</v>
      </c>
      <c r="H3453" s="178" t="s">
        <v>9235</v>
      </c>
      <c r="I3453" s="196" t="s">
        <v>9236</v>
      </c>
      <c r="J3453" s="166" t="s">
        <v>600</v>
      </c>
      <c r="K3453" s="165" t="s">
        <v>598</v>
      </c>
      <c r="L3453" s="165" t="s">
        <v>4489</v>
      </c>
    </row>
    <row r="3454" spans="1:12" ht="39.950000000000003" hidden="1" customHeight="1" x14ac:dyDescent="0.2">
      <c r="A3454" s="167" t="s">
        <v>5796</v>
      </c>
      <c r="B3454" s="167" t="s">
        <v>5899</v>
      </c>
      <c r="C3454" s="167" t="s">
        <v>5854</v>
      </c>
      <c r="D3454" s="167" t="s">
        <v>5796</v>
      </c>
      <c r="E3454" s="167" t="s">
        <v>465</v>
      </c>
      <c r="F3454" s="167" t="s">
        <v>5798</v>
      </c>
      <c r="G3454" s="167" t="s">
        <v>5798</v>
      </c>
      <c r="H3454" s="178">
        <v>19410200</v>
      </c>
      <c r="I3454" s="196" t="s">
        <v>9237</v>
      </c>
      <c r="J3454" s="166"/>
      <c r="K3454" s="165" t="s">
        <v>586</v>
      </c>
      <c r="L3454" s="165" t="s">
        <v>4489</v>
      </c>
    </row>
    <row r="3455" spans="1:12" ht="39.950000000000003" hidden="1" customHeight="1" x14ac:dyDescent="0.2">
      <c r="A3455" s="167" t="s">
        <v>5796</v>
      </c>
      <c r="B3455" s="167" t="s">
        <v>5899</v>
      </c>
      <c r="C3455" s="167" t="s">
        <v>5854</v>
      </c>
      <c r="D3455" s="167" t="s">
        <v>5796</v>
      </c>
      <c r="E3455" s="167" t="s">
        <v>465</v>
      </c>
      <c r="F3455" s="167" t="s">
        <v>5796</v>
      </c>
      <c r="G3455" s="167" t="s">
        <v>5798</v>
      </c>
      <c r="H3455" s="178">
        <v>19410210</v>
      </c>
      <c r="I3455" s="196" t="s">
        <v>9238</v>
      </c>
      <c r="J3455" s="166"/>
      <c r="K3455" s="165" t="s">
        <v>598</v>
      </c>
      <c r="L3455" s="165" t="s">
        <v>4489</v>
      </c>
    </row>
    <row r="3456" spans="1:12" ht="39.950000000000003" hidden="1" customHeight="1" x14ac:dyDescent="0.2">
      <c r="A3456" s="167" t="s">
        <v>5796</v>
      </c>
      <c r="B3456" s="167" t="s">
        <v>5899</v>
      </c>
      <c r="C3456" s="167" t="s">
        <v>5854</v>
      </c>
      <c r="D3456" s="167" t="s">
        <v>5796</v>
      </c>
      <c r="E3456" s="167" t="s">
        <v>465</v>
      </c>
      <c r="F3456" s="167" t="s">
        <v>5796</v>
      </c>
      <c r="G3456" s="167">
        <v>2</v>
      </c>
      <c r="H3456" s="178" t="s">
        <v>9239</v>
      </c>
      <c r="I3456" s="196" t="s">
        <v>9240</v>
      </c>
      <c r="J3456" s="166" t="s">
        <v>600</v>
      </c>
      <c r="K3456" s="165" t="s">
        <v>598</v>
      </c>
      <c r="L3456" s="165" t="s">
        <v>4489</v>
      </c>
    </row>
    <row r="3457" spans="1:12" ht="39.950000000000003" hidden="1" customHeight="1" x14ac:dyDescent="0.2">
      <c r="A3457" s="167" t="s">
        <v>5796</v>
      </c>
      <c r="B3457" s="167" t="s">
        <v>5899</v>
      </c>
      <c r="C3457" s="167" t="s">
        <v>5854</v>
      </c>
      <c r="D3457" s="167" t="s">
        <v>5796</v>
      </c>
      <c r="E3457" s="167" t="s">
        <v>465</v>
      </c>
      <c r="F3457" s="167" t="s">
        <v>5796</v>
      </c>
      <c r="G3457" s="167">
        <v>4</v>
      </c>
      <c r="H3457" s="178" t="s">
        <v>9241</v>
      </c>
      <c r="I3457" s="196" t="s">
        <v>9242</v>
      </c>
      <c r="J3457" s="166" t="s">
        <v>600</v>
      </c>
      <c r="K3457" s="165" t="s">
        <v>598</v>
      </c>
      <c r="L3457" s="165" t="s">
        <v>4489</v>
      </c>
    </row>
    <row r="3458" spans="1:12" ht="39.950000000000003" hidden="1" customHeight="1" x14ac:dyDescent="0.2">
      <c r="A3458" s="167" t="s">
        <v>5796</v>
      </c>
      <c r="B3458" s="167" t="s">
        <v>5899</v>
      </c>
      <c r="C3458" s="167" t="s">
        <v>5854</v>
      </c>
      <c r="D3458" s="167" t="s">
        <v>5796</v>
      </c>
      <c r="E3458" s="167" t="s">
        <v>465</v>
      </c>
      <c r="F3458" s="167" t="s">
        <v>5796</v>
      </c>
      <c r="G3458" s="167">
        <v>5</v>
      </c>
      <c r="H3458" s="178" t="s">
        <v>9243</v>
      </c>
      <c r="I3458" s="196" t="s">
        <v>9244</v>
      </c>
      <c r="J3458" s="166" t="s">
        <v>600</v>
      </c>
      <c r="K3458" s="165" t="s">
        <v>598</v>
      </c>
      <c r="L3458" s="165" t="s">
        <v>4489</v>
      </c>
    </row>
    <row r="3459" spans="1:12" ht="39.950000000000003" hidden="1" customHeight="1" x14ac:dyDescent="0.2">
      <c r="A3459" s="167" t="s">
        <v>5796</v>
      </c>
      <c r="B3459" s="167" t="s">
        <v>5899</v>
      </c>
      <c r="C3459" s="167" t="s">
        <v>5854</v>
      </c>
      <c r="D3459" s="167" t="s">
        <v>5796</v>
      </c>
      <c r="E3459" s="167" t="s">
        <v>465</v>
      </c>
      <c r="F3459" s="167" t="s">
        <v>5796</v>
      </c>
      <c r="G3459" s="167">
        <v>6</v>
      </c>
      <c r="H3459" s="178" t="s">
        <v>9245</v>
      </c>
      <c r="I3459" s="196" t="s">
        <v>9246</v>
      </c>
      <c r="J3459" s="166" t="s">
        <v>600</v>
      </c>
      <c r="K3459" s="165" t="s">
        <v>598</v>
      </c>
      <c r="L3459" s="165" t="s">
        <v>4489</v>
      </c>
    </row>
    <row r="3460" spans="1:12" ht="39.950000000000003" hidden="1" customHeight="1" x14ac:dyDescent="0.2">
      <c r="A3460" s="167" t="s">
        <v>5796</v>
      </c>
      <c r="B3460" s="167" t="s">
        <v>5899</v>
      </c>
      <c r="C3460" s="167" t="s">
        <v>5854</v>
      </c>
      <c r="D3460" s="167" t="s">
        <v>5796</v>
      </c>
      <c r="E3460" s="167" t="s">
        <v>465</v>
      </c>
      <c r="F3460" s="167" t="s">
        <v>5796</v>
      </c>
      <c r="G3460" s="167">
        <v>7</v>
      </c>
      <c r="H3460" s="178" t="s">
        <v>9247</v>
      </c>
      <c r="I3460" s="196" t="s">
        <v>9248</v>
      </c>
      <c r="J3460" s="166" t="s">
        <v>600</v>
      </c>
      <c r="K3460" s="165" t="s">
        <v>598</v>
      </c>
      <c r="L3460" s="165" t="s">
        <v>4489</v>
      </c>
    </row>
    <row r="3461" spans="1:12" ht="39.950000000000003" hidden="1" customHeight="1" x14ac:dyDescent="0.2">
      <c r="A3461" s="167" t="s">
        <v>5796</v>
      </c>
      <c r="B3461" s="167" t="s">
        <v>5899</v>
      </c>
      <c r="C3461" s="167" t="s">
        <v>5854</v>
      </c>
      <c r="D3461" s="167" t="s">
        <v>5796</v>
      </c>
      <c r="E3461" s="167" t="s">
        <v>465</v>
      </c>
      <c r="F3461" s="167" t="s">
        <v>5796</v>
      </c>
      <c r="G3461" s="167">
        <v>8</v>
      </c>
      <c r="H3461" s="178" t="s">
        <v>9249</v>
      </c>
      <c r="I3461" s="196" t="s">
        <v>9250</v>
      </c>
      <c r="J3461" s="166" t="s">
        <v>600</v>
      </c>
      <c r="K3461" s="165" t="s">
        <v>598</v>
      </c>
      <c r="L3461" s="165" t="s">
        <v>4489</v>
      </c>
    </row>
    <row r="3462" spans="1:12" ht="39.950000000000003" hidden="1" customHeight="1" x14ac:dyDescent="0.2">
      <c r="A3462" s="167" t="s">
        <v>5796</v>
      </c>
      <c r="B3462" s="167" t="s">
        <v>5899</v>
      </c>
      <c r="C3462" s="167" t="s">
        <v>5854</v>
      </c>
      <c r="D3462" s="167" t="s">
        <v>5796</v>
      </c>
      <c r="E3462" s="167" t="s">
        <v>465</v>
      </c>
      <c r="F3462" s="167" t="s">
        <v>5797</v>
      </c>
      <c r="G3462" s="167" t="s">
        <v>5798</v>
      </c>
      <c r="H3462" s="178">
        <v>19410220</v>
      </c>
      <c r="I3462" s="196" t="s">
        <v>9251</v>
      </c>
      <c r="J3462" s="166"/>
      <c r="K3462" s="165" t="s">
        <v>586</v>
      </c>
      <c r="L3462" s="165" t="s">
        <v>4489</v>
      </c>
    </row>
    <row r="3463" spans="1:12" ht="39.950000000000003" hidden="1" customHeight="1" x14ac:dyDescent="0.2">
      <c r="A3463" s="167" t="s">
        <v>5796</v>
      </c>
      <c r="B3463" s="167" t="s">
        <v>5899</v>
      </c>
      <c r="C3463" s="167" t="s">
        <v>5854</v>
      </c>
      <c r="D3463" s="167" t="s">
        <v>5796</v>
      </c>
      <c r="E3463" s="167" t="s">
        <v>465</v>
      </c>
      <c r="F3463" s="167" t="s">
        <v>5797</v>
      </c>
      <c r="G3463" s="167">
        <v>2</v>
      </c>
      <c r="H3463" s="178" t="s">
        <v>9252</v>
      </c>
      <c r="I3463" s="196" t="s">
        <v>9253</v>
      </c>
      <c r="J3463" s="166" t="s">
        <v>600</v>
      </c>
      <c r="K3463" s="165" t="s">
        <v>598</v>
      </c>
      <c r="L3463" s="165" t="s">
        <v>4489</v>
      </c>
    </row>
    <row r="3464" spans="1:12" ht="39.950000000000003" hidden="1" customHeight="1" x14ac:dyDescent="0.2">
      <c r="A3464" s="167" t="s">
        <v>5796</v>
      </c>
      <c r="B3464" s="167" t="s">
        <v>5899</v>
      </c>
      <c r="C3464" s="167" t="s">
        <v>5854</v>
      </c>
      <c r="D3464" s="167" t="s">
        <v>5796</v>
      </c>
      <c r="E3464" s="167" t="s">
        <v>465</v>
      </c>
      <c r="F3464" s="167" t="s">
        <v>5797</v>
      </c>
      <c r="G3464" s="167">
        <v>4</v>
      </c>
      <c r="H3464" s="178" t="s">
        <v>9254</v>
      </c>
      <c r="I3464" s="196" t="s">
        <v>9255</v>
      </c>
      <c r="J3464" s="166" t="s">
        <v>600</v>
      </c>
      <c r="K3464" s="165" t="s">
        <v>598</v>
      </c>
      <c r="L3464" s="165" t="s">
        <v>4489</v>
      </c>
    </row>
    <row r="3465" spans="1:12" ht="39.950000000000003" hidden="1" customHeight="1" x14ac:dyDescent="0.2">
      <c r="A3465" s="167" t="s">
        <v>5796</v>
      </c>
      <c r="B3465" s="167" t="s">
        <v>5899</v>
      </c>
      <c r="C3465" s="167" t="s">
        <v>5854</v>
      </c>
      <c r="D3465" s="167" t="s">
        <v>5796</v>
      </c>
      <c r="E3465" s="167" t="s">
        <v>465</v>
      </c>
      <c r="F3465" s="167" t="s">
        <v>5797</v>
      </c>
      <c r="G3465" s="167">
        <v>5</v>
      </c>
      <c r="H3465" s="178" t="s">
        <v>9256</v>
      </c>
      <c r="I3465" s="196" t="s">
        <v>9257</v>
      </c>
      <c r="J3465" s="166" t="s">
        <v>600</v>
      </c>
      <c r="K3465" s="165" t="s">
        <v>598</v>
      </c>
      <c r="L3465" s="165" t="s">
        <v>4489</v>
      </c>
    </row>
    <row r="3466" spans="1:12" ht="39.950000000000003" hidden="1" customHeight="1" x14ac:dyDescent="0.2">
      <c r="A3466" s="167" t="s">
        <v>5796</v>
      </c>
      <c r="B3466" s="167" t="s">
        <v>5899</v>
      </c>
      <c r="C3466" s="167" t="s">
        <v>5854</v>
      </c>
      <c r="D3466" s="167" t="s">
        <v>5796</v>
      </c>
      <c r="E3466" s="167" t="s">
        <v>465</v>
      </c>
      <c r="F3466" s="167" t="s">
        <v>5797</v>
      </c>
      <c r="G3466" s="167">
        <v>6</v>
      </c>
      <c r="H3466" s="178" t="s">
        <v>9258</v>
      </c>
      <c r="I3466" s="196" t="s">
        <v>9259</v>
      </c>
      <c r="J3466" s="166" t="s">
        <v>600</v>
      </c>
      <c r="K3466" s="165" t="s">
        <v>598</v>
      </c>
      <c r="L3466" s="165" t="s">
        <v>4489</v>
      </c>
    </row>
    <row r="3467" spans="1:12" ht="39.950000000000003" hidden="1" customHeight="1" x14ac:dyDescent="0.2">
      <c r="A3467" s="167" t="s">
        <v>5796</v>
      </c>
      <c r="B3467" s="167" t="s">
        <v>5899</v>
      </c>
      <c r="C3467" s="167" t="s">
        <v>5854</v>
      </c>
      <c r="D3467" s="167" t="s">
        <v>5796</v>
      </c>
      <c r="E3467" s="167" t="s">
        <v>465</v>
      </c>
      <c r="F3467" s="167" t="s">
        <v>5797</v>
      </c>
      <c r="G3467" s="167">
        <v>7</v>
      </c>
      <c r="H3467" s="178" t="s">
        <v>9260</v>
      </c>
      <c r="I3467" s="196" t="s">
        <v>9261</v>
      </c>
      <c r="J3467" s="166" t="s">
        <v>600</v>
      </c>
      <c r="K3467" s="165" t="s">
        <v>598</v>
      </c>
      <c r="L3467" s="165" t="s">
        <v>4489</v>
      </c>
    </row>
    <row r="3468" spans="1:12" ht="39.950000000000003" hidden="1" customHeight="1" x14ac:dyDescent="0.2">
      <c r="A3468" s="167" t="s">
        <v>5796</v>
      </c>
      <c r="B3468" s="167" t="s">
        <v>5899</v>
      </c>
      <c r="C3468" s="167" t="s">
        <v>5854</v>
      </c>
      <c r="D3468" s="167" t="s">
        <v>5796</v>
      </c>
      <c r="E3468" s="167" t="s">
        <v>465</v>
      </c>
      <c r="F3468" s="167" t="s">
        <v>5797</v>
      </c>
      <c r="G3468" s="167">
        <v>8</v>
      </c>
      <c r="H3468" s="178" t="s">
        <v>9262</v>
      </c>
      <c r="I3468" s="196" t="s">
        <v>9263</v>
      </c>
      <c r="J3468" s="166" t="s">
        <v>600</v>
      </c>
      <c r="K3468" s="165" t="s">
        <v>598</v>
      </c>
      <c r="L3468" s="165" t="s">
        <v>4489</v>
      </c>
    </row>
    <row r="3469" spans="1:12" ht="39.950000000000003" hidden="1" customHeight="1" x14ac:dyDescent="0.2">
      <c r="A3469" s="167" t="s">
        <v>5796</v>
      </c>
      <c r="B3469" s="167" t="s">
        <v>5899</v>
      </c>
      <c r="C3469" s="167" t="s">
        <v>5854</v>
      </c>
      <c r="D3469" s="167" t="s">
        <v>5796</v>
      </c>
      <c r="E3469" s="167" t="s">
        <v>465</v>
      </c>
      <c r="F3469" s="167" t="s">
        <v>5971</v>
      </c>
      <c r="G3469" s="167" t="s">
        <v>5798</v>
      </c>
      <c r="H3469" s="178">
        <v>19410230</v>
      </c>
      <c r="I3469" s="196" t="s">
        <v>9264</v>
      </c>
      <c r="J3469" s="166"/>
      <c r="K3469" s="165" t="s">
        <v>586</v>
      </c>
      <c r="L3469" s="165" t="s">
        <v>4489</v>
      </c>
    </row>
    <row r="3470" spans="1:12" ht="39.950000000000003" hidden="1" customHeight="1" x14ac:dyDescent="0.2">
      <c r="A3470" s="167" t="s">
        <v>5796</v>
      </c>
      <c r="B3470" s="167" t="s">
        <v>5899</v>
      </c>
      <c r="C3470" s="167" t="s">
        <v>5854</v>
      </c>
      <c r="D3470" s="167" t="s">
        <v>5796</v>
      </c>
      <c r="E3470" s="167" t="s">
        <v>465</v>
      </c>
      <c r="F3470" s="167" t="s">
        <v>5971</v>
      </c>
      <c r="G3470" s="167">
        <v>2</v>
      </c>
      <c r="H3470" s="178" t="s">
        <v>9265</v>
      </c>
      <c r="I3470" s="196" t="s">
        <v>9266</v>
      </c>
      <c r="J3470" s="166" t="s">
        <v>600</v>
      </c>
      <c r="K3470" s="165" t="s">
        <v>598</v>
      </c>
      <c r="L3470" s="165" t="s">
        <v>4489</v>
      </c>
    </row>
    <row r="3471" spans="1:12" ht="39.950000000000003" hidden="1" customHeight="1" x14ac:dyDescent="0.2">
      <c r="A3471" s="167" t="s">
        <v>5796</v>
      </c>
      <c r="B3471" s="167" t="s">
        <v>5899</v>
      </c>
      <c r="C3471" s="167" t="s">
        <v>5854</v>
      </c>
      <c r="D3471" s="167" t="s">
        <v>5796</v>
      </c>
      <c r="E3471" s="167" t="s">
        <v>465</v>
      </c>
      <c r="F3471" s="167" t="s">
        <v>5971</v>
      </c>
      <c r="G3471" s="167">
        <v>4</v>
      </c>
      <c r="H3471" s="178" t="s">
        <v>9267</v>
      </c>
      <c r="I3471" s="196" t="s">
        <v>9268</v>
      </c>
      <c r="J3471" s="166" t="s">
        <v>600</v>
      </c>
      <c r="K3471" s="165" t="s">
        <v>598</v>
      </c>
      <c r="L3471" s="165" t="s">
        <v>4489</v>
      </c>
    </row>
    <row r="3472" spans="1:12" ht="39.950000000000003" hidden="1" customHeight="1" x14ac:dyDescent="0.2">
      <c r="A3472" s="167" t="s">
        <v>5796</v>
      </c>
      <c r="B3472" s="167" t="s">
        <v>5899</v>
      </c>
      <c r="C3472" s="167" t="s">
        <v>5854</v>
      </c>
      <c r="D3472" s="167" t="s">
        <v>5796</v>
      </c>
      <c r="E3472" s="167" t="s">
        <v>465</v>
      </c>
      <c r="F3472" s="167" t="s">
        <v>5971</v>
      </c>
      <c r="G3472" s="167">
        <v>5</v>
      </c>
      <c r="H3472" s="178" t="s">
        <v>9269</v>
      </c>
      <c r="I3472" s="196" t="s">
        <v>9270</v>
      </c>
      <c r="J3472" s="166" t="s">
        <v>600</v>
      </c>
      <c r="K3472" s="165" t="s">
        <v>598</v>
      </c>
      <c r="L3472" s="165" t="s">
        <v>4489</v>
      </c>
    </row>
    <row r="3473" spans="1:12" ht="39.950000000000003" hidden="1" customHeight="1" x14ac:dyDescent="0.2">
      <c r="A3473" s="167" t="s">
        <v>5796</v>
      </c>
      <c r="B3473" s="167" t="s">
        <v>5899</v>
      </c>
      <c r="C3473" s="167" t="s">
        <v>5854</v>
      </c>
      <c r="D3473" s="167" t="s">
        <v>5796</v>
      </c>
      <c r="E3473" s="167" t="s">
        <v>465</v>
      </c>
      <c r="F3473" s="167" t="s">
        <v>5971</v>
      </c>
      <c r="G3473" s="167">
        <v>6</v>
      </c>
      <c r="H3473" s="178" t="s">
        <v>9271</v>
      </c>
      <c r="I3473" s="196" t="s">
        <v>9272</v>
      </c>
      <c r="J3473" s="166" t="s">
        <v>600</v>
      </c>
      <c r="K3473" s="165" t="s">
        <v>598</v>
      </c>
      <c r="L3473" s="165" t="s">
        <v>4489</v>
      </c>
    </row>
    <row r="3474" spans="1:12" ht="39.950000000000003" hidden="1" customHeight="1" x14ac:dyDescent="0.2">
      <c r="A3474" s="167" t="s">
        <v>5796</v>
      </c>
      <c r="B3474" s="167" t="s">
        <v>5899</v>
      </c>
      <c r="C3474" s="167" t="s">
        <v>5854</v>
      </c>
      <c r="D3474" s="167" t="s">
        <v>5796</v>
      </c>
      <c r="E3474" s="167" t="s">
        <v>465</v>
      </c>
      <c r="F3474" s="167" t="s">
        <v>5971</v>
      </c>
      <c r="G3474" s="167">
        <v>7</v>
      </c>
      <c r="H3474" s="178" t="s">
        <v>9273</v>
      </c>
      <c r="I3474" s="196" t="s">
        <v>9274</v>
      </c>
      <c r="J3474" s="166" t="s">
        <v>600</v>
      </c>
      <c r="K3474" s="165" t="s">
        <v>598</v>
      </c>
      <c r="L3474" s="165" t="s">
        <v>4489</v>
      </c>
    </row>
    <row r="3475" spans="1:12" ht="39.950000000000003" hidden="1" customHeight="1" x14ac:dyDescent="0.2">
      <c r="A3475" s="167" t="s">
        <v>5796</v>
      </c>
      <c r="B3475" s="167" t="s">
        <v>5899</v>
      </c>
      <c r="C3475" s="167" t="s">
        <v>5854</v>
      </c>
      <c r="D3475" s="167" t="s">
        <v>5796</v>
      </c>
      <c r="E3475" s="167" t="s">
        <v>465</v>
      </c>
      <c r="F3475" s="167" t="s">
        <v>5971</v>
      </c>
      <c r="G3475" s="167">
        <v>8</v>
      </c>
      <c r="H3475" s="178" t="s">
        <v>9275</v>
      </c>
      <c r="I3475" s="196" t="s">
        <v>9276</v>
      </c>
      <c r="J3475" s="166" t="s">
        <v>600</v>
      </c>
      <c r="K3475" s="165" t="s">
        <v>598</v>
      </c>
      <c r="L3475" s="165" t="s">
        <v>4489</v>
      </c>
    </row>
    <row r="3476" spans="1:12" ht="39.950000000000003" hidden="1" customHeight="1" x14ac:dyDescent="0.2">
      <c r="A3476" s="167" t="s">
        <v>5796</v>
      </c>
      <c r="B3476" s="167" t="s">
        <v>5899</v>
      </c>
      <c r="C3476" s="167" t="s">
        <v>5854</v>
      </c>
      <c r="D3476" s="167" t="s">
        <v>5796</v>
      </c>
      <c r="E3476" s="167" t="s">
        <v>465</v>
      </c>
      <c r="F3476" s="167" t="s">
        <v>5854</v>
      </c>
      <c r="G3476" s="167" t="s">
        <v>5798</v>
      </c>
      <c r="H3476" s="178">
        <v>19410240</v>
      </c>
      <c r="I3476" s="196" t="s">
        <v>9277</v>
      </c>
      <c r="J3476" s="166"/>
      <c r="K3476" s="165" t="s">
        <v>586</v>
      </c>
      <c r="L3476" s="165" t="s">
        <v>4489</v>
      </c>
    </row>
    <row r="3477" spans="1:12" ht="39.950000000000003" hidden="1" customHeight="1" x14ac:dyDescent="0.2">
      <c r="A3477" s="167" t="s">
        <v>5796</v>
      </c>
      <c r="B3477" s="167" t="s">
        <v>5899</v>
      </c>
      <c r="C3477" s="167" t="s">
        <v>5854</v>
      </c>
      <c r="D3477" s="167" t="s">
        <v>5796</v>
      </c>
      <c r="E3477" s="167" t="s">
        <v>465</v>
      </c>
      <c r="F3477" s="167" t="s">
        <v>5854</v>
      </c>
      <c r="G3477" s="167">
        <v>2</v>
      </c>
      <c r="H3477" s="178" t="s">
        <v>9278</v>
      </c>
      <c r="I3477" s="196" t="s">
        <v>9279</v>
      </c>
      <c r="J3477" s="166" t="s">
        <v>600</v>
      </c>
      <c r="K3477" s="165" t="s">
        <v>598</v>
      </c>
      <c r="L3477" s="165" t="s">
        <v>4489</v>
      </c>
    </row>
    <row r="3478" spans="1:12" ht="39.950000000000003" hidden="1" customHeight="1" x14ac:dyDescent="0.2">
      <c r="A3478" s="167" t="s">
        <v>5796</v>
      </c>
      <c r="B3478" s="167" t="s">
        <v>5899</v>
      </c>
      <c r="C3478" s="167" t="s">
        <v>5854</v>
      </c>
      <c r="D3478" s="167" t="s">
        <v>5796</v>
      </c>
      <c r="E3478" s="167" t="s">
        <v>465</v>
      </c>
      <c r="F3478" s="167" t="s">
        <v>5854</v>
      </c>
      <c r="G3478" s="167">
        <v>4</v>
      </c>
      <c r="H3478" s="178" t="s">
        <v>9280</v>
      </c>
      <c r="I3478" s="196" t="s">
        <v>9281</v>
      </c>
      <c r="J3478" s="166" t="s">
        <v>600</v>
      </c>
      <c r="K3478" s="165" t="s">
        <v>598</v>
      </c>
      <c r="L3478" s="165" t="s">
        <v>4489</v>
      </c>
    </row>
    <row r="3479" spans="1:12" ht="39.950000000000003" hidden="1" customHeight="1" x14ac:dyDescent="0.2">
      <c r="A3479" s="167" t="s">
        <v>5796</v>
      </c>
      <c r="B3479" s="167" t="s">
        <v>5899</v>
      </c>
      <c r="C3479" s="167" t="s">
        <v>5854</v>
      </c>
      <c r="D3479" s="167" t="s">
        <v>5796</v>
      </c>
      <c r="E3479" s="167" t="s">
        <v>465</v>
      </c>
      <c r="F3479" s="167" t="s">
        <v>5854</v>
      </c>
      <c r="G3479" s="167">
        <v>5</v>
      </c>
      <c r="H3479" s="178" t="s">
        <v>9282</v>
      </c>
      <c r="I3479" s="196" t="s">
        <v>9283</v>
      </c>
      <c r="J3479" s="166" t="s">
        <v>600</v>
      </c>
      <c r="K3479" s="165" t="s">
        <v>598</v>
      </c>
      <c r="L3479" s="165" t="s">
        <v>4489</v>
      </c>
    </row>
    <row r="3480" spans="1:12" ht="39.950000000000003" hidden="1" customHeight="1" x14ac:dyDescent="0.2">
      <c r="A3480" s="167" t="s">
        <v>5796</v>
      </c>
      <c r="B3480" s="167" t="s">
        <v>5899</v>
      </c>
      <c r="C3480" s="167" t="s">
        <v>5854</v>
      </c>
      <c r="D3480" s="167" t="s">
        <v>5796</v>
      </c>
      <c r="E3480" s="167" t="s">
        <v>465</v>
      </c>
      <c r="F3480" s="167" t="s">
        <v>5854</v>
      </c>
      <c r="G3480" s="167">
        <v>6</v>
      </c>
      <c r="H3480" s="178" t="s">
        <v>9284</v>
      </c>
      <c r="I3480" s="196" t="s">
        <v>9285</v>
      </c>
      <c r="J3480" s="166" t="s">
        <v>600</v>
      </c>
      <c r="K3480" s="165" t="s">
        <v>598</v>
      </c>
      <c r="L3480" s="165" t="s">
        <v>4489</v>
      </c>
    </row>
    <row r="3481" spans="1:12" ht="39.950000000000003" hidden="1" customHeight="1" x14ac:dyDescent="0.2">
      <c r="A3481" s="167" t="s">
        <v>5796</v>
      </c>
      <c r="B3481" s="167" t="s">
        <v>5899</v>
      </c>
      <c r="C3481" s="167" t="s">
        <v>5854</v>
      </c>
      <c r="D3481" s="167" t="s">
        <v>5796</v>
      </c>
      <c r="E3481" s="167" t="s">
        <v>465</v>
      </c>
      <c r="F3481" s="167" t="s">
        <v>5854</v>
      </c>
      <c r="G3481" s="167">
        <v>7</v>
      </c>
      <c r="H3481" s="178" t="s">
        <v>9286</v>
      </c>
      <c r="I3481" s="196" t="s">
        <v>9287</v>
      </c>
      <c r="J3481" s="166" t="s">
        <v>600</v>
      </c>
      <c r="K3481" s="165" t="s">
        <v>598</v>
      </c>
      <c r="L3481" s="165" t="s">
        <v>4489</v>
      </c>
    </row>
    <row r="3482" spans="1:12" ht="39.950000000000003" hidden="1" customHeight="1" x14ac:dyDescent="0.2">
      <c r="A3482" s="167" t="s">
        <v>5796</v>
      </c>
      <c r="B3482" s="167" t="s">
        <v>5899</v>
      </c>
      <c r="C3482" s="167" t="s">
        <v>5854</v>
      </c>
      <c r="D3482" s="167" t="s">
        <v>5796</v>
      </c>
      <c r="E3482" s="167" t="s">
        <v>465</v>
      </c>
      <c r="F3482" s="167" t="s">
        <v>5854</v>
      </c>
      <c r="G3482" s="167">
        <v>8</v>
      </c>
      <c r="H3482" s="178" t="s">
        <v>9288</v>
      </c>
      <c r="I3482" s="196" t="s">
        <v>9289</v>
      </c>
      <c r="J3482" s="166" t="s">
        <v>600</v>
      </c>
      <c r="K3482" s="165" t="s">
        <v>598</v>
      </c>
      <c r="L3482" s="165" t="s">
        <v>4489</v>
      </c>
    </row>
    <row r="3483" spans="1:12" ht="39.950000000000003" hidden="1" customHeight="1" x14ac:dyDescent="0.2">
      <c r="A3483" s="167" t="s">
        <v>5796</v>
      </c>
      <c r="B3483" s="167" t="s">
        <v>5899</v>
      </c>
      <c r="C3483" s="167" t="s">
        <v>5854</v>
      </c>
      <c r="D3483" s="167" t="s">
        <v>5796</v>
      </c>
      <c r="E3483" s="167" t="s">
        <v>468</v>
      </c>
      <c r="F3483" s="167" t="s">
        <v>5798</v>
      </c>
      <c r="G3483" s="167" t="s">
        <v>5798</v>
      </c>
      <c r="H3483" s="178">
        <v>19410300</v>
      </c>
      <c r="I3483" s="196" t="s">
        <v>9290</v>
      </c>
      <c r="J3483" s="166"/>
      <c r="K3483" s="165" t="s">
        <v>586</v>
      </c>
      <c r="L3483" s="165" t="s">
        <v>4489</v>
      </c>
    </row>
    <row r="3484" spans="1:12" ht="39.950000000000003" hidden="1" customHeight="1" x14ac:dyDescent="0.2">
      <c r="A3484" s="167" t="s">
        <v>5796</v>
      </c>
      <c r="B3484" s="167" t="s">
        <v>5899</v>
      </c>
      <c r="C3484" s="167" t="s">
        <v>5854</v>
      </c>
      <c r="D3484" s="167" t="s">
        <v>5796</v>
      </c>
      <c r="E3484" s="167" t="s">
        <v>468</v>
      </c>
      <c r="F3484" s="167" t="s">
        <v>5798</v>
      </c>
      <c r="G3484" s="167">
        <v>2</v>
      </c>
      <c r="H3484" s="178" t="s">
        <v>9291</v>
      </c>
      <c r="I3484" s="196" t="s">
        <v>9292</v>
      </c>
      <c r="J3484" s="166" t="s">
        <v>600</v>
      </c>
      <c r="K3484" s="165" t="s">
        <v>598</v>
      </c>
      <c r="L3484" s="165" t="s">
        <v>4489</v>
      </c>
    </row>
    <row r="3485" spans="1:12" ht="39.950000000000003" hidden="1" customHeight="1" x14ac:dyDescent="0.2">
      <c r="A3485" s="167" t="s">
        <v>5796</v>
      </c>
      <c r="B3485" s="167" t="s">
        <v>5899</v>
      </c>
      <c r="C3485" s="167" t="s">
        <v>5854</v>
      </c>
      <c r="D3485" s="167" t="s">
        <v>5796</v>
      </c>
      <c r="E3485" s="167" t="s">
        <v>468</v>
      </c>
      <c r="F3485" s="167" t="s">
        <v>5798</v>
      </c>
      <c r="G3485" s="167">
        <v>4</v>
      </c>
      <c r="H3485" s="178" t="s">
        <v>9293</v>
      </c>
      <c r="I3485" s="196" t="s">
        <v>9294</v>
      </c>
      <c r="J3485" s="166" t="s">
        <v>600</v>
      </c>
      <c r="K3485" s="165" t="s">
        <v>598</v>
      </c>
      <c r="L3485" s="165" t="s">
        <v>4489</v>
      </c>
    </row>
    <row r="3486" spans="1:12" ht="39.950000000000003" hidden="1" customHeight="1" x14ac:dyDescent="0.2">
      <c r="A3486" s="167" t="s">
        <v>5796</v>
      </c>
      <c r="B3486" s="167" t="s">
        <v>5899</v>
      </c>
      <c r="C3486" s="167" t="s">
        <v>5854</v>
      </c>
      <c r="D3486" s="167" t="s">
        <v>5796</v>
      </c>
      <c r="E3486" s="167" t="s">
        <v>468</v>
      </c>
      <c r="F3486" s="167" t="s">
        <v>5798</v>
      </c>
      <c r="G3486" s="167">
        <v>5</v>
      </c>
      <c r="H3486" s="178" t="s">
        <v>9295</v>
      </c>
      <c r="I3486" s="196" t="s">
        <v>9296</v>
      </c>
      <c r="J3486" s="166" t="s">
        <v>600</v>
      </c>
      <c r="K3486" s="165" t="s">
        <v>598</v>
      </c>
      <c r="L3486" s="165" t="s">
        <v>4489</v>
      </c>
    </row>
    <row r="3487" spans="1:12" ht="39.950000000000003" hidden="1" customHeight="1" x14ac:dyDescent="0.2">
      <c r="A3487" s="167" t="s">
        <v>5796</v>
      </c>
      <c r="B3487" s="167" t="s">
        <v>5899</v>
      </c>
      <c r="C3487" s="167" t="s">
        <v>5854</v>
      </c>
      <c r="D3487" s="167" t="s">
        <v>5796</v>
      </c>
      <c r="E3487" s="167" t="s">
        <v>468</v>
      </c>
      <c r="F3487" s="167" t="s">
        <v>5798</v>
      </c>
      <c r="G3487" s="167">
        <v>6</v>
      </c>
      <c r="H3487" s="178" t="s">
        <v>9297</v>
      </c>
      <c r="I3487" s="196" t="s">
        <v>9298</v>
      </c>
      <c r="J3487" s="166" t="s">
        <v>600</v>
      </c>
      <c r="K3487" s="165" t="s">
        <v>598</v>
      </c>
      <c r="L3487" s="165" t="s">
        <v>4489</v>
      </c>
    </row>
    <row r="3488" spans="1:12" ht="39.950000000000003" hidden="1" customHeight="1" x14ac:dyDescent="0.2">
      <c r="A3488" s="167" t="s">
        <v>5796</v>
      </c>
      <c r="B3488" s="167" t="s">
        <v>5899</v>
      </c>
      <c r="C3488" s="167" t="s">
        <v>5854</v>
      </c>
      <c r="D3488" s="167" t="s">
        <v>5796</v>
      </c>
      <c r="E3488" s="167" t="s">
        <v>468</v>
      </c>
      <c r="F3488" s="167" t="s">
        <v>5798</v>
      </c>
      <c r="G3488" s="167">
        <v>7</v>
      </c>
      <c r="H3488" s="178" t="s">
        <v>9299</v>
      </c>
      <c r="I3488" s="196" t="s">
        <v>9300</v>
      </c>
      <c r="J3488" s="166" t="s">
        <v>600</v>
      </c>
      <c r="K3488" s="165" t="s">
        <v>598</v>
      </c>
      <c r="L3488" s="165" t="s">
        <v>4489</v>
      </c>
    </row>
    <row r="3489" spans="1:12" ht="39.950000000000003" hidden="1" customHeight="1" x14ac:dyDescent="0.2">
      <c r="A3489" s="167" t="s">
        <v>5796</v>
      </c>
      <c r="B3489" s="167" t="s">
        <v>5899</v>
      </c>
      <c r="C3489" s="167" t="s">
        <v>5854</v>
      </c>
      <c r="D3489" s="167" t="s">
        <v>5796</v>
      </c>
      <c r="E3489" s="167" t="s">
        <v>468</v>
      </c>
      <c r="F3489" s="167" t="s">
        <v>5798</v>
      </c>
      <c r="G3489" s="167">
        <v>8</v>
      </c>
      <c r="H3489" s="178" t="s">
        <v>9301</v>
      </c>
      <c r="I3489" s="196" t="s">
        <v>9302</v>
      </c>
      <c r="J3489" s="166" t="s">
        <v>600</v>
      </c>
      <c r="K3489" s="165" t="s">
        <v>598</v>
      </c>
      <c r="L3489" s="165" t="s">
        <v>4489</v>
      </c>
    </row>
    <row r="3490" spans="1:12" ht="39.950000000000003" hidden="1" customHeight="1" x14ac:dyDescent="0.2">
      <c r="A3490" s="167" t="s">
        <v>5796</v>
      </c>
      <c r="B3490" s="167" t="s">
        <v>5899</v>
      </c>
      <c r="C3490" s="167" t="s">
        <v>5854</v>
      </c>
      <c r="D3490" s="167" t="s">
        <v>5796</v>
      </c>
      <c r="E3490" s="167" t="s">
        <v>5900</v>
      </c>
      <c r="F3490" s="167" t="s">
        <v>5798</v>
      </c>
      <c r="G3490" s="167" t="s">
        <v>5798</v>
      </c>
      <c r="H3490" s="178">
        <v>19419900</v>
      </c>
      <c r="I3490" s="196" t="s">
        <v>9303</v>
      </c>
      <c r="J3490" s="166"/>
      <c r="K3490" s="165" t="s">
        <v>586</v>
      </c>
      <c r="L3490" s="165" t="s">
        <v>4489</v>
      </c>
    </row>
    <row r="3491" spans="1:12" ht="39.950000000000003" hidden="1" customHeight="1" x14ac:dyDescent="0.2">
      <c r="A3491" s="167" t="s">
        <v>5796</v>
      </c>
      <c r="B3491" s="167" t="s">
        <v>5899</v>
      </c>
      <c r="C3491" s="167" t="s">
        <v>5854</v>
      </c>
      <c r="D3491" s="167" t="s">
        <v>5796</v>
      </c>
      <c r="E3491" s="167" t="s">
        <v>5900</v>
      </c>
      <c r="F3491" s="167" t="s">
        <v>5798</v>
      </c>
      <c r="G3491" s="167">
        <v>2</v>
      </c>
      <c r="H3491" s="178" t="s">
        <v>9304</v>
      </c>
      <c r="I3491" s="196" t="s">
        <v>9305</v>
      </c>
      <c r="J3491" s="166" t="s">
        <v>600</v>
      </c>
      <c r="K3491" s="165" t="s">
        <v>598</v>
      </c>
      <c r="L3491" s="165" t="s">
        <v>4489</v>
      </c>
    </row>
    <row r="3492" spans="1:12" ht="39.950000000000003" hidden="1" customHeight="1" x14ac:dyDescent="0.2">
      <c r="A3492" s="167" t="s">
        <v>5796</v>
      </c>
      <c r="B3492" s="167" t="s">
        <v>5899</v>
      </c>
      <c r="C3492" s="167" t="s">
        <v>5854</v>
      </c>
      <c r="D3492" s="167" t="s">
        <v>5796</v>
      </c>
      <c r="E3492" s="167" t="s">
        <v>5900</v>
      </c>
      <c r="F3492" s="167" t="s">
        <v>5798</v>
      </c>
      <c r="G3492" s="167">
        <v>4</v>
      </c>
      <c r="H3492" s="178" t="s">
        <v>9306</v>
      </c>
      <c r="I3492" s="196" t="s">
        <v>9307</v>
      </c>
      <c r="J3492" s="166" t="s">
        <v>600</v>
      </c>
      <c r="K3492" s="165" t="s">
        <v>598</v>
      </c>
      <c r="L3492" s="165" t="s">
        <v>4489</v>
      </c>
    </row>
    <row r="3493" spans="1:12" ht="39.950000000000003" hidden="1" customHeight="1" x14ac:dyDescent="0.2">
      <c r="A3493" s="167" t="s">
        <v>5796</v>
      </c>
      <c r="B3493" s="167" t="s">
        <v>5899</v>
      </c>
      <c r="C3493" s="167" t="s">
        <v>5854</v>
      </c>
      <c r="D3493" s="167" t="s">
        <v>5796</v>
      </c>
      <c r="E3493" s="167" t="s">
        <v>5900</v>
      </c>
      <c r="F3493" s="167" t="s">
        <v>5798</v>
      </c>
      <c r="G3493" s="167">
        <v>5</v>
      </c>
      <c r="H3493" s="178" t="s">
        <v>9308</v>
      </c>
      <c r="I3493" s="196" t="s">
        <v>9309</v>
      </c>
      <c r="J3493" s="166" t="s">
        <v>600</v>
      </c>
      <c r="K3493" s="165" t="s">
        <v>598</v>
      </c>
      <c r="L3493" s="165" t="s">
        <v>4489</v>
      </c>
    </row>
    <row r="3494" spans="1:12" ht="39.950000000000003" hidden="1" customHeight="1" x14ac:dyDescent="0.2">
      <c r="A3494" s="167" t="s">
        <v>5796</v>
      </c>
      <c r="B3494" s="167" t="s">
        <v>5899</v>
      </c>
      <c r="C3494" s="167" t="s">
        <v>5854</v>
      </c>
      <c r="D3494" s="167" t="s">
        <v>5796</v>
      </c>
      <c r="E3494" s="167" t="s">
        <v>5900</v>
      </c>
      <c r="F3494" s="167" t="s">
        <v>5798</v>
      </c>
      <c r="G3494" s="167">
        <v>6</v>
      </c>
      <c r="H3494" s="178" t="s">
        <v>9310</v>
      </c>
      <c r="I3494" s="196" t="s">
        <v>9311</v>
      </c>
      <c r="J3494" s="166" t="s">
        <v>600</v>
      </c>
      <c r="K3494" s="165" t="s">
        <v>598</v>
      </c>
      <c r="L3494" s="165" t="s">
        <v>4489</v>
      </c>
    </row>
    <row r="3495" spans="1:12" ht="39.950000000000003" hidden="1" customHeight="1" x14ac:dyDescent="0.2">
      <c r="A3495" s="167" t="s">
        <v>5796</v>
      </c>
      <c r="B3495" s="167" t="s">
        <v>5899</v>
      </c>
      <c r="C3495" s="167" t="s">
        <v>5854</v>
      </c>
      <c r="D3495" s="167" t="s">
        <v>5796</v>
      </c>
      <c r="E3495" s="167" t="s">
        <v>5900</v>
      </c>
      <c r="F3495" s="167" t="s">
        <v>5798</v>
      </c>
      <c r="G3495" s="167">
        <v>7</v>
      </c>
      <c r="H3495" s="178" t="s">
        <v>9312</v>
      </c>
      <c r="I3495" s="196" t="s">
        <v>9313</v>
      </c>
      <c r="J3495" s="166" t="s">
        <v>600</v>
      </c>
      <c r="K3495" s="165" t="s">
        <v>598</v>
      </c>
      <c r="L3495" s="165" t="s">
        <v>4489</v>
      </c>
    </row>
    <row r="3496" spans="1:12" ht="39.950000000000003" hidden="1" customHeight="1" x14ac:dyDescent="0.2">
      <c r="A3496" s="167" t="s">
        <v>5796</v>
      </c>
      <c r="B3496" s="167" t="s">
        <v>5899</v>
      </c>
      <c r="C3496" s="167" t="s">
        <v>5854</v>
      </c>
      <c r="D3496" s="167" t="s">
        <v>5796</v>
      </c>
      <c r="E3496" s="167" t="s">
        <v>5900</v>
      </c>
      <c r="F3496" s="167" t="s">
        <v>5798</v>
      </c>
      <c r="G3496" s="167">
        <v>8</v>
      </c>
      <c r="H3496" s="178" t="s">
        <v>9314</v>
      </c>
      <c r="I3496" s="196" t="s">
        <v>9315</v>
      </c>
      <c r="J3496" s="166" t="s">
        <v>600</v>
      </c>
      <c r="K3496" s="165" t="s">
        <v>598</v>
      </c>
      <c r="L3496" s="165" t="s">
        <v>4489</v>
      </c>
    </row>
    <row r="3497" spans="1:12" ht="39.950000000000003" hidden="1" customHeight="1" x14ac:dyDescent="0.2">
      <c r="A3497" s="167" t="s">
        <v>5796</v>
      </c>
      <c r="B3497" s="167" t="s">
        <v>5899</v>
      </c>
      <c r="C3497" s="167" t="s">
        <v>5854</v>
      </c>
      <c r="D3497" s="167" t="s">
        <v>5797</v>
      </c>
      <c r="E3497" s="167" t="s">
        <v>5739</v>
      </c>
      <c r="F3497" s="167" t="s">
        <v>5798</v>
      </c>
      <c r="G3497" s="167" t="s">
        <v>5798</v>
      </c>
      <c r="H3497" s="178">
        <v>19420000</v>
      </c>
      <c r="I3497" s="196" t="s">
        <v>9316</v>
      </c>
      <c r="J3497" s="166" t="s">
        <v>8722</v>
      </c>
      <c r="K3497" s="165" t="s">
        <v>586</v>
      </c>
      <c r="L3497" s="165" t="s">
        <v>4489</v>
      </c>
    </row>
    <row r="3498" spans="1:12" ht="39.950000000000003" hidden="1" customHeight="1" x14ac:dyDescent="0.2">
      <c r="A3498" s="167" t="s">
        <v>5796</v>
      </c>
      <c r="B3498" s="167" t="s">
        <v>5899</v>
      </c>
      <c r="C3498" s="167" t="s">
        <v>5854</v>
      </c>
      <c r="D3498" s="167" t="s">
        <v>5797</v>
      </c>
      <c r="E3498" s="167" t="s">
        <v>462</v>
      </c>
      <c r="F3498" s="167" t="s">
        <v>5798</v>
      </c>
      <c r="G3498" s="167" t="s">
        <v>5798</v>
      </c>
      <c r="H3498" s="178">
        <v>19420100</v>
      </c>
      <c r="I3498" s="196" t="s">
        <v>9317</v>
      </c>
      <c r="J3498" s="166"/>
      <c r="K3498" s="165" t="s">
        <v>598</v>
      </c>
      <c r="L3498" s="165" t="s">
        <v>4489</v>
      </c>
    </row>
    <row r="3499" spans="1:12" ht="39.950000000000003" hidden="1" customHeight="1" x14ac:dyDescent="0.2">
      <c r="A3499" s="167" t="s">
        <v>5796</v>
      </c>
      <c r="B3499" s="167" t="s">
        <v>5899</v>
      </c>
      <c r="C3499" s="167" t="s">
        <v>5854</v>
      </c>
      <c r="D3499" s="167" t="s">
        <v>5797</v>
      </c>
      <c r="E3499" s="167" t="s">
        <v>462</v>
      </c>
      <c r="F3499" s="167" t="s">
        <v>5798</v>
      </c>
      <c r="G3499" s="167">
        <v>2</v>
      </c>
      <c r="H3499" s="178" t="s">
        <v>9318</v>
      </c>
      <c r="I3499" s="196" t="s">
        <v>9319</v>
      </c>
      <c r="J3499" s="166" t="s">
        <v>600</v>
      </c>
      <c r="K3499" s="165" t="s">
        <v>598</v>
      </c>
      <c r="L3499" s="165" t="s">
        <v>4489</v>
      </c>
    </row>
    <row r="3500" spans="1:12" ht="39.950000000000003" hidden="1" customHeight="1" x14ac:dyDescent="0.2">
      <c r="A3500" s="167" t="s">
        <v>5796</v>
      </c>
      <c r="B3500" s="167" t="s">
        <v>5899</v>
      </c>
      <c r="C3500" s="167" t="s">
        <v>5854</v>
      </c>
      <c r="D3500" s="167" t="s">
        <v>5797</v>
      </c>
      <c r="E3500" s="167" t="s">
        <v>462</v>
      </c>
      <c r="F3500" s="167" t="s">
        <v>5798</v>
      </c>
      <c r="G3500" s="167">
        <v>4</v>
      </c>
      <c r="H3500" s="178" t="s">
        <v>9320</v>
      </c>
      <c r="I3500" s="196" t="s">
        <v>9321</v>
      </c>
      <c r="J3500" s="166" t="s">
        <v>600</v>
      </c>
      <c r="K3500" s="165" t="s">
        <v>598</v>
      </c>
      <c r="L3500" s="165" t="s">
        <v>4489</v>
      </c>
    </row>
    <row r="3501" spans="1:12" ht="39.950000000000003" hidden="1" customHeight="1" x14ac:dyDescent="0.2">
      <c r="A3501" s="167" t="s">
        <v>5796</v>
      </c>
      <c r="B3501" s="167" t="s">
        <v>5899</v>
      </c>
      <c r="C3501" s="167" t="s">
        <v>5854</v>
      </c>
      <c r="D3501" s="167" t="s">
        <v>5797</v>
      </c>
      <c r="E3501" s="167" t="s">
        <v>462</v>
      </c>
      <c r="F3501" s="167" t="s">
        <v>5798</v>
      </c>
      <c r="G3501" s="167">
        <v>5</v>
      </c>
      <c r="H3501" s="178" t="s">
        <v>9322</v>
      </c>
      <c r="I3501" s="196" t="s">
        <v>9323</v>
      </c>
      <c r="J3501" s="166" t="s">
        <v>600</v>
      </c>
      <c r="K3501" s="165" t="s">
        <v>598</v>
      </c>
      <c r="L3501" s="165" t="s">
        <v>4489</v>
      </c>
    </row>
    <row r="3502" spans="1:12" ht="39.950000000000003" hidden="1" customHeight="1" x14ac:dyDescent="0.2">
      <c r="A3502" s="167" t="s">
        <v>5796</v>
      </c>
      <c r="B3502" s="167" t="s">
        <v>5899</v>
      </c>
      <c r="C3502" s="167" t="s">
        <v>5854</v>
      </c>
      <c r="D3502" s="167" t="s">
        <v>5797</v>
      </c>
      <c r="E3502" s="167" t="s">
        <v>462</v>
      </c>
      <c r="F3502" s="167" t="s">
        <v>5798</v>
      </c>
      <c r="G3502" s="167">
        <v>6</v>
      </c>
      <c r="H3502" s="178" t="s">
        <v>9324</v>
      </c>
      <c r="I3502" s="196" t="s">
        <v>9325</v>
      </c>
      <c r="J3502" s="166" t="s">
        <v>600</v>
      </c>
      <c r="K3502" s="165" t="s">
        <v>598</v>
      </c>
      <c r="L3502" s="165" t="s">
        <v>4489</v>
      </c>
    </row>
    <row r="3503" spans="1:12" ht="39.950000000000003" hidden="1" customHeight="1" x14ac:dyDescent="0.2">
      <c r="A3503" s="167" t="s">
        <v>5796</v>
      </c>
      <c r="B3503" s="167" t="s">
        <v>5899</v>
      </c>
      <c r="C3503" s="167" t="s">
        <v>5854</v>
      </c>
      <c r="D3503" s="167" t="s">
        <v>5797</v>
      </c>
      <c r="E3503" s="167" t="s">
        <v>462</v>
      </c>
      <c r="F3503" s="167" t="s">
        <v>5798</v>
      </c>
      <c r="G3503" s="167">
        <v>7</v>
      </c>
      <c r="H3503" s="178" t="s">
        <v>9326</v>
      </c>
      <c r="I3503" s="196" t="s">
        <v>9327</v>
      </c>
      <c r="J3503" s="166" t="s">
        <v>600</v>
      </c>
      <c r="K3503" s="165" t="s">
        <v>598</v>
      </c>
      <c r="L3503" s="165" t="s">
        <v>4489</v>
      </c>
    </row>
    <row r="3504" spans="1:12" ht="39.950000000000003" hidden="1" customHeight="1" x14ac:dyDescent="0.2">
      <c r="A3504" s="167" t="s">
        <v>5796</v>
      </c>
      <c r="B3504" s="167" t="s">
        <v>5899</v>
      </c>
      <c r="C3504" s="167" t="s">
        <v>5854</v>
      </c>
      <c r="D3504" s="167" t="s">
        <v>5797</v>
      </c>
      <c r="E3504" s="167" t="s">
        <v>462</v>
      </c>
      <c r="F3504" s="167" t="s">
        <v>5798</v>
      </c>
      <c r="G3504" s="167">
        <v>8</v>
      </c>
      <c r="H3504" s="178" t="s">
        <v>9328</v>
      </c>
      <c r="I3504" s="196" t="s">
        <v>9329</v>
      </c>
      <c r="J3504" s="166" t="s">
        <v>600</v>
      </c>
      <c r="K3504" s="165" t="s">
        <v>598</v>
      </c>
      <c r="L3504" s="165" t="s">
        <v>4489</v>
      </c>
    </row>
    <row r="3505" spans="1:12" ht="39.950000000000003" hidden="1" customHeight="1" x14ac:dyDescent="0.2">
      <c r="A3505" s="167" t="s">
        <v>5796</v>
      </c>
      <c r="B3505" s="167" t="s">
        <v>5899</v>
      </c>
      <c r="C3505" s="167" t="s">
        <v>5854</v>
      </c>
      <c r="D3505" s="167" t="s">
        <v>5797</v>
      </c>
      <c r="E3505" s="167" t="s">
        <v>465</v>
      </c>
      <c r="F3505" s="167" t="s">
        <v>5798</v>
      </c>
      <c r="G3505" s="167" t="s">
        <v>5798</v>
      </c>
      <c r="H3505" s="178">
        <v>19420200</v>
      </c>
      <c r="I3505" s="196" t="s">
        <v>9330</v>
      </c>
      <c r="J3505" s="166"/>
      <c r="K3505" s="165" t="s">
        <v>586</v>
      </c>
      <c r="L3505" s="165" t="s">
        <v>4489</v>
      </c>
    </row>
    <row r="3506" spans="1:12" ht="39.950000000000003" hidden="1" customHeight="1" x14ac:dyDescent="0.2">
      <c r="A3506" s="167" t="s">
        <v>5796</v>
      </c>
      <c r="B3506" s="167" t="s">
        <v>5899</v>
      </c>
      <c r="C3506" s="167" t="s">
        <v>5854</v>
      </c>
      <c r="D3506" s="167" t="s">
        <v>5797</v>
      </c>
      <c r="E3506" s="167" t="s">
        <v>465</v>
      </c>
      <c r="F3506" s="167" t="s">
        <v>5798</v>
      </c>
      <c r="G3506" s="167">
        <v>2</v>
      </c>
      <c r="H3506" s="178" t="s">
        <v>9331</v>
      </c>
      <c r="I3506" s="196" t="s">
        <v>9332</v>
      </c>
      <c r="J3506" s="166" t="s">
        <v>600</v>
      </c>
      <c r="K3506" s="165" t="s">
        <v>598</v>
      </c>
      <c r="L3506" s="165" t="s">
        <v>4489</v>
      </c>
    </row>
    <row r="3507" spans="1:12" ht="39.950000000000003" hidden="1" customHeight="1" x14ac:dyDescent="0.2">
      <c r="A3507" s="167" t="s">
        <v>5796</v>
      </c>
      <c r="B3507" s="167" t="s">
        <v>5899</v>
      </c>
      <c r="C3507" s="167" t="s">
        <v>5854</v>
      </c>
      <c r="D3507" s="167" t="s">
        <v>5797</v>
      </c>
      <c r="E3507" s="167" t="s">
        <v>465</v>
      </c>
      <c r="F3507" s="167" t="s">
        <v>5798</v>
      </c>
      <c r="G3507" s="167">
        <v>4</v>
      </c>
      <c r="H3507" s="178" t="s">
        <v>9333</v>
      </c>
      <c r="I3507" s="196" t="s">
        <v>9334</v>
      </c>
      <c r="J3507" s="166" t="s">
        <v>600</v>
      </c>
      <c r="K3507" s="165" t="s">
        <v>598</v>
      </c>
      <c r="L3507" s="165" t="s">
        <v>4489</v>
      </c>
    </row>
    <row r="3508" spans="1:12" ht="39.950000000000003" hidden="1" customHeight="1" x14ac:dyDescent="0.2">
      <c r="A3508" s="167" t="s">
        <v>5796</v>
      </c>
      <c r="B3508" s="167" t="s">
        <v>5899</v>
      </c>
      <c r="C3508" s="167" t="s">
        <v>5854</v>
      </c>
      <c r="D3508" s="167" t="s">
        <v>5797</v>
      </c>
      <c r="E3508" s="167" t="s">
        <v>465</v>
      </c>
      <c r="F3508" s="167" t="s">
        <v>5798</v>
      </c>
      <c r="G3508" s="167">
        <v>5</v>
      </c>
      <c r="H3508" s="178" t="s">
        <v>9335</v>
      </c>
      <c r="I3508" s="196" t="s">
        <v>9336</v>
      </c>
      <c r="J3508" s="166" t="s">
        <v>600</v>
      </c>
      <c r="K3508" s="165" t="s">
        <v>598</v>
      </c>
      <c r="L3508" s="165" t="s">
        <v>4489</v>
      </c>
    </row>
    <row r="3509" spans="1:12" ht="39.950000000000003" hidden="1" customHeight="1" x14ac:dyDescent="0.2">
      <c r="A3509" s="167" t="s">
        <v>5796</v>
      </c>
      <c r="B3509" s="167" t="s">
        <v>5899</v>
      </c>
      <c r="C3509" s="167" t="s">
        <v>5854</v>
      </c>
      <c r="D3509" s="167" t="s">
        <v>5797</v>
      </c>
      <c r="E3509" s="167" t="s">
        <v>465</v>
      </c>
      <c r="F3509" s="167" t="s">
        <v>5798</v>
      </c>
      <c r="G3509" s="167">
        <v>6</v>
      </c>
      <c r="H3509" s="178" t="s">
        <v>9337</v>
      </c>
      <c r="I3509" s="196" t="s">
        <v>9338</v>
      </c>
      <c r="J3509" s="166" t="s">
        <v>600</v>
      </c>
      <c r="K3509" s="165" t="s">
        <v>598</v>
      </c>
      <c r="L3509" s="165" t="s">
        <v>4489</v>
      </c>
    </row>
    <row r="3510" spans="1:12" ht="39.950000000000003" hidden="1" customHeight="1" x14ac:dyDescent="0.2">
      <c r="A3510" s="167" t="s">
        <v>5796</v>
      </c>
      <c r="B3510" s="167" t="s">
        <v>5899</v>
      </c>
      <c r="C3510" s="167" t="s">
        <v>5854</v>
      </c>
      <c r="D3510" s="167" t="s">
        <v>5797</v>
      </c>
      <c r="E3510" s="167" t="s">
        <v>465</v>
      </c>
      <c r="F3510" s="167" t="s">
        <v>5798</v>
      </c>
      <c r="G3510" s="167">
        <v>7</v>
      </c>
      <c r="H3510" s="178" t="s">
        <v>9339</v>
      </c>
      <c r="I3510" s="196" t="s">
        <v>9340</v>
      </c>
      <c r="J3510" s="166" t="s">
        <v>600</v>
      </c>
      <c r="K3510" s="165" t="s">
        <v>598</v>
      </c>
      <c r="L3510" s="165" t="s">
        <v>4489</v>
      </c>
    </row>
    <row r="3511" spans="1:12" ht="39.950000000000003" hidden="1" customHeight="1" x14ac:dyDescent="0.2">
      <c r="A3511" s="167" t="s">
        <v>5796</v>
      </c>
      <c r="B3511" s="167" t="s">
        <v>5899</v>
      </c>
      <c r="C3511" s="167" t="s">
        <v>5854</v>
      </c>
      <c r="D3511" s="167" t="s">
        <v>5797</v>
      </c>
      <c r="E3511" s="167" t="s">
        <v>465</v>
      </c>
      <c r="F3511" s="167" t="s">
        <v>5798</v>
      </c>
      <c r="G3511" s="167">
        <v>8</v>
      </c>
      <c r="H3511" s="178" t="s">
        <v>9341</v>
      </c>
      <c r="I3511" s="196" t="s">
        <v>9342</v>
      </c>
      <c r="J3511" s="166" t="s">
        <v>600</v>
      </c>
      <c r="K3511" s="165" t="s">
        <v>598</v>
      </c>
      <c r="L3511" s="165" t="s">
        <v>4489</v>
      </c>
    </row>
    <row r="3512" spans="1:12" ht="39.950000000000003" hidden="1" customHeight="1" x14ac:dyDescent="0.2">
      <c r="A3512" s="167" t="s">
        <v>5796</v>
      </c>
      <c r="B3512" s="167" t="s">
        <v>5899</v>
      </c>
      <c r="C3512" s="167" t="s">
        <v>5854</v>
      </c>
      <c r="D3512" s="167" t="s">
        <v>5797</v>
      </c>
      <c r="E3512" s="167" t="s">
        <v>468</v>
      </c>
      <c r="F3512" s="167" t="s">
        <v>5798</v>
      </c>
      <c r="G3512" s="167" t="s">
        <v>5798</v>
      </c>
      <c r="H3512" s="178">
        <v>19420300</v>
      </c>
      <c r="I3512" s="196" t="s">
        <v>9343</v>
      </c>
      <c r="J3512" s="166"/>
      <c r="K3512" s="165" t="s">
        <v>586</v>
      </c>
      <c r="L3512" s="165" t="s">
        <v>4489</v>
      </c>
    </row>
    <row r="3513" spans="1:12" ht="39.950000000000003" hidden="1" customHeight="1" x14ac:dyDescent="0.2">
      <c r="A3513" s="167" t="s">
        <v>5796</v>
      </c>
      <c r="B3513" s="167" t="s">
        <v>5899</v>
      </c>
      <c r="C3513" s="167" t="s">
        <v>5854</v>
      </c>
      <c r="D3513" s="167" t="s">
        <v>5797</v>
      </c>
      <c r="E3513" s="167" t="s">
        <v>468</v>
      </c>
      <c r="F3513" s="167" t="s">
        <v>5798</v>
      </c>
      <c r="G3513" s="167">
        <v>2</v>
      </c>
      <c r="H3513" s="178" t="s">
        <v>9344</v>
      </c>
      <c r="I3513" s="196" t="s">
        <v>9345</v>
      </c>
      <c r="J3513" s="166" t="s">
        <v>600</v>
      </c>
      <c r="K3513" s="165" t="s">
        <v>598</v>
      </c>
      <c r="L3513" s="165" t="s">
        <v>4489</v>
      </c>
    </row>
    <row r="3514" spans="1:12" ht="39.950000000000003" hidden="1" customHeight="1" x14ac:dyDescent="0.2">
      <c r="A3514" s="167" t="s">
        <v>5796</v>
      </c>
      <c r="B3514" s="167" t="s">
        <v>5899</v>
      </c>
      <c r="C3514" s="167" t="s">
        <v>5854</v>
      </c>
      <c r="D3514" s="167" t="s">
        <v>5797</v>
      </c>
      <c r="E3514" s="167" t="s">
        <v>468</v>
      </c>
      <c r="F3514" s="167" t="s">
        <v>5798</v>
      </c>
      <c r="G3514" s="167">
        <v>4</v>
      </c>
      <c r="H3514" s="178" t="s">
        <v>9346</v>
      </c>
      <c r="I3514" s="196" t="s">
        <v>9347</v>
      </c>
      <c r="J3514" s="166" t="s">
        <v>600</v>
      </c>
      <c r="K3514" s="165" t="s">
        <v>598</v>
      </c>
      <c r="L3514" s="165" t="s">
        <v>4489</v>
      </c>
    </row>
    <row r="3515" spans="1:12" ht="39.950000000000003" hidden="1" customHeight="1" x14ac:dyDescent="0.2">
      <c r="A3515" s="167" t="s">
        <v>5796</v>
      </c>
      <c r="B3515" s="167" t="s">
        <v>5899</v>
      </c>
      <c r="C3515" s="167" t="s">
        <v>5854</v>
      </c>
      <c r="D3515" s="167" t="s">
        <v>5797</v>
      </c>
      <c r="E3515" s="167" t="s">
        <v>468</v>
      </c>
      <c r="F3515" s="167" t="s">
        <v>5798</v>
      </c>
      <c r="G3515" s="167">
        <v>5</v>
      </c>
      <c r="H3515" s="178" t="s">
        <v>9348</v>
      </c>
      <c r="I3515" s="196" t="s">
        <v>9349</v>
      </c>
      <c r="J3515" s="166" t="s">
        <v>600</v>
      </c>
      <c r="K3515" s="165" t="s">
        <v>598</v>
      </c>
      <c r="L3515" s="165" t="s">
        <v>4489</v>
      </c>
    </row>
    <row r="3516" spans="1:12" ht="39.950000000000003" hidden="1" customHeight="1" x14ac:dyDescent="0.2">
      <c r="A3516" s="167" t="s">
        <v>5796</v>
      </c>
      <c r="B3516" s="167" t="s">
        <v>5899</v>
      </c>
      <c r="C3516" s="167" t="s">
        <v>5854</v>
      </c>
      <c r="D3516" s="167" t="s">
        <v>5797</v>
      </c>
      <c r="E3516" s="167" t="s">
        <v>468</v>
      </c>
      <c r="F3516" s="167" t="s">
        <v>5798</v>
      </c>
      <c r="G3516" s="167">
        <v>6</v>
      </c>
      <c r="H3516" s="178" t="s">
        <v>9350</v>
      </c>
      <c r="I3516" s="196" t="s">
        <v>9351</v>
      </c>
      <c r="J3516" s="166" t="s">
        <v>600</v>
      </c>
      <c r="K3516" s="165" t="s">
        <v>598</v>
      </c>
      <c r="L3516" s="165" t="s">
        <v>4489</v>
      </c>
    </row>
    <row r="3517" spans="1:12" ht="39.950000000000003" hidden="1" customHeight="1" x14ac:dyDescent="0.2">
      <c r="A3517" s="167" t="s">
        <v>5796</v>
      </c>
      <c r="B3517" s="167" t="s">
        <v>5899</v>
      </c>
      <c r="C3517" s="167" t="s">
        <v>5854</v>
      </c>
      <c r="D3517" s="167" t="s">
        <v>5797</v>
      </c>
      <c r="E3517" s="167" t="s">
        <v>468</v>
      </c>
      <c r="F3517" s="167" t="s">
        <v>5798</v>
      </c>
      <c r="G3517" s="167">
        <v>7</v>
      </c>
      <c r="H3517" s="178" t="s">
        <v>9352</v>
      </c>
      <c r="I3517" s="196" t="s">
        <v>9353</v>
      </c>
      <c r="J3517" s="166" t="s">
        <v>600</v>
      </c>
      <c r="K3517" s="165" t="s">
        <v>598</v>
      </c>
      <c r="L3517" s="165" t="s">
        <v>4489</v>
      </c>
    </row>
    <row r="3518" spans="1:12" ht="39.950000000000003" hidden="1" customHeight="1" x14ac:dyDescent="0.2">
      <c r="A3518" s="167" t="s">
        <v>5796</v>
      </c>
      <c r="B3518" s="167" t="s">
        <v>5899</v>
      </c>
      <c r="C3518" s="167" t="s">
        <v>5854</v>
      </c>
      <c r="D3518" s="167" t="s">
        <v>5797</v>
      </c>
      <c r="E3518" s="167" t="s">
        <v>468</v>
      </c>
      <c r="F3518" s="167" t="s">
        <v>5798</v>
      </c>
      <c r="G3518" s="167">
        <v>8</v>
      </c>
      <c r="H3518" s="178" t="s">
        <v>9354</v>
      </c>
      <c r="I3518" s="196" t="s">
        <v>9355</v>
      </c>
      <c r="J3518" s="166" t="s">
        <v>600</v>
      </c>
      <c r="K3518" s="165" t="s">
        <v>598</v>
      </c>
      <c r="L3518" s="165" t="s">
        <v>4489</v>
      </c>
    </row>
    <row r="3519" spans="1:12" ht="39.950000000000003" hidden="1" customHeight="1" x14ac:dyDescent="0.2">
      <c r="A3519" s="167" t="s">
        <v>5796</v>
      </c>
      <c r="B3519" s="167" t="s">
        <v>5899</v>
      </c>
      <c r="C3519" s="167" t="s">
        <v>5854</v>
      </c>
      <c r="D3519" s="167" t="s">
        <v>5797</v>
      </c>
      <c r="E3519" s="167" t="s">
        <v>5900</v>
      </c>
      <c r="F3519" s="167" t="s">
        <v>5798</v>
      </c>
      <c r="G3519" s="167" t="s">
        <v>5798</v>
      </c>
      <c r="H3519" s="178">
        <v>19429900</v>
      </c>
      <c r="I3519" s="196" t="s">
        <v>9356</v>
      </c>
      <c r="J3519" s="166"/>
      <c r="K3519" s="165" t="s">
        <v>586</v>
      </c>
      <c r="L3519" s="165" t="s">
        <v>4489</v>
      </c>
    </row>
    <row r="3520" spans="1:12" ht="39.950000000000003" hidden="1" customHeight="1" x14ac:dyDescent="0.2">
      <c r="A3520" s="167" t="s">
        <v>5796</v>
      </c>
      <c r="B3520" s="167" t="s">
        <v>5899</v>
      </c>
      <c r="C3520" s="167" t="s">
        <v>5854</v>
      </c>
      <c r="D3520" s="167" t="s">
        <v>5797</v>
      </c>
      <c r="E3520" s="167" t="s">
        <v>5900</v>
      </c>
      <c r="F3520" s="167" t="s">
        <v>5798</v>
      </c>
      <c r="G3520" s="167">
        <v>2</v>
      </c>
      <c r="H3520" s="178" t="s">
        <v>9357</v>
      </c>
      <c r="I3520" s="196" t="s">
        <v>9358</v>
      </c>
      <c r="J3520" s="166" t="s">
        <v>600</v>
      </c>
      <c r="K3520" s="165" t="s">
        <v>598</v>
      </c>
      <c r="L3520" s="165" t="s">
        <v>4489</v>
      </c>
    </row>
    <row r="3521" spans="1:12" ht="39.950000000000003" hidden="1" customHeight="1" x14ac:dyDescent="0.2">
      <c r="A3521" s="167" t="s">
        <v>5796</v>
      </c>
      <c r="B3521" s="167" t="s">
        <v>5899</v>
      </c>
      <c r="C3521" s="167" t="s">
        <v>5854</v>
      </c>
      <c r="D3521" s="167" t="s">
        <v>5797</v>
      </c>
      <c r="E3521" s="167" t="s">
        <v>5900</v>
      </c>
      <c r="F3521" s="167" t="s">
        <v>5798</v>
      </c>
      <c r="G3521" s="167">
        <v>4</v>
      </c>
      <c r="H3521" s="178" t="s">
        <v>9359</v>
      </c>
      <c r="I3521" s="196" t="s">
        <v>9360</v>
      </c>
      <c r="J3521" s="166" t="s">
        <v>600</v>
      </c>
      <c r="K3521" s="165" t="s">
        <v>598</v>
      </c>
      <c r="L3521" s="165" t="s">
        <v>4489</v>
      </c>
    </row>
    <row r="3522" spans="1:12" ht="39.950000000000003" hidden="1" customHeight="1" x14ac:dyDescent="0.2">
      <c r="A3522" s="167" t="s">
        <v>5796</v>
      </c>
      <c r="B3522" s="167" t="s">
        <v>5899</v>
      </c>
      <c r="C3522" s="167" t="s">
        <v>5854</v>
      </c>
      <c r="D3522" s="167" t="s">
        <v>5797</v>
      </c>
      <c r="E3522" s="167" t="s">
        <v>5900</v>
      </c>
      <c r="F3522" s="167" t="s">
        <v>5798</v>
      </c>
      <c r="G3522" s="167">
        <v>5</v>
      </c>
      <c r="H3522" s="178" t="s">
        <v>9361</v>
      </c>
      <c r="I3522" s="196" t="s">
        <v>9362</v>
      </c>
      <c r="J3522" s="166" t="s">
        <v>600</v>
      </c>
      <c r="K3522" s="165" t="s">
        <v>598</v>
      </c>
      <c r="L3522" s="165" t="s">
        <v>4489</v>
      </c>
    </row>
    <row r="3523" spans="1:12" ht="39.950000000000003" hidden="1" customHeight="1" x14ac:dyDescent="0.2">
      <c r="A3523" s="167" t="s">
        <v>5796</v>
      </c>
      <c r="B3523" s="167" t="s">
        <v>5899</v>
      </c>
      <c r="C3523" s="167" t="s">
        <v>5854</v>
      </c>
      <c r="D3523" s="167" t="s">
        <v>5797</v>
      </c>
      <c r="E3523" s="167" t="s">
        <v>5900</v>
      </c>
      <c r="F3523" s="167" t="s">
        <v>5798</v>
      </c>
      <c r="G3523" s="167">
        <v>6</v>
      </c>
      <c r="H3523" s="178" t="s">
        <v>9363</v>
      </c>
      <c r="I3523" s="196" t="s">
        <v>9364</v>
      </c>
      <c r="J3523" s="166" t="s">
        <v>600</v>
      </c>
      <c r="K3523" s="165" t="s">
        <v>598</v>
      </c>
      <c r="L3523" s="165" t="s">
        <v>4489</v>
      </c>
    </row>
    <row r="3524" spans="1:12" ht="39.950000000000003" hidden="1" customHeight="1" x14ac:dyDescent="0.2">
      <c r="A3524" s="167" t="s">
        <v>5796</v>
      </c>
      <c r="B3524" s="167" t="s">
        <v>5899</v>
      </c>
      <c r="C3524" s="167" t="s">
        <v>5854</v>
      </c>
      <c r="D3524" s="167" t="s">
        <v>5797</v>
      </c>
      <c r="E3524" s="167" t="s">
        <v>5900</v>
      </c>
      <c r="F3524" s="167" t="s">
        <v>5798</v>
      </c>
      <c r="G3524" s="167">
        <v>7</v>
      </c>
      <c r="H3524" s="178" t="s">
        <v>9365</v>
      </c>
      <c r="I3524" s="196" t="s">
        <v>9366</v>
      </c>
      <c r="J3524" s="166" t="s">
        <v>600</v>
      </c>
      <c r="K3524" s="165" t="s">
        <v>598</v>
      </c>
      <c r="L3524" s="165" t="s">
        <v>4489</v>
      </c>
    </row>
    <row r="3525" spans="1:12" ht="39.950000000000003" hidden="1" customHeight="1" x14ac:dyDescent="0.2">
      <c r="A3525" s="167" t="s">
        <v>5796</v>
      </c>
      <c r="B3525" s="167" t="s">
        <v>5899</v>
      </c>
      <c r="C3525" s="167" t="s">
        <v>5854</v>
      </c>
      <c r="D3525" s="167" t="s">
        <v>5797</v>
      </c>
      <c r="E3525" s="167" t="s">
        <v>5900</v>
      </c>
      <c r="F3525" s="167" t="s">
        <v>5798</v>
      </c>
      <c r="G3525" s="167">
        <v>8</v>
      </c>
      <c r="H3525" s="178" t="s">
        <v>9367</v>
      </c>
      <c r="I3525" s="196" t="s">
        <v>9368</v>
      </c>
      <c r="J3525" s="166" t="s">
        <v>600</v>
      </c>
      <c r="K3525" s="165" t="s">
        <v>598</v>
      </c>
      <c r="L3525" s="165" t="s">
        <v>4489</v>
      </c>
    </row>
    <row r="3526" spans="1:12" ht="39.950000000000003" hidden="1" customHeight="1" x14ac:dyDescent="0.2">
      <c r="A3526" s="167" t="s">
        <v>5796</v>
      </c>
      <c r="B3526" s="167" t="s">
        <v>5899</v>
      </c>
      <c r="C3526" s="167" t="s">
        <v>5854</v>
      </c>
      <c r="D3526" s="167" t="s">
        <v>5971</v>
      </c>
      <c r="E3526" s="167" t="s">
        <v>5739</v>
      </c>
      <c r="F3526" s="167" t="s">
        <v>5798</v>
      </c>
      <c r="G3526" s="167" t="s">
        <v>5798</v>
      </c>
      <c r="H3526" s="178">
        <v>19430000</v>
      </c>
      <c r="I3526" s="196" t="s">
        <v>9369</v>
      </c>
      <c r="J3526" s="166" t="s">
        <v>8722</v>
      </c>
      <c r="K3526" s="165" t="s">
        <v>586</v>
      </c>
      <c r="L3526" s="165" t="s">
        <v>4489</v>
      </c>
    </row>
    <row r="3527" spans="1:12" ht="39.950000000000003" hidden="1" customHeight="1" x14ac:dyDescent="0.2">
      <c r="A3527" s="167" t="s">
        <v>5796</v>
      </c>
      <c r="B3527" s="167" t="s">
        <v>5899</v>
      </c>
      <c r="C3527" s="167" t="s">
        <v>5854</v>
      </c>
      <c r="D3527" s="167" t="s">
        <v>5971</v>
      </c>
      <c r="E3527" s="167" t="s">
        <v>462</v>
      </c>
      <c r="F3527" s="167" t="s">
        <v>5798</v>
      </c>
      <c r="G3527" s="167" t="s">
        <v>5798</v>
      </c>
      <c r="H3527" s="178">
        <v>19430100</v>
      </c>
      <c r="I3527" s="196" t="s">
        <v>9370</v>
      </c>
      <c r="J3527" s="166"/>
      <c r="K3527" s="165" t="s">
        <v>586</v>
      </c>
      <c r="L3527" s="165" t="s">
        <v>4489</v>
      </c>
    </row>
    <row r="3528" spans="1:12" ht="39.950000000000003" hidden="1" customHeight="1" x14ac:dyDescent="0.2">
      <c r="A3528" s="167" t="s">
        <v>5796</v>
      </c>
      <c r="B3528" s="167" t="s">
        <v>5899</v>
      </c>
      <c r="C3528" s="167" t="s">
        <v>5854</v>
      </c>
      <c r="D3528" s="167" t="s">
        <v>5971</v>
      </c>
      <c r="E3528" s="167" t="s">
        <v>462</v>
      </c>
      <c r="F3528" s="167" t="s">
        <v>5798</v>
      </c>
      <c r="G3528" s="167">
        <v>2</v>
      </c>
      <c r="H3528" s="178" t="s">
        <v>9371</v>
      </c>
      <c r="I3528" s="196" t="s">
        <v>9372</v>
      </c>
      <c r="J3528" s="166" t="s">
        <v>600</v>
      </c>
      <c r="K3528" s="165" t="s">
        <v>598</v>
      </c>
      <c r="L3528" s="165" t="s">
        <v>4489</v>
      </c>
    </row>
    <row r="3529" spans="1:12" ht="39.950000000000003" hidden="1" customHeight="1" x14ac:dyDescent="0.2">
      <c r="A3529" s="167" t="s">
        <v>5796</v>
      </c>
      <c r="B3529" s="167" t="s">
        <v>5899</v>
      </c>
      <c r="C3529" s="167" t="s">
        <v>5854</v>
      </c>
      <c r="D3529" s="167" t="s">
        <v>5971</v>
      </c>
      <c r="E3529" s="167" t="s">
        <v>462</v>
      </c>
      <c r="F3529" s="167" t="s">
        <v>5798</v>
      </c>
      <c r="G3529" s="167">
        <v>4</v>
      </c>
      <c r="H3529" s="178" t="s">
        <v>9373</v>
      </c>
      <c r="I3529" s="196" t="s">
        <v>9374</v>
      </c>
      <c r="J3529" s="166" t="s">
        <v>600</v>
      </c>
      <c r="K3529" s="165" t="s">
        <v>598</v>
      </c>
      <c r="L3529" s="165" t="s">
        <v>4489</v>
      </c>
    </row>
    <row r="3530" spans="1:12" ht="39.950000000000003" hidden="1" customHeight="1" x14ac:dyDescent="0.2">
      <c r="A3530" s="167" t="s">
        <v>5796</v>
      </c>
      <c r="B3530" s="167" t="s">
        <v>5899</v>
      </c>
      <c r="C3530" s="167" t="s">
        <v>5854</v>
      </c>
      <c r="D3530" s="167" t="s">
        <v>5971</v>
      </c>
      <c r="E3530" s="167" t="s">
        <v>462</v>
      </c>
      <c r="F3530" s="167" t="s">
        <v>5798</v>
      </c>
      <c r="G3530" s="167">
        <v>5</v>
      </c>
      <c r="H3530" s="178" t="s">
        <v>9375</v>
      </c>
      <c r="I3530" s="196" t="s">
        <v>9376</v>
      </c>
      <c r="J3530" s="166" t="s">
        <v>600</v>
      </c>
      <c r="K3530" s="165" t="s">
        <v>598</v>
      </c>
      <c r="L3530" s="165" t="s">
        <v>4489</v>
      </c>
    </row>
    <row r="3531" spans="1:12" ht="39.950000000000003" hidden="1" customHeight="1" x14ac:dyDescent="0.2">
      <c r="A3531" s="167" t="s">
        <v>5796</v>
      </c>
      <c r="B3531" s="167" t="s">
        <v>5899</v>
      </c>
      <c r="C3531" s="167" t="s">
        <v>5854</v>
      </c>
      <c r="D3531" s="167" t="s">
        <v>5971</v>
      </c>
      <c r="E3531" s="167" t="s">
        <v>462</v>
      </c>
      <c r="F3531" s="167" t="s">
        <v>5798</v>
      </c>
      <c r="G3531" s="167">
        <v>6</v>
      </c>
      <c r="H3531" s="178" t="s">
        <v>9377</v>
      </c>
      <c r="I3531" s="196" t="s">
        <v>9378</v>
      </c>
      <c r="J3531" s="166" t="s">
        <v>600</v>
      </c>
      <c r="K3531" s="165" t="s">
        <v>598</v>
      </c>
      <c r="L3531" s="165" t="s">
        <v>4489</v>
      </c>
    </row>
    <row r="3532" spans="1:12" ht="39.950000000000003" hidden="1" customHeight="1" x14ac:dyDescent="0.2">
      <c r="A3532" s="167" t="s">
        <v>5796</v>
      </c>
      <c r="B3532" s="167" t="s">
        <v>5899</v>
      </c>
      <c r="C3532" s="167" t="s">
        <v>5854</v>
      </c>
      <c r="D3532" s="167" t="s">
        <v>5971</v>
      </c>
      <c r="E3532" s="167" t="s">
        <v>462</v>
      </c>
      <c r="F3532" s="167" t="s">
        <v>5798</v>
      </c>
      <c r="G3532" s="167">
        <v>7</v>
      </c>
      <c r="H3532" s="178" t="s">
        <v>9379</v>
      </c>
      <c r="I3532" s="196" t="s">
        <v>9380</v>
      </c>
      <c r="J3532" s="166" t="s">
        <v>600</v>
      </c>
      <c r="K3532" s="165" t="s">
        <v>598</v>
      </c>
      <c r="L3532" s="165" t="s">
        <v>4489</v>
      </c>
    </row>
    <row r="3533" spans="1:12" ht="39.950000000000003" hidden="1" customHeight="1" x14ac:dyDescent="0.2">
      <c r="A3533" s="167" t="s">
        <v>5796</v>
      </c>
      <c r="B3533" s="167" t="s">
        <v>5899</v>
      </c>
      <c r="C3533" s="167" t="s">
        <v>5854</v>
      </c>
      <c r="D3533" s="167" t="s">
        <v>5971</v>
      </c>
      <c r="E3533" s="167" t="s">
        <v>462</v>
      </c>
      <c r="F3533" s="167" t="s">
        <v>5798</v>
      </c>
      <c r="G3533" s="167">
        <v>8</v>
      </c>
      <c r="H3533" s="178" t="s">
        <v>9381</v>
      </c>
      <c r="I3533" s="196" t="s">
        <v>9382</v>
      </c>
      <c r="J3533" s="166" t="s">
        <v>600</v>
      </c>
      <c r="K3533" s="165" t="s">
        <v>598</v>
      </c>
      <c r="L3533" s="165" t="s">
        <v>4489</v>
      </c>
    </row>
    <row r="3534" spans="1:12" ht="39.950000000000003" hidden="1" customHeight="1" x14ac:dyDescent="0.2">
      <c r="A3534" s="167" t="s">
        <v>5796</v>
      </c>
      <c r="B3534" s="167" t="s">
        <v>5899</v>
      </c>
      <c r="C3534" s="167" t="s">
        <v>5854</v>
      </c>
      <c r="D3534" s="167" t="s">
        <v>5854</v>
      </c>
      <c r="E3534" s="167" t="s">
        <v>5739</v>
      </c>
      <c r="F3534" s="167" t="s">
        <v>5798</v>
      </c>
      <c r="G3534" s="167" t="s">
        <v>5798</v>
      </c>
      <c r="H3534" s="178">
        <v>19440000</v>
      </c>
      <c r="I3534" s="196" t="s">
        <v>9383</v>
      </c>
      <c r="J3534" s="166" t="s">
        <v>8722</v>
      </c>
      <c r="K3534" s="165" t="s">
        <v>586</v>
      </c>
      <c r="L3534" s="165" t="s">
        <v>4489</v>
      </c>
    </row>
    <row r="3535" spans="1:12" ht="39.950000000000003" hidden="1" customHeight="1" x14ac:dyDescent="0.2">
      <c r="A3535" s="167" t="s">
        <v>5796</v>
      </c>
      <c r="B3535" s="167" t="s">
        <v>5899</v>
      </c>
      <c r="C3535" s="167" t="s">
        <v>5854</v>
      </c>
      <c r="D3535" s="167" t="s">
        <v>5854</v>
      </c>
      <c r="E3535" s="167" t="s">
        <v>462</v>
      </c>
      <c r="F3535" s="167" t="s">
        <v>5798</v>
      </c>
      <c r="G3535" s="167" t="s">
        <v>5798</v>
      </c>
      <c r="H3535" s="178">
        <v>19440100</v>
      </c>
      <c r="I3535" s="196" t="s">
        <v>9384</v>
      </c>
      <c r="J3535" s="166"/>
      <c r="K3535" s="165" t="s">
        <v>586</v>
      </c>
      <c r="L3535" s="165" t="s">
        <v>4489</v>
      </c>
    </row>
    <row r="3536" spans="1:12" ht="39.950000000000003" hidden="1" customHeight="1" x14ac:dyDescent="0.2">
      <c r="A3536" s="167" t="s">
        <v>5796</v>
      </c>
      <c r="B3536" s="167" t="s">
        <v>5899</v>
      </c>
      <c r="C3536" s="167" t="s">
        <v>5854</v>
      </c>
      <c r="D3536" s="167" t="s">
        <v>5854</v>
      </c>
      <c r="E3536" s="167" t="s">
        <v>462</v>
      </c>
      <c r="F3536" s="167" t="s">
        <v>5798</v>
      </c>
      <c r="G3536" s="167">
        <v>2</v>
      </c>
      <c r="H3536" s="178" t="s">
        <v>9385</v>
      </c>
      <c r="I3536" s="196" t="s">
        <v>9386</v>
      </c>
      <c r="J3536" s="166" t="s">
        <v>600</v>
      </c>
      <c r="K3536" s="165" t="s">
        <v>598</v>
      </c>
      <c r="L3536" s="165" t="s">
        <v>4489</v>
      </c>
    </row>
    <row r="3537" spans="1:12" ht="39.950000000000003" hidden="1" customHeight="1" x14ac:dyDescent="0.2">
      <c r="A3537" s="167" t="s">
        <v>5796</v>
      </c>
      <c r="B3537" s="167" t="s">
        <v>5899</v>
      </c>
      <c r="C3537" s="167" t="s">
        <v>5854</v>
      </c>
      <c r="D3537" s="167" t="s">
        <v>5854</v>
      </c>
      <c r="E3537" s="167" t="s">
        <v>462</v>
      </c>
      <c r="F3537" s="167" t="s">
        <v>5798</v>
      </c>
      <c r="G3537" s="167">
        <v>4</v>
      </c>
      <c r="H3537" s="178" t="s">
        <v>9387</v>
      </c>
      <c r="I3537" s="196" t="s">
        <v>9388</v>
      </c>
      <c r="J3537" s="166" t="s">
        <v>600</v>
      </c>
      <c r="K3537" s="165" t="s">
        <v>598</v>
      </c>
      <c r="L3537" s="165" t="s">
        <v>4489</v>
      </c>
    </row>
    <row r="3538" spans="1:12" ht="39.950000000000003" hidden="1" customHeight="1" x14ac:dyDescent="0.2">
      <c r="A3538" s="167" t="s">
        <v>5796</v>
      </c>
      <c r="B3538" s="167" t="s">
        <v>5899</v>
      </c>
      <c r="C3538" s="167" t="s">
        <v>5854</v>
      </c>
      <c r="D3538" s="167" t="s">
        <v>5854</v>
      </c>
      <c r="E3538" s="167" t="s">
        <v>462</v>
      </c>
      <c r="F3538" s="167" t="s">
        <v>5798</v>
      </c>
      <c r="G3538" s="167">
        <v>5</v>
      </c>
      <c r="H3538" s="178" t="s">
        <v>9389</v>
      </c>
      <c r="I3538" s="196" t="s">
        <v>9390</v>
      </c>
      <c r="J3538" s="166" t="s">
        <v>600</v>
      </c>
      <c r="K3538" s="165" t="s">
        <v>598</v>
      </c>
      <c r="L3538" s="165" t="s">
        <v>4489</v>
      </c>
    </row>
    <row r="3539" spans="1:12" ht="39.950000000000003" hidden="1" customHeight="1" x14ac:dyDescent="0.2">
      <c r="A3539" s="167" t="s">
        <v>5796</v>
      </c>
      <c r="B3539" s="167" t="s">
        <v>5899</v>
      </c>
      <c r="C3539" s="167" t="s">
        <v>5854</v>
      </c>
      <c r="D3539" s="167" t="s">
        <v>5854</v>
      </c>
      <c r="E3539" s="167" t="s">
        <v>462</v>
      </c>
      <c r="F3539" s="167" t="s">
        <v>5798</v>
      </c>
      <c r="G3539" s="167">
        <v>6</v>
      </c>
      <c r="H3539" s="178" t="s">
        <v>9391</v>
      </c>
      <c r="I3539" s="196" t="s">
        <v>9392</v>
      </c>
      <c r="J3539" s="166" t="s">
        <v>600</v>
      </c>
      <c r="K3539" s="165" t="s">
        <v>598</v>
      </c>
      <c r="L3539" s="165" t="s">
        <v>4489</v>
      </c>
    </row>
    <row r="3540" spans="1:12" ht="39.950000000000003" hidden="1" customHeight="1" x14ac:dyDescent="0.2">
      <c r="A3540" s="167" t="s">
        <v>5796</v>
      </c>
      <c r="B3540" s="167" t="s">
        <v>5899</v>
      </c>
      <c r="C3540" s="167" t="s">
        <v>5854</v>
      </c>
      <c r="D3540" s="167" t="s">
        <v>5854</v>
      </c>
      <c r="E3540" s="167" t="s">
        <v>462</v>
      </c>
      <c r="F3540" s="167" t="s">
        <v>5798</v>
      </c>
      <c r="G3540" s="167">
        <v>7</v>
      </c>
      <c r="H3540" s="178" t="s">
        <v>9393</v>
      </c>
      <c r="I3540" s="196" t="s">
        <v>9394</v>
      </c>
      <c r="J3540" s="166" t="s">
        <v>600</v>
      </c>
      <c r="K3540" s="165" t="s">
        <v>598</v>
      </c>
      <c r="L3540" s="165" t="s">
        <v>4489</v>
      </c>
    </row>
    <row r="3541" spans="1:12" ht="39.950000000000003" hidden="1" customHeight="1" x14ac:dyDescent="0.2">
      <c r="A3541" s="167" t="s">
        <v>5796</v>
      </c>
      <c r="B3541" s="167" t="s">
        <v>5899</v>
      </c>
      <c r="C3541" s="167" t="s">
        <v>5854</v>
      </c>
      <c r="D3541" s="167" t="s">
        <v>5854</v>
      </c>
      <c r="E3541" s="167" t="s">
        <v>462</v>
      </c>
      <c r="F3541" s="167" t="s">
        <v>5798</v>
      </c>
      <c r="G3541" s="167">
        <v>8</v>
      </c>
      <c r="H3541" s="178" t="s">
        <v>9395</v>
      </c>
      <c r="I3541" s="196" t="s">
        <v>9396</v>
      </c>
      <c r="J3541" s="166" t="s">
        <v>600</v>
      </c>
      <c r="K3541" s="165" t="s">
        <v>598</v>
      </c>
      <c r="L3541" s="165" t="s">
        <v>4489</v>
      </c>
    </row>
    <row r="3542" spans="1:12" ht="39.950000000000003" hidden="1" customHeight="1" x14ac:dyDescent="0.2">
      <c r="A3542" s="167" t="s">
        <v>5796</v>
      </c>
      <c r="B3542" s="167" t="s">
        <v>5899</v>
      </c>
      <c r="C3542" s="167" t="s">
        <v>5854</v>
      </c>
      <c r="D3542" s="167" t="s">
        <v>5854</v>
      </c>
      <c r="E3542" s="167" t="s">
        <v>465</v>
      </c>
      <c r="F3542" s="167" t="s">
        <v>5798</v>
      </c>
      <c r="G3542" s="167" t="s">
        <v>5798</v>
      </c>
      <c r="H3542" s="178">
        <v>19440200</v>
      </c>
      <c r="I3542" s="196" t="s">
        <v>9397</v>
      </c>
      <c r="J3542" s="166"/>
      <c r="K3542" s="165" t="s">
        <v>586</v>
      </c>
      <c r="L3542" s="165" t="s">
        <v>4489</v>
      </c>
    </row>
    <row r="3543" spans="1:12" ht="39.950000000000003" hidden="1" customHeight="1" x14ac:dyDescent="0.2">
      <c r="A3543" s="167" t="s">
        <v>5796</v>
      </c>
      <c r="B3543" s="167" t="s">
        <v>5899</v>
      </c>
      <c r="C3543" s="167" t="s">
        <v>5854</v>
      </c>
      <c r="D3543" s="167" t="s">
        <v>5854</v>
      </c>
      <c r="E3543" s="167" t="s">
        <v>465</v>
      </c>
      <c r="F3543" s="167" t="s">
        <v>5798</v>
      </c>
      <c r="G3543" s="167">
        <v>2</v>
      </c>
      <c r="H3543" s="178" t="s">
        <v>9398</v>
      </c>
      <c r="I3543" s="196" t="s">
        <v>9399</v>
      </c>
      <c r="J3543" s="166" t="s">
        <v>600</v>
      </c>
      <c r="K3543" s="165" t="s">
        <v>598</v>
      </c>
      <c r="L3543" s="165" t="s">
        <v>4489</v>
      </c>
    </row>
    <row r="3544" spans="1:12" ht="39.950000000000003" hidden="1" customHeight="1" x14ac:dyDescent="0.2">
      <c r="A3544" s="167" t="s">
        <v>5796</v>
      </c>
      <c r="B3544" s="167" t="s">
        <v>5899</v>
      </c>
      <c r="C3544" s="167" t="s">
        <v>5854</v>
      </c>
      <c r="D3544" s="167" t="s">
        <v>5854</v>
      </c>
      <c r="E3544" s="167" t="s">
        <v>465</v>
      </c>
      <c r="F3544" s="167" t="s">
        <v>5798</v>
      </c>
      <c r="G3544" s="167">
        <v>4</v>
      </c>
      <c r="H3544" s="178" t="s">
        <v>9400</v>
      </c>
      <c r="I3544" s="196" t="s">
        <v>9401</v>
      </c>
      <c r="J3544" s="166" t="s">
        <v>600</v>
      </c>
      <c r="K3544" s="165" t="s">
        <v>598</v>
      </c>
      <c r="L3544" s="165" t="s">
        <v>4489</v>
      </c>
    </row>
    <row r="3545" spans="1:12" ht="39.950000000000003" hidden="1" customHeight="1" x14ac:dyDescent="0.2">
      <c r="A3545" s="167" t="s">
        <v>5796</v>
      </c>
      <c r="B3545" s="167" t="s">
        <v>5899</v>
      </c>
      <c r="C3545" s="167" t="s">
        <v>5854</v>
      </c>
      <c r="D3545" s="167" t="s">
        <v>5854</v>
      </c>
      <c r="E3545" s="167" t="s">
        <v>465</v>
      </c>
      <c r="F3545" s="167" t="s">
        <v>5798</v>
      </c>
      <c r="G3545" s="167">
        <v>5</v>
      </c>
      <c r="H3545" s="178" t="s">
        <v>9402</v>
      </c>
      <c r="I3545" s="196" t="s">
        <v>9403</v>
      </c>
      <c r="J3545" s="166" t="s">
        <v>600</v>
      </c>
      <c r="K3545" s="165" t="s">
        <v>598</v>
      </c>
      <c r="L3545" s="165" t="s">
        <v>4489</v>
      </c>
    </row>
    <row r="3546" spans="1:12" ht="39.950000000000003" hidden="1" customHeight="1" x14ac:dyDescent="0.2">
      <c r="A3546" s="167" t="s">
        <v>5796</v>
      </c>
      <c r="B3546" s="167" t="s">
        <v>5899</v>
      </c>
      <c r="C3546" s="167" t="s">
        <v>5854</v>
      </c>
      <c r="D3546" s="167" t="s">
        <v>5854</v>
      </c>
      <c r="E3546" s="167" t="s">
        <v>465</v>
      </c>
      <c r="F3546" s="167" t="s">
        <v>5798</v>
      </c>
      <c r="G3546" s="167">
        <v>6</v>
      </c>
      <c r="H3546" s="178" t="s">
        <v>9404</v>
      </c>
      <c r="I3546" s="196" t="s">
        <v>9405</v>
      </c>
      <c r="J3546" s="166" t="s">
        <v>600</v>
      </c>
      <c r="K3546" s="165" t="s">
        <v>598</v>
      </c>
      <c r="L3546" s="165" t="s">
        <v>4489</v>
      </c>
    </row>
    <row r="3547" spans="1:12" ht="39.950000000000003" hidden="1" customHeight="1" x14ac:dyDescent="0.2">
      <c r="A3547" s="167" t="s">
        <v>5796</v>
      </c>
      <c r="B3547" s="167" t="s">
        <v>5899</v>
      </c>
      <c r="C3547" s="167" t="s">
        <v>5854</v>
      </c>
      <c r="D3547" s="167" t="s">
        <v>5854</v>
      </c>
      <c r="E3547" s="167" t="s">
        <v>465</v>
      </c>
      <c r="F3547" s="167" t="s">
        <v>5798</v>
      </c>
      <c r="G3547" s="167">
        <v>7</v>
      </c>
      <c r="H3547" s="178" t="s">
        <v>9406</v>
      </c>
      <c r="I3547" s="196" t="s">
        <v>9407</v>
      </c>
      <c r="J3547" s="166" t="s">
        <v>600</v>
      </c>
      <c r="K3547" s="165" t="s">
        <v>598</v>
      </c>
      <c r="L3547" s="165" t="s">
        <v>4489</v>
      </c>
    </row>
    <row r="3548" spans="1:12" ht="39.950000000000003" hidden="1" customHeight="1" x14ac:dyDescent="0.2">
      <c r="A3548" s="167" t="s">
        <v>5796</v>
      </c>
      <c r="B3548" s="167" t="s">
        <v>5899</v>
      </c>
      <c r="C3548" s="167" t="s">
        <v>5854</v>
      </c>
      <c r="D3548" s="167" t="s">
        <v>5854</v>
      </c>
      <c r="E3548" s="167" t="s">
        <v>465</v>
      </c>
      <c r="F3548" s="167" t="s">
        <v>5798</v>
      </c>
      <c r="G3548" s="167">
        <v>8</v>
      </c>
      <c r="H3548" s="178" t="s">
        <v>9408</v>
      </c>
      <c r="I3548" s="196" t="s">
        <v>9409</v>
      </c>
      <c r="J3548" s="166" t="s">
        <v>600</v>
      </c>
      <c r="K3548" s="165" t="s">
        <v>598</v>
      </c>
      <c r="L3548" s="165" t="s">
        <v>4489</v>
      </c>
    </row>
    <row r="3549" spans="1:12" ht="39.950000000000003" hidden="1" customHeight="1" x14ac:dyDescent="0.2">
      <c r="A3549" s="167" t="s">
        <v>5796</v>
      </c>
      <c r="B3549" s="167" t="s">
        <v>5899</v>
      </c>
      <c r="C3549" s="167" t="s">
        <v>5854</v>
      </c>
      <c r="D3549" s="167" t="s">
        <v>5854</v>
      </c>
      <c r="E3549" s="167" t="s">
        <v>468</v>
      </c>
      <c r="F3549" s="167" t="s">
        <v>5798</v>
      </c>
      <c r="G3549" s="167" t="s">
        <v>5798</v>
      </c>
      <c r="H3549" s="178">
        <v>19440300</v>
      </c>
      <c r="I3549" s="196" t="s">
        <v>9410</v>
      </c>
      <c r="J3549" s="166"/>
      <c r="K3549" s="165" t="s">
        <v>586</v>
      </c>
      <c r="L3549" s="165" t="s">
        <v>4489</v>
      </c>
    </row>
    <row r="3550" spans="1:12" ht="39.950000000000003" hidden="1" customHeight="1" x14ac:dyDescent="0.2">
      <c r="A3550" s="167" t="s">
        <v>5796</v>
      </c>
      <c r="B3550" s="167" t="s">
        <v>5899</v>
      </c>
      <c r="C3550" s="167" t="s">
        <v>5854</v>
      </c>
      <c r="D3550" s="167" t="s">
        <v>5854</v>
      </c>
      <c r="E3550" s="167" t="s">
        <v>468</v>
      </c>
      <c r="F3550" s="167" t="s">
        <v>5798</v>
      </c>
      <c r="G3550" s="167">
        <v>2</v>
      </c>
      <c r="H3550" s="178" t="s">
        <v>9411</v>
      </c>
      <c r="I3550" s="196" t="s">
        <v>9412</v>
      </c>
      <c r="J3550" s="166" t="s">
        <v>600</v>
      </c>
      <c r="K3550" s="165" t="s">
        <v>598</v>
      </c>
      <c r="L3550" s="165" t="s">
        <v>4489</v>
      </c>
    </row>
    <row r="3551" spans="1:12" ht="39.950000000000003" hidden="1" customHeight="1" x14ac:dyDescent="0.2">
      <c r="A3551" s="167" t="s">
        <v>5796</v>
      </c>
      <c r="B3551" s="167" t="s">
        <v>5899</v>
      </c>
      <c r="C3551" s="167" t="s">
        <v>5854</v>
      </c>
      <c r="D3551" s="167" t="s">
        <v>5854</v>
      </c>
      <c r="E3551" s="167" t="s">
        <v>468</v>
      </c>
      <c r="F3551" s="167" t="s">
        <v>5798</v>
      </c>
      <c r="G3551" s="167">
        <v>4</v>
      </c>
      <c r="H3551" s="178" t="s">
        <v>9413</v>
      </c>
      <c r="I3551" s="196" t="s">
        <v>9414</v>
      </c>
      <c r="J3551" s="166" t="s">
        <v>600</v>
      </c>
      <c r="K3551" s="165" t="s">
        <v>598</v>
      </c>
      <c r="L3551" s="165" t="s">
        <v>4489</v>
      </c>
    </row>
    <row r="3552" spans="1:12" ht="39.950000000000003" hidden="1" customHeight="1" x14ac:dyDescent="0.2">
      <c r="A3552" s="167" t="s">
        <v>5796</v>
      </c>
      <c r="B3552" s="167" t="s">
        <v>5899</v>
      </c>
      <c r="C3552" s="167" t="s">
        <v>5854</v>
      </c>
      <c r="D3552" s="167" t="s">
        <v>5854</v>
      </c>
      <c r="E3552" s="167" t="s">
        <v>468</v>
      </c>
      <c r="F3552" s="167" t="s">
        <v>5798</v>
      </c>
      <c r="G3552" s="167">
        <v>5</v>
      </c>
      <c r="H3552" s="178" t="s">
        <v>9415</v>
      </c>
      <c r="I3552" s="196" t="s">
        <v>9416</v>
      </c>
      <c r="J3552" s="166" t="s">
        <v>600</v>
      </c>
      <c r="K3552" s="165" t="s">
        <v>598</v>
      </c>
      <c r="L3552" s="165" t="s">
        <v>4489</v>
      </c>
    </row>
    <row r="3553" spans="1:12" ht="39.950000000000003" hidden="1" customHeight="1" x14ac:dyDescent="0.2">
      <c r="A3553" s="167" t="s">
        <v>5796</v>
      </c>
      <c r="B3553" s="167" t="s">
        <v>5899</v>
      </c>
      <c r="C3553" s="167" t="s">
        <v>5854</v>
      </c>
      <c r="D3553" s="167" t="s">
        <v>5854</v>
      </c>
      <c r="E3553" s="167" t="s">
        <v>468</v>
      </c>
      <c r="F3553" s="167" t="s">
        <v>5798</v>
      </c>
      <c r="G3553" s="167">
        <v>6</v>
      </c>
      <c r="H3553" s="178" t="s">
        <v>9417</v>
      </c>
      <c r="I3553" s="196" t="s">
        <v>9418</v>
      </c>
      <c r="J3553" s="166" t="s">
        <v>600</v>
      </c>
      <c r="K3553" s="165" t="s">
        <v>598</v>
      </c>
      <c r="L3553" s="165" t="s">
        <v>4489</v>
      </c>
    </row>
    <row r="3554" spans="1:12" ht="39.950000000000003" hidden="1" customHeight="1" x14ac:dyDescent="0.2">
      <c r="A3554" s="167" t="s">
        <v>5796</v>
      </c>
      <c r="B3554" s="167" t="s">
        <v>5899</v>
      </c>
      <c r="C3554" s="167" t="s">
        <v>5854</v>
      </c>
      <c r="D3554" s="167" t="s">
        <v>5854</v>
      </c>
      <c r="E3554" s="167" t="s">
        <v>468</v>
      </c>
      <c r="F3554" s="167" t="s">
        <v>5798</v>
      </c>
      <c r="G3554" s="167">
        <v>7</v>
      </c>
      <c r="H3554" s="178" t="s">
        <v>9419</v>
      </c>
      <c r="I3554" s="196" t="s">
        <v>9420</v>
      </c>
      <c r="J3554" s="166" t="s">
        <v>600</v>
      </c>
      <c r="K3554" s="165" t="s">
        <v>598</v>
      </c>
      <c r="L3554" s="165" t="s">
        <v>4489</v>
      </c>
    </row>
    <row r="3555" spans="1:12" ht="39.950000000000003" hidden="1" customHeight="1" x14ac:dyDescent="0.2">
      <c r="A3555" s="167" t="s">
        <v>5796</v>
      </c>
      <c r="B3555" s="167" t="s">
        <v>5899</v>
      </c>
      <c r="C3555" s="167" t="s">
        <v>5854</v>
      </c>
      <c r="D3555" s="167" t="s">
        <v>5854</v>
      </c>
      <c r="E3555" s="167" t="s">
        <v>468</v>
      </c>
      <c r="F3555" s="167" t="s">
        <v>5798</v>
      </c>
      <c r="G3555" s="167">
        <v>8</v>
      </c>
      <c r="H3555" s="178" t="s">
        <v>9421</v>
      </c>
      <c r="I3555" s="196" t="s">
        <v>9422</v>
      </c>
      <c r="J3555" s="166" t="s">
        <v>600</v>
      </c>
      <c r="K3555" s="165" t="s">
        <v>598</v>
      </c>
      <c r="L3555" s="165" t="s">
        <v>4489</v>
      </c>
    </row>
    <row r="3556" spans="1:12" ht="39.950000000000003" hidden="1" customHeight="1" x14ac:dyDescent="0.2">
      <c r="A3556" s="167" t="s">
        <v>5796</v>
      </c>
      <c r="B3556" s="167" t="s">
        <v>5899</v>
      </c>
      <c r="C3556" s="167" t="s">
        <v>5854</v>
      </c>
      <c r="D3556" s="167" t="s">
        <v>5854</v>
      </c>
      <c r="E3556" s="167" t="s">
        <v>471</v>
      </c>
      <c r="F3556" s="167" t="s">
        <v>5798</v>
      </c>
      <c r="G3556" s="167" t="s">
        <v>5798</v>
      </c>
      <c r="H3556" s="178">
        <v>19440400</v>
      </c>
      <c r="I3556" s="196" t="s">
        <v>9423</v>
      </c>
      <c r="J3556" s="166"/>
      <c r="K3556" s="165" t="s">
        <v>586</v>
      </c>
      <c r="L3556" s="165" t="s">
        <v>4489</v>
      </c>
    </row>
    <row r="3557" spans="1:12" ht="39.950000000000003" hidden="1" customHeight="1" x14ac:dyDescent="0.2">
      <c r="A3557" s="167" t="s">
        <v>5796</v>
      </c>
      <c r="B3557" s="167" t="s">
        <v>5899</v>
      </c>
      <c r="C3557" s="167" t="s">
        <v>5854</v>
      </c>
      <c r="D3557" s="167" t="s">
        <v>5854</v>
      </c>
      <c r="E3557" s="167" t="s">
        <v>471</v>
      </c>
      <c r="F3557" s="167" t="s">
        <v>5798</v>
      </c>
      <c r="G3557" s="167">
        <v>2</v>
      </c>
      <c r="H3557" s="178" t="s">
        <v>9424</v>
      </c>
      <c r="I3557" s="196" t="s">
        <v>9425</v>
      </c>
      <c r="J3557" s="166" t="s">
        <v>600</v>
      </c>
      <c r="K3557" s="165" t="s">
        <v>598</v>
      </c>
      <c r="L3557" s="165" t="s">
        <v>4489</v>
      </c>
    </row>
    <row r="3558" spans="1:12" ht="39.950000000000003" hidden="1" customHeight="1" x14ac:dyDescent="0.2">
      <c r="A3558" s="167" t="s">
        <v>5796</v>
      </c>
      <c r="B3558" s="167" t="s">
        <v>5899</v>
      </c>
      <c r="C3558" s="167" t="s">
        <v>5854</v>
      </c>
      <c r="D3558" s="167" t="s">
        <v>5854</v>
      </c>
      <c r="E3558" s="167" t="s">
        <v>471</v>
      </c>
      <c r="F3558" s="167" t="s">
        <v>5798</v>
      </c>
      <c r="G3558" s="167">
        <v>4</v>
      </c>
      <c r="H3558" s="178" t="s">
        <v>9426</v>
      </c>
      <c r="I3558" s="196" t="s">
        <v>9427</v>
      </c>
      <c r="J3558" s="166" t="s">
        <v>600</v>
      </c>
      <c r="K3558" s="165" t="s">
        <v>598</v>
      </c>
      <c r="L3558" s="165" t="s">
        <v>4489</v>
      </c>
    </row>
    <row r="3559" spans="1:12" ht="39.950000000000003" hidden="1" customHeight="1" x14ac:dyDescent="0.2">
      <c r="A3559" s="167" t="s">
        <v>5796</v>
      </c>
      <c r="B3559" s="167" t="s">
        <v>5899</v>
      </c>
      <c r="C3559" s="167" t="s">
        <v>5854</v>
      </c>
      <c r="D3559" s="167" t="s">
        <v>5854</v>
      </c>
      <c r="E3559" s="167" t="s">
        <v>471</v>
      </c>
      <c r="F3559" s="167" t="s">
        <v>5798</v>
      </c>
      <c r="G3559" s="167">
        <v>5</v>
      </c>
      <c r="H3559" s="178" t="s">
        <v>9428</v>
      </c>
      <c r="I3559" s="196" t="s">
        <v>9429</v>
      </c>
      <c r="J3559" s="166" t="s">
        <v>600</v>
      </c>
      <c r="K3559" s="165" t="s">
        <v>598</v>
      </c>
      <c r="L3559" s="165" t="s">
        <v>4489</v>
      </c>
    </row>
    <row r="3560" spans="1:12" ht="39.950000000000003" hidden="1" customHeight="1" x14ac:dyDescent="0.2">
      <c r="A3560" s="167" t="s">
        <v>5796</v>
      </c>
      <c r="B3560" s="167" t="s">
        <v>5899</v>
      </c>
      <c r="C3560" s="167" t="s">
        <v>5854</v>
      </c>
      <c r="D3560" s="167" t="s">
        <v>5854</v>
      </c>
      <c r="E3560" s="167" t="s">
        <v>471</v>
      </c>
      <c r="F3560" s="167" t="s">
        <v>5798</v>
      </c>
      <c r="G3560" s="167">
        <v>6</v>
      </c>
      <c r="H3560" s="178" t="s">
        <v>9430</v>
      </c>
      <c r="I3560" s="196" t="s">
        <v>9431</v>
      </c>
      <c r="J3560" s="166" t="s">
        <v>600</v>
      </c>
      <c r="K3560" s="165" t="s">
        <v>598</v>
      </c>
      <c r="L3560" s="165" t="s">
        <v>4489</v>
      </c>
    </row>
    <row r="3561" spans="1:12" ht="39.950000000000003" hidden="1" customHeight="1" x14ac:dyDescent="0.2">
      <c r="A3561" s="167" t="s">
        <v>5796</v>
      </c>
      <c r="B3561" s="167" t="s">
        <v>5899</v>
      </c>
      <c r="C3561" s="167" t="s">
        <v>5854</v>
      </c>
      <c r="D3561" s="167" t="s">
        <v>5854</v>
      </c>
      <c r="E3561" s="167" t="s">
        <v>471</v>
      </c>
      <c r="F3561" s="167" t="s">
        <v>5798</v>
      </c>
      <c r="G3561" s="167">
        <v>7</v>
      </c>
      <c r="H3561" s="178" t="s">
        <v>9432</v>
      </c>
      <c r="I3561" s="196" t="s">
        <v>9433</v>
      </c>
      <c r="J3561" s="166" t="s">
        <v>600</v>
      </c>
      <c r="K3561" s="165" t="s">
        <v>598</v>
      </c>
      <c r="L3561" s="165" t="s">
        <v>4489</v>
      </c>
    </row>
    <row r="3562" spans="1:12" ht="39.950000000000003" hidden="1" customHeight="1" x14ac:dyDescent="0.2">
      <c r="A3562" s="167" t="s">
        <v>5796</v>
      </c>
      <c r="B3562" s="167" t="s">
        <v>5899</v>
      </c>
      <c r="C3562" s="167" t="s">
        <v>5854</v>
      </c>
      <c r="D3562" s="167" t="s">
        <v>5854</v>
      </c>
      <c r="E3562" s="167" t="s">
        <v>471</v>
      </c>
      <c r="F3562" s="167" t="s">
        <v>5798</v>
      </c>
      <c r="G3562" s="167">
        <v>8</v>
      </c>
      <c r="H3562" s="178" t="s">
        <v>9434</v>
      </c>
      <c r="I3562" s="196" t="s">
        <v>9435</v>
      </c>
      <c r="J3562" s="166" t="s">
        <v>600</v>
      </c>
      <c r="K3562" s="165" t="s">
        <v>598</v>
      </c>
      <c r="L3562" s="165" t="s">
        <v>4489</v>
      </c>
    </row>
    <row r="3563" spans="1:12" ht="39.950000000000003" hidden="1" customHeight="1" x14ac:dyDescent="0.2">
      <c r="A3563" s="167" t="s">
        <v>5796</v>
      </c>
      <c r="B3563" s="167" t="s">
        <v>5899</v>
      </c>
      <c r="C3563" s="167" t="s">
        <v>5854</v>
      </c>
      <c r="D3563" s="167" t="s">
        <v>5854</v>
      </c>
      <c r="E3563" s="167" t="s">
        <v>474</v>
      </c>
      <c r="F3563" s="167" t="s">
        <v>5798</v>
      </c>
      <c r="G3563" s="167" t="s">
        <v>5798</v>
      </c>
      <c r="H3563" s="178">
        <v>19440500</v>
      </c>
      <c r="I3563" s="196" t="s">
        <v>9436</v>
      </c>
      <c r="J3563" s="166"/>
      <c r="K3563" s="165" t="s">
        <v>586</v>
      </c>
      <c r="L3563" s="165" t="s">
        <v>4489</v>
      </c>
    </row>
    <row r="3564" spans="1:12" ht="39.950000000000003" hidden="1" customHeight="1" x14ac:dyDescent="0.2">
      <c r="A3564" s="167" t="s">
        <v>5796</v>
      </c>
      <c r="B3564" s="167" t="s">
        <v>5899</v>
      </c>
      <c r="C3564" s="167" t="s">
        <v>5854</v>
      </c>
      <c r="D3564" s="167" t="s">
        <v>5854</v>
      </c>
      <c r="E3564" s="167" t="s">
        <v>474</v>
      </c>
      <c r="F3564" s="167" t="s">
        <v>5798</v>
      </c>
      <c r="G3564" s="167">
        <v>2</v>
      </c>
      <c r="H3564" s="178" t="s">
        <v>9437</v>
      </c>
      <c r="I3564" s="196" t="s">
        <v>9438</v>
      </c>
      <c r="J3564" s="166" t="s">
        <v>600</v>
      </c>
      <c r="K3564" s="165" t="s">
        <v>598</v>
      </c>
      <c r="L3564" s="165" t="s">
        <v>4489</v>
      </c>
    </row>
    <row r="3565" spans="1:12" ht="39.950000000000003" hidden="1" customHeight="1" x14ac:dyDescent="0.2">
      <c r="A3565" s="167" t="s">
        <v>5796</v>
      </c>
      <c r="B3565" s="167" t="s">
        <v>5899</v>
      </c>
      <c r="C3565" s="167" t="s">
        <v>5854</v>
      </c>
      <c r="D3565" s="167" t="s">
        <v>5854</v>
      </c>
      <c r="E3565" s="167" t="s">
        <v>474</v>
      </c>
      <c r="F3565" s="167" t="s">
        <v>5798</v>
      </c>
      <c r="G3565" s="167">
        <v>4</v>
      </c>
      <c r="H3565" s="178" t="s">
        <v>9439</v>
      </c>
      <c r="I3565" s="196" t="s">
        <v>9440</v>
      </c>
      <c r="J3565" s="166" t="s">
        <v>600</v>
      </c>
      <c r="K3565" s="165" t="s">
        <v>598</v>
      </c>
      <c r="L3565" s="165" t="s">
        <v>4489</v>
      </c>
    </row>
    <row r="3566" spans="1:12" ht="39.950000000000003" hidden="1" customHeight="1" x14ac:dyDescent="0.2">
      <c r="A3566" s="167" t="s">
        <v>5796</v>
      </c>
      <c r="B3566" s="167" t="s">
        <v>5899</v>
      </c>
      <c r="C3566" s="167" t="s">
        <v>5854</v>
      </c>
      <c r="D3566" s="167" t="s">
        <v>5854</v>
      </c>
      <c r="E3566" s="167" t="s">
        <v>474</v>
      </c>
      <c r="F3566" s="167" t="s">
        <v>5798</v>
      </c>
      <c r="G3566" s="167">
        <v>5</v>
      </c>
      <c r="H3566" s="178" t="s">
        <v>9441</v>
      </c>
      <c r="I3566" s="196" t="s">
        <v>9442</v>
      </c>
      <c r="J3566" s="166" t="s">
        <v>600</v>
      </c>
      <c r="K3566" s="165" t="s">
        <v>598</v>
      </c>
      <c r="L3566" s="165" t="s">
        <v>4489</v>
      </c>
    </row>
    <row r="3567" spans="1:12" ht="39.950000000000003" hidden="1" customHeight="1" x14ac:dyDescent="0.2">
      <c r="A3567" s="167" t="s">
        <v>5796</v>
      </c>
      <c r="B3567" s="167" t="s">
        <v>5899</v>
      </c>
      <c r="C3567" s="167" t="s">
        <v>5854</v>
      </c>
      <c r="D3567" s="167" t="s">
        <v>5854</v>
      </c>
      <c r="E3567" s="167" t="s">
        <v>474</v>
      </c>
      <c r="F3567" s="167" t="s">
        <v>5798</v>
      </c>
      <c r="G3567" s="167">
        <v>6</v>
      </c>
      <c r="H3567" s="178" t="s">
        <v>9443</v>
      </c>
      <c r="I3567" s="196" t="s">
        <v>9444</v>
      </c>
      <c r="J3567" s="166" t="s">
        <v>600</v>
      </c>
      <c r="K3567" s="165" t="s">
        <v>598</v>
      </c>
      <c r="L3567" s="165" t="s">
        <v>4489</v>
      </c>
    </row>
    <row r="3568" spans="1:12" ht="39.950000000000003" hidden="1" customHeight="1" x14ac:dyDescent="0.2">
      <c r="A3568" s="167" t="s">
        <v>5796</v>
      </c>
      <c r="B3568" s="167" t="s">
        <v>5899</v>
      </c>
      <c r="C3568" s="167" t="s">
        <v>5854</v>
      </c>
      <c r="D3568" s="167" t="s">
        <v>5854</v>
      </c>
      <c r="E3568" s="167" t="s">
        <v>474</v>
      </c>
      <c r="F3568" s="167" t="s">
        <v>5798</v>
      </c>
      <c r="G3568" s="167">
        <v>7</v>
      </c>
      <c r="H3568" s="178" t="s">
        <v>9445</v>
      </c>
      <c r="I3568" s="196" t="s">
        <v>9446</v>
      </c>
      <c r="J3568" s="166" t="s">
        <v>600</v>
      </c>
      <c r="K3568" s="165" t="s">
        <v>598</v>
      </c>
      <c r="L3568" s="165" t="s">
        <v>4489</v>
      </c>
    </row>
    <row r="3569" spans="1:12" ht="39.950000000000003" hidden="1" customHeight="1" x14ac:dyDescent="0.2">
      <c r="A3569" s="167" t="s">
        <v>5796</v>
      </c>
      <c r="B3569" s="167" t="s">
        <v>5899</v>
      </c>
      <c r="C3569" s="167" t="s">
        <v>5854</v>
      </c>
      <c r="D3569" s="167" t="s">
        <v>5854</v>
      </c>
      <c r="E3569" s="167" t="s">
        <v>474</v>
      </c>
      <c r="F3569" s="167" t="s">
        <v>5798</v>
      </c>
      <c r="G3569" s="167">
        <v>8</v>
      </c>
      <c r="H3569" s="178" t="s">
        <v>9447</v>
      </c>
      <c r="I3569" s="196" t="s">
        <v>9448</v>
      </c>
      <c r="J3569" s="166" t="s">
        <v>600</v>
      </c>
      <c r="K3569" s="165" t="s">
        <v>598</v>
      </c>
      <c r="L3569" s="165" t="s">
        <v>4489</v>
      </c>
    </row>
    <row r="3570" spans="1:12" ht="39.950000000000003" hidden="1" customHeight="1" x14ac:dyDescent="0.2">
      <c r="A3570" s="167" t="s">
        <v>5796</v>
      </c>
      <c r="B3570" s="167" t="s">
        <v>5899</v>
      </c>
      <c r="C3570" s="167" t="s">
        <v>5854</v>
      </c>
      <c r="D3570" s="167" t="s">
        <v>5854</v>
      </c>
      <c r="E3570" s="167" t="s">
        <v>477</v>
      </c>
      <c r="F3570" s="167" t="s">
        <v>5798</v>
      </c>
      <c r="G3570" s="167" t="s">
        <v>5798</v>
      </c>
      <c r="H3570" s="178">
        <v>19440600</v>
      </c>
      <c r="I3570" s="196" t="s">
        <v>9449</v>
      </c>
      <c r="J3570" s="166"/>
      <c r="K3570" s="165" t="s">
        <v>586</v>
      </c>
      <c r="L3570" s="165" t="s">
        <v>4489</v>
      </c>
    </row>
    <row r="3571" spans="1:12" ht="39.950000000000003" hidden="1" customHeight="1" x14ac:dyDescent="0.2">
      <c r="A3571" s="167" t="s">
        <v>5796</v>
      </c>
      <c r="B3571" s="167" t="s">
        <v>5899</v>
      </c>
      <c r="C3571" s="167" t="s">
        <v>5854</v>
      </c>
      <c r="D3571" s="167" t="s">
        <v>5854</v>
      </c>
      <c r="E3571" s="167" t="s">
        <v>477</v>
      </c>
      <c r="F3571" s="167" t="s">
        <v>5798</v>
      </c>
      <c r="G3571" s="167">
        <v>2</v>
      </c>
      <c r="H3571" s="178" t="s">
        <v>9450</v>
      </c>
      <c r="I3571" s="196" t="s">
        <v>9451</v>
      </c>
      <c r="J3571" s="166" t="s">
        <v>600</v>
      </c>
      <c r="K3571" s="165" t="s">
        <v>598</v>
      </c>
      <c r="L3571" s="165" t="s">
        <v>4489</v>
      </c>
    </row>
    <row r="3572" spans="1:12" ht="39.950000000000003" hidden="1" customHeight="1" x14ac:dyDescent="0.2">
      <c r="A3572" s="167" t="s">
        <v>5796</v>
      </c>
      <c r="B3572" s="167" t="s">
        <v>5899</v>
      </c>
      <c r="C3572" s="167" t="s">
        <v>5854</v>
      </c>
      <c r="D3572" s="167" t="s">
        <v>5854</v>
      </c>
      <c r="E3572" s="167" t="s">
        <v>477</v>
      </c>
      <c r="F3572" s="167" t="s">
        <v>5798</v>
      </c>
      <c r="G3572" s="167">
        <v>4</v>
      </c>
      <c r="H3572" s="178" t="s">
        <v>9452</v>
      </c>
      <c r="I3572" s="196" t="s">
        <v>9453</v>
      </c>
      <c r="J3572" s="166" t="s">
        <v>600</v>
      </c>
      <c r="K3572" s="165" t="s">
        <v>598</v>
      </c>
      <c r="L3572" s="165" t="s">
        <v>4489</v>
      </c>
    </row>
    <row r="3573" spans="1:12" ht="39.950000000000003" hidden="1" customHeight="1" x14ac:dyDescent="0.2">
      <c r="A3573" s="167" t="s">
        <v>5796</v>
      </c>
      <c r="B3573" s="167" t="s">
        <v>5899</v>
      </c>
      <c r="C3573" s="167" t="s">
        <v>5854</v>
      </c>
      <c r="D3573" s="167" t="s">
        <v>5854</v>
      </c>
      <c r="E3573" s="167" t="s">
        <v>477</v>
      </c>
      <c r="F3573" s="167" t="s">
        <v>5798</v>
      </c>
      <c r="G3573" s="167">
        <v>5</v>
      </c>
      <c r="H3573" s="178" t="s">
        <v>9454</v>
      </c>
      <c r="I3573" s="196" t="s">
        <v>9455</v>
      </c>
      <c r="J3573" s="166" t="s">
        <v>600</v>
      </c>
      <c r="K3573" s="165" t="s">
        <v>598</v>
      </c>
      <c r="L3573" s="165" t="s">
        <v>4489</v>
      </c>
    </row>
    <row r="3574" spans="1:12" ht="39.950000000000003" hidden="1" customHeight="1" x14ac:dyDescent="0.2">
      <c r="A3574" s="167" t="s">
        <v>5796</v>
      </c>
      <c r="B3574" s="167" t="s">
        <v>5899</v>
      </c>
      <c r="C3574" s="167" t="s">
        <v>5854</v>
      </c>
      <c r="D3574" s="167" t="s">
        <v>5854</v>
      </c>
      <c r="E3574" s="167" t="s">
        <v>477</v>
      </c>
      <c r="F3574" s="167" t="s">
        <v>5798</v>
      </c>
      <c r="G3574" s="167">
        <v>6</v>
      </c>
      <c r="H3574" s="178" t="s">
        <v>9456</v>
      </c>
      <c r="I3574" s="196" t="s">
        <v>9457</v>
      </c>
      <c r="J3574" s="166" t="s">
        <v>600</v>
      </c>
      <c r="K3574" s="165" t="s">
        <v>598</v>
      </c>
      <c r="L3574" s="165" t="s">
        <v>4489</v>
      </c>
    </row>
    <row r="3575" spans="1:12" ht="39.950000000000003" hidden="1" customHeight="1" x14ac:dyDescent="0.2">
      <c r="A3575" s="167" t="s">
        <v>5796</v>
      </c>
      <c r="B3575" s="167" t="s">
        <v>5899</v>
      </c>
      <c r="C3575" s="167" t="s">
        <v>5854</v>
      </c>
      <c r="D3575" s="167" t="s">
        <v>5854</v>
      </c>
      <c r="E3575" s="167" t="s">
        <v>477</v>
      </c>
      <c r="F3575" s="167" t="s">
        <v>5798</v>
      </c>
      <c r="G3575" s="167">
        <v>7</v>
      </c>
      <c r="H3575" s="178" t="s">
        <v>9458</v>
      </c>
      <c r="I3575" s="196" t="s">
        <v>9459</v>
      </c>
      <c r="J3575" s="166" t="s">
        <v>600</v>
      </c>
      <c r="K3575" s="165" t="s">
        <v>598</v>
      </c>
      <c r="L3575" s="165" t="s">
        <v>4489</v>
      </c>
    </row>
    <row r="3576" spans="1:12" ht="39.950000000000003" hidden="1" customHeight="1" x14ac:dyDescent="0.2">
      <c r="A3576" s="167" t="s">
        <v>5796</v>
      </c>
      <c r="B3576" s="167" t="s">
        <v>5899</v>
      </c>
      <c r="C3576" s="167" t="s">
        <v>5854</v>
      </c>
      <c r="D3576" s="167" t="s">
        <v>5854</v>
      </c>
      <c r="E3576" s="167" t="s">
        <v>477</v>
      </c>
      <c r="F3576" s="167" t="s">
        <v>5798</v>
      </c>
      <c r="G3576" s="167">
        <v>8</v>
      </c>
      <c r="H3576" s="178" t="s">
        <v>9460</v>
      </c>
      <c r="I3576" s="196" t="s">
        <v>9461</v>
      </c>
      <c r="J3576" s="166" t="s">
        <v>600</v>
      </c>
      <c r="K3576" s="165" t="s">
        <v>598</v>
      </c>
      <c r="L3576" s="165" t="s">
        <v>4489</v>
      </c>
    </row>
    <row r="3577" spans="1:12" ht="39.950000000000003" hidden="1" customHeight="1" x14ac:dyDescent="0.2">
      <c r="A3577" s="167" t="s">
        <v>5796</v>
      </c>
      <c r="B3577" s="167" t="s">
        <v>5899</v>
      </c>
      <c r="C3577" s="167" t="s">
        <v>5854</v>
      </c>
      <c r="D3577" s="167" t="s">
        <v>5854</v>
      </c>
      <c r="E3577" s="167" t="s">
        <v>480</v>
      </c>
      <c r="F3577" s="167" t="s">
        <v>5798</v>
      </c>
      <c r="G3577" s="167" t="s">
        <v>5798</v>
      </c>
      <c r="H3577" s="178">
        <v>19440700</v>
      </c>
      <c r="I3577" s="196" t="s">
        <v>9462</v>
      </c>
      <c r="J3577" s="166"/>
      <c r="K3577" s="165" t="s">
        <v>586</v>
      </c>
      <c r="L3577" s="165" t="s">
        <v>4489</v>
      </c>
    </row>
    <row r="3578" spans="1:12" ht="39.950000000000003" hidden="1" customHeight="1" x14ac:dyDescent="0.2">
      <c r="A3578" s="167" t="s">
        <v>5796</v>
      </c>
      <c r="B3578" s="167" t="s">
        <v>5899</v>
      </c>
      <c r="C3578" s="167" t="s">
        <v>5854</v>
      </c>
      <c r="D3578" s="167" t="s">
        <v>5854</v>
      </c>
      <c r="E3578" s="167" t="s">
        <v>480</v>
      </c>
      <c r="F3578" s="167" t="s">
        <v>5796</v>
      </c>
      <c r="G3578" s="167" t="s">
        <v>5798</v>
      </c>
      <c r="H3578" s="178">
        <v>19440710</v>
      </c>
      <c r="I3578" s="196" t="s">
        <v>9463</v>
      </c>
      <c r="J3578" s="166"/>
      <c r="K3578" s="165" t="s">
        <v>586</v>
      </c>
      <c r="L3578" s="165" t="s">
        <v>4489</v>
      </c>
    </row>
    <row r="3579" spans="1:12" ht="39.950000000000003" hidden="1" customHeight="1" x14ac:dyDescent="0.2">
      <c r="A3579" s="167" t="s">
        <v>5796</v>
      </c>
      <c r="B3579" s="167" t="s">
        <v>5899</v>
      </c>
      <c r="C3579" s="167" t="s">
        <v>5854</v>
      </c>
      <c r="D3579" s="167" t="s">
        <v>5854</v>
      </c>
      <c r="E3579" s="167" t="s">
        <v>480</v>
      </c>
      <c r="F3579" s="167" t="s">
        <v>5796</v>
      </c>
      <c r="G3579" s="167">
        <v>2</v>
      </c>
      <c r="H3579" s="178" t="s">
        <v>9464</v>
      </c>
      <c r="I3579" s="196" t="s">
        <v>9465</v>
      </c>
      <c r="J3579" s="166" t="s">
        <v>600</v>
      </c>
      <c r="K3579" s="165" t="s">
        <v>598</v>
      </c>
      <c r="L3579" s="165" t="s">
        <v>4489</v>
      </c>
    </row>
    <row r="3580" spans="1:12" ht="39.950000000000003" hidden="1" customHeight="1" x14ac:dyDescent="0.2">
      <c r="A3580" s="167" t="s">
        <v>5796</v>
      </c>
      <c r="B3580" s="167" t="s">
        <v>5899</v>
      </c>
      <c r="C3580" s="167" t="s">
        <v>5854</v>
      </c>
      <c r="D3580" s="167" t="s">
        <v>5854</v>
      </c>
      <c r="E3580" s="167" t="s">
        <v>480</v>
      </c>
      <c r="F3580" s="167" t="s">
        <v>5796</v>
      </c>
      <c r="G3580" s="167">
        <v>4</v>
      </c>
      <c r="H3580" s="178" t="s">
        <v>9466</v>
      </c>
      <c r="I3580" s="196" t="s">
        <v>9467</v>
      </c>
      <c r="J3580" s="166" t="s">
        <v>600</v>
      </c>
      <c r="K3580" s="165" t="s">
        <v>598</v>
      </c>
      <c r="L3580" s="165" t="s">
        <v>4489</v>
      </c>
    </row>
    <row r="3581" spans="1:12" ht="39.950000000000003" hidden="1" customHeight="1" x14ac:dyDescent="0.2">
      <c r="A3581" s="167" t="s">
        <v>5796</v>
      </c>
      <c r="B3581" s="167" t="s">
        <v>5899</v>
      </c>
      <c r="C3581" s="167" t="s">
        <v>5854</v>
      </c>
      <c r="D3581" s="167" t="s">
        <v>5854</v>
      </c>
      <c r="E3581" s="167" t="s">
        <v>480</v>
      </c>
      <c r="F3581" s="167" t="s">
        <v>5796</v>
      </c>
      <c r="G3581" s="167">
        <v>5</v>
      </c>
      <c r="H3581" s="178" t="s">
        <v>9468</v>
      </c>
      <c r="I3581" s="196" t="s">
        <v>9469</v>
      </c>
      <c r="J3581" s="166" t="s">
        <v>600</v>
      </c>
      <c r="K3581" s="165" t="s">
        <v>598</v>
      </c>
      <c r="L3581" s="165" t="s">
        <v>4489</v>
      </c>
    </row>
    <row r="3582" spans="1:12" ht="39.950000000000003" hidden="1" customHeight="1" x14ac:dyDescent="0.2">
      <c r="A3582" s="167" t="s">
        <v>5796</v>
      </c>
      <c r="B3582" s="167" t="s">
        <v>5899</v>
      </c>
      <c r="C3582" s="167" t="s">
        <v>5854</v>
      </c>
      <c r="D3582" s="167" t="s">
        <v>5854</v>
      </c>
      <c r="E3582" s="167" t="s">
        <v>480</v>
      </c>
      <c r="F3582" s="167" t="s">
        <v>5796</v>
      </c>
      <c r="G3582" s="167">
        <v>6</v>
      </c>
      <c r="H3582" s="178" t="s">
        <v>9470</v>
      </c>
      <c r="I3582" s="196" t="s">
        <v>9471</v>
      </c>
      <c r="J3582" s="166" t="s">
        <v>600</v>
      </c>
      <c r="K3582" s="165" t="s">
        <v>598</v>
      </c>
      <c r="L3582" s="165" t="s">
        <v>4489</v>
      </c>
    </row>
    <row r="3583" spans="1:12" ht="39.950000000000003" hidden="1" customHeight="1" x14ac:dyDescent="0.2">
      <c r="A3583" s="167" t="s">
        <v>5796</v>
      </c>
      <c r="B3583" s="167" t="s">
        <v>5899</v>
      </c>
      <c r="C3583" s="167" t="s">
        <v>5854</v>
      </c>
      <c r="D3583" s="167" t="s">
        <v>5854</v>
      </c>
      <c r="E3583" s="167" t="s">
        <v>480</v>
      </c>
      <c r="F3583" s="167" t="s">
        <v>5796</v>
      </c>
      <c r="G3583" s="167">
        <v>7</v>
      </c>
      <c r="H3583" s="178" t="s">
        <v>9472</v>
      </c>
      <c r="I3583" s="196" t="s">
        <v>9473</v>
      </c>
      <c r="J3583" s="166" t="s">
        <v>600</v>
      </c>
      <c r="K3583" s="165" t="s">
        <v>598</v>
      </c>
      <c r="L3583" s="165" t="s">
        <v>4489</v>
      </c>
    </row>
    <row r="3584" spans="1:12" ht="39.950000000000003" hidden="1" customHeight="1" x14ac:dyDescent="0.2">
      <c r="A3584" s="167" t="s">
        <v>5796</v>
      </c>
      <c r="B3584" s="167" t="s">
        <v>5899</v>
      </c>
      <c r="C3584" s="167" t="s">
        <v>5854</v>
      </c>
      <c r="D3584" s="167" t="s">
        <v>5854</v>
      </c>
      <c r="E3584" s="167" t="s">
        <v>480</v>
      </c>
      <c r="F3584" s="167" t="s">
        <v>5796</v>
      </c>
      <c r="G3584" s="167">
        <v>8</v>
      </c>
      <c r="H3584" s="178" t="s">
        <v>9474</v>
      </c>
      <c r="I3584" s="196" t="s">
        <v>9475</v>
      </c>
      <c r="J3584" s="166" t="s">
        <v>600</v>
      </c>
      <c r="K3584" s="165" t="s">
        <v>598</v>
      </c>
      <c r="L3584" s="165" t="s">
        <v>4489</v>
      </c>
    </row>
    <row r="3585" spans="1:12" ht="39.950000000000003" hidden="1" customHeight="1" x14ac:dyDescent="0.2">
      <c r="A3585" s="167" t="s">
        <v>5796</v>
      </c>
      <c r="B3585" s="167" t="s">
        <v>5899</v>
      </c>
      <c r="C3585" s="167" t="s">
        <v>5854</v>
      </c>
      <c r="D3585" s="167" t="s">
        <v>5854</v>
      </c>
      <c r="E3585" s="167" t="s">
        <v>480</v>
      </c>
      <c r="F3585" s="167" t="s">
        <v>5797</v>
      </c>
      <c r="G3585" s="167" t="s">
        <v>5798</v>
      </c>
      <c r="H3585" s="178">
        <v>19440720</v>
      </c>
      <c r="I3585" s="196" t="s">
        <v>9476</v>
      </c>
      <c r="J3585" s="166"/>
      <c r="K3585" s="165" t="s">
        <v>586</v>
      </c>
      <c r="L3585" s="165" t="s">
        <v>4489</v>
      </c>
    </row>
    <row r="3586" spans="1:12" ht="39.950000000000003" hidden="1" customHeight="1" x14ac:dyDescent="0.2">
      <c r="A3586" s="167" t="s">
        <v>5796</v>
      </c>
      <c r="B3586" s="167" t="s">
        <v>5899</v>
      </c>
      <c r="C3586" s="167" t="s">
        <v>5854</v>
      </c>
      <c r="D3586" s="167" t="s">
        <v>5854</v>
      </c>
      <c r="E3586" s="167" t="s">
        <v>480</v>
      </c>
      <c r="F3586" s="167" t="s">
        <v>5797</v>
      </c>
      <c r="G3586" s="167">
        <v>2</v>
      </c>
      <c r="H3586" s="178" t="s">
        <v>9477</v>
      </c>
      <c r="I3586" s="196" t="s">
        <v>9478</v>
      </c>
      <c r="J3586" s="166" t="s">
        <v>600</v>
      </c>
      <c r="K3586" s="165" t="s">
        <v>598</v>
      </c>
      <c r="L3586" s="165" t="s">
        <v>4489</v>
      </c>
    </row>
    <row r="3587" spans="1:12" ht="39.950000000000003" hidden="1" customHeight="1" x14ac:dyDescent="0.2">
      <c r="A3587" s="167" t="s">
        <v>5796</v>
      </c>
      <c r="B3587" s="167" t="s">
        <v>5899</v>
      </c>
      <c r="C3587" s="167" t="s">
        <v>5854</v>
      </c>
      <c r="D3587" s="167" t="s">
        <v>5854</v>
      </c>
      <c r="E3587" s="167" t="s">
        <v>480</v>
      </c>
      <c r="F3587" s="167" t="s">
        <v>5797</v>
      </c>
      <c r="G3587" s="167">
        <v>4</v>
      </c>
      <c r="H3587" s="178" t="s">
        <v>9479</v>
      </c>
      <c r="I3587" s="196" t="s">
        <v>9480</v>
      </c>
      <c r="J3587" s="166" t="s">
        <v>600</v>
      </c>
      <c r="K3587" s="165" t="s">
        <v>598</v>
      </c>
      <c r="L3587" s="165" t="s">
        <v>4489</v>
      </c>
    </row>
    <row r="3588" spans="1:12" ht="39.950000000000003" hidden="1" customHeight="1" x14ac:dyDescent="0.2">
      <c r="A3588" s="167" t="s">
        <v>5796</v>
      </c>
      <c r="B3588" s="167" t="s">
        <v>5899</v>
      </c>
      <c r="C3588" s="167" t="s">
        <v>5854</v>
      </c>
      <c r="D3588" s="167" t="s">
        <v>5854</v>
      </c>
      <c r="E3588" s="167" t="s">
        <v>480</v>
      </c>
      <c r="F3588" s="167" t="s">
        <v>5797</v>
      </c>
      <c r="G3588" s="167">
        <v>5</v>
      </c>
      <c r="H3588" s="178" t="s">
        <v>9481</v>
      </c>
      <c r="I3588" s="196" t="s">
        <v>9482</v>
      </c>
      <c r="J3588" s="166" t="s">
        <v>600</v>
      </c>
      <c r="K3588" s="165" t="s">
        <v>598</v>
      </c>
      <c r="L3588" s="165" t="s">
        <v>4489</v>
      </c>
    </row>
    <row r="3589" spans="1:12" ht="39.950000000000003" hidden="1" customHeight="1" x14ac:dyDescent="0.2">
      <c r="A3589" s="167" t="s">
        <v>5796</v>
      </c>
      <c r="B3589" s="167" t="s">
        <v>5899</v>
      </c>
      <c r="C3589" s="167" t="s">
        <v>5854</v>
      </c>
      <c r="D3589" s="167" t="s">
        <v>5854</v>
      </c>
      <c r="E3589" s="167" t="s">
        <v>480</v>
      </c>
      <c r="F3589" s="167" t="s">
        <v>5797</v>
      </c>
      <c r="G3589" s="167">
        <v>6</v>
      </c>
      <c r="H3589" s="178" t="s">
        <v>9483</v>
      </c>
      <c r="I3589" s="196" t="s">
        <v>9484</v>
      </c>
      <c r="J3589" s="166" t="s">
        <v>600</v>
      </c>
      <c r="K3589" s="165" t="s">
        <v>598</v>
      </c>
      <c r="L3589" s="165" t="s">
        <v>4489</v>
      </c>
    </row>
    <row r="3590" spans="1:12" ht="39.950000000000003" hidden="1" customHeight="1" x14ac:dyDescent="0.2">
      <c r="A3590" s="167" t="s">
        <v>5796</v>
      </c>
      <c r="B3590" s="167" t="s">
        <v>5899</v>
      </c>
      <c r="C3590" s="167" t="s">
        <v>5854</v>
      </c>
      <c r="D3590" s="167" t="s">
        <v>5854</v>
      </c>
      <c r="E3590" s="167" t="s">
        <v>480</v>
      </c>
      <c r="F3590" s="167" t="s">
        <v>5797</v>
      </c>
      <c r="G3590" s="167">
        <v>7</v>
      </c>
      <c r="H3590" s="178" t="s">
        <v>9485</v>
      </c>
      <c r="I3590" s="196" t="s">
        <v>9486</v>
      </c>
      <c r="J3590" s="166" t="s">
        <v>600</v>
      </c>
      <c r="K3590" s="165" t="s">
        <v>598</v>
      </c>
      <c r="L3590" s="165" t="s">
        <v>4489</v>
      </c>
    </row>
    <row r="3591" spans="1:12" ht="39.950000000000003" hidden="1" customHeight="1" x14ac:dyDescent="0.2">
      <c r="A3591" s="167" t="s">
        <v>5796</v>
      </c>
      <c r="B3591" s="167" t="s">
        <v>5899</v>
      </c>
      <c r="C3591" s="167" t="s">
        <v>5854</v>
      </c>
      <c r="D3591" s="167" t="s">
        <v>5854</v>
      </c>
      <c r="E3591" s="167" t="s">
        <v>480</v>
      </c>
      <c r="F3591" s="167" t="s">
        <v>5797</v>
      </c>
      <c r="G3591" s="167">
        <v>8</v>
      </c>
      <c r="H3591" s="178" t="s">
        <v>9487</v>
      </c>
      <c r="I3591" s="196" t="s">
        <v>9488</v>
      </c>
      <c r="J3591" s="166" t="s">
        <v>600</v>
      </c>
      <c r="K3591" s="165" t="s">
        <v>598</v>
      </c>
      <c r="L3591" s="165" t="s">
        <v>4489</v>
      </c>
    </row>
    <row r="3592" spans="1:12" ht="39.950000000000003" hidden="1" customHeight="1" x14ac:dyDescent="0.2">
      <c r="A3592" s="167" t="s">
        <v>5796</v>
      </c>
      <c r="B3592" s="167" t="s">
        <v>5899</v>
      </c>
      <c r="C3592" s="167" t="s">
        <v>5854</v>
      </c>
      <c r="D3592" s="167" t="s">
        <v>5854</v>
      </c>
      <c r="E3592" s="167" t="s">
        <v>480</v>
      </c>
      <c r="F3592" s="167" t="s">
        <v>5971</v>
      </c>
      <c r="G3592" s="167" t="s">
        <v>5798</v>
      </c>
      <c r="H3592" s="178">
        <v>19440730</v>
      </c>
      <c r="I3592" s="196" t="s">
        <v>9489</v>
      </c>
      <c r="J3592" s="166"/>
      <c r="K3592" s="165" t="s">
        <v>586</v>
      </c>
      <c r="L3592" s="165" t="s">
        <v>4489</v>
      </c>
    </row>
    <row r="3593" spans="1:12" ht="39.950000000000003" hidden="1" customHeight="1" x14ac:dyDescent="0.2">
      <c r="A3593" s="167" t="s">
        <v>5796</v>
      </c>
      <c r="B3593" s="167" t="s">
        <v>5899</v>
      </c>
      <c r="C3593" s="167" t="s">
        <v>5854</v>
      </c>
      <c r="D3593" s="167" t="s">
        <v>5854</v>
      </c>
      <c r="E3593" s="167" t="s">
        <v>480</v>
      </c>
      <c r="F3593" s="167" t="s">
        <v>5971</v>
      </c>
      <c r="G3593" s="167">
        <v>2</v>
      </c>
      <c r="H3593" s="178" t="s">
        <v>9490</v>
      </c>
      <c r="I3593" s="196" t="s">
        <v>9491</v>
      </c>
      <c r="J3593" s="166" t="s">
        <v>600</v>
      </c>
      <c r="K3593" s="165" t="s">
        <v>598</v>
      </c>
      <c r="L3593" s="165" t="s">
        <v>4489</v>
      </c>
    </row>
    <row r="3594" spans="1:12" ht="39.950000000000003" hidden="1" customHeight="1" x14ac:dyDescent="0.2">
      <c r="A3594" s="167" t="s">
        <v>5796</v>
      </c>
      <c r="B3594" s="167" t="s">
        <v>5899</v>
      </c>
      <c r="C3594" s="167" t="s">
        <v>5854</v>
      </c>
      <c r="D3594" s="167" t="s">
        <v>5854</v>
      </c>
      <c r="E3594" s="167" t="s">
        <v>480</v>
      </c>
      <c r="F3594" s="167" t="s">
        <v>5971</v>
      </c>
      <c r="G3594" s="167">
        <v>4</v>
      </c>
      <c r="H3594" s="178" t="s">
        <v>9492</v>
      </c>
      <c r="I3594" s="196" t="s">
        <v>9493</v>
      </c>
      <c r="J3594" s="166" t="s">
        <v>600</v>
      </c>
      <c r="K3594" s="165" t="s">
        <v>598</v>
      </c>
      <c r="L3594" s="165" t="s">
        <v>4489</v>
      </c>
    </row>
    <row r="3595" spans="1:12" ht="39.950000000000003" hidden="1" customHeight="1" x14ac:dyDescent="0.2">
      <c r="A3595" s="167" t="s">
        <v>5796</v>
      </c>
      <c r="B3595" s="167" t="s">
        <v>5899</v>
      </c>
      <c r="C3595" s="167" t="s">
        <v>5854</v>
      </c>
      <c r="D3595" s="167" t="s">
        <v>5854</v>
      </c>
      <c r="E3595" s="167" t="s">
        <v>480</v>
      </c>
      <c r="F3595" s="167" t="s">
        <v>5971</v>
      </c>
      <c r="G3595" s="167">
        <v>5</v>
      </c>
      <c r="H3595" s="178" t="s">
        <v>9494</v>
      </c>
      <c r="I3595" s="196" t="s">
        <v>9495</v>
      </c>
      <c r="J3595" s="166" t="s">
        <v>600</v>
      </c>
      <c r="K3595" s="165" t="s">
        <v>598</v>
      </c>
      <c r="L3595" s="165" t="s">
        <v>4489</v>
      </c>
    </row>
    <row r="3596" spans="1:12" ht="39.950000000000003" hidden="1" customHeight="1" x14ac:dyDescent="0.2">
      <c r="A3596" s="167" t="s">
        <v>5796</v>
      </c>
      <c r="B3596" s="167" t="s">
        <v>5899</v>
      </c>
      <c r="C3596" s="167" t="s">
        <v>5854</v>
      </c>
      <c r="D3596" s="167" t="s">
        <v>5854</v>
      </c>
      <c r="E3596" s="167" t="s">
        <v>480</v>
      </c>
      <c r="F3596" s="167" t="s">
        <v>5971</v>
      </c>
      <c r="G3596" s="167">
        <v>6</v>
      </c>
      <c r="H3596" s="178" t="s">
        <v>9496</v>
      </c>
      <c r="I3596" s="196" t="s">
        <v>9497</v>
      </c>
      <c r="J3596" s="166" t="s">
        <v>600</v>
      </c>
      <c r="K3596" s="165" t="s">
        <v>598</v>
      </c>
      <c r="L3596" s="165" t="s">
        <v>4489</v>
      </c>
    </row>
    <row r="3597" spans="1:12" ht="39.950000000000003" hidden="1" customHeight="1" x14ac:dyDescent="0.2">
      <c r="A3597" s="167" t="s">
        <v>5796</v>
      </c>
      <c r="B3597" s="167" t="s">
        <v>5899</v>
      </c>
      <c r="C3597" s="167" t="s">
        <v>5854</v>
      </c>
      <c r="D3597" s="167" t="s">
        <v>5854</v>
      </c>
      <c r="E3597" s="167" t="s">
        <v>480</v>
      </c>
      <c r="F3597" s="167" t="s">
        <v>5971</v>
      </c>
      <c r="G3597" s="167">
        <v>7</v>
      </c>
      <c r="H3597" s="178" t="s">
        <v>9498</v>
      </c>
      <c r="I3597" s="196" t="s">
        <v>9499</v>
      </c>
      <c r="J3597" s="166" t="s">
        <v>600</v>
      </c>
      <c r="K3597" s="165" t="s">
        <v>598</v>
      </c>
      <c r="L3597" s="165" t="s">
        <v>4489</v>
      </c>
    </row>
    <row r="3598" spans="1:12" ht="39.950000000000003" hidden="1" customHeight="1" x14ac:dyDescent="0.2">
      <c r="A3598" s="167" t="s">
        <v>5796</v>
      </c>
      <c r="B3598" s="167" t="s">
        <v>5899</v>
      </c>
      <c r="C3598" s="167" t="s">
        <v>5854</v>
      </c>
      <c r="D3598" s="167" t="s">
        <v>5854</v>
      </c>
      <c r="E3598" s="167" t="s">
        <v>480</v>
      </c>
      <c r="F3598" s="167" t="s">
        <v>5971</v>
      </c>
      <c r="G3598" s="167">
        <v>8</v>
      </c>
      <c r="H3598" s="178" t="s">
        <v>9500</v>
      </c>
      <c r="I3598" s="196" t="s">
        <v>9501</v>
      </c>
      <c r="J3598" s="166" t="s">
        <v>600</v>
      </c>
      <c r="K3598" s="165" t="s">
        <v>598</v>
      </c>
      <c r="L3598" s="165" t="s">
        <v>4489</v>
      </c>
    </row>
    <row r="3599" spans="1:12" ht="39.950000000000003" hidden="1" customHeight="1" x14ac:dyDescent="0.2">
      <c r="A3599" s="167" t="s">
        <v>5796</v>
      </c>
      <c r="B3599" s="167" t="s">
        <v>5899</v>
      </c>
      <c r="C3599" s="167" t="s">
        <v>5854</v>
      </c>
      <c r="D3599" s="167" t="s">
        <v>5899</v>
      </c>
      <c r="E3599" s="167" t="s">
        <v>5739</v>
      </c>
      <c r="F3599" s="167" t="s">
        <v>5798</v>
      </c>
      <c r="G3599" s="167" t="s">
        <v>5798</v>
      </c>
      <c r="H3599" s="178">
        <v>19490000</v>
      </c>
      <c r="I3599" s="196" t="s">
        <v>9502</v>
      </c>
      <c r="J3599" s="166" t="s">
        <v>8722</v>
      </c>
      <c r="K3599" s="165" t="s">
        <v>586</v>
      </c>
      <c r="L3599" s="165" t="s">
        <v>4489</v>
      </c>
    </row>
    <row r="3600" spans="1:12" ht="39.950000000000003" hidden="1" customHeight="1" x14ac:dyDescent="0.2">
      <c r="A3600" s="167" t="s">
        <v>5796</v>
      </c>
      <c r="B3600" s="167" t="s">
        <v>5899</v>
      </c>
      <c r="C3600" s="167" t="s">
        <v>5854</v>
      </c>
      <c r="D3600" s="167" t="s">
        <v>5899</v>
      </c>
      <c r="E3600" s="167" t="s">
        <v>5900</v>
      </c>
      <c r="F3600" s="167" t="s">
        <v>5798</v>
      </c>
      <c r="G3600" s="167" t="s">
        <v>5798</v>
      </c>
      <c r="H3600" s="178">
        <v>19499900</v>
      </c>
      <c r="I3600" s="196" t="s">
        <v>9503</v>
      </c>
      <c r="J3600" s="166"/>
      <c r="K3600" s="165" t="s">
        <v>586</v>
      </c>
      <c r="L3600" s="165" t="s">
        <v>4489</v>
      </c>
    </row>
    <row r="3601" spans="1:12" ht="39.950000000000003" hidden="1" customHeight="1" x14ac:dyDescent="0.2">
      <c r="A3601" s="167" t="s">
        <v>5796</v>
      </c>
      <c r="B3601" s="167" t="s">
        <v>5899</v>
      </c>
      <c r="C3601" s="167" t="s">
        <v>5854</v>
      </c>
      <c r="D3601" s="167" t="s">
        <v>5899</v>
      </c>
      <c r="E3601" s="167" t="s">
        <v>5900</v>
      </c>
      <c r="F3601" s="167" t="s">
        <v>5798</v>
      </c>
      <c r="G3601" s="167">
        <v>2</v>
      </c>
      <c r="H3601" s="178" t="s">
        <v>9504</v>
      </c>
      <c r="I3601" s="196" t="s">
        <v>9505</v>
      </c>
      <c r="J3601" s="166" t="s">
        <v>600</v>
      </c>
      <c r="K3601" s="165" t="s">
        <v>598</v>
      </c>
      <c r="L3601" s="165" t="s">
        <v>4489</v>
      </c>
    </row>
    <row r="3602" spans="1:12" ht="39.950000000000003" hidden="1" customHeight="1" x14ac:dyDescent="0.2">
      <c r="A3602" s="167" t="s">
        <v>5796</v>
      </c>
      <c r="B3602" s="167" t="s">
        <v>5899</v>
      </c>
      <c r="C3602" s="167" t="s">
        <v>5854</v>
      </c>
      <c r="D3602" s="167" t="s">
        <v>5899</v>
      </c>
      <c r="E3602" s="167" t="s">
        <v>5900</v>
      </c>
      <c r="F3602" s="167" t="s">
        <v>5798</v>
      </c>
      <c r="G3602" s="167">
        <v>4</v>
      </c>
      <c r="H3602" s="178" t="s">
        <v>9506</v>
      </c>
      <c r="I3602" s="196" t="s">
        <v>9507</v>
      </c>
      <c r="J3602" s="166" t="s">
        <v>600</v>
      </c>
      <c r="K3602" s="165" t="s">
        <v>598</v>
      </c>
      <c r="L3602" s="165" t="s">
        <v>4489</v>
      </c>
    </row>
    <row r="3603" spans="1:12" ht="39.950000000000003" hidden="1" customHeight="1" x14ac:dyDescent="0.2">
      <c r="A3603" s="167" t="s">
        <v>5796</v>
      </c>
      <c r="B3603" s="167" t="s">
        <v>5899</v>
      </c>
      <c r="C3603" s="167" t="s">
        <v>5854</v>
      </c>
      <c r="D3603" s="167" t="s">
        <v>5899</v>
      </c>
      <c r="E3603" s="167" t="s">
        <v>5900</v>
      </c>
      <c r="F3603" s="167" t="s">
        <v>5798</v>
      </c>
      <c r="G3603" s="167">
        <v>5</v>
      </c>
      <c r="H3603" s="178" t="s">
        <v>9508</v>
      </c>
      <c r="I3603" s="196" t="s">
        <v>9509</v>
      </c>
      <c r="J3603" s="166" t="s">
        <v>600</v>
      </c>
      <c r="K3603" s="165" t="s">
        <v>598</v>
      </c>
      <c r="L3603" s="165" t="s">
        <v>4489</v>
      </c>
    </row>
    <row r="3604" spans="1:12" ht="39.950000000000003" hidden="1" customHeight="1" x14ac:dyDescent="0.2">
      <c r="A3604" s="167" t="s">
        <v>5796</v>
      </c>
      <c r="B3604" s="167" t="s">
        <v>5899</v>
      </c>
      <c r="C3604" s="167" t="s">
        <v>5854</v>
      </c>
      <c r="D3604" s="167" t="s">
        <v>5899</v>
      </c>
      <c r="E3604" s="167" t="s">
        <v>5900</v>
      </c>
      <c r="F3604" s="167" t="s">
        <v>5798</v>
      </c>
      <c r="G3604" s="167">
        <v>6</v>
      </c>
      <c r="H3604" s="178" t="s">
        <v>9510</v>
      </c>
      <c r="I3604" s="196" t="s">
        <v>9511</v>
      </c>
      <c r="J3604" s="166" t="s">
        <v>600</v>
      </c>
      <c r="K3604" s="165" t="s">
        <v>598</v>
      </c>
      <c r="L3604" s="165" t="s">
        <v>4489</v>
      </c>
    </row>
    <row r="3605" spans="1:12" ht="39.950000000000003" hidden="1" customHeight="1" x14ac:dyDescent="0.2">
      <c r="A3605" s="167" t="s">
        <v>5796</v>
      </c>
      <c r="B3605" s="167" t="s">
        <v>5899</v>
      </c>
      <c r="C3605" s="167" t="s">
        <v>5854</v>
      </c>
      <c r="D3605" s="167" t="s">
        <v>5899</v>
      </c>
      <c r="E3605" s="167" t="s">
        <v>5900</v>
      </c>
      <c r="F3605" s="167" t="s">
        <v>5798</v>
      </c>
      <c r="G3605" s="167">
        <v>7</v>
      </c>
      <c r="H3605" s="178" t="s">
        <v>9512</v>
      </c>
      <c r="I3605" s="196" t="s">
        <v>9513</v>
      </c>
      <c r="J3605" s="166" t="s">
        <v>600</v>
      </c>
      <c r="K3605" s="165" t="s">
        <v>598</v>
      </c>
      <c r="L3605" s="165" t="s">
        <v>4489</v>
      </c>
    </row>
    <row r="3606" spans="1:12" ht="39.950000000000003" hidden="1" customHeight="1" x14ac:dyDescent="0.2">
      <c r="A3606" s="167" t="s">
        <v>5796</v>
      </c>
      <c r="B3606" s="167" t="s">
        <v>5899</v>
      </c>
      <c r="C3606" s="167" t="s">
        <v>5854</v>
      </c>
      <c r="D3606" s="167" t="s">
        <v>5899</v>
      </c>
      <c r="E3606" s="167" t="s">
        <v>5900</v>
      </c>
      <c r="F3606" s="167" t="s">
        <v>5798</v>
      </c>
      <c r="G3606" s="167">
        <v>8</v>
      </c>
      <c r="H3606" s="178" t="s">
        <v>9514</v>
      </c>
      <c r="I3606" s="196" t="s">
        <v>9515</v>
      </c>
      <c r="J3606" s="166" t="s">
        <v>600</v>
      </c>
      <c r="K3606" s="165" t="s">
        <v>598</v>
      </c>
      <c r="L3606" s="165" t="s">
        <v>4489</v>
      </c>
    </row>
    <row r="3607" spans="1:12" ht="39.950000000000003" hidden="1" customHeight="1" x14ac:dyDescent="0.2">
      <c r="A3607" s="187" t="str">
        <f t="shared" si="156"/>
        <v>1</v>
      </c>
      <c r="B3607" s="187" t="str">
        <f t="shared" si="157"/>
        <v>9</v>
      </c>
      <c r="C3607" s="187" t="str">
        <f t="shared" si="158"/>
        <v>9</v>
      </c>
      <c r="D3607" s="187" t="str">
        <f t="shared" si="159"/>
        <v>0</v>
      </c>
      <c r="E3607" s="187" t="str">
        <f t="shared" si="160"/>
        <v>00</v>
      </c>
      <c r="F3607" s="187" t="str">
        <f t="shared" si="162"/>
        <v>0</v>
      </c>
      <c r="G3607" s="187" t="str">
        <f t="shared" si="161"/>
        <v>0</v>
      </c>
      <c r="H3607" s="188">
        <v>19900000</v>
      </c>
      <c r="I3607" s="189" t="s">
        <v>2311</v>
      </c>
      <c r="J3607" s="190" t="s">
        <v>2312</v>
      </c>
      <c r="K3607" s="191" t="s">
        <v>586</v>
      </c>
      <c r="L3607" s="193" t="s">
        <v>5853</v>
      </c>
    </row>
    <row r="3608" spans="1:12" ht="39.950000000000003" hidden="1" customHeight="1" x14ac:dyDescent="0.2">
      <c r="A3608" s="187" t="str">
        <f t="shared" si="156"/>
        <v>1</v>
      </c>
      <c r="B3608" s="187" t="str">
        <f t="shared" si="157"/>
        <v>9</v>
      </c>
      <c r="C3608" s="187" t="str">
        <f t="shared" si="158"/>
        <v>9</v>
      </c>
      <c r="D3608" s="187" t="str">
        <f t="shared" si="159"/>
        <v>0</v>
      </c>
      <c r="E3608" s="187" t="str">
        <f t="shared" si="160"/>
        <v>01</v>
      </c>
      <c r="F3608" s="187" t="str">
        <f t="shared" si="162"/>
        <v>0</v>
      </c>
      <c r="G3608" s="187" t="str">
        <f t="shared" si="161"/>
        <v>0</v>
      </c>
      <c r="H3608" s="188">
        <v>19900100</v>
      </c>
      <c r="I3608" s="189" t="s">
        <v>2313</v>
      </c>
      <c r="J3608" s="190" t="s">
        <v>2314</v>
      </c>
      <c r="K3608" s="191" t="s">
        <v>586</v>
      </c>
      <c r="L3608" s="193" t="s">
        <v>5853</v>
      </c>
    </row>
    <row r="3609" spans="1:12" ht="39.950000000000003" hidden="1" customHeight="1" x14ac:dyDescent="0.2">
      <c r="A3609" s="187" t="str">
        <f t="shared" si="156"/>
        <v>1</v>
      </c>
      <c r="B3609" s="187" t="str">
        <f t="shared" si="157"/>
        <v>9</v>
      </c>
      <c r="C3609" s="187" t="str">
        <f t="shared" si="158"/>
        <v>9</v>
      </c>
      <c r="D3609" s="187" t="str">
        <f t="shared" si="159"/>
        <v>0</v>
      </c>
      <c r="E3609" s="187" t="str">
        <f t="shared" si="160"/>
        <v>01</v>
      </c>
      <c r="F3609" s="187" t="str">
        <f t="shared" si="162"/>
        <v>1</v>
      </c>
      <c r="G3609" s="187" t="str">
        <f t="shared" si="161"/>
        <v>0</v>
      </c>
      <c r="H3609" s="188">
        <v>19900110</v>
      </c>
      <c r="I3609" s="189" t="s">
        <v>2313</v>
      </c>
      <c r="J3609" s="190" t="s">
        <v>2314</v>
      </c>
      <c r="K3609" s="191" t="s">
        <v>586</v>
      </c>
      <c r="L3609" s="193" t="s">
        <v>5853</v>
      </c>
    </row>
    <row r="3610" spans="1:12" ht="39.950000000000003" hidden="1" customHeight="1" x14ac:dyDescent="0.2">
      <c r="A3610" s="187" t="str">
        <f t="shared" si="156"/>
        <v>1</v>
      </c>
      <c r="B3610" s="187" t="str">
        <f t="shared" si="157"/>
        <v>9</v>
      </c>
      <c r="C3610" s="187" t="str">
        <f t="shared" si="158"/>
        <v>9</v>
      </c>
      <c r="D3610" s="187" t="str">
        <f t="shared" si="159"/>
        <v>0</v>
      </c>
      <c r="E3610" s="187" t="str">
        <f t="shared" si="160"/>
        <v>01</v>
      </c>
      <c r="F3610" s="187" t="str">
        <f t="shared" si="162"/>
        <v>1</v>
      </c>
      <c r="G3610" s="187" t="str">
        <f t="shared" si="161"/>
        <v>1</v>
      </c>
      <c r="H3610" s="188">
        <v>19900111</v>
      </c>
      <c r="I3610" s="189" t="s">
        <v>2315</v>
      </c>
      <c r="J3610" s="190" t="s">
        <v>2316</v>
      </c>
      <c r="K3610" s="191" t="s">
        <v>598</v>
      </c>
      <c r="L3610" s="193" t="s">
        <v>5853</v>
      </c>
    </row>
    <row r="3611" spans="1:12" ht="39.950000000000003" hidden="1" customHeight="1" x14ac:dyDescent="0.2">
      <c r="A3611" s="187" t="str">
        <f t="shared" si="156"/>
        <v>1</v>
      </c>
      <c r="B3611" s="187" t="str">
        <f t="shared" si="157"/>
        <v>9</v>
      </c>
      <c r="C3611" s="187" t="str">
        <f t="shared" si="158"/>
        <v>9</v>
      </c>
      <c r="D3611" s="187" t="str">
        <f t="shared" si="159"/>
        <v>0</v>
      </c>
      <c r="E3611" s="187" t="str">
        <f t="shared" si="160"/>
        <v>01</v>
      </c>
      <c r="F3611" s="187" t="str">
        <f t="shared" si="162"/>
        <v>1</v>
      </c>
      <c r="G3611" s="187" t="str">
        <f t="shared" si="161"/>
        <v>2</v>
      </c>
      <c r="H3611" s="188">
        <v>19900112</v>
      </c>
      <c r="I3611" s="189" t="s">
        <v>2317</v>
      </c>
      <c r="J3611" s="190" t="s">
        <v>600</v>
      </c>
      <c r="K3611" s="191" t="s">
        <v>598</v>
      </c>
      <c r="L3611" s="193" t="s">
        <v>5853</v>
      </c>
    </row>
    <row r="3612" spans="1:12" ht="39.950000000000003" hidden="1" customHeight="1" x14ac:dyDescent="0.2">
      <c r="A3612" s="187" t="str">
        <f t="shared" si="156"/>
        <v>1</v>
      </c>
      <c r="B3612" s="187" t="str">
        <f t="shared" si="157"/>
        <v>9</v>
      </c>
      <c r="C3612" s="187" t="str">
        <f t="shared" si="158"/>
        <v>9</v>
      </c>
      <c r="D3612" s="187" t="str">
        <f t="shared" si="159"/>
        <v>0</v>
      </c>
      <c r="E3612" s="187" t="str">
        <f t="shared" si="160"/>
        <v>01</v>
      </c>
      <c r="F3612" s="187" t="str">
        <f t="shared" si="162"/>
        <v>1</v>
      </c>
      <c r="G3612" s="187" t="str">
        <f t="shared" si="161"/>
        <v>3</v>
      </c>
      <c r="H3612" s="188">
        <v>19900113</v>
      </c>
      <c r="I3612" s="189" t="s">
        <v>2318</v>
      </c>
      <c r="J3612" s="190" t="s">
        <v>600</v>
      </c>
      <c r="K3612" s="191" t="s">
        <v>598</v>
      </c>
      <c r="L3612" s="193" t="s">
        <v>5853</v>
      </c>
    </row>
    <row r="3613" spans="1:12" ht="39.950000000000003" hidden="1" customHeight="1" x14ac:dyDescent="0.2">
      <c r="A3613" s="187" t="str">
        <f t="shared" si="156"/>
        <v>1</v>
      </c>
      <c r="B3613" s="187" t="str">
        <f t="shared" si="157"/>
        <v>9</v>
      </c>
      <c r="C3613" s="187" t="str">
        <f t="shared" si="158"/>
        <v>9</v>
      </c>
      <c r="D3613" s="187" t="str">
        <f t="shared" si="159"/>
        <v>0</v>
      </c>
      <c r="E3613" s="187" t="str">
        <f t="shared" si="160"/>
        <v>01</v>
      </c>
      <c r="F3613" s="187" t="str">
        <f t="shared" si="162"/>
        <v>1</v>
      </c>
      <c r="G3613" s="187" t="str">
        <f t="shared" si="161"/>
        <v>4</v>
      </c>
      <c r="H3613" s="188">
        <v>19900114</v>
      </c>
      <c r="I3613" s="189" t="s">
        <v>2319</v>
      </c>
      <c r="J3613" s="190" t="s">
        <v>600</v>
      </c>
      <c r="K3613" s="191" t="s">
        <v>598</v>
      </c>
      <c r="L3613" s="193" t="s">
        <v>5853</v>
      </c>
    </row>
    <row r="3614" spans="1:12" ht="39.950000000000003" hidden="1" customHeight="1" x14ac:dyDescent="0.2">
      <c r="A3614" s="187" t="str">
        <f t="shared" si="156"/>
        <v>1</v>
      </c>
      <c r="B3614" s="187" t="str">
        <f t="shared" si="157"/>
        <v>9</v>
      </c>
      <c r="C3614" s="187" t="str">
        <f t="shared" si="158"/>
        <v>9</v>
      </c>
      <c r="D3614" s="187" t="str">
        <f t="shared" si="159"/>
        <v>0</v>
      </c>
      <c r="E3614" s="187" t="str">
        <f t="shared" si="160"/>
        <v>01</v>
      </c>
      <c r="F3614" s="187" t="str">
        <f t="shared" si="162"/>
        <v>1</v>
      </c>
      <c r="G3614" s="187" t="str">
        <f t="shared" si="161"/>
        <v>5</v>
      </c>
      <c r="H3614" s="188">
        <v>19900115</v>
      </c>
      <c r="I3614" s="189" t="s">
        <v>2320</v>
      </c>
      <c r="J3614" s="190" t="s">
        <v>600</v>
      </c>
      <c r="K3614" s="191" t="s">
        <v>598</v>
      </c>
      <c r="L3614" s="193" t="s">
        <v>5853</v>
      </c>
    </row>
    <row r="3615" spans="1:12" ht="39.950000000000003" hidden="1" customHeight="1" x14ac:dyDescent="0.2">
      <c r="A3615" s="187" t="str">
        <f t="shared" si="156"/>
        <v>1</v>
      </c>
      <c r="B3615" s="187" t="str">
        <f t="shared" si="157"/>
        <v>9</v>
      </c>
      <c r="C3615" s="187" t="str">
        <f t="shared" si="158"/>
        <v>9</v>
      </c>
      <c r="D3615" s="187" t="str">
        <f t="shared" si="159"/>
        <v>0</v>
      </c>
      <c r="E3615" s="187" t="str">
        <f t="shared" si="160"/>
        <v>01</v>
      </c>
      <c r="F3615" s="187" t="str">
        <f t="shared" si="162"/>
        <v>1</v>
      </c>
      <c r="G3615" s="187" t="str">
        <f t="shared" si="161"/>
        <v>6</v>
      </c>
      <c r="H3615" s="188">
        <v>19900116</v>
      </c>
      <c r="I3615" s="189" t="s">
        <v>2321</v>
      </c>
      <c r="J3615" s="190" t="s">
        <v>600</v>
      </c>
      <c r="K3615" s="191" t="s">
        <v>598</v>
      </c>
      <c r="L3615" s="193" t="s">
        <v>5853</v>
      </c>
    </row>
    <row r="3616" spans="1:12" ht="39.950000000000003" hidden="1" customHeight="1" x14ac:dyDescent="0.2">
      <c r="A3616" s="187" t="str">
        <f t="shared" si="156"/>
        <v>1</v>
      </c>
      <c r="B3616" s="187" t="str">
        <f t="shared" si="157"/>
        <v>9</v>
      </c>
      <c r="C3616" s="187" t="str">
        <f t="shared" si="158"/>
        <v>9</v>
      </c>
      <c r="D3616" s="187" t="str">
        <f t="shared" si="159"/>
        <v>0</v>
      </c>
      <c r="E3616" s="187" t="str">
        <f t="shared" si="160"/>
        <v>01</v>
      </c>
      <c r="F3616" s="187" t="str">
        <f t="shared" si="162"/>
        <v>1</v>
      </c>
      <c r="G3616" s="187" t="str">
        <f t="shared" si="161"/>
        <v>7</v>
      </c>
      <c r="H3616" s="188">
        <v>19900117</v>
      </c>
      <c r="I3616" s="189" t="s">
        <v>2322</v>
      </c>
      <c r="J3616" s="190" t="s">
        <v>600</v>
      </c>
      <c r="K3616" s="191" t="s">
        <v>598</v>
      </c>
      <c r="L3616" s="193" t="s">
        <v>5853</v>
      </c>
    </row>
    <row r="3617" spans="1:12" ht="39.950000000000003" hidden="1" customHeight="1" x14ac:dyDescent="0.2">
      <c r="A3617" s="187" t="str">
        <f t="shared" si="156"/>
        <v>1</v>
      </c>
      <c r="B3617" s="187" t="str">
        <f t="shared" si="157"/>
        <v>9</v>
      </c>
      <c r="C3617" s="187" t="str">
        <f t="shared" si="158"/>
        <v>9</v>
      </c>
      <c r="D3617" s="187" t="str">
        <f t="shared" si="159"/>
        <v>0</v>
      </c>
      <c r="E3617" s="187" t="str">
        <f t="shared" si="160"/>
        <v>01</v>
      </c>
      <c r="F3617" s="187" t="str">
        <f t="shared" si="162"/>
        <v>1</v>
      </c>
      <c r="G3617" s="187" t="str">
        <f t="shared" si="161"/>
        <v>8</v>
      </c>
      <c r="H3617" s="188">
        <v>19900118</v>
      </c>
      <c r="I3617" s="189" t="s">
        <v>2323</v>
      </c>
      <c r="J3617" s="190" t="s">
        <v>600</v>
      </c>
      <c r="K3617" s="191" t="s">
        <v>598</v>
      </c>
      <c r="L3617" s="193" t="s">
        <v>5853</v>
      </c>
    </row>
    <row r="3618" spans="1:12" ht="39.950000000000003" hidden="1" customHeight="1" x14ac:dyDescent="0.2">
      <c r="A3618" s="187" t="str">
        <f t="shared" si="156"/>
        <v>1</v>
      </c>
      <c r="B3618" s="187" t="str">
        <f t="shared" si="157"/>
        <v>9</v>
      </c>
      <c r="C3618" s="187" t="str">
        <f t="shared" si="158"/>
        <v>9</v>
      </c>
      <c r="D3618" s="187" t="str">
        <f t="shared" si="159"/>
        <v>0</v>
      </c>
      <c r="E3618" s="187" t="str">
        <f t="shared" si="160"/>
        <v>01</v>
      </c>
      <c r="F3618" s="187" t="str">
        <f t="shared" si="162"/>
        <v>1</v>
      </c>
      <c r="G3618" s="187" t="str">
        <f t="shared" si="161"/>
        <v>9</v>
      </c>
      <c r="H3618" s="188">
        <v>19900119</v>
      </c>
      <c r="I3618" s="189" t="s">
        <v>2324</v>
      </c>
      <c r="J3618" s="190" t="s">
        <v>600</v>
      </c>
      <c r="K3618" s="191" t="s">
        <v>598</v>
      </c>
      <c r="L3618" s="207" t="s">
        <v>15049</v>
      </c>
    </row>
    <row r="3619" spans="1:12" ht="39.950000000000003" hidden="1" customHeight="1" x14ac:dyDescent="0.2">
      <c r="A3619" s="187" t="str">
        <f t="shared" si="156"/>
        <v>1</v>
      </c>
      <c r="B3619" s="187" t="str">
        <f t="shared" si="157"/>
        <v>9</v>
      </c>
      <c r="C3619" s="187" t="str">
        <f t="shared" si="158"/>
        <v>9</v>
      </c>
      <c r="D3619" s="187" t="str">
        <f t="shared" si="159"/>
        <v>0</v>
      </c>
      <c r="E3619" s="187" t="str">
        <f t="shared" si="160"/>
        <v>03</v>
      </c>
      <c r="F3619" s="187" t="str">
        <f t="shared" si="162"/>
        <v>0</v>
      </c>
      <c r="G3619" s="187" t="str">
        <f t="shared" si="161"/>
        <v>0</v>
      </c>
      <c r="H3619" s="188">
        <v>19900300</v>
      </c>
      <c r="I3619" s="189" t="s">
        <v>2325</v>
      </c>
      <c r="J3619" s="190" t="s">
        <v>2326</v>
      </c>
      <c r="K3619" s="191" t="s">
        <v>586</v>
      </c>
      <c r="L3619" s="193" t="s">
        <v>5853</v>
      </c>
    </row>
    <row r="3620" spans="1:12" ht="39.950000000000003" hidden="1" customHeight="1" x14ac:dyDescent="0.2">
      <c r="A3620" s="187" t="str">
        <f t="shared" si="156"/>
        <v>1</v>
      </c>
      <c r="B3620" s="187" t="str">
        <f t="shared" si="157"/>
        <v>9</v>
      </c>
      <c r="C3620" s="187" t="str">
        <f t="shared" si="158"/>
        <v>9</v>
      </c>
      <c r="D3620" s="187" t="str">
        <f t="shared" si="159"/>
        <v>0</v>
      </c>
      <c r="E3620" s="187" t="str">
        <f t="shared" si="160"/>
        <v>03</v>
      </c>
      <c r="F3620" s="187" t="str">
        <f t="shared" si="162"/>
        <v>1</v>
      </c>
      <c r="G3620" s="187" t="str">
        <f t="shared" si="161"/>
        <v>0</v>
      </c>
      <c r="H3620" s="188">
        <v>19900310</v>
      </c>
      <c r="I3620" s="189" t="s">
        <v>2325</v>
      </c>
      <c r="J3620" s="190" t="s">
        <v>2326</v>
      </c>
      <c r="K3620" s="191" t="s">
        <v>586</v>
      </c>
      <c r="L3620" s="193" t="s">
        <v>5853</v>
      </c>
    </row>
    <row r="3621" spans="1:12" ht="39.950000000000003" hidden="1" customHeight="1" x14ac:dyDescent="0.2">
      <c r="A3621" s="187" t="str">
        <f t="shared" si="156"/>
        <v>1</v>
      </c>
      <c r="B3621" s="187" t="str">
        <f t="shared" si="157"/>
        <v>9</v>
      </c>
      <c r="C3621" s="187" t="str">
        <f t="shared" si="158"/>
        <v>9</v>
      </c>
      <c r="D3621" s="187" t="str">
        <f t="shared" si="159"/>
        <v>0</v>
      </c>
      <c r="E3621" s="187" t="str">
        <f t="shared" si="160"/>
        <v>03</v>
      </c>
      <c r="F3621" s="187" t="str">
        <f t="shared" si="162"/>
        <v>1</v>
      </c>
      <c r="G3621" s="187" t="str">
        <f t="shared" si="161"/>
        <v>1</v>
      </c>
      <c r="H3621" s="188">
        <v>19900311</v>
      </c>
      <c r="I3621" s="189" t="s">
        <v>2327</v>
      </c>
      <c r="J3621" s="190" t="s">
        <v>2328</v>
      </c>
      <c r="K3621" s="191" t="s">
        <v>598</v>
      </c>
      <c r="L3621" s="193" t="s">
        <v>5853</v>
      </c>
    </row>
    <row r="3622" spans="1:12" ht="39.950000000000003" hidden="1" customHeight="1" x14ac:dyDescent="0.2">
      <c r="A3622" s="187" t="str">
        <f t="shared" si="156"/>
        <v>1</v>
      </c>
      <c r="B3622" s="187" t="str">
        <f t="shared" si="157"/>
        <v>9</v>
      </c>
      <c r="C3622" s="187" t="str">
        <f t="shared" si="158"/>
        <v>9</v>
      </c>
      <c r="D3622" s="187" t="str">
        <f t="shared" si="159"/>
        <v>0</v>
      </c>
      <c r="E3622" s="187" t="str">
        <f t="shared" si="160"/>
        <v>03</v>
      </c>
      <c r="F3622" s="187" t="str">
        <f t="shared" si="162"/>
        <v>1</v>
      </c>
      <c r="G3622" s="187" t="str">
        <f t="shared" si="161"/>
        <v>2</v>
      </c>
      <c r="H3622" s="188">
        <v>19900312</v>
      </c>
      <c r="I3622" s="189" t="s">
        <v>2329</v>
      </c>
      <c r="J3622" s="190" t="s">
        <v>600</v>
      </c>
      <c r="K3622" s="191" t="s">
        <v>598</v>
      </c>
      <c r="L3622" s="193" t="s">
        <v>5853</v>
      </c>
    </row>
    <row r="3623" spans="1:12" ht="39.950000000000003" hidden="1" customHeight="1" x14ac:dyDescent="0.2">
      <c r="A3623" s="187" t="str">
        <f t="shared" si="156"/>
        <v>1</v>
      </c>
      <c r="B3623" s="187" t="str">
        <f t="shared" si="157"/>
        <v>9</v>
      </c>
      <c r="C3623" s="187" t="str">
        <f t="shared" si="158"/>
        <v>9</v>
      </c>
      <c r="D3623" s="187" t="str">
        <f t="shared" si="159"/>
        <v>0</v>
      </c>
      <c r="E3623" s="187" t="str">
        <f t="shared" si="160"/>
        <v>03</v>
      </c>
      <c r="F3623" s="187" t="str">
        <f t="shared" si="162"/>
        <v>1</v>
      </c>
      <c r="G3623" s="187" t="str">
        <f t="shared" si="161"/>
        <v>3</v>
      </c>
      <c r="H3623" s="188">
        <v>19900313</v>
      </c>
      <c r="I3623" s="189" t="s">
        <v>2330</v>
      </c>
      <c r="J3623" s="190" t="s">
        <v>600</v>
      </c>
      <c r="K3623" s="191" t="s">
        <v>598</v>
      </c>
      <c r="L3623" s="193" t="s">
        <v>5853</v>
      </c>
    </row>
    <row r="3624" spans="1:12" ht="39.950000000000003" hidden="1" customHeight="1" x14ac:dyDescent="0.2">
      <c r="A3624" s="187" t="str">
        <f t="shared" ref="A3624:A3793" si="163">MID($H3624,1,1)</f>
        <v>1</v>
      </c>
      <c r="B3624" s="187" t="str">
        <f t="shared" si="157"/>
        <v>9</v>
      </c>
      <c r="C3624" s="187" t="str">
        <f t="shared" si="158"/>
        <v>9</v>
      </c>
      <c r="D3624" s="187" t="str">
        <f t="shared" si="159"/>
        <v>0</v>
      </c>
      <c r="E3624" s="187" t="str">
        <f t="shared" si="160"/>
        <v>03</v>
      </c>
      <c r="F3624" s="187" t="str">
        <f t="shared" si="162"/>
        <v>1</v>
      </c>
      <c r="G3624" s="187" t="str">
        <f t="shared" si="161"/>
        <v>4</v>
      </c>
      <c r="H3624" s="188">
        <v>19900314</v>
      </c>
      <c r="I3624" s="189" t="s">
        <v>2331</v>
      </c>
      <c r="J3624" s="190" t="s">
        <v>600</v>
      </c>
      <c r="K3624" s="191" t="s">
        <v>598</v>
      </c>
      <c r="L3624" s="193" t="s">
        <v>5853</v>
      </c>
    </row>
    <row r="3625" spans="1:12" ht="39.950000000000003" hidden="1" customHeight="1" x14ac:dyDescent="0.2">
      <c r="A3625" s="187" t="str">
        <f t="shared" si="163"/>
        <v>1</v>
      </c>
      <c r="B3625" s="187" t="str">
        <f t="shared" si="157"/>
        <v>9</v>
      </c>
      <c r="C3625" s="187" t="str">
        <f t="shared" si="158"/>
        <v>9</v>
      </c>
      <c r="D3625" s="187" t="str">
        <f t="shared" si="159"/>
        <v>0</v>
      </c>
      <c r="E3625" s="187" t="str">
        <f t="shared" si="160"/>
        <v>03</v>
      </c>
      <c r="F3625" s="187" t="str">
        <f t="shared" si="162"/>
        <v>1</v>
      </c>
      <c r="G3625" s="187" t="str">
        <f t="shared" si="161"/>
        <v>5</v>
      </c>
      <c r="H3625" s="188">
        <v>19900315</v>
      </c>
      <c r="I3625" s="189" t="s">
        <v>2332</v>
      </c>
      <c r="J3625" s="190" t="s">
        <v>600</v>
      </c>
      <c r="K3625" s="191" t="s">
        <v>598</v>
      </c>
      <c r="L3625" s="193" t="s">
        <v>5853</v>
      </c>
    </row>
    <row r="3626" spans="1:12" ht="39.950000000000003" hidden="1" customHeight="1" x14ac:dyDescent="0.2">
      <c r="A3626" s="187" t="str">
        <f t="shared" si="163"/>
        <v>1</v>
      </c>
      <c r="B3626" s="187" t="str">
        <f t="shared" si="157"/>
        <v>9</v>
      </c>
      <c r="C3626" s="187" t="str">
        <f t="shared" si="158"/>
        <v>9</v>
      </c>
      <c r="D3626" s="187" t="str">
        <f t="shared" si="159"/>
        <v>0</v>
      </c>
      <c r="E3626" s="187" t="str">
        <f t="shared" si="160"/>
        <v>03</v>
      </c>
      <c r="F3626" s="187" t="str">
        <f t="shared" si="162"/>
        <v>1</v>
      </c>
      <c r="G3626" s="187" t="str">
        <f t="shared" si="161"/>
        <v>6</v>
      </c>
      <c r="H3626" s="188">
        <v>19900316</v>
      </c>
      <c r="I3626" s="189" t="s">
        <v>2333</v>
      </c>
      <c r="J3626" s="190" t="s">
        <v>600</v>
      </c>
      <c r="K3626" s="191" t="s">
        <v>598</v>
      </c>
      <c r="L3626" s="193" t="s">
        <v>5853</v>
      </c>
    </row>
    <row r="3627" spans="1:12" ht="39.950000000000003" hidden="1" customHeight="1" x14ac:dyDescent="0.2">
      <c r="A3627" s="187" t="str">
        <f t="shared" si="163"/>
        <v>1</v>
      </c>
      <c r="B3627" s="187" t="str">
        <f t="shared" si="157"/>
        <v>9</v>
      </c>
      <c r="C3627" s="187" t="str">
        <f t="shared" si="158"/>
        <v>9</v>
      </c>
      <c r="D3627" s="187" t="str">
        <f t="shared" si="159"/>
        <v>0</v>
      </c>
      <c r="E3627" s="187" t="str">
        <f t="shared" si="160"/>
        <v>03</v>
      </c>
      <c r="F3627" s="187" t="str">
        <f t="shared" si="162"/>
        <v>1</v>
      </c>
      <c r="G3627" s="187" t="str">
        <f t="shared" si="161"/>
        <v>7</v>
      </c>
      <c r="H3627" s="188">
        <v>19900317</v>
      </c>
      <c r="I3627" s="189" t="s">
        <v>2334</v>
      </c>
      <c r="J3627" s="190" t="s">
        <v>600</v>
      </c>
      <c r="K3627" s="191" t="s">
        <v>598</v>
      </c>
      <c r="L3627" s="193" t="s">
        <v>5853</v>
      </c>
    </row>
    <row r="3628" spans="1:12" ht="39.950000000000003" hidden="1" customHeight="1" x14ac:dyDescent="0.2">
      <c r="A3628" s="187" t="str">
        <f t="shared" si="163"/>
        <v>1</v>
      </c>
      <c r="B3628" s="187" t="str">
        <f t="shared" si="157"/>
        <v>9</v>
      </c>
      <c r="C3628" s="187" t="str">
        <f t="shared" si="158"/>
        <v>9</v>
      </c>
      <c r="D3628" s="187" t="str">
        <f t="shared" si="159"/>
        <v>0</v>
      </c>
      <c r="E3628" s="187" t="str">
        <f t="shared" si="160"/>
        <v>03</v>
      </c>
      <c r="F3628" s="187" t="str">
        <f t="shared" si="162"/>
        <v>1</v>
      </c>
      <c r="G3628" s="187" t="str">
        <f t="shared" si="161"/>
        <v>8</v>
      </c>
      <c r="H3628" s="188">
        <v>19900318</v>
      </c>
      <c r="I3628" s="189" t="s">
        <v>2335</v>
      </c>
      <c r="J3628" s="190" t="s">
        <v>600</v>
      </c>
      <c r="K3628" s="191" t="s">
        <v>598</v>
      </c>
      <c r="L3628" s="193" t="s">
        <v>5853</v>
      </c>
    </row>
    <row r="3629" spans="1:12" ht="39.950000000000003" hidden="1" customHeight="1" x14ac:dyDescent="0.2">
      <c r="A3629" s="187" t="str">
        <f t="shared" si="163"/>
        <v>1</v>
      </c>
      <c r="B3629" s="187" t="str">
        <f t="shared" si="157"/>
        <v>9</v>
      </c>
      <c r="C3629" s="187" t="str">
        <f t="shared" si="158"/>
        <v>9</v>
      </c>
      <c r="D3629" s="187" t="str">
        <f t="shared" si="159"/>
        <v>0</v>
      </c>
      <c r="E3629" s="187" t="str">
        <f t="shared" si="160"/>
        <v>03</v>
      </c>
      <c r="F3629" s="187" t="str">
        <f t="shared" si="162"/>
        <v>1</v>
      </c>
      <c r="G3629" s="187" t="str">
        <f t="shared" si="161"/>
        <v>9</v>
      </c>
      <c r="H3629" s="188">
        <v>19900319</v>
      </c>
      <c r="I3629" s="189" t="s">
        <v>2336</v>
      </c>
      <c r="J3629" s="190" t="s">
        <v>600</v>
      </c>
      <c r="K3629" s="191" t="s">
        <v>598</v>
      </c>
      <c r="L3629" s="207" t="s">
        <v>15049</v>
      </c>
    </row>
    <row r="3630" spans="1:12" ht="39.950000000000003" hidden="1" customHeight="1" x14ac:dyDescent="0.2">
      <c r="A3630" s="187" t="str">
        <f t="shared" si="163"/>
        <v>1</v>
      </c>
      <c r="B3630" s="187" t="str">
        <f t="shared" si="157"/>
        <v>9</v>
      </c>
      <c r="C3630" s="187" t="str">
        <f t="shared" si="158"/>
        <v>9</v>
      </c>
      <c r="D3630" s="187" t="str">
        <f t="shared" si="159"/>
        <v>0</v>
      </c>
      <c r="E3630" s="187" t="str">
        <f t="shared" si="160"/>
        <v>06</v>
      </c>
      <c r="F3630" s="187" t="str">
        <f t="shared" si="162"/>
        <v>0</v>
      </c>
      <c r="G3630" s="187" t="str">
        <f t="shared" si="161"/>
        <v>0</v>
      </c>
      <c r="H3630" s="188">
        <v>19900600</v>
      </c>
      <c r="I3630" s="189" t="s">
        <v>2337</v>
      </c>
      <c r="J3630" s="190" t="s">
        <v>2338</v>
      </c>
      <c r="K3630" s="191" t="s">
        <v>586</v>
      </c>
      <c r="L3630" s="193" t="s">
        <v>5853</v>
      </c>
    </row>
    <row r="3631" spans="1:12" ht="39.950000000000003" hidden="1" customHeight="1" x14ac:dyDescent="0.2">
      <c r="A3631" s="187" t="str">
        <f t="shared" si="163"/>
        <v>1</v>
      </c>
      <c r="B3631" s="187" t="str">
        <f t="shared" si="157"/>
        <v>9</v>
      </c>
      <c r="C3631" s="187" t="str">
        <f t="shared" si="158"/>
        <v>9</v>
      </c>
      <c r="D3631" s="187" t="str">
        <f t="shared" si="159"/>
        <v>0</v>
      </c>
      <c r="E3631" s="187" t="str">
        <f t="shared" si="160"/>
        <v>06</v>
      </c>
      <c r="F3631" s="187" t="str">
        <f t="shared" si="162"/>
        <v>1</v>
      </c>
      <c r="G3631" s="187" t="str">
        <f t="shared" si="161"/>
        <v>0</v>
      </c>
      <c r="H3631" s="188">
        <v>19900610</v>
      </c>
      <c r="I3631" s="189" t="s">
        <v>2337</v>
      </c>
      <c r="J3631" s="190" t="s">
        <v>2338</v>
      </c>
      <c r="K3631" s="191" t="s">
        <v>586</v>
      </c>
      <c r="L3631" s="193" t="s">
        <v>5853</v>
      </c>
    </row>
    <row r="3632" spans="1:12" ht="39.950000000000003" hidden="1" customHeight="1" x14ac:dyDescent="0.2">
      <c r="A3632" s="187" t="str">
        <f t="shared" si="163"/>
        <v>1</v>
      </c>
      <c r="B3632" s="187" t="str">
        <f t="shared" si="157"/>
        <v>9</v>
      </c>
      <c r="C3632" s="187" t="str">
        <f t="shared" si="158"/>
        <v>9</v>
      </c>
      <c r="D3632" s="187" t="str">
        <f t="shared" si="159"/>
        <v>0</v>
      </c>
      <c r="E3632" s="187" t="str">
        <f t="shared" si="160"/>
        <v>06</v>
      </c>
      <c r="F3632" s="187" t="str">
        <f t="shared" si="162"/>
        <v>1</v>
      </c>
      <c r="G3632" s="187" t="str">
        <f t="shared" si="161"/>
        <v>1</v>
      </c>
      <c r="H3632" s="188">
        <v>19900611</v>
      </c>
      <c r="I3632" s="189" t="s">
        <v>2339</v>
      </c>
      <c r="J3632" s="190" t="s">
        <v>2340</v>
      </c>
      <c r="K3632" s="191" t="s">
        <v>598</v>
      </c>
      <c r="L3632" s="193" t="s">
        <v>5853</v>
      </c>
    </row>
    <row r="3633" spans="1:12" ht="39.950000000000003" hidden="1" customHeight="1" x14ac:dyDescent="0.2">
      <c r="A3633" s="187" t="str">
        <f t="shared" si="163"/>
        <v>1</v>
      </c>
      <c r="B3633" s="187" t="str">
        <f t="shared" si="157"/>
        <v>9</v>
      </c>
      <c r="C3633" s="187" t="str">
        <f t="shared" si="158"/>
        <v>9</v>
      </c>
      <c r="D3633" s="187" t="str">
        <f t="shared" si="159"/>
        <v>0</v>
      </c>
      <c r="E3633" s="187" t="str">
        <f t="shared" si="160"/>
        <v>11</v>
      </c>
      <c r="F3633" s="187" t="str">
        <f t="shared" si="162"/>
        <v>0</v>
      </c>
      <c r="G3633" s="187" t="str">
        <f t="shared" si="161"/>
        <v>0</v>
      </c>
      <c r="H3633" s="188">
        <v>19901100</v>
      </c>
      <c r="I3633" s="192" t="s">
        <v>2341</v>
      </c>
      <c r="J3633" s="190" t="s">
        <v>2342</v>
      </c>
      <c r="K3633" s="191" t="s">
        <v>586</v>
      </c>
      <c r="L3633" s="193" t="s">
        <v>5853</v>
      </c>
    </row>
    <row r="3634" spans="1:12" ht="39.950000000000003" hidden="1" customHeight="1" x14ac:dyDescent="0.2">
      <c r="A3634" s="187" t="str">
        <f t="shared" si="163"/>
        <v>1</v>
      </c>
      <c r="B3634" s="187" t="str">
        <f t="shared" si="157"/>
        <v>9</v>
      </c>
      <c r="C3634" s="187" t="str">
        <f t="shared" si="158"/>
        <v>9</v>
      </c>
      <c r="D3634" s="187" t="str">
        <f t="shared" si="159"/>
        <v>0</v>
      </c>
      <c r="E3634" s="187" t="str">
        <f t="shared" si="160"/>
        <v>11</v>
      </c>
      <c r="F3634" s="187" t="str">
        <f t="shared" si="162"/>
        <v>1</v>
      </c>
      <c r="G3634" s="187" t="str">
        <f t="shared" si="161"/>
        <v>0</v>
      </c>
      <c r="H3634" s="188">
        <v>19901110</v>
      </c>
      <c r="I3634" s="192" t="s">
        <v>2341</v>
      </c>
      <c r="J3634" s="190" t="s">
        <v>2342</v>
      </c>
      <c r="K3634" s="191" t="s">
        <v>586</v>
      </c>
      <c r="L3634" s="193" t="s">
        <v>5853</v>
      </c>
    </row>
    <row r="3635" spans="1:12" ht="39.950000000000003" hidden="1" customHeight="1" x14ac:dyDescent="0.2">
      <c r="A3635" s="187" t="str">
        <f t="shared" si="163"/>
        <v>1</v>
      </c>
      <c r="B3635" s="187" t="str">
        <f t="shared" si="157"/>
        <v>9</v>
      </c>
      <c r="C3635" s="187" t="str">
        <f t="shared" si="158"/>
        <v>9</v>
      </c>
      <c r="D3635" s="187" t="str">
        <f t="shared" si="159"/>
        <v>0</v>
      </c>
      <c r="E3635" s="187" t="str">
        <f t="shared" si="160"/>
        <v>11</v>
      </c>
      <c r="F3635" s="187" t="str">
        <f t="shared" si="162"/>
        <v>1</v>
      </c>
      <c r="G3635" s="187" t="str">
        <f t="shared" si="161"/>
        <v>1</v>
      </c>
      <c r="H3635" s="188">
        <v>19901111</v>
      </c>
      <c r="I3635" s="192" t="s">
        <v>2343</v>
      </c>
      <c r="J3635" s="190" t="s">
        <v>2344</v>
      </c>
      <c r="K3635" s="191" t="s">
        <v>598</v>
      </c>
      <c r="L3635" s="193" t="s">
        <v>5853</v>
      </c>
    </row>
    <row r="3636" spans="1:12" ht="39.950000000000003" hidden="1" customHeight="1" x14ac:dyDescent="0.2">
      <c r="A3636" s="187" t="str">
        <f t="shared" si="163"/>
        <v>1</v>
      </c>
      <c r="B3636" s="187" t="str">
        <f t="shared" si="157"/>
        <v>9</v>
      </c>
      <c r="C3636" s="187" t="str">
        <f t="shared" si="158"/>
        <v>9</v>
      </c>
      <c r="D3636" s="187" t="str">
        <f t="shared" si="159"/>
        <v>0</v>
      </c>
      <c r="E3636" s="187" t="str">
        <f t="shared" si="160"/>
        <v>12</v>
      </c>
      <c r="F3636" s="187" t="str">
        <f t="shared" si="162"/>
        <v>0</v>
      </c>
      <c r="G3636" s="187" t="str">
        <f t="shared" si="161"/>
        <v>0</v>
      </c>
      <c r="H3636" s="188">
        <v>19901200</v>
      </c>
      <c r="I3636" s="189" t="s">
        <v>2345</v>
      </c>
      <c r="J3636" s="190" t="s">
        <v>2346</v>
      </c>
      <c r="K3636" s="191" t="s">
        <v>586</v>
      </c>
      <c r="L3636" s="193" t="s">
        <v>5853</v>
      </c>
    </row>
    <row r="3637" spans="1:12" ht="39.950000000000003" hidden="1" customHeight="1" x14ac:dyDescent="0.2">
      <c r="A3637" s="187" t="str">
        <f t="shared" si="163"/>
        <v>1</v>
      </c>
      <c r="B3637" s="187" t="str">
        <f t="shared" si="157"/>
        <v>9</v>
      </c>
      <c r="C3637" s="187" t="str">
        <f t="shared" si="158"/>
        <v>9</v>
      </c>
      <c r="D3637" s="187" t="str">
        <f t="shared" si="159"/>
        <v>0</v>
      </c>
      <c r="E3637" s="187" t="str">
        <f t="shared" si="160"/>
        <v>12</v>
      </c>
      <c r="F3637" s="187" t="str">
        <f t="shared" si="162"/>
        <v>2</v>
      </c>
      <c r="G3637" s="187" t="str">
        <f t="shared" si="161"/>
        <v>0</v>
      </c>
      <c r="H3637" s="188">
        <v>19901220</v>
      </c>
      <c r="I3637" s="189" t="s">
        <v>2347</v>
      </c>
      <c r="J3637" s="190" t="s">
        <v>2348</v>
      </c>
      <c r="K3637" s="191" t="s">
        <v>586</v>
      </c>
      <c r="L3637" s="193" t="s">
        <v>5853</v>
      </c>
    </row>
    <row r="3638" spans="1:12" ht="39.950000000000003" hidden="1" customHeight="1" x14ac:dyDescent="0.2">
      <c r="A3638" s="187" t="str">
        <f t="shared" si="163"/>
        <v>1</v>
      </c>
      <c r="B3638" s="187" t="str">
        <f t="shared" si="157"/>
        <v>9</v>
      </c>
      <c r="C3638" s="187" t="str">
        <f t="shared" si="158"/>
        <v>9</v>
      </c>
      <c r="D3638" s="187" t="str">
        <f t="shared" si="159"/>
        <v>0</v>
      </c>
      <c r="E3638" s="187" t="str">
        <f t="shared" si="160"/>
        <v>12</v>
      </c>
      <c r="F3638" s="187" t="str">
        <f t="shared" si="162"/>
        <v>2</v>
      </c>
      <c r="G3638" s="187" t="str">
        <f t="shared" si="161"/>
        <v>1</v>
      </c>
      <c r="H3638" s="188">
        <v>19901221</v>
      </c>
      <c r="I3638" s="189" t="s">
        <v>2349</v>
      </c>
      <c r="J3638" s="190" t="s">
        <v>2350</v>
      </c>
      <c r="K3638" s="191" t="s">
        <v>598</v>
      </c>
      <c r="L3638" s="193" t="s">
        <v>5853</v>
      </c>
    </row>
    <row r="3639" spans="1:12" ht="39.950000000000003" hidden="1" customHeight="1" x14ac:dyDescent="0.2">
      <c r="A3639" s="187" t="str">
        <f t="shared" si="163"/>
        <v>1</v>
      </c>
      <c r="B3639" s="187" t="str">
        <f t="shared" si="157"/>
        <v>9</v>
      </c>
      <c r="C3639" s="187" t="str">
        <f t="shared" si="158"/>
        <v>9</v>
      </c>
      <c r="D3639" s="187" t="str">
        <f t="shared" si="159"/>
        <v>0</v>
      </c>
      <c r="E3639" s="187" t="str">
        <f t="shared" si="160"/>
        <v>12</v>
      </c>
      <c r="F3639" s="187" t="str">
        <f t="shared" si="162"/>
        <v>2</v>
      </c>
      <c r="G3639" s="187" t="str">
        <f t="shared" si="161"/>
        <v>2</v>
      </c>
      <c r="H3639" s="188">
        <v>19901222</v>
      </c>
      <c r="I3639" s="189" t="s">
        <v>2351</v>
      </c>
      <c r="J3639" s="190" t="s">
        <v>600</v>
      </c>
      <c r="K3639" s="191" t="s">
        <v>598</v>
      </c>
      <c r="L3639" s="193" t="s">
        <v>5853</v>
      </c>
    </row>
    <row r="3640" spans="1:12" ht="39.950000000000003" hidden="1" customHeight="1" x14ac:dyDescent="0.2">
      <c r="A3640" s="187" t="str">
        <f t="shared" si="163"/>
        <v>1</v>
      </c>
      <c r="B3640" s="187" t="str">
        <f t="shared" si="157"/>
        <v>9</v>
      </c>
      <c r="C3640" s="187" t="str">
        <f t="shared" si="158"/>
        <v>9</v>
      </c>
      <c r="D3640" s="187" t="str">
        <f t="shared" si="159"/>
        <v>0</v>
      </c>
      <c r="E3640" s="187" t="str">
        <f t="shared" si="160"/>
        <v>12</v>
      </c>
      <c r="F3640" s="187" t="str">
        <f t="shared" si="162"/>
        <v>2</v>
      </c>
      <c r="G3640" s="187" t="str">
        <f t="shared" si="161"/>
        <v>3</v>
      </c>
      <c r="H3640" s="188">
        <v>19901223</v>
      </c>
      <c r="I3640" s="189" t="s">
        <v>2352</v>
      </c>
      <c r="J3640" s="190" t="s">
        <v>600</v>
      </c>
      <c r="K3640" s="191" t="s">
        <v>598</v>
      </c>
      <c r="L3640" s="193" t="s">
        <v>5853</v>
      </c>
    </row>
    <row r="3641" spans="1:12" ht="39.950000000000003" hidden="1" customHeight="1" x14ac:dyDescent="0.2">
      <c r="A3641" s="187" t="str">
        <f t="shared" si="163"/>
        <v>1</v>
      </c>
      <c r="B3641" s="187" t="str">
        <f t="shared" si="157"/>
        <v>9</v>
      </c>
      <c r="C3641" s="187" t="str">
        <f t="shared" si="158"/>
        <v>9</v>
      </c>
      <c r="D3641" s="187" t="str">
        <f t="shared" si="159"/>
        <v>0</v>
      </c>
      <c r="E3641" s="187" t="str">
        <f t="shared" si="160"/>
        <v>12</v>
      </c>
      <c r="F3641" s="187" t="str">
        <f t="shared" si="162"/>
        <v>2</v>
      </c>
      <c r="G3641" s="187" t="str">
        <f t="shared" si="161"/>
        <v>4</v>
      </c>
      <c r="H3641" s="188">
        <v>19901224</v>
      </c>
      <c r="I3641" s="189" t="s">
        <v>2353</v>
      </c>
      <c r="J3641" s="190" t="s">
        <v>600</v>
      </c>
      <c r="K3641" s="191" t="s">
        <v>598</v>
      </c>
      <c r="L3641" s="193" t="s">
        <v>5853</v>
      </c>
    </row>
    <row r="3642" spans="1:12" ht="39.950000000000003" hidden="1" customHeight="1" x14ac:dyDescent="0.2">
      <c r="A3642" s="187" t="str">
        <f t="shared" si="163"/>
        <v>1</v>
      </c>
      <c r="B3642" s="187" t="str">
        <f t="shared" si="157"/>
        <v>9</v>
      </c>
      <c r="C3642" s="187" t="str">
        <f t="shared" si="158"/>
        <v>9</v>
      </c>
      <c r="D3642" s="187" t="str">
        <f t="shared" si="159"/>
        <v>0</v>
      </c>
      <c r="E3642" s="187" t="str">
        <f t="shared" si="160"/>
        <v>12</v>
      </c>
      <c r="F3642" s="187" t="str">
        <f t="shared" si="162"/>
        <v>2</v>
      </c>
      <c r="G3642" s="187" t="str">
        <f t="shared" si="161"/>
        <v>5</v>
      </c>
      <c r="H3642" s="188">
        <v>19901225</v>
      </c>
      <c r="I3642" s="189" t="s">
        <v>2354</v>
      </c>
      <c r="J3642" s="190" t="s">
        <v>600</v>
      </c>
      <c r="K3642" s="191" t="s">
        <v>598</v>
      </c>
      <c r="L3642" s="193" t="s">
        <v>5853</v>
      </c>
    </row>
    <row r="3643" spans="1:12" ht="39.950000000000003" hidden="1" customHeight="1" x14ac:dyDescent="0.2">
      <c r="A3643" s="187" t="str">
        <f t="shared" si="163"/>
        <v>1</v>
      </c>
      <c r="B3643" s="187" t="str">
        <f t="shared" si="157"/>
        <v>9</v>
      </c>
      <c r="C3643" s="187" t="str">
        <f t="shared" si="158"/>
        <v>9</v>
      </c>
      <c r="D3643" s="187" t="str">
        <f t="shared" si="159"/>
        <v>0</v>
      </c>
      <c r="E3643" s="187" t="str">
        <f t="shared" si="160"/>
        <v>12</v>
      </c>
      <c r="F3643" s="187" t="str">
        <f t="shared" si="162"/>
        <v>2</v>
      </c>
      <c r="G3643" s="187" t="str">
        <f t="shared" si="161"/>
        <v>6</v>
      </c>
      <c r="H3643" s="188">
        <v>19901226</v>
      </c>
      <c r="I3643" s="189" t="s">
        <v>2355</v>
      </c>
      <c r="J3643" s="190" t="s">
        <v>600</v>
      </c>
      <c r="K3643" s="191" t="s">
        <v>598</v>
      </c>
      <c r="L3643" s="193" t="s">
        <v>5853</v>
      </c>
    </row>
    <row r="3644" spans="1:12" ht="39.950000000000003" hidden="1" customHeight="1" x14ac:dyDescent="0.2">
      <c r="A3644" s="187" t="str">
        <f t="shared" si="163"/>
        <v>1</v>
      </c>
      <c r="B3644" s="187" t="str">
        <f t="shared" si="157"/>
        <v>9</v>
      </c>
      <c r="C3644" s="187" t="str">
        <f t="shared" si="158"/>
        <v>9</v>
      </c>
      <c r="D3644" s="187" t="str">
        <f t="shared" si="159"/>
        <v>0</v>
      </c>
      <c r="E3644" s="187" t="str">
        <f t="shared" si="160"/>
        <v>12</v>
      </c>
      <c r="F3644" s="187" t="str">
        <f t="shared" si="162"/>
        <v>2</v>
      </c>
      <c r="G3644" s="187" t="str">
        <f t="shared" si="161"/>
        <v>7</v>
      </c>
      <c r="H3644" s="188">
        <v>19901227</v>
      </c>
      <c r="I3644" s="189" t="s">
        <v>2356</v>
      </c>
      <c r="J3644" s="190" t="s">
        <v>600</v>
      </c>
      <c r="K3644" s="191" t="s">
        <v>598</v>
      </c>
      <c r="L3644" s="193" t="s">
        <v>5853</v>
      </c>
    </row>
    <row r="3645" spans="1:12" ht="39.950000000000003" hidden="1" customHeight="1" x14ac:dyDescent="0.2">
      <c r="A3645" s="187" t="str">
        <f t="shared" si="163"/>
        <v>1</v>
      </c>
      <c r="B3645" s="187" t="str">
        <f t="shared" si="157"/>
        <v>9</v>
      </c>
      <c r="C3645" s="187" t="str">
        <f t="shared" si="158"/>
        <v>9</v>
      </c>
      <c r="D3645" s="187" t="str">
        <f t="shared" si="159"/>
        <v>0</v>
      </c>
      <c r="E3645" s="187" t="str">
        <f t="shared" si="160"/>
        <v>12</v>
      </c>
      <c r="F3645" s="187" t="str">
        <f t="shared" si="162"/>
        <v>2</v>
      </c>
      <c r="G3645" s="187" t="str">
        <f t="shared" si="161"/>
        <v>8</v>
      </c>
      <c r="H3645" s="188">
        <v>19901228</v>
      </c>
      <c r="I3645" s="189" t="s">
        <v>2357</v>
      </c>
      <c r="J3645" s="190" t="s">
        <v>600</v>
      </c>
      <c r="K3645" s="191" t="s">
        <v>598</v>
      </c>
      <c r="L3645" s="193" t="s">
        <v>5853</v>
      </c>
    </row>
    <row r="3646" spans="1:12" ht="39.950000000000003" hidden="1" customHeight="1" x14ac:dyDescent="0.2">
      <c r="A3646" s="187" t="str">
        <f t="shared" si="163"/>
        <v>1</v>
      </c>
      <c r="B3646" s="187" t="str">
        <f t="shared" si="157"/>
        <v>9</v>
      </c>
      <c r="C3646" s="187" t="str">
        <f t="shared" si="158"/>
        <v>9</v>
      </c>
      <c r="D3646" s="187" t="str">
        <f t="shared" si="159"/>
        <v>0</v>
      </c>
      <c r="E3646" s="187" t="str">
        <f t="shared" si="160"/>
        <v>12</v>
      </c>
      <c r="F3646" s="187" t="str">
        <f t="shared" si="162"/>
        <v>2</v>
      </c>
      <c r="G3646" s="187" t="str">
        <f t="shared" si="161"/>
        <v>9</v>
      </c>
      <c r="H3646" s="188">
        <v>19901229</v>
      </c>
      <c r="I3646" s="189" t="s">
        <v>2358</v>
      </c>
      <c r="J3646" s="190" t="s">
        <v>600</v>
      </c>
      <c r="K3646" s="191" t="s">
        <v>598</v>
      </c>
      <c r="L3646" s="207" t="s">
        <v>15049</v>
      </c>
    </row>
    <row r="3647" spans="1:12" ht="39.950000000000003" hidden="1" customHeight="1" x14ac:dyDescent="0.2">
      <c r="A3647" s="187" t="str">
        <f t="shared" si="163"/>
        <v>1</v>
      </c>
      <c r="B3647" s="187" t="str">
        <f t="shared" si="157"/>
        <v>9</v>
      </c>
      <c r="C3647" s="187" t="str">
        <f t="shared" si="158"/>
        <v>9</v>
      </c>
      <c r="D3647" s="187" t="str">
        <f t="shared" si="159"/>
        <v>0</v>
      </c>
      <c r="E3647" s="187" t="str">
        <f t="shared" si="160"/>
        <v>99</v>
      </c>
      <c r="F3647" s="187" t="str">
        <f t="shared" si="162"/>
        <v>0</v>
      </c>
      <c r="G3647" s="187" t="str">
        <f t="shared" si="161"/>
        <v>0</v>
      </c>
      <c r="H3647" s="188">
        <v>19909900</v>
      </c>
      <c r="I3647" s="189" t="s">
        <v>2359</v>
      </c>
      <c r="J3647" s="190" t="s">
        <v>2360</v>
      </c>
      <c r="K3647" s="191" t="s">
        <v>586</v>
      </c>
      <c r="L3647" s="193" t="s">
        <v>5853</v>
      </c>
    </row>
    <row r="3648" spans="1:12" ht="39.950000000000003" hidden="1" customHeight="1" x14ac:dyDescent="0.2">
      <c r="A3648" s="187" t="str">
        <f t="shared" si="163"/>
        <v>1</v>
      </c>
      <c r="B3648" s="187" t="str">
        <f t="shared" si="157"/>
        <v>9</v>
      </c>
      <c r="C3648" s="187" t="str">
        <f t="shared" si="158"/>
        <v>9</v>
      </c>
      <c r="D3648" s="187" t="str">
        <f t="shared" si="159"/>
        <v>0</v>
      </c>
      <c r="E3648" s="187" t="str">
        <f t="shared" si="160"/>
        <v>99</v>
      </c>
      <c r="F3648" s="187" t="str">
        <f t="shared" si="162"/>
        <v>1</v>
      </c>
      <c r="G3648" s="187" t="str">
        <f t="shared" si="161"/>
        <v>0</v>
      </c>
      <c r="H3648" s="188">
        <v>19909910</v>
      </c>
      <c r="I3648" s="189" t="s">
        <v>2361</v>
      </c>
      <c r="J3648" s="190" t="s">
        <v>2362</v>
      </c>
      <c r="K3648" s="191" t="s">
        <v>586</v>
      </c>
      <c r="L3648" s="193" t="s">
        <v>5853</v>
      </c>
    </row>
    <row r="3649" spans="1:12" ht="39.950000000000003" hidden="1" customHeight="1" x14ac:dyDescent="0.2">
      <c r="A3649" s="187" t="str">
        <f t="shared" si="163"/>
        <v>1</v>
      </c>
      <c r="B3649" s="187" t="str">
        <f t="shared" si="157"/>
        <v>9</v>
      </c>
      <c r="C3649" s="187" t="str">
        <f t="shared" si="158"/>
        <v>9</v>
      </c>
      <c r="D3649" s="187" t="str">
        <f t="shared" si="159"/>
        <v>0</v>
      </c>
      <c r="E3649" s="187" t="str">
        <f t="shared" si="160"/>
        <v>99</v>
      </c>
      <c r="F3649" s="187" t="str">
        <f t="shared" si="162"/>
        <v>1</v>
      </c>
      <c r="G3649" s="187" t="str">
        <f t="shared" si="161"/>
        <v>1</v>
      </c>
      <c r="H3649" s="188">
        <v>19909911</v>
      </c>
      <c r="I3649" s="189" t="s">
        <v>2363</v>
      </c>
      <c r="J3649" s="190" t="s">
        <v>2364</v>
      </c>
      <c r="K3649" s="191" t="s">
        <v>598</v>
      </c>
      <c r="L3649" s="193" t="s">
        <v>5853</v>
      </c>
    </row>
    <row r="3650" spans="1:12" ht="39.950000000000003" hidden="1" customHeight="1" x14ac:dyDescent="0.2">
      <c r="A3650" s="187" t="str">
        <f t="shared" si="163"/>
        <v>1</v>
      </c>
      <c r="B3650" s="187" t="str">
        <f t="shared" si="157"/>
        <v>9</v>
      </c>
      <c r="C3650" s="187" t="str">
        <f t="shared" si="158"/>
        <v>9</v>
      </c>
      <c r="D3650" s="187" t="str">
        <f t="shared" si="159"/>
        <v>0</v>
      </c>
      <c r="E3650" s="187" t="str">
        <f t="shared" si="160"/>
        <v>99</v>
      </c>
      <c r="F3650" s="187" t="str">
        <f t="shared" si="162"/>
        <v>1</v>
      </c>
      <c r="G3650" s="187" t="str">
        <f t="shared" si="161"/>
        <v>2</v>
      </c>
      <c r="H3650" s="188">
        <v>19909912</v>
      </c>
      <c r="I3650" s="189" t="s">
        <v>2365</v>
      </c>
      <c r="J3650" s="190" t="s">
        <v>600</v>
      </c>
      <c r="K3650" s="191" t="s">
        <v>598</v>
      </c>
      <c r="L3650" s="193" t="s">
        <v>5853</v>
      </c>
    </row>
    <row r="3651" spans="1:12" ht="39.950000000000003" hidden="1" customHeight="1" x14ac:dyDescent="0.2">
      <c r="A3651" s="187" t="str">
        <f t="shared" si="163"/>
        <v>1</v>
      </c>
      <c r="B3651" s="187" t="str">
        <f t="shared" si="157"/>
        <v>9</v>
      </c>
      <c r="C3651" s="187" t="str">
        <f t="shared" si="158"/>
        <v>9</v>
      </c>
      <c r="D3651" s="187" t="str">
        <f t="shared" si="159"/>
        <v>0</v>
      </c>
      <c r="E3651" s="187" t="str">
        <f t="shared" si="160"/>
        <v>99</v>
      </c>
      <c r="F3651" s="187" t="str">
        <f t="shared" si="162"/>
        <v>1</v>
      </c>
      <c r="G3651" s="187" t="str">
        <f t="shared" si="161"/>
        <v>3</v>
      </c>
      <c r="H3651" s="188">
        <v>19909913</v>
      </c>
      <c r="I3651" s="189" t="s">
        <v>2366</v>
      </c>
      <c r="J3651" s="190" t="s">
        <v>600</v>
      </c>
      <c r="K3651" s="191" t="s">
        <v>598</v>
      </c>
      <c r="L3651" s="193" t="s">
        <v>5853</v>
      </c>
    </row>
    <row r="3652" spans="1:12" ht="39.950000000000003" hidden="1" customHeight="1" x14ac:dyDescent="0.2">
      <c r="A3652" s="187" t="str">
        <f t="shared" si="163"/>
        <v>1</v>
      </c>
      <c r="B3652" s="187" t="str">
        <f t="shared" si="157"/>
        <v>9</v>
      </c>
      <c r="C3652" s="187" t="str">
        <f t="shared" si="158"/>
        <v>9</v>
      </c>
      <c r="D3652" s="187" t="str">
        <f t="shared" si="159"/>
        <v>0</v>
      </c>
      <c r="E3652" s="187" t="str">
        <f t="shared" si="160"/>
        <v>99</v>
      </c>
      <c r="F3652" s="187" t="str">
        <f t="shared" si="162"/>
        <v>1</v>
      </c>
      <c r="G3652" s="187" t="str">
        <f t="shared" si="161"/>
        <v>4</v>
      </c>
      <c r="H3652" s="188">
        <v>19909914</v>
      </c>
      <c r="I3652" s="189" t="s">
        <v>2367</v>
      </c>
      <c r="J3652" s="190" t="s">
        <v>600</v>
      </c>
      <c r="K3652" s="191" t="s">
        <v>598</v>
      </c>
      <c r="L3652" s="193" t="s">
        <v>5853</v>
      </c>
    </row>
    <row r="3653" spans="1:12" ht="39.950000000000003" hidden="1" customHeight="1" x14ac:dyDescent="0.2">
      <c r="A3653" s="187" t="str">
        <f t="shared" si="163"/>
        <v>1</v>
      </c>
      <c r="B3653" s="187" t="str">
        <f t="shared" si="157"/>
        <v>9</v>
      </c>
      <c r="C3653" s="187" t="str">
        <f t="shared" si="158"/>
        <v>9</v>
      </c>
      <c r="D3653" s="187" t="str">
        <f t="shared" si="159"/>
        <v>0</v>
      </c>
      <c r="E3653" s="187" t="str">
        <f t="shared" si="160"/>
        <v>99</v>
      </c>
      <c r="F3653" s="187" t="str">
        <f t="shared" si="162"/>
        <v>1</v>
      </c>
      <c r="G3653" s="187" t="str">
        <f t="shared" si="161"/>
        <v>5</v>
      </c>
      <c r="H3653" s="188">
        <v>19909915</v>
      </c>
      <c r="I3653" s="189" t="s">
        <v>2368</v>
      </c>
      <c r="J3653" s="190" t="s">
        <v>600</v>
      </c>
      <c r="K3653" s="191" t="s">
        <v>598</v>
      </c>
      <c r="L3653" s="193" t="s">
        <v>5853</v>
      </c>
    </row>
    <row r="3654" spans="1:12" ht="39.950000000000003" hidden="1" customHeight="1" x14ac:dyDescent="0.2">
      <c r="A3654" s="187" t="str">
        <f t="shared" si="163"/>
        <v>1</v>
      </c>
      <c r="B3654" s="187" t="str">
        <f t="shared" si="157"/>
        <v>9</v>
      </c>
      <c r="C3654" s="187" t="str">
        <f t="shared" si="158"/>
        <v>9</v>
      </c>
      <c r="D3654" s="187" t="str">
        <f t="shared" si="159"/>
        <v>0</v>
      </c>
      <c r="E3654" s="187" t="str">
        <f t="shared" si="160"/>
        <v>99</v>
      </c>
      <c r="F3654" s="187" t="str">
        <f t="shared" si="162"/>
        <v>1</v>
      </c>
      <c r="G3654" s="187" t="str">
        <f t="shared" si="161"/>
        <v>6</v>
      </c>
      <c r="H3654" s="188">
        <v>19909916</v>
      </c>
      <c r="I3654" s="189" t="s">
        <v>2369</v>
      </c>
      <c r="J3654" s="190" t="s">
        <v>600</v>
      </c>
      <c r="K3654" s="191" t="s">
        <v>598</v>
      </c>
      <c r="L3654" s="193" t="s">
        <v>5853</v>
      </c>
    </row>
    <row r="3655" spans="1:12" ht="39.950000000000003" hidden="1" customHeight="1" x14ac:dyDescent="0.2">
      <c r="A3655" s="187" t="str">
        <f t="shared" si="163"/>
        <v>1</v>
      </c>
      <c r="B3655" s="187" t="str">
        <f t="shared" si="157"/>
        <v>9</v>
      </c>
      <c r="C3655" s="187" t="str">
        <f t="shared" si="158"/>
        <v>9</v>
      </c>
      <c r="D3655" s="187" t="str">
        <f t="shared" si="159"/>
        <v>0</v>
      </c>
      <c r="E3655" s="187" t="str">
        <f t="shared" si="160"/>
        <v>99</v>
      </c>
      <c r="F3655" s="187" t="str">
        <f t="shared" si="162"/>
        <v>1</v>
      </c>
      <c r="G3655" s="187" t="str">
        <f t="shared" si="161"/>
        <v>7</v>
      </c>
      <c r="H3655" s="188">
        <v>19909917</v>
      </c>
      <c r="I3655" s="189" t="s">
        <v>2370</v>
      </c>
      <c r="J3655" s="190" t="s">
        <v>600</v>
      </c>
      <c r="K3655" s="191" t="s">
        <v>598</v>
      </c>
      <c r="L3655" s="193" t="s">
        <v>5853</v>
      </c>
    </row>
    <row r="3656" spans="1:12" ht="39.950000000000003" hidden="1" customHeight="1" x14ac:dyDescent="0.2">
      <c r="A3656" s="187" t="str">
        <f t="shared" si="163"/>
        <v>1</v>
      </c>
      <c r="B3656" s="187" t="str">
        <f t="shared" si="157"/>
        <v>9</v>
      </c>
      <c r="C3656" s="187" t="str">
        <f t="shared" si="158"/>
        <v>9</v>
      </c>
      <c r="D3656" s="187" t="str">
        <f t="shared" si="159"/>
        <v>0</v>
      </c>
      <c r="E3656" s="187" t="str">
        <f t="shared" si="160"/>
        <v>99</v>
      </c>
      <c r="F3656" s="187" t="str">
        <f t="shared" si="162"/>
        <v>1</v>
      </c>
      <c r="G3656" s="187" t="str">
        <f t="shared" si="161"/>
        <v>8</v>
      </c>
      <c r="H3656" s="188">
        <v>19909918</v>
      </c>
      <c r="I3656" s="189" t="s">
        <v>2371</v>
      </c>
      <c r="J3656" s="190" t="s">
        <v>600</v>
      </c>
      <c r="K3656" s="191" t="s">
        <v>598</v>
      </c>
      <c r="L3656" s="193" t="s">
        <v>5853</v>
      </c>
    </row>
    <row r="3657" spans="1:12" ht="39.950000000000003" hidden="1" customHeight="1" x14ac:dyDescent="0.2">
      <c r="A3657" s="187" t="str">
        <f t="shared" si="163"/>
        <v>1</v>
      </c>
      <c r="B3657" s="187" t="str">
        <f t="shared" si="157"/>
        <v>9</v>
      </c>
      <c r="C3657" s="187" t="str">
        <f t="shared" si="158"/>
        <v>9</v>
      </c>
      <c r="D3657" s="187" t="str">
        <f t="shared" si="159"/>
        <v>0</v>
      </c>
      <c r="E3657" s="187" t="str">
        <f t="shared" si="160"/>
        <v>99</v>
      </c>
      <c r="F3657" s="187" t="str">
        <f t="shared" si="162"/>
        <v>1</v>
      </c>
      <c r="G3657" s="187" t="str">
        <f t="shared" si="161"/>
        <v>9</v>
      </c>
      <c r="H3657" s="188">
        <v>19909919</v>
      </c>
      <c r="I3657" s="189" t="s">
        <v>2372</v>
      </c>
      <c r="J3657" s="190" t="s">
        <v>600</v>
      </c>
      <c r="K3657" s="191" t="s">
        <v>598</v>
      </c>
      <c r="L3657" s="207" t="s">
        <v>15049</v>
      </c>
    </row>
    <row r="3658" spans="1:12" ht="39.950000000000003" hidden="1" customHeight="1" x14ac:dyDescent="0.2">
      <c r="A3658" s="187" t="str">
        <f t="shared" si="163"/>
        <v>1</v>
      </c>
      <c r="B3658" s="187" t="str">
        <f t="shared" si="157"/>
        <v>9</v>
      </c>
      <c r="C3658" s="187" t="str">
        <f t="shared" si="158"/>
        <v>9</v>
      </c>
      <c r="D3658" s="187" t="str">
        <f t="shared" si="159"/>
        <v>0</v>
      </c>
      <c r="E3658" s="187" t="str">
        <f t="shared" si="160"/>
        <v>99</v>
      </c>
      <c r="F3658" s="187" t="str">
        <f t="shared" si="162"/>
        <v>2</v>
      </c>
      <c r="G3658" s="187" t="str">
        <f t="shared" si="161"/>
        <v>0</v>
      </c>
      <c r="H3658" s="188">
        <v>19909920</v>
      </c>
      <c r="I3658" s="189" t="s">
        <v>2373</v>
      </c>
      <c r="J3658" s="190" t="s">
        <v>2374</v>
      </c>
      <c r="K3658" s="191" t="s">
        <v>586</v>
      </c>
      <c r="L3658" s="193" t="s">
        <v>5853</v>
      </c>
    </row>
    <row r="3659" spans="1:12" ht="39.950000000000003" hidden="1" customHeight="1" x14ac:dyDescent="0.2">
      <c r="A3659" s="187" t="str">
        <f t="shared" si="163"/>
        <v>1</v>
      </c>
      <c r="B3659" s="187" t="str">
        <f t="shared" si="157"/>
        <v>9</v>
      </c>
      <c r="C3659" s="187" t="str">
        <f t="shared" si="158"/>
        <v>9</v>
      </c>
      <c r="D3659" s="187" t="str">
        <f t="shared" si="159"/>
        <v>0</v>
      </c>
      <c r="E3659" s="187" t="str">
        <f t="shared" si="160"/>
        <v>99</v>
      </c>
      <c r="F3659" s="187" t="str">
        <f t="shared" si="162"/>
        <v>2</v>
      </c>
      <c r="G3659" s="187" t="str">
        <f t="shared" si="161"/>
        <v>1</v>
      </c>
      <c r="H3659" s="188">
        <v>19909921</v>
      </c>
      <c r="I3659" s="189" t="s">
        <v>2375</v>
      </c>
      <c r="J3659" s="190" t="s">
        <v>2376</v>
      </c>
      <c r="K3659" s="191" t="s">
        <v>598</v>
      </c>
      <c r="L3659" s="193" t="s">
        <v>5853</v>
      </c>
    </row>
    <row r="3660" spans="1:12" ht="39.950000000000003" hidden="1" customHeight="1" x14ac:dyDescent="0.2">
      <c r="A3660" s="187" t="str">
        <f t="shared" si="163"/>
        <v>1</v>
      </c>
      <c r="B3660" s="187" t="str">
        <f t="shared" si="157"/>
        <v>9</v>
      </c>
      <c r="C3660" s="187" t="str">
        <f t="shared" si="158"/>
        <v>9</v>
      </c>
      <c r="D3660" s="187" t="str">
        <f t="shared" si="159"/>
        <v>0</v>
      </c>
      <c r="E3660" s="187" t="str">
        <f t="shared" si="160"/>
        <v>99</v>
      </c>
      <c r="F3660" s="187" t="str">
        <f t="shared" si="162"/>
        <v>2</v>
      </c>
      <c r="G3660" s="187" t="str">
        <f t="shared" si="161"/>
        <v>2</v>
      </c>
      <c r="H3660" s="188">
        <v>19909922</v>
      </c>
      <c r="I3660" s="189" t="s">
        <v>2377</v>
      </c>
      <c r="J3660" s="190" t="s">
        <v>600</v>
      </c>
      <c r="K3660" s="191" t="s">
        <v>598</v>
      </c>
      <c r="L3660" s="193" t="s">
        <v>5853</v>
      </c>
    </row>
    <row r="3661" spans="1:12" ht="39.950000000000003" hidden="1" customHeight="1" x14ac:dyDescent="0.2">
      <c r="A3661" s="187" t="str">
        <f t="shared" si="163"/>
        <v>1</v>
      </c>
      <c r="B3661" s="187" t="str">
        <f t="shared" si="157"/>
        <v>9</v>
      </c>
      <c r="C3661" s="187" t="str">
        <f t="shared" si="158"/>
        <v>9</v>
      </c>
      <c r="D3661" s="187" t="str">
        <f t="shared" si="159"/>
        <v>0</v>
      </c>
      <c r="E3661" s="187" t="str">
        <f t="shared" si="160"/>
        <v>99</v>
      </c>
      <c r="F3661" s="187" t="str">
        <f t="shared" si="162"/>
        <v>2</v>
      </c>
      <c r="G3661" s="187" t="str">
        <f t="shared" si="161"/>
        <v>3</v>
      </c>
      <c r="H3661" s="188">
        <v>19909923</v>
      </c>
      <c r="I3661" s="189" t="s">
        <v>2378</v>
      </c>
      <c r="J3661" s="190" t="s">
        <v>600</v>
      </c>
      <c r="K3661" s="191" t="s">
        <v>598</v>
      </c>
      <c r="L3661" s="193" t="s">
        <v>5853</v>
      </c>
    </row>
    <row r="3662" spans="1:12" ht="39.950000000000003" hidden="1" customHeight="1" x14ac:dyDescent="0.2">
      <c r="A3662" s="187" t="str">
        <f t="shared" si="163"/>
        <v>1</v>
      </c>
      <c r="B3662" s="187" t="str">
        <f t="shared" si="157"/>
        <v>9</v>
      </c>
      <c r="C3662" s="187" t="str">
        <f t="shared" si="158"/>
        <v>9</v>
      </c>
      <c r="D3662" s="187" t="str">
        <f t="shared" si="159"/>
        <v>0</v>
      </c>
      <c r="E3662" s="187" t="str">
        <f t="shared" si="160"/>
        <v>99</v>
      </c>
      <c r="F3662" s="187" t="str">
        <f t="shared" si="162"/>
        <v>2</v>
      </c>
      <c r="G3662" s="187" t="str">
        <f t="shared" si="161"/>
        <v>4</v>
      </c>
      <c r="H3662" s="188">
        <v>19909924</v>
      </c>
      <c r="I3662" s="189" t="s">
        <v>2379</v>
      </c>
      <c r="J3662" s="190" t="s">
        <v>600</v>
      </c>
      <c r="K3662" s="191" t="s">
        <v>598</v>
      </c>
      <c r="L3662" s="193" t="s">
        <v>5853</v>
      </c>
    </row>
    <row r="3663" spans="1:12" ht="39.950000000000003" hidden="1" customHeight="1" x14ac:dyDescent="0.2">
      <c r="A3663" s="187" t="str">
        <f t="shared" si="163"/>
        <v>1</v>
      </c>
      <c r="B3663" s="187" t="str">
        <f t="shared" si="157"/>
        <v>9</v>
      </c>
      <c r="C3663" s="187" t="str">
        <f t="shared" si="158"/>
        <v>9</v>
      </c>
      <c r="D3663" s="187" t="str">
        <f t="shared" si="159"/>
        <v>0</v>
      </c>
      <c r="E3663" s="187" t="str">
        <f t="shared" si="160"/>
        <v>99</v>
      </c>
      <c r="F3663" s="187" t="str">
        <f t="shared" si="162"/>
        <v>2</v>
      </c>
      <c r="G3663" s="187" t="str">
        <f t="shared" si="161"/>
        <v>5</v>
      </c>
      <c r="H3663" s="188">
        <v>19909925</v>
      </c>
      <c r="I3663" s="189" t="s">
        <v>2380</v>
      </c>
      <c r="J3663" s="190" t="s">
        <v>600</v>
      </c>
      <c r="K3663" s="191" t="s">
        <v>598</v>
      </c>
      <c r="L3663" s="193" t="s">
        <v>5853</v>
      </c>
    </row>
    <row r="3664" spans="1:12" ht="39.950000000000003" hidden="1" customHeight="1" x14ac:dyDescent="0.2">
      <c r="A3664" s="187" t="str">
        <f t="shared" si="163"/>
        <v>1</v>
      </c>
      <c r="B3664" s="187" t="str">
        <f t="shared" si="157"/>
        <v>9</v>
      </c>
      <c r="C3664" s="187" t="str">
        <f t="shared" si="158"/>
        <v>9</v>
      </c>
      <c r="D3664" s="187" t="str">
        <f t="shared" si="159"/>
        <v>0</v>
      </c>
      <c r="E3664" s="187" t="str">
        <f t="shared" si="160"/>
        <v>99</v>
      </c>
      <c r="F3664" s="187" t="str">
        <f t="shared" si="162"/>
        <v>2</v>
      </c>
      <c r="G3664" s="187" t="str">
        <f t="shared" si="161"/>
        <v>6</v>
      </c>
      <c r="H3664" s="188">
        <v>19909926</v>
      </c>
      <c r="I3664" s="189" t="s">
        <v>2381</v>
      </c>
      <c r="J3664" s="190" t="s">
        <v>600</v>
      </c>
      <c r="K3664" s="191" t="s">
        <v>598</v>
      </c>
      <c r="L3664" s="193" t="s">
        <v>5853</v>
      </c>
    </row>
    <row r="3665" spans="1:12" ht="39.950000000000003" hidden="1" customHeight="1" x14ac:dyDescent="0.2">
      <c r="A3665" s="187" t="str">
        <f t="shared" si="163"/>
        <v>1</v>
      </c>
      <c r="B3665" s="187" t="str">
        <f t="shared" si="157"/>
        <v>9</v>
      </c>
      <c r="C3665" s="187" t="str">
        <f t="shared" si="158"/>
        <v>9</v>
      </c>
      <c r="D3665" s="187" t="str">
        <f t="shared" si="159"/>
        <v>0</v>
      </c>
      <c r="E3665" s="187" t="str">
        <f t="shared" si="160"/>
        <v>99</v>
      </c>
      <c r="F3665" s="187" t="str">
        <f t="shared" si="162"/>
        <v>2</v>
      </c>
      <c r="G3665" s="187" t="str">
        <f t="shared" si="161"/>
        <v>7</v>
      </c>
      <c r="H3665" s="188">
        <v>19909927</v>
      </c>
      <c r="I3665" s="189" t="s">
        <v>2382</v>
      </c>
      <c r="J3665" s="190" t="s">
        <v>600</v>
      </c>
      <c r="K3665" s="191" t="s">
        <v>598</v>
      </c>
      <c r="L3665" s="193" t="s">
        <v>5853</v>
      </c>
    </row>
    <row r="3666" spans="1:12" ht="39.950000000000003" hidden="1" customHeight="1" x14ac:dyDescent="0.2">
      <c r="A3666" s="187" t="str">
        <f t="shared" si="163"/>
        <v>1</v>
      </c>
      <c r="B3666" s="187" t="str">
        <f t="shared" si="157"/>
        <v>9</v>
      </c>
      <c r="C3666" s="187" t="str">
        <f t="shared" si="158"/>
        <v>9</v>
      </c>
      <c r="D3666" s="187" t="str">
        <f t="shared" si="159"/>
        <v>0</v>
      </c>
      <c r="E3666" s="187" t="str">
        <f t="shared" si="160"/>
        <v>99</v>
      </c>
      <c r="F3666" s="187" t="str">
        <f t="shared" si="162"/>
        <v>2</v>
      </c>
      <c r="G3666" s="187" t="str">
        <f t="shared" si="161"/>
        <v>8</v>
      </c>
      <c r="H3666" s="188">
        <v>19909928</v>
      </c>
      <c r="I3666" s="189" t="s">
        <v>2383</v>
      </c>
      <c r="J3666" s="190" t="s">
        <v>600</v>
      </c>
      <c r="K3666" s="191" t="s">
        <v>598</v>
      </c>
      <c r="L3666" s="193" t="s">
        <v>5853</v>
      </c>
    </row>
    <row r="3667" spans="1:12" ht="39.950000000000003" hidden="1" customHeight="1" x14ac:dyDescent="0.2">
      <c r="A3667" s="187" t="str">
        <f t="shared" si="163"/>
        <v>1</v>
      </c>
      <c r="B3667" s="187" t="str">
        <f t="shared" si="157"/>
        <v>9</v>
      </c>
      <c r="C3667" s="187" t="str">
        <f t="shared" si="158"/>
        <v>9</v>
      </c>
      <c r="D3667" s="187" t="str">
        <f t="shared" si="159"/>
        <v>0</v>
      </c>
      <c r="E3667" s="187" t="str">
        <f t="shared" si="160"/>
        <v>99</v>
      </c>
      <c r="F3667" s="187" t="str">
        <f t="shared" si="162"/>
        <v>2</v>
      </c>
      <c r="G3667" s="187" t="str">
        <f t="shared" si="161"/>
        <v>9</v>
      </c>
      <c r="H3667" s="188">
        <v>19909929</v>
      </c>
      <c r="I3667" s="189" t="s">
        <v>2384</v>
      </c>
      <c r="J3667" s="190" t="s">
        <v>600</v>
      </c>
      <c r="K3667" s="191" t="s">
        <v>598</v>
      </c>
      <c r="L3667" s="207" t="s">
        <v>15049</v>
      </c>
    </row>
    <row r="3668" spans="1:12" ht="39.950000000000003" hidden="1" customHeight="1" x14ac:dyDescent="0.2">
      <c r="A3668" s="167" t="s">
        <v>5796</v>
      </c>
      <c r="B3668" s="167" t="s">
        <v>5899</v>
      </c>
      <c r="C3668" s="167" t="s">
        <v>5899</v>
      </c>
      <c r="D3668" s="167" t="s">
        <v>5899</v>
      </c>
      <c r="E3668" s="167" t="s">
        <v>5739</v>
      </c>
      <c r="F3668" s="167" t="s">
        <v>5798</v>
      </c>
      <c r="G3668" s="167" t="s">
        <v>5798</v>
      </c>
      <c r="H3668" s="178">
        <v>19990000</v>
      </c>
      <c r="I3668" s="168" t="s">
        <v>517</v>
      </c>
      <c r="J3668" s="166" t="s">
        <v>8722</v>
      </c>
      <c r="K3668" s="165" t="s">
        <v>586</v>
      </c>
      <c r="L3668" s="165" t="s">
        <v>4489</v>
      </c>
    </row>
    <row r="3669" spans="1:12" ht="39.950000000000003" hidden="1" customHeight="1" x14ac:dyDescent="0.2">
      <c r="A3669" s="167" t="s">
        <v>5796</v>
      </c>
      <c r="B3669" s="167" t="s">
        <v>5899</v>
      </c>
      <c r="C3669" s="167" t="s">
        <v>5899</v>
      </c>
      <c r="D3669" s="167" t="s">
        <v>5899</v>
      </c>
      <c r="E3669" s="167" t="s">
        <v>462</v>
      </c>
      <c r="F3669" s="167" t="s">
        <v>5798</v>
      </c>
      <c r="G3669" s="167" t="s">
        <v>5798</v>
      </c>
      <c r="H3669" s="178">
        <v>19990100</v>
      </c>
      <c r="I3669" s="168" t="s">
        <v>9519</v>
      </c>
      <c r="J3669" s="166" t="s">
        <v>2316</v>
      </c>
      <c r="K3669" s="165" t="s">
        <v>586</v>
      </c>
      <c r="L3669" s="165" t="s">
        <v>4489</v>
      </c>
    </row>
    <row r="3670" spans="1:12" ht="39.950000000000003" hidden="1" customHeight="1" x14ac:dyDescent="0.2">
      <c r="A3670" s="167" t="s">
        <v>5796</v>
      </c>
      <c r="B3670" s="167" t="s">
        <v>5899</v>
      </c>
      <c r="C3670" s="167" t="s">
        <v>5899</v>
      </c>
      <c r="D3670" s="167" t="s">
        <v>5899</v>
      </c>
      <c r="E3670" s="167" t="s">
        <v>462</v>
      </c>
      <c r="F3670" s="167" t="s">
        <v>5798</v>
      </c>
      <c r="G3670" s="167">
        <v>1</v>
      </c>
      <c r="H3670" s="178" t="s">
        <v>9517</v>
      </c>
      <c r="I3670" s="168" t="s">
        <v>9518</v>
      </c>
      <c r="J3670" s="166" t="s">
        <v>600</v>
      </c>
      <c r="K3670" s="165" t="s">
        <v>598</v>
      </c>
      <c r="L3670" s="165" t="s">
        <v>4489</v>
      </c>
    </row>
    <row r="3671" spans="1:12" ht="39.950000000000003" hidden="1" customHeight="1" x14ac:dyDescent="0.2">
      <c r="A3671" s="167" t="s">
        <v>5796</v>
      </c>
      <c r="B3671" s="167" t="s">
        <v>5899</v>
      </c>
      <c r="C3671" s="167" t="s">
        <v>5899</v>
      </c>
      <c r="D3671" s="167" t="s">
        <v>5899</v>
      </c>
      <c r="E3671" s="167" t="s">
        <v>465</v>
      </c>
      <c r="F3671" s="167" t="s">
        <v>5798</v>
      </c>
      <c r="G3671" s="167" t="s">
        <v>5798</v>
      </c>
      <c r="H3671" s="178">
        <v>19990200</v>
      </c>
      <c r="I3671" s="168" t="s">
        <v>9520</v>
      </c>
      <c r="J3671" s="166" t="s">
        <v>9595</v>
      </c>
      <c r="K3671" s="165" t="s">
        <v>586</v>
      </c>
      <c r="L3671" s="165" t="s">
        <v>4489</v>
      </c>
    </row>
    <row r="3672" spans="1:12" ht="39.950000000000003" hidden="1" customHeight="1" x14ac:dyDescent="0.2">
      <c r="A3672" s="167" t="s">
        <v>5796</v>
      </c>
      <c r="B3672" s="167" t="s">
        <v>5899</v>
      </c>
      <c r="C3672" s="167" t="s">
        <v>5899</v>
      </c>
      <c r="D3672" s="167" t="s">
        <v>5899</v>
      </c>
      <c r="E3672" s="167" t="s">
        <v>465</v>
      </c>
      <c r="F3672" s="167" t="s">
        <v>5798</v>
      </c>
      <c r="G3672" s="167">
        <v>1</v>
      </c>
      <c r="H3672" s="178" t="s">
        <v>9521</v>
      </c>
      <c r="I3672" s="168" t="s">
        <v>9522</v>
      </c>
      <c r="J3672" s="166" t="s">
        <v>600</v>
      </c>
      <c r="K3672" s="165" t="s">
        <v>598</v>
      </c>
      <c r="L3672" s="165" t="s">
        <v>4489</v>
      </c>
    </row>
    <row r="3673" spans="1:12" ht="39.950000000000003" hidden="1" customHeight="1" x14ac:dyDescent="0.2">
      <c r="A3673" s="167" t="s">
        <v>5796</v>
      </c>
      <c r="B3673" s="167" t="s">
        <v>5899</v>
      </c>
      <c r="C3673" s="167" t="s">
        <v>5899</v>
      </c>
      <c r="D3673" s="167" t="s">
        <v>5899</v>
      </c>
      <c r="E3673" s="167" t="s">
        <v>468</v>
      </c>
      <c r="F3673" s="167" t="s">
        <v>5798</v>
      </c>
      <c r="G3673" s="167" t="s">
        <v>5798</v>
      </c>
      <c r="H3673" s="178">
        <v>19990300</v>
      </c>
      <c r="I3673" s="168" t="s">
        <v>9523</v>
      </c>
      <c r="J3673" s="166" t="s">
        <v>2328</v>
      </c>
      <c r="K3673" s="165" t="s">
        <v>586</v>
      </c>
      <c r="L3673" s="165" t="s">
        <v>4489</v>
      </c>
    </row>
    <row r="3674" spans="1:12" ht="39.950000000000003" hidden="1" customHeight="1" x14ac:dyDescent="0.2">
      <c r="A3674" s="167" t="s">
        <v>5796</v>
      </c>
      <c r="B3674" s="167" t="s">
        <v>5899</v>
      </c>
      <c r="C3674" s="167" t="s">
        <v>5899</v>
      </c>
      <c r="D3674" s="167" t="s">
        <v>5899</v>
      </c>
      <c r="E3674" s="167" t="s">
        <v>468</v>
      </c>
      <c r="F3674" s="167" t="s">
        <v>5798</v>
      </c>
      <c r="G3674" s="167">
        <v>1</v>
      </c>
      <c r="H3674" s="178" t="s">
        <v>9524</v>
      </c>
      <c r="I3674" s="168" t="s">
        <v>9525</v>
      </c>
      <c r="J3674" s="166" t="s">
        <v>600</v>
      </c>
      <c r="K3674" s="165" t="s">
        <v>598</v>
      </c>
      <c r="L3674" s="165" t="s">
        <v>4489</v>
      </c>
    </row>
    <row r="3675" spans="1:12" ht="129" hidden="1" customHeight="1" x14ac:dyDescent="0.2">
      <c r="A3675" s="167" t="s">
        <v>5796</v>
      </c>
      <c r="B3675" s="167" t="s">
        <v>5899</v>
      </c>
      <c r="C3675" s="167" t="s">
        <v>5899</v>
      </c>
      <c r="D3675" s="167" t="s">
        <v>5899</v>
      </c>
      <c r="E3675" s="167" t="s">
        <v>471</v>
      </c>
      <c r="F3675" s="167" t="s">
        <v>5798</v>
      </c>
      <c r="G3675" s="167" t="s">
        <v>5798</v>
      </c>
      <c r="H3675" s="178">
        <v>19990400</v>
      </c>
      <c r="I3675" s="168" t="s">
        <v>9526</v>
      </c>
      <c r="J3675" s="166" t="s">
        <v>9596</v>
      </c>
      <c r="K3675" s="165" t="s">
        <v>586</v>
      </c>
      <c r="L3675" s="165" t="s">
        <v>4489</v>
      </c>
    </row>
    <row r="3676" spans="1:12" ht="39.950000000000003" hidden="1" customHeight="1" x14ac:dyDescent="0.2">
      <c r="A3676" s="167" t="s">
        <v>5796</v>
      </c>
      <c r="B3676" s="167" t="s">
        <v>5899</v>
      </c>
      <c r="C3676" s="167" t="s">
        <v>5899</v>
      </c>
      <c r="D3676" s="167" t="s">
        <v>5899</v>
      </c>
      <c r="E3676" s="167" t="s">
        <v>471</v>
      </c>
      <c r="F3676" s="167" t="s">
        <v>5798</v>
      </c>
      <c r="G3676" s="167">
        <v>1</v>
      </c>
      <c r="H3676" s="178" t="s">
        <v>9527</v>
      </c>
      <c r="I3676" s="168" t="s">
        <v>9528</v>
      </c>
      <c r="J3676" s="166" t="s">
        <v>600</v>
      </c>
      <c r="K3676" s="165" t="s">
        <v>598</v>
      </c>
      <c r="L3676" s="165" t="s">
        <v>4489</v>
      </c>
    </row>
    <row r="3677" spans="1:12" ht="39.950000000000003" hidden="1" customHeight="1" x14ac:dyDescent="0.2">
      <c r="A3677" s="167" t="s">
        <v>5796</v>
      </c>
      <c r="B3677" s="167" t="s">
        <v>5899</v>
      </c>
      <c r="C3677" s="167" t="s">
        <v>5899</v>
      </c>
      <c r="D3677" s="167" t="s">
        <v>5899</v>
      </c>
      <c r="E3677" s="167" t="s">
        <v>474</v>
      </c>
      <c r="F3677" s="167" t="s">
        <v>5798</v>
      </c>
      <c r="G3677" s="167" t="s">
        <v>5798</v>
      </c>
      <c r="H3677" s="178">
        <v>19990500</v>
      </c>
      <c r="I3677" s="168" t="s">
        <v>9529</v>
      </c>
      <c r="J3677" s="166" t="s">
        <v>9597</v>
      </c>
      <c r="K3677" s="165" t="s">
        <v>586</v>
      </c>
      <c r="L3677" s="165" t="s">
        <v>4489</v>
      </c>
    </row>
    <row r="3678" spans="1:12" ht="39.950000000000003" hidden="1" customHeight="1" x14ac:dyDescent="0.2">
      <c r="A3678" s="167" t="s">
        <v>5796</v>
      </c>
      <c r="B3678" s="167" t="s">
        <v>5899</v>
      </c>
      <c r="C3678" s="167" t="s">
        <v>5899</v>
      </c>
      <c r="D3678" s="167" t="s">
        <v>5899</v>
      </c>
      <c r="E3678" s="167" t="s">
        <v>474</v>
      </c>
      <c r="F3678" s="167" t="s">
        <v>5798</v>
      </c>
      <c r="G3678" s="167">
        <v>1</v>
      </c>
      <c r="H3678" s="178" t="s">
        <v>9530</v>
      </c>
      <c r="I3678" s="168" t="s">
        <v>9531</v>
      </c>
      <c r="J3678" s="166" t="s">
        <v>600</v>
      </c>
      <c r="K3678" s="165" t="s">
        <v>598</v>
      </c>
      <c r="L3678" s="165" t="s">
        <v>4489</v>
      </c>
    </row>
    <row r="3679" spans="1:12" ht="39.950000000000003" hidden="1" customHeight="1" x14ac:dyDescent="0.2">
      <c r="A3679" s="167" t="s">
        <v>5796</v>
      </c>
      <c r="B3679" s="167" t="s">
        <v>5899</v>
      </c>
      <c r="C3679" s="167" t="s">
        <v>5899</v>
      </c>
      <c r="D3679" s="167" t="s">
        <v>5899</v>
      </c>
      <c r="E3679" s="167" t="s">
        <v>477</v>
      </c>
      <c r="F3679" s="167" t="s">
        <v>5798</v>
      </c>
      <c r="G3679" s="167" t="s">
        <v>5798</v>
      </c>
      <c r="H3679" s="178">
        <v>19990600</v>
      </c>
      <c r="I3679" s="168" t="s">
        <v>2337</v>
      </c>
      <c r="J3679" s="166" t="s">
        <v>2340</v>
      </c>
      <c r="K3679" s="165" t="s">
        <v>586</v>
      </c>
      <c r="L3679" s="165" t="s">
        <v>4489</v>
      </c>
    </row>
    <row r="3680" spans="1:12" ht="39.950000000000003" hidden="1" customHeight="1" x14ac:dyDescent="0.2">
      <c r="A3680" s="167" t="s">
        <v>5796</v>
      </c>
      <c r="B3680" s="167" t="s">
        <v>5899</v>
      </c>
      <c r="C3680" s="167" t="s">
        <v>5899</v>
      </c>
      <c r="D3680" s="167" t="s">
        <v>5899</v>
      </c>
      <c r="E3680" s="167" t="s">
        <v>477</v>
      </c>
      <c r="F3680" s="167" t="s">
        <v>5798</v>
      </c>
      <c r="G3680" s="167">
        <v>1</v>
      </c>
      <c r="H3680" s="178" t="s">
        <v>9532</v>
      </c>
      <c r="I3680" s="168" t="s">
        <v>2339</v>
      </c>
      <c r="J3680" s="166" t="s">
        <v>600</v>
      </c>
      <c r="K3680" s="165" t="s">
        <v>598</v>
      </c>
      <c r="L3680" s="165" t="s">
        <v>4489</v>
      </c>
    </row>
    <row r="3681" spans="1:12" ht="66.75" hidden="1" customHeight="1" x14ac:dyDescent="0.2">
      <c r="A3681" s="167" t="s">
        <v>5796</v>
      </c>
      <c r="B3681" s="167" t="s">
        <v>5899</v>
      </c>
      <c r="C3681" s="167" t="s">
        <v>5899</v>
      </c>
      <c r="D3681" s="167" t="s">
        <v>5899</v>
      </c>
      <c r="E3681" s="167" t="s">
        <v>480</v>
      </c>
      <c r="F3681" s="167" t="s">
        <v>5798</v>
      </c>
      <c r="G3681" s="167" t="s">
        <v>5798</v>
      </c>
      <c r="H3681" s="178">
        <v>19990700</v>
      </c>
      <c r="I3681" s="168" t="s">
        <v>9533</v>
      </c>
      <c r="J3681" s="166" t="s">
        <v>9598</v>
      </c>
      <c r="K3681" s="165" t="s">
        <v>586</v>
      </c>
      <c r="L3681" s="165" t="s">
        <v>4489</v>
      </c>
    </row>
    <row r="3682" spans="1:12" ht="39.950000000000003" hidden="1" customHeight="1" x14ac:dyDescent="0.2">
      <c r="A3682" s="167" t="s">
        <v>5796</v>
      </c>
      <c r="B3682" s="167" t="s">
        <v>5899</v>
      </c>
      <c r="C3682" s="167" t="s">
        <v>5899</v>
      </c>
      <c r="D3682" s="167" t="s">
        <v>5899</v>
      </c>
      <c r="E3682" s="167" t="s">
        <v>480</v>
      </c>
      <c r="F3682" s="167" t="s">
        <v>5798</v>
      </c>
      <c r="G3682" s="167">
        <v>1</v>
      </c>
      <c r="H3682" s="178" t="s">
        <v>9534</v>
      </c>
      <c r="I3682" s="168" t="s">
        <v>9535</v>
      </c>
      <c r="J3682" s="166" t="s">
        <v>600</v>
      </c>
      <c r="K3682" s="165" t="s">
        <v>598</v>
      </c>
      <c r="L3682" s="165" t="s">
        <v>4489</v>
      </c>
    </row>
    <row r="3683" spans="1:12" ht="72.75" hidden="1" customHeight="1" x14ac:dyDescent="0.2">
      <c r="A3683" s="167" t="s">
        <v>5796</v>
      </c>
      <c r="B3683" s="167" t="s">
        <v>5899</v>
      </c>
      <c r="C3683" s="167" t="s">
        <v>5899</v>
      </c>
      <c r="D3683" s="167" t="s">
        <v>5899</v>
      </c>
      <c r="E3683" s="167" t="s">
        <v>483</v>
      </c>
      <c r="F3683" s="167" t="s">
        <v>5798</v>
      </c>
      <c r="G3683" s="167" t="s">
        <v>5798</v>
      </c>
      <c r="H3683" s="178">
        <v>19990800</v>
      </c>
      <c r="I3683" s="168" t="s">
        <v>9536</v>
      </c>
      <c r="J3683" s="166" t="s">
        <v>9599</v>
      </c>
      <c r="K3683" s="165" t="s">
        <v>586</v>
      </c>
      <c r="L3683" s="165" t="s">
        <v>4489</v>
      </c>
    </row>
    <row r="3684" spans="1:12" ht="72.75" hidden="1" customHeight="1" x14ac:dyDescent="0.2">
      <c r="A3684" s="167" t="s">
        <v>5796</v>
      </c>
      <c r="B3684" s="167" t="s">
        <v>5899</v>
      </c>
      <c r="C3684" s="167" t="s">
        <v>5899</v>
      </c>
      <c r="D3684" s="167" t="s">
        <v>5899</v>
      </c>
      <c r="E3684" s="167" t="s">
        <v>483</v>
      </c>
      <c r="F3684" s="167" t="s">
        <v>5796</v>
      </c>
      <c r="G3684" s="167" t="s">
        <v>5798</v>
      </c>
      <c r="H3684" s="178">
        <v>19990810</v>
      </c>
      <c r="I3684" s="168" t="s">
        <v>9536</v>
      </c>
      <c r="J3684" s="166" t="s">
        <v>9600</v>
      </c>
      <c r="K3684" s="165" t="s">
        <v>586</v>
      </c>
      <c r="L3684" s="165" t="s">
        <v>4489</v>
      </c>
    </row>
    <row r="3685" spans="1:12" ht="39.950000000000003" hidden="1" customHeight="1" x14ac:dyDescent="0.2">
      <c r="A3685" s="167" t="s">
        <v>5796</v>
      </c>
      <c r="B3685" s="167" t="s">
        <v>5899</v>
      </c>
      <c r="C3685" s="167" t="s">
        <v>5899</v>
      </c>
      <c r="D3685" s="167" t="s">
        <v>5899</v>
      </c>
      <c r="E3685" s="167" t="s">
        <v>483</v>
      </c>
      <c r="F3685" s="167" t="s">
        <v>5796</v>
      </c>
      <c r="G3685" s="167">
        <v>1</v>
      </c>
      <c r="H3685" s="178" t="s">
        <v>9537</v>
      </c>
      <c r="I3685" s="168" t="s">
        <v>9538</v>
      </c>
      <c r="J3685" s="166" t="s">
        <v>600</v>
      </c>
      <c r="K3685" s="165" t="s">
        <v>598</v>
      </c>
      <c r="L3685" s="165" t="s">
        <v>4489</v>
      </c>
    </row>
    <row r="3686" spans="1:12" ht="76.5" hidden="1" customHeight="1" x14ac:dyDescent="0.2">
      <c r="A3686" s="167" t="s">
        <v>5796</v>
      </c>
      <c r="B3686" s="167" t="s">
        <v>5899</v>
      </c>
      <c r="C3686" s="167" t="s">
        <v>5899</v>
      </c>
      <c r="D3686" s="167" t="s">
        <v>5899</v>
      </c>
      <c r="E3686" s="167" t="s">
        <v>483</v>
      </c>
      <c r="F3686" s="167" t="s">
        <v>5797</v>
      </c>
      <c r="G3686" s="167" t="s">
        <v>5798</v>
      </c>
      <c r="H3686" s="178">
        <v>19990820</v>
      </c>
      <c r="I3686" s="168" t="s">
        <v>9539</v>
      </c>
      <c r="J3686" s="166" t="s">
        <v>9601</v>
      </c>
      <c r="K3686" s="165" t="s">
        <v>586</v>
      </c>
      <c r="L3686" s="165" t="s">
        <v>4489</v>
      </c>
    </row>
    <row r="3687" spans="1:12" ht="39.950000000000003" hidden="1" customHeight="1" x14ac:dyDescent="0.2">
      <c r="A3687" s="167" t="s">
        <v>5796</v>
      </c>
      <c r="B3687" s="167" t="s">
        <v>5899</v>
      </c>
      <c r="C3687" s="167" t="s">
        <v>5899</v>
      </c>
      <c r="D3687" s="167" t="s">
        <v>5899</v>
      </c>
      <c r="E3687" s="167" t="s">
        <v>483</v>
      </c>
      <c r="F3687" s="167" t="s">
        <v>5797</v>
      </c>
      <c r="G3687" s="167">
        <v>1</v>
      </c>
      <c r="H3687" s="178" t="s">
        <v>9540</v>
      </c>
      <c r="I3687" s="168" t="s">
        <v>9541</v>
      </c>
      <c r="J3687" s="166" t="s">
        <v>600</v>
      </c>
      <c r="K3687" s="165" t="s">
        <v>598</v>
      </c>
      <c r="L3687" s="165" t="s">
        <v>4489</v>
      </c>
    </row>
    <row r="3688" spans="1:12" ht="39.950000000000003" hidden="1" customHeight="1" x14ac:dyDescent="0.2">
      <c r="A3688" s="167" t="s">
        <v>5796</v>
      </c>
      <c r="B3688" s="167" t="s">
        <v>5899</v>
      </c>
      <c r="C3688" s="167" t="s">
        <v>5899</v>
      </c>
      <c r="D3688" s="167" t="s">
        <v>5899</v>
      </c>
      <c r="E3688" s="167" t="s">
        <v>486</v>
      </c>
      <c r="F3688" s="167" t="s">
        <v>5798</v>
      </c>
      <c r="G3688" s="167" t="s">
        <v>5798</v>
      </c>
      <c r="H3688" s="178">
        <v>19990900</v>
      </c>
      <c r="I3688" s="168" t="s">
        <v>9542</v>
      </c>
      <c r="J3688" s="166" t="s">
        <v>9602</v>
      </c>
      <c r="K3688" s="165" t="s">
        <v>586</v>
      </c>
      <c r="L3688" s="165" t="s">
        <v>4489</v>
      </c>
    </row>
    <row r="3689" spans="1:12" ht="39.950000000000003" hidden="1" customHeight="1" x14ac:dyDescent="0.2">
      <c r="A3689" s="167" t="s">
        <v>5796</v>
      </c>
      <c r="B3689" s="167" t="s">
        <v>5899</v>
      </c>
      <c r="C3689" s="167" t="s">
        <v>5899</v>
      </c>
      <c r="D3689" s="167" t="s">
        <v>5899</v>
      </c>
      <c r="E3689" s="167" t="s">
        <v>486</v>
      </c>
      <c r="F3689" s="167" t="s">
        <v>5798</v>
      </c>
      <c r="G3689" s="167">
        <v>1</v>
      </c>
      <c r="H3689" s="178" t="s">
        <v>9543</v>
      </c>
      <c r="I3689" s="168" t="s">
        <v>9544</v>
      </c>
      <c r="J3689" s="166" t="s">
        <v>600</v>
      </c>
      <c r="K3689" s="165" t="s">
        <v>598</v>
      </c>
      <c r="L3689" s="165" t="s">
        <v>4489</v>
      </c>
    </row>
    <row r="3690" spans="1:12" ht="67.5" hidden="1" customHeight="1" x14ac:dyDescent="0.2">
      <c r="A3690" s="167" t="s">
        <v>5796</v>
      </c>
      <c r="B3690" s="167" t="s">
        <v>5899</v>
      </c>
      <c r="C3690" s="167" t="s">
        <v>5899</v>
      </c>
      <c r="D3690" s="167" t="s">
        <v>5899</v>
      </c>
      <c r="E3690" s="167" t="s">
        <v>5722</v>
      </c>
      <c r="F3690" s="167" t="s">
        <v>5798</v>
      </c>
      <c r="G3690" s="167" t="s">
        <v>5798</v>
      </c>
      <c r="H3690" s="178">
        <v>19991000</v>
      </c>
      <c r="I3690" s="168" t="s">
        <v>9545</v>
      </c>
      <c r="J3690" s="166" t="s">
        <v>9603</v>
      </c>
      <c r="K3690" s="165" t="s">
        <v>586</v>
      </c>
      <c r="L3690" s="165" t="s">
        <v>4489</v>
      </c>
    </row>
    <row r="3691" spans="1:12" ht="39.950000000000003" hidden="1" customHeight="1" x14ac:dyDescent="0.2">
      <c r="A3691" s="167" t="s">
        <v>5796</v>
      </c>
      <c r="B3691" s="167" t="s">
        <v>5899</v>
      </c>
      <c r="C3691" s="167" t="s">
        <v>5899</v>
      </c>
      <c r="D3691" s="167" t="s">
        <v>5899</v>
      </c>
      <c r="E3691" s="167" t="s">
        <v>5722</v>
      </c>
      <c r="F3691" s="167" t="s">
        <v>5798</v>
      </c>
      <c r="G3691" s="167">
        <v>1</v>
      </c>
      <c r="H3691" s="178" t="s">
        <v>9546</v>
      </c>
      <c r="I3691" s="168" t="s">
        <v>9547</v>
      </c>
      <c r="J3691" s="166" t="s">
        <v>600</v>
      </c>
      <c r="K3691" s="165" t="s">
        <v>598</v>
      </c>
      <c r="L3691" s="165" t="s">
        <v>4489</v>
      </c>
    </row>
    <row r="3692" spans="1:12" ht="39.950000000000003" hidden="1" customHeight="1" x14ac:dyDescent="0.2">
      <c r="A3692" s="167" t="s">
        <v>5796</v>
      </c>
      <c r="B3692" s="167" t="s">
        <v>5899</v>
      </c>
      <c r="C3692" s="167" t="s">
        <v>5899</v>
      </c>
      <c r="D3692" s="167" t="s">
        <v>5899</v>
      </c>
      <c r="E3692" s="167" t="s">
        <v>5725</v>
      </c>
      <c r="F3692" s="167" t="s">
        <v>5798</v>
      </c>
      <c r="G3692" s="167" t="s">
        <v>5798</v>
      </c>
      <c r="H3692" s="178">
        <v>19991100</v>
      </c>
      <c r="I3692" s="168" t="s">
        <v>2341</v>
      </c>
      <c r="J3692" s="166" t="s">
        <v>2344</v>
      </c>
      <c r="K3692" s="165" t="s">
        <v>586</v>
      </c>
      <c r="L3692" s="165" t="s">
        <v>4489</v>
      </c>
    </row>
    <row r="3693" spans="1:12" ht="39.950000000000003" hidden="1" customHeight="1" x14ac:dyDescent="0.2">
      <c r="A3693" s="167" t="s">
        <v>5796</v>
      </c>
      <c r="B3693" s="167" t="s">
        <v>5899</v>
      </c>
      <c r="C3693" s="167" t="s">
        <v>5899</v>
      </c>
      <c r="D3693" s="167" t="s">
        <v>5899</v>
      </c>
      <c r="E3693" s="167" t="s">
        <v>5725</v>
      </c>
      <c r="F3693" s="167" t="s">
        <v>5798</v>
      </c>
      <c r="G3693" s="167">
        <v>1</v>
      </c>
      <c r="H3693" s="178" t="s">
        <v>9548</v>
      </c>
      <c r="I3693" s="168" t="s">
        <v>2343</v>
      </c>
      <c r="J3693" s="166" t="s">
        <v>600</v>
      </c>
      <c r="K3693" s="165" t="s">
        <v>598</v>
      </c>
      <c r="L3693" s="165" t="s">
        <v>4489</v>
      </c>
    </row>
    <row r="3694" spans="1:12" ht="39.950000000000003" hidden="1" customHeight="1" x14ac:dyDescent="0.2">
      <c r="A3694" s="167" t="s">
        <v>5796</v>
      </c>
      <c r="B3694" s="167" t="s">
        <v>5899</v>
      </c>
      <c r="C3694" s="167" t="s">
        <v>5899</v>
      </c>
      <c r="D3694" s="167" t="s">
        <v>5899</v>
      </c>
      <c r="E3694" s="167" t="s">
        <v>9080</v>
      </c>
      <c r="F3694" s="167" t="s">
        <v>5798</v>
      </c>
      <c r="G3694" s="167" t="s">
        <v>5798</v>
      </c>
      <c r="H3694" s="178">
        <v>19991200</v>
      </c>
      <c r="I3694" s="168" t="s">
        <v>2345</v>
      </c>
      <c r="J3694" s="166" t="s">
        <v>2346</v>
      </c>
      <c r="K3694" s="165" t="s">
        <v>586</v>
      </c>
      <c r="L3694" s="165" t="s">
        <v>4489</v>
      </c>
    </row>
    <row r="3695" spans="1:12" ht="39.950000000000003" hidden="1" customHeight="1" x14ac:dyDescent="0.2">
      <c r="A3695" s="167" t="s">
        <v>5796</v>
      </c>
      <c r="B3695" s="167" t="s">
        <v>5899</v>
      </c>
      <c r="C3695" s="167" t="s">
        <v>5899</v>
      </c>
      <c r="D3695" s="167" t="s">
        <v>5899</v>
      </c>
      <c r="E3695" s="167" t="s">
        <v>9080</v>
      </c>
      <c r="F3695" s="167" t="s">
        <v>5796</v>
      </c>
      <c r="G3695" s="167" t="s">
        <v>5798</v>
      </c>
      <c r="H3695" s="178">
        <v>19991210</v>
      </c>
      <c r="I3695" s="168" t="s">
        <v>9549</v>
      </c>
      <c r="J3695" s="166" t="s">
        <v>9604</v>
      </c>
      <c r="K3695" s="165" t="s">
        <v>586</v>
      </c>
      <c r="L3695" s="165" t="s">
        <v>4489</v>
      </c>
    </row>
    <row r="3696" spans="1:12" ht="39.950000000000003" hidden="1" customHeight="1" x14ac:dyDescent="0.2">
      <c r="A3696" s="167" t="s">
        <v>5796</v>
      </c>
      <c r="B3696" s="167" t="s">
        <v>5899</v>
      </c>
      <c r="C3696" s="167" t="s">
        <v>5899</v>
      </c>
      <c r="D3696" s="167" t="s">
        <v>5899</v>
      </c>
      <c r="E3696" s="167" t="s">
        <v>9080</v>
      </c>
      <c r="F3696" s="167" t="s">
        <v>5796</v>
      </c>
      <c r="G3696" s="167">
        <v>1</v>
      </c>
      <c r="H3696" s="178" t="s">
        <v>9550</v>
      </c>
      <c r="I3696" s="168" t="s">
        <v>9551</v>
      </c>
      <c r="J3696" s="166" t="s">
        <v>600</v>
      </c>
      <c r="K3696" s="165" t="s">
        <v>598</v>
      </c>
      <c r="L3696" s="165" t="s">
        <v>4489</v>
      </c>
    </row>
    <row r="3697" spans="1:12" ht="39.950000000000003" hidden="1" customHeight="1" x14ac:dyDescent="0.2">
      <c r="A3697" s="167" t="s">
        <v>5796</v>
      </c>
      <c r="B3697" s="167" t="s">
        <v>5899</v>
      </c>
      <c r="C3697" s="167" t="s">
        <v>5899</v>
      </c>
      <c r="D3697" s="167" t="s">
        <v>5899</v>
      </c>
      <c r="E3697" s="167" t="s">
        <v>9080</v>
      </c>
      <c r="F3697" s="167" t="s">
        <v>5797</v>
      </c>
      <c r="G3697" s="167" t="s">
        <v>5798</v>
      </c>
      <c r="H3697" s="178">
        <v>19991220</v>
      </c>
      <c r="I3697" s="168" t="s">
        <v>2347</v>
      </c>
      <c r="J3697" s="166" t="s">
        <v>9605</v>
      </c>
      <c r="K3697" s="165" t="s">
        <v>586</v>
      </c>
      <c r="L3697" s="165" t="s">
        <v>4489</v>
      </c>
    </row>
    <row r="3698" spans="1:12" ht="39.950000000000003" hidden="1" customHeight="1" x14ac:dyDescent="0.2">
      <c r="A3698" s="167" t="s">
        <v>5796</v>
      </c>
      <c r="B3698" s="167" t="s">
        <v>5899</v>
      </c>
      <c r="C3698" s="167" t="s">
        <v>5899</v>
      </c>
      <c r="D3698" s="167" t="s">
        <v>5899</v>
      </c>
      <c r="E3698" s="167" t="s">
        <v>9080</v>
      </c>
      <c r="F3698" s="167" t="s">
        <v>5797</v>
      </c>
      <c r="G3698" s="167">
        <v>1</v>
      </c>
      <c r="H3698" s="178" t="s">
        <v>9552</v>
      </c>
      <c r="I3698" s="168" t="s">
        <v>2349</v>
      </c>
      <c r="J3698" s="166" t="s">
        <v>600</v>
      </c>
      <c r="K3698" s="165" t="s">
        <v>598</v>
      </c>
      <c r="L3698" s="165" t="s">
        <v>4489</v>
      </c>
    </row>
    <row r="3699" spans="1:12" ht="39.950000000000003" hidden="1" customHeight="1" x14ac:dyDescent="0.2">
      <c r="A3699" s="167" t="s">
        <v>5796</v>
      </c>
      <c r="B3699" s="167" t="s">
        <v>5899</v>
      </c>
      <c r="C3699" s="167" t="s">
        <v>5899</v>
      </c>
      <c r="D3699" s="167" t="s">
        <v>5899</v>
      </c>
      <c r="E3699" s="167" t="s">
        <v>9083</v>
      </c>
      <c r="F3699" s="167" t="s">
        <v>5798</v>
      </c>
      <c r="G3699" s="167" t="s">
        <v>5798</v>
      </c>
      <c r="H3699" s="178">
        <v>19991300</v>
      </c>
      <c r="I3699" s="168" t="s">
        <v>9553</v>
      </c>
      <c r="J3699" s="166" t="s">
        <v>9606</v>
      </c>
      <c r="K3699" s="165" t="s">
        <v>586</v>
      </c>
      <c r="L3699" s="165" t="s">
        <v>4489</v>
      </c>
    </row>
    <row r="3700" spans="1:12" ht="39.950000000000003" hidden="1" customHeight="1" x14ac:dyDescent="0.2">
      <c r="A3700" s="167" t="s">
        <v>5796</v>
      </c>
      <c r="B3700" s="167" t="s">
        <v>5899</v>
      </c>
      <c r="C3700" s="167" t="s">
        <v>5899</v>
      </c>
      <c r="D3700" s="167" t="s">
        <v>5899</v>
      </c>
      <c r="E3700" s="167" t="s">
        <v>9083</v>
      </c>
      <c r="F3700" s="167" t="s">
        <v>5796</v>
      </c>
      <c r="G3700" s="167" t="s">
        <v>5798</v>
      </c>
      <c r="H3700" s="178">
        <v>19991310</v>
      </c>
      <c r="I3700" s="168" t="s">
        <v>9554</v>
      </c>
      <c r="J3700" s="166" t="s">
        <v>9607</v>
      </c>
      <c r="K3700" s="165" t="s">
        <v>586</v>
      </c>
      <c r="L3700" s="165" t="s">
        <v>4489</v>
      </c>
    </row>
    <row r="3701" spans="1:12" ht="39.950000000000003" hidden="1" customHeight="1" x14ac:dyDescent="0.2">
      <c r="A3701" s="167" t="s">
        <v>5796</v>
      </c>
      <c r="B3701" s="167" t="s">
        <v>5899</v>
      </c>
      <c r="C3701" s="167" t="s">
        <v>5899</v>
      </c>
      <c r="D3701" s="167" t="s">
        <v>5899</v>
      </c>
      <c r="E3701" s="167" t="s">
        <v>9083</v>
      </c>
      <c r="F3701" s="167" t="s">
        <v>5796</v>
      </c>
      <c r="G3701" s="167">
        <v>1</v>
      </c>
      <c r="H3701" s="178" t="s">
        <v>9555</v>
      </c>
      <c r="I3701" s="168" t="s">
        <v>9556</v>
      </c>
      <c r="J3701" s="166" t="s">
        <v>600</v>
      </c>
      <c r="K3701" s="165" t="s">
        <v>598</v>
      </c>
      <c r="L3701" s="165" t="s">
        <v>4489</v>
      </c>
    </row>
    <row r="3702" spans="1:12" ht="39.950000000000003" hidden="1" customHeight="1" x14ac:dyDescent="0.2">
      <c r="A3702" s="167" t="s">
        <v>5796</v>
      </c>
      <c r="B3702" s="167" t="s">
        <v>5899</v>
      </c>
      <c r="C3702" s="167" t="s">
        <v>5899</v>
      </c>
      <c r="D3702" s="167" t="s">
        <v>5899</v>
      </c>
      <c r="E3702" s="167" t="s">
        <v>9557</v>
      </c>
      <c r="F3702" s="167" t="s">
        <v>5798</v>
      </c>
      <c r="G3702" s="167" t="s">
        <v>5798</v>
      </c>
      <c r="H3702" s="178">
        <v>19991500</v>
      </c>
      <c r="I3702" s="168" t="s">
        <v>9558</v>
      </c>
      <c r="J3702" s="166" t="s">
        <v>9608</v>
      </c>
      <c r="K3702" s="165" t="s">
        <v>586</v>
      </c>
      <c r="L3702" s="165" t="s">
        <v>4489</v>
      </c>
    </row>
    <row r="3703" spans="1:12" ht="39.950000000000003" hidden="1" customHeight="1" x14ac:dyDescent="0.2">
      <c r="A3703" s="167" t="s">
        <v>5796</v>
      </c>
      <c r="B3703" s="167" t="s">
        <v>5899</v>
      </c>
      <c r="C3703" s="167" t="s">
        <v>5899</v>
      </c>
      <c r="D3703" s="167" t="s">
        <v>5899</v>
      </c>
      <c r="E3703" s="167" t="s">
        <v>9557</v>
      </c>
      <c r="F3703" s="167" t="s">
        <v>5798</v>
      </c>
      <c r="G3703" s="167">
        <v>1</v>
      </c>
      <c r="H3703" s="178" t="s">
        <v>9559</v>
      </c>
      <c r="I3703" s="168" t="s">
        <v>9560</v>
      </c>
      <c r="J3703" s="166" t="s">
        <v>600</v>
      </c>
      <c r="K3703" s="165" t="s">
        <v>598</v>
      </c>
      <c r="L3703" s="165" t="s">
        <v>4489</v>
      </c>
    </row>
    <row r="3704" spans="1:12" ht="39.950000000000003" hidden="1" customHeight="1" x14ac:dyDescent="0.2">
      <c r="A3704" s="167" t="s">
        <v>5796</v>
      </c>
      <c r="B3704" s="167" t="s">
        <v>5899</v>
      </c>
      <c r="C3704" s="167" t="s">
        <v>5899</v>
      </c>
      <c r="D3704" s="167" t="s">
        <v>5899</v>
      </c>
      <c r="E3704" s="167" t="s">
        <v>9561</v>
      </c>
      <c r="F3704" s="167" t="s">
        <v>5798</v>
      </c>
      <c r="G3704" s="167" t="s">
        <v>5798</v>
      </c>
      <c r="H3704" s="178">
        <v>19991600</v>
      </c>
      <c r="I3704" s="168" t="s">
        <v>9562</v>
      </c>
      <c r="J3704" s="166" t="s">
        <v>9609</v>
      </c>
      <c r="K3704" s="165" t="s">
        <v>586</v>
      </c>
      <c r="L3704" s="165" t="s">
        <v>4489</v>
      </c>
    </row>
    <row r="3705" spans="1:12" ht="39.950000000000003" hidden="1" customHeight="1" x14ac:dyDescent="0.2">
      <c r="A3705" s="167" t="s">
        <v>5796</v>
      </c>
      <c r="B3705" s="167" t="s">
        <v>5899</v>
      </c>
      <c r="C3705" s="167" t="s">
        <v>5899</v>
      </c>
      <c r="D3705" s="167" t="s">
        <v>5899</v>
      </c>
      <c r="E3705" s="167" t="s">
        <v>9561</v>
      </c>
      <c r="F3705" s="167" t="s">
        <v>5796</v>
      </c>
      <c r="G3705" s="167" t="s">
        <v>5798</v>
      </c>
      <c r="H3705" s="178">
        <v>19991610</v>
      </c>
      <c r="I3705" s="168" t="s">
        <v>9563</v>
      </c>
      <c r="J3705" s="166"/>
      <c r="K3705" s="165" t="s">
        <v>586</v>
      </c>
      <c r="L3705" s="165" t="s">
        <v>4489</v>
      </c>
    </row>
    <row r="3706" spans="1:12" ht="39.950000000000003" hidden="1" customHeight="1" x14ac:dyDescent="0.2">
      <c r="A3706" s="167" t="s">
        <v>5796</v>
      </c>
      <c r="B3706" s="167" t="s">
        <v>5899</v>
      </c>
      <c r="C3706" s="167" t="s">
        <v>5899</v>
      </c>
      <c r="D3706" s="167" t="s">
        <v>5899</v>
      </c>
      <c r="E3706" s="167" t="s">
        <v>9561</v>
      </c>
      <c r="F3706" s="167" t="s">
        <v>5796</v>
      </c>
      <c r="G3706" s="167">
        <v>1</v>
      </c>
      <c r="H3706" s="178" t="s">
        <v>9564</v>
      </c>
      <c r="I3706" s="168" t="s">
        <v>9565</v>
      </c>
      <c r="J3706" s="166" t="s">
        <v>600</v>
      </c>
      <c r="K3706" s="165" t="s">
        <v>598</v>
      </c>
      <c r="L3706" s="165" t="s">
        <v>4489</v>
      </c>
    </row>
    <row r="3707" spans="1:12" ht="39.950000000000003" hidden="1" customHeight="1" x14ac:dyDescent="0.2">
      <c r="A3707" s="167" t="s">
        <v>5796</v>
      </c>
      <c r="B3707" s="167" t="s">
        <v>5899</v>
      </c>
      <c r="C3707" s="167" t="s">
        <v>5899</v>
      </c>
      <c r="D3707" s="167" t="s">
        <v>5899</v>
      </c>
      <c r="E3707" s="167" t="s">
        <v>9566</v>
      </c>
      <c r="F3707" s="167" t="s">
        <v>5798</v>
      </c>
      <c r="G3707" s="167" t="s">
        <v>5798</v>
      </c>
      <c r="H3707" s="178">
        <v>19991700</v>
      </c>
      <c r="I3707" s="168" t="s">
        <v>9567</v>
      </c>
      <c r="J3707" s="166"/>
      <c r="K3707" s="165" t="s">
        <v>586</v>
      </c>
      <c r="L3707" s="165" t="s">
        <v>4489</v>
      </c>
    </row>
    <row r="3708" spans="1:12" ht="39.950000000000003" hidden="1" customHeight="1" x14ac:dyDescent="0.2">
      <c r="A3708" s="167" t="s">
        <v>5796</v>
      </c>
      <c r="B3708" s="167" t="s">
        <v>5899</v>
      </c>
      <c r="C3708" s="167" t="s">
        <v>5899</v>
      </c>
      <c r="D3708" s="167" t="s">
        <v>5899</v>
      </c>
      <c r="E3708" s="167" t="s">
        <v>9566</v>
      </c>
      <c r="F3708" s="167" t="s">
        <v>5798</v>
      </c>
      <c r="G3708" s="167">
        <v>1</v>
      </c>
      <c r="H3708" s="178" t="s">
        <v>9568</v>
      </c>
      <c r="I3708" s="168" t="s">
        <v>9569</v>
      </c>
      <c r="J3708" s="166" t="s">
        <v>600</v>
      </c>
      <c r="K3708" s="165" t="s">
        <v>598</v>
      </c>
      <c r="L3708" s="165" t="s">
        <v>4489</v>
      </c>
    </row>
    <row r="3709" spans="1:12" ht="39.950000000000003" hidden="1" customHeight="1" x14ac:dyDescent="0.2">
      <c r="A3709" s="167" t="s">
        <v>5796</v>
      </c>
      <c r="B3709" s="167" t="s">
        <v>5899</v>
      </c>
      <c r="C3709" s="167" t="s">
        <v>5899</v>
      </c>
      <c r="D3709" s="167" t="s">
        <v>5899</v>
      </c>
      <c r="E3709" s="167" t="s">
        <v>5900</v>
      </c>
      <c r="F3709" s="167" t="s">
        <v>5798</v>
      </c>
      <c r="G3709" s="167" t="s">
        <v>5798</v>
      </c>
      <c r="H3709" s="178">
        <v>19999900</v>
      </c>
      <c r="I3709" s="168" t="s">
        <v>2359</v>
      </c>
      <c r="J3709" s="166" t="s">
        <v>2360</v>
      </c>
      <c r="K3709" s="165" t="s">
        <v>586</v>
      </c>
      <c r="L3709" s="165" t="s">
        <v>4489</v>
      </c>
    </row>
    <row r="3710" spans="1:12" ht="39.950000000000003" hidden="1" customHeight="1" x14ac:dyDescent="0.2">
      <c r="A3710" s="167" t="s">
        <v>5796</v>
      </c>
      <c r="B3710" s="167" t="s">
        <v>5899</v>
      </c>
      <c r="C3710" s="167" t="s">
        <v>5899</v>
      </c>
      <c r="D3710" s="167" t="s">
        <v>5899</v>
      </c>
      <c r="E3710" s="167" t="s">
        <v>5900</v>
      </c>
      <c r="F3710" s="167" t="s">
        <v>5796</v>
      </c>
      <c r="G3710" s="167" t="s">
        <v>5798</v>
      </c>
      <c r="H3710" s="178">
        <v>19999910</v>
      </c>
      <c r="I3710" s="168" t="s">
        <v>9570</v>
      </c>
      <c r="J3710" s="166" t="s">
        <v>9610</v>
      </c>
      <c r="K3710" s="165" t="s">
        <v>586</v>
      </c>
      <c r="L3710" s="165" t="s">
        <v>4489</v>
      </c>
    </row>
    <row r="3711" spans="1:12" ht="39.950000000000003" hidden="1" customHeight="1" x14ac:dyDescent="0.2">
      <c r="A3711" s="167" t="s">
        <v>5796</v>
      </c>
      <c r="B3711" s="167" t="s">
        <v>5899</v>
      </c>
      <c r="C3711" s="167" t="s">
        <v>5899</v>
      </c>
      <c r="D3711" s="167" t="s">
        <v>5899</v>
      </c>
      <c r="E3711" s="167" t="s">
        <v>5900</v>
      </c>
      <c r="F3711" s="167" t="s">
        <v>5796</v>
      </c>
      <c r="G3711" s="167">
        <v>1</v>
      </c>
      <c r="H3711" s="178" t="s">
        <v>9571</v>
      </c>
      <c r="I3711" s="168" t="s">
        <v>9572</v>
      </c>
      <c r="J3711" s="166" t="s">
        <v>600</v>
      </c>
      <c r="K3711" s="165" t="s">
        <v>598</v>
      </c>
      <c r="L3711" s="165" t="s">
        <v>4489</v>
      </c>
    </row>
    <row r="3712" spans="1:12" ht="39.950000000000003" hidden="1" customHeight="1" x14ac:dyDescent="0.2">
      <c r="A3712" s="167" t="s">
        <v>5796</v>
      </c>
      <c r="B3712" s="167" t="s">
        <v>5899</v>
      </c>
      <c r="C3712" s="167" t="s">
        <v>5899</v>
      </c>
      <c r="D3712" s="167" t="s">
        <v>5899</v>
      </c>
      <c r="E3712" s="167" t="s">
        <v>5900</v>
      </c>
      <c r="F3712" s="167" t="s">
        <v>5797</v>
      </c>
      <c r="G3712" s="167" t="s">
        <v>5798</v>
      </c>
      <c r="H3712" s="178">
        <v>19999920</v>
      </c>
      <c r="I3712" s="168" t="s">
        <v>9573</v>
      </c>
      <c r="J3712" s="166"/>
      <c r="K3712" s="165" t="s">
        <v>586</v>
      </c>
      <c r="L3712" s="165" t="s">
        <v>4489</v>
      </c>
    </row>
    <row r="3713" spans="1:12" ht="39.950000000000003" hidden="1" customHeight="1" x14ac:dyDescent="0.2">
      <c r="A3713" s="167" t="s">
        <v>5796</v>
      </c>
      <c r="B3713" s="167" t="s">
        <v>5899</v>
      </c>
      <c r="C3713" s="167" t="s">
        <v>5899</v>
      </c>
      <c r="D3713" s="167" t="s">
        <v>5899</v>
      </c>
      <c r="E3713" s="167" t="s">
        <v>5900</v>
      </c>
      <c r="F3713" s="167" t="s">
        <v>5797</v>
      </c>
      <c r="G3713" s="167">
        <v>1</v>
      </c>
      <c r="H3713" s="178" t="s">
        <v>9574</v>
      </c>
      <c r="I3713" s="168" t="s">
        <v>9575</v>
      </c>
      <c r="J3713" s="166" t="s">
        <v>600</v>
      </c>
      <c r="K3713" s="165" t="s">
        <v>598</v>
      </c>
      <c r="L3713" s="165" t="s">
        <v>4489</v>
      </c>
    </row>
    <row r="3714" spans="1:12" ht="39.950000000000003" hidden="1" customHeight="1" x14ac:dyDescent="0.2">
      <c r="A3714" s="167" t="s">
        <v>5796</v>
      </c>
      <c r="B3714" s="167" t="s">
        <v>5899</v>
      </c>
      <c r="C3714" s="167" t="s">
        <v>5899</v>
      </c>
      <c r="D3714" s="167" t="s">
        <v>5899</v>
      </c>
      <c r="E3714" s="167" t="s">
        <v>5900</v>
      </c>
      <c r="F3714" s="167" t="s">
        <v>5797</v>
      </c>
      <c r="G3714" s="167">
        <v>2</v>
      </c>
      <c r="H3714" s="178" t="s">
        <v>9576</v>
      </c>
      <c r="I3714" s="168" t="s">
        <v>9577</v>
      </c>
      <c r="J3714" s="166" t="s">
        <v>600</v>
      </c>
      <c r="K3714" s="165" t="s">
        <v>598</v>
      </c>
      <c r="L3714" s="165" t="s">
        <v>4489</v>
      </c>
    </row>
    <row r="3715" spans="1:12" ht="39.950000000000003" hidden="1" customHeight="1" x14ac:dyDescent="0.2">
      <c r="A3715" s="167" t="s">
        <v>5796</v>
      </c>
      <c r="B3715" s="167" t="s">
        <v>5899</v>
      </c>
      <c r="C3715" s="167" t="s">
        <v>5899</v>
      </c>
      <c r="D3715" s="167" t="s">
        <v>5899</v>
      </c>
      <c r="E3715" s="167" t="s">
        <v>5900</v>
      </c>
      <c r="F3715" s="167" t="s">
        <v>5797</v>
      </c>
      <c r="G3715" s="167">
        <v>3</v>
      </c>
      <c r="H3715" s="178" t="s">
        <v>9578</v>
      </c>
      <c r="I3715" s="168" t="s">
        <v>9579</v>
      </c>
      <c r="J3715" s="166" t="s">
        <v>600</v>
      </c>
      <c r="K3715" s="165" t="s">
        <v>598</v>
      </c>
      <c r="L3715" s="165" t="s">
        <v>4489</v>
      </c>
    </row>
    <row r="3716" spans="1:12" ht="39.950000000000003" hidden="1" customHeight="1" x14ac:dyDescent="0.2">
      <c r="A3716" s="167" t="s">
        <v>5796</v>
      </c>
      <c r="B3716" s="167" t="s">
        <v>5899</v>
      </c>
      <c r="C3716" s="167" t="s">
        <v>5899</v>
      </c>
      <c r="D3716" s="167" t="s">
        <v>5899</v>
      </c>
      <c r="E3716" s="167" t="s">
        <v>5900</v>
      </c>
      <c r="F3716" s="167" t="s">
        <v>5797</v>
      </c>
      <c r="G3716" s="167">
        <v>4</v>
      </c>
      <c r="H3716" s="178" t="s">
        <v>9580</v>
      </c>
      <c r="I3716" s="168" t="s">
        <v>9581</v>
      </c>
      <c r="J3716" s="166" t="s">
        <v>600</v>
      </c>
      <c r="K3716" s="165" t="s">
        <v>598</v>
      </c>
      <c r="L3716" s="165" t="s">
        <v>4489</v>
      </c>
    </row>
    <row r="3717" spans="1:12" ht="39.950000000000003" hidden="1" customHeight="1" x14ac:dyDescent="0.2">
      <c r="A3717" s="167" t="s">
        <v>5796</v>
      </c>
      <c r="B3717" s="167" t="s">
        <v>5899</v>
      </c>
      <c r="C3717" s="167" t="s">
        <v>5899</v>
      </c>
      <c r="D3717" s="167" t="s">
        <v>5899</v>
      </c>
      <c r="E3717" s="167" t="s">
        <v>5900</v>
      </c>
      <c r="F3717" s="167" t="s">
        <v>5797</v>
      </c>
      <c r="G3717" s="167">
        <v>5</v>
      </c>
      <c r="H3717" s="178" t="s">
        <v>9582</v>
      </c>
      <c r="I3717" s="168" t="s">
        <v>9583</v>
      </c>
      <c r="J3717" s="166" t="s">
        <v>600</v>
      </c>
      <c r="K3717" s="165" t="s">
        <v>598</v>
      </c>
      <c r="L3717" s="165" t="s">
        <v>4489</v>
      </c>
    </row>
    <row r="3718" spans="1:12" ht="39.950000000000003" hidden="1" customHeight="1" x14ac:dyDescent="0.2">
      <c r="A3718" s="167" t="s">
        <v>5796</v>
      </c>
      <c r="B3718" s="167" t="s">
        <v>5899</v>
      </c>
      <c r="C3718" s="167" t="s">
        <v>5899</v>
      </c>
      <c r="D3718" s="167" t="s">
        <v>5899</v>
      </c>
      <c r="E3718" s="167" t="s">
        <v>5900</v>
      </c>
      <c r="F3718" s="167" t="s">
        <v>5797</v>
      </c>
      <c r="G3718" s="167">
        <v>6</v>
      </c>
      <c r="H3718" s="178" t="s">
        <v>9584</v>
      </c>
      <c r="I3718" s="168" t="s">
        <v>9585</v>
      </c>
      <c r="J3718" s="166" t="s">
        <v>600</v>
      </c>
      <c r="K3718" s="165" t="s">
        <v>598</v>
      </c>
      <c r="L3718" s="165" t="s">
        <v>4489</v>
      </c>
    </row>
    <row r="3719" spans="1:12" ht="39.950000000000003" hidden="1" customHeight="1" x14ac:dyDescent="0.2">
      <c r="A3719" s="167" t="s">
        <v>5796</v>
      </c>
      <c r="B3719" s="167" t="s">
        <v>5899</v>
      </c>
      <c r="C3719" s="167" t="s">
        <v>5899</v>
      </c>
      <c r="D3719" s="167" t="s">
        <v>5899</v>
      </c>
      <c r="E3719" s="167" t="s">
        <v>5900</v>
      </c>
      <c r="F3719" s="167" t="s">
        <v>5797</v>
      </c>
      <c r="G3719" s="167">
        <v>7</v>
      </c>
      <c r="H3719" s="178" t="s">
        <v>9586</v>
      </c>
      <c r="I3719" s="168" t="s">
        <v>9587</v>
      </c>
      <c r="J3719" s="166" t="s">
        <v>600</v>
      </c>
      <c r="K3719" s="165" t="s">
        <v>598</v>
      </c>
      <c r="L3719" s="165" t="s">
        <v>4489</v>
      </c>
    </row>
    <row r="3720" spans="1:12" ht="39.950000000000003" hidden="1" customHeight="1" x14ac:dyDescent="0.2">
      <c r="A3720" s="167" t="s">
        <v>5796</v>
      </c>
      <c r="B3720" s="167" t="s">
        <v>5899</v>
      </c>
      <c r="C3720" s="167" t="s">
        <v>5899</v>
      </c>
      <c r="D3720" s="167" t="s">
        <v>5899</v>
      </c>
      <c r="E3720" s="167" t="s">
        <v>5900</v>
      </c>
      <c r="F3720" s="167" t="s">
        <v>5797</v>
      </c>
      <c r="G3720" s="167">
        <v>8</v>
      </c>
      <c r="H3720" s="178" t="s">
        <v>9588</v>
      </c>
      <c r="I3720" s="168" t="s">
        <v>9589</v>
      </c>
      <c r="J3720" s="166" t="s">
        <v>600</v>
      </c>
      <c r="K3720" s="165" t="s">
        <v>598</v>
      </c>
      <c r="L3720" s="165" t="s">
        <v>4489</v>
      </c>
    </row>
    <row r="3721" spans="1:12" ht="39.950000000000003" hidden="1" customHeight="1" x14ac:dyDescent="0.2">
      <c r="A3721" s="187" t="s">
        <v>5796</v>
      </c>
      <c r="B3721" s="187" t="s">
        <v>5899</v>
      </c>
      <c r="C3721" s="187" t="s">
        <v>5899</v>
      </c>
      <c r="D3721" s="187" t="s">
        <v>5899</v>
      </c>
      <c r="E3721" s="187" t="s">
        <v>5900</v>
      </c>
      <c r="F3721" s="187" t="s">
        <v>5797</v>
      </c>
      <c r="G3721" s="187">
        <v>9</v>
      </c>
      <c r="H3721" s="188" t="s">
        <v>9590</v>
      </c>
      <c r="I3721" s="189" t="s">
        <v>9591</v>
      </c>
      <c r="J3721" s="190" t="s">
        <v>600</v>
      </c>
      <c r="K3721" s="191" t="s">
        <v>598</v>
      </c>
      <c r="L3721" s="207" t="s">
        <v>15049</v>
      </c>
    </row>
    <row r="3722" spans="1:12" ht="39.950000000000003" hidden="1" customHeight="1" x14ac:dyDescent="0.2">
      <c r="A3722" s="167" t="s">
        <v>5796</v>
      </c>
      <c r="B3722" s="167" t="s">
        <v>5899</v>
      </c>
      <c r="C3722" s="167" t="s">
        <v>5899</v>
      </c>
      <c r="D3722" s="167" t="s">
        <v>5899</v>
      </c>
      <c r="E3722" s="167" t="s">
        <v>5900</v>
      </c>
      <c r="F3722" s="167" t="s">
        <v>5971</v>
      </c>
      <c r="G3722" s="167" t="s">
        <v>5798</v>
      </c>
      <c r="H3722" s="178">
        <v>19999930</v>
      </c>
      <c r="I3722" s="168" t="s">
        <v>9592</v>
      </c>
      <c r="J3722" s="166"/>
      <c r="K3722" s="165" t="s">
        <v>586</v>
      </c>
      <c r="L3722" s="165" t="s">
        <v>4489</v>
      </c>
    </row>
    <row r="3723" spans="1:12" ht="39.950000000000003" hidden="1" customHeight="1" x14ac:dyDescent="0.2">
      <c r="A3723" s="167" t="s">
        <v>5796</v>
      </c>
      <c r="B3723" s="167" t="s">
        <v>5899</v>
      </c>
      <c r="C3723" s="167" t="s">
        <v>5899</v>
      </c>
      <c r="D3723" s="167" t="s">
        <v>5899</v>
      </c>
      <c r="E3723" s="167" t="s">
        <v>5900</v>
      </c>
      <c r="F3723" s="167" t="s">
        <v>5971</v>
      </c>
      <c r="G3723" s="167">
        <v>1</v>
      </c>
      <c r="H3723" s="178" t="s">
        <v>9593</v>
      </c>
      <c r="I3723" s="168" t="s">
        <v>9594</v>
      </c>
      <c r="J3723" s="166" t="s">
        <v>600</v>
      </c>
      <c r="K3723" s="165" t="s">
        <v>598</v>
      </c>
      <c r="L3723" s="165" t="s">
        <v>4489</v>
      </c>
    </row>
    <row r="3724" spans="1:12" ht="39.950000000000003" hidden="1" customHeight="1" x14ac:dyDescent="0.2">
      <c r="A3724" s="167" t="s">
        <v>5796</v>
      </c>
      <c r="B3724" s="167" t="s">
        <v>5899</v>
      </c>
      <c r="C3724" s="167" t="s">
        <v>5899</v>
      </c>
      <c r="D3724" s="167" t="s">
        <v>5899</v>
      </c>
      <c r="E3724" s="167" t="s">
        <v>5900</v>
      </c>
      <c r="F3724" s="167" t="s">
        <v>5971</v>
      </c>
      <c r="G3724" s="167">
        <v>2</v>
      </c>
      <c r="H3724" s="178" t="s">
        <v>15266</v>
      </c>
      <c r="I3724" s="168" t="s">
        <v>15273</v>
      </c>
      <c r="J3724" s="166" t="s">
        <v>600</v>
      </c>
      <c r="K3724" s="165" t="s">
        <v>598</v>
      </c>
      <c r="L3724" s="165" t="s">
        <v>4489</v>
      </c>
    </row>
    <row r="3725" spans="1:12" ht="39.950000000000003" hidden="1" customHeight="1" x14ac:dyDescent="0.2">
      <c r="A3725" s="167" t="s">
        <v>5796</v>
      </c>
      <c r="B3725" s="167" t="s">
        <v>5899</v>
      </c>
      <c r="C3725" s="167" t="s">
        <v>5899</v>
      </c>
      <c r="D3725" s="167" t="s">
        <v>5899</v>
      </c>
      <c r="E3725" s="167" t="s">
        <v>5900</v>
      </c>
      <c r="F3725" s="167" t="s">
        <v>5971</v>
      </c>
      <c r="G3725" s="167">
        <v>3</v>
      </c>
      <c r="H3725" s="178" t="s">
        <v>15267</v>
      </c>
      <c r="I3725" s="168" t="s">
        <v>15274</v>
      </c>
      <c r="J3725" s="166" t="s">
        <v>600</v>
      </c>
      <c r="K3725" s="165" t="s">
        <v>598</v>
      </c>
      <c r="L3725" s="165" t="s">
        <v>4489</v>
      </c>
    </row>
    <row r="3726" spans="1:12" ht="39.950000000000003" hidden="1" customHeight="1" x14ac:dyDescent="0.2">
      <c r="A3726" s="167" t="s">
        <v>5796</v>
      </c>
      <c r="B3726" s="167" t="s">
        <v>5899</v>
      </c>
      <c r="C3726" s="167" t="s">
        <v>5899</v>
      </c>
      <c r="D3726" s="167" t="s">
        <v>5899</v>
      </c>
      <c r="E3726" s="167" t="s">
        <v>5900</v>
      </c>
      <c r="F3726" s="167" t="s">
        <v>5971</v>
      </c>
      <c r="G3726" s="167">
        <v>4</v>
      </c>
      <c r="H3726" s="178" t="s">
        <v>15268</v>
      </c>
      <c r="I3726" s="168" t="s">
        <v>15276</v>
      </c>
      <c r="J3726" s="166" t="s">
        <v>600</v>
      </c>
      <c r="K3726" s="165" t="s">
        <v>598</v>
      </c>
      <c r="L3726" s="165" t="s">
        <v>4489</v>
      </c>
    </row>
    <row r="3727" spans="1:12" ht="39.950000000000003" hidden="1" customHeight="1" x14ac:dyDescent="0.2">
      <c r="A3727" s="167" t="s">
        <v>5796</v>
      </c>
      <c r="B3727" s="167" t="s">
        <v>5899</v>
      </c>
      <c r="C3727" s="167" t="s">
        <v>5899</v>
      </c>
      <c r="D3727" s="167" t="s">
        <v>5899</v>
      </c>
      <c r="E3727" s="167" t="s">
        <v>5900</v>
      </c>
      <c r="F3727" s="167" t="s">
        <v>5971</v>
      </c>
      <c r="G3727" s="167">
        <v>5</v>
      </c>
      <c r="H3727" s="178" t="s">
        <v>15269</v>
      </c>
      <c r="I3727" s="168" t="s">
        <v>15275</v>
      </c>
      <c r="J3727" s="166" t="s">
        <v>600</v>
      </c>
      <c r="K3727" s="165" t="s">
        <v>598</v>
      </c>
      <c r="L3727" s="165" t="s">
        <v>4489</v>
      </c>
    </row>
    <row r="3728" spans="1:12" ht="39.950000000000003" hidden="1" customHeight="1" x14ac:dyDescent="0.2">
      <c r="A3728" s="167" t="s">
        <v>5796</v>
      </c>
      <c r="B3728" s="167" t="s">
        <v>5899</v>
      </c>
      <c r="C3728" s="167" t="s">
        <v>5899</v>
      </c>
      <c r="D3728" s="167" t="s">
        <v>5899</v>
      </c>
      <c r="E3728" s="167" t="s">
        <v>5900</v>
      </c>
      <c r="F3728" s="167" t="s">
        <v>5971</v>
      </c>
      <c r="G3728" s="167">
        <v>6</v>
      </c>
      <c r="H3728" s="178" t="s">
        <v>15270</v>
      </c>
      <c r="I3728" s="168" t="s">
        <v>15277</v>
      </c>
      <c r="J3728" s="166" t="s">
        <v>600</v>
      </c>
      <c r="K3728" s="165" t="s">
        <v>598</v>
      </c>
      <c r="L3728" s="165" t="s">
        <v>4489</v>
      </c>
    </row>
    <row r="3729" spans="1:13" ht="39.950000000000003" hidden="1" customHeight="1" x14ac:dyDescent="0.2">
      <c r="A3729" s="167" t="s">
        <v>5796</v>
      </c>
      <c r="B3729" s="167" t="s">
        <v>5899</v>
      </c>
      <c r="C3729" s="167" t="s">
        <v>5899</v>
      </c>
      <c r="D3729" s="167" t="s">
        <v>5899</v>
      </c>
      <c r="E3729" s="167" t="s">
        <v>5900</v>
      </c>
      <c r="F3729" s="167" t="s">
        <v>5971</v>
      </c>
      <c r="G3729" s="167">
        <v>7</v>
      </c>
      <c r="H3729" s="178" t="s">
        <v>15271</v>
      </c>
      <c r="I3729" s="168" t="s">
        <v>15278</v>
      </c>
      <c r="J3729" s="166" t="s">
        <v>600</v>
      </c>
      <c r="K3729" s="165" t="s">
        <v>598</v>
      </c>
      <c r="L3729" s="165" t="s">
        <v>4489</v>
      </c>
    </row>
    <row r="3730" spans="1:13" ht="39.950000000000003" hidden="1" customHeight="1" x14ac:dyDescent="0.2">
      <c r="A3730" s="167" t="s">
        <v>5796</v>
      </c>
      <c r="B3730" s="167" t="s">
        <v>5899</v>
      </c>
      <c r="C3730" s="167" t="s">
        <v>5899</v>
      </c>
      <c r="D3730" s="167" t="s">
        <v>5899</v>
      </c>
      <c r="E3730" s="167" t="s">
        <v>5900</v>
      </c>
      <c r="F3730" s="167" t="s">
        <v>5971</v>
      </c>
      <c r="G3730" s="167">
        <v>8</v>
      </c>
      <c r="H3730" s="178" t="s">
        <v>15272</v>
      </c>
      <c r="I3730" s="168" t="s">
        <v>15279</v>
      </c>
      <c r="J3730" s="166" t="s">
        <v>600</v>
      </c>
      <c r="K3730" s="165" t="s">
        <v>598</v>
      </c>
      <c r="L3730" s="165" t="s">
        <v>4489</v>
      </c>
    </row>
    <row r="3731" spans="1:13" ht="39.950000000000003" hidden="1" customHeight="1" x14ac:dyDescent="0.2">
      <c r="A3731" s="6" t="str">
        <f t="shared" si="163"/>
        <v>2</v>
      </c>
      <c r="B3731" s="6" t="str">
        <f t="shared" si="157"/>
        <v>0</v>
      </c>
      <c r="C3731" s="6" t="str">
        <f t="shared" si="158"/>
        <v>0</v>
      </c>
      <c r="D3731" s="6" t="str">
        <f t="shared" si="159"/>
        <v>0</v>
      </c>
      <c r="E3731" s="6" t="str">
        <f t="shared" si="160"/>
        <v>00</v>
      </c>
      <c r="F3731" s="6" t="str">
        <f t="shared" si="162"/>
        <v>0</v>
      </c>
      <c r="G3731" s="6" t="str">
        <f t="shared" si="161"/>
        <v>0</v>
      </c>
      <c r="H3731" s="68">
        <v>20000000</v>
      </c>
      <c r="I3731" s="299" t="s">
        <v>2385</v>
      </c>
      <c r="J3731" s="300" t="s">
        <v>2386</v>
      </c>
      <c r="K3731" s="5" t="s">
        <v>586</v>
      </c>
      <c r="L3731" s="5"/>
    </row>
    <row r="3732" spans="1:13" ht="39.950000000000003" hidden="1" customHeight="1" x14ac:dyDescent="0.2">
      <c r="A3732" s="6" t="str">
        <f t="shared" si="163"/>
        <v>2</v>
      </c>
      <c r="B3732" s="6" t="str">
        <f t="shared" si="157"/>
        <v>1</v>
      </c>
      <c r="C3732" s="6" t="str">
        <f t="shared" si="158"/>
        <v>0</v>
      </c>
      <c r="D3732" s="6" t="str">
        <f t="shared" si="159"/>
        <v>0</v>
      </c>
      <c r="E3732" s="6" t="str">
        <f t="shared" si="160"/>
        <v>00</v>
      </c>
      <c r="F3732" s="6" t="str">
        <f t="shared" si="162"/>
        <v>0</v>
      </c>
      <c r="G3732" s="6" t="str">
        <f t="shared" si="161"/>
        <v>0</v>
      </c>
      <c r="H3732" s="68">
        <v>21000000</v>
      </c>
      <c r="I3732" s="299" t="s">
        <v>520</v>
      </c>
      <c r="J3732" s="300" t="s">
        <v>521</v>
      </c>
      <c r="K3732" s="5" t="s">
        <v>586</v>
      </c>
      <c r="L3732" s="5"/>
    </row>
    <row r="3733" spans="1:13" ht="39.950000000000003" hidden="1" customHeight="1" x14ac:dyDescent="0.2">
      <c r="A3733" s="6" t="str">
        <f t="shared" si="163"/>
        <v>2</v>
      </c>
      <c r="B3733" s="6" t="str">
        <f t="shared" si="157"/>
        <v>1</v>
      </c>
      <c r="C3733" s="6" t="str">
        <f t="shared" si="158"/>
        <v>1</v>
      </c>
      <c r="D3733" s="6" t="str">
        <f t="shared" si="159"/>
        <v>0</v>
      </c>
      <c r="E3733" s="6" t="str">
        <f t="shared" si="160"/>
        <v>00</v>
      </c>
      <c r="F3733" s="6" t="str">
        <f t="shared" si="162"/>
        <v>0</v>
      </c>
      <c r="G3733" s="6" t="str">
        <f t="shared" si="161"/>
        <v>0</v>
      </c>
      <c r="H3733" s="68">
        <v>21100000</v>
      </c>
      <c r="I3733" s="299" t="s">
        <v>2387</v>
      </c>
      <c r="J3733" s="300" t="s">
        <v>2388</v>
      </c>
      <c r="K3733" s="5" t="s">
        <v>586</v>
      </c>
      <c r="L3733" s="5"/>
    </row>
    <row r="3734" spans="1:13" ht="81.75" hidden="1" customHeight="1" x14ac:dyDescent="0.2">
      <c r="A3734" s="167" t="s">
        <v>5797</v>
      </c>
      <c r="B3734" s="167" t="s">
        <v>5796</v>
      </c>
      <c r="C3734" s="167" t="s">
        <v>5796</v>
      </c>
      <c r="D3734" s="167" t="s">
        <v>5796</v>
      </c>
      <c r="E3734" s="167" t="s">
        <v>5739</v>
      </c>
      <c r="F3734" s="167" t="s">
        <v>5798</v>
      </c>
      <c r="G3734" s="167" t="s">
        <v>5798</v>
      </c>
      <c r="H3734" s="178">
        <v>21110000</v>
      </c>
      <c r="I3734" s="168" t="s">
        <v>9611</v>
      </c>
      <c r="J3734" s="166" t="s">
        <v>9620</v>
      </c>
      <c r="K3734" s="165" t="s">
        <v>586</v>
      </c>
      <c r="L3734" s="165" t="s">
        <v>4489</v>
      </c>
    </row>
    <row r="3735" spans="1:13" ht="64.5" hidden="1" customHeight="1" x14ac:dyDescent="0.2">
      <c r="A3735" s="167" t="s">
        <v>5797</v>
      </c>
      <c r="B3735" s="167" t="s">
        <v>5796</v>
      </c>
      <c r="C3735" s="167" t="s">
        <v>5796</v>
      </c>
      <c r="D3735" s="167" t="s">
        <v>5796</v>
      </c>
      <c r="E3735" s="167" t="s">
        <v>462</v>
      </c>
      <c r="F3735" s="167" t="s">
        <v>5798</v>
      </c>
      <c r="G3735" s="167" t="s">
        <v>5798</v>
      </c>
      <c r="H3735" s="178">
        <v>21110100</v>
      </c>
      <c r="I3735" s="168" t="s">
        <v>9611</v>
      </c>
      <c r="J3735" s="166" t="s">
        <v>9621</v>
      </c>
      <c r="K3735" s="165" t="s">
        <v>586</v>
      </c>
      <c r="L3735" s="165" t="s">
        <v>4489</v>
      </c>
    </row>
    <row r="3736" spans="1:13" ht="39.950000000000003" hidden="1" customHeight="1" x14ac:dyDescent="0.2">
      <c r="A3736" s="167" t="s">
        <v>5797</v>
      </c>
      <c r="B3736" s="167" t="s">
        <v>5796</v>
      </c>
      <c r="C3736" s="167" t="s">
        <v>5796</v>
      </c>
      <c r="D3736" s="167" t="s">
        <v>5796</v>
      </c>
      <c r="E3736" s="167" t="s">
        <v>462</v>
      </c>
      <c r="F3736" s="167" t="s">
        <v>5798</v>
      </c>
      <c r="G3736" s="167">
        <v>1</v>
      </c>
      <c r="H3736" s="178" t="s">
        <v>9612</v>
      </c>
      <c r="I3736" s="168" t="s">
        <v>9613</v>
      </c>
      <c r="J3736" s="166" t="s">
        <v>600</v>
      </c>
      <c r="K3736" s="165" t="s">
        <v>598</v>
      </c>
      <c r="L3736" s="165" t="s">
        <v>4489</v>
      </c>
    </row>
    <row r="3737" spans="1:13" ht="39.950000000000003" hidden="1" customHeight="1" x14ac:dyDescent="0.2">
      <c r="A3737" s="167" t="s">
        <v>5797</v>
      </c>
      <c r="B3737" s="167" t="s">
        <v>5796</v>
      </c>
      <c r="C3737" s="167" t="s">
        <v>5796</v>
      </c>
      <c r="D3737" s="167" t="s">
        <v>5796</v>
      </c>
      <c r="E3737" s="167" t="s">
        <v>462</v>
      </c>
      <c r="F3737" s="167" t="s">
        <v>5798</v>
      </c>
      <c r="G3737" s="167">
        <v>3</v>
      </c>
      <c r="H3737" s="178" t="s">
        <v>15153</v>
      </c>
      <c r="I3737" s="168" t="s">
        <v>15154</v>
      </c>
      <c r="J3737" s="166" t="s">
        <v>600</v>
      </c>
      <c r="K3737" s="165" t="s">
        <v>598</v>
      </c>
      <c r="L3737" s="165" t="s">
        <v>4489</v>
      </c>
    </row>
    <row r="3738" spans="1:13" ht="61.5" hidden="1" customHeight="1" x14ac:dyDescent="0.2">
      <c r="A3738" s="167" t="s">
        <v>5797</v>
      </c>
      <c r="B3738" s="167" t="s">
        <v>5796</v>
      </c>
      <c r="C3738" s="167" t="s">
        <v>5796</v>
      </c>
      <c r="D3738" s="167" t="s">
        <v>5796</v>
      </c>
      <c r="E3738" s="167" t="s">
        <v>465</v>
      </c>
      <c r="F3738" s="167" t="s">
        <v>5798</v>
      </c>
      <c r="G3738" s="167" t="s">
        <v>5798</v>
      </c>
      <c r="H3738" s="178">
        <v>21110200</v>
      </c>
      <c r="I3738" s="168" t="s">
        <v>9614</v>
      </c>
      <c r="J3738" s="166" t="s">
        <v>9622</v>
      </c>
      <c r="K3738" s="165" t="s">
        <v>586</v>
      </c>
      <c r="L3738" s="165" t="s">
        <v>4489</v>
      </c>
    </row>
    <row r="3739" spans="1:13" ht="39.950000000000003" hidden="1" customHeight="1" x14ac:dyDescent="0.2">
      <c r="A3739" s="167" t="s">
        <v>5797</v>
      </c>
      <c r="B3739" s="167" t="s">
        <v>5796</v>
      </c>
      <c r="C3739" s="167" t="s">
        <v>5796</v>
      </c>
      <c r="D3739" s="167" t="s">
        <v>5796</v>
      </c>
      <c r="E3739" s="167" t="s">
        <v>465</v>
      </c>
      <c r="F3739" s="167" t="s">
        <v>5798</v>
      </c>
      <c r="G3739" s="167">
        <v>1</v>
      </c>
      <c r="H3739" s="178" t="s">
        <v>9615</v>
      </c>
      <c r="I3739" s="168" t="s">
        <v>9616</v>
      </c>
      <c r="J3739" s="166" t="s">
        <v>600</v>
      </c>
      <c r="K3739" s="165" t="s">
        <v>598</v>
      </c>
      <c r="L3739" s="165" t="s">
        <v>4489</v>
      </c>
    </row>
    <row r="3740" spans="1:13" ht="67.5" hidden="1" customHeight="1" x14ac:dyDescent="0.2">
      <c r="A3740" s="167" t="s">
        <v>5797</v>
      </c>
      <c r="B3740" s="167" t="s">
        <v>5796</v>
      </c>
      <c r="C3740" s="167" t="s">
        <v>5796</v>
      </c>
      <c r="D3740" s="167" t="s">
        <v>5796</v>
      </c>
      <c r="E3740" s="167" t="s">
        <v>468</v>
      </c>
      <c r="F3740" s="167" t="s">
        <v>5798</v>
      </c>
      <c r="G3740" s="167" t="s">
        <v>5798</v>
      </c>
      <c r="H3740" s="178">
        <v>21110300</v>
      </c>
      <c r="I3740" s="168" t="s">
        <v>9617</v>
      </c>
      <c r="J3740" s="166" t="s">
        <v>9623</v>
      </c>
      <c r="K3740" s="165" t="s">
        <v>586</v>
      </c>
      <c r="L3740" s="165" t="s">
        <v>4489</v>
      </c>
    </row>
    <row r="3741" spans="1:13" ht="39.950000000000003" hidden="1" customHeight="1" x14ac:dyDescent="0.2">
      <c r="A3741" s="167" t="s">
        <v>5797</v>
      </c>
      <c r="B3741" s="167" t="s">
        <v>5796</v>
      </c>
      <c r="C3741" s="167" t="s">
        <v>5796</v>
      </c>
      <c r="D3741" s="167" t="s">
        <v>5796</v>
      </c>
      <c r="E3741" s="167" t="s">
        <v>468</v>
      </c>
      <c r="F3741" s="167" t="s">
        <v>5798</v>
      </c>
      <c r="G3741" s="167">
        <v>1</v>
      </c>
      <c r="H3741" s="178" t="s">
        <v>9618</v>
      </c>
      <c r="I3741" s="168" t="s">
        <v>9619</v>
      </c>
      <c r="J3741" s="166" t="s">
        <v>600</v>
      </c>
      <c r="K3741" s="165" t="s">
        <v>598</v>
      </c>
      <c r="L3741" s="165" t="s">
        <v>4489</v>
      </c>
    </row>
    <row r="3742" spans="1:13" ht="39.950000000000003" hidden="1" customHeight="1" x14ac:dyDescent="0.2">
      <c r="A3742" s="167" t="s">
        <v>5797</v>
      </c>
      <c r="B3742" s="167" t="s">
        <v>5796</v>
      </c>
      <c r="C3742" s="167" t="s">
        <v>5796</v>
      </c>
      <c r="D3742" s="167" t="s">
        <v>5797</v>
      </c>
      <c r="E3742" s="167" t="s">
        <v>5739</v>
      </c>
      <c r="F3742" s="167" t="s">
        <v>5798</v>
      </c>
      <c r="G3742" s="167" t="s">
        <v>5798</v>
      </c>
      <c r="H3742" s="178">
        <v>21120000</v>
      </c>
      <c r="I3742" s="168" t="s">
        <v>9624</v>
      </c>
      <c r="J3742" s="166" t="s">
        <v>2390</v>
      </c>
      <c r="K3742" s="165" t="s">
        <v>586</v>
      </c>
      <c r="L3742" s="165" t="s">
        <v>4489</v>
      </c>
    </row>
    <row r="3743" spans="1:13" ht="39.950000000000003" hidden="1" customHeight="1" x14ac:dyDescent="0.2">
      <c r="A3743" s="167" t="s">
        <v>5797</v>
      </c>
      <c r="B3743" s="167" t="s">
        <v>5796</v>
      </c>
      <c r="C3743" s="167" t="s">
        <v>5796</v>
      </c>
      <c r="D3743" s="167" t="s">
        <v>5797</v>
      </c>
      <c r="E3743" s="167" t="s">
        <v>462</v>
      </c>
      <c r="F3743" s="167" t="s">
        <v>5798</v>
      </c>
      <c r="G3743" s="167" t="s">
        <v>5798</v>
      </c>
      <c r="H3743" s="178">
        <v>21120100</v>
      </c>
      <c r="I3743" s="168" t="s">
        <v>9624</v>
      </c>
      <c r="J3743" s="166" t="s">
        <v>9651</v>
      </c>
      <c r="K3743" s="165" t="s">
        <v>586</v>
      </c>
      <c r="L3743" s="165" t="s">
        <v>4489</v>
      </c>
    </row>
    <row r="3744" spans="1:13" ht="39.950000000000003" hidden="1" customHeight="1" x14ac:dyDescent="0.2">
      <c r="A3744" s="167" t="s">
        <v>5797</v>
      </c>
      <c r="B3744" s="167" t="s">
        <v>5796</v>
      </c>
      <c r="C3744" s="167" t="s">
        <v>5796</v>
      </c>
      <c r="D3744" s="167" t="s">
        <v>5797</v>
      </c>
      <c r="E3744" s="167" t="s">
        <v>462</v>
      </c>
      <c r="F3744" s="167" t="s">
        <v>5798</v>
      </c>
      <c r="G3744" s="167">
        <v>1</v>
      </c>
      <c r="H3744" s="178">
        <v>21120101</v>
      </c>
      <c r="I3744" s="168" t="s">
        <v>15322</v>
      </c>
      <c r="J3744" s="166" t="s">
        <v>9651</v>
      </c>
      <c r="K3744" s="165" t="s">
        <v>598</v>
      </c>
      <c r="L3744" s="165" t="s">
        <v>4489</v>
      </c>
      <c r="M3744" s="47" t="s">
        <v>15323</v>
      </c>
    </row>
    <row r="3745" spans="1:12" ht="39.950000000000003" hidden="1" customHeight="1" x14ac:dyDescent="0.2">
      <c r="A3745" s="167" t="s">
        <v>5797</v>
      </c>
      <c r="B3745" s="167" t="s">
        <v>5796</v>
      </c>
      <c r="C3745" s="167" t="s">
        <v>5796</v>
      </c>
      <c r="D3745" s="167" t="s">
        <v>5797</v>
      </c>
      <c r="E3745" s="167" t="s">
        <v>5818</v>
      </c>
      <c r="F3745" s="167" t="s">
        <v>5798</v>
      </c>
      <c r="G3745" s="167" t="s">
        <v>5798</v>
      </c>
      <c r="H3745" s="178">
        <v>21125000</v>
      </c>
      <c r="I3745" s="168" t="s">
        <v>2392</v>
      </c>
      <c r="J3745" s="166" t="s">
        <v>2395</v>
      </c>
      <c r="K3745" s="165" t="s">
        <v>586</v>
      </c>
      <c r="L3745" s="165" t="s">
        <v>4489</v>
      </c>
    </row>
    <row r="3746" spans="1:12" ht="39.950000000000003" hidden="1" customHeight="1" x14ac:dyDescent="0.2">
      <c r="A3746" s="167" t="s">
        <v>5797</v>
      </c>
      <c r="B3746" s="167" t="s">
        <v>5796</v>
      </c>
      <c r="C3746" s="167" t="s">
        <v>5796</v>
      </c>
      <c r="D3746" s="167" t="s">
        <v>5797</v>
      </c>
      <c r="E3746" s="167" t="s">
        <v>5818</v>
      </c>
      <c r="F3746" s="167" t="s">
        <v>5798</v>
      </c>
      <c r="G3746" s="167">
        <v>1</v>
      </c>
      <c r="H3746" s="178" t="s">
        <v>9625</v>
      </c>
      <c r="I3746" s="168" t="s">
        <v>2394</v>
      </c>
      <c r="J3746" s="166" t="s">
        <v>600</v>
      </c>
      <c r="K3746" s="165" t="s">
        <v>598</v>
      </c>
      <c r="L3746" s="165" t="s">
        <v>4489</v>
      </c>
    </row>
    <row r="3747" spans="1:12" ht="39.950000000000003" hidden="1" customHeight="1" x14ac:dyDescent="0.2">
      <c r="A3747" s="167" t="s">
        <v>5797</v>
      </c>
      <c r="B3747" s="167" t="s">
        <v>5796</v>
      </c>
      <c r="C3747" s="167" t="s">
        <v>5796</v>
      </c>
      <c r="D3747" s="167" t="s">
        <v>5797</v>
      </c>
      <c r="E3747" s="167" t="s">
        <v>5818</v>
      </c>
      <c r="F3747" s="167" t="s">
        <v>5798</v>
      </c>
      <c r="G3747" s="167">
        <v>3</v>
      </c>
      <c r="H3747" s="178" t="s">
        <v>15155</v>
      </c>
      <c r="I3747" s="168" t="s">
        <v>15156</v>
      </c>
      <c r="J3747" s="166" t="s">
        <v>600</v>
      </c>
      <c r="K3747" s="165" t="s">
        <v>598</v>
      </c>
      <c r="L3747" s="165" t="s">
        <v>4489</v>
      </c>
    </row>
    <row r="3748" spans="1:12" ht="39.950000000000003" hidden="1" customHeight="1" x14ac:dyDescent="0.2">
      <c r="A3748" s="167" t="s">
        <v>5797</v>
      </c>
      <c r="B3748" s="167" t="s">
        <v>5796</v>
      </c>
      <c r="C3748" s="167" t="s">
        <v>5796</v>
      </c>
      <c r="D3748" s="167" t="s">
        <v>5797</v>
      </c>
      <c r="E3748" s="167" t="s">
        <v>5858</v>
      </c>
      <c r="F3748" s="167" t="s">
        <v>5798</v>
      </c>
      <c r="G3748" s="167" t="s">
        <v>5798</v>
      </c>
      <c r="H3748" s="178">
        <v>21125100</v>
      </c>
      <c r="I3748" s="168" t="s">
        <v>2396</v>
      </c>
      <c r="J3748" s="166" t="s">
        <v>2399</v>
      </c>
      <c r="K3748" s="165" t="s">
        <v>586</v>
      </c>
      <c r="L3748" s="165" t="s">
        <v>4489</v>
      </c>
    </row>
    <row r="3749" spans="1:12" ht="39.950000000000003" hidden="1" customHeight="1" x14ac:dyDescent="0.2">
      <c r="A3749" s="167" t="s">
        <v>5797</v>
      </c>
      <c r="B3749" s="167" t="s">
        <v>5796</v>
      </c>
      <c r="C3749" s="167" t="s">
        <v>5796</v>
      </c>
      <c r="D3749" s="167" t="s">
        <v>5797</v>
      </c>
      <c r="E3749" s="167" t="s">
        <v>5858</v>
      </c>
      <c r="F3749" s="167" t="s">
        <v>5798</v>
      </c>
      <c r="G3749" s="167">
        <v>1</v>
      </c>
      <c r="H3749" s="178" t="s">
        <v>9626</v>
      </c>
      <c r="I3749" s="168" t="s">
        <v>2398</v>
      </c>
      <c r="J3749" s="166" t="s">
        <v>600</v>
      </c>
      <c r="K3749" s="165" t="s">
        <v>598</v>
      </c>
      <c r="L3749" s="165" t="s">
        <v>4489</v>
      </c>
    </row>
    <row r="3750" spans="1:12" ht="39.950000000000003" hidden="1" customHeight="1" x14ac:dyDescent="0.2">
      <c r="A3750" s="167" t="s">
        <v>5797</v>
      </c>
      <c r="B3750" s="167" t="s">
        <v>5796</v>
      </c>
      <c r="C3750" s="167" t="s">
        <v>5796</v>
      </c>
      <c r="D3750" s="167" t="s">
        <v>5797</v>
      </c>
      <c r="E3750" s="167" t="s">
        <v>5858</v>
      </c>
      <c r="F3750" s="167" t="s">
        <v>5798</v>
      </c>
      <c r="G3750" s="167">
        <v>3</v>
      </c>
      <c r="H3750" s="178" t="s">
        <v>15157</v>
      </c>
      <c r="I3750" s="168" t="s">
        <v>15158</v>
      </c>
      <c r="J3750" s="166" t="s">
        <v>600</v>
      </c>
      <c r="K3750" s="165" t="s">
        <v>598</v>
      </c>
      <c r="L3750" s="165" t="s">
        <v>4489</v>
      </c>
    </row>
    <row r="3751" spans="1:12" ht="39.950000000000003" hidden="1" customHeight="1" x14ac:dyDescent="0.2">
      <c r="A3751" s="167" t="s">
        <v>5797</v>
      </c>
      <c r="B3751" s="167" t="s">
        <v>5796</v>
      </c>
      <c r="C3751" s="167" t="s">
        <v>5796</v>
      </c>
      <c r="D3751" s="167" t="s">
        <v>5797</v>
      </c>
      <c r="E3751" s="167" t="s">
        <v>6221</v>
      </c>
      <c r="F3751" s="167" t="s">
        <v>5798</v>
      </c>
      <c r="G3751" s="167" t="s">
        <v>5798</v>
      </c>
      <c r="H3751" s="178">
        <v>21125200</v>
      </c>
      <c r="I3751" s="168" t="s">
        <v>2400</v>
      </c>
      <c r="J3751" s="166" t="s">
        <v>2403</v>
      </c>
      <c r="K3751" s="165" t="s">
        <v>586</v>
      </c>
      <c r="L3751" s="165" t="s">
        <v>4489</v>
      </c>
    </row>
    <row r="3752" spans="1:12" ht="39.950000000000003" hidden="1" customHeight="1" x14ac:dyDescent="0.2">
      <c r="A3752" s="167" t="s">
        <v>5797</v>
      </c>
      <c r="B3752" s="167" t="s">
        <v>5796</v>
      </c>
      <c r="C3752" s="167" t="s">
        <v>5796</v>
      </c>
      <c r="D3752" s="167" t="s">
        <v>5797</v>
      </c>
      <c r="E3752" s="167" t="s">
        <v>6221</v>
      </c>
      <c r="F3752" s="167" t="s">
        <v>5798</v>
      </c>
      <c r="G3752" s="167">
        <v>1</v>
      </c>
      <c r="H3752" s="178" t="s">
        <v>9627</v>
      </c>
      <c r="I3752" s="168" t="s">
        <v>2402</v>
      </c>
      <c r="J3752" s="166" t="s">
        <v>600</v>
      </c>
      <c r="K3752" s="165" t="s">
        <v>598</v>
      </c>
      <c r="L3752" s="165" t="s">
        <v>4489</v>
      </c>
    </row>
    <row r="3753" spans="1:12" ht="39.950000000000003" hidden="1" customHeight="1" x14ac:dyDescent="0.2">
      <c r="A3753" s="167" t="s">
        <v>5797</v>
      </c>
      <c r="B3753" s="167" t="s">
        <v>5796</v>
      </c>
      <c r="C3753" s="167" t="s">
        <v>5796</v>
      </c>
      <c r="D3753" s="167" t="s">
        <v>5797</v>
      </c>
      <c r="E3753" s="167" t="s">
        <v>6221</v>
      </c>
      <c r="F3753" s="167" t="s">
        <v>5798</v>
      </c>
      <c r="G3753" s="167">
        <v>1</v>
      </c>
      <c r="H3753" s="178" t="s">
        <v>15159</v>
      </c>
      <c r="I3753" s="168" t="s">
        <v>15160</v>
      </c>
      <c r="J3753" s="166" t="s">
        <v>600</v>
      </c>
      <c r="K3753" s="165" t="s">
        <v>598</v>
      </c>
      <c r="L3753" s="165" t="s">
        <v>4489</v>
      </c>
    </row>
    <row r="3754" spans="1:12" ht="39.950000000000003" hidden="1" customHeight="1" x14ac:dyDescent="0.2">
      <c r="A3754" s="167" t="s">
        <v>5797</v>
      </c>
      <c r="B3754" s="167" t="s">
        <v>5796</v>
      </c>
      <c r="C3754" s="167" t="s">
        <v>5796</v>
      </c>
      <c r="D3754" s="167" t="s">
        <v>5797</v>
      </c>
      <c r="E3754" s="167" t="s">
        <v>5832</v>
      </c>
      <c r="F3754" s="167" t="s">
        <v>5798</v>
      </c>
      <c r="G3754" s="167" t="s">
        <v>5798</v>
      </c>
      <c r="H3754" s="178">
        <v>21125300</v>
      </c>
      <c r="I3754" s="168" t="s">
        <v>2404</v>
      </c>
      <c r="J3754" s="166" t="s">
        <v>2407</v>
      </c>
      <c r="K3754" s="165" t="s">
        <v>586</v>
      </c>
      <c r="L3754" s="165" t="s">
        <v>4489</v>
      </c>
    </row>
    <row r="3755" spans="1:12" ht="39.950000000000003" hidden="1" customHeight="1" x14ac:dyDescent="0.2">
      <c r="A3755" s="167" t="s">
        <v>5797</v>
      </c>
      <c r="B3755" s="167" t="s">
        <v>5796</v>
      </c>
      <c r="C3755" s="167" t="s">
        <v>5796</v>
      </c>
      <c r="D3755" s="167" t="s">
        <v>5797</v>
      </c>
      <c r="E3755" s="167" t="s">
        <v>5832</v>
      </c>
      <c r="F3755" s="167" t="s">
        <v>5798</v>
      </c>
      <c r="G3755" s="167">
        <v>1</v>
      </c>
      <c r="H3755" s="178" t="s">
        <v>9628</v>
      </c>
      <c r="I3755" s="168" t="s">
        <v>2406</v>
      </c>
      <c r="J3755" s="166" t="s">
        <v>600</v>
      </c>
      <c r="K3755" s="165" t="s">
        <v>598</v>
      </c>
      <c r="L3755" s="165" t="s">
        <v>4489</v>
      </c>
    </row>
    <row r="3756" spans="1:12" ht="39.950000000000003" hidden="1" customHeight="1" x14ac:dyDescent="0.2">
      <c r="A3756" s="167" t="s">
        <v>5797</v>
      </c>
      <c r="B3756" s="167" t="s">
        <v>5796</v>
      </c>
      <c r="C3756" s="167" t="s">
        <v>5796</v>
      </c>
      <c r="D3756" s="167" t="s">
        <v>5797</v>
      </c>
      <c r="E3756" s="167" t="s">
        <v>5832</v>
      </c>
      <c r="F3756" s="167" t="s">
        <v>5798</v>
      </c>
      <c r="G3756" s="167">
        <v>3</v>
      </c>
      <c r="H3756" s="178" t="s">
        <v>15161</v>
      </c>
      <c r="I3756" s="168" t="s">
        <v>15162</v>
      </c>
      <c r="J3756" s="166" t="s">
        <v>600</v>
      </c>
      <c r="K3756" s="165" t="s">
        <v>598</v>
      </c>
      <c r="L3756" s="165" t="s">
        <v>4489</v>
      </c>
    </row>
    <row r="3757" spans="1:12" ht="39.950000000000003" hidden="1" customHeight="1" x14ac:dyDescent="0.2">
      <c r="A3757" s="167" t="s">
        <v>5797</v>
      </c>
      <c r="B3757" s="167" t="s">
        <v>5796</v>
      </c>
      <c r="C3757" s="167" t="s">
        <v>5796</v>
      </c>
      <c r="D3757" s="167" t="s">
        <v>5797</v>
      </c>
      <c r="E3757" s="167" t="s">
        <v>7104</v>
      </c>
      <c r="F3757" s="167" t="s">
        <v>5798</v>
      </c>
      <c r="G3757" s="167" t="s">
        <v>5798</v>
      </c>
      <c r="H3757" s="178">
        <v>21125400</v>
      </c>
      <c r="I3757" s="168" t="s">
        <v>2408</v>
      </c>
      <c r="J3757" s="166" t="s">
        <v>2411</v>
      </c>
      <c r="K3757" s="165" t="s">
        <v>586</v>
      </c>
      <c r="L3757" s="165" t="s">
        <v>4489</v>
      </c>
    </row>
    <row r="3758" spans="1:12" ht="39.950000000000003" hidden="1" customHeight="1" x14ac:dyDescent="0.2">
      <c r="A3758" s="167" t="s">
        <v>5797</v>
      </c>
      <c r="B3758" s="167" t="s">
        <v>5796</v>
      </c>
      <c r="C3758" s="167" t="s">
        <v>5796</v>
      </c>
      <c r="D3758" s="167" t="s">
        <v>5797</v>
      </c>
      <c r="E3758" s="167" t="s">
        <v>7104</v>
      </c>
      <c r="F3758" s="167" t="s">
        <v>5798</v>
      </c>
      <c r="G3758" s="167">
        <v>1</v>
      </c>
      <c r="H3758" s="178" t="s">
        <v>9629</v>
      </c>
      <c r="I3758" s="168" t="s">
        <v>2410</v>
      </c>
      <c r="J3758" s="166" t="s">
        <v>600</v>
      </c>
      <c r="K3758" s="165" t="s">
        <v>598</v>
      </c>
      <c r="L3758" s="165" t="s">
        <v>4489</v>
      </c>
    </row>
    <row r="3759" spans="1:12" ht="39.950000000000003" hidden="1" customHeight="1" x14ac:dyDescent="0.2">
      <c r="A3759" s="167" t="s">
        <v>5797</v>
      </c>
      <c r="B3759" s="167" t="s">
        <v>5796</v>
      </c>
      <c r="C3759" s="167" t="s">
        <v>5796</v>
      </c>
      <c r="D3759" s="167" t="s">
        <v>5797</v>
      </c>
      <c r="E3759" s="167" t="s">
        <v>7104</v>
      </c>
      <c r="F3759" s="167" t="s">
        <v>5798</v>
      </c>
      <c r="G3759" s="167">
        <v>3</v>
      </c>
      <c r="H3759" s="178" t="s">
        <v>15163</v>
      </c>
      <c r="I3759" s="168" t="s">
        <v>15164</v>
      </c>
      <c r="J3759" s="166" t="s">
        <v>600</v>
      </c>
      <c r="K3759" s="165" t="s">
        <v>598</v>
      </c>
      <c r="L3759" s="165" t="s">
        <v>4489</v>
      </c>
    </row>
    <row r="3760" spans="1:12" ht="39.950000000000003" hidden="1" customHeight="1" x14ac:dyDescent="0.2">
      <c r="A3760" s="167" t="s">
        <v>5797</v>
      </c>
      <c r="B3760" s="167" t="s">
        <v>5796</v>
      </c>
      <c r="C3760" s="167" t="s">
        <v>5796</v>
      </c>
      <c r="D3760" s="167" t="s">
        <v>5797</v>
      </c>
      <c r="E3760" s="167" t="s">
        <v>7159</v>
      </c>
      <c r="F3760" s="167" t="s">
        <v>5798</v>
      </c>
      <c r="G3760" s="167" t="s">
        <v>5798</v>
      </c>
      <c r="H3760" s="178">
        <v>21125500</v>
      </c>
      <c r="I3760" s="168" t="s">
        <v>2412</v>
      </c>
      <c r="J3760" s="166" t="s">
        <v>2415</v>
      </c>
      <c r="K3760" s="165" t="s">
        <v>586</v>
      </c>
      <c r="L3760" s="165" t="s">
        <v>4489</v>
      </c>
    </row>
    <row r="3761" spans="1:12" ht="39.950000000000003" hidden="1" customHeight="1" x14ac:dyDescent="0.2">
      <c r="A3761" s="167" t="s">
        <v>5797</v>
      </c>
      <c r="B3761" s="167" t="s">
        <v>5796</v>
      </c>
      <c r="C3761" s="167" t="s">
        <v>5796</v>
      </c>
      <c r="D3761" s="167" t="s">
        <v>5797</v>
      </c>
      <c r="E3761" s="167" t="s">
        <v>7159</v>
      </c>
      <c r="F3761" s="167" t="s">
        <v>5798</v>
      </c>
      <c r="G3761" s="167">
        <v>1</v>
      </c>
      <c r="H3761" s="178" t="s">
        <v>9630</v>
      </c>
      <c r="I3761" s="168" t="s">
        <v>2414</v>
      </c>
      <c r="J3761" s="166" t="s">
        <v>600</v>
      </c>
      <c r="K3761" s="165" t="s">
        <v>598</v>
      </c>
      <c r="L3761" s="165" t="s">
        <v>4489</v>
      </c>
    </row>
    <row r="3762" spans="1:12" ht="39.950000000000003" hidden="1" customHeight="1" x14ac:dyDescent="0.2">
      <c r="A3762" s="167" t="s">
        <v>5797</v>
      </c>
      <c r="B3762" s="167" t="s">
        <v>5796</v>
      </c>
      <c r="C3762" s="167" t="s">
        <v>5796</v>
      </c>
      <c r="D3762" s="167" t="s">
        <v>5797</v>
      </c>
      <c r="E3762" s="167" t="s">
        <v>7159</v>
      </c>
      <c r="F3762" s="167" t="s">
        <v>5798</v>
      </c>
      <c r="G3762" s="167">
        <v>1</v>
      </c>
      <c r="H3762" s="178" t="s">
        <v>15165</v>
      </c>
      <c r="I3762" s="168" t="s">
        <v>15166</v>
      </c>
      <c r="J3762" s="166" t="s">
        <v>600</v>
      </c>
      <c r="K3762" s="165" t="s">
        <v>598</v>
      </c>
      <c r="L3762" s="165" t="s">
        <v>4489</v>
      </c>
    </row>
    <row r="3763" spans="1:12" ht="39.950000000000003" hidden="1" customHeight="1" x14ac:dyDescent="0.2">
      <c r="A3763" s="167" t="s">
        <v>5797</v>
      </c>
      <c r="B3763" s="167" t="s">
        <v>5796</v>
      </c>
      <c r="C3763" s="167" t="s">
        <v>5796</v>
      </c>
      <c r="D3763" s="167" t="s">
        <v>5797</v>
      </c>
      <c r="E3763" s="167" t="s">
        <v>7160</v>
      </c>
      <c r="F3763" s="167" t="s">
        <v>5798</v>
      </c>
      <c r="G3763" s="167" t="s">
        <v>5798</v>
      </c>
      <c r="H3763" s="178">
        <v>21125600</v>
      </c>
      <c r="I3763" s="168" t="s">
        <v>2416</v>
      </c>
      <c r="J3763" s="166" t="s">
        <v>2419</v>
      </c>
      <c r="K3763" s="165" t="s">
        <v>586</v>
      </c>
      <c r="L3763" s="165" t="s">
        <v>4489</v>
      </c>
    </row>
    <row r="3764" spans="1:12" ht="39.950000000000003" hidden="1" customHeight="1" x14ac:dyDescent="0.2">
      <c r="A3764" s="167" t="s">
        <v>5797</v>
      </c>
      <c r="B3764" s="167" t="s">
        <v>5796</v>
      </c>
      <c r="C3764" s="167" t="s">
        <v>5796</v>
      </c>
      <c r="D3764" s="167" t="s">
        <v>5797</v>
      </c>
      <c r="E3764" s="167" t="s">
        <v>7160</v>
      </c>
      <c r="F3764" s="167" t="s">
        <v>5798</v>
      </c>
      <c r="G3764" s="167">
        <v>1</v>
      </c>
      <c r="H3764" s="178" t="s">
        <v>9631</v>
      </c>
      <c r="I3764" s="168" t="s">
        <v>2418</v>
      </c>
      <c r="J3764" s="166" t="s">
        <v>600</v>
      </c>
      <c r="K3764" s="165" t="s">
        <v>598</v>
      </c>
      <c r="L3764" s="165" t="s">
        <v>4489</v>
      </c>
    </row>
    <row r="3765" spans="1:12" ht="39.950000000000003" hidden="1" customHeight="1" x14ac:dyDescent="0.2">
      <c r="A3765" s="167" t="s">
        <v>5797</v>
      </c>
      <c r="B3765" s="167" t="s">
        <v>5796</v>
      </c>
      <c r="C3765" s="167" t="s">
        <v>5796</v>
      </c>
      <c r="D3765" s="167" t="s">
        <v>5797</v>
      </c>
      <c r="E3765" s="167" t="s">
        <v>7160</v>
      </c>
      <c r="F3765" s="167" t="s">
        <v>5798</v>
      </c>
      <c r="G3765" s="167">
        <v>3</v>
      </c>
      <c r="H3765" s="178" t="s">
        <v>15167</v>
      </c>
      <c r="I3765" s="168" t="s">
        <v>15168</v>
      </c>
      <c r="J3765" s="166" t="s">
        <v>600</v>
      </c>
      <c r="K3765" s="165" t="s">
        <v>598</v>
      </c>
      <c r="L3765" s="165" t="s">
        <v>4489</v>
      </c>
    </row>
    <row r="3766" spans="1:12" ht="39.950000000000003" hidden="1" customHeight="1" x14ac:dyDescent="0.2">
      <c r="A3766" s="167" t="s">
        <v>5797</v>
      </c>
      <c r="B3766" s="167" t="s">
        <v>5796</v>
      </c>
      <c r="C3766" s="167" t="s">
        <v>5796</v>
      </c>
      <c r="D3766" s="167" t="s">
        <v>5971</v>
      </c>
      <c r="E3766" s="167" t="s">
        <v>5739</v>
      </c>
      <c r="F3766" s="167" t="s">
        <v>5798</v>
      </c>
      <c r="G3766" s="167" t="s">
        <v>5798</v>
      </c>
      <c r="H3766" s="178">
        <v>21130000</v>
      </c>
      <c r="I3766" s="168" t="s">
        <v>9632</v>
      </c>
      <c r="J3766" s="166" t="s">
        <v>9652</v>
      </c>
      <c r="K3766" s="165" t="s">
        <v>586</v>
      </c>
      <c r="L3766" s="165" t="s">
        <v>4489</v>
      </c>
    </row>
    <row r="3767" spans="1:12" ht="39.950000000000003" hidden="1" customHeight="1" x14ac:dyDescent="0.2">
      <c r="A3767" s="167" t="s">
        <v>5797</v>
      </c>
      <c r="B3767" s="167" t="s">
        <v>5796</v>
      </c>
      <c r="C3767" s="167" t="s">
        <v>5796</v>
      </c>
      <c r="D3767" s="167" t="s">
        <v>5971</v>
      </c>
      <c r="E3767" s="167" t="s">
        <v>462</v>
      </c>
      <c r="F3767" s="167" t="s">
        <v>5798</v>
      </c>
      <c r="G3767" s="167" t="s">
        <v>5798</v>
      </c>
      <c r="H3767" s="178">
        <v>21130100</v>
      </c>
      <c r="I3767" s="168" t="s">
        <v>9632</v>
      </c>
      <c r="J3767" s="166" t="s">
        <v>9653</v>
      </c>
      <c r="K3767" s="165" t="s">
        <v>586</v>
      </c>
      <c r="L3767" s="165" t="s">
        <v>4489</v>
      </c>
    </row>
    <row r="3768" spans="1:12" ht="39.950000000000003" hidden="1" customHeight="1" x14ac:dyDescent="0.2">
      <c r="A3768" s="167" t="s">
        <v>5797</v>
      </c>
      <c r="B3768" s="167" t="s">
        <v>5796</v>
      </c>
      <c r="C3768" s="167" t="s">
        <v>5796</v>
      </c>
      <c r="D3768" s="167" t="s">
        <v>5971</v>
      </c>
      <c r="E3768" s="167" t="s">
        <v>462</v>
      </c>
      <c r="F3768" s="167" t="s">
        <v>5798</v>
      </c>
      <c r="G3768" s="167">
        <v>1</v>
      </c>
      <c r="H3768" s="178" t="s">
        <v>9633</v>
      </c>
      <c r="I3768" s="168" t="s">
        <v>9634</v>
      </c>
      <c r="J3768" s="166" t="s">
        <v>600</v>
      </c>
      <c r="K3768" s="165" t="s">
        <v>598</v>
      </c>
      <c r="L3768" s="165" t="s">
        <v>4489</v>
      </c>
    </row>
    <row r="3769" spans="1:12" ht="39.950000000000003" hidden="1" customHeight="1" x14ac:dyDescent="0.2">
      <c r="A3769" s="187" t="s">
        <v>5797</v>
      </c>
      <c r="B3769" s="187" t="s">
        <v>5796</v>
      </c>
      <c r="C3769" s="187" t="s">
        <v>5796</v>
      </c>
      <c r="D3769" s="187" t="s">
        <v>5971</v>
      </c>
      <c r="E3769" s="187" t="s">
        <v>462</v>
      </c>
      <c r="F3769" s="187" t="s">
        <v>5798</v>
      </c>
      <c r="G3769" s="187">
        <v>2</v>
      </c>
      <c r="H3769" s="188" t="s">
        <v>9635</v>
      </c>
      <c r="I3769" s="189" t="s">
        <v>9636</v>
      </c>
      <c r="J3769" s="190" t="s">
        <v>600</v>
      </c>
      <c r="K3769" s="191" t="s">
        <v>598</v>
      </c>
      <c r="L3769" s="191" t="s">
        <v>5853</v>
      </c>
    </row>
    <row r="3770" spans="1:12" ht="39.950000000000003" hidden="1" customHeight="1" x14ac:dyDescent="0.2">
      <c r="A3770" s="187" t="s">
        <v>5797</v>
      </c>
      <c r="B3770" s="187" t="s">
        <v>5796</v>
      </c>
      <c r="C3770" s="187" t="s">
        <v>5796</v>
      </c>
      <c r="D3770" s="187" t="s">
        <v>5971</v>
      </c>
      <c r="E3770" s="187" t="s">
        <v>462</v>
      </c>
      <c r="F3770" s="187" t="s">
        <v>5798</v>
      </c>
      <c r="G3770" s="187">
        <v>3</v>
      </c>
      <c r="H3770" s="188" t="s">
        <v>9637</v>
      </c>
      <c r="I3770" s="189" t="s">
        <v>9638</v>
      </c>
      <c r="J3770" s="190" t="s">
        <v>600</v>
      </c>
      <c r="K3770" s="191" t="s">
        <v>598</v>
      </c>
      <c r="L3770" s="191" t="s">
        <v>5853</v>
      </c>
    </row>
    <row r="3771" spans="1:12" ht="39.950000000000003" hidden="1" customHeight="1" x14ac:dyDescent="0.2">
      <c r="A3771" s="187" t="s">
        <v>5797</v>
      </c>
      <c r="B3771" s="187" t="s">
        <v>5796</v>
      </c>
      <c r="C3771" s="187" t="s">
        <v>5796</v>
      </c>
      <c r="D3771" s="187" t="s">
        <v>5971</v>
      </c>
      <c r="E3771" s="187" t="s">
        <v>462</v>
      </c>
      <c r="F3771" s="187" t="s">
        <v>5798</v>
      </c>
      <c r="G3771" s="187">
        <v>4</v>
      </c>
      <c r="H3771" s="188" t="s">
        <v>9639</v>
      </c>
      <c r="I3771" s="189" t="s">
        <v>9640</v>
      </c>
      <c r="J3771" s="190" t="s">
        <v>600</v>
      </c>
      <c r="K3771" s="191" t="s">
        <v>598</v>
      </c>
      <c r="L3771" s="191" t="s">
        <v>5853</v>
      </c>
    </row>
    <row r="3772" spans="1:12" ht="39.950000000000003" hidden="1" customHeight="1" x14ac:dyDescent="0.2">
      <c r="A3772" s="187" t="s">
        <v>5797</v>
      </c>
      <c r="B3772" s="187" t="s">
        <v>5796</v>
      </c>
      <c r="C3772" s="187" t="s">
        <v>5796</v>
      </c>
      <c r="D3772" s="187" t="s">
        <v>5971</v>
      </c>
      <c r="E3772" s="187" t="s">
        <v>462</v>
      </c>
      <c r="F3772" s="187" t="s">
        <v>5798</v>
      </c>
      <c r="G3772" s="187">
        <v>5</v>
      </c>
      <c r="H3772" s="188" t="s">
        <v>9641</v>
      </c>
      <c r="I3772" s="189" t="s">
        <v>9642</v>
      </c>
      <c r="J3772" s="190" t="s">
        <v>600</v>
      </c>
      <c r="K3772" s="191" t="s">
        <v>598</v>
      </c>
      <c r="L3772" s="191" t="s">
        <v>5853</v>
      </c>
    </row>
    <row r="3773" spans="1:12" ht="39.950000000000003" hidden="1" customHeight="1" x14ac:dyDescent="0.2">
      <c r="A3773" s="187" t="s">
        <v>5797</v>
      </c>
      <c r="B3773" s="187" t="s">
        <v>5796</v>
      </c>
      <c r="C3773" s="187" t="s">
        <v>5796</v>
      </c>
      <c r="D3773" s="187" t="s">
        <v>5971</v>
      </c>
      <c r="E3773" s="187" t="s">
        <v>462</v>
      </c>
      <c r="F3773" s="187" t="s">
        <v>5798</v>
      </c>
      <c r="G3773" s="187">
        <v>6</v>
      </c>
      <c r="H3773" s="188" t="s">
        <v>9643</v>
      </c>
      <c r="I3773" s="189" t="s">
        <v>9644</v>
      </c>
      <c r="J3773" s="190" t="s">
        <v>600</v>
      </c>
      <c r="K3773" s="191" t="s">
        <v>598</v>
      </c>
      <c r="L3773" s="191" t="s">
        <v>5853</v>
      </c>
    </row>
    <row r="3774" spans="1:12" ht="39.950000000000003" hidden="1" customHeight="1" x14ac:dyDescent="0.2">
      <c r="A3774" s="187" t="s">
        <v>5797</v>
      </c>
      <c r="B3774" s="187" t="s">
        <v>5796</v>
      </c>
      <c r="C3774" s="187" t="s">
        <v>5796</v>
      </c>
      <c r="D3774" s="187" t="s">
        <v>5971</v>
      </c>
      <c r="E3774" s="187" t="s">
        <v>462</v>
      </c>
      <c r="F3774" s="187" t="s">
        <v>5798</v>
      </c>
      <c r="G3774" s="187">
        <v>7</v>
      </c>
      <c r="H3774" s="188" t="s">
        <v>9645</v>
      </c>
      <c r="I3774" s="189" t="s">
        <v>9646</v>
      </c>
      <c r="J3774" s="190" t="s">
        <v>600</v>
      </c>
      <c r="K3774" s="191" t="s">
        <v>598</v>
      </c>
      <c r="L3774" s="191" t="s">
        <v>5853</v>
      </c>
    </row>
    <row r="3775" spans="1:12" ht="39.950000000000003" hidden="1" customHeight="1" x14ac:dyDescent="0.2">
      <c r="A3775" s="187" t="s">
        <v>5797</v>
      </c>
      <c r="B3775" s="187" t="s">
        <v>5796</v>
      </c>
      <c r="C3775" s="187" t="s">
        <v>5796</v>
      </c>
      <c r="D3775" s="187" t="s">
        <v>5971</v>
      </c>
      <c r="E3775" s="187" t="s">
        <v>462</v>
      </c>
      <c r="F3775" s="187" t="s">
        <v>5798</v>
      </c>
      <c r="G3775" s="187">
        <v>8</v>
      </c>
      <c r="H3775" s="188" t="s">
        <v>9647</v>
      </c>
      <c r="I3775" s="189" t="s">
        <v>9648</v>
      </c>
      <c r="J3775" s="190" t="s">
        <v>600</v>
      </c>
      <c r="K3775" s="191" t="s">
        <v>598</v>
      </c>
      <c r="L3775" s="191" t="s">
        <v>5853</v>
      </c>
    </row>
    <row r="3776" spans="1:12" ht="39.950000000000003" hidden="1" customHeight="1" x14ac:dyDescent="0.2">
      <c r="A3776" s="187" t="s">
        <v>5797</v>
      </c>
      <c r="B3776" s="187" t="s">
        <v>5796</v>
      </c>
      <c r="C3776" s="187" t="s">
        <v>5796</v>
      </c>
      <c r="D3776" s="187" t="s">
        <v>5971</v>
      </c>
      <c r="E3776" s="187" t="s">
        <v>462</v>
      </c>
      <c r="F3776" s="187" t="s">
        <v>5798</v>
      </c>
      <c r="G3776" s="187">
        <v>9</v>
      </c>
      <c r="H3776" s="188" t="s">
        <v>9649</v>
      </c>
      <c r="I3776" s="189" t="s">
        <v>9650</v>
      </c>
      <c r="J3776" s="190" t="s">
        <v>600</v>
      </c>
      <c r="K3776" s="191" t="s">
        <v>598</v>
      </c>
      <c r="L3776" s="207" t="s">
        <v>15049</v>
      </c>
    </row>
    <row r="3777" spans="1:12" ht="39.950000000000003" hidden="1" customHeight="1" x14ac:dyDescent="0.2">
      <c r="A3777" s="187" t="str">
        <f t="shared" si="163"/>
        <v>2</v>
      </c>
      <c r="B3777" s="187" t="str">
        <f t="shared" si="157"/>
        <v>1</v>
      </c>
      <c r="C3777" s="187" t="str">
        <f t="shared" si="158"/>
        <v>1</v>
      </c>
      <c r="D3777" s="187" t="str">
        <f t="shared" si="159"/>
        <v>8</v>
      </c>
      <c r="E3777" s="187" t="str">
        <f t="shared" si="160"/>
        <v>00</v>
      </c>
      <c r="F3777" s="187" t="str">
        <f t="shared" si="162"/>
        <v>0</v>
      </c>
      <c r="G3777" s="187" t="str">
        <f t="shared" si="161"/>
        <v>0</v>
      </c>
      <c r="H3777" s="188">
        <v>21180000</v>
      </c>
      <c r="I3777" s="189" t="s">
        <v>2389</v>
      </c>
      <c r="J3777" s="190" t="s">
        <v>2390</v>
      </c>
      <c r="K3777" s="191" t="s">
        <v>586</v>
      </c>
      <c r="L3777" s="193" t="s">
        <v>5853</v>
      </c>
    </row>
    <row r="3778" spans="1:12" ht="39.950000000000003" hidden="1" customHeight="1" x14ac:dyDescent="0.2">
      <c r="A3778" s="187" t="str">
        <f t="shared" si="163"/>
        <v>2</v>
      </c>
      <c r="B3778" s="187" t="str">
        <f t="shared" si="157"/>
        <v>1</v>
      </c>
      <c r="C3778" s="187" t="str">
        <f t="shared" si="158"/>
        <v>1</v>
      </c>
      <c r="D3778" s="187" t="str">
        <f t="shared" si="159"/>
        <v>8</v>
      </c>
      <c r="E3778" s="187" t="str">
        <f t="shared" si="160"/>
        <v>01</v>
      </c>
      <c r="F3778" s="187" t="str">
        <f t="shared" si="162"/>
        <v>0</v>
      </c>
      <c r="G3778" s="187" t="str">
        <f t="shared" si="161"/>
        <v>0</v>
      </c>
      <c r="H3778" s="188">
        <v>21180100</v>
      </c>
      <c r="I3778" s="189" t="s">
        <v>2391</v>
      </c>
      <c r="J3778" s="190" t="s">
        <v>2390</v>
      </c>
      <c r="K3778" s="191" t="s">
        <v>586</v>
      </c>
      <c r="L3778" s="193" t="s">
        <v>5853</v>
      </c>
    </row>
    <row r="3779" spans="1:12" ht="39.950000000000003" hidden="1" customHeight="1" x14ac:dyDescent="0.2">
      <c r="A3779" s="187" t="str">
        <f t="shared" si="163"/>
        <v>2</v>
      </c>
      <c r="B3779" s="187" t="str">
        <f t="shared" si="157"/>
        <v>1</v>
      </c>
      <c r="C3779" s="187" t="str">
        <f t="shared" si="158"/>
        <v>1</v>
      </c>
      <c r="D3779" s="187" t="str">
        <f t="shared" si="159"/>
        <v>8</v>
      </c>
      <c r="E3779" s="187" t="str">
        <f t="shared" si="160"/>
        <v>01</v>
      </c>
      <c r="F3779" s="187" t="str">
        <f t="shared" si="162"/>
        <v>1</v>
      </c>
      <c r="G3779" s="187" t="str">
        <f t="shared" si="161"/>
        <v>0</v>
      </c>
      <c r="H3779" s="188">
        <v>21180110</v>
      </c>
      <c r="I3779" s="189" t="s">
        <v>2392</v>
      </c>
      <c r="J3779" s="190" t="s">
        <v>2393</v>
      </c>
      <c r="K3779" s="191" t="s">
        <v>586</v>
      </c>
      <c r="L3779" s="193" t="s">
        <v>5853</v>
      </c>
    </row>
    <row r="3780" spans="1:12" ht="39.950000000000003" hidden="1" customHeight="1" x14ac:dyDescent="0.2">
      <c r="A3780" s="187" t="str">
        <f t="shared" si="163"/>
        <v>2</v>
      </c>
      <c r="B3780" s="187" t="str">
        <f t="shared" si="157"/>
        <v>1</v>
      </c>
      <c r="C3780" s="187" t="str">
        <f t="shared" si="158"/>
        <v>1</v>
      </c>
      <c r="D3780" s="187" t="str">
        <f t="shared" si="159"/>
        <v>8</v>
      </c>
      <c r="E3780" s="187" t="str">
        <f t="shared" si="160"/>
        <v>01</v>
      </c>
      <c r="F3780" s="187" t="str">
        <f t="shared" si="162"/>
        <v>1</v>
      </c>
      <c r="G3780" s="187" t="str">
        <f t="shared" si="161"/>
        <v>1</v>
      </c>
      <c r="H3780" s="188">
        <v>21180111</v>
      </c>
      <c r="I3780" s="189" t="s">
        <v>2394</v>
      </c>
      <c r="J3780" s="190" t="s">
        <v>2395</v>
      </c>
      <c r="K3780" s="191" t="s">
        <v>598</v>
      </c>
      <c r="L3780" s="193" t="s">
        <v>5853</v>
      </c>
    </row>
    <row r="3781" spans="1:12" ht="39.950000000000003" hidden="1" customHeight="1" x14ac:dyDescent="0.2">
      <c r="A3781" s="187" t="str">
        <f t="shared" si="163"/>
        <v>2</v>
      </c>
      <c r="B3781" s="187" t="str">
        <f t="shared" si="157"/>
        <v>1</v>
      </c>
      <c r="C3781" s="187" t="str">
        <f t="shared" si="158"/>
        <v>1</v>
      </c>
      <c r="D3781" s="187" t="str">
        <f t="shared" si="159"/>
        <v>8</v>
      </c>
      <c r="E3781" s="187" t="str">
        <f t="shared" si="160"/>
        <v>01</v>
      </c>
      <c r="F3781" s="187" t="str">
        <f t="shared" si="162"/>
        <v>2</v>
      </c>
      <c r="G3781" s="187" t="str">
        <f t="shared" si="161"/>
        <v>0</v>
      </c>
      <c r="H3781" s="188">
        <v>21180120</v>
      </c>
      <c r="I3781" s="189" t="s">
        <v>2396</v>
      </c>
      <c r="J3781" s="190" t="s">
        <v>2397</v>
      </c>
      <c r="K3781" s="191" t="s">
        <v>586</v>
      </c>
      <c r="L3781" s="193" t="s">
        <v>5853</v>
      </c>
    </row>
    <row r="3782" spans="1:12" ht="39.950000000000003" hidden="1" customHeight="1" x14ac:dyDescent="0.2">
      <c r="A3782" s="187" t="str">
        <f t="shared" si="163"/>
        <v>2</v>
      </c>
      <c r="B3782" s="187" t="str">
        <f t="shared" si="157"/>
        <v>1</v>
      </c>
      <c r="C3782" s="187" t="str">
        <f t="shared" si="158"/>
        <v>1</v>
      </c>
      <c r="D3782" s="187" t="str">
        <f t="shared" si="159"/>
        <v>8</v>
      </c>
      <c r="E3782" s="187" t="str">
        <f t="shared" si="160"/>
        <v>01</v>
      </c>
      <c r="F3782" s="187" t="str">
        <f t="shared" si="162"/>
        <v>2</v>
      </c>
      <c r="G3782" s="187" t="str">
        <f t="shared" si="161"/>
        <v>1</v>
      </c>
      <c r="H3782" s="188">
        <v>21180121</v>
      </c>
      <c r="I3782" s="189" t="s">
        <v>2398</v>
      </c>
      <c r="J3782" s="190" t="s">
        <v>2399</v>
      </c>
      <c r="K3782" s="191" t="s">
        <v>598</v>
      </c>
      <c r="L3782" s="193" t="s">
        <v>5853</v>
      </c>
    </row>
    <row r="3783" spans="1:12" ht="39.950000000000003" hidden="1" customHeight="1" x14ac:dyDescent="0.2">
      <c r="A3783" s="187" t="str">
        <f t="shared" si="163"/>
        <v>2</v>
      </c>
      <c r="B3783" s="187" t="str">
        <f t="shared" si="157"/>
        <v>1</v>
      </c>
      <c r="C3783" s="187" t="str">
        <f t="shared" si="158"/>
        <v>1</v>
      </c>
      <c r="D3783" s="187" t="str">
        <f t="shared" si="159"/>
        <v>8</v>
      </c>
      <c r="E3783" s="187" t="str">
        <f t="shared" si="160"/>
        <v>01</v>
      </c>
      <c r="F3783" s="187" t="str">
        <f t="shared" si="162"/>
        <v>3</v>
      </c>
      <c r="G3783" s="187" t="str">
        <f t="shared" si="161"/>
        <v>0</v>
      </c>
      <c r="H3783" s="188">
        <v>21180130</v>
      </c>
      <c r="I3783" s="189" t="s">
        <v>2400</v>
      </c>
      <c r="J3783" s="190" t="s">
        <v>2401</v>
      </c>
      <c r="K3783" s="191" t="s">
        <v>586</v>
      </c>
      <c r="L3783" s="193" t="s">
        <v>5853</v>
      </c>
    </row>
    <row r="3784" spans="1:12" ht="39.950000000000003" hidden="1" customHeight="1" x14ac:dyDescent="0.2">
      <c r="A3784" s="187" t="str">
        <f t="shared" si="163"/>
        <v>2</v>
      </c>
      <c r="B3784" s="187" t="str">
        <f t="shared" si="157"/>
        <v>1</v>
      </c>
      <c r="C3784" s="187" t="str">
        <f t="shared" si="158"/>
        <v>1</v>
      </c>
      <c r="D3784" s="187" t="str">
        <f t="shared" si="159"/>
        <v>8</v>
      </c>
      <c r="E3784" s="187" t="str">
        <f t="shared" si="160"/>
        <v>01</v>
      </c>
      <c r="F3784" s="187" t="str">
        <f t="shared" si="162"/>
        <v>3</v>
      </c>
      <c r="G3784" s="187" t="str">
        <f t="shared" si="161"/>
        <v>1</v>
      </c>
      <c r="H3784" s="188">
        <v>21180131</v>
      </c>
      <c r="I3784" s="189" t="s">
        <v>2402</v>
      </c>
      <c r="J3784" s="190" t="s">
        <v>2403</v>
      </c>
      <c r="K3784" s="191" t="s">
        <v>598</v>
      </c>
      <c r="L3784" s="193" t="s">
        <v>5853</v>
      </c>
    </row>
    <row r="3785" spans="1:12" ht="39.950000000000003" hidden="1" customHeight="1" x14ac:dyDescent="0.2">
      <c r="A3785" s="187" t="str">
        <f t="shared" si="163"/>
        <v>2</v>
      </c>
      <c r="B3785" s="187" t="str">
        <f t="shared" ref="B3785:B4016" si="164">MID($H3785,2,1)</f>
        <v>1</v>
      </c>
      <c r="C3785" s="187" t="str">
        <f t="shared" ref="C3785:C4016" si="165">MID($H3785,3,1)</f>
        <v>1</v>
      </c>
      <c r="D3785" s="187" t="str">
        <f t="shared" ref="D3785:D4016" si="166">MID($H3785,4,1)</f>
        <v>8</v>
      </c>
      <c r="E3785" s="187" t="str">
        <f t="shared" ref="E3785:E4016" si="167">MID($H3785,5,2)</f>
        <v>01</v>
      </c>
      <c r="F3785" s="187" t="str">
        <f t="shared" si="162"/>
        <v>4</v>
      </c>
      <c r="G3785" s="187" t="str">
        <f t="shared" ref="G3785:G4016" si="168">MID($H3785,8,1)</f>
        <v>0</v>
      </c>
      <c r="H3785" s="188">
        <v>21180140</v>
      </c>
      <c r="I3785" s="189" t="s">
        <v>2404</v>
      </c>
      <c r="J3785" s="190" t="s">
        <v>2405</v>
      </c>
      <c r="K3785" s="191" t="s">
        <v>586</v>
      </c>
      <c r="L3785" s="193" t="s">
        <v>5853</v>
      </c>
    </row>
    <row r="3786" spans="1:12" ht="39.950000000000003" hidden="1" customHeight="1" x14ac:dyDescent="0.2">
      <c r="A3786" s="187" t="str">
        <f t="shared" si="163"/>
        <v>2</v>
      </c>
      <c r="B3786" s="187" t="str">
        <f t="shared" si="164"/>
        <v>1</v>
      </c>
      <c r="C3786" s="187" t="str">
        <f t="shared" si="165"/>
        <v>1</v>
      </c>
      <c r="D3786" s="187" t="str">
        <f t="shared" si="166"/>
        <v>8</v>
      </c>
      <c r="E3786" s="187" t="str">
        <f t="shared" si="167"/>
        <v>01</v>
      </c>
      <c r="F3786" s="187" t="str">
        <f t="shared" si="162"/>
        <v>4</v>
      </c>
      <c r="G3786" s="187" t="str">
        <f t="shared" si="168"/>
        <v>1</v>
      </c>
      <c r="H3786" s="188">
        <v>21180141</v>
      </c>
      <c r="I3786" s="189" t="s">
        <v>2406</v>
      </c>
      <c r="J3786" s="190" t="s">
        <v>2407</v>
      </c>
      <c r="K3786" s="191" t="s">
        <v>598</v>
      </c>
      <c r="L3786" s="193" t="s">
        <v>5853</v>
      </c>
    </row>
    <row r="3787" spans="1:12" ht="39.950000000000003" hidden="1" customHeight="1" x14ac:dyDescent="0.2">
      <c r="A3787" s="187" t="str">
        <f t="shared" si="163"/>
        <v>2</v>
      </c>
      <c r="B3787" s="187" t="str">
        <f t="shared" si="164"/>
        <v>1</v>
      </c>
      <c r="C3787" s="187" t="str">
        <f t="shared" si="165"/>
        <v>1</v>
      </c>
      <c r="D3787" s="187" t="str">
        <f t="shared" si="166"/>
        <v>8</v>
      </c>
      <c r="E3787" s="187" t="str">
        <f t="shared" si="167"/>
        <v>01</v>
      </c>
      <c r="F3787" s="187" t="str">
        <f t="shared" ref="F3787:F4020" si="169">MID($H3787,7,1)</f>
        <v>5</v>
      </c>
      <c r="G3787" s="187" t="str">
        <f t="shared" si="168"/>
        <v>0</v>
      </c>
      <c r="H3787" s="188">
        <v>21180150</v>
      </c>
      <c r="I3787" s="189" t="s">
        <v>2408</v>
      </c>
      <c r="J3787" s="190" t="s">
        <v>2409</v>
      </c>
      <c r="K3787" s="191" t="s">
        <v>586</v>
      </c>
      <c r="L3787" s="193" t="s">
        <v>5853</v>
      </c>
    </row>
    <row r="3788" spans="1:12" ht="39.950000000000003" hidden="1" customHeight="1" x14ac:dyDescent="0.2">
      <c r="A3788" s="187" t="str">
        <f t="shared" si="163"/>
        <v>2</v>
      </c>
      <c r="B3788" s="187" t="str">
        <f t="shared" si="164"/>
        <v>1</v>
      </c>
      <c r="C3788" s="187" t="str">
        <f t="shared" si="165"/>
        <v>1</v>
      </c>
      <c r="D3788" s="187" t="str">
        <f t="shared" si="166"/>
        <v>8</v>
      </c>
      <c r="E3788" s="187" t="str">
        <f t="shared" si="167"/>
        <v>01</v>
      </c>
      <c r="F3788" s="187" t="str">
        <f t="shared" si="169"/>
        <v>5</v>
      </c>
      <c r="G3788" s="187" t="str">
        <f t="shared" si="168"/>
        <v>1</v>
      </c>
      <c r="H3788" s="188">
        <v>21180151</v>
      </c>
      <c r="I3788" s="189" t="s">
        <v>2410</v>
      </c>
      <c r="J3788" s="190" t="s">
        <v>2411</v>
      </c>
      <c r="K3788" s="191" t="s">
        <v>598</v>
      </c>
      <c r="L3788" s="193" t="s">
        <v>5853</v>
      </c>
    </row>
    <row r="3789" spans="1:12" ht="39.950000000000003" hidden="1" customHeight="1" x14ac:dyDescent="0.2">
      <c r="A3789" s="187" t="str">
        <f t="shared" si="163"/>
        <v>2</v>
      </c>
      <c r="B3789" s="187" t="str">
        <f t="shared" si="164"/>
        <v>1</v>
      </c>
      <c r="C3789" s="187" t="str">
        <f t="shared" si="165"/>
        <v>1</v>
      </c>
      <c r="D3789" s="187" t="str">
        <f t="shared" si="166"/>
        <v>8</v>
      </c>
      <c r="E3789" s="187" t="str">
        <f t="shared" si="167"/>
        <v>01</v>
      </c>
      <c r="F3789" s="187" t="str">
        <f t="shared" si="169"/>
        <v>6</v>
      </c>
      <c r="G3789" s="187" t="str">
        <f t="shared" si="168"/>
        <v>0</v>
      </c>
      <c r="H3789" s="188">
        <v>21180160</v>
      </c>
      <c r="I3789" s="189" t="s">
        <v>2412</v>
      </c>
      <c r="J3789" s="190" t="s">
        <v>2413</v>
      </c>
      <c r="K3789" s="191" t="s">
        <v>586</v>
      </c>
      <c r="L3789" s="193" t="s">
        <v>5853</v>
      </c>
    </row>
    <row r="3790" spans="1:12" ht="39.950000000000003" hidden="1" customHeight="1" x14ac:dyDescent="0.2">
      <c r="A3790" s="187" t="str">
        <f t="shared" si="163"/>
        <v>2</v>
      </c>
      <c r="B3790" s="187" t="str">
        <f t="shared" si="164"/>
        <v>1</v>
      </c>
      <c r="C3790" s="187" t="str">
        <f t="shared" si="165"/>
        <v>1</v>
      </c>
      <c r="D3790" s="187" t="str">
        <f t="shared" si="166"/>
        <v>8</v>
      </c>
      <c r="E3790" s="187" t="str">
        <f t="shared" si="167"/>
        <v>01</v>
      </c>
      <c r="F3790" s="187" t="str">
        <f t="shared" si="169"/>
        <v>6</v>
      </c>
      <c r="G3790" s="187" t="str">
        <f t="shared" si="168"/>
        <v>1</v>
      </c>
      <c r="H3790" s="188">
        <v>21180161</v>
      </c>
      <c r="I3790" s="189" t="s">
        <v>2414</v>
      </c>
      <c r="J3790" s="190" t="s">
        <v>2415</v>
      </c>
      <c r="K3790" s="191" t="s">
        <v>598</v>
      </c>
      <c r="L3790" s="193" t="s">
        <v>5853</v>
      </c>
    </row>
    <row r="3791" spans="1:12" ht="39.950000000000003" hidden="1" customHeight="1" x14ac:dyDescent="0.2">
      <c r="A3791" s="187" t="str">
        <f t="shared" si="163"/>
        <v>2</v>
      </c>
      <c r="B3791" s="187" t="str">
        <f t="shared" si="164"/>
        <v>1</v>
      </c>
      <c r="C3791" s="187" t="str">
        <f t="shared" si="165"/>
        <v>1</v>
      </c>
      <c r="D3791" s="187" t="str">
        <f t="shared" si="166"/>
        <v>8</v>
      </c>
      <c r="E3791" s="187" t="str">
        <f t="shared" si="167"/>
        <v>01</v>
      </c>
      <c r="F3791" s="187" t="str">
        <f t="shared" si="169"/>
        <v>7</v>
      </c>
      <c r="G3791" s="187" t="str">
        <f t="shared" si="168"/>
        <v>0</v>
      </c>
      <c r="H3791" s="188">
        <v>21180170</v>
      </c>
      <c r="I3791" s="189" t="s">
        <v>2416</v>
      </c>
      <c r="J3791" s="190" t="s">
        <v>2417</v>
      </c>
      <c r="K3791" s="191" t="s">
        <v>586</v>
      </c>
      <c r="L3791" s="193" t="s">
        <v>5853</v>
      </c>
    </row>
    <row r="3792" spans="1:12" ht="39.950000000000003" hidden="1" customHeight="1" x14ac:dyDescent="0.2">
      <c r="A3792" s="187" t="str">
        <f t="shared" si="163"/>
        <v>2</v>
      </c>
      <c r="B3792" s="187" t="str">
        <f t="shared" si="164"/>
        <v>1</v>
      </c>
      <c r="C3792" s="187" t="str">
        <f t="shared" si="165"/>
        <v>1</v>
      </c>
      <c r="D3792" s="187" t="str">
        <f t="shared" si="166"/>
        <v>8</v>
      </c>
      <c r="E3792" s="187" t="str">
        <f t="shared" si="167"/>
        <v>01</v>
      </c>
      <c r="F3792" s="187" t="str">
        <f t="shared" si="169"/>
        <v>7</v>
      </c>
      <c r="G3792" s="187" t="str">
        <f t="shared" si="168"/>
        <v>1</v>
      </c>
      <c r="H3792" s="188">
        <v>21180171</v>
      </c>
      <c r="I3792" s="189" t="s">
        <v>2418</v>
      </c>
      <c r="J3792" s="190" t="s">
        <v>2419</v>
      </c>
      <c r="K3792" s="191" t="s">
        <v>598</v>
      </c>
      <c r="L3792" s="193" t="s">
        <v>5853</v>
      </c>
    </row>
    <row r="3793" spans="1:12" ht="39.950000000000003" hidden="1" customHeight="1" x14ac:dyDescent="0.2">
      <c r="A3793" s="6" t="str">
        <f t="shared" si="163"/>
        <v>2</v>
      </c>
      <c r="B3793" s="6" t="str">
        <f t="shared" si="164"/>
        <v>1</v>
      </c>
      <c r="C3793" s="6" t="str">
        <f t="shared" si="165"/>
        <v>1</v>
      </c>
      <c r="D3793" s="6" t="str">
        <f t="shared" si="166"/>
        <v>9</v>
      </c>
      <c r="E3793" s="6" t="str">
        <f t="shared" si="167"/>
        <v>00</v>
      </c>
      <c r="F3793" s="6" t="str">
        <f t="shared" si="169"/>
        <v>0</v>
      </c>
      <c r="G3793" s="6" t="str">
        <f t="shared" si="168"/>
        <v>0</v>
      </c>
      <c r="H3793" s="68">
        <v>21190000</v>
      </c>
      <c r="I3793" s="299" t="s">
        <v>2420</v>
      </c>
      <c r="J3793" s="300" t="s">
        <v>2421</v>
      </c>
      <c r="K3793" s="5" t="s">
        <v>586</v>
      </c>
      <c r="L3793" s="5"/>
    </row>
    <row r="3794" spans="1:12" ht="39.950000000000003" hidden="1" customHeight="1" x14ac:dyDescent="0.2">
      <c r="A3794" s="187" t="str">
        <f t="shared" ref="A3794:A4003" si="170">MID($H3794,1,1)</f>
        <v>2</v>
      </c>
      <c r="B3794" s="187" t="str">
        <f t="shared" si="164"/>
        <v>1</v>
      </c>
      <c r="C3794" s="187" t="str">
        <f t="shared" si="165"/>
        <v>1</v>
      </c>
      <c r="D3794" s="187" t="str">
        <f t="shared" si="166"/>
        <v>9</v>
      </c>
      <c r="E3794" s="187" t="str">
        <f t="shared" si="167"/>
        <v>00</v>
      </c>
      <c r="F3794" s="187" t="str">
        <f t="shared" si="169"/>
        <v>1</v>
      </c>
      <c r="G3794" s="187" t="str">
        <f t="shared" si="168"/>
        <v>0</v>
      </c>
      <c r="H3794" s="188">
        <v>21190010</v>
      </c>
      <c r="I3794" s="189" t="s">
        <v>2420</v>
      </c>
      <c r="J3794" s="190" t="s">
        <v>2421</v>
      </c>
      <c r="K3794" s="191" t="s">
        <v>586</v>
      </c>
      <c r="L3794" s="193" t="s">
        <v>5853</v>
      </c>
    </row>
    <row r="3795" spans="1:12" ht="39.950000000000003" hidden="1" customHeight="1" x14ac:dyDescent="0.2">
      <c r="A3795" s="187" t="str">
        <f t="shared" si="170"/>
        <v>2</v>
      </c>
      <c r="B3795" s="187" t="str">
        <f t="shared" si="164"/>
        <v>1</v>
      </c>
      <c r="C3795" s="187" t="str">
        <f t="shared" si="165"/>
        <v>1</v>
      </c>
      <c r="D3795" s="187" t="str">
        <f t="shared" si="166"/>
        <v>9</v>
      </c>
      <c r="E3795" s="187" t="str">
        <f t="shared" si="167"/>
        <v>00</v>
      </c>
      <c r="F3795" s="187" t="str">
        <f t="shared" si="169"/>
        <v>1</v>
      </c>
      <c r="G3795" s="187" t="str">
        <f t="shared" si="168"/>
        <v>1</v>
      </c>
      <c r="H3795" s="188">
        <v>21190011</v>
      </c>
      <c r="I3795" s="189" t="s">
        <v>2422</v>
      </c>
      <c r="J3795" s="190" t="s">
        <v>2423</v>
      </c>
      <c r="K3795" s="191" t="s">
        <v>598</v>
      </c>
      <c r="L3795" s="193" t="s">
        <v>5853</v>
      </c>
    </row>
    <row r="3796" spans="1:12" ht="39.950000000000003" hidden="1" customHeight="1" x14ac:dyDescent="0.2">
      <c r="A3796" s="167" t="s">
        <v>5797</v>
      </c>
      <c r="B3796" s="167" t="s">
        <v>5796</v>
      </c>
      <c r="C3796" s="167" t="s">
        <v>5796</v>
      </c>
      <c r="D3796" s="167" t="s">
        <v>5899</v>
      </c>
      <c r="E3796" s="167" t="s">
        <v>5900</v>
      </c>
      <c r="F3796" s="167" t="s">
        <v>5798</v>
      </c>
      <c r="G3796" s="167" t="s">
        <v>5798</v>
      </c>
      <c r="H3796" s="178">
        <v>21199900</v>
      </c>
      <c r="I3796" s="168" t="s">
        <v>2420</v>
      </c>
      <c r="J3796" s="166" t="s">
        <v>2423</v>
      </c>
      <c r="K3796" s="165" t="s">
        <v>586</v>
      </c>
      <c r="L3796" s="165" t="s">
        <v>4489</v>
      </c>
    </row>
    <row r="3797" spans="1:12" ht="39.950000000000003" hidden="1" customHeight="1" x14ac:dyDescent="0.2">
      <c r="A3797" s="167" t="s">
        <v>5797</v>
      </c>
      <c r="B3797" s="167" t="s">
        <v>5796</v>
      </c>
      <c r="C3797" s="167" t="s">
        <v>5796</v>
      </c>
      <c r="D3797" s="167" t="s">
        <v>5899</v>
      </c>
      <c r="E3797" s="167" t="s">
        <v>5900</v>
      </c>
      <c r="F3797" s="167" t="s">
        <v>5798</v>
      </c>
      <c r="G3797" s="167">
        <v>1</v>
      </c>
      <c r="H3797" s="178" t="s">
        <v>9654</v>
      </c>
      <c r="I3797" s="168" t="s">
        <v>2422</v>
      </c>
      <c r="J3797" s="166" t="s">
        <v>600</v>
      </c>
      <c r="K3797" s="165" t="s">
        <v>598</v>
      </c>
      <c r="L3797" s="165" t="s">
        <v>4489</v>
      </c>
    </row>
    <row r="3798" spans="1:12" ht="39.950000000000003" hidden="1" customHeight="1" x14ac:dyDescent="0.2">
      <c r="A3798" s="167" t="s">
        <v>5797</v>
      </c>
      <c r="B3798" s="167" t="s">
        <v>5796</v>
      </c>
      <c r="C3798" s="167" t="s">
        <v>5796</v>
      </c>
      <c r="D3798" s="167" t="s">
        <v>5899</v>
      </c>
      <c r="E3798" s="167" t="s">
        <v>5900</v>
      </c>
      <c r="F3798" s="167" t="s">
        <v>5798</v>
      </c>
      <c r="G3798" s="167">
        <v>3</v>
      </c>
      <c r="H3798" s="178" t="s">
        <v>15169</v>
      </c>
      <c r="I3798" s="168" t="s">
        <v>15170</v>
      </c>
      <c r="J3798" s="166" t="s">
        <v>600</v>
      </c>
      <c r="K3798" s="165" t="s">
        <v>598</v>
      </c>
      <c r="L3798" s="165" t="s">
        <v>4489</v>
      </c>
    </row>
    <row r="3799" spans="1:12" ht="39.950000000000003" hidden="1" customHeight="1" x14ac:dyDescent="0.2">
      <c r="A3799" s="6" t="str">
        <f t="shared" si="170"/>
        <v>2</v>
      </c>
      <c r="B3799" s="6" t="str">
        <f t="shared" si="164"/>
        <v>1</v>
      </c>
      <c r="C3799" s="6" t="str">
        <f t="shared" si="165"/>
        <v>2</v>
      </c>
      <c r="D3799" s="6" t="str">
        <f t="shared" si="166"/>
        <v>0</v>
      </c>
      <c r="E3799" s="6" t="str">
        <f t="shared" si="167"/>
        <v>00</v>
      </c>
      <c r="F3799" s="6" t="str">
        <f t="shared" si="169"/>
        <v>0</v>
      </c>
      <c r="G3799" s="6" t="str">
        <f t="shared" si="168"/>
        <v>0</v>
      </c>
      <c r="H3799" s="68">
        <v>21200000</v>
      </c>
      <c r="I3799" s="299" t="s">
        <v>2424</v>
      </c>
      <c r="J3799" s="300" t="s">
        <v>2425</v>
      </c>
      <c r="K3799" s="5" t="s">
        <v>586</v>
      </c>
      <c r="L3799" s="5"/>
    </row>
    <row r="3800" spans="1:12" ht="39.950000000000003" hidden="1" customHeight="1" x14ac:dyDescent="0.2">
      <c r="A3800" s="167" t="s">
        <v>5797</v>
      </c>
      <c r="B3800" s="167" t="s">
        <v>5796</v>
      </c>
      <c r="C3800" s="167" t="s">
        <v>5797</v>
      </c>
      <c r="D3800" s="167" t="s">
        <v>5796</v>
      </c>
      <c r="E3800" s="167" t="s">
        <v>5739</v>
      </c>
      <c r="F3800" s="167" t="s">
        <v>5798</v>
      </c>
      <c r="G3800" s="167" t="s">
        <v>5798</v>
      </c>
      <c r="H3800" s="178">
        <v>21210000</v>
      </c>
      <c r="I3800" s="168" t="s">
        <v>9655</v>
      </c>
      <c r="J3800" s="166" t="s">
        <v>9671</v>
      </c>
      <c r="K3800" s="165" t="s">
        <v>586</v>
      </c>
      <c r="L3800" s="165" t="s">
        <v>4489</v>
      </c>
    </row>
    <row r="3801" spans="1:12" ht="39.950000000000003" hidden="1" customHeight="1" x14ac:dyDescent="0.2">
      <c r="A3801" s="167" t="s">
        <v>5797</v>
      </c>
      <c r="B3801" s="167" t="s">
        <v>5796</v>
      </c>
      <c r="C3801" s="167" t="s">
        <v>5797</v>
      </c>
      <c r="D3801" s="167" t="s">
        <v>5796</v>
      </c>
      <c r="E3801" s="167" t="s">
        <v>462</v>
      </c>
      <c r="F3801" s="167" t="s">
        <v>5798</v>
      </c>
      <c r="G3801" s="167" t="s">
        <v>5798</v>
      </c>
      <c r="H3801" s="178">
        <v>21210100</v>
      </c>
      <c r="I3801" s="168" t="s">
        <v>9656</v>
      </c>
      <c r="J3801" s="166" t="s">
        <v>9672</v>
      </c>
      <c r="K3801" s="165" t="s">
        <v>586</v>
      </c>
      <c r="L3801" s="165" t="s">
        <v>4489</v>
      </c>
    </row>
    <row r="3802" spans="1:12" ht="39.950000000000003" hidden="1" customHeight="1" x14ac:dyDescent="0.2">
      <c r="A3802" s="167" t="s">
        <v>5797</v>
      </c>
      <c r="B3802" s="167" t="s">
        <v>5796</v>
      </c>
      <c r="C3802" s="167" t="s">
        <v>5797</v>
      </c>
      <c r="D3802" s="167" t="s">
        <v>5796</v>
      </c>
      <c r="E3802" s="167" t="s">
        <v>462</v>
      </c>
      <c r="F3802" s="167" t="s">
        <v>5798</v>
      </c>
      <c r="G3802" s="167">
        <v>1</v>
      </c>
      <c r="H3802" s="178" t="s">
        <v>9657</v>
      </c>
      <c r="I3802" s="168" t="s">
        <v>9658</v>
      </c>
      <c r="J3802" s="166" t="s">
        <v>600</v>
      </c>
      <c r="K3802" s="165" t="s">
        <v>598</v>
      </c>
      <c r="L3802" s="165" t="s">
        <v>4489</v>
      </c>
    </row>
    <row r="3803" spans="1:12" ht="39.950000000000003" hidden="1" customHeight="1" x14ac:dyDescent="0.2">
      <c r="A3803" s="167" t="s">
        <v>5797</v>
      </c>
      <c r="B3803" s="167" t="s">
        <v>5796</v>
      </c>
      <c r="C3803" s="167" t="s">
        <v>5797</v>
      </c>
      <c r="D3803" s="167" t="s">
        <v>5796</v>
      </c>
      <c r="E3803" s="167" t="s">
        <v>465</v>
      </c>
      <c r="F3803" s="167" t="s">
        <v>5798</v>
      </c>
      <c r="G3803" s="167" t="s">
        <v>5798</v>
      </c>
      <c r="H3803" s="178">
        <v>21210200</v>
      </c>
      <c r="I3803" s="168" t="s">
        <v>9659</v>
      </c>
      <c r="J3803" s="166" t="s">
        <v>9673</v>
      </c>
      <c r="K3803" s="165" t="s">
        <v>586</v>
      </c>
      <c r="L3803" s="165" t="s">
        <v>4489</v>
      </c>
    </row>
    <row r="3804" spans="1:12" ht="39.950000000000003" hidden="1" customHeight="1" x14ac:dyDescent="0.2">
      <c r="A3804" s="167" t="s">
        <v>5797</v>
      </c>
      <c r="B3804" s="167" t="s">
        <v>5796</v>
      </c>
      <c r="C3804" s="167" t="s">
        <v>5797</v>
      </c>
      <c r="D3804" s="167" t="s">
        <v>5796</v>
      </c>
      <c r="E3804" s="167" t="s">
        <v>465</v>
      </c>
      <c r="F3804" s="167" t="s">
        <v>5798</v>
      </c>
      <c r="G3804" s="167">
        <v>1</v>
      </c>
      <c r="H3804" s="178" t="s">
        <v>9660</v>
      </c>
      <c r="I3804" s="168" t="s">
        <v>9661</v>
      </c>
      <c r="J3804" s="166" t="s">
        <v>600</v>
      </c>
      <c r="K3804" s="165" t="s">
        <v>598</v>
      </c>
      <c r="L3804" s="165" t="s">
        <v>4489</v>
      </c>
    </row>
    <row r="3805" spans="1:12" ht="39.950000000000003" hidden="1" customHeight="1" x14ac:dyDescent="0.2">
      <c r="A3805" s="167" t="s">
        <v>5797</v>
      </c>
      <c r="B3805" s="167" t="s">
        <v>5796</v>
      </c>
      <c r="C3805" s="167" t="s">
        <v>5797</v>
      </c>
      <c r="D3805" s="167" t="s">
        <v>5797</v>
      </c>
      <c r="E3805" s="167" t="s">
        <v>5739</v>
      </c>
      <c r="F3805" s="167" t="s">
        <v>5798</v>
      </c>
      <c r="G3805" s="167" t="s">
        <v>5798</v>
      </c>
      <c r="H3805" s="178">
        <v>21220000</v>
      </c>
      <c r="I3805" s="168" t="s">
        <v>9662</v>
      </c>
      <c r="J3805" s="166" t="s">
        <v>9674</v>
      </c>
      <c r="K3805" s="165" t="s">
        <v>586</v>
      </c>
      <c r="L3805" s="165" t="s">
        <v>4489</v>
      </c>
    </row>
    <row r="3806" spans="1:12" ht="39.950000000000003" hidden="1" customHeight="1" x14ac:dyDescent="0.2">
      <c r="A3806" s="167" t="s">
        <v>5797</v>
      </c>
      <c r="B3806" s="167" t="s">
        <v>5796</v>
      </c>
      <c r="C3806" s="167" t="s">
        <v>5797</v>
      </c>
      <c r="D3806" s="167" t="s">
        <v>5797</v>
      </c>
      <c r="E3806" s="167" t="s">
        <v>462</v>
      </c>
      <c r="F3806" s="167" t="s">
        <v>5798</v>
      </c>
      <c r="G3806" s="167" t="s">
        <v>5798</v>
      </c>
      <c r="H3806" s="178">
        <v>21220100</v>
      </c>
      <c r="I3806" s="168" t="s">
        <v>9662</v>
      </c>
      <c r="J3806" s="166" t="s">
        <v>9675</v>
      </c>
      <c r="K3806" s="165" t="s">
        <v>586</v>
      </c>
      <c r="L3806" s="165" t="s">
        <v>4489</v>
      </c>
    </row>
    <row r="3807" spans="1:12" ht="39.950000000000003" hidden="1" customHeight="1" x14ac:dyDescent="0.2">
      <c r="A3807" s="167" t="s">
        <v>5797</v>
      </c>
      <c r="B3807" s="167" t="s">
        <v>5796</v>
      </c>
      <c r="C3807" s="167" t="s">
        <v>5797</v>
      </c>
      <c r="D3807" s="167" t="s">
        <v>5797</v>
      </c>
      <c r="E3807" s="167" t="s">
        <v>462</v>
      </c>
      <c r="F3807" s="167" t="s">
        <v>5798</v>
      </c>
      <c r="G3807" s="167">
        <v>1</v>
      </c>
      <c r="H3807" s="178" t="s">
        <v>9663</v>
      </c>
      <c r="I3807" s="168" t="s">
        <v>9664</v>
      </c>
      <c r="J3807" s="166" t="s">
        <v>600</v>
      </c>
      <c r="K3807" s="165" t="s">
        <v>598</v>
      </c>
      <c r="L3807" s="165" t="s">
        <v>4489</v>
      </c>
    </row>
    <row r="3808" spans="1:12" ht="39.950000000000003" hidden="1" customHeight="1" x14ac:dyDescent="0.2">
      <c r="A3808" s="167" t="s">
        <v>5797</v>
      </c>
      <c r="B3808" s="167" t="s">
        <v>5796</v>
      </c>
      <c r="C3808" s="167" t="s">
        <v>5797</v>
      </c>
      <c r="D3808" s="167" t="s">
        <v>5797</v>
      </c>
      <c r="E3808" s="167" t="s">
        <v>462</v>
      </c>
      <c r="F3808" s="167" t="s">
        <v>5798</v>
      </c>
      <c r="G3808" s="167">
        <v>3</v>
      </c>
      <c r="H3808" s="178" t="s">
        <v>15171</v>
      </c>
      <c r="I3808" s="168" t="s">
        <v>15172</v>
      </c>
      <c r="J3808" s="166" t="s">
        <v>600</v>
      </c>
      <c r="K3808" s="165" t="s">
        <v>598</v>
      </c>
      <c r="L3808" s="165" t="s">
        <v>4489</v>
      </c>
    </row>
    <row r="3809" spans="1:12" ht="39.950000000000003" hidden="1" customHeight="1" x14ac:dyDescent="0.2">
      <c r="A3809" s="167" t="s">
        <v>5797</v>
      </c>
      <c r="B3809" s="167" t="s">
        <v>5796</v>
      </c>
      <c r="C3809" s="167" t="s">
        <v>5797</v>
      </c>
      <c r="D3809" s="167" t="s">
        <v>5797</v>
      </c>
      <c r="E3809" s="167" t="s">
        <v>5818</v>
      </c>
      <c r="F3809" s="167" t="s">
        <v>5798</v>
      </c>
      <c r="G3809" s="167" t="s">
        <v>5798</v>
      </c>
      <c r="H3809" s="178">
        <v>21225000</v>
      </c>
      <c r="I3809" s="168" t="s">
        <v>2429</v>
      </c>
      <c r="J3809" s="166" t="s">
        <v>2432</v>
      </c>
      <c r="K3809" s="165" t="s">
        <v>586</v>
      </c>
      <c r="L3809" s="165" t="s">
        <v>4489</v>
      </c>
    </row>
    <row r="3810" spans="1:12" ht="39.950000000000003" hidden="1" customHeight="1" x14ac:dyDescent="0.2">
      <c r="A3810" s="167" t="s">
        <v>5797</v>
      </c>
      <c r="B3810" s="167" t="s">
        <v>5796</v>
      </c>
      <c r="C3810" s="167" t="s">
        <v>5797</v>
      </c>
      <c r="D3810" s="167" t="s">
        <v>5797</v>
      </c>
      <c r="E3810" s="167" t="s">
        <v>5818</v>
      </c>
      <c r="F3810" s="167" t="s">
        <v>5798</v>
      </c>
      <c r="G3810" s="167">
        <v>1</v>
      </c>
      <c r="H3810" s="178" t="s">
        <v>9665</v>
      </c>
      <c r="I3810" s="168" t="s">
        <v>2431</v>
      </c>
      <c r="J3810" s="166" t="s">
        <v>600</v>
      </c>
      <c r="K3810" s="165" t="s">
        <v>598</v>
      </c>
      <c r="L3810" s="165" t="s">
        <v>4489</v>
      </c>
    </row>
    <row r="3811" spans="1:12" ht="39.950000000000003" hidden="1" customHeight="1" x14ac:dyDescent="0.2">
      <c r="A3811" s="167" t="s">
        <v>5797</v>
      </c>
      <c r="B3811" s="167" t="s">
        <v>5796</v>
      </c>
      <c r="C3811" s="167" t="s">
        <v>5797</v>
      </c>
      <c r="D3811" s="167" t="s">
        <v>5797</v>
      </c>
      <c r="E3811" s="167" t="s">
        <v>5818</v>
      </c>
      <c r="F3811" s="167" t="s">
        <v>5798</v>
      </c>
      <c r="G3811" s="167">
        <v>3</v>
      </c>
      <c r="H3811" s="178" t="s">
        <v>15173</v>
      </c>
      <c r="I3811" s="168" t="s">
        <v>15174</v>
      </c>
      <c r="J3811" s="166" t="s">
        <v>600</v>
      </c>
      <c r="K3811" s="165" t="s">
        <v>598</v>
      </c>
      <c r="L3811" s="165" t="s">
        <v>4489</v>
      </c>
    </row>
    <row r="3812" spans="1:12" ht="39.950000000000003" hidden="1" customHeight="1" x14ac:dyDescent="0.2">
      <c r="A3812" s="167" t="s">
        <v>5797</v>
      </c>
      <c r="B3812" s="167" t="s">
        <v>5796</v>
      </c>
      <c r="C3812" s="167" t="s">
        <v>5797</v>
      </c>
      <c r="D3812" s="167" t="s">
        <v>5797</v>
      </c>
      <c r="E3812" s="167" t="s">
        <v>5858</v>
      </c>
      <c r="F3812" s="167" t="s">
        <v>5798</v>
      </c>
      <c r="G3812" s="167" t="s">
        <v>5798</v>
      </c>
      <c r="H3812" s="178">
        <v>21225100</v>
      </c>
      <c r="I3812" s="168" t="s">
        <v>2433</v>
      </c>
      <c r="J3812" s="166" t="s">
        <v>2436</v>
      </c>
      <c r="K3812" s="165" t="s">
        <v>586</v>
      </c>
      <c r="L3812" s="165" t="s">
        <v>4489</v>
      </c>
    </row>
    <row r="3813" spans="1:12" ht="39.950000000000003" hidden="1" customHeight="1" x14ac:dyDescent="0.2">
      <c r="A3813" s="167" t="s">
        <v>5797</v>
      </c>
      <c r="B3813" s="167" t="s">
        <v>5796</v>
      </c>
      <c r="C3813" s="167" t="s">
        <v>5797</v>
      </c>
      <c r="D3813" s="167" t="s">
        <v>5797</v>
      </c>
      <c r="E3813" s="167" t="s">
        <v>5858</v>
      </c>
      <c r="F3813" s="167" t="s">
        <v>5798</v>
      </c>
      <c r="G3813" s="167">
        <v>1</v>
      </c>
      <c r="H3813" s="178" t="s">
        <v>9666</v>
      </c>
      <c r="I3813" s="168" t="s">
        <v>2435</v>
      </c>
      <c r="J3813" s="166" t="s">
        <v>600</v>
      </c>
      <c r="K3813" s="165" t="s">
        <v>598</v>
      </c>
      <c r="L3813" s="165" t="s">
        <v>4489</v>
      </c>
    </row>
    <row r="3814" spans="1:12" ht="39.950000000000003" hidden="1" customHeight="1" x14ac:dyDescent="0.2">
      <c r="A3814" s="167" t="s">
        <v>5797</v>
      </c>
      <c r="B3814" s="167" t="s">
        <v>5796</v>
      </c>
      <c r="C3814" s="167" t="s">
        <v>5797</v>
      </c>
      <c r="D3814" s="167" t="s">
        <v>5797</v>
      </c>
      <c r="E3814" s="167" t="s">
        <v>5858</v>
      </c>
      <c r="F3814" s="167" t="s">
        <v>5798</v>
      </c>
      <c r="G3814" s="167">
        <v>3</v>
      </c>
      <c r="H3814" s="178" t="s">
        <v>15175</v>
      </c>
      <c r="I3814" s="168" t="s">
        <v>15176</v>
      </c>
      <c r="J3814" s="166" t="s">
        <v>600</v>
      </c>
      <c r="K3814" s="165" t="s">
        <v>598</v>
      </c>
      <c r="L3814" s="165" t="s">
        <v>4489</v>
      </c>
    </row>
    <row r="3815" spans="1:12" ht="39.950000000000003" hidden="1" customHeight="1" x14ac:dyDescent="0.2">
      <c r="A3815" s="167" t="s">
        <v>5797</v>
      </c>
      <c r="B3815" s="167" t="s">
        <v>5796</v>
      </c>
      <c r="C3815" s="167" t="s">
        <v>5797</v>
      </c>
      <c r="D3815" s="167" t="s">
        <v>5797</v>
      </c>
      <c r="E3815" s="167" t="s">
        <v>6221</v>
      </c>
      <c r="F3815" s="167" t="s">
        <v>5798</v>
      </c>
      <c r="G3815" s="167" t="s">
        <v>5798</v>
      </c>
      <c r="H3815" s="178">
        <v>21225200</v>
      </c>
      <c r="I3815" s="168" t="s">
        <v>2437</v>
      </c>
      <c r="J3815" s="166" t="s">
        <v>2440</v>
      </c>
      <c r="K3815" s="165" t="s">
        <v>586</v>
      </c>
      <c r="L3815" s="165" t="s">
        <v>4489</v>
      </c>
    </row>
    <row r="3816" spans="1:12" ht="39.950000000000003" hidden="1" customHeight="1" x14ac:dyDescent="0.2">
      <c r="A3816" s="167" t="s">
        <v>5797</v>
      </c>
      <c r="B3816" s="167" t="s">
        <v>5796</v>
      </c>
      <c r="C3816" s="167" t="s">
        <v>5797</v>
      </c>
      <c r="D3816" s="167" t="s">
        <v>5797</v>
      </c>
      <c r="E3816" s="167" t="s">
        <v>6221</v>
      </c>
      <c r="F3816" s="167" t="s">
        <v>5798</v>
      </c>
      <c r="G3816" s="167">
        <v>1</v>
      </c>
      <c r="H3816" s="178" t="s">
        <v>9667</v>
      </c>
      <c r="I3816" s="168" t="s">
        <v>2439</v>
      </c>
      <c r="J3816" s="166" t="s">
        <v>600</v>
      </c>
      <c r="K3816" s="165" t="s">
        <v>598</v>
      </c>
      <c r="L3816" s="165" t="s">
        <v>4489</v>
      </c>
    </row>
    <row r="3817" spans="1:12" ht="39.950000000000003" hidden="1" customHeight="1" x14ac:dyDescent="0.2">
      <c r="A3817" s="167" t="s">
        <v>5797</v>
      </c>
      <c r="B3817" s="167" t="s">
        <v>5796</v>
      </c>
      <c r="C3817" s="167" t="s">
        <v>5797</v>
      </c>
      <c r="D3817" s="167" t="s">
        <v>5797</v>
      </c>
      <c r="E3817" s="167" t="s">
        <v>6221</v>
      </c>
      <c r="F3817" s="167" t="s">
        <v>5798</v>
      </c>
      <c r="G3817" s="167">
        <v>3</v>
      </c>
      <c r="H3817" s="178" t="s">
        <v>15177</v>
      </c>
      <c r="I3817" s="168" t="s">
        <v>15178</v>
      </c>
      <c r="J3817" s="166" t="s">
        <v>600</v>
      </c>
      <c r="K3817" s="165" t="s">
        <v>598</v>
      </c>
      <c r="L3817" s="165" t="s">
        <v>4489</v>
      </c>
    </row>
    <row r="3818" spans="1:12" ht="39.950000000000003" hidden="1" customHeight="1" x14ac:dyDescent="0.2">
      <c r="A3818" s="167" t="s">
        <v>5797</v>
      </c>
      <c r="B3818" s="167" t="s">
        <v>5796</v>
      </c>
      <c r="C3818" s="167" t="s">
        <v>5797</v>
      </c>
      <c r="D3818" s="167" t="s">
        <v>5797</v>
      </c>
      <c r="E3818" s="167" t="s">
        <v>5832</v>
      </c>
      <c r="F3818" s="167" t="s">
        <v>5798</v>
      </c>
      <c r="G3818" s="167" t="s">
        <v>5798</v>
      </c>
      <c r="H3818" s="178">
        <v>21225300</v>
      </c>
      <c r="I3818" s="168" t="s">
        <v>2441</v>
      </c>
      <c r="J3818" s="166" t="s">
        <v>2444</v>
      </c>
      <c r="K3818" s="165" t="s">
        <v>586</v>
      </c>
      <c r="L3818" s="165" t="s">
        <v>4489</v>
      </c>
    </row>
    <row r="3819" spans="1:12" ht="39.950000000000003" hidden="1" customHeight="1" x14ac:dyDescent="0.2">
      <c r="A3819" s="167" t="s">
        <v>5797</v>
      </c>
      <c r="B3819" s="167" t="s">
        <v>5796</v>
      </c>
      <c r="C3819" s="167" t="s">
        <v>5797</v>
      </c>
      <c r="D3819" s="167" t="s">
        <v>5797</v>
      </c>
      <c r="E3819" s="167" t="s">
        <v>5832</v>
      </c>
      <c r="F3819" s="167" t="s">
        <v>5798</v>
      </c>
      <c r="G3819" s="167">
        <v>1</v>
      </c>
      <c r="H3819" s="178" t="s">
        <v>9668</v>
      </c>
      <c r="I3819" s="168" t="s">
        <v>2443</v>
      </c>
      <c r="J3819" s="166" t="s">
        <v>600</v>
      </c>
      <c r="K3819" s="165" t="s">
        <v>598</v>
      </c>
      <c r="L3819" s="165" t="s">
        <v>4489</v>
      </c>
    </row>
    <row r="3820" spans="1:12" ht="39.950000000000003" hidden="1" customHeight="1" x14ac:dyDescent="0.2">
      <c r="A3820" s="167" t="s">
        <v>5797</v>
      </c>
      <c r="B3820" s="167" t="s">
        <v>5796</v>
      </c>
      <c r="C3820" s="167" t="s">
        <v>5797</v>
      </c>
      <c r="D3820" s="167" t="s">
        <v>5797</v>
      </c>
      <c r="E3820" s="167" t="s">
        <v>5832</v>
      </c>
      <c r="F3820" s="167" t="s">
        <v>5798</v>
      </c>
      <c r="G3820" s="167">
        <v>3</v>
      </c>
      <c r="H3820" s="178" t="s">
        <v>15179</v>
      </c>
      <c r="I3820" s="168" t="s">
        <v>15180</v>
      </c>
      <c r="J3820" s="166" t="s">
        <v>600</v>
      </c>
      <c r="K3820" s="165" t="s">
        <v>598</v>
      </c>
      <c r="L3820" s="165" t="s">
        <v>4489</v>
      </c>
    </row>
    <row r="3821" spans="1:12" ht="39.950000000000003" hidden="1" customHeight="1" x14ac:dyDescent="0.2">
      <c r="A3821" s="167" t="s">
        <v>5797</v>
      </c>
      <c r="B3821" s="167" t="s">
        <v>5796</v>
      </c>
      <c r="C3821" s="167" t="s">
        <v>5797</v>
      </c>
      <c r="D3821" s="167" t="s">
        <v>5797</v>
      </c>
      <c r="E3821" s="167" t="s">
        <v>7104</v>
      </c>
      <c r="F3821" s="167" t="s">
        <v>5798</v>
      </c>
      <c r="G3821" s="167" t="s">
        <v>5798</v>
      </c>
      <c r="H3821" s="178">
        <v>21225400</v>
      </c>
      <c r="I3821" s="168" t="s">
        <v>2445</v>
      </c>
      <c r="J3821" s="166" t="s">
        <v>2448</v>
      </c>
      <c r="K3821" s="165" t="s">
        <v>586</v>
      </c>
      <c r="L3821" s="165" t="s">
        <v>4489</v>
      </c>
    </row>
    <row r="3822" spans="1:12" ht="39.950000000000003" hidden="1" customHeight="1" x14ac:dyDescent="0.2">
      <c r="A3822" s="167" t="s">
        <v>5797</v>
      </c>
      <c r="B3822" s="167" t="s">
        <v>5796</v>
      </c>
      <c r="C3822" s="167" t="s">
        <v>5797</v>
      </c>
      <c r="D3822" s="167" t="s">
        <v>5797</v>
      </c>
      <c r="E3822" s="167" t="s">
        <v>7104</v>
      </c>
      <c r="F3822" s="167" t="s">
        <v>5798</v>
      </c>
      <c r="G3822" s="167">
        <v>1</v>
      </c>
      <c r="H3822" s="178" t="s">
        <v>9669</v>
      </c>
      <c r="I3822" s="168" t="s">
        <v>2447</v>
      </c>
      <c r="J3822" s="166" t="s">
        <v>600</v>
      </c>
      <c r="K3822" s="165" t="s">
        <v>598</v>
      </c>
      <c r="L3822" s="165" t="s">
        <v>4489</v>
      </c>
    </row>
    <row r="3823" spans="1:12" ht="39.950000000000003" hidden="1" customHeight="1" x14ac:dyDescent="0.2">
      <c r="A3823" s="167" t="s">
        <v>5797</v>
      </c>
      <c r="B3823" s="167" t="s">
        <v>5796</v>
      </c>
      <c r="C3823" s="167" t="s">
        <v>5797</v>
      </c>
      <c r="D3823" s="167" t="s">
        <v>5797</v>
      </c>
      <c r="E3823" s="167" t="s">
        <v>7104</v>
      </c>
      <c r="F3823" s="167" t="s">
        <v>5798</v>
      </c>
      <c r="G3823" s="167">
        <v>3</v>
      </c>
      <c r="H3823" s="178" t="s">
        <v>15181</v>
      </c>
      <c r="I3823" s="168" t="s">
        <v>15182</v>
      </c>
      <c r="J3823" s="166" t="s">
        <v>600</v>
      </c>
      <c r="K3823" s="165" t="s">
        <v>598</v>
      </c>
      <c r="L3823" s="165" t="s">
        <v>4489</v>
      </c>
    </row>
    <row r="3824" spans="1:12" ht="39.950000000000003" hidden="1" customHeight="1" x14ac:dyDescent="0.2">
      <c r="A3824" s="167" t="s">
        <v>5797</v>
      </c>
      <c r="B3824" s="167" t="s">
        <v>5796</v>
      </c>
      <c r="C3824" s="167" t="s">
        <v>5797</v>
      </c>
      <c r="D3824" s="167" t="s">
        <v>5797</v>
      </c>
      <c r="E3824" s="167" t="s">
        <v>7159</v>
      </c>
      <c r="F3824" s="167" t="s">
        <v>5798</v>
      </c>
      <c r="G3824" s="167" t="s">
        <v>5798</v>
      </c>
      <c r="H3824" s="178">
        <v>21225500</v>
      </c>
      <c r="I3824" s="168" t="s">
        <v>2449</v>
      </c>
      <c r="J3824" s="166" t="s">
        <v>2452</v>
      </c>
      <c r="K3824" s="165" t="s">
        <v>586</v>
      </c>
      <c r="L3824" s="165" t="s">
        <v>4489</v>
      </c>
    </row>
    <row r="3825" spans="1:12" ht="39.950000000000003" hidden="1" customHeight="1" x14ac:dyDescent="0.2">
      <c r="A3825" s="167" t="s">
        <v>5797</v>
      </c>
      <c r="B3825" s="167" t="s">
        <v>5796</v>
      </c>
      <c r="C3825" s="167" t="s">
        <v>5797</v>
      </c>
      <c r="D3825" s="167" t="s">
        <v>5797</v>
      </c>
      <c r="E3825" s="167" t="s">
        <v>7159</v>
      </c>
      <c r="F3825" s="167" t="s">
        <v>5798</v>
      </c>
      <c r="G3825" s="167">
        <v>1</v>
      </c>
      <c r="H3825" s="178" t="s">
        <v>9670</v>
      </c>
      <c r="I3825" s="168" t="s">
        <v>2451</v>
      </c>
      <c r="J3825" s="166" t="s">
        <v>600</v>
      </c>
      <c r="K3825" s="165" t="s">
        <v>598</v>
      </c>
      <c r="L3825" s="165" t="s">
        <v>4489</v>
      </c>
    </row>
    <row r="3826" spans="1:12" ht="39.950000000000003" hidden="1" customHeight="1" x14ac:dyDescent="0.2">
      <c r="A3826" s="167" t="s">
        <v>5797</v>
      </c>
      <c r="B3826" s="167" t="s">
        <v>5796</v>
      </c>
      <c r="C3826" s="167" t="s">
        <v>5797</v>
      </c>
      <c r="D3826" s="167" t="s">
        <v>5797</v>
      </c>
      <c r="E3826" s="167" t="s">
        <v>7159</v>
      </c>
      <c r="F3826" s="167" t="s">
        <v>5798</v>
      </c>
      <c r="G3826" s="167">
        <v>3</v>
      </c>
      <c r="H3826" s="178" t="s">
        <v>15183</v>
      </c>
      <c r="I3826" s="168" t="s">
        <v>15184</v>
      </c>
      <c r="J3826" s="166" t="s">
        <v>600</v>
      </c>
      <c r="K3826" s="165" t="s">
        <v>598</v>
      </c>
      <c r="L3826" s="165" t="s">
        <v>4489</v>
      </c>
    </row>
    <row r="3827" spans="1:12" ht="39.950000000000003" hidden="1" customHeight="1" x14ac:dyDescent="0.2">
      <c r="A3827" s="187" t="str">
        <f t="shared" si="170"/>
        <v>2</v>
      </c>
      <c r="B3827" s="187" t="str">
        <f t="shared" si="164"/>
        <v>1</v>
      </c>
      <c r="C3827" s="187" t="str">
        <f t="shared" si="165"/>
        <v>2</v>
      </c>
      <c r="D3827" s="187" t="str">
        <f t="shared" si="166"/>
        <v>8</v>
      </c>
      <c r="E3827" s="187" t="str">
        <f t="shared" si="167"/>
        <v>00</v>
      </c>
      <c r="F3827" s="187" t="str">
        <f t="shared" si="169"/>
        <v>0</v>
      </c>
      <c r="G3827" s="187" t="str">
        <f t="shared" si="168"/>
        <v>0</v>
      </c>
      <c r="H3827" s="188">
        <v>21280000</v>
      </c>
      <c r="I3827" s="189" t="s">
        <v>2426</v>
      </c>
      <c r="J3827" s="190" t="s">
        <v>2427</v>
      </c>
      <c r="K3827" s="191" t="s">
        <v>586</v>
      </c>
      <c r="L3827" s="193" t="s">
        <v>5853</v>
      </c>
    </row>
    <row r="3828" spans="1:12" ht="39.950000000000003" hidden="1" customHeight="1" x14ac:dyDescent="0.2">
      <c r="A3828" s="187" t="str">
        <f t="shared" si="170"/>
        <v>2</v>
      </c>
      <c r="B3828" s="187" t="str">
        <f t="shared" si="164"/>
        <v>1</v>
      </c>
      <c r="C3828" s="187" t="str">
        <f t="shared" si="165"/>
        <v>2</v>
      </c>
      <c r="D3828" s="187" t="str">
        <f t="shared" si="166"/>
        <v>8</v>
      </c>
      <c r="E3828" s="187" t="str">
        <f t="shared" si="167"/>
        <v>01</v>
      </c>
      <c r="F3828" s="187" t="str">
        <f t="shared" si="169"/>
        <v>0</v>
      </c>
      <c r="G3828" s="187" t="str">
        <f t="shared" si="168"/>
        <v>0</v>
      </c>
      <c r="H3828" s="188">
        <v>21280100</v>
      </c>
      <c r="I3828" s="189" t="s">
        <v>2428</v>
      </c>
      <c r="J3828" s="190" t="s">
        <v>2427</v>
      </c>
      <c r="K3828" s="191" t="s">
        <v>586</v>
      </c>
      <c r="L3828" s="193" t="s">
        <v>5853</v>
      </c>
    </row>
    <row r="3829" spans="1:12" ht="39.950000000000003" hidden="1" customHeight="1" x14ac:dyDescent="0.2">
      <c r="A3829" s="187" t="str">
        <f t="shared" si="170"/>
        <v>2</v>
      </c>
      <c r="B3829" s="187" t="str">
        <f t="shared" si="164"/>
        <v>1</v>
      </c>
      <c r="C3829" s="187" t="str">
        <f t="shared" si="165"/>
        <v>2</v>
      </c>
      <c r="D3829" s="187" t="str">
        <f t="shared" si="166"/>
        <v>8</v>
      </c>
      <c r="E3829" s="187" t="str">
        <f t="shared" si="167"/>
        <v>01</v>
      </c>
      <c r="F3829" s="187" t="str">
        <f t="shared" si="169"/>
        <v>1</v>
      </c>
      <c r="G3829" s="187" t="str">
        <f t="shared" si="168"/>
        <v>0</v>
      </c>
      <c r="H3829" s="188">
        <v>21280110</v>
      </c>
      <c r="I3829" s="189" t="s">
        <v>2429</v>
      </c>
      <c r="J3829" s="190" t="s">
        <v>2430</v>
      </c>
      <c r="K3829" s="191" t="s">
        <v>586</v>
      </c>
      <c r="L3829" s="193" t="s">
        <v>5853</v>
      </c>
    </row>
    <row r="3830" spans="1:12" ht="39.950000000000003" hidden="1" customHeight="1" x14ac:dyDescent="0.2">
      <c r="A3830" s="187" t="str">
        <f t="shared" si="170"/>
        <v>2</v>
      </c>
      <c r="B3830" s="187" t="str">
        <f t="shared" si="164"/>
        <v>1</v>
      </c>
      <c r="C3830" s="187" t="str">
        <f t="shared" si="165"/>
        <v>2</v>
      </c>
      <c r="D3830" s="187" t="str">
        <f t="shared" si="166"/>
        <v>8</v>
      </c>
      <c r="E3830" s="187" t="str">
        <f t="shared" si="167"/>
        <v>01</v>
      </c>
      <c r="F3830" s="187" t="str">
        <f t="shared" si="169"/>
        <v>1</v>
      </c>
      <c r="G3830" s="187" t="str">
        <f t="shared" si="168"/>
        <v>1</v>
      </c>
      <c r="H3830" s="188">
        <v>21280111</v>
      </c>
      <c r="I3830" s="189" t="s">
        <v>2431</v>
      </c>
      <c r="J3830" s="190" t="s">
        <v>2432</v>
      </c>
      <c r="K3830" s="191" t="s">
        <v>598</v>
      </c>
      <c r="L3830" s="193" t="s">
        <v>5853</v>
      </c>
    </row>
    <row r="3831" spans="1:12" ht="39.950000000000003" hidden="1" customHeight="1" x14ac:dyDescent="0.2">
      <c r="A3831" s="187" t="str">
        <f t="shared" si="170"/>
        <v>2</v>
      </c>
      <c r="B3831" s="187" t="str">
        <f t="shared" si="164"/>
        <v>1</v>
      </c>
      <c r="C3831" s="187" t="str">
        <f t="shared" si="165"/>
        <v>2</v>
      </c>
      <c r="D3831" s="187" t="str">
        <f t="shared" si="166"/>
        <v>8</v>
      </c>
      <c r="E3831" s="187" t="str">
        <f t="shared" si="167"/>
        <v>01</v>
      </c>
      <c r="F3831" s="187" t="str">
        <f t="shared" si="169"/>
        <v>2</v>
      </c>
      <c r="G3831" s="187" t="str">
        <f t="shared" si="168"/>
        <v>0</v>
      </c>
      <c r="H3831" s="188">
        <v>21280120</v>
      </c>
      <c r="I3831" s="189" t="s">
        <v>2433</v>
      </c>
      <c r="J3831" s="190" t="s">
        <v>2434</v>
      </c>
      <c r="K3831" s="191" t="s">
        <v>586</v>
      </c>
      <c r="L3831" s="193" t="s">
        <v>5853</v>
      </c>
    </row>
    <row r="3832" spans="1:12" ht="39.950000000000003" hidden="1" customHeight="1" x14ac:dyDescent="0.2">
      <c r="A3832" s="187" t="str">
        <f t="shared" si="170"/>
        <v>2</v>
      </c>
      <c r="B3832" s="187" t="str">
        <f t="shared" si="164"/>
        <v>1</v>
      </c>
      <c r="C3832" s="187" t="str">
        <f t="shared" si="165"/>
        <v>2</v>
      </c>
      <c r="D3832" s="187" t="str">
        <f t="shared" si="166"/>
        <v>8</v>
      </c>
      <c r="E3832" s="187" t="str">
        <f t="shared" si="167"/>
        <v>01</v>
      </c>
      <c r="F3832" s="187" t="str">
        <f t="shared" si="169"/>
        <v>2</v>
      </c>
      <c r="G3832" s="187" t="str">
        <f t="shared" si="168"/>
        <v>1</v>
      </c>
      <c r="H3832" s="188">
        <v>21280121</v>
      </c>
      <c r="I3832" s="189" t="s">
        <v>2435</v>
      </c>
      <c r="J3832" s="190" t="s">
        <v>2436</v>
      </c>
      <c r="K3832" s="191" t="s">
        <v>598</v>
      </c>
      <c r="L3832" s="193" t="s">
        <v>5853</v>
      </c>
    </row>
    <row r="3833" spans="1:12" ht="39.950000000000003" hidden="1" customHeight="1" x14ac:dyDescent="0.2">
      <c r="A3833" s="187" t="str">
        <f t="shared" si="170"/>
        <v>2</v>
      </c>
      <c r="B3833" s="187" t="str">
        <f t="shared" si="164"/>
        <v>1</v>
      </c>
      <c r="C3833" s="187" t="str">
        <f t="shared" si="165"/>
        <v>2</v>
      </c>
      <c r="D3833" s="187" t="str">
        <f t="shared" si="166"/>
        <v>8</v>
      </c>
      <c r="E3833" s="187" t="str">
        <f t="shared" si="167"/>
        <v>01</v>
      </c>
      <c r="F3833" s="187" t="str">
        <f t="shared" si="169"/>
        <v>3</v>
      </c>
      <c r="G3833" s="187" t="str">
        <f t="shared" si="168"/>
        <v>0</v>
      </c>
      <c r="H3833" s="188">
        <v>21280130</v>
      </c>
      <c r="I3833" s="189" t="s">
        <v>2437</v>
      </c>
      <c r="J3833" s="190" t="s">
        <v>2438</v>
      </c>
      <c r="K3833" s="191" t="s">
        <v>586</v>
      </c>
      <c r="L3833" s="193" t="s">
        <v>5853</v>
      </c>
    </row>
    <row r="3834" spans="1:12" ht="39.950000000000003" hidden="1" customHeight="1" x14ac:dyDescent="0.2">
      <c r="A3834" s="187" t="str">
        <f t="shared" si="170"/>
        <v>2</v>
      </c>
      <c r="B3834" s="187" t="str">
        <f t="shared" si="164"/>
        <v>1</v>
      </c>
      <c r="C3834" s="187" t="str">
        <f t="shared" si="165"/>
        <v>2</v>
      </c>
      <c r="D3834" s="187" t="str">
        <f t="shared" si="166"/>
        <v>8</v>
      </c>
      <c r="E3834" s="187" t="str">
        <f t="shared" si="167"/>
        <v>01</v>
      </c>
      <c r="F3834" s="187" t="str">
        <f t="shared" si="169"/>
        <v>3</v>
      </c>
      <c r="G3834" s="187" t="str">
        <f t="shared" si="168"/>
        <v>1</v>
      </c>
      <c r="H3834" s="188">
        <v>21280131</v>
      </c>
      <c r="I3834" s="189" t="s">
        <v>2439</v>
      </c>
      <c r="J3834" s="190" t="s">
        <v>2440</v>
      </c>
      <c r="K3834" s="191" t="s">
        <v>598</v>
      </c>
      <c r="L3834" s="193" t="s">
        <v>5853</v>
      </c>
    </row>
    <row r="3835" spans="1:12" ht="39.950000000000003" hidden="1" customHeight="1" x14ac:dyDescent="0.2">
      <c r="A3835" s="187" t="str">
        <f t="shared" si="170"/>
        <v>2</v>
      </c>
      <c r="B3835" s="187" t="str">
        <f t="shared" si="164"/>
        <v>1</v>
      </c>
      <c r="C3835" s="187" t="str">
        <f t="shared" si="165"/>
        <v>2</v>
      </c>
      <c r="D3835" s="187" t="str">
        <f t="shared" si="166"/>
        <v>8</v>
      </c>
      <c r="E3835" s="187" t="str">
        <f t="shared" si="167"/>
        <v>01</v>
      </c>
      <c r="F3835" s="187" t="str">
        <f t="shared" si="169"/>
        <v>4</v>
      </c>
      <c r="G3835" s="187" t="str">
        <f t="shared" si="168"/>
        <v>0</v>
      </c>
      <c r="H3835" s="188">
        <v>21280140</v>
      </c>
      <c r="I3835" s="189" t="s">
        <v>2441</v>
      </c>
      <c r="J3835" s="190" t="s">
        <v>2442</v>
      </c>
      <c r="K3835" s="191" t="s">
        <v>586</v>
      </c>
      <c r="L3835" s="193" t="s">
        <v>5853</v>
      </c>
    </row>
    <row r="3836" spans="1:12" ht="39.950000000000003" hidden="1" customHeight="1" x14ac:dyDescent="0.2">
      <c r="A3836" s="187" t="str">
        <f t="shared" si="170"/>
        <v>2</v>
      </c>
      <c r="B3836" s="187" t="str">
        <f t="shared" si="164"/>
        <v>1</v>
      </c>
      <c r="C3836" s="187" t="str">
        <f t="shared" si="165"/>
        <v>2</v>
      </c>
      <c r="D3836" s="187" t="str">
        <f t="shared" si="166"/>
        <v>8</v>
      </c>
      <c r="E3836" s="187" t="str">
        <f t="shared" si="167"/>
        <v>01</v>
      </c>
      <c r="F3836" s="187" t="str">
        <f t="shared" si="169"/>
        <v>4</v>
      </c>
      <c r="G3836" s="187" t="str">
        <f t="shared" si="168"/>
        <v>1</v>
      </c>
      <c r="H3836" s="188">
        <v>21280141</v>
      </c>
      <c r="I3836" s="189" t="s">
        <v>2443</v>
      </c>
      <c r="J3836" s="190" t="s">
        <v>2444</v>
      </c>
      <c r="K3836" s="191" t="s">
        <v>598</v>
      </c>
      <c r="L3836" s="193" t="s">
        <v>5853</v>
      </c>
    </row>
    <row r="3837" spans="1:12" ht="39.950000000000003" hidden="1" customHeight="1" x14ac:dyDescent="0.2">
      <c r="A3837" s="187" t="str">
        <f t="shared" si="170"/>
        <v>2</v>
      </c>
      <c r="B3837" s="187" t="str">
        <f t="shared" si="164"/>
        <v>1</v>
      </c>
      <c r="C3837" s="187" t="str">
        <f t="shared" si="165"/>
        <v>2</v>
      </c>
      <c r="D3837" s="187" t="str">
        <f t="shared" si="166"/>
        <v>8</v>
      </c>
      <c r="E3837" s="187" t="str">
        <f t="shared" si="167"/>
        <v>01</v>
      </c>
      <c r="F3837" s="187" t="str">
        <f t="shared" si="169"/>
        <v>5</v>
      </c>
      <c r="G3837" s="187" t="str">
        <f t="shared" si="168"/>
        <v>0</v>
      </c>
      <c r="H3837" s="188">
        <v>21280150</v>
      </c>
      <c r="I3837" s="189" t="s">
        <v>2445</v>
      </c>
      <c r="J3837" s="190" t="s">
        <v>2446</v>
      </c>
      <c r="K3837" s="191" t="s">
        <v>586</v>
      </c>
      <c r="L3837" s="193" t="s">
        <v>5853</v>
      </c>
    </row>
    <row r="3838" spans="1:12" ht="39.950000000000003" hidden="1" customHeight="1" x14ac:dyDescent="0.2">
      <c r="A3838" s="187" t="str">
        <f t="shared" si="170"/>
        <v>2</v>
      </c>
      <c r="B3838" s="187" t="str">
        <f t="shared" si="164"/>
        <v>1</v>
      </c>
      <c r="C3838" s="187" t="str">
        <f t="shared" si="165"/>
        <v>2</v>
      </c>
      <c r="D3838" s="187" t="str">
        <f t="shared" si="166"/>
        <v>8</v>
      </c>
      <c r="E3838" s="187" t="str">
        <f t="shared" si="167"/>
        <v>01</v>
      </c>
      <c r="F3838" s="187" t="str">
        <f t="shared" si="169"/>
        <v>5</v>
      </c>
      <c r="G3838" s="187" t="str">
        <f t="shared" si="168"/>
        <v>1</v>
      </c>
      <c r="H3838" s="188">
        <v>21280151</v>
      </c>
      <c r="I3838" s="189" t="s">
        <v>2447</v>
      </c>
      <c r="J3838" s="190" t="s">
        <v>2448</v>
      </c>
      <c r="K3838" s="191" t="s">
        <v>598</v>
      </c>
      <c r="L3838" s="193" t="s">
        <v>5853</v>
      </c>
    </row>
    <row r="3839" spans="1:12" ht="39.950000000000003" hidden="1" customHeight="1" x14ac:dyDescent="0.2">
      <c r="A3839" s="187" t="str">
        <f t="shared" si="170"/>
        <v>2</v>
      </c>
      <c r="B3839" s="187" t="str">
        <f t="shared" si="164"/>
        <v>1</v>
      </c>
      <c r="C3839" s="187" t="str">
        <f t="shared" si="165"/>
        <v>2</v>
      </c>
      <c r="D3839" s="187" t="str">
        <f t="shared" si="166"/>
        <v>8</v>
      </c>
      <c r="E3839" s="187" t="str">
        <f t="shared" si="167"/>
        <v>01</v>
      </c>
      <c r="F3839" s="187" t="str">
        <f t="shared" si="169"/>
        <v>6</v>
      </c>
      <c r="G3839" s="187" t="str">
        <f t="shared" si="168"/>
        <v>0</v>
      </c>
      <c r="H3839" s="188">
        <v>21280160</v>
      </c>
      <c r="I3839" s="189" t="s">
        <v>2449</v>
      </c>
      <c r="J3839" s="190" t="s">
        <v>2450</v>
      </c>
      <c r="K3839" s="191" t="s">
        <v>586</v>
      </c>
      <c r="L3839" s="193" t="s">
        <v>5853</v>
      </c>
    </row>
    <row r="3840" spans="1:12" ht="39.950000000000003" hidden="1" customHeight="1" x14ac:dyDescent="0.2">
      <c r="A3840" s="187" t="str">
        <f t="shared" si="170"/>
        <v>2</v>
      </c>
      <c r="B3840" s="187" t="str">
        <f t="shared" si="164"/>
        <v>1</v>
      </c>
      <c r="C3840" s="187" t="str">
        <f t="shared" si="165"/>
        <v>2</v>
      </c>
      <c r="D3840" s="187" t="str">
        <f t="shared" si="166"/>
        <v>8</v>
      </c>
      <c r="E3840" s="187" t="str">
        <f t="shared" si="167"/>
        <v>01</v>
      </c>
      <c r="F3840" s="187" t="str">
        <f t="shared" si="169"/>
        <v>6</v>
      </c>
      <c r="G3840" s="187" t="str">
        <f t="shared" si="168"/>
        <v>1</v>
      </c>
      <c r="H3840" s="188">
        <v>21280161</v>
      </c>
      <c r="I3840" s="189" t="s">
        <v>2451</v>
      </c>
      <c r="J3840" s="190" t="s">
        <v>2452</v>
      </c>
      <c r="K3840" s="191" t="s">
        <v>598</v>
      </c>
      <c r="L3840" s="193" t="s">
        <v>5853</v>
      </c>
    </row>
    <row r="3841" spans="1:12" ht="39.950000000000003" hidden="1" customHeight="1" x14ac:dyDescent="0.2">
      <c r="A3841" s="6" t="str">
        <f t="shared" si="170"/>
        <v>2</v>
      </c>
      <c r="B3841" s="6" t="str">
        <f t="shared" si="164"/>
        <v>1</v>
      </c>
      <c r="C3841" s="6" t="str">
        <f t="shared" si="165"/>
        <v>2</v>
      </c>
      <c r="D3841" s="6" t="str">
        <f t="shared" si="166"/>
        <v>9</v>
      </c>
      <c r="E3841" s="6" t="str">
        <f t="shared" si="167"/>
        <v>00</v>
      </c>
      <c r="F3841" s="6" t="str">
        <f t="shared" si="169"/>
        <v>0</v>
      </c>
      <c r="G3841" s="6" t="str">
        <f t="shared" si="168"/>
        <v>0</v>
      </c>
      <c r="H3841" s="68">
        <v>21290000</v>
      </c>
      <c r="I3841" s="299" t="s">
        <v>2453</v>
      </c>
      <c r="J3841" s="300" t="s">
        <v>2454</v>
      </c>
      <c r="K3841" s="5" t="s">
        <v>586</v>
      </c>
      <c r="L3841" s="5"/>
    </row>
    <row r="3842" spans="1:12" ht="39.950000000000003" hidden="1" customHeight="1" x14ac:dyDescent="0.2">
      <c r="A3842" s="187" t="str">
        <f t="shared" si="170"/>
        <v>2</v>
      </c>
      <c r="B3842" s="187" t="str">
        <f t="shared" si="164"/>
        <v>1</v>
      </c>
      <c r="C3842" s="187" t="str">
        <f t="shared" si="165"/>
        <v>2</v>
      </c>
      <c r="D3842" s="187" t="str">
        <f t="shared" si="166"/>
        <v>9</v>
      </c>
      <c r="E3842" s="187" t="str">
        <f t="shared" si="167"/>
        <v>00</v>
      </c>
      <c r="F3842" s="187" t="str">
        <f t="shared" si="169"/>
        <v>1</v>
      </c>
      <c r="G3842" s="187" t="str">
        <f t="shared" si="168"/>
        <v>0</v>
      </c>
      <c r="H3842" s="188">
        <v>21290010</v>
      </c>
      <c r="I3842" s="189" t="s">
        <v>2453</v>
      </c>
      <c r="J3842" s="190" t="s">
        <v>2454</v>
      </c>
      <c r="K3842" s="191" t="s">
        <v>586</v>
      </c>
      <c r="L3842" s="193" t="s">
        <v>5853</v>
      </c>
    </row>
    <row r="3843" spans="1:12" ht="39.950000000000003" hidden="1" customHeight="1" x14ac:dyDescent="0.2">
      <c r="A3843" s="187" t="str">
        <f t="shared" si="170"/>
        <v>2</v>
      </c>
      <c r="B3843" s="187" t="str">
        <f t="shared" si="164"/>
        <v>1</v>
      </c>
      <c r="C3843" s="187" t="str">
        <f t="shared" si="165"/>
        <v>2</v>
      </c>
      <c r="D3843" s="187" t="str">
        <f t="shared" si="166"/>
        <v>9</v>
      </c>
      <c r="E3843" s="187" t="str">
        <f t="shared" si="167"/>
        <v>00</v>
      </c>
      <c r="F3843" s="187" t="str">
        <f t="shared" si="169"/>
        <v>1</v>
      </c>
      <c r="G3843" s="187" t="str">
        <f t="shared" si="168"/>
        <v>1</v>
      </c>
      <c r="H3843" s="188">
        <v>21290011</v>
      </c>
      <c r="I3843" s="189" t="s">
        <v>2455</v>
      </c>
      <c r="J3843" s="190" t="s">
        <v>2456</v>
      </c>
      <c r="K3843" s="191" t="s">
        <v>598</v>
      </c>
      <c r="L3843" s="193" t="s">
        <v>5853</v>
      </c>
    </row>
    <row r="3844" spans="1:12" ht="39.950000000000003" hidden="1" customHeight="1" x14ac:dyDescent="0.2">
      <c r="A3844" s="167" t="s">
        <v>5797</v>
      </c>
      <c r="B3844" s="167" t="s">
        <v>5796</v>
      </c>
      <c r="C3844" s="167" t="s">
        <v>5797</v>
      </c>
      <c r="D3844" s="167" t="s">
        <v>5899</v>
      </c>
      <c r="E3844" s="167" t="s">
        <v>5900</v>
      </c>
      <c r="F3844" s="167" t="s">
        <v>5798</v>
      </c>
      <c r="G3844" s="167" t="s">
        <v>5798</v>
      </c>
      <c r="H3844" s="178">
        <v>21299900</v>
      </c>
      <c r="I3844" s="168" t="s">
        <v>2453</v>
      </c>
      <c r="J3844" s="199" t="s">
        <v>2456</v>
      </c>
      <c r="K3844" s="165" t="s">
        <v>586</v>
      </c>
      <c r="L3844" s="165" t="s">
        <v>4489</v>
      </c>
    </row>
    <row r="3845" spans="1:12" ht="39.950000000000003" hidden="1" customHeight="1" x14ac:dyDescent="0.2">
      <c r="A3845" s="167" t="s">
        <v>5797</v>
      </c>
      <c r="B3845" s="167" t="s">
        <v>5796</v>
      </c>
      <c r="C3845" s="167" t="s">
        <v>5797</v>
      </c>
      <c r="D3845" s="167" t="s">
        <v>5899</v>
      </c>
      <c r="E3845" s="167" t="s">
        <v>5900</v>
      </c>
      <c r="F3845" s="167" t="s">
        <v>5798</v>
      </c>
      <c r="G3845" s="167">
        <v>1</v>
      </c>
      <c r="H3845" s="178" t="s">
        <v>9676</v>
      </c>
      <c r="I3845" s="168" t="s">
        <v>2455</v>
      </c>
      <c r="J3845" s="199" t="s">
        <v>600</v>
      </c>
      <c r="K3845" s="165" t="s">
        <v>598</v>
      </c>
      <c r="L3845" s="165" t="s">
        <v>4489</v>
      </c>
    </row>
    <row r="3846" spans="1:12" ht="39.950000000000003" hidden="1" customHeight="1" x14ac:dyDescent="0.2">
      <c r="A3846" s="167" t="s">
        <v>5797</v>
      </c>
      <c r="B3846" s="167" t="s">
        <v>5796</v>
      </c>
      <c r="C3846" s="167" t="s">
        <v>5797</v>
      </c>
      <c r="D3846" s="167" t="s">
        <v>5899</v>
      </c>
      <c r="E3846" s="167" t="s">
        <v>5900</v>
      </c>
      <c r="F3846" s="167" t="s">
        <v>5798</v>
      </c>
      <c r="G3846" s="167">
        <v>3</v>
      </c>
      <c r="H3846" s="178" t="s">
        <v>15185</v>
      </c>
      <c r="I3846" s="168" t="s">
        <v>15186</v>
      </c>
      <c r="J3846" s="199" t="s">
        <v>600</v>
      </c>
      <c r="K3846" s="165" t="s">
        <v>598</v>
      </c>
      <c r="L3846" s="165" t="s">
        <v>4489</v>
      </c>
    </row>
    <row r="3847" spans="1:12" ht="39.950000000000003" hidden="1" customHeight="1" x14ac:dyDescent="0.2">
      <c r="A3847" s="6" t="str">
        <f t="shared" si="170"/>
        <v>2</v>
      </c>
      <c r="B3847" s="6" t="str">
        <f t="shared" si="164"/>
        <v>2</v>
      </c>
      <c r="C3847" s="6" t="str">
        <f t="shared" si="165"/>
        <v>0</v>
      </c>
      <c r="D3847" s="6" t="str">
        <f t="shared" si="166"/>
        <v>0</v>
      </c>
      <c r="E3847" s="6" t="str">
        <f t="shared" si="167"/>
        <v>00</v>
      </c>
      <c r="F3847" s="6" t="str">
        <f t="shared" si="169"/>
        <v>0</v>
      </c>
      <c r="G3847" s="6" t="str">
        <f t="shared" si="168"/>
        <v>0</v>
      </c>
      <c r="H3847" s="68">
        <v>22000000</v>
      </c>
      <c r="I3847" s="299" t="s">
        <v>523</v>
      </c>
      <c r="J3847" s="300" t="s">
        <v>524</v>
      </c>
      <c r="K3847" s="5" t="s">
        <v>586</v>
      </c>
      <c r="L3847" s="5"/>
    </row>
    <row r="3848" spans="1:12" ht="39.950000000000003" hidden="1" customHeight="1" x14ac:dyDescent="0.2">
      <c r="A3848" s="6" t="str">
        <f t="shared" si="170"/>
        <v>2</v>
      </c>
      <c r="B3848" s="6" t="str">
        <f t="shared" si="164"/>
        <v>2</v>
      </c>
      <c r="C3848" s="6" t="str">
        <f t="shared" si="165"/>
        <v>1</v>
      </c>
      <c r="D3848" s="6" t="str">
        <f t="shared" si="166"/>
        <v>0</v>
      </c>
      <c r="E3848" s="6" t="str">
        <f t="shared" si="167"/>
        <v>00</v>
      </c>
      <c r="F3848" s="6" t="str">
        <f t="shared" si="169"/>
        <v>0</v>
      </c>
      <c r="G3848" s="6" t="str">
        <f t="shared" si="168"/>
        <v>0</v>
      </c>
      <c r="H3848" s="68">
        <v>22100000</v>
      </c>
      <c r="I3848" s="299" t="s">
        <v>2457</v>
      </c>
      <c r="J3848" s="300" t="s">
        <v>2458</v>
      </c>
      <c r="K3848" s="5" t="s">
        <v>586</v>
      </c>
      <c r="L3848" s="5"/>
    </row>
    <row r="3849" spans="1:12" ht="39.950000000000003" hidden="1" customHeight="1" x14ac:dyDescent="0.2">
      <c r="A3849" s="167" t="s">
        <v>5797</v>
      </c>
      <c r="B3849" s="167" t="s">
        <v>5797</v>
      </c>
      <c r="C3849" s="167" t="s">
        <v>5796</v>
      </c>
      <c r="D3849" s="167" t="s">
        <v>5796</v>
      </c>
      <c r="E3849" s="167" t="s">
        <v>5739</v>
      </c>
      <c r="F3849" s="167" t="s">
        <v>5798</v>
      </c>
      <c r="G3849" s="167" t="s">
        <v>5798</v>
      </c>
      <c r="H3849" s="178">
        <v>22110000</v>
      </c>
      <c r="I3849" s="168" t="s">
        <v>9677</v>
      </c>
      <c r="J3849" s="166" t="s">
        <v>9695</v>
      </c>
      <c r="K3849" s="165" t="s">
        <v>586</v>
      </c>
      <c r="L3849" s="165" t="s">
        <v>4489</v>
      </c>
    </row>
    <row r="3850" spans="1:12" ht="39.950000000000003" hidden="1" customHeight="1" x14ac:dyDescent="0.2">
      <c r="A3850" s="167" t="s">
        <v>5797</v>
      </c>
      <c r="B3850" s="167" t="s">
        <v>5797</v>
      </c>
      <c r="C3850" s="167" t="s">
        <v>5796</v>
      </c>
      <c r="D3850" s="167" t="s">
        <v>5796</v>
      </c>
      <c r="E3850" s="167" t="s">
        <v>462</v>
      </c>
      <c r="F3850" s="167" t="s">
        <v>5798</v>
      </c>
      <c r="G3850" s="167" t="s">
        <v>5798</v>
      </c>
      <c r="H3850" s="178">
        <v>22110100</v>
      </c>
      <c r="I3850" s="168" t="s">
        <v>9678</v>
      </c>
      <c r="J3850" s="166" t="s">
        <v>9696</v>
      </c>
      <c r="K3850" s="165" t="s">
        <v>586</v>
      </c>
      <c r="L3850" s="165" t="s">
        <v>4489</v>
      </c>
    </row>
    <row r="3851" spans="1:12" ht="39.950000000000003" hidden="1" customHeight="1" x14ac:dyDescent="0.2">
      <c r="A3851" s="167" t="s">
        <v>5797</v>
      </c>
      <c r="B3851" s="167" t="s">
        <v>5797</v>
      </c>
      <c r="C3851" s="167" t="s">
        <v>5796</v>
      </c>
      <c r="D3851" s="167" t="s">
        <v>5796</v>
      </c>
      <c r="E3851" s="167" t="s">
        <v>462</v>
      </c>
      <c r="F3851" s="167" t="s">
        <v>5798</v>
      </c>
      <c r="G3851" s="167">
        <v>1</v>
      </c>
      <c r="H3851" s="178" t="s">
        <v>9679</v>
      </c>
      <c r="I3851" s="168" t="s">
        <v>9690</v>
      </c>
      <c r="J3851" s="166" t="s">
        <v>600</v>
      </c>
      <c r="K3851" s="165" t="s">
        <v>598</v>
      </c>
      <c r="L3851" s="165" t="s">
        <v>4489</v>
      </c>
    </row>
    <row r="3852" spans="1:12" ht="39.950000000000003" hidden="1" customHeight="1" x14ac:dyDescent="0.2">
      <c r="A3852" s="167" t="s">
        <v>5797</v>
      </c>
      <c r="B3852" s="167" t="s">
        <v>5797</v>
      </c>
      <c r="C3852" s="167" t="s">
        <v>5796</v>
      </c>
      <c r="D3852" s="167" t="s">
        <v>5796</v>
      </c>
      <c r="E3852" s="167" t="s">
        <v>465</v>
      </c>
      <c r="F3852" s="167" t="s">
        <v>5798</v>
      </c>
      <c r="G3852" s="167" t="s">
        <v>5798</v>
      </c>
      <c r="H3852" s="178">
        <v>22110200</v>
      </c>
      <c r="I3852" s="168" t="s">
        <v>9680</v>
      </c>
      <c r="J3852" s="166" t="s">
        <v>9697</v>
      </c>
      <c r="K3852" s="165" t="s">
        <v>586</v>
      </c>
      <c r="L3852" s="165" t="s">
        <v>4489</v>
      </c>
    </row>
    <row r="3853" spans="1:12" ht="39.950000000000003" hidden="1" customHeight="1" x14ac:dyDescent="0.2">
      <c r="A3853" s="167" t="s">
        <v>5797</v>
      </c>
      <c r="B3853" s="167" t="s">
        <v>5797</v>
      </c>
      <c r="C3853" s="167" t="s">
        <v>5796</v>
      </c>
      <c r="D3853" s="167" t="s">
        <v>5796</v>
      </c>
      <c r="E3853" s="167" t="s">
        <v>465</v>
      </c>
      <c r="F3853" s="167" t="s">
        <v>5798</v>
      </c>
      <c r="G3853" s="167">
        <v>1</v>
      </c>
      <c r="H3853" s="178" t="s">
        <v>9681</v>
      </c>
      <c r="I3853" s="168" t="s">
        <v>9691</v>
      </c>
      <c r="J3853" s="166" t="s">
        <v>600</v>
      </c>
      <c r="K3853" s="165" t="s">
        <v>598</v>
      </c>
      <c r="L3853" s="165" t="s">
        <v>4489</v>
      </c>
    </row>
    <row r="3854" spans="1:12" ht="39.950000000000003" hidden="1" customHeight="1" x14ac:dyDescent="0.2">
      <c r="A3854" s="167" t="s">
        <v>5797</v>
      </c>
      <c r="B3854" s="167" t="s">
        <v>5797</v>
      </c>
      <c r="C3854" s="167" t="s">
        <v>5796</v>
      </c>
      <c r="D3854" s="167" t="s">
        <v>5797</v>
      </c>
      <c r="E3854" s="167" t="s">
        <v>5739</v>
      </c>
      <c r="F3854" s="167" t="s">
        <v>5798</v>
      </c>
      <c r="G3854" s="167" t="s">
        <v>5798</v>
      </c>
      <c r="H3854" s="178">
        <v>22120000</v>
      </c>
      <c r="I3854" s="168" t="s">
        <v>9682</v>
      </c>
      <c r="J3854" s="166" t="s">
        <v>9698</v>
      </c>
      <c r="K3854" s="165" t="s">
        <v>586</v>
      </c>
      <c r="L3854" s="165" t="s">
        <v>4489</v>
      </c>
    </row>
    <row r="3855" spans="1:12" ht="51" hidden="1" x14ac:dyDescent="0.2">
      <c r="A3855" s="167" t="s">
        <v>5797</v>
      </c>
      <c r="B3855" s="167" t="s">
        <v>5797</v>
      </c>
      <c r="C3855" s="167" t="s">
        <v>5796</v>
      </c>
      <c r="D3855" s="167" t="s">
        <v>5797</v>
      </c>
      <c r="E3855" s="167" t="s">
        <v>462</v>
      </c>
      <c r="F3855" s="167" t="s">
        <v>5798</v>
      </c>
      <c r="G3855" s="167" t="s">
        <v>5798</v>
      </c>
      <c r="H3855" s="178">
        <v>22120100</v>
      </c>
      <c r="I3855" s="168" t="s">
        <v>9567</v>
      </c>
      <c r="J3855" s="166" t="s">
        <v>9699</v>
      </c>
      <c r="K3855" s="165" t="s">
        <v>586</v>
      </c>
      <c r="L3855" s="165" t="s">
        <v>4489</v>
      </c>
    </row>
    <row r="3856" spans="1:12" ht="39.950000000000003" hidden="1" customHeight="1" x14ac:dyDescent="0.2">
      <c r="A3856" s="167" t="s">
        <v>5797</v>
      </c>
      <c r="B3856" s="167" t="s">
        <v>5797</v>
      </c>
      <c r="C3856" s="167" t="s">
        <v>5796</v>
      </c>
      <c r="D3856" s="167" t="s">
        <v>5797</v>
      </c>
      <c r="E3856" s="167" t="s">
        <v>462</v>
      </c>
      <c r="F3856" s="167" t="s">
        <v>5798</v>
      </c>
      <c r="G3856" s="167">
        <v>1</v>
      </c>
      <c r="H3856" s="178" t="s">
        <v>9683</v>
      </c>
      <c r="I3856" s="168" t="s">
        <v>9569</v>
      </c>
      <c r="J3856" s="166" t="s">
        <v>600</v>
      </c>
      <c r="K3856" s="165" t="s">
        <v>598</v>
      </c>
      <c r="L3856" s="165" t="s">
        <v>4489</v>
      </c>
    </row>
    <row r="3857" spans="1:13" ht="39.950000000000003" hidden="1" customHeight="1" x14ac:dyDescent="0.2">
      <c r="A3857" s="167" t="s">
        <v>5797</v>
      </c>
      <c r="B3857" s="167" t="s">
        <v>5797</v>
      </c>
      <c r="C3857" s="167" t="s">
        <v>5796</v>
      </c>
      <c r="D3857" s="167" t="s">
        <v>5797</v>
      </c>
      <c r="E3857" s="167" t="s">
        <v>465</v>
      </c>
      <c r="F3857" s="167" t="s">
        <v>5798</v>
      </c>
      <c r="G3857" s="167" t="s">
        <v>5798</v>
      </c>
      <c r="H3857" s="178">
        <v>22120200</v>
      </c>
      <c r="I3857" s="168" t="s">
        <v>9684</v>
      </c>
      <c r="J3857" s="166" t="s">
        <v>9700</v>
      </c>
      <c r="K3857" s="165" t="s">
        <v>586</v>
      </c>
      <c r="L3857" s="165" t="s">
        <v>4489</v>
      </c>
    </row>
    <row r="3858" spans="1:13" ht="39.950000000000003" hidden="1" customHeight="1" x14ac:dyDescent="0.2">
      <c r="A3858" s="167" t="s">
        <v>5797</v>
      </c>
      <c r="B3858" s="167" t="s">
        <v>5797</v>
      </c>
      <c r="C3858" s="167" t="s">
        <v>5796</v>
      </c>
      <c r="D3858" s="167" t="s">
        <v>5797</v>
      </c>
      <c r="E3858" s="167" t="s">
        <v>465</v>
      </c>
      <c r="F3858" s="167" t="s">
        <v>5798</v>
      </c>
      <c r="G3858" s="167">
        <v>1</v>
      </c>
      <c r="H3858" s="178" t="s">
        <v>9685</v>
      </c>
      <c r="I3858" s="168" t="s">
        <v>9692</v>
      </c>
      <c r="J3858" s="166" t="s">
        <v>600</v>
      </c>
      <c r="K3858" s="165" t="s">
        <v>598</v>
      </c>
      <c r="L3858" s="165" t="s">
        <v>4489</v>
      </c>
    </row>
    <row r="3859" spans="1:13" ht="39.950000000000003" hidden="1" customHeight="1" x14ac:dyDescent="0.2">
      <c r="A3859" s="167" t="s">
        <v>5797</v>
      </c>
      <c r="B3859" s="167" t="s">
        <v>5797</v>
      </c>
      <c r="C3859" s="167" t="s">
        <v>5796</v>
      </c>
      <c r="D3859" s="167" t="s">
        <v>5797</v>
      </c>
      <c r="E3859" s="167" t="s">
        <v>468</v>
      </c>
      <c r="F3859" s="167" t="s">
        <v>5798</v>
      </c>
      <c r="G3859" s="167" t="s">
        <v>5798</v>
      </c>
      <c r="H3859" s="178">
        <v>22120300</v>
      </c>
      <c r="I3859" s="168" t="s">
        <v>9686</v>
      </c>
      <c r="J3859" s="166" t="s">
        <v>9701</v>
      </c>
      <c r="K3859" s="165" t="s">
        <v>586</v>
      </c>
      <c r="L3859" s="165" t="s">
        <v>4489</v>
      </c>
    </row>
    <row r="3860" spans="1:13" ht="39.950000000000003" hidden="1" customHeight="1" x14ac:dyDescent="0.2">
      <c r="A3860" s="167" t="s">
        <v>5797</v>
      </c>
      <c r="B3860" s="167" t="s">
        <v>5797</v>
      </c>
      <c r="C3860" s="167" t="s">
        <v>5796</v>
      </c>
      <c r="D3860" s="167" t="s">
        <v>5797</v>
      </c>
      <c r="E3860" s="167" t="s">
        <v>468</v>
      </c>
      <c r="F3860" s="167" t="s">
        <v>5798</v>
      </c>
      <c r="G3860" s="167">
        <v>1</v>
      </c>
      <c r="H3860" s="178" t="s">
        <v>9687</v>
      </c>
      <c r="I3860" s="168" t="s">
        <v>9693</v>
      </c>
      <c r="J3860" s="166" t="s">
        <v>600</v>
      </c>
      <c r="K3860" s="165" t="s">
        <v>598</v>
      </c>
      <c r="L3860" s="165" t="s">
        <v>4489</v>
      </c>
    </row>
    <row r="3861" spans="1:13" ht="39.950000000000003" hidden="1" customHeight="1" x14ac:dyDescent="0.2">
      <c r="A3861" s="167" t="s">
        <v>5797</v>
      </c>
      <c r="B3861" s="167" t="s">
        <v>5797</v>
      </c>
      <c r="C3861" s="167" t="s">
        <v>5796</v>
      </c>
      <c r="D3861" s="167" t="s">
        <v>5797</v>
      </c>
      <c r="E3861" s="167" t="s">
        <v>471</v>
      </c>
      <c r="F3861" s="167" t="s">
        <v>5798</v>
      </c>
      <c r="G3861" s="167" t="s">
        <v>5798</v>
      </c>
      <c r="H3861" s="178">
        <v>22120400</v>
      </c>
      <c r="I3861" s="168" t="s">
        <v>9688</v>
      </c>
      <c r="J3861" s="166" t="s">
        <v>9702</v>
      </c>
      <c r="K3861" s="165" t="s">
        <v>586</v>
      </c>
      <c r="L3861" s="165" t="s">
        <v>4489</v>
      </c>
    </row>
    <row r="3862" spans="1:13" ht="39.950000000000003" hidden="1" customHeight="1" x14ac:dyDescent="0.2">
      <c r="A3862" s="167" t="s">
        <v>5797</v>
      </c>
      <c r="B3862" s="167" t="s">
        <v>5797</v>
      </c>
      <c r="C3862" s="167" t="s">
        <v>5796</v>
      </c>
      <c r="D3862" s="167" t="s">
        <v>5797</v>
      </c>
      <c r="E3862" s="167" t="s">
        <v>471</v>
      </c>
      <c r="F3862" s="167" t="s">
        <v>5798</v>
      </c>
      <c r="G3862" s="167">
        <v>1</v>
      </c>
      <c r="H3862" s="178" t="s">
        <v>9689</v>
      </c>
      <c r="I3862" s="168" t="s">
        <v>9694</v>
      </c>
      <c r="J3862" s="166" t="s">
        <v>600</v>
      </c>
      <c r="K3862" s="165" t="s">
        <v>598</v>
      </c>
      <c r="L3862" s="165" t="s">
        <v>4489</v>
      </c>
    </row>
    <row r="3863" spans="1:13" ht="39.950000000000003" hidden="1" customHeight="1" x14ac:dyDescent="0.2">
      <c r="A3863" s="6" t="str">
        <f t="shared" si="170"/>
        <v>2</v>
      </c>
      <c r="B3863" s="6" t="str">
        <f t="shared" si="164"/>
        <v>2</v>
      </c>
      <c r="C3863" s="6" t="str">
        <f t="shared" si="165"/>
        <v>1</v>
      </c>
      <c r="D3863" s="6" t="str">
        <f t="shared" si="166"/>
        <v>3</v>
      </c>
      <c r="E3863" s="6" t="str">
        <f t="shared" si="167"/>
        <v>00</v>
      </c>
      <c r="F3863" s="6" t="str">
        <f t="shared" si="169"/>
        <v>0</v>
      </c>
      <c r="G3863" s="6" t="str">
        <f t="shared" si="168"/>
        <v>0</v>
      </c>
      <c r="H3863" s="68">
        <v>22130000</v>
      </c>
      <c r="I3863" s="299" t="s">
        <v>2459</v>
      </c>
      <c r="J3863" s="300" t="s">
        <v>2460</v>
      </c>
      <c r="K3863" s="5" t="s">
        <v>586</v>
      </c>
      <c r="L3863" s="5"/>
    </row>
    <row r="3864" spans="1:13" ht="39.950000000000003" hidden="1" customHeight="1" x14ac:dyDescent="0.2">
      <c r="A3864" s="203" t="str">
        <f t="shared" si="170"/>
        <v>2</v>
      </c>
      <c r="B3864" s="203" t="str">
        <f t="shared" si="164"/>
        <v>2</v>
      </c>
      <c r="C3864" s="203" t="str">
        <f t="shared" si="165"/>
        <v>1</v>
      </c>
      <c r="D3864" s="203" t="str">
        <f t="shared" si="166"/>
        <v>3</v>
      </c>
      <c r="E3864" s="203" t="str">
        <f t="shared" si="167"/>
        <v>00</v>
      </c>
      <c r="F3864" s="203" t="str">
        <f t="shared" si="169"/>
        <v>1</v>
      </c>
      <c r="G3864" s="203" t="str">
        <f t="shared" si="168"/>
        <v>0</v>
      </c>
      <c r="H3864" s="204">
        <v>22130010</v>
      </c>
      <c r="I3864" s="205" t="s">
        <v>2459</v>
      </c>
      <c r="J3864" s="206" t="s">
        <v>2460</v>
      </c>
      <c r="K3864" s="207" t="s">
        <v>586</v>
      </c>
      <c r="L3864" s="207" t="s">
        <v>5853</v>
      </c>
      <c r="M3864" s="338" t="s">
        <v>15052</v>
      </c>
    </row>
    <row r="3865" spans="1:13" ht="39.950000000000003" hidden="1" customHeight="1" x14ac:dyDescent="0.2">
      <c r="A3865" s="203" t="str">
        <f t="shared" si="170"/>
        <v>2</v>
      </c>
      <c r="B3865" s="203" t="str">
        <f t="shared" si="164"/>
        <v>2</v>
      </c>
      <c r="C3865" s="203" t="str">
        <f t="shared" si="165"/>
        <v>1</v>
      </c>
      <c r="D3865" s="203" t="str">
        <f t="shared" si="166"/>
        <v>3</v>
      </c>
      <c r="E3865" s="203" t="str">
        <f t="shared" si="167"/>
        <v>00</v>
      </c>
      <c r="F3865" s="203" t="str">
        <f t="shared" si="169"/>
        <v>1</v>
      </c>
      <c r="G3865" s="203" t="str">
        <f t="shared" si="168"/>
        <v>1</v>
      </c>
      <c r="H3865" s="204">
        <v>22130011</v>
      </c>
      <c r="I3865" s="205" t="s">
        <v>2461</v>
      </c>
      <c r="J3865" s="206" t="s">
        <v>2462</v>
      </c>
      <c r="K3865" s="207" t="s">
        <v>598</v>
      </c>
      <c r="L3865" s="207" t="s">
        <v>5853</v>
      </c>
      <c r="M3865" s="340"/>
    </row>
    <row r="3866" spans="1:13" ht="39.950000000000003" hidden="1" customHeight="1" x14ac:dyDescent="0.2">
      <c r="A3866" s="167" t="s">
        <v>5797</v>
      </c>
      <c r="B3866" s="167" t="s">
        <v>5797</v>
      </c>
      <c r="C3866" s="167" t="s">
        <v>5796</v>
      </c>
      <c r="D3866" s="167" t="s">
        <v>5971</v>
      </c>
      <c r="E3866" s="167" t="s">
        <v>462</v>
      </c>
      <c r="F3866" s="167" t="s">
        <v>5798</v>
      </c>
      <c r="G3866" s="167" t="s">
        <v>5798</v>
      </c>
      <c r="H3866" s="178">
        <v>22130100</v>
      </c>
      <c r="I3866" s="168" t="s">
        <v>2459</v>
      </c>
      <c r="J3866" s="199" t="s">
        <v>2460</v>
      </c>
      <c r="K3866" s="165" t="s">
        <v>586</v>
      </c>
      <c r="L3866" s="165" t="s">
        <v>4489</v>
      </c>
    </row>
    <row r="3867" spans="1:13" ht="39.950000000000003" hidden="1" customHeight="1" x14ac:dyDescent="0.2">
      <c r="A3867" s="167" t="s">
        <v>5797</v>
      </c>
      <c r="B3867" s="167" t="s">
        <v>5797</v>
      </c>
      <c r="C3867" s="167" t="s">
        <v>5796</v>
      </c>
      <c r="D3867" s="167" t="s">
        <v>5971</v>
      </c>
      <c r="E3867" s="167" t="s">
        <v>462</v>
      </c>
      <c r="F3867" s="167" t="s">
        <v>5798</v>
      </c>
      <c r="G3867" s="167">
        <v>1</v>
      </c>
      <c r="H3867" s="178" t="s">
        <v>9703</v>
      </c>
      <c r="I3867" s="168" t="s">
        <v>2461</v>
      </c>
      <c r="J3867" s="199" t="s">
        <v>600</v>
      </c>
      <c r="K3867" s="165" t="s">
        <v>598</v>
      </c>
      <c r="L3867" s="165" t="s">
        <v>4489</v>
      </c>
    </row>
    <row r="3868" spans="1:13" ht="39.950000000000003" hidden="1" customHeight="1" x14ac:dyDescent="0.2">
      <c r="A3868" s="167" t="s">
        <v>5797</v>
      </c>
      <c r="B3868" s="167" t="s">
        <v>5797</v>
      </c>
      <c r="C3868" s="167" t="s">
        <v>5796</v>
      </c>
      <c r="D3868" s="167" t="s">
        <v>5971</v>
      </c>
      <c r="E3868" s="167" t="s">
        <v>462</v>
      </c>
      <c r="F3868" s="167" t="s">
        <v>5798</v>
      </c>
      <c r="G3868" s="167">
        <v>3</v>
      </c>
      <c r="H3868" s="178" t="s">
        <v>15187</v>
      </c>
      <c r="I3868" s="168" t="s">
        <v>15188</v>
      </c>
      <c r="J3868" s="199" t="s">
        <v>600</v>
      </c>
      <c r="K3868" s="165" t="s">
        <v>598</v>
      </c>
      <c r="L3868" s="165" t="s">
        <v>4489</v>
      </c>
    </row>
    <row r="3869" spans="1:13" ht="39.950000000000003" hidden="1" customHeight="1" x14ac:dyDescent="0.2">
      <c r="A3869" s="187" t="str">
        <f t="shared" si="170"/>
        <v>2</v>
      </c>
      <c r="B3869" s="187" t="str">
        <f t="shared" si="164"/>
        <v>2</v>
      </c>
      <c r="C3869" s="187" t="str">
        <f t="shared" si="165"/>
        <v>1</v>
      </c>
      <c r="D3869" s="187" t="str">
        <f t="shared" si="166"/>
        <v>8</v>
      </c>
      <c r="E3869" s="187" t="str">
        <f t="shared" si="167"/>
        <v>00</v>
      </c>
      <c r="F3869" s="187" t="str">
        <f t="shared" si="169"/>
        <v>0</v>
      </c>
      <c r="G3869" s="187" t="str">
        <f t="shared" si="168"/>
        <v>0</v>
      </c>
      <c r="H3869" s="188">
        <v>22180000</v>
      </c>
      <c r="I3869" s="192" t="s">
        <v>2463</v>
      </c>
      <c r="J3869" s="190" t="s">
        <v>2464</v>
      </c>
      <c r="K3869" s="191" t="s">
        <v>586</v>
      </c>
      <c r="L3869" s="193" t="s">
        <v>5853</v>
      </c>
    </row>
    <row r="3870" spans="1:13" ht="39.950000000000003" hidden="1" customHeight="1" x14ac:dyDescent="0.2">
      <c r="A3870" s="187" t="str">
        <f t="shared" si="170"/>
        <v>2</v>
      </c>
      <c r="B3870" s="187" t="str">
        <f t="shared" si="164"/>
        <v>2</v>
      </c>
      <c r="C3870" s="187" t="str">
        <f t="shared" si="165"/>
        <v>1</v>
      </c>
      <c r="D3870" s="187" t="str">
        <f t="shared" si="166"/>
        <v>8</v>
      </c>
      <c r="E3870" s="187" t="str">
        <f t="shared" si="167"/>
        <v>01</v>
      </c>
      <c r="F3870" s="187" t="str">
        <f t="shared" si="169"/>
        <v>0</v>
      </c>
      <c r="G3870" s="187" t="str">
        <f t="shared" si="168"/>
        <v>0</v>
      </c>
      <c r="H3870" s="188">
        <v>22180100</v>
      </c>
      <c r="I3870" s="192" t="s">
        <v>2465</v>
      </c>
      <c r="J3870" s="190" t="s">
        <v>2466</v>
      </c>
      <c r="K3870" s="191" t="s">
        <v>586</v>
      </c>
      <c r="L3870" s="193" t="s">
        <v>5853</v>
      </c>
    </row>
    <row r="3871" spans="1:13" ht="39.950000000000003" hidden="1" customHeight="1" x14ac:dyDescent="0.2">
      <c r="A3871" s="187" t="str">
        <f t="shared" si="170"/>
        <v>2</v>
      </c>
      <c r="B3871" s="187" t="str">
        <f t="shared" si="164"/>
        <v>2</v>
      </c>
      <c r="C3871" s="187" t="str">
        <f t="shared" si="165"/>
        <v>1</v>
      </c>
      <c r="D3871" s="187" t="str">
        <f t="shared" si="166"/>
        <v>8</v>
      </c>
      <c r="E3871" s="187" t="str">
        <f t="shared" si="167"/>
        <v>01</v>
      </c>
      <c r="F3871" s="187" t="str">
        <f t="shared" si="169"/>
        <v>1</v>
      </c>
      <c r="G3871" s="187" t="str">
        <f t="shared" si="168"/>
        <v>0</v>
      </c>
      <c r="H3871" s="188">
        <v>22180110</v>
      </c>
      <c r="I3871" s="192" t="s">
        <v>2467</v>
      </c>
      <c r="J3871" s="190" t="s">
        <v>2468</v>
      </c>
      <c r="K3871" s="191" t="s">
        <v>586</v>
      </c>
      <c r="L3871" s="193" t="s">
        <v>5853</v>
      </c>
    </row>
    <row r="3872" spans="1:13" ht="39.950000000000003" hidden="1" customHeight="1" x14ac:dyDescent="0.2">
      <c r="A3872" s="187" t="str">
        <f t="shared" si="170"/>
        <v>2</v>
      </c>
      <c r="B3872" s="187" t="str">
        <f t="shared" si="164"/>
        <v>2</v>
      </c>
      <c r="C3872" s="187" t="str">
        <f t="shared" si="165"/>
        <v>1</v>
      </c>
      <c r="D3872" s="187" t="str">
        <f t="shared" si="166"/>
        <v>8</v>
      </c>
      <c r="E3872" s="187" t="str">
        <f t="shared" si="167"/>
        <v>01</v>
      </c>
      <c r="F3872" s="187" t="str">
        <f t="shared" si="169"/>
        <v>1</v>
      </c>
      <c r="G3872" s="187" t="str">
        <f t="shared" si="168"/>
        <v>1</v>
      </c>
      <c r="H3872" s="188">
        <v>22180111</v>
      </c>
      <c r="I3872" s="192" t="s">
        <v>2469</v>
      </c>
      <c r="J3872" s="190" t="s">
        <v>2470</v>
      </c>
      <c r="K3872" s="191" t="s">
        <v>598</v>
      </c>
      <c r="L3872" s="193" t="s">
        <v>5853</v>
      </c>
    </row>
    <row r="3873" spans="1:13" ht="39.950000000000003" hidden="1" customHeight="1" x14ac:dyDescent="0.2">
      <c r="A3873" s="187" t="str">
        <f t="shared" si="170"/>
        <v>2</v>
      </c>
      <c r="B3873" s="187" t="str">
        <f t="shared" si="164"/>
        <v>2</v>
      </c>
      <c r="C3873" s="187" t="str">
        <f t="shared" si="165"/>
        <v>1</v>
      </c>
      <c r="D3873" s="187" t="str">
        <f t="shared" si="166"/>
        <v>8</v>
      </c>
      <c r="E3873" s="187" t="str">
        <f t="shared" si="167"/>
        <v>01</v>
      </c>
      <c r="F3873" s="187" t="str">
        <f t="shared" si="169"/>
        <v>2</v>
      </c>
      <c r="G3873" s="187" t="str">
        <f t="shared" si="168"/>
        <v>0</v>
      </c>
      <c r="H3873" s="188">
        <v>22180120</v>
      </c>
      <c r="I3873" s="192" t="s">
        <v>2471</v>
      </c>
      <c r="J3873" s="190" t="s">
        <v>2472</v>
      </c>
      <c r="K3873" s="191" t="s">
        <v>586</v>
      </c>
      <c r="L3873" s="193" t="s">
        <v>5853</v>
      </c>
    </row>
    <row r="3874" spans="1:13" ht="39.950000000000003" hidden="1" customHeight="1" x14ac:dyDescent="0.2">
      <c r="A3874" s="187" t="str">
        <f t="shared" si="170"/>
        <v>2</v>
      </c>
      <c r="B3874" s="187" t="str">
        <f t="shared" si="164"/>
        <v>2</v>
      </c>
      <c r="C3874" s="187" t="str">
        <f t="shared" si="165"/>
        <v>1</v>
      </c>
      <c r="D3874" s="187" t="str">
        <f t="shared" si="166"/>
        <v>8</v>
      </c>
      <c r="E3874" s="187" t="str">
        <f t="shared" si="167"/>
        <v>01</v>
      </c>
      <c r="F3874" s="187" t="str">
        <f t="shared" si="169"/>
        <v>2</v>
      </c>
      <c r="G3874" s="187" t="str">
        <f t="shared" si="168"/>
        <v>1</v>
      </c>
      <c r="H3874" s="188">
        <v>22180121</v>
      </c>
      <c r="I3874" s="192" t="s">
        <v>2473</v>
      </c>
      <c r="J3874" s="190" t="s">
        <v>2474</v>
      </c>
      <c r="K3874" s="191" t="s">
        <v>598</v>
      </c>
      <c r="L3874" s="193" t="s">
        <v>5853</v>
      </c>
    </row>
    <row r="3875" spans="1:13" ht="39.950000000000003" hidden="1" customHeight="1" x14ac:dyDescent="0.2">
      <c r="A3875" s="6" t="str">
        <f t="shared" si="170"/>
        <v>2</v>
      </c>
      <c r="B3875" s="6" t="str">
        <f t="shared" si="164"/>
        <v>2</v>
      </c>
      <c r="C3875" s="6" t="str">
        <f t="shared" si="165"/>
        <v>2</v>
      </c>
      <c r="D3875" s="6" t="str">
        <f t="shared" si="166"/>
        <v>0</v>
      </c>
      <c r="E3875" s="6" t="str">
        <f t="shared" si="167"/>
        <v>00</v>
      </c>
      <c r="F3875" s="6" t="str">
        <f t="shared" si="169"/>
        <v>0</v>
      </c>
      <c r="G3875" s="6" t="str">
        <f t="shared" si="168"/>
        <v>0</v>
      </c>
      <c r="H3875" s="68">
        <v>22200000</v>
      </c>
      <c r="I3875" s="299" t="s">
        <v>2475</v>
      </c>
      <c r="J3875" s="300" t="s">
        <v>2476</v>
      </c>
      <c r="K3875" s="5" t="s">
        <v>586</v>
      </c>
      <c r="L3875" s="5"/>
    </row>
    <row r="3876" spans="1:13" ht="39.950000000000003" hidden="1" customHeight="1" x14ac:dyDescent="0.2">
      <c r="A3876" s="203" t="str">
        <f t="shared" si="170"/>
        <v>2</v>
      </c>
      <c r="B3876" s="203" t="str">
        <f t="shared" si="164"/>
        <v>2</v>
      </c>
      <c r="C3876" s="203" t="str">
        <f t="shared" si="165"/>
        <v>2</v>
      </c>
      <c r="D3876" s="203" t="str">
        <f t="shared" si="166"/>
        <v>0</v>
      </c>
      <c r="E3876" s="203" t="str">
        <f t="shared" si="167"/>
        <v>00</v>
      </c>
      <c r="F3876" s="203" t="str">
        <f t="shared" si="169"/>
        <v>1</v>
      </c>
      <c r="G3876" s="203" t="str">
        <f t="shared" si="168"/>
        <v>0</v>
      </c>
      <c r="H3876" s="204">
        <v>22200010</v>
      </c>
      <c r="I3876" s="205" t="s">
        <v>2475</v>
      </c>
      <c r="J3876" s="206" t="s">
        <v>2476</v>
      </c>
      <c r="K3876" s="207" t="s">
        <v>586</v>
      </c>
      <c r="L3876" s="207" t="s">
        <v>5853</v>
      </c>
      <c r="M3876" s="338" t="s">
        <v>15052</v>
      </c>
    </row>
    <row r="3877" spans="1:13" ht="39.950000000000003" hidden="1" customHeight="1" x14ac:dyDescent="0.2">
      <c r="A3877" s="203" t="str">
        <f t="shared" si="170"/>
        <v>2</v>
      </c>
      <c r="B3877" s="203" t="str">
        <f t="shared" si="164"/>
        <v>2</v>
      </c>
      <c r="C3877" s="203" t="str">
        <f t="shared" si="165"/>
        <v>2</v>
      </c>
      <c r="D3877" s="203" t="str">
        <f t="shared" si="166"/>
        <v>0</v>
      </c>
      <c r="E3877" s="203" t="str">
        <f t="shared" si="167"/>
        <v>00</v>
      </c>
      <c r="F3877" s="203" t="str">
        <f t="shared" si="169"/>
        <v>1</v>
      </c>
      <c r="G3877" s="203" t="str">
        <f t="shared" si="168"/>
        <v>1</v>
      </c>
      <c r="H3877" s="204">
        <v>22200011</v>
      </c>
      <c r="I3877" s="205" t="s">
        <v>2477</v>
      </c>
      <c r="J3877" s="206" t="s">
        <v>2478</v>
      </c>
      <c r="K3877" s="207" t="s">
        <v>598</v>
      </c>
      <c r="L3877" s="207" t="s">
        <v>5853</v>
      </c>
      <c r="M3877" s="340"/>
    </row>
    <row r="3878" spans="1:13" ht="39.950000000000003" hidden="1" customHeight="1" x14ac:dyDescent="0.2">
      <c r="A3878" s="167" t="s">
        <v>5797</v>
      </c>
      <c r="B3878" s="167" t="s">
        <v>5797</v>
      </c>
      <c r="C3878" s="167" t="s">
        <v>5797</v>
      </c>
      <c r="D3878" s="167" t="s">
        <v>5796</v>
      </c>
      <c r="E3878" s="167" t="s">
        <v>5739</v>
      </c>
      <c r="F3878" s="167" t="s">
        <v>5798</v>
      </c>
      <c r="G3878" s="167" t="s">
        <v>5798</v>
      </c>
      <c r="H3878" s="178">
        <v>22210000</v>
      </c>
      <c r="I3878" s="168" t="s">
        <v>2475</v>
      </c>
      <c r="J3878" s="166" t="s">
        <v>9711</v>
      </c>
      <c r="K3878" s="165" t="s">
        <v>586</v>
      </c>
      <c r="L3878" s="165" t="s">
        <v>4489</v>
      </c>
    </row>
    <row r="3879" spans="1:13" ht="39.950000000000003" hidden="1" customHeight="1" x14ac:dyDescent="0.2">
      <c r="A3879" s="167" t="s">
        <v>5797</v>
      </c>
      <c r="B3879" s="167" t="s">
        <v>5797</v>
      </c>
      <c r="C3879" s="167" t="s">
        <v>5797</v>
      </c>
      <c r="D3879" s="167" t="s">
        <v>5796</v>
      </c>
      <c r="E3879" s="167" t="s">
        <v>462</v>
      </c>
      <c r="F3879" s="167" t="s">
        <v>5798</v>
      </c>
      <c r="G3879" s="167" t="s">
        <v>5798</v>
      </c>
      <c r="H3879" s="178">
        <v>22210100</v>
      </c>
      <c r="I3879" s="168" t="s">
        <v>2475</v>
      </c>
      <c r="J3879" s="166" t="s">
        <v>9711</v>
      </c>
      <c r="K3879" s="165" t="s">
        <v>586</v>
      </c>
      <c r="L3879" s="165" t="s">
        <v>4489</v>
      </c>
    </row>
    <row r="3880" spans="1:13" ht="39.950000000000003" hidden="1" customHeight="1" x14ac:dyDescent="0.2">
      <c r="A3880" s="167" t="s">
        <v>5797</v>
      </c>
      <c r="B3880" s="167" t="s">
        <v>5797</v>
      </c>
      <c r="C3880" s="167" t="s">
        <v>5797</v>
      </c>
      <c r="D3880" s="167" t="s">
        <v>5796</v>
      </c>
      <c r="E3880" s="167" t="s">
        <v>462</v>
      </c>
      <c r="F3880" s="167" t="s">
        <v>5798</v>
      </c>
      <c r="G3880" s="167">
        <v>1</v>
      </c>
      <c r="H3880" s="178" t="s">
        <v>9704</v>
      </c>
      <c r="I3880" s="168" t="s">
        <v>2477</v>
      </c>
      <c r="J3880" s="166" t="s">
        <v>600</v>
      </c>
      <c r="K3880" s="165" t="s">
        <v>598</v>
      </c>
      <c r="L3880" s="165" t="s">
        <v>4489</v>
      </c>
    </row>
    <row r="3881" spans="1:13" ht="39.950000000000003" hidden="1" customHeight="1" x14ac:dyDescent="0.2">
      <c r="A3881" s="167" t="s">
        <v>5797</v>
      </c>
      <c r="B3881" s="167" t="s">
        <v>5797</v>
      </c>
      <c r="C3881" s="167" t="s">
        <v>5797</v>
      </c>
      <c r="D3881" s="167" t="s">
        <v>5796</v>
      </c>
      <c r="E3881" s="167" t="s">
        <v>462</v>
      </c>
      <c r="F3881" s="167" t="s">
        <v>5798</v>
      </c>
      <c r="G3881" s="167">
        <v>3</v>
      </c>
      <c r="H3881" s="178" t="s">
        <v>15189</v>
      </c>
      <c r="I3881" s="168" t="s">
        <v>15190</v>
      </c>
      <c r="J3881" s="166" t="s">
        <v>600</v>
      </c>
      <c r="K3881" s="165" t="s">
        <v>598</v>
      </c>
      <c r="L3881" s="165" t="s">
        <v>4489</v>
      </c>
    </row>
    <row r="3882" spans="1:13" ht="39.950000000000003" hidden="1" customHeight="1" x14ac:dyDescent="0.2">
      <c r="A3882" s="167" t="s">
        <v>5797</v>
      </c>
      <c r="B3882" s="167" t="s">
        <v>5797</v>
      </c>
      <c r="C3882" s="167" t="s">
        <v>5797</v>
      </c>
      <c r="D3882" s="167" t="s">
        <v>5796</v>
      </c>
      <c r="E3882" s="167" t="s">
        <v>465</v>
      </c>
      <c r="F3882" s="167" t="s">
        <v>5798</v>
      </c>
      <c r="G3882" s="167" t="s">
        <v>5798</v>
      </c>
      <c r="H3882" s="178">
        <v>22210200</v>
      </c>
      <c r="I3882" s="168" t="s">
        <v>9705</v>
      </c>
      <c r="J3882" s="166" t="s">
        <v>9712</v>
      </c>
      <c r="K3882" s="165" t="s">
        <v>586</v>
      </c>
      <c r="L3882" s="165" t="s">
        <v>4489</v>
      </c>
    </row>
    <row r="3883" spans="1:13" ht="39.950000000000003" hidden="1" customHeight="1" x14ac:dyDescent="0.2">
      <c r="A3883" s="167" t="s">
        <v>5797</v>
      </c>
      <c r="B3883" s="167" t="s">
        <v>5797</v>
      </c>
      <c r="C3883" s="167" t="s">
        <v>5797</v>
      </c>
      <c r="D3883" s="167" t="s">
        <v>5796</v>
      </c>
      <c r="E3883" s="167" t="s">
        <v>465</v>
      </c>
      <c r="F3883" s="167" t="s">
        <v>5798</v>
      </c>
      <c r="G3883" s="167">
        <v>1</v>
      </c>
      <c r="H3883" s="178" t="s">
        <v>9706</v>
      </c>
      <c r="I3883" s="168" t="s">
        <v>9707</v>
      </c>
      <c r="J3883" s="166" t="s">
        <v>600</v>
      </c>
      <c r="K3883" s="165" t="s">
        <v>598</v>
      </c>
      <c r="L3883" s="165" t="s">
        <v>4489</v>
      </c>
    </row>
    <row r="3884" spans="1:13" ht="39.950000000000003" hidden="1" customHeight="1" x14ac:dyDescent="0.2">
      <c r="A3884" s="167" t="s">
        <v>5797</v>
      </c>
      <c r="B3884" s="167" t="s">
        <v>5797</v>
      </c>
      <c r="C3884" s="167" t="s">
        <v>5797</v>
      </c>
      <c r="D3884" s="167" t="s">
        <v>5796</v>
      </c>
      <c r="E3884" s="167" t="s">
        <v>468</v>
      </c>
      <c r="F3884" s="167" t="s">
        <v>5798</v>
      </c>
      <c r="G3884" s="167" t="s">
        <v>5798</v>
      </c>
      <c r="H3884" s="178">
        <v>22210300</v>
      </c>
      <c r="I3884" s="168" t="s">
        <v>9708</v>
      </c>
      <c r="J3884" s="166" t="s">
        <v>9713</v>
      </c>
      <c r="K3884" s="165" t="s">
        <v>586</v>
      </c>
      <c r="L3884" s="165" t="s">
        <v>4489</v>
      </c>
    </row>
    <row r="3885" spans="1:13" ht="39.950000000000003" hidden="1" customHeight="1" x14ac:dyDescent="0.2">
      <c r="A3885" s="167" t="s">
        <v>5797</v>
      </c>
      <c r="B3885" s="167" t="s">
        <v>5797</v>
      </c>
      <c r="C3885" s="167" t="s">
        <v>5797</v>
      </c>
      <c r="D3885" s="167" t="s">
        <v>5796</v>
      </c>
      <c r="E3885" s="167" t="s">
        <v>468</v>
      </c>
      <c r="F3885" s="167" t="s">
        <v>5798</v>
      </c>
      <c r="G3885" s="167">
        <v>1</v>
      </c>
      <c r="H3885" s="178" t="s">
        <v>9709</v>
      </c>
      <c r="I3885" s="168" t="s">
        <v>9710</v>
      </c>
      <c r="J3885" s="166" t="s">
        <v>600</v>
      </c>
      <c r="K3885" s="165" t="s">
        <v>598</v>
      </c>
      <c r="L3885" s="165" t="s">
        <v>4489</v>
      </c>
    </row>
    <row r="3886" spans="1:13" ht="39.950000000000003" hidden="1" customHeight="1" x14ac:dyDescent="0.2">
      <c r="A3886" s="167" t="s">
        <v>5797</v>
      </c>
      <c r="B3886" s="167" t="s">
        <v>5797</v>
      </c>
      <c r="C3886" s="167" t="s">
        <v>5797</v>
      </c>
      <c r="D3886" s="167" t="s">
        <v>5796</v>
      </c>
      <c r="E3886" s="167" t="s">
        <v>468</v>
      </c>
      <c r="F3886" s="167" t="s">
        <v>5798</v>
      </c>
      <c r="G3886" s="167">
        <v>3</v>
      </c>
      <c r="H3886" s="178" t="s">
        <v>15191</v>
      </c>
      <c r="I3886" s="168" t="s">
        <v>15192</v>
      </c>
      <c r="J3886" s="166" t="s">
        <v>600</v>
      </c>
      <c r="K3886" s="165" t="s">
        <v>598</v>
      </c>
      <c r="L3886" s="165" t="s">
        <v>4489</v>
      </c>
    </row>
    <row r="3887" spans="1:13" ht="63.75" hidden="1" x14ac:dyDescent="0.2">
      <c r="A3887" s="6" t="str">
        <f t="shared" si="170"/>
        <v>2</v>
      </c>
      <c r="B3887" s="6" t="str">
        <f t="shared" si="164"/>
        <v>2</v>
      </c>
      <c r="C3887" s="6" t="str">
        <f t="shared" si="165"/>
        <v>3</v>
      </c>
      <c r="D3887" s="6" t="str">
        <f t="shared" si="166"/>
        <v>0</v>
      </c>
      <c r="E3887" s="6" t="str">
        <f t="shared" si="167"/>
        <v>00</v>
      </c>
      <c r="F3887" s="6" t="str">
        <f t="shared" si="169"/>
        <v>0</v>
      </c>
      <c r="G3887" s="6" t="str">
        <f t="shared" si="168"/>
        <v>0</v>
      </c>
      <c r="H3887" s="68">
        <v>22300000</v>
      </c>
      <c r="I3887" s="299" t="s">
        <v>2479</v>
      </c>
      <c r="J3887" s="300" t="s">
        <v>2480</v>
      </c>
      <c r="K3887" s="5" t="s">
        <v>586</v>
      </c>
      <c r="L3887" s="5"/>
    </row>
    <row r="3888" spans="1:13" ht="75.75" hidden="1" customHeight="1" x14ac:dyDescent="0.2">
      <c r="A3888" s="187" t="str">
        <f t="shared" si="170"/>
        <v>2</v>
      </c>
      <c r="B3888" s="187" t="str">
        <f t="shared" si="164"/>
        <v>2</v>
      </c>
      <c r="C3888" s="187" t="str">
        <f t="shared" si="165"/>
        <v>3</v>
      </c>
      <c r="D3888" s="187" t="str">
        <f t="shared" si="166"/>
        <v>0</v>
      </c>
      <c r="E3888" s="187" t="str">
        <f t="shared" si="167"/>
        <v>00</v>
      </c>
      <c r="F3888" s="187" t="str">
        <f t="shared" si="169"/>
        <v>1</v>
      </c>
      <c r="G3888" s="187" t="str">
        <f t="shared" si="168"/>
        <v>0</v>
      </c>
      <c r="H3888" s="188">
        <v>22300010</v>
      </c>
      <c r="I3888" s="189" t="s">
        <v>2479</v>
      </c>
      <c r="J3888" s="190" t="s">
        <v>2480</v>
      </c>
      <c r="K3888" s="191" t="s">
        <v>586</v>
      </c>
      <c r="L3888" s="193" t="s">
        <v>5853</v>
      </c>
    </row>
    <row r="3889" spans="1:12" ht="71.25" hidden="1" customHeight="1" x14ac:dyDescent="0.2">
      <c r="A3889" s="187" t="str">
        <f t="shared" si="170"/>
        <v>2</v>
      </c>
      <c r="B3889" s="187" t="str">
        <f t="shared" si="164"/>
        <v>2</v>
      </c>
      <c r="C3889" s="187" t="str">
        <f t="shared" si="165"/>
        <v>3</v>
      </c>
      <c r="D3889" s="187" t="str">
        <f t="shared" si="166"/>
        <v>0</v>
      </c>
      <c r="E3889" s="187" t="str">
        <f t="shared" si="167"/>
        <v>00</v>
      </c>
      <c r="F3889" s="187" t="str">
        <f t="shared" si="169"/>
        <v>1</v>
      </c>
      <c r="G3889" s="187" t="str">
        <f t="shared" si="168"/>
        <v>1</v>
      </c>
      <c r="H3889" s="188">
        <v>22300011</v>
      </c>
      <c r="I3889" s="189" t="s">
        <v>2481</v>
      </c>
      <c r="J3889" s="190" t="s">
        <v>2482</v>
      </c>
      <c r="K3889" s="191" t="s">
        <v>598</v>
      </c>
      <c r="L3889" s="193" t="s">
        <v>5853</v>
      </c>
    </row>
    <row r="3890" spans="1:12" ht="39.950000000000003" hidden="1" customHeight="1" x14ac:dyDescent="0.2">
      <c r="A3890" s="167" t="s">
        <v>5797</v>
      </c>
      <c r="B3890" s="167" t="s">
        <v>5797</v>
      </c>
      <c r="C3890" s="167" t="s">
        <v>5971</v>
      </c>
      <c r="D3890" s="167" t="s">
        <v>5796</v>
      </c>
      <c r="E3890" s="167" t="s">
        <v>5739</v>
      </c>
      <c r="F3890" s="167" t="s">
        <v>5798</v>
      </c>
      <c r="G3890" s="167" t="s">
        <v>5798</v>
      </c>
      <c r="H3890" s="178">
        <v>22310000</v>
      </c>
      <c r="I3890" s="168" t="s">
        <v>2479</v>
      </c>
      <c r="J3890" s="199"/>
      <c r="K3890" s="165" t="s">
        <v>586</v>
      </c>
      <c r="L3890" s="165" t="s">
        <v>4489</v>
      </c>
    </row>
    <row r="3891" spans="1:12" ht="84" hidden="1" customHeight="1" x14ac:dyDescent="0.2">
      <c r="A3891" s="167" t="s">
        <v>5797</v>
      </c>
      <c r="B3891" s="167" t="s">
        <v>5797</v>
      </c>
      <c r="C3891" s="167" t="s">
        <v>5971</v>
      </c>
      <c r="D3891" s="167" t="s">
        <v>5796</v>
      </c>
      <c r="E3891" s="167" t="s">
        <v>462</v>
      </c>
      <c r="F3891" s="167" t="s">
        <v>5798</v>
      </c>
      <c r="G3891" s="167" t="s">
        <v>5798</v>
      </c>
      <c r="H3891" s="178">
        <v>22310100</v>
      </c>
      <c r="I3891" s="168" t="s">
        <v>2479</v>
      </c>
      <c r="J3891" s="199" t="s">
        <v>2482</v>
      </c>
      <c r="K3891" s="165" t="s">
        <v>586</v>
      </c>
      <c r="L3891" s="165" t="s">
        <v>4489</v>
      </c>
    </row>
    <row r="3892" spans="1:12" ht="39.950000000000003" hidden="1" customHeight="1" x14ac:dyDescent="0.2">
      <c r="A3892" s="167" t="s">
        <v>5797</v>
      </c>
      <c r="B3892" s="167" t="s">
        <v>5797</v>
      </c>
      <c r="C3892" s="167" t="s">
        <v>5971</v>
      </c>
      <c r="D3892" s="167" t="s">
        <v>5796</v>
      </c>
      <c r="E3892" s="167" t="s">
        <v>462</v>
      </c>
      <c r="F3892" s="167" t="s">
        <v>5798</v>
      </c>
      <c r="G3892" s="167">
        <v>1</v>
      </c>
      <c r="H3892" s="178" t="s">
        <v>9714</v>
      </c>
      <c r="I3892" s="168" t="s">
        <v>2481</v>
      </c>
      <c r="J3892" s="199" t="s">
        <v>600</v>
      </c>
      <c r="K3892" s="165" t="s">
        <v>598</v>
      </c>
      <c r="L3892" s="165" t="s">
        <v>4489</v>
      </c>
    </row>
    <row r="3893" spans="1:12" ht="39.950000000000003" hidden="1" customHeight="1" x14ac:dyDescent="0.2">
      <c r="A3893" s="167" t="s">
        <v>5797</v>
      </c>
      <c r="B3893" s="167" t="s">
        <v>5797</v>
      </c>
      <c r="C3893" s="167" t="s">
        <v>5971</v>
      </c>
      <c r="D3893" s="167" t="s">
        <v>5796</v>
      </c>
      <c r="E3893" s="167" t="s">
        <v>462</v>
      </c>
      <c r="F3893" s="167" t="s">
        <v>5798</v>
      </c>
      <c r="G3893" s="167">
        <v>3</v>
      </c>
      <c r="H3893" s="178" t="s">
        <v>15193</v>
      </c>
      <c r="I3893" s="168" t="s">
        <v>15194</v>
      </c>
      <c r="J3893" s="199" t="s">
        <v>600</v>
      </c>
      <c r="K3893" s="165" t="s">
        <v>598</v>
      </c>
      <c r="L3893" s="165" t="s">
        <v>4489</v>
      </c>
    </row>
    <row r="3894" spans="1:12" ht="39.950000000000003" hidden="1" customHeight="1" x14ac:dyDescent="0.2">
      <c r="A3894" s="6" t="str">
        <f t="shared" si="170"/>
        <v>2</v>
      </c>
      <c r="B3894" s="6" t="str">
        <f t="shared" si="164"/>
        <v>3</v>
      </c>
      <c r="C3894" s="6" t="str">
        <f t="shared" si="165"/>
        <v>0</v>
      </c>
      <c r="D3894" s="6" t="str">
        <f t="shared" si="166"/>
        <v>0</v>
      </c>
      <c r="E3894" s="6" t="str">
        <f t="shared" si="167"/>
        <v>00</v>
      </c>
      <c r="F3894" s="6" t="str">
        <f t="shared" si="169"/>
        <v>0</v>
      </c>
      <c r="G3894" s="6" t="str">
        <f t="shared" si="168"/>
        <v>0</v>
      </c>
      <c r="H3894" s="68">
        <v>23000000</v>
      </c>
      <c r="I3894" s="299" t="s">
        <v>526</v>
      </c>
      <c r="J3894" s="300" t="s">
        <v>527</v>
      </c>
      <c r="K3894" s="5" t="s">
        <v>586</v>
      </c>
      <c r="L3894" s="5"/>
    </row>
    <row r="3895" spans="1:12" ht="39.950000000000003" hidden="1" customHeight="1" x14ac:dyDescent="0.2">
      <c r="A3895" s="187" t="str">
        <f t="shared" si="170"/>
        <v>2</v>
      </c>
      <c r="B3895" s="187" t="str">
        <f t="shared" si="164"/>
        <v>3</v>
      </c>
      <c r="C3895" s="187" t="str">
        <f t="shared" si="165"/>
        <v>0</v>
      </c>
      <c r="D3895" s="187" t="str">
        <f t="shared" si="166"/>
        <v>0</v>
      </c>
      <c r="E3895" s="187" t="str">
        <f t="shared" si="167"/>
        <v>06</v>
      </c>
      <c r="F3895" s="187" t="str">
        <f t="shared" si="169"/>
        <v>0</v>
      </c>
      <c r="G3895" s="187" t="str">
        <f t="shared" si="168"/>
        <v>0</v>
      </c>
      <c r="H3895" s="188">
        <v>23000600</v>
      </c>
      <c r="I3895" s="192" t="s">
        <v>2483</v>
      </c>
      <c r="J3895" s="190" t="s">
        <v>2484</v>
      </c>
      <c r="K3895" s="191" t="s">
        <v>586</v>
      </c>
      <c r="L3895" s="193" t="s">
        <v>5853</v>
      </c>
    </row>
    <row r="3896" spans="1:12" ht="39.950000000000003" hidden="1" customHeight="1" x14ac:dyDescent="0.2">
      <c r="A3896" s="187" t="str">
        <f t="shared" si="170"/>
        <v>2</v>
      </c>
      <c r="B3896" s="187" t="str">
        <f t="shared" si="164"/>
        <v>3</v>
      </c>
      <c r="C3896" s="187" t="str">
        <f t="shared" si="165"/>
        <v>0</v>
      </c>
      <c r="D3896" s="187" t="str">
        <f t="shared" si="166"/>
        <v>0</v>
      </c>
      <c r="E3896" s="187" t="str">
        <f t="shared" si="167"/>
        <v>06</v>
      </c>
      <c r="F3896" s="187" t="str">
        <f t="shared" si="169"/>
        <v>1</v>
      </c>
      <c r="G3896" s="187" t="str">
        <f t="shared" si="168"/>
        <v>0</v>
      </c>
      <c r="H3896" s="188">
        <v>23000610</v>
      </c>
      <c r="I3896" s="192" t="s">
        <v>2483</v>
      </c>
      <c r="J3896" s="190" t="s">
        <v>2484</v>
      </c>
      <c r="K3896" s="191" t="s">
        <v>586</v>
      </c>
      <c r="L3896" s="193" t="s">
        <v>5853</v>
      </c>
    </row>
    <row r="3897" spans="1:12" ht="39.950000000000003" hidden="1" customHeight="1" x14ac:dyDescent="0.2">
      <c r="A3897" s="187" t="str">
        <f t="shared" si="170"/>
        <v>2</v>
      </c>
      <c r="B3897" s="187" t="str">
        <f t="shared" si="164"/>
        <v>3</v>
      </c>
      <c r="C3897" s="187" t="str">
        <f t="shared" si="165"/>
        <v>0</v>
      </c>
      <c r="D3897" s="187" t="str">
        <f t="shared" si="166"/>
        <v>0</v>
      </c>
      <c r="E3897" s="187" t="str">
        <f t="shared" si="167"/>
        <v>06</v>
      </c>
      <c r="F3897" s="187" t="str">
        <f t="shared" si="169"/>
        <v>1</v>
      </c>
      <c r="G3897" s="187" t="str">
        <f t="shared" si="168"/>
        <v>1</v>
      </c>
      <c r="H3897" s="188">
        <v>23000611</v>
      </c>
      <c r="I3897" s="192" t="s">
        <v>2485</v>
      </c>
      <c r="J3897" s="190" t="s">
        <v>2486</v>
      </c>
      <c r="K3897" s="191" t="s">
        <v>598</v>
      </c>
      <c r="L3897" s="193" t="s">
        <v>5853</v>
      </c>
    </row>
    <row r="3898" spans="1:12" ht="39.950000000000003" hidden="1" customHeight="1" x14ac:dyDescent="0.2">
      <c r="A3898" s="187" t="str">
        <f t="shared" si="170"/>
        <v>2</v>
      </c>
      <c r="B3898" s="187" t="str">
        <f t="shared" si="164"/>
        <v>3</v>
      </c>
      <c r="C3898" s="187" t="str">
        <f t="shared" si="165"/>
        <v>0</v>
      </c>
      <c r="D3898" s="187" t="str">
        <f t="shared" si="166"/>
        <v>0</v>
      </c>
      <c r="E3898" s="187" t="str">
        <f t="shared" si="167"/>
        <v>07</v>
      </c>
      <c r="F3898" s="187" t="str">
        <f t="shared" si="169"/>
        <v>0</v>
      </c>
      <c r="G3898" s="187" t="str">
        <f t="shared" si="168"/>
        <v>0</v>
      </c>
      <c r="H3898" s="188">
        <v>23000700</v>
      </c>
      <c r="I3898" s="192" t="s">
        <v>2487</v>
      </c>
      <c r="J3898" s="190" t="s">
        <v>2488</v>
      </c>
      <c r="K3898" s="191" t="s">
        <v>586</v>
      </c>
      <c r="L3898" s="193" t="s">
        <v>5853</v>
      </c>
    </row>
    <row r="3899" spans="1:12" ht="39.950000000000003" hidden="1" customHeight="1" x14ac:dyDescent="0.2">
      <c r="A3899" s="187" t="str">
        <f t="shared" si="170"/>
        <v>2</v>
      </c>
      <c r="B3899" s="187" t="str">
        <f t="shared" si="164"/>
        <v>3</v>
      </c>
      <c r="C3899" s="187" t="str">
        <f t="shared" si="165"/>
        <v>0</v>
      </c>
      <c r="D3899" s="187" t="str">
        <f t="shared" si="166"/>
        <v>0</v>
      </c>
      <c r="E3899" s="187" t="str">
        <f t="shared" si="167"/>
        <v>07</v>
      </c>
      <c r="F3899" s="187" t="str">
        <f t="shared" si="169"/>
        <v>1</v>
      </c>
      <c r="G3899" s="187" t="str">
        <f t="shared" si="168"/>
        <v>0</v>
      </c>
      <c r="H3899" s="188">
        <v>23000710</v>
      </c>
      <c r="I3899" s="192" t="s">
        <v>2487</v>
      </c>
      <c r="J3899" s="190" t="s">
        <v>2488</v>
      </c>
      <c r="K3899" s="191" t="s">
        <v>586</v>
      </c>
      <c r="L3899" s="193" t="s">
        <v>5853</v>
      </c>
    </row>
    <row r="3900" spans="1:12" ht="39.950000000000003" hidden="1" customHeight="1" x14ac:dyDescent="0.2">
      <c r="A3900" s="187" t="str">
        <f t="shared" si="170"/>
        <v>2</v>
      </c>
      <c r="B3900" s="187" t="str">
        <f t="shared" si="164"/>
        <v>3</v>
      </c>
      <c r="C3900" s="187" t="str">
        <f t="shared" si="165"/>
        <v>0</v>
      </c>
      <c r="D3900" s="187" t="str">
        <f t="shared" si="166"/>
        <v>0</v>
      </c>
      <c r="E3900" s="187" t="str">
        <f t="shared" si="167"/>
        <v>07</v>
      </c>
      <c r="F3900" s="187" t="str">
        <f t="shared" si="169"/>
        <v>1</v>
      </c>
      <c r="G3900" s="187" t="str">
        <f t="shared" si="168"/>
        <v>1</v>
      </c>
      <c r="H3900" s="188">
        <v>23000711</v>
      </c>
      <c r="I3900" s="192" t="s">
        <v>2489</v>
      </c>
      <c r="J3900" s="190" t="s">
        <v>2490</v>
      </c>
      <c r="K3900" s="191" t="s">
        <v>598</v>
      </c>
      <c r="L3900" s="193" t="s">
        <v>5853</v>
      </c>
    </row>
    <row r="3901" spans="1:12" ht="39.950000000000003" hidden="1" customHeight="1" x14ac:dyDescent="0.2">
      <c r="A3901" s="167" t="s">
        <v>5797</v>
      </c>
      <c r="B3901" s="167" t="s">
        <v>5971</v>
      </c>
      <c r="C3901" s="167" t="s">
        <v>5796</v>
      </c>
      <c r="D3901" s="167" t="s">
        <v>5798</v>
      </c>
      <c r="E3901" s="167" t="s">
        <v>5739</v>
      </c>
      <c r="F3901" s="167" t="s">
        <v>5798</v>
      </c>
      <c r="G3901" s="167" t="s">
        <v>5798</v>
      </c>
      <c r="H3901" s="178">
        <v>23100000</v>
      </c>
      <c r="I3901" s="196" t="s">
        <v>526</v>
      </c>
      <c r="J3901" s="166" t="s">
        <v>8722</v>
      </c>
      <c r="K3901" s="165" t="s">
        <v>586</v>
      </c>
      <c r="L3901" s="165" t="s">
        <v>4489</v>
      </c>
    </row>
    <row r="3902" spans="1:12" ht="39.950000000000003" hidden="1" customHeight="1" x14ac:dyDescent="0.2">
      <c r="A3902" s="167" t="s">
        <v>5797</v>
      </c>
      <c r="B3902" s="167" t="s">
        <v>5971</v>
      </c>
      <c r="C3902" s="167" t="s">
        <v>5796</v>
      </c>
      <c r="D3902" s="167" t="s">
        <v>5796</v>
      </c>
      <c r="E3902" s="167" t="s">
        <v>5739</v>
      </c>
      <c r="F3902" s="167" t="s">
        <v>5798</v>
      </c>
      <c r="G3902" s="167" t="s">
        <v>5798</v>
      </c>
      <c r="H3902" s="178">
        <v>23110000</v>
      </c>
      <c r="I3902" s="196" t="s">
        <v>526</v>
      </c>
      <c r="J3902" s="166" t="s">
        <v>8722</v>
      </c>
      <c r="K3902" s="165" t="s">
        <v>586</v>
      </c>
      <c r="L3902" s="165" t="s">
        <v>4489</v>
      </c>
    </row>
    <row r="3903" spans="1:12" ht="140.25" hidden="1" x14ac:dyDescent="0.2">
      <c r="A3903" s="167" t="s">
        <v>5797</v>
      </c>
      <c r="B3903" s="167" t="s">
        <v>5971</v>
      </c>
      <c r="C3903" s="167" t="s">
        <v>5796</v>
      </c>
      <c r="D3903" s="167" t="s">
        <v>5796</v>
      </c>
      <c r="E3903" s="167" t="s">
        <v>462</v>
      </c>
      <c r="F3903" s="167" t="s">
        <v>5798</v>
      </c>
      <c r="G3903" s="167" t="s">
        <v>5798</v>
      </c>
      <c r="H3903" s="178">
        <v>23110100</v>
      </c>
      <c r="I3903" s="196" t="s">
        <v>9715</v>
      </c>
      <c r="J3903" s="166" t="s">
        <v>9740</v>
      </c>
      <c r="K3903" s="165" t="s">
        <v>586</v>
      </c>
      <c r="L3903" s="165" t="s">
        <v>4489</v>
      </c>
    </row>
    <row r="3904" spans="1:12" ht="39.950000000000003" hidden="1" customHeight="1" x14ac:dyDescent="0.2">
      <c r="A3904" s="167" t="s">
        <v>5797</v>
      </c>
      <c r="B3904" s="167" t="s">
        <v>5971</v>
      </c>
      <c r="C3904" s="167" t="s">
        <v>5796</v>
      </c>
      <c r="D3904" s="167" t="s">
        <v>5796</v>
      </c>
      <c r="E3904" s="167" t="s">
        <v>462</v>
      </c>
      <c r="F3904" s="167" t="s">
        <v>5798</v>
      </c>
      <c r="G3904" s="167">
        <v>1</v>
      </c>
      <c r="H3904" s="178" t="s">
        <v>9716</v>
      </c>
      <c r="I3904" s="196" t="s">
        <v>9717</v>
      </c>
      <c r="J3904" s="166" t="s">
        <v>600</v>
      </c>
      <c r="K3904" s="165" t="s">
        <v>598</v>
      </c>
      <c r="L3904" s="165" t="s">
        <v>4489</v>
      </c>
    </row>
    <row r="3905" spans="1:12" ht="39.950000000000003" hidden="1" customHeight="1" x14ac:dyDescent="0.2">
      <c r="A3905" s="167" t="s">
        <v>5797</v>
      </c>
      <c r="B3905" s="167" t="s">
        <v>5971</v>
      </c>
      <c r="C3905" s="167" t="s">
        <v>5796</v>
      </c>
      <c r="D3905" s="167" t="s">
        <v>5796</v>
      </c>
      <c r="E3905" s="167" t="s">
        <v>462</v>
      </c>
      <c r="F3905" s="167" t="s">
        <v>5798</v>
      </c>
      <c r="G3905" s="167">
        <v>3</v>
      </c>
      <c r="H3905" s="178" t="s">
        <v>15195</v>
      </c>
      <c r="I3905" s="196" t="s">
        <v>15196</v>
      </c>
      <c r="J3905" s="166" t="s">
        <v>600</v>
      </c>
      <c r="K3905" s="165" t="s">
        <v>598</v>
      </c>
      <c r="L3905" s="165" t="s">
        <v>4489</v>
      </c>
    </row>
    <row r="3906" spans="1:12" ht="63.75" hidden="1" x14ac:dyDescent="0.2">
      <c r="A3906" s="167" t="s">
        <v>5797</v>
      </c>
      <c r="B3906" s="167" t="s">
        <v>5971</v>
      </c>
      <c r="C3906" s="167" t="s">
        <v>5796</v>
      </c>
      <c r="D3906" s="167" t="s">
        <v>5796</v>
      </c>
      <c r="E3906" s="167" t="s">
        <v>465</v>
      </c>
      <c r="F3906" s="167" t="s">
        <v>5798</v>
      </c>
      <c r="G3906" s="167" t="s">
        <v>5798</v>
      </c>
      <c r="H3906" s="178">
        <v>23110200</v>
      </c>
      <c r="I3906" s="196" t="s">
        <v>9718</v>
      </c>
      <c r="J3906" s="166" t="s">
        <v>9741</v>
      </c>
      <c r="K3906" s="165" t="s">
        <v>586</v>
      </c>
      <c r="L3906" s="165" t="s">
        <v>4489</v>
      </c>
    </row>
    <row r="3907" spans="1:12" ht="39.950000000000003" hidden="1" customHeight="1" x14ac:dyDescent="0.2">
      <c r="A3907" s="167" t="s">
        <v>5797</v>
      </c>
      <c r="B3907" s="167" t="s">
        <v>5971</v>
      </c>
      <c r="C3907" s="167" t="s">
        <v>5796</v>
      </c>
      <c r="D3907" s="167" t="s">
        <v>5796</v>
      </c>
      <c r="E3907" s="167" t="s">
        <v>465</v>
      </c>
      <c r="F3907" s="167" t="s">
        <v>5798</v>
      </c>
      <c r="G3907" s="167">
        <v>1</v>
      </c>
      <c r="H3907" s="178" t="s">
        <v>9719</v>
      </c>
      <c r="I3907" s="196" t="s">
        <v>9720</v>
      </c>
      <c r="J3907" s="166" t="s">
        <v>600</v>
      </c>
      <c r="K3907" s="165" t="s">
        <v>598</v>
      </c>
      <c r="L3907" s="165" t="s">
        <v>4489</v>
      </c>
    </row>
    <row r="3908" spans="1:12" ht="39.950000000000003" hidden="1" customHeight="1" x14ac:dyDescent="0.2">
      <c r="A3908" s="167" t="s">
        <v>5797</v>
      </c>
      <c r="B3908" s="167" t="s">
        <v>5971</v>
      </c>
      <c r="C3908" s="167" t="s">
        <v>5796</v>
      </c>
      <c r="D3908" s="167" t="s">
        <v>5796</v>
      </c>
      <c r="E3908" s="167" t="s">
        <v>465</v>
      </c>
      <c r="F3908" s="167" t="s">
        <v>5798</v>
      </c>
      <c r="G3908" s="167">
        <v>3</v>
      </c>
      <c r="H3908" s="178" t="s">
        <v>15197</v>
      </c>
      <c r="I3908" s="196" t="s">
        <v>15198</v>
      </c>
      <c r="J3908" s="166" t="s">
        <v>600</v>
      </c>
      <c r="K3908" s="165" t="s">
        <v>598</v>
      </c>
      <c r="L3908" s="165" t="s">
        <v>4489</v>
      </c>
    </row>
    <row r="3909" spans="1:12" ht="39.950000000000003" hidden="1" customHeight="1" x14ac:dyDescent="0.2">
      <c r="A3909" s="167" t="s">
        <v>5797</v>
      </c>
      <c r="B3909" s="167" t="s">
        <v>5971</v>
      </c>
      <c r="C3909" s="167" t="s">
        <v>5796</v>
      </c>
      <c r="D3909" s="167" t="s">
        <v>5796</v>
      </c>
      <c r="E3909" s="167" t="s">
        <v>468</v>
      </c>
      <c r="F3909" s="167" t="s">
        <v>5798</v>
      </c>
      <c r="G3909" s="167" t="s">
        <v>5798</v>
      </c>
      <c r="H3909" s="178">
        <v>23110300</v>
      </c>
      <c r="I3909" s="196" t="s">
        <v>9721</v>
      </c>
      <c r="J3909" s="166" t="s">
        <v>9742</v>
      </c>
      <c r="K3909" s="165" t="s">
        <v>586</v>
      </c>
      <c r="L3909" s="165" t="s">
        <v>4489</v>
      </c>
    </row>
    <row r="3910" spans="1:12" ht="39.950000000000003" hidden="1" customHeight="1" x14ac:dyDescent="0.2">
      <c r="A3910" s="167" t="s">
        <v>5797</v>
      </c>
      <c r="B3910" s="167" t="s">
        <v>5971</v>
      </c>
      <c r="C3910" s="167" t="s">
        <v>5796</v>
      </c>
      <c r="D3910" s="167" t="s">
        <v>5796</v>
      </c>
      <c r="E3910" s="167" t="s">
        <v>468</v>
      </c>
      <c r="F3910" s="167" t="s">
        <v>5798</v>
      </c>
      <c r="G3910" s="167">
        <v>1</v>
      </c>
      <c r="H3910" s="178" t="s">
        <v>9722</v>
      </c>
      <c r="I3910" s="196" t="s">
        <v>9723</v>
      </c>
      <c r="J3910" s="166" t="s">
        <v>600</v>
      </c>
      <c r="K3910" s="165" t="s">
        <v>598</v>
      </c>
      <c r="L3910" s="165" t="s">
        <v>4489</v>
      </c>
    </row>
    <row r="3911" spans="1:12" ht="39.950000000000003" hidden="1" customHeight="1" x14ac:dyDescent="0.2">
      <c r="A3911" s="167" t="s">
        <v>5797</v>
      </c>
      <c r="B3911" s="167" t="s">
        <v>5971</v>
      </c>
      <c r="C3911" s="167" t="s">
        <v>5796</v>
      </c>
      <c r="D3911" s="167" t="s">
        <v>5796</v>
      </c>
      <c r="E3911" s="167" t="s">
        <v>468</v>
      </c>
      <c r="F3911" s="167" t="s">
        <v>5798</v>
      </c>
      <c r="G3911" s="167">
        <v>3</v>
      </c>
      <c r="H3911" s="178" t="s">
        <v>15199</v>
      </c>
      <c r="I3911" s="196" t="s">
        <v>15200</v>
      </c>
      <c r="J3911" s="166" t="s">
        <v>600</v>
      </c>
      <c r="K3911" s="165" t="s">
        <v>598</v>
      </c>
      <c r="L3911" s="165" t="s">
        <v>4489</v>
      </c>
    </row>
    <row r="3912" spans="1:12" ht="102" hidden="1" x14ac:dyDescent="0.2">
      <c r="A3912" s="167" t="s">
        <v>5797</v>
      </c>
      <c r="B3912" s="167" t="s">
        <v>5971</v>
      </c>
      <c r="C3912" s="167" t="s">
        <v>5796</v>
      </c>
      <c r="D3912" s="167" t="s">
        <v>5796</v>
      </c>
      <c r="E3912" s="167" t="s">
        <v>471</v>
      </c>
      <c r="F3912" s="167" t="s">
        <v>5798</v>
      </c>
      <c r="G3912" s="167" t="s">
        <v>5798</v>
      </c>
      <c r="H3912" s="178">
        <v>23110400</v>
      </c>
      <c r="I3912" s="196" t="s">
        <v>9724</v>
      </c>
      <c r="J3912" s="166" t="s">
        <v>9743</v>
      </c>
      <c r="K3912" s="165" t="s">
        <v>586</v>
      </c>
      <c r="L3912" s="165" t="s">
        <v>4489</v>
      </c>
    </row>
    <row r="3913" spans="1:12" ht="39.950000000000003" hidden="1" customHeight="1" x14ac:dyDescent="0.2">
      <c r="A3913" s="167" t="s">
        <v>5797</v>
      </c>
      <c r="B3913" s="167" t="s">
        <v>5971</v>
      </c>
      <c r="C3913" s="167" t="s">
        <v>5796</v>
      </c>
      <c r="D3913" s="167" t="s">
        <v>5796</v>
      </c>
      <c r="E3913" s="167" t="s">
        <v>471</v>
      </c>
      <c r="F3913" s="167" t="s">
        <v>5798</v>
      </c>
      <c r="G3913" s="167">
        <v>1</v>
      </c>
      <c r="H3913" s="178" t="s">
        <v>9725</v>
      </c>
      <c r="I3913" s="196" t="s">
        <v>9726</v>
      </c>
      <c r="J3913" s="166" t="s">
        <v>600</v>
      </c>
      <c r="K3913" s="165" t="s">
        <v>598</v>
      </c>
      <c r="L3913" s="165" t="s">
        <v>4489</v>
      </c>
    </row>
    <row r="3914" spans="1:12" ht="39.950000000000003" hidden="1" customHeight="1" x14ac:dyDescent="0.2">
      <c r="A3914" s="167" t="s">
        <v>5797</v>
      </c>
      <c r="B3914" s="167" t="s">
        <v>5971</v>
      </c>
      <c r="C3914" s="167" t="s">
        <v>5796</v>
      </c>
      <c r="D3914" s="167" t="s">
        <v>5796</v>
      </c>
      <c r="E3914" s="167" t="s">
        <v>471</v>
      </c>
      <c r="F3914" s="167" t="s">
        <v>5798</v>
      </c>
      <c r="G3914" s="167">
        <v>3</v>
      </c>
      <c r="H3914" s="178" t="s">
        <v>15201</v>
      </c>
      <c r="I3914" s="196" t="s">
        <v>15202</v>
      </c>
      <c r="J3914" s="166" t="s">
        <v>600</v>
      </c>
      <c r="K3914" s="165" t="s">
        <v>598</v>
      </c>
      <c r="L3914" s="165" t="s">
        <v>4489</v>
      </c>
    </row>
    <row r="3915" spans="1:12" ht="51" hidden="1" x14ac:dyDescent="0.2">
      <c r="A3915" s="167" t="s">
        <v>5797</v>
      </c>
      <c r="B3915" s="167" t="s">
        <v>5971</v>
      </c>
      <c r="C3915" s="167" t="s">
        <v>5796</v>
      </c>
      <c r="D3915" s="167" t="s">
        <v>5796</v>
      </c>
      <c r="E3915" s="167" t="s">
        <v>474</v>
      </c>
      <c r="F3915" s="167" t="s">
        <v>5798</v>
      </c>
      <c r="G3915" s="167" t="s">
        <v>5798</v>
      </c>
      <c r="H3915" s="178">
        <v>23110500</v>
      </c>
      <c r="I3915" s="196" t="s">
        <v>9727</v>
      </c>
      <c r="J3915" s="166" t="s">
        <v>9744</v>
      </c>
      <c r="K3915" s="165" t="s">
        <v>586</v>
      </c>
      <c r="L3915" s="165" t="s">
        <v>4489</v>
      </c>
    </row>
    <row r="3916" spans="1:12" ht="39.950000000000003" hidden="1" customHeight="1" x14ac:dyDescent="0.2">
      <c r="A3916" s="167" t="s">
        <v>5797</v>
      </c>
      <c r="B3916" s="167" t="s">
        <v>5971</v>
      </c>
      <c r="C3916" s="167" t="s">
        <v>5796</v>
      </c>
      <c r="D3916" s="167" t="s">
        <v>5796</v>
      </c>
      <c r="E3916" s="167" t="s">
        <v>474</v>
      </c>
      <c r="F3916" s="167" t="s">
        <v>5798</v>
      </c>
      <c r="G3916" s="167">
        <v>1</v>
      </c>
      <c r="H3916" s="178" t="s">
        <v>9728</v>
      </c>
      <c r="I3916" s="196" t="s">
        <v>9729</v>
      </c>
      <c r="J3916" s="166" t="s">
        <v>600</v>
      </c>
      <c r="K3916" s="165" t="s">
        <v>598</v>
      </c>
      <c r="L3916" s="165" t="s">
        <v>4489</v>
      </c>
    </row>
    <row r="3917" spans="1:12" ht="39.950000000000003" hidden="1" customHeight="1" x14ac:dyDescent="0.2">
      <c r="A3917" s="167" t="s">
        <v>5797</v>
      </c>
      <c r="B3917" s="167" t="s">
        <v>5971</v>
      </c>
      <c r="C3917" s="167" t="s">
        <v>5796</v>
      </c>
      <c r="D3917" s="167" t="s">
        <v>5796</v>
      </c>
      <c r="E3917" s="167" t="s">
        <v>474</v>
      </c>
      <c r="F3917" s="167" t="s">
        <v>5798</v>
      </c>
      <c r="G3917" s="167">
        <v>3</v>
      </c>
      <c r="H3917" s="178" t="s">
        <v>15203</v>
      </c>
      <c r="I3917" s="196" t="s">
        <v>15204</v>
      </c>
      <c r="J3917" s="166" t="s">
        <v>600</v>
      </c>
      <c r="K3917" s="165" t="s">
        <v>598</v>
      </c>
      <c r="L3917" s="165" t="s">
        <v>4489</v>
      </c>
    </row>
    <row r="3918" spans="1:12" ht="39.950000000000003" hidden="1" customHeight="1" x14ac:dyDescent="0.2">
      <c r="A3918" s="167" t="s">
        <v>5797</v>
      </c>
      <c r="B3918" s="167" t="s">
        <v>5971</v>
      </c>
      <c r="C3918" s="167" t="s">
        <v>5796</v>
      </c>
      <c r="D3918" s="167" t="s">
        <v>5796</v>
      </c>
      <c r="E3918" s="167" t="s">
        <v>477</v>
      </c>
      <c r="F3918" s="167" t="s">
        <v>5798</v>
      </c>
      <c r="G3918" s="167" t="s">
        <v>5798</v>
      </c>
      <c r="H3918" s="178">
        <v>23110600</v>
      </c>
      <c r="I3918" s="196" t="s">
        <v>2483</v>
      </c>
      <c r="J3918" s="166" t="s">
        <v>2486</v>
      </c>
      <c r="K3918" s="165" t="s">
        <v>586</v>
      </c>
      <c r="L3918" s="165" t="s">
        <v>4489</v>
      </c>
    </row>
    <row r="3919" spans="1:12" ht="39.950000000000003" hidden="1" customHeight="1" x14ac:dyDescent="0.2">
      <c r="A3919" s="167" t="s">
        <v>5797</v>
      </c>
      <c r="B3919" s="167" t="s">
        <v>5971</v>
      </c>
      <c r="C3919" s="167" t="s">
        <v>5796</v>
      </c>
      <c r="D3919" s="167" t="s">
        <v>5796</v>
      </c>
      <c r="E3919" s="167" t="s">
        <v>477</v>
      </c>
      <c r="F3919" s="167" t="s">
        <v>5798</v>
      </c>
      <c r="G3919" s="167">
        <v>1</v>
      </c>
      <c r="H3919" s="178" t="s">
        <v>9730</v>
      </c>
      <c r="I3919" s="196" t="s">
        <v>2485</v>
      </c>
      <c r="J3919" s="166" t="s">
        <v>600</v>
      </c>
      <c r="K3919" s="165" t="s">
        <v>598</v>
      </c>
      <c r="L3919" s="165" t="s">
        <v>4489</v>
      </c>
    </row>
    <row r="3920" spans="1:12" ht="39.950000000000003" hidden="1" customHeight="1" x14ac:dyDescent="0.2">
      <c r="A3920" s="167" t="s">
        <v>5797</v>
      </c>
      <c r="B3920" s="167" t="s">
        <v>5971</v>
      </c>
      <c r="C3920" s="167" t="s">
        <v>5796</v>
      </c>
      <c r="D3920" s="167" t="s">
        <v>5796</v>
      </c>
      <c r="E3920" s="167" t="s">
        <v>477</v>
      </c>
      <c r="F3920" s="167" t="s">
        <v>5798</v>
      </c>
      <c r="G3920" s="167">
        <v>3</v>
      </c>
      <c r="H3920" s="178" t="s">
        <v>15205</v>
      </c>
      <c r="I3920" s="196" t="s">
        <v>15206</v>
      </c>
      <c r="J3920" s="166" t="s">
        <v>600</v>
      </c>
      <c r="K3920" s="165" t="s">
        <v>598</v>
      </c>
      <c r="L3920" s="165" t="s">
        <v>4489</v>
      </c>
    </row>
    <row r="3921" spans="1:12" ht="39.950000000000003" hidden="1" customHeight="1" x14ac:dyDescent="0.2">
      <c r="A3921" s="167" t="s">
        <v>5797</v>
      </c>
      <c r="B3921" s="167" t="s">
        <v>5971</v>
      </c>
      <c r="C3921" s="167" t="s">
        <v>5796</v>
      </c>
      <c r="D3921" s="167" t="s">
        <v>5796</v>
      </c>
      <c r="E3921" s="167" t="s">
        <v>480</v>
      </c>
      <c r="F3921" s="167" t="s">
        <v>5798</v>
      </c>
      <c r="G3921" s="167" t="s">
        <v>5798</v>
      </c>
      <c r="H3921" s="178">
        <v>23110700</v>
      </c>
      <c r="I3921" s="196" t="s">
        <v>2487</v>
      </c>
      <c r="J3921" s="166" t="s">
        <v>2488</v>
      </c>
      <c r="K3921" s="165" t="s">
        <v>586</v>
      </c>
      <c r="L3921" s="165" t="s">
        <v>4489</v>
      </c>
    </row>
    <row r="3922" spans="1:12" ht="39.950000000000003" hidden="1" customHeight="1" x14ac:dyDescent="0.2">
      <c r="A3922" s="167" t="s">
        <v>5797</v>
      </c>
      <c r="B3922" s="167" t="s">
        <v>5971</v>
      </c>
      <c r="C3922" s="167" t="s">
        <v>5796</v>
      </c>
      <c r="D3922" s="167" t="s">
        <v>5796</v>
      </c>
      <c r="E3922" s="167" t="s">
        <v>480</v>
      </c>
      <c r="F3922" s="167" t="s">
        <v>5796</v>
      </c>
      <c r="G3922" s="167" t="s">
        <v>5798</v>
      </c>
      <c r="H3922" s="178">
        <v>23110710</v>
      </c>
      <c r="I3922" s="196" t="s">
        <v>9731</v>
      </c>
      <c r="J3922" s="166" t="s">
        <v>2490</v>
      </c>
      <c r="K3922" s="165" t="s">
        <v>598</v>
      </c>
      <c r="L3922" s="165" t="s">
        <v>4489</v>
      </c>
    </row>
    <row r="3923" spans="1:12" ht="39.950000000000003" hidden="1" customHeight="1" x14ac:dyDescent="0.2">
      <c r="A3923" s="167" t="s">
        <v>5797</v>
      </c>
      <c r="B3923" s="167" t="s">
        <v>5971</v>
      </c>
      <c r="C3923" s="167" t="s">
        <v>5796</v>
      </c>
      <c r="D3923" s="167" t="s">
        <v>5796</v>
      </c>
      <c r="E3923" s="167" t="s">
        <v>480</v>
      </c>
      <c r="F3923" s="167" t="s">
        <v>5796</v>
      </c>
      <c r="G3923" s="167">
        <v>1</v>
      </c>
      <c r="H3923" s="178" t="s">
        <v>9732</v>
      </c>
      <c r="I3923" s="196" t="s">
        <v>9733</v>
      </c>
      <c r="J3923" s="166" t="s">
        <v>600</v>
      </c>
      <c r="K3923" s="165" t="s">
        <v>598</v>
      </c>
      <c r="L3923" s="165" t="s">
        <v>4489</v>
      </c>
    </row>
    <row r="3924" spans="1:12" ht="39.950000000000003" hidden="1" customHeight="1" x14ac:dyDescent="0.2">
      <c r="A3924" s="167" t="s">
        <v>5797</v>
      </c>
      <c r="B3924" s="167" t="s">
        <v>5971</v>
      </c>
      <c r="C3924" s="167" t="s">
        <v>5796</v>
      </c>
      <c r="D3924" s="167" t="s">
        <v>5796</v>
      </c>
      <c r="E3924" s="167" t="s">
        <v>480</v>
      </c>
      <c r="F3924" s="167" t="s">
        <v>5796</v>
      </c>
      <c r="G3924" s="167">
        <v>3</v>
      </c>
      <c r="H3924" s="178" t="s">
        <v>15207</v>
      </c>
      <c r="I3924" s="196" t="s">
        <v>15208</v>
      </c>
      <c r="J3924" s="166" t="s">
        <v>600</v>
      </c>
      <c r="K3924" s="165" t="s">
        <v>598</v>
      </c>
      <c r="L3924" s="165" t="s">
        <v>4489</v>
      </c>
    </row>
    <row r="3925" spans="1:12" ht="39.950000000000003" hidden="1" customHeight="1" x14ac:dyDescent="0.2">
      <c r="A3925" s="167" t="s">
        <v>5797</v>
      </c>
      <c r="B3925" s="167" t="s">
        <v>5971</v>
      </c>
      <c r="C3925" s="167" t="s">
        <v>5796</v>
      </c>
      <c r="D3925" s="167" t="s">
        <v>5796</v>
      </c>
      <c r="E3925" s="167" t="s">
        <v>480</v>
      </c>
      <c r="F3925" s="167" t="s">
        <v>5797</v>
      </c>
      <c r="G3925" s="167" t="s">
        <v>5798</v>
      </c>
      <c r="H3925" s="178">
        <v>23110720</v>
      </c>
      <c r="I3925" s="196" t="s">
        <v>9734</v>
      </c>
      <c r="J3925" s="166" t="s">
        <v>9745</v>
      </c>
      <c r="K3925" s="165" t="s">
        <v>586</v>
      </c>
      <c r="L3925" s="165" t="s">
        <v>4489</v>
      </c>
    </row>
    <row r="3926" spans="1:12" ht="39.950000000000003" hidden="1" customHeight="1" x14ac:dyDescent="0.2">
      <c r="A3926" s="167" t="s">
        <v>5797</v>
      </c>
      <c r="B3926" s="167" t="s">
        <v>5971</v>
      </c>
      <c r="C3926" s="167" t="s">
        <v>5796</v>
      </c>
      <c r="D3926" s="167" t="s">
        <v>5796</v>
      </c>
      <c r="E3926" s="167" t="s">
        <v>480</v>
      </c>
      <c r="F3926" s="167" t="s">
        <v>5797</v>
      </c>
      <c r="G3926" s="167">
        <v>1</v>
      </c>
      <c r="H3926" s="178" t="s">
        <v>9735</v>
      </c>
      <c r="I3926" s="196" t="s">
        <v>9736</v>
      </c>
      <c r="J3926" s="166" t="s">
        <v>600</v>
      </c>
      <c r="K3926" s="165" t="s">
        <v>598</v>
      </c>
      <c r="L3926" s="165" t="s">
        <v>4489</v>
      </c>
    </row>
    <row r="3927" spans="1:12" ht="39.950000000000003" hidden="1" customHeight="1" x14ac:dyDescent="0.2">
      <c r="A3927" s="167" t="s">
        <v>5797</v>
      </c>
      <c r="B3927" s="167" t="s">
        <v>5971</v>
      </c>
      <c r="C3927" s="167" t="s">
        <v>5796</v>
      </c>
      <c r="D3927" s="167" t="s">
        <v>5796</v>
      </c>
      <c r="E3927" s="167" t="s">
        <v>480</v>
      </c>
      <c r="F3927" s="167" t="s">
        <v>5797</v>
      </c>
      <c r="G3927" s="167">
        <v>3</v>
      </c>
      <c r="H3927" s="178" t="s">
        <v>15209</v>
      </c>
      <c r="I3927" s="196" t="s">
        <v>15210</v>
      </c>
      <c r="J3927" s="166" t="s">
        <v>600</v>
      </c>
      <c r="K3927" s="165" t="s">
        <v>598</v>
      </c>
      <c r="L3927" s="165" t="s">
        <v>4489</v>
      </c>
    </row>
    <row r="3928" spans="1:12" ht="39.950000000000003" hidden="1" customHeight="1" x14ac:dyDescent="0.2">
      <c r="A3928" s="167" t="s">
        <v>5797</v>
      </c>
      <c r="B3928" s="167" t="s">
        <v>5971</v>
      </c>
      <c r="C3928" s="167" t="s">
        <v>5796</v>
      </c>
      <c r="D3928" s="167" t="s">
        <v>5796</v>
      </c>
      <c r="E3928" s="167" t="s">
        <v>480</v>
      </c>
      <c r="F3928" s="167" t="s">
        <v>5971</v>
      </c>
      <c r="G3928" s="167" t="s">
        <v>5798</v>
      </c>
      <c r="H3928" s="178">
        <v>23110730</v>
      </c>
      <c r="I3928" s="196" t="s">
        <v>9737</v>
      </c>
      <c r="J3928" s="166" t="s">
        <v>9746</v>
      </c>
      <c r="K3928" s="165" t="s">
        <v>586</v>
      </c>
      <c r="L3928" s="165" t="s">
        <v>4489</v>
      </c>
    </row>
    <row r="3929" spans="1:12" ht="39.950000000000003" hidden="1" customHeight="1" x14ac:dyDescent="0.2">
      <c r="A3929" s="167" t="s">
        <v>5797</v>
      </c>
      <c r="B3929" s="167" t="s">
        <v>5971</v>
      </c>
      <c r="C3929" s="167" t="s">
        <v>5796</v>
      </c>
      <c r="D3929" s="167" t="s">
        <v>5796</v>
      </c>
      <c r="E3929" s="167" t="s">
        <v>480</v>
      </c>
      <c r="F3929" s="167" t="s">
        <v>5971</v>
      </c>
      <c r="G3929" s="167">
        <v>1</v>
      </c>
      <c r="H3929" s="178" t="s">
        <v>9738</v>
      </c>
      <c r="I3929" s="196" t="s">
        <v>9739</v>
      </c>
      <c r="J3929" s="166" t="s">
        <v>600</v>
      </c>
      <c r="K3929" s="165" t="s">
        <v>598</v>
      </c>
      <c r="L3929" s="165" t="s">
        <v>4489</v>
      </c>
    </row>
    <row r="3930" spans="1:12" ht="39.950000000000003" hidden="1" customHeight="1" x14ac:dyDescent="0.2">
      <c r="A3930" s="167" t="s">
        <v>5797</v>
      </c>
      <c r="B3930" s="167" t="s">
        <v>5971</v>
      </c>
      <c r="C3930" s="167" t="s">
        <v>5796</v>
      </c>
      <c r="D3930" s="167" t="s">
        <v>5796</v>
      </c>
      <c r="E3930" s="167" t="s">
        <v>480</v>
      </c>
      <c r="F3930" s="167" t="s">
        <v>5971</v>
      </c>
      <c r="G3930" s="167">
        <v>3</v>
      </c>
      <c r="H3930" s="178" t="s">
        <v>15211</v>
      </c>
      <c r="I3930" s="196" t="s">
        <v>15212</v>
      </c>
      <c r="J3930" s="166" t="s">
        <v>600</v>
      </c>
      <c r="K3930" s="165" t="s">
        <v>598</v>
      </c>
      <c r="L3930" s="165" t="s">
        <v>4489</v>
      </c>
    </row>
    <row r="3931" spans="1:12" ht="39.950000000000003" hidden="1" customHeight="1" x14ac:dyDescent="0.2">
      <c r="A3931" s="6" t="str">
        <f t="shared" si="170"/>
        <v>2</v>
      </c>
      <c r="B3931" s="6" t="str">
        <f t="shared" si="164"/>
        <v>4</v>
      </c>
      <c r="C3931" s="6" t="str">
        <f t="shared" si="165"/>
        <v>0</v>
      </c>
      <c r="D3931" s="6" t="str">
        <f t="shared" si="166"/>
        <v>0</v>
      </c>
      <c r="E3931" s="6" t="str">
        <f t="shared" si="167"/>
        <v>00</v>
      </c>
      <c r="F3931" s="6" t="str">
        <f t="shared" si="169"/>
        <v>0</v>
      </c>
      <c r="G3931" s="6" t="str">
        <f t="shared" si="168"/>
        <v>0</v>
      </c>
      <c r="H3931" s="68">
        <v>24000000</v>
      </c>
      <c r="I3931" s="299" t="s">
        <v>529</v>
      </c>
      <c r="J3931" s="300" t="s">
        <v>530</v>
      </c>
      <c r="K3931" s="5" t="s">
        <v>586</v>
      </c>
      <c r="L3931" s="5"/>
    </row>
    <row r="3932" spans="1:12" ht="39.950000000000003" hidden="1" customHeight="1" x14ac:dyDescent="0.2">
      <c r="A3932" s="6" t="str">
        <f t="shared" si="170"/>
        <v>2</v>
      </c>
      <c r="B3932" s="6" t="str">
        <f t="shared" si="164"/>
        <v>4</v>
      </c>
      <c r="C3932" s="6" t="str">
        <f t="shared" si="165"/>
        <v>1</v>
      </c>
      <c r="D3932" s="6" t="str">
        <f t="shared" si="166"/>
        <v>0</v>
      </c>
      <c r="E3932" s="6" t="str">
        <f t="shared" si="167"/>
        <v>00</v>
      </c>
      <c r="F3932" s="6" t="str">
        <f t="shared" si="169"/>
        <v>0</v>
      </c>
      <c r="G3932" s="6" t="str">
        <f t="shared" si="168"/>
        <v>0</v>
      </c>
      <c r="H3932" s="68">
        <v>24100000</v>
      </c>
      <c r="I3932" s="299" t="s">
        <v>1630</v>
      </c>
      <c r="J3932" s="300" t="s">
        <v>2491</v>
      </c>
      <c r="K3932" s="5" t="s">
        <v>586</v>
      </c>
      <c r="L3932" s="5"/>
    </row>
    <row r="3933" spans="1:12" ht="39.950000000000003" hidden="1" customHeight="1" x14ac:dyDescent="0.2">
      <c r="A3933" s="167" t="s">
        <v>5797</v>
      </c>
      <c r="B3933" s="167" t="s">
        <v>5854</v>
      </c>
      <c r="C3933" s="167" t="s">
        <v>5796</v>
      </c>
      <c r="D3933" s="167" t="s">
        <v>5796</v>
      </c>
      <c r="E3933" s="167" t="s">
        <v>5739</v>
      </c>
      <c r="F3933" s="167" t="s">
        <v>5798</v>
      </c>
      <c r="G3933" s="167" t="s">
        <v>5798</v>
      </c>
      <c r="H3933" s="178">
        <v>24110000</v>
      </c>
      <c r="I3933" s="168" t="s">
        <v>1920</v>
      </c>
      <c r="J3933" s="166" t="s">
        <v>8722</v>
      </c>
      <c r="K3933" s="165" t="s">
        <v>586</v>
      </c>
      <c r="L3933" s="165" t="s">
        <v>4489</v>
      </c>
    </row>
    <row r="3934" spans="1:12" ht="39.950000000000003" hidden="1" customHeight="1" x14ac:dyDescent="0.2">
      <c r="A3934" s="167" t="s">
        <v>5797</v>
      </c>
      <c r="B3934" s="167" t="s">
        <v>5854</v>
      </c>
      <c r="C3934" s="167" t="s">
        <v>5796</v>
      </c>
      <c r="D3934" s="167" t="s">
        <v>5796</v>
      </c>
      <c r="E3934" s="167" t="s">
        <v>5818</v>
      </c>
      <c r="F3934" s="167" t="s">
        <v>5798</v>
      </c>
      <c r="G3934" s="167" t="s">
        <v>5798</v>
      </c>
      <c r="H3934" s="178">
        <v>24115000</v>
      </c>
      <c r="I3934" s="168" t="s">
        <v>9747</v>
      </c>
      <c r="J3934" s="166" t="s">
        <v>2497</v>
      </c>
      <c r="K3934" s="165" t="s">
        <v>586</v>
      </c>
      <c r="L3934" s="165" t="s">
        <v>4489</v>
      </c>
    </row>
    <row r="3935" spans="1:12" ht="39.950000000000003" hidden="1" customHeight="1" x14ac:dyDescent="0.2">
      <c r="A3935" s="167" t="s">
        <v>5797</v>
      </c>
      <c r="B3935" s="167" t="s">
        <v>5854</v>
      </c>
      <c r="C3935" s="167" t="s">
        <v>5796</v>
      </c>
      <c r="D3935" s="167" t="s">
        <v>5796</v>
      </c>
      <c r="E3935" s="167" t="s">
        <v>5818</v>
      </c>
      <c r="F3935" s="167" t="s">
        <v>5796</v>
      </c>
      <c r="G3935" s="167" t="s">
        <v>5798</v>
      </c>
      <c r="H3935" s="178">
        <v>24115010</v>
      </c>
      <c r="I3935" s="168" t="s">
        <v>8760</v>
      </c>
      <c r="J3935" s="166" t="s">
        <v>2499</v>
      </c>
      <c r="K3935" s="165" t="s">
        <v>586</v>
      </c>
      <c r="L3935" s="165" t="s">
        <v>4489</v>
      </c>
    </row>
    <row r="3936" spans="1:12" ht="39.950000000000003" hidden="1" customHeight="1" x14ac:dyDescent="0.2">
      <c r="A3936" s="167" t="s">
        <v>5797</v>
      </c>
      <c r="B3936" s="167" t="s">
        <v>5854</v>
      </c>
      <c r="C3936" s="167" t="s">
        <v>5796</v>
      </c>
      <c r="D3936" s="167" t="s">
        <v>5796</v>
      </c>
      <c r="E3936" s="167" t="s">
        <v>5818</v>
      </c>
      <c r="F3936" s="167" t="s">
        <v>5796</v>
      </c>
      <c r="G3936" s="167">
        <v>1</v>
      </c>
      <c r="H3936" s="178" t="s">
        <v>9748</v>
      </c>
      <c r="I3936" s="168" t="s">
        <v>8762</v>
      </c>
      <c r="J3936" s="166" t="s">
        <v>600</v>
      </c>
      <c r="K3936" s="165" t="s">
        <v>598</v>
      </c>
      <c r="L3936" s="165" t="s">
        <v>4489</v>
      </c>
    </row>
    <row r="3937" spans="1:12" ht="39.950000000000003" hidden="1" customHeight="1" x14ac:dyDescent="0.2">
      <c r="A3937" s="167" t="s">
        <v>5797</v>
      </c>
      <c r="B3937" s="167" t="s">
        <v>5854</v>
      </c>
      <c r="C3937" s="167" t="s">
        <v>5796</v>
      </c>
      <c r="D3937" s="167" t="s">
        <v>5796</v>
      </c>
      <c r="E3937" s="167" t="s">
        <v>5818</v>
      </c>
      <c r="F3937" s="167" t="s">
        <v>5797</v>
      </c>
      <c r="G3937" s="167" t="s">
        <v>5798</v>
      </c>
      <c r="H3937" s="178">
        <v>24115020</v>
      </c>
      <c r="I3937" s="168" t="s">
        <v>8763</v>
      </c>
      <c r="J3937" s="166" t="s">
        <v>2501</v>
      </c>
      <c r="K3937" s="165" t="s">
        <v>586</v>
      </c>
      <c r="L3937" s="165" t="s">
        <v>4489</v>
      </c>
    </row>
    <row r="3938" spans="1:12" ht="39.950000000000003" hidden="1" customHeight="1" x14ac:dyDescent="0.2">
      <c r="A3938" s="167" t="s">
        <v>5797</v>
      </c>
      <c r="B3938" s="167" t="s">
        <v>5854</v>
      </c>
      <c r="C3938" s="167" t="s">
        <v>5796</v>
      </c>
      <c r="D3938" s="167" t="s">
        <v>5796</v>
      </c>
      <c r="E3938" s="167" t="s">
        <v>5818</v>
      </c>
      <c r="F3938" s="167" t="s">
        <v>5797</v>
      </c>
      <c r="G3938" s="167">
        <v>1</v>
      </c>
      <c r="H3938" s="178" t="s">
        <v>9749</v>
      </c>
      <c r="I3938" s="168" t="s">
        <v>8765</v>
      </c>
      <c r="J3938" s="166" t="s">
        <v>600</v>
      </c>
      <c r="K3938" s="165" t="s">
        <v>598</v>
      </c>
      <c r="L3938" s="165" t="s">
        <v>4489</v>
      </c>
    </row>
    <row r="3939" spans="1:12" ht="39.950000000000003" hidden="1" customHeight="1" x14ac:dyDescent="0.2">
      <c r="A3939" s="167" t="s">
        <v>5797</v>
      </c>
      <c r="B3939" s="167" t="s">
        <v>5854</v>
      </c>
      <c r="C3939" s="167" t="s">
        <v>5796</v>
      </c>
      <c r="D3939" s="167" t="s">
        <v>5796</v>
      </c>
      <c r="E3939" s="167" t="s">
        <v>5818</v>
      </c>
      <c r="F3939" s="167" t="s">
        <v>5971</v>
      </c>
      <c r="G3939" s="167" t="s">
        <v>5798</v>
      </c>
      <c r="H3939" s="178">
        <v>24115030</v>
      </c>
      <c r="I3939" s="168" t="s">
        <v>8766</v>
      </c>
      <c r="J3939" s="166" t="s">
        <v>2503</v>
      </c>
      <c r="K3939" s="165" t="s">
        <v>586</v>
      </c>
      <c r="L3939" s="165" t="s">
        <v>4489</v>
      </c>
    </row>
    <row r="3940" spans="1:12" ht="39.950000000000003" hidden="1" customHeight="1" x14ac:dyDescent="0.2">
      <c r="A3940" s="167" t="s">
        <v>5797</v>
      </c>
      <c r="B3940" s="167" t="s">
        <v>5854</v>
      </c>
      <c r="C3940" s="167" t="s">
        <v>5796</v>
      </c>
      <c r="D3940" s="167" t="s">
        <v>5796</v>
      </c>
      <c r="E3940" s="167" t="s">
        <v>5818</v>
      </c>
      <c r="F3940" s="167" t="s">
        <v>5971</v>
      </c>
      <c r="G3940" s="167">
        <v>1</v>
      </c>
      <c r="H3940" s="178" t="s">
        <v>9750</v>
      </c>
      <c r="I3940" s="168" t="s">
        <v>8768</v>
      </c>
      <c r="J3940" s="166" t="s">
        <v>600</v>
      </c>
      <c r="K3940" s="165" t="s">
        <v>598</v>
      </c>
      <c r="L3940" s="165" t="s">
        <v>4489</v>
      </c>
    </row>
    <row r="3941" spans="1:12" ht="39.950000000000003" hidden="1" customHeight="1" x14ac:dyDescent="0.2">
      <c r="A3941" s="167" t="s">
        <v>5797</v>
      </c>
      <c r="B3941" s="167" t="s">
        <v>5854</v>
      </c>
      <c r="C3941" s="167" t="s">
        <v>5796</v>
      </c>
      <c r="D3941" s="167" t="s">
        <v>5796</v>
      </c>
      <c r="E3941" s="167" t="s">
        <v>5818</v>
      </c>
      <c r="F3941" s="167" t="s">
        <v>5854</v>
      </c>
      <c r="G3941" s="167" t="s">
        <v>5798</v>
      </c>
      <c r="H3941" s="178">
        <v>24115040</v>
      </c>
      <c r="I3941" s="168" t="s">
        <v>8769</v>
      </c>
      <c r="J3941" s="166" t="s">
        <v>2505</v>
      </c>
      <c r="K3941" s="165" t="s">
        <v>586</v>
      </c>
      <c r="L3941" s="165" t="s">
        <v>4489</v>
      </c>
    </row>
    <row r="3942" spans="1:12" ht="39.950000000000003" hidden="1" customHeight="1" x14ac:dyDescent="0.2">
      <c r="A3942" s="167" t="s">
        <v>5797</v>
      </c>
      <c r="B3942" s="167" t="s">
        <v>5854</v>
      </c>
      <c r="C3942" s="167" t="s">
        <v>5796</v>
      </c>
      <c r="D3942" s="167" t="s">
        <v>5796</v>
      </c>
      <c r="E3942" s="167" t="s">
        <v>5818</v>
      </c>
      <c r="F3942" s="167" t="s">
        <v>5854</v>
      </c>
      <c r="G3942" s="167">
        <v>1</v>
      </c>
      <c r="H3942" s="178" t="s">
        <v>9751</v>
      </c>
      <c r="I3942" s="168" t="s">
        <v>8771</v>
      </c>
      <c r="J3942" s="166" t="s">
        <v>600</v>
      </c>
      <c r="K3942" s="165" t="s">
        <v>598</v>
      </c>
      <c r="L3942" s="165" t="s">
        <v>4489</v>
      </c>
    </row>
    <row r="3943" spans="1:12" ht="39.950000000000003" hidden="1" customHeight="1" x14ac:dyDescent="0.2">
      <c r="A3943" s="167" t="s">
        <v>5797</v>
      </c>
      <c r="B3943" s="167" t="s">
        <v>5854</v>
      </c>
      <c r="C3943" s="167" t="s">
        <v>5796</v>
      </c>
      <c r="D3943" s="167" t="s">
        <v>5796</v>
      </c>
      <c r="E3943" s="167" t="s">
        <v>5818</v>
      </c>
      <c r="F3943" s="167" t="s">
        <v>6580</v>
      </c>
      <c r="G3943" s="167" t="s">
        <v>5798</v>
      </c>
      <c r="H3943" s="178">
        <v>24115050</v>
      </c>
      <c r="I3943" s="168" t="s">
        <v>8772</v>
      </c>
      <c r="J3943" s="166" t="s">
        <v>2507</v>
      </c>
      <c r="K3943" s="165" t="s">
        <v>586</v>
      </c>
      <c r="L3943" s="165" t="s">
        <v>4489</v>
      </c>
    </row>
    <row r="3944" spans="1:12" ht="39.950000000000003" hidden="1" customHeight="1" x14ac:dyDescent="0.2">
      <c r="A3944" s="167" t="s">
        <v>5797</v>
      </c>
      <c r="B3944" s="167" t="s">
        <v>5854</v>
      </c>
      <c r="C3944" s="167" t="s">
        <v>5796</v>
      </c>
      <c r="D3944" s="167" t="s">
        <v>5796</v>
      </c>
      <c r="E3944" s="167" t="s">
        <v>5818</v>
      </c>
      <c r="F3944" s="167" t="s">
        <v>6580</v>
      </c>
      <c r="G3944" s="167">
        <v>1</v>
      </c>
      <c r="H3944" s="178" t="s">
        <v>9752</v>
      </c>
      <c r="I3944" s="168" t="s">
        <v>8774</v>
      </c>
      <c r="J3944" s="166" t="s">
        <v>600</v>
      </c>
      <c r="K3944" s="165" t="s">
        <v>598</v>
      </c>
      <c r="L3944" s="165" t="s">
        <v>4489</v>
      </c>
    </row>
    <row r="3945" spans="1:12" ht="39.950000000000003" hidden="1" customHeight="1" x14ac:dyDescent="0.2">
      <c r="A3945" s="167" t="s">
        <v>5797</v>
      </c>
      <c r="B3945" s="167" t="s">
        <v>5854</v>
      </c>
      <c r="C3945" s="167" t="s">
        <v>5796</v>
      </c>
      <c r="D3945" s="167" t="s">
        <v>5796</v>
      </c>
      <c r="E3945" s="167" t="s">
        <v>5818</v>
      </c>
      <c r="F3945" s="167" t="s">
        <v>5899</v>
      </c>
      <c r="G3945" s="167" t="s">
        <v>5798</v>
      </c>
      <c r="H3945" s="178">
        <v>24115090</v>
      </c>
      <c r="I3945" s="168" t="s">
        <v>8775</v>
      </c>
      <c r="J3945" s="166" t="s">
        <v>2509</v>
      </c>
      <c r="K3945" s="165" t="s">
        <v>586</v>
      </c>
      <c r="L3945" s="165" t="s">
        <v>4489</v>
      </c>
    </row>
    <row r="3946" spans="1:12" ht="39.950000000000003" hidden="1" customHeight="1" x14ac:dyDescent="0.2">
      <c r="A3946" s="167" t="s">
        <v>5797</v>
      </c>
      <c r="B3946" s="167" t="s">
        <v>5854</v>
      </c>
      <c r="C3946" s="167" t="s">
        <v>5796</v>
      </c>
      <c r="D3946" s="167" t="s">
        <v>5796</v>
      </c>
      <c r="E3946" s="167" t="s">
        <v>5818</v>
      </c>
      <c r="F3946" s="167" t="s">
        <v>5899</v>
      </c>
      <c r="G3946" s="167">
        <v>1</v>
      </c>
      <c r="H3946" s="178" t="s">
        <v>9753</v>
      </c>
      <c r="I3946" s="168" t="s">
        <v>8777</v>
      </c>
      <c r="J3946" s="166" t="s">
        <v>600</v>
      </c>
      <c r="K3946" s="165" t="s">
        <v>598</v>
      </c>
      <c r="L3946" s="165" t="s">
        <v>4489</v>
      </c>
    </row>
    <row r="3947" spans="1:12" ht="39.950000000000003" hidden="1" customHeight="1" x14ac:dyDescent="0.2">
      <c r="A3947" s="167" t="s">
        <v>5797</v>
      </c>
      <c r="B3947" s="167" t="s">
        <v>5854</v>
      </c>
      <c r="C3947" s="167" t="s">
        <v>5796</v>
      </c>
      <c r="D3947" s="167" t="s">
        <v>5796</v>
      </c>
      <c r="E3947" s="167" t="s">
        <v>5858</v>
      </c>
      <c r="F3947" s="167" t="s">
        <v>5798</v>
      </c>
      <c r="G3947" s="167" t="s">
        <v>5798</v>
      </c>
      <c r="H3947" s="178">
        <v>24115100</v>
      </c>
      <c r="I3947" s="168" t="s">
        <v>9754</v>
      </c>
      <c r="J3947" s="166" t="s">
        <v>2511</v>
      </c>
      <c r="K3947" s="165" t="s">
        <v>586</v>
      </c>
      <c r="L3947" s="165" t="s">
        <v>4489</v>
      </c>
    </row>
    <row r="3948" spans="1:12" ht="39.950000000000003" hidden="1" customHeight="1" x14ac:dyDescent="0.2">
      <c r="A3948" s="167" t="s">
        <v>5797</v>
      </c>
      <c r="B3948" s="167" t="s">
        <v>5854</v>
      </c>
      <c r="C3948" s="167" t="s">
        <v>5796</v>
      </c>
      <c r="D3948" s="167" t="s">
        <v>5796</v>
      </c>
      <c r="E3948" s="167" t="s">
        <v>5858</v>
      </c>
      <c r="F3948" s="167" t="s">
        <v>5796</v>
      </c>
      <c r="G3948" s="167" t="s">
        <v>5798</v>
      </c>
      <c r="H3948" s="178">
        <v>24115110</v>
      </c>
      <c r="I3948" s="168" t="s">
        <v>8779</v>
      </c>
      <c r="J3948" s="166" t="s">
        <v>9763</v>
      </c>
      <c r="K3948" s="165" t="s">
        <v>586</v>
      </c>
      <c r="L3948" s="165" t="s">
        <v>4489</v>
      </c>
    </row>
    <row r="3949" spans="1:12" ht="39.950000000000003" hidden="1" customHeight="1" x14ac:dyDescent="0.2">
      <c r="A3949" s="167" t="s">
        <v>5797</v>
      </c>
      <c r="B3949" s="167" t="s">
        <v>5854</v>
      </c>
      <c r="C3949" s="167" t="s">
        <v>5796</v>
      </c>
      <c r="D3949" s="167" t="s">
        <v>5796</v>
      </c>
      <c r="E3949" s="167" t="s">
        <v>5858</v>
      </c>
      <c r="F3949" s="167" t="s">
        <v>5796</v>
      </c>
      <c r="G3949" s="167">
        <v>1</v>
      </c>
      <c r="H3949" s="178" t="s">
        <v>9755</v>
      </c>
      <c r="I3949" s="168" t="s">
        <v>8781</v>
      </c>
      <c r="J3949" s="166" t="s">
        <v>600</v>
      </c>
      <c r="K3949" s="165" t="s">
        <v>598</v>
      </c>
      <c r="L3949" s="165" t="s">
        <v>4489</v>
      </c>
    </row>
    <row r="3950" spans="1:12" ht="39.950000000000003" hidden="1" customHeight="1" x14ac:dyDescent="0.2">
      <c r="A3950" s="167" t="s">
        <v>5797</v>
      </c>
      <c r="B3950" s="167" t="s">
        <v>5854</v>
      </c>
      <c r="C3950" s="167" t="s">
        <v>5796</v>
      </c>
      <c r="D3950" s="167" t="s">
        <v>5796</v>
      </c>
      <c r="E3950" s="167" t="s">
        <v>5858</v>
      </c>
      <c r="F3950" s="167" t="s">
        <v>5797</v>
      </c>
      <c r="G3950" s="167" t="s">
        <v>5798</v>
      </c>
      <c r="H3950" s="178">
        <v>24115120</v>
      </c>
      <c r="I3950" s="168" t="s">
        <v>8782</v>
      </c>
      <c r="J3950" s="166" t="s">
        <v>9764</v>
      </c>
      <c r="K3950" s="165" t="s">
        <v>586</v>
      </c>
      <c r="L3950" s="165" t="s">
        <v>4489</v>
      </c>
    </row>
    <row r="3951" spans="1:12" ht="39.950000000000003" hidden="1" customHeight="1" x14ac:dyDescent="0.2">
      <c r="A3951" s="167" t="s">
        <v>5797</v>
      </c>
      <c r="B3951" s="167" t="s">
        <v>5854</v>
      </c>
      <c r="C3951" s="167" t="s">
        <v>5796</v>
      </c>
      <c r="D3951" s="167" t="s">
        <v>5796</v>
      </c>
      <c r="E3951" s="167" t="s">
        <v>5858</v>
      </c>
      <c r="F3951" s="167" t="s">
        <v>5797</v>
      </c>
      <c r="G3951" s="167">
        <v>1</v>
      </c>
      <c r="H3951" s="178" t="s">
        <v>9756</v>
      </c>
      <c r="I3951" s="168" t="s">
        <v>8784</v>
      </c>
      <c r="J3951" s="166" t="s">
        <v>600</v>
      </c>
      <c r="K3951" s="165" t="s">
        <v>598</v>
      </c>
      <c r="L3951" s="165" t="s">
        <v>4489</v>
      </c>
    </row>
    <row r="3952" spans="1:12" ht="39.950000000000003" hidden="1" customHeight="1" x14ac:dyDescent="0.2">
      <c r="A3952" s="167" t="s">
        <v>5797</v>
      </c>
      <c r="B3952" s="167" t="s">
        <v>5854</v>
      </c>
      <c r="C3952" s="167" t="s">
        <v>5796</v>
      </c>
      <c r="D3952" s="167" t="s">
        <v>5796</v>
      </c>
      <c r="E3952" s="167" t="s">
        <v>5858</v>
      </c>
      <c r="F3952" s="167" t="s">
        <v>5971</v>
      </c>
      <c r="G3952" s="167" t="s">
        <v>5798</v>
      </c>
      <c r="H3952" s="178">
        <v>24115130</v>
      </c>
      <c r="I3952" s="168" t="s">
        <v>8788</v>
      </c>
      <c r="J3952" s="166"/>
      <c r="K3952" s="165" t="s">
        <v>586</v>
      </c>
      <c r="L3952" s="165" t="s">
        <v>4489</v>
      </c>
    </row>
    <row r="3953" spans="1:12" ht="39.950000000000003" hidden="1" customHeight="1" x14ac:dyDescent="0.2">
      <c r="A3953" s="167" t="s">
        <v>5797</v>
      </c>
      <c r="B3953" s="167" t="s">
        <v>5854</v>
      </c>
      <c r="C3953" s="167" t="s">
        <v>5796</v>
      </c>
      <c r="D3953" s="167" t="s">
        <v>5796</v>
      </c>
      <c r="E3953" s="167" t="s">
        <v>5858</v>
      </c>
      <c r="F3953" s="167" t="s">
        <v>5971</v>
      </c>
      <c r="G3953" s="167">
        <v>1</v>
      </c>
      <c r="H3953" s="178" t="s">
        <v>9757</v>
      </c>
      <c r="I3953" s="168" t="s">
        <v>8790</v>
      </c>
      <c r="J3953" s="166" t="s">
        <v>600</v>
      </c>
      <c r="K3953" s="165" t="s">
        <v>598</v>
      </c>
      <c r="L3953" s="165" t="s">
        <v>4489</v>
      </c>
    </row>
    <row r="3954" spans="1:12" ht="39.950000000000003" hidden="1" customHeight="1" x14ac:dyDescent="0.2">
      <c r="A3954" s="167" t="s">
        <v>5797</v>
      </c>
      <c r="B3954" s="167" t="s">
        <v>5854</v>
      </c>
      <c r="C3954" s="167" t="s">
        <v>5796</v>
      </c>
      <c r="D3954" s="167" t="s">
        <v>5796</v>
      </c>
      <c r="E3954" s="167" t="s">
        <v>5858</v>
      </c>
      <c r="F3954" s="167" t="s">
        <v>5854</v>
      </c>
      <c r="G3954" s="167" t="s">
        <v>5798</v>
      </c>
      <c r="H3954" s="178">
        <v>24115140</v>
      </c>
      <c r="I3954" s="168" t="s">
        <v>8785</v>
      </c>
      <c r="J3954" s="166" t="s">
        <v>9765</v>
      </c>
      <c r="K3954" s="165" t="s">
        <v>586</v>
      </c>
      <c r="L3954" s="165" t="s">
        <v>4489</v>
      </c>
    </row>
    <row r="3955" spans="1:12" ht="39.950000000000003" hidden="1" customHeight="1" x14ac:dyDescent="0.2">
      <c r="A3955" s="167" t="s">
        <v>5797</v>
      </c>
      <c r="B3955" s="167" t="s">
        <v>5854</v>
      </c>
      <c r="C3955" s="167" t="s">
        <v>5796</v>
      </c>
      <c r="D3955" s="167" t="s">
        <v>5796</v>
      </c>
      <c r="E3955" s="167" t="s">
        <v>5858</v>
      </c>
      <c r="F3955" s="167" t="s">
        <v>5854</v>
      </c>
      <c r="G3955" s="167">
        <v>1</v>
      </c>
      <c r="H3955" s="178" t="s">
        <v>9758</v>
      </c>
      <c r="I3955" s="168" t="s">
        <v>8787</v>
      </c>
      <c r="J3955" s="166" t="s">
        <v>600</v>
      </c>
      <c r="K3955" s="165" t="s">
        <v>598</v>
      </c>
      <c r="L3955" s="165" t="s">
        <v>4489</v>
      </c>
    </row>
    <row r="3956" spans="1:12" ht="39.950000000000003" hidden="1" customHeight="1" x14ac:dyDescent="0.2">
      <c r="A3956" s="167" t="s">
        <v>5797</v>
      </c>
      <c r="B3956" s="167" t="s">
        <v>5854</v>
      </c>
      <c r="C3956" s="167" t="s">
        <v>5796</v>
      </c>
      <c r="D3956" s="167" t="s">
        <v>5796</v>
      </c>
      <c r="E3956" s="167" t="s">
        <v>5858</v>
      </c>
      <c r="F3956" s="167" t="s">
        <v>6580</v>
      </c>
      <c r="G3956" s="167" t="s">
        <v>5798</v>
      </c>
      <c r="H3956" s="178">
        <v>24115150</v>
      </c>
      <c r="I3956" s="168" t="s">
        <v>8791</v>
      </c>
      <c r="J3956" s="166" t="s">
        <v>2521</v>
      </c>
      <c r="K3956" s="165" t="s">
        <v>586</v>
      </c>
      <c r="L3956" s="165" t="s">
        <v>4489</v>
      </c>
    </row>
    <row r="3957" spans="1:12" ht="39.950000000000003" hidden="1" customHeight="1" x14ac:dyDescent="0.2">
      <c r="A3957" s="167" t="s">
        <v>5797</v>
      </c>
      <c r="B3957" s="167" t="s">
        <v>5854</v>
      </c>
      <c r="C3957" s="167" t="s">
        <v>5796</v>
      </c>
      <c r="D3957" s="167" t="s">
        <v>5796</v>
      </c>
      <c r="E3957" s="167" t="s">
        <v>5858</v>
      </c>
      <c r="F3957" s="167" t="s">
        <v>6580</v>
      </c>
      <c r="G3957" s="167">
        <v>1</v>
      </c>
      <c r="H3957" s="178" t="s">
        <v>9759</v>
      </c>
      <c r="I3957" s="168" t="s">
        <v>8793</v>
      </c>
      <c r="J3957" s="166" t="s">
        <v>600</v>
      </c>
      <c r="K3957" s="165" t="s">
        <v>598</v>
      </c>
      <c r="L3957" s="165" t="s">
        <v>4489</v>
      </c>
    </row>
    <row r="3958" spans="1:12" ht="39.950000000000003" hidden="1" customHeight="1" x14ac:dyDescent="0.2">
      <c r="A3958" s="167" t="s">
        <v>5797</v>
      </c>
      <c r="B3958" s="167" t="s">
        <v>5854</v>
      </c>
      <c r="C3958" s="167" t="s">
        <v>5796</v>
      </c>
      <c r="D3958" s="167" t="s">
        <v>5796</v>
      </c>
      <c r="E3958" s="167" t="s">
        <v>5858</v>
      </c>
      <c r="F3958" s="167" t="s">
        <v>5899</v>
      </c>
      <c r="G3958" s="167" t="s">
        <v>5798</v>
      </c>
      <c r="H3958" s="178">
        <v>24115190</v>
      </c>
      <c r="I3958" s="168" t="s">
        <v>8794</v>
      </c>
      <c r="J3958" s="166"/>
      <c r="K3958" s="165" t="s">
        <v>586</v>
      </c>
      <c r="L3958" s="165" t="s">
        <v>4489</v>
      </c>
    </row>
    <row r="3959" spans="1:12" ht="39.950000000000003" hidden="1" customHeight="1" x14ac:dyDescent="0.2">
      <c r="A3959" s="167" t="s">
        <v>5797</v>
      </c>
      <c r="B3959" s="167" t="s">
        <v>5854</v>
      </c>
      <c r="C3959" s="167" t="s">
        <v>5796</v>
      </c>
      <c r="D3959" s="167" t="s">
        <v>5796</v>
      </c>
      <c r="E3959" s="167" t="s">
        <v>5858</v>
      </c>
      <c r="F3959" s="167" t="s">
        <v>5899</v>
      </c>
      <c r="G3959" s="167">
        <v>1</v>
      </c>
      <c r="H3959" s="178" t="s">
        <v>9760</v>
      </c>
      <c r="I3959" s="168" t="s">
        <v>8796</v>
      </c>
      <c r="J3959" s="166" t="s">
        <v>600</v>
      </c>
      <c r="K3959" s="165" t="s">
        <v>598</v>
      </c>
      <c r="L3959" s="165" t="s">
        <v>4489</v>
      </c>
    </row>
    <row r="3960" spans="1:12" ht="39.950000000000003" hidden="1" customHeight="1" x14ac:dyDescent="0.2">
      <c r="A3960" s="167">
        <v>2</v>
      </c>
      <c r="B3960" s="167">
        <v>4</v>
      </c>
      <c r="C3960" s="167">
        <v>1</v>
      </c>
      <c r="D3960" s="167">
        <v>1</v>
      </c>
      <c r="E3960" s="167">
        <v>99</v>
      </c>
      <c r="F3960" s="167">
        <v>0</v>
      </c>
      <c r="G3960" s="167">
        <v>0</v>
      </c>
      <c r="H3960" s="178" t="s">
        <v>9761</v>
      </c>
      <c r="I3960" s="168" t="s">
        <v>8798</v>
      </c>
      <c r="J3960" s="166" t="s">
        <v>2523</v>
      </c>
      <c r="K3960" s="165" t="s">
        <v>586</v>
      </c>
      <c r="L3960" s="165" t="s">
        <v>4489</v>
      </c>
    </row>
    <row r="3961" spans="1:12" ht="39.950000000000003" hidden="1" customHeight="1" x14ac:dyDescent="0.2">
      <c r="A3961" s="167">
        <v>2</v>
      </c>
      <c r="B3961" s="167">
        <v>4</v>
      </c>
      <c r="C3961" s="167">
        <v>1</v>
      </c>
      <c r="D3961" s="167">
        <v>1</v>
      </c>
      <c r="E3961" s="167">
        <v>99</v>
      </c>
      <c r="F3961" s="167">
        <v>0</v>
      </c>
      <c r="G3961" s="167">
        <v>1</v>
      </c>
      <c r="H3961" s="178" t="s">
        <v>9762</v>
      </c>
      <c r="I3961" s="168" t="s">
        <v>8800</v>
      </c>
      <c r="J3961" s="166" t="s">
        <v>600</v>
      </c>
      <c r="K3961" s="165" t="s">
        <v>598</v>
      </c>
      <c r="L3961" s="165" t="s">
        <v>4489</v>
      </c>
    </row>
    <row r="3962" spans="1:12" ht="39.950000000000003" hidden="1" customHeight="1" x14ac:dyDescent="0.2">
      <c r="A3962" s="167" t="s">
        <v>5797</v>
      </c>
      <c r="B3962" s="167" t="s">
        <v>5854</v>
      </c>
      <c r="C3962" s="167" t="s">
        <v>5796</v>
      </c>
      <c r="D3962" s="167" t="s">
        <v>5797</v>
      </c>
      <c r="E3962" s="167" t="s">
        <v>5739</v>
      </c>
      <c r="F3962" s="167" t="s">
        <v>5798</v>
      </c>
      <c r="G3962" s="167" t="s">
        <v>5798</v>
      </c>
      <c r="H3962" s="178">
        <v>24120000</v>
      </c>
      <c r="I3962" s="168" t="s">
        <v>9766</v>
      </c>
      <c r="J3962" s="166" t="s">
        <v>8722</v>
      </c>
      <c r="K3962" s="165" t="s">
        <v>586</v>
      </c>
      <c r="L3962" s="165" t="s">
        <v>4489</v>
      </c>
    </row>
    <row r="3963" spans="1:12" ht="39.950000000000003" hidden="1" customHeight="1" x14ac:dyDescent="0.2">
      <c r="A3963" s="167" t="s">
        <v>5797</v>
      </c>
      <c r="B3963" s="167" t="s">
        <v>5854</v>
      </c>
      <c r="C3963" s="167" t="s">
        <v>5796</v>
      </c>
      <c r="D3963" s="167" t="s">
        <v>5797</v>
      </c>
      <c r="E3963" s="167" t="s">
        <v>5818</v>
      </c>
      <c r="F3963" s="167" t="s">
        <v>5798</v>
      </c>
      <c r="G3963" s="167" t="s">
        <v>5798</v>
      </c>
      <c r="H3963" s="178">
        <v>24125000</v>
      </c>
      <c r="I3963" s="168" t="s">
        <v>2524</v>
      </c>
      <c r="J3963" s="166" t="s">
        <v>2525</v>
      </c>
      <c r="K3963" s="165" t="s">
        <v>586</v>
      </c>
      <c r="L3963" s="165" t="s">
        <v>4489</v>
      </c>
    </row>
    <row r="3964" spans="1:12" ht="39.950000000000003" hidden="1" customHeight="1" x14ac:dyDescent="0.2">
      <c r="A3964" s="167" t="s">
        <v>5797</v>
      </c>
      <c r="B3964" s="167" t="s">
        <v>5854</v>
      </c>
      <c r="C3964" s="167" t="s">
        <v>5796</v>
      </c>
      <c r="D3964" s="167" t="s">
        <v>5797</v>
      </c>
      <c r="E3964" s="167" t="s">
        <v>5818</v>
      </c>
      <c r="F3964" s="167" t="s">
        <v>5796</v>
      </c>
      <c r="G3964" s="167" t="s">
        <v>5798</v>
      </c>
      <c r="H3964" s="178">
        <v>24125010</v>
      </c>
      <c r="I3964" s="168" t="s">
        <v>9767</v>
      </c>
      <c r="J3964" s="166" t="s">
        <v>9774</v>
      </c>
      <c r="K3964" s="165" t="s">
        <v>586</v>
      </c>
      <c r="L3964" s="165" t="s">
        <v>4489</v>
      </c>
    </row>
    <row r="3965" spans="1:12" ht="39.950000000000003" hidden="1" customHeight="1" x14ac:dyDescent="0.2">
      <c r="A3965" s="167" t="s">
        <v>5797</v>
      </c>
      <c r="B3965" s="167" t="s">
        <v>5854</v>
      </c>
      <c r="C3965" s="167" t="s">
        <v>5796</v>
      </c>
      <c r="D3965" s="167" t="s">
        <v>5797</v>
      </c>
      <c r="E3965" s="167" t="s">
        <v>5818</v>
      </c>
      <c r="F3965" s="167" t="s">
        <v>5796</v>
      </c>
      <c r="G3965" s="167">
        <v>1</v>
      </c>
      <c r="H3965" s="178" t="s">
        <v>9768</v>
      </c>
      <c r="I3965" s="168" t="s">
        <v>9769</v>
      </c>
      <c r="J3965" s="166" t="s">
        <v>600</v>
      </c>
      <c r="K3965" s="165" t="s">
        <v>598</v>
      </c>
      <c r="L3965" s="165" t="s">
        <v>4489</v>
      </c>
    </row>
    <row r="3966" spans="1:12" ht="39.950000000000003" hidden="1" customHeight="1" x14ac:dyDescent="0.2">
      <c r="A3966" s="167" t="s">
        <v>5797</v>
      </c>
      <c r="B3966" s="167" t="s">
        <v>5854</v>
      </c>
      <c r="C3966" s="167" t="s">
        <v>5796</v>
      </c>
      <c r="D3966" s="167" t="s">
        <v>5797</v>
      </c>
      <c r="E3966" s="167" t="s">
        <v>5818</v>
      </c>
      <c r="F3966" s="167" t="s">
        <v>5797</v>
      </c>
      <c r="G3966" s="167" t="s">
        <v>5798</v>
      </c>
      <c r="H3966" s="178">
        <v>24125020</v>
      </c>
      <c r="I3966" s="168" t="s">
        <v>9770</v>
      </c>
      <c r="J3966" s="166" t="s">
        <v>2533</v>
      </c>
      <c r="K3966" s="165" t="s">
        <v>586</v>
      </c>
      <c r="L3966" s="165" t="s">
        <v>4489</v>
      </c>
    </row>
    <row r="3967" spans="1:12" ht="39.950000000000003" hidden="1" customHeight="1" x14ac:dyDescent="0.2">
      <c r="A3967" s="167" t="s">
        <v>5797</v>
      </c>
      <c r="B3967" s="167" t="s">
        <v>5854</v>
      </c>
      <c r="C3967" s="167" t="s">
        <v>5796</v>
      </c>
      <c r="D3967" s="167" t="s">
        <v>5797</v>
      </c>
      <c r="E3967" s="167" t="s">
        <v>5818</v>
      </c>
      <c r="F3967" s="167" t="s">
        <v>5797</v>
      </c>
      <c r="G3967" s="167">
        <v>1</v>
      </c>
      <c r="H3967" s="178" t="s">
        <v>9771</v>
      </c>
      <c r="I3967" s="168" t="s">
        <v>9772</v>
      </c>
      <c r="J3967" s="166" t="s">
        <v>600</v>
      </c>
      <c r="K3967" s="165" t="s">
        <v>598</v>
      </c>
      <c r="L3967" s="165" t="s">
        <v>4489</v>
      </c>
    </row>
    <row r="3968" spans="1:12" ht="39.950000000000003" hidden="1" customHeight="1" x14ac:dyDescent="0.2">
      <c r="A3968" s="167" t="s">
        <v>5797</v>
      </c>
      <c r="B3968" s="167" t="s">
        <v>5854</v>
      </c>
      <c r="C3968" s="167" t="s">
        <v>5796</v>
      </c>
      <c r="D3968" s="167" t="s">
        <v>5797</v>
      </c>
      <c r="E3968" s="167" t="s">
        <v>5818</v>
      </c>
      <c r="F3968" s="167" t="s">
        <v>5899</v>
      </c>
      <c r="G3968" s="167" t="s">
        <v>5798</v>
      </c>
      <c r="H3968" s="178">
        <v>24125090</v>
      </c>
      <c r="I3968" s="168" t="s">
        <v>2534</v>
      </c>
      <c r="J3968" s="166" t="s">
        <v>2535</v>
      </c>
      <c r="K3968" s="165" t="s">
        <v>586</v>
      </c>
      <c r="L3968" s="165" t="s">
        <v>4489</v>
      </c>
    </row>
    <row r="3969" spans="1:12" ht="39.950000000000003" hidden="1" customHeight="1" x14ac:dyDescent="0.2">
      <c r="A3969" s="167" t="s">
        <v>5797</v>
      </c>
      <c r="B3969" s="167" t="s">
        <v>5854</v>
      </c>
      <c r="C3969" s="167" t="s">
        <v>5796</v>
      </c>
      <c r="D3969" s="167" t="s">
        <v>5797</v>
      </c>
      <c r="E3969" s="167" t="s">
        <v>5818</v>
      </c>
      <c r="F3969" s="167" t="s">
        <v>5899</v>
      </c>
      <c r="G3969" s="167">
        <v>1</v>
      </c>
      <c r="H3969" s="178" t="s">
        <v>9773</v>
      </c>
      <c r="I3969" s="168" t="s">
        <v>2536</v>
      </c>
      <c r="J3969" s="166" t="s">
        <v>600</v>
      </c>
      <c r="K3969" s="165" t="s">
        <v>598</v>
      </c>
      <c r="L3969" s="165" t="s">
        <v>4489</v>
      </c>
    </row>
    <row r="3970" spans="1:12" ht="39.950000000000003" hidden="1" customHeight="1" x14ac:dyDescent="0.2">
      <c r="A3970" s="167" t="s">
        <v>5797</v>
      </c>
      <c r="B3970" s="167" t="s">
        <v>5854</v>
      </c>
      <c r="C3970" s="167" t="s">
        <v>5796</v>
      </c>
      <c r="D3970" s="167" t="s">
        <v>5971</v>
      </c>
      <c r="E3970" s="167" t="s">
        <v>5739</v>
      </c>
      <c r="F3970" s="167" t="s">
        <v>5798</v>
      </c>
      <c r="G3970" s="167" t="s">
        <v>5798</v>
      </c>
      <c r="H3970" s="178">
        <v>24130000</v>
      </c>
      <c r="I3970" s="168" t="s">
        <v>8854</v>
      </c>
      <c r="J3970" s="166" t="s">
        <v>9777</v>
      </c>
      <c r="K3970" s="165" t="s">
        <v>586</v>
      </c>
      <c r="L3970" s="165" t="s">
        <v>4489</v>
      </c>
    </row>
    <row r="3971" spans="1:12" ht="39.950000000000003" hidden="1" customHeight="1" x14ac:dyDescent="0.2">
      <c r="A3971" s="167" t="s">
        <v>5797</v>
      </c>
      <c r="B3971" s="167" t="s">
        <v>5854</v>
      </c>
      <c r="C3971" s="167" t="s">
        <v>5796</v>
      </c>
      <c r="D3971" s="167" t="s">
        <v>5971</v>
      </c>
      <c r="E3971" s="167" t="s">
        <v>5818</v>
      </c>
      <c r="F3971" s="167" t="s">
        <v>5798</v>
      </c>
      <c r="G3971" s="167" t="s">
        <v>5798</v>
      </c>
      <c r="H3971" s="178">
        <v>24135000</v>
      </c>
      <c r="I3971" s="168" t="s">
        <v>8855</v>
      </c>
      <c r="J3971" s="166" t="s">
        <v>9778</v>
      </c>
      <c r="K3971" s="165" t="s">
        <v>586</v>
      </c>
      <c r="L3971" s="165" t="s">
        <v>4489</v>
      </c>
    </row>
    <row r="3972" spans="1:12" ht="39.950000000000003" hidden="1" customHeight="1" x14ac:dyDescent="0.2">
      <c r="A3972" s="167" t="s">
        <v>5797</v>
      </c>
      <c r="B3972" s="167" t="s">
        <v>5854</v>
      </c>
      <c r="C3972" s="167" t="s">
        <v>5796</v>
      </c>
      <c r="D3972" s="167" t="s">
        <v>5971</v>
      </c>
      <c r="E3972" s="167" t="s">
        <v>5818</v>
      </c>
      <c r="F3972" s="167" t="s">
        <v>5798</v>
      </c>
      <c r="G3972" s="167">
        <v>1</v>
      </c>
      <c r="H3972" s="178" t="s">
        <v>9775</v>
      </c>
      <c r="I3972" s="168" t="s">
        <v>8857</v>
      </c>
      <c r="J3972" s="166" t="s">
        <v>600</v>
      </c>
      <c r="K3972" s="165" t="s">
        <v>598</v>
      </c>
      <c r="L3972" s="165" t="s">
        <v>4489</v>
      </c>
    </row>
    <row r="3973" spans="1:12" ht="39.950000000000003" hidden="1" customHeight="1" x14ac:dyDescent="0.2">
      <c r="A3973" s="167" t="s">
        <v>5797</v>
      </c>
      <c r="B3973" s="167" t="s">
        <v>5854</v>
      </c>
      <c r="C3973" s="167" t="s">
        <v>5796</v>
      </c>
      <c r="D3973" s="167" t="s">
        <v>5854</v>
      </c>
      <c r="E3973" s="167" t="s">
        <v>5739</v>
      </c>
      <c r="F3973" s="167" t="s">
        <v>5798</v>
      </c>
      <c r="G3973" s="167" t="s">
        <v>5798</v>
      </c>
      <c r="H3973" s="178">
        <v>24140000</v>
      </c>
      <c r="I3973" s="168" t="s">
        <v>9776</v>
      </c>
      <c r="J3973" s="166" t="s">
        <v>2538</v>
      </c>
      <c r="K3973" s="165" t="s">
        <v>586</v>
      </c>
      <c r="L3973" s="165" t="s">
        <v>4489</v>
      </c>
    </row>
    <row r="3974" spans="1:12" ht="39.950000000000003" hidden="1" customHeight="1" x14ac:dyDescent="0.2">
      <c r="A3974" s="167" t="s">
        <v>5797</v>
      </c>
      <c r="B3974" s="167" t="s">
        <v>5854</v>
      </c>
      <c r="C3974" s="167" t="s">
        <v>5796</v>
      </c>
      <c r="D3974" s="167" t="s">
        <v>5854</v>
      </c>
      <c r="E3974" s="167" t="s">
        <v>5818</v>
      </c>
      <c r="F3974" s="167" t="s">
        <v>5798</v>
      </c>
      <c r="G3974" s="167" t="s">
        <v>5798</v>
      </c>
      <c r="H3974" s="178">
        <v>24145000</v>
      </c>
      <c r="I3974" s="168" t="s">
        <v>8858</v>
      </c>
      <c r="J3974" s="166" t="s">
        <v>2542</v>
      </c>
      <c r="K3974" s="165" t="s">
        <v>586</v>
      </c>
      <c r="L3974" s="165" t="s">
        <v>4489</v>
      </c>
    </row>
    <row r="3975" spans="1:12" ht="39.950000000000003" hidden="1" customHeight="1" x14ac:dyDescent="0.2">
      <c r="A3975" s="167" t="s">
        <v>5797</v>
      </c>
      <c r="B3975" s="167" t="s">
        <v>5854</v>
      </c>
      <c r="C3975" s="167" t="s">
        <v>5796</v>
      </c>
      <c r="D3975" s="167" t="s">
        <v>5854</v>
      </c>
      <c r="E3975" s="167" t="s">
        <v>5818</v>
      </c>
      <c r="F3975" s="167" t="s">
        <v>5798</v>
      </c>
      <c r="G3975" s="167">
        <v>1</v>
      </c>
      <c r="H3975" s="178" t="s">
        <v>9779</v>
      </c>
      <c r="I3975" s="168" t="s">
        <v>8860</v>
      </c>
      <c r="J3975" s="166" t="s">
        <v>600</v>
      </c>
      <c r="K3975" s="165" t="s">
        <v>598</v>
      </c>
      <c r="L3975" s="165" t="s">
        <v>4489</v>
      </c>
    </row>
    <row r="3976" spans="1:12" ht="39.950000000000003" hidden="1" customHeight="1" x14ac:dyDescent="0.2">
      <c r="A3976" s="167" t="s">
        <v>5797</v>
      </c>
      <c r="B3976" s="167" t="s">
        <v>5854</v>
      </c>
      <c r="C3976" s="167" t="s">
        <v>5796</v>
      </c>
      <c r="D3976" s="167" t="s">
        <v>5854</v>
      </c>
      <c r="E3976" s="167" t="s">
        <v>5858</v>
      </c>
      <c r="F3976" s="167" t="s">
        <v>5798</v>
      </c>
      <c r="G3976" s="167" t="s">
        <v>5798</v>
      </c>
      <c r="H3976" s="178">
        <v>24145100</v>
      </c>
      <c r="I3976" s="168" t="s">
        <v>9780</v>
      </c>
      <c r="J3976" s="166" t="s">
        <v>2546</v>
      </c>
      <c r="K3976" s="165" t="s">
        <v>586</v>
      </c>
      <c r="L3976" s="165" t="s">
        <v>4489</v>
      </c>
    </row>
    <row r="3977" spans="1:12" ht="39.950000000000003" hidden="1" customHeight="1" x14ac:dyDescent="0.2">
      <c r="A3977" s="167" t="s">
        <v>5797</v>
      </c>
      <c r="B3977" s="167" t="s">
        <v>5854</v>
      </c>
      <c r="C3977" s="167" t="s">
        <v>5796</v>
      </c>
      <c r="D3977" s="167" t="s">
        <v>5854</v>
      </c>
      <c r="E3977" s="167" t="s">
        <v>5858</v>
      </c>
      <c r="F3977" s="167" t="s">
        <v>5798</v>
      </c>
      <c r="G3977" s="167">
        <v>1</v>
      </c>
      <c r="H3977" s="178" t="s">
        <v>9781</v>
      </c>
      <c r="I3977" s="168" t="s">
        <v>9787</v>
      </c>
      <c r="J3977" s="166" t="s">
        <v>600</v>
      </c>
      <c r="K3977" s="165" t="s">
        <v>598</v>
      </c>
      <c r="L3977" s="165" t="s">
        <v>4489</v>
      </c>
    </row>
    <row r="3978" spans="1:12" ht="39.950000000000003" hidden="1" customHeight="1" x14ac:dyDescent="0.2">
      <c r="A3978" s="167" t="s">
        <v>5797</v>
      </c>
      <c r="B3978" s="167" t="s">
        <v>5854</v>
      </c>
      <c r="C3978" s="167" t="s">
        <v>5796</v>
      </c>
      <c r="D3978" s="167" t="s">
        <v>5854</v>
      </c>
      <c r="E3978" s="167" t="s">
        <v>6221</v>
      </c>
      <c r="F3978" s="167" t="s">
        <v>5798</v>
      </c>
      <c r="G3978" s="167" t="s">
        <v>5798</v>
      </c>
      <c r="H3978" s="178">
        <v>24145200</v>
      </c>
      <c r="I3978" s="168" t="s">
        <v>2547</v>
      </c>
      <c r="J3978" s="166" t="s">
        <v>2550</v>
      </c>
      <c r="K3978" s="165" t="s">
        <v>586</v>
      </c>
      <c r="L3978" s="165" t="s">
        <v>4489</v>
      </c>
    </row>
    <row r="3979" spans="1:12" ht="39.950000000000003" hidden="1" customHeight="1" x14ac:dyDescent="0.2">
      <c r="A3979" s="167" t="s">
        <v>5797</v>
      </c>
      <c r="B3979" s="167" t="s">
        <v>5854</v>
      </c>
      <c r="C3979" s="167" t="s">
        <v>5796</v>
      </c>
      <c r="D3979" s="167" t="s">
        <v>5854</v>
      </c>
      <c r="E3979" s="167" t="s">
        <v>6221</v>
      </c>
      <c r="F3979" s="167" t="s">
        <v>5798</v>
      </c>
      <c r="G3979" s="167">
        <v>1</v>
      </c>
      <c r="H3979" s="178" t="s">
        <v>9782</v>
      </c>
      <c r="I3979" s="168" t="s">
        <v>2549</v>
      </c>
      <c r="J3979" s="166" t="s">
        <v>600</v>
      </c>
      <c r="K3979" s="165" t="s">
        <v>598</v>
      </c>
      <c r="L3979" s="165" t="s">
        <v>4489</v>
      </c>
    </row>
    <row r="3980" spans="1:12" ht="39.950000000000003" hidden="1" customHeight="1" x14ac:dyDescent="0.2">
      <c r="A3980" s="167" t="s">
        <v>5797</v>
      </c>
      <c r="B3980" s="167" t="s">
        <v>5854</v>
      </c>
      <c r="C3980" s="167" t="s">
        <v>5796</v>
      </c>
      <c r="D3980" s="167" t="s">
        <v>5854</v>
      </c>
      <c r="E3980" s="167" t="s">
        <v>5832</v>
      </c>
      <c r="F3980" s="167" t="s">
        <v>5798</v>
      </c>
      <c r="G3980" s="167" t="s">
        <v>5798</v>
      </c>
      <c r="H3980" s="178">
        <v>24145300</v>
      </c>
      <c r="I3980" s="168" t="s">
        <v>2551</v>
      </c>
      <c r="J3980" s="166" t="s">
        <v>2554</v>
      </c>
      <c r="K3980" s="165" t="s">
        <v>586</v>
      </c>
      <c r="L3980" s="165" t="s">
        <v>4489</v>
      </c>
    </row>
    <row r="3981" spans="1:12" ht="39.950000000000003" hidden="1" customHeight="1" x14ac:dyDescent="0.2">
      <c r="A3981" s="167" t="s">
        <v>5797</v>
      </c>
      <c r="B3981" s="167" t="s">
        <v>5854</v>
      </c>
      <c r="C3981" s="167" t="s">
        <v>5796</v>
      </c>
      <c r="D3981" s="167" t="s">
        <v>5854</v>
      </c>
      <c r="E3981" s="167" t="s">
        <v>5832</v>
      </c>
      <c r="F3981" s="167" t="s">
        <v>5798</v>
      </c>
      <c r="G3981" s="167">
        <v>1</v>
      </c>
      <c r="H3981" s="178" t="s">
        <v>9783</v>
      </c>
      <c r="I3981" s="168" t="s">
        <v>2553</v>
      </c>
      <c r="J3981" s="166" t="s">
        <v>600</v>
      </c>
      <c r="K3981" s="165" t="s">
        <v>598</v>
      </c>
      <c r="L3981" s="165" t="s">
        <v>4489</v>
      </c>
    </row>
    <row r="3982" spans="1:12" ht="39.950000000000003" hidden="1" customHeight="1" x14ac:dyDescent="0.2">
      <c r="A3982" s="167" t="s">
        <v>5797</v>
      </c>
      <c r="B3982" s="167" t="s">
        <v>5854</v>
      </c>
      <c r="C3982" s="167" t="s">
        <v>5796</v>
      </c>
      <c r="D3982" s="167" t="s">
        <v>5854</v>
      </c>
      <c r="E3982" s="167" t="s">
        <v>7104</v>
      </c>
      <c r="F3982" s="167" t="s">
        <v>5798</v>
      </c>
      <c r="G3982" s="167" t="s">
        <v>5798</v>
      </c>
      <c r="H3982" s="178">
        <v>24145400</v>
      </c>
      <c r="I3982" s="168" t="s">
        <v>2555</v>
      </c>
      <c r="J3982" s="166" t="s">
        <v>2558</v>
      </c>
      <c r="K3982" s="165" t="s">
        <v>586</v>
      </c>
      <c r="L3982" s="165" t="s">
        <v>4489</v>
      </c>
    </row>
    <row r="3983" spans="1:12" ht="39.950000000000003" hidden="1" customHeight="1" x14ac:dyDescent="0.2">
      <c r="A3983" s="167" t="s">
        <v>5797</v>
      </c>
      <c r="B3983" s="167" t="s">
        <v>5854</v>
      </c>
      <c r="C3983" s="167" t="s">
        <v>5796</v>
      </c>
      <c r="D3983" s="167" t="s">
        <v>5854</v>
      </c>
      <c r="E3983" s="167" t="s">
        <v>7104</v>
      </c>
      <c r="F3983" s="167" t="s">
        <v>5798</v>
      </c>
      <c r="G3983" s="167">
        <v>1</v>
      </c>
      <c r="H3983" s="178" t="s">
        <v>9784</v>
      </c>
      <c r="I3983" s="168" t="s">
        <v>2557</v>
      </c>
      <c r="J3983" s="166" t="s">
        <v>600</v>
      </c>
      <c r="K3983" s="165" t="s">
        <v>598</v>
      </c>
      <c r="L3983" s="165" t="s">
        <v>4489</v>
      </c>
    </row>
    <row r="3984" spans="1:12" ht="39.950000000000003" hidden="1" customHeight="1" x14ac:dyDescent="0.2">
      <c r="A3984" s="167">
        <v>2</v>
      </c>
      <c r="B3984" s="167">
        <v>4</v>
      </c>
      <c r="C3984" s="167">
        <v>1</v>
      </c>
      <c r="D3984" s="167">
        <v>4</v>
      </c>
      <c r="E3984" s="167">
        <v>99</v>
      </c>
      <c r="F3984" s="167">
        <v>0</v>
      </c>
      <c r="G3984" s="167">
        <v>0</v>
      </c>
      <c r="H3984" s="178" t="s">
        <v>9785</v>
      </c>
      <c r="I3984" s="168" t="s">
        <v>8866</v>
      </c>
      <c r="J3984" s="166" t="s">
        <v>15321</v>
      </c>
      <c r="K3984" s="165" t="s">
        <v>586</v>
      </c>
      <c r="L3984" s="165" t="s">
        <v>4489</v>
      </c>
    </row>
    <row r="3985" spans="1:12" ht="39.950000000000003" hidden="1" customHeight="1" x14ac:dyDescent="0.2">
      <c r="A3985" s="167">
        <v>2</v>
      </c>
      <c r="B3985" s="167">
        <v>4</v>
      </c>
      <c r="C3985" s="167">
        <v>1</v>
      </c>
      <c r="D3985" s="167">
        <v>4</v>
      </c>
      <c r="E3985" s="167">
        <v>99</v>
      </c>
      <c r="F3985" s="167">
        <v>0</v>
      </c>
      <c r="G3985" s="167">
        <v>1</v>
      </c>
      <c r="H3985" s="178" t="s">
        <v>9786</v>
      </c>
      <c r="I3985" s="168" t="s">
        <v>8868</v>
      </c>
      <c r="J3985" s="166" t="s">
        <v>600</v>
      </c>
      <c r="K3985" s="165" t="s">
        <v>598</v>
      </c>
      <c r="L3985" s="165" t="s">
        <v>4489</v>
      </c>
    </row>
    <row r="3986" spans="1:12" ht="39.950000000000003" hidden="1" customHeight="1" x14ac:dyDescent="0.2">
      <c r="A3986" s="187" t="str">
        <f t="shared" si="170"/>
        <v>2</v>
      </c>
      <c r="B3986" s="187" t="str">
        <f t="shared" si="164"/>
        <v>4</v>
      </c>
      <c r="C3986" s="187" t="str">
        <f t="shared" si="165"/>
        <v>1</v>
      </c>
      <c r="D3986" s="187" t="str">
        <f t="shared" si="166"/>
        <v>8</v>
      </c>
      <c r="E3986" s="187" t="str">
        <f t="shared" si="167"/>
        <v>00</v>
      </c>
      <c r="F3986" s="187" t="str">
        <f t="shared" si="169"/>
        <v>0</v>
      </c>
      <c r="G3986" s="187" t="str">
        <f t="shared" si="168"/>
        <v>0</v>
      </c>
      <c r="H3986" s="188">
        <v>24180000</v>
      </c>
      <c r="I3986" s="189" t="s">
        <v>2492</v>
      </c>
      <c r="J3986" s="190" t="s">
        <v>2493</v>
      </c>
      <c r="K3986" s="191" t="s">
        <v>586</v>
      </c>
      <c r="L3986" s="193" t="s">
        <v>5853</v>
      </c>
    </row>
    <row r="3987" spans="1:12" ht="39.950000000000003" hidden="1" customHeight="1" x14ac:dyDescent="0.2">
      <c r="A3987" s="187" t="str">
        <f t="shared" si="170"/>
        <v>2</v>
      </c>
      <c r="B3987" s="187" t="str">
        <f t="shared" si="164"/>
        <v>4</v>
      </c>
      <c r="C3987" s="187" t="str">
        <f t="shared" si="165"/>
        <v>1</v>
      </c>
      <c r="D3987" s="187" t="str">
        <f t="shared" si="166"/>
        <v>8</v>
      </c>
      <c r="E3987" s="187" t="str">
        <f t="shared" si="167"/>
        <v>01</v>
      </c>
      <c r="F3987" s="187" t="str">
        <f t="shared" si="169"/>
        <v>0</v>
      </c>
      <c r="G3987" s="187" t="str">
        <f t="shared" si="168"/>
        <v>0</v>
      </c>
      <c r="H3987" s="188">
        <v>24180100</v>
      </c>
      <c r="I3987" s="189" t="s">
        <v>1780</v>
      </c>
      <c r="J3987" s="190" t="s">
        <v>2494</v>
      </c>
      <c r="K3987" s="191" t="s">
        <v>586</v>
      </c>
      <c r="L3987" s="193" t="s">
        <v>5853</v>
      </c>
    </row>
    <row r="3988" spans="1:12" ht="39.950000000000003" hidden="1" customHeight="1" x14ac:dyDescent="0.2">
      <c r="A3988" s="187" t="str">
        <f t="shared" si="170"/>
        <v>2</v>
      </c>
      <c r="B3988" s="187" t="str">
        <f t="shared" si="164"/>
        <v>4</v>
      </c>
      <c r="C3988" s="187" t="str">
        <f t="shared" si="165"/>
        <v>1</v>
      </c>
      <c r="D3988" s="187" t="str">
        <f t="shared" si="166"/>
        <v>8</v>
      </c>
      <c r="E3988" s="187" t="str">
        <f t="shared" si="167"/>
        <v>01</v>
      </c>
      <c r="F3988" s="187" t="str">
        <f t="shared" si="169"/>
        <v>1</v>
      </c>
      <c r="G3988" s="187" t="str">
        <f t="shared" si="168"/>
        <v>0</v>
      </c>
      <c r="H3988" s="188">
        <v>24180110</v>
      </c>
      <c r="I3988" s="189" t="s">
        <v>1780</v>
      </c>
      <c r="J3988" s="190" t="s">
        <v>2494</v>
      </c>
      <c r="K3988" s="191" t="s">
        <v>586</v>
      </c>
      <c r="L3988" s="193" t="s">
        <v>5853</v>
      </c>
    </row>
    <row r="3989" spans="1:12" ht="39.950000000000003" hidden="1" customHeight="1" x14ac:dyDescent="0.2">
      <c r="A3989" s="187" t="str">
        <f t="shared" si="170"/>
        <v>2</v>
      </c>
      <c r="B3989" s="187" t="str">
        <f t="shared" si="164"/>
        <v>4</v>
      </c>
      <c r="C3989" s="187" t="str">
        <f t="shared" si="165"/>
        <v>1</v>
      </c>
      <c r="D3989" s="187" t="str">
        <f t="shared" si="166"/>
        <v>8</v>
      </c>
      <c r="E3989" s="187" t="str">
        <f t="shared" si="167"/>
        <v>01</v>
      </c>
      <c r="F3989" s="187" t="str">
        <f t="shared" si="169"/>
        <v>1</v>
      </c>
      <c r="G3989" s="187" t="str">
        <f t="shared" si="168"/>
        <v>1</v>
      </c>
      <c r="H3989" s="188">
        <v>24180111</v>
      </c>
      <c r="I3989" s="189" t="s">
        <v>1782</v>
      </c>
      <c r="J3989" s="190" t="s">
        <v>2495</v>
      </c>
      <c r="K3989" s="191" t="s">
        <v>598</v>
      </c>
      <c r="L3989" s="193" t="s">
        <v>5853</v>
      </c>
    </row>
    <row r="3990" spans="1:12" ht="39.950000000000003" hidden="1" customHeight="1" x14ac:dyDescent="0.2">
      <c r="A3990" s="187" t="str">
        <f t="shared" si="170"/>
        <v>2</v>
      </c>
      <c r="B3990" s="187" t="str">
        <f t="shared" si="164"/>
        <v>4</v>
      </c>
      <c r="C3990" s="187" t="str">
        <f t="shared" si="165"/>
        <v>1</v>
      </c>
      <c r="D3990" s="187" t="str">
        <f t="shared" si="166"/>
        <v>8</v>
      </c>
      <c r="E3990" s="187" t="str">
        <f t="shared" si="167"/>
        <v>03</v>
      </c>
      <c r="F3990" s="187" t="str">
        <f t="shared" si="169"/>
        <v>0</v>
      </c>
      <c r="G3990" s="187" t="str">
        <f t="shared" si="168"/>
        <v>0</v>
      </c>
      <c r="H3990" s="188">
        <v>24180300</v>
      </c>
      <c r="I3990" s="192" t="s">
        <v>2496</v>
      </c>
      <c r="J3990" s="190" t="s">
        <v>2497</v>
      </c>
      <c r="K3990" s="191" t="s">
        <v>586</v>
      </c>
      <c r="L3990" s="193" t="s">
        <v>5853</v>
      </c>
    </row>
    <row r="3991" spans="1:12" ht="39.950000000000003" hidden="1" customHeight="1" x14ac:dyDescent="0.2">
      <c r="A3991" s="187" t="str">
        <f t="shared" si="170"/>
        <v>2</v>
      </c>
      <c r="B3991" s="187" t="str">
        <f t="shared" si="164"/>
        <v>4</v>
      </c>
      <c r="C3991" s="187" t="str">
        <f t="shared" si="165"/>
        <v>1</v>
      </c>
      <c r="D3991" s="187" t="str">
        <f t="shared" si="166"/>
        <v>8</v>
      </c>
      <c r="E3991" s="187" t="str">
        <f t="shared" si="167"/>
        <v>03</v>
      </c>
      <c r="F3991" s="187" t="str">
        <f t="shared" si="169"/>
        <v>1</v>
      </c>
      <c r="G3991" s="187" t="str">
        <f t="shared" si="168"/>
        <v>0</v>
      </c>
      <c r="H3991" s="188">
        <v>24180310</v>
      </c>
      <c r="I3991" s="192" t="s">
        <v>1688</v>
      </c>
      <c r="J3991" s="190" t="s">
        <v>2498</v>
      </c>
      <c r="K3991" s="191" t="s">
        <v>586</v>
      </c>
      <c r="L3991" s="193" t="s">
        <v>5853</v>
      </c>
    </row>
    <row r="3992" spans="1:12" ht="39.950000000000003" hidden="1" customHeight="1" x14ac:dyDescent="0.2">
      <c r="A3992" s="187" t="str">
        <f t="shared" si="170"/>
        <v>2</v>
      </c>
      <c r="B3992" s="187" t="str">
        <f t="shared" si="164"/>
        <v>4</v>
      </c>
      <c r="C3992" s="187" t="str">
        <f t="shared" si="165"/>
        <v>1</v>
      </c>
      <c r="D3992" s="187" t="str">
        <f t="shared" si="166"/>
        <v>8</v>
      </c>
      <c r="E3992" s="187" t="str">
        <f t="shared" si="167"/>
        <v>03</v>
      </c>
      <c r="F3992" s="187" t="str">
        <f t="shared" si="169"/>
        <v>1</v>
      </c>
      <c r="G3992" s="187" t="str">
        <f t="shared" si="168"/>
        <v>1</v>
      </c>
      <c r="H3992" s="188">
        <v>24180311</v>
      </c>
      <c r="I3992" s="189" t="s">
        <v>1690</v>
      </c>
      <c r="J3992" s="190" t="s">
        <v>2499</v>
      </c>
      <c r="K3992" s="191" t="s">
        <v>598</v>
      </c>
      <c r="L3992" s="193" t="s">
        <v>5853</v>
      </c>
    </row>
    <row r="3993" spans="1:12" ht="39.950000000000003" hidden="1" customHeight="1" x14ac:dyDescent="0.2">
      <c r="A3993" s="187" t="str">
        <f t="shared" si="170"/>
        <v>2</v>
      </c>
      <c r="B3993" s="187" t="str">
        <f t="shared" si="164"/>
        <v>4</v>
      </c>
      <c r="C3993" s="187" t="str">
        <f t="shared" si="165"/>
        <v>1</v>
      </c>
      <c r="D3993" s="187" t="str">
        <f t="shared" si="166"/>
        <v>8</v>
      </c>
      <c r="E3993" s="187" t="str">
        <f t="shared" si="167"/>
        <v>03</v>
      </c>
      <c r="F3993" s="187" t="str">
        <f t="shared" si="169"/>
        <v>2</v>
      </c>
      <c r="G3993" s="187" t="str">
        <f t="shared" si="168"/>
        <v>0</v>
      </c>
      <c r="H3993" s="188">
        <v>24180320</v>
      </c>
      <c r="I3993" s="192" t="s">
        <v>1692</v>
      </c>
      <c r="J3993" s="190" t="s">
        <v>2500</v>
      </c>
      <c r="K3993" s="191" t="s">
        <v>586</v>
      </c>
      <c r="L3993" s="193" t="s">
        <v>5853</v>
      </c>
    </row>
    <row r="3994" spans="1:12" ht="39.950000000000003" hidden="1" customHeight="1" x14ac:dyDescent="0.2">
      <c r="A3994" s="187" t="str">
        <f t="shared" si="170"/>
        <v>2</v>
      </c>
      <c r="B3994" s="187" t="str">
        <f t="shared" si="164"/>
        <v>4</v>
      </c>
      <c r="C3994" s="187" t="str">
        <f t="shared" si="165"/>
        <v>1</v>
      </c>
      <c r="D3994" s="187" t="str">
        <f t="shared" si="166"/>
        <v>8</v>
      </c>
      <c r="E3994" s="187" t="str">
        <f t="shared" si="167"/>
        <v>03</v>
      </c>
      <c r="F3994" s="187" t="str">
        <f t="shared" si="169"/>
        <v>2</v>
      </c>
      <c r="G3994" s="187" t="str">
        <f t="shared" si="168"/>
        <v>1</v>
      </c>
      <c r="H3994" s="188">
        <v>24180321</v>
      </c>
      <c r="I3994" s="192" t="s">
        <v>1694</v>
      </c>
      <c r="J3994" s="190" t="s">
        <v>2501</v>
      </c>
      <c r="K3994" s="191" t="s">
        <v>598</v>
      </c>
      <c r="L3994" s="193" t="s">
        <v>5853</v>
      </c>
    </row>
    <row r="3995" spans="1:12" ht="39.950000000000003" hidden="1" customHeight="1" x14ac:dyDescent="0.2">
      <c r="A3995" s="187" t="str">
        <f t="shared" si="170"/>
        <v>2</v>
      </c>
      <c r="B3995" s="187" t="str">
        <f t="shared" si="164"/>
        <v>4</v>
      </c>
      <c r="C3995" s="187" t="str">
        <f t="shared" si="165"/>
        <v>1</v>
      </c>
      <c r="D3995" s="187" t="str">
        <f t="shared" si="166"/>
        <v>8</v>
      </c>
      <c r="E3995" s="187" t="str">
        <f t="shared" si="167"/>
        <v>03</v>
      </c>
      <c r="F3995" s="187" t="str">
        <f t="shared" si="169"/>
        <v>3</v>
      </c>
      <c r="G3995" s="187" t="str">
        <f t="shared" si="168"/>
        <v>0</v>
      </c>
      <c r="H3995" s="188">
        <v>24180330</v>
      </c>
      <c r="I3995" s="192" t="s">
        <v>1696</v>
      </c>
      <c r="J3995" s="190" t="s">
        <v>2502</v>
      </c>
      <c r="K3995" s="191" t="s">
        <v>586</v>
      </c>
      <c r="L3995" s="193" t="s">
        <v>5853</v>
      </c>
    </row>
    <row r="3996" spans="1:12" ht="39.950000000000003" hidden="1" customHeight="1" x14ac:dyDescent="0.2">
      <c r="A3996" s="187" t="str">
        <f t="shared" si="170"/>
        <v>2</v>
      </c>
      <c r="B3996" s="187" t="str">
        <f t="shared" si="164"/>
        <v>4</v>
      </c>
      <c r="C3996" s="187" t="str">
        <f t="shared" si="165"/>
        <v>1</v>
      </c>
      <c r="D3996" s="187" t="str">
        <f t="shared" si="166"/>
        <v>8</v>
      </c>
      <c r="E3996" s="187" t="str">
        <f t="shared" si="167"/>
        <v>03</v>
      </c>
      <c r="F3996" s="187" t="str">
        <f t="shared" si="169"/>
        <v>3</v>
      </c>
      <c r="G3996" s="187" t="str">
        <f t="shared" si="168"/>
        <v>1</v>
      </c>
      <c r="H3996" s="188">
        <v>24180331</v>
      </c>
      <c r="I3996" s="192" t="s">
        <v>1698</v>
      </c>
      <c r="J3996" s="190" t="s">
        <v>2503</v>
      </c>
      <c r="K3996" s="191" t="s">
        <v>598</v>
      </c>
      <c r="L3996" s="193" t="s">
        <v>5853</v>
      </c>
    </row>
    <row r="3997" spans="1:12" ht="39.950000000000003" hidden="1" customHeight="1" x14ac:dyDescent="0.2">
      <c r="A3997" s="187" t="str">
        <f t="shared" si="170"/>
        <v>2</v>
      </c>
      <c r="B3997" s="187" t="str">
        <f t="shared" si="164"/>
        <v>4</v>
      </c>
      <c r="C3997" s="187" t="str">
        <f t="shared" si="165"/>
        <v>1</v>
      </c>
      <c r="D3997" s="187" t="str">
        <f t="shared" si="166"/>
        <v>8</v>
      </c>
      <c r="E3997" s="187" t="str">
        <f t="shared" si="167"/>
        <v>03</v>
      </c>
      <c r="F3997" s="187" t="str">
        <f t="shared" si="169"/>
        <v>4</v>
      </c>
      <c r="G3997" s="187" t="str">
        <f t="shared" si="168"/>
        <v>0</v>
      </c>
      <c r="H3997" s="188">
        <v>24180340</v>
      </c>
      <c r="I3997" s="192" t="s">
        <v>1700</v>
      </c>
      <c r="J3997" s="190" t="s">
        <v>2504</v>
      </c>
      <c r="K3997" s="191" t="s">
        <v>586</v>
      </c>
      <c r="L3997" s="193" t="s">
        <v>5853</v>
      </c>
    </row>
    <row r="3998" spans="1:12" ht="39.950000000000003" hidden="1" customHeight="1" x14ac:dyDescent="0.2">
      <c r="A3998" s="187" t="str">
        <f t="shared" si="170"/>
        <v>2</v>
      </c>
      <c r="B3998" s="187" t="str">
        <f t="shared" si="164"/>
        <v>4</v>
      </c>
      <c r="C3998" s="187" t="str">
        <f t="shared" si="165"/>
        <v>1</v>
      </c>
      <c r="D3998" s="187" t="str">
        <f t="shared" si="166"/>
        <v>8</v>
      </c>
      <c r="E3998" s="187" t="str">
        <f t="shared" si="167"/>
        <v>03</v>
      </c>
      <c r="F3998" s="187" t="str">
        <f t="shared" si="169"/>
        <v>4</v>
      </c>
      <c r="G3998" s="187" t="str">
        <f t="shared" si="168"/>
        <v>1</v>
      </c>
      <c r="H3998" s="188">
        <v>24180341</v>
      </c>
      <c r="I3998" s="192" t="s">
        <v>1702</v>
      </c>
      <c r="J3998" s="190" t="s">
        <v>2505</v>
      </c>
      <c r="K3998" s="191" t="s">
        <v>598</v>
      </c>
      <c r="L3998" s="193" t="s">
        <v>5853</v>
      </c>
    </row>
    <row r="3999" spans="1:12" ht="39.950000000000003" hidden="1" customHeight="1" x14ac:dyDescent="0.2">
      <c r="A3999" s="187" t="str">
        <f t="shared" si="170"/>
        <v>2</v>
      </c>
      <c r="B3999" s="187" t="str">
        <f t="shared" si="164"/>
        <v>4</v>
      </c>
      <c r="C3999" s="187" t="str">
        <f t="shared" si="165"/>
        <v>1</v>
      </c>
      <c r="D3999" s="187" t="str">
        <f t="shared" si="166"/>
        <v>8</v>
      </c>
      <c r="E3999" s="187" t="str">
        <f t="shared" si="167"/>
        <v>03</v>
      </c>
      <c r="F3999" s="187" t="str">
        <f t="shared" si="169"/>
        <v>5</v>
      </c>
      <c r="G3999" s="187" t="str">
        <f t="shared" si="168"/>
        <v>0</v>
      </c>
      <c r="H3999" s="188">
        <v>24180350</v>
      </c>
      <c r="I3999" s="192" t="s">
        <v>1704</v>
      </c>
      <c r="J3999" s="190" t="s">
        <v>2506</v>
      </c>
      <c r="K3999" s="191" t="s">
        <v>586</v>
      </c>
      <c r="L3999" s="193" t="s">
        <v>5853</v>
      </c>
    </row>
    <row r="4000" spans="1:12" ht="39.950000000000003" hidden="1" customHeight="1" x14ac:dyDescent="0.2">
      <c r="A4000" s="187" t="str">
        <f t="shared" si="170"/>
        <v>2</v>
      </c>
      <c r="B4000" s="187" t="str">
        <f t="shared" si="164"/>
        <v>4</v>
      </c>
      <c r="C4000" s="187" t="str">
        <f t="shared" si="165"/>
        <v>1</v>
      </c>
      <c r="D4000" s="187" t="str">
        <f t="shared" si="166"/>
        <v>8</v>
      </c>
      <c r="E4000" s="187" t="str">
        <f t="shared" si="167"/>
        <v>03</v>
      </c>
      <c r="F4000" s="187" t="str">
        <f t="shared" si="169"/>
        <v>5</v>
      </c>
      <c r="G4000" s="187" t="str">
        <f t="shared" si="168"/>
        <v>1</v>
      </c>
      <c r="H4000" s="188">
        <v>24180351</v>
      </c>
      <c r="I4000" s="192" t="s">
        <v>1706</v>
      </c>
      <c r="J4000" s="190" t="s">
        <v>2507</v>
      </c>
      <c r="K4000" s="191" t="s">
        <v>598</v>
      </c>
      <c r="L4000" s="193" t="s">
        <v>5853</v>
      </c>
    </row>
    <row r="4001" spans="1:12" ht="39.950000000000003" hidden="1" customHeight="1" x14ac:dyDescent="0.2">
      <c r="A4001" s="187" t="str">
        <f t="shared" si="170"/>
        <v>2</v>
      </c>
      <c r="B4001" s="187" t="str">
        <f t="shared" si="164"/>
        <v>4</v>
      </c>
      <c r="C4001" s="187" t="str">
        <f t="shared" si="165"/>
        <v>1</v>
      </c>
      <c r="D4001" s="187" t="str">
        <f t="shared" si="166"/>
        <v>8</v>
      </c>
      <c r="E4001" s="187" t="str">
        <f t="shared" si="167"/>
        <v>03</v>
      </c>
      <c r="F4001" s="187" t="str">
        <f t="shared" si="169"/>
        <v>9</v>
      </c>
      <c r="G4001" s="187" t="str">
        <f t="shared" si="168"/>
        <v>0</v>
      </c>
      <c r="H4001" s="188">
        <v>24180390</v>
      </c>
      <c r="I4001" s="192" t="s">
        <v>1708</v>
      </c>
      <c r="J4001" s="190" t="s">
        <v>2508</v>
      </c>
      <c r="K4001" s="191" t="s">
        <v>586</v>
      </c>
      <c r="L4001" s="193" t="s">
        <v>5853</v>
      </c>
    </row>
    <row r="4002" spans="1:12" ht="39.950000000000003" hidden="1" customHeight="1" x14ac:dyDescent="0.2">
      <c r="A4002" s="187" t="str">
        <f t="shared" si="170"/>
        <v>2</v>
      </c>
      <c r="B4002" s="187" t="str">
        <f t="shared" si="164"/>
        <v>4</v>
      </c>
      <c r="C4002" s="187" t="str">
        <f t="shared" si="165"/>
        <v>1</v>
      </c>
      <c r="D4002" s="187" t="str">
        <f t="shared" si="166"/>
        <v>8</v>
      </c>
      <c r="E4002" s="187" t="str">
        <f t="shared" si="167"/>
        <v>03</v>
      </c>
      <c r="F4002" s="187" t="str">
        <f t="shared" si="169"/>
        <v>9</v>
      </c>
      <c r="G4002" s="187" t="str">
        <f t="shared" si="168"/>
        <v>1</v>
      </c>
      <c r="H4002" s="188">
        <v>24180391</v>
      </c>
      <c r="I4002" s="192" t="s">
        <v>1710</v>
      </c>
      <c r="J4002" s="190" t="s">
        <v>2509</v>
      </c>
      <c r="K4002" s="191" t="s">
        <v>598</v>
      </c>
      <c r="L4002" s="193" t="s">
        <v>5853</v>
      </c>
    </row>
    <row r="4003" spans="1:12" ht="39.950000000000003" hidden="1" customHeight="1" x14ac:dyDescent="0.2">
      <c r="A4003" s="187" t="str">
        <f t="shared" si="170"/>
        <v>2</v>
      </c>
      <c r="B4003" s="187" t="str">
        <f t="shared" si="164"/>
        <v>4</v>
      </c>
      <c r="C4003" s="187" t="str">
        <f t="shared" si="165"/>
        <v>1</v>
      </c>
      <c r="D4003" s="187" t="str">
        <f t="shared" si="166"/>
        <v>8</v>
      </c>
      <c r="E4003" s="187" t="str">
        <f t="shared" si="167"/>
        <v>04</v>
      </c>
      <c r="F4003" s="187" t="str">
        <f t="shared" si="169"/>
        <v>0</v>
      </c>
      <c r="G4003" s="187" t="str">
        <f t="shared" si="168"/>
        <v>0</v>
      </c>
      <c r="H4003" s="188">
        <v>24180400</v>
      </c>
      <c r="I4003" s="192" t="s">
        <v>2510</v>
      </c>
      <c r="J4003" s="190" t="s">
        <v>2511</v>
      </c>
      <c r="K4003" s="191" t="s">
        <v>586</v>
      </c>
      <c r="L4003" s="193" t="s">
        <v>5853</v>
      </c>
    </row>
    <row r="4004" spans="1:12" ht="39.950000000000003" hidden="1" customHeight="1" x14ac:dyDescent="0.2">
      <c r="A4004" s="187" t="str">
        <f t="shared" ref="A4004:A4086" si="171">MID($H4004,1,1)</f>
        <v>2</v>
      </c>
      <c r="B4004" s="187" t="str">
        <f t="shared" si="164"/>
        <v>4</v>
      </c>
      <c r="C4004" s="187" t="str">
        <f t="shared" si="165"/>
        <v>1</v>
      </c>
      <c r="D4004" s="187" t="str">
        <f t="shared" si="166"/>
        <v>8</v>
      </c>
      <c r="E4004" s="187" t="str">
        <f t="shared" si="167"/>
        <v>04</v>
      </c>
      <c r="F4004" s="187" t="str">
        <f t="shared" si="169"/>
        <v>1</v>
      </c>
      <c r="G4004" s="187" t="str">
        <f t="shared" si="168"/>
        <v>0</v>
      </c>
      <c r="H4004" s="188">
        <v>24180410</v>
      </c>
      <c r="I4004" s="192" t="s">
        <v>1714</v>
      </c>
      <c r="J4004" s="190" t="s">
        <v>2512</v>
      </c>
      <c r="K4004" s="191" t="s">
        <v>586</v>
      </c>
      <c r="L4004" s="193" t="s">
        <v>5853</v>
      </c>
    </row>
    <row r="4005" spans="1:12" ht="39.950000000000003" hidden="1" customHeight="1" x14ac:dyDescent="0.2">
      <c r="A4005" s="187" t="str">
        <f t="shared" si="171"/>
        <v>2</v>
      </c>
      <c r="B4005" s="187" t="str">
        <f t="shared" si="164"/>
        <v>4</v>
      </c>
      <c r="C4005" s="187" t="str">
        <f t="shared" si="165"/>
        <v>1</v>
      </c>
      <c r="D4005" s="187" t="str">
        <f t="shared" si="166"/>
        <v>8</v>
      </c>
      <c r="E4005" s="187" t="str">
        <f t="shared" si="167"/>
        <v>04</v>
      </c>
      <c r="F4005" s="187" t="str">
        <f t="shared" si="169"/>
        <v>1</v>
      </c>
      <c r="G4005" s="187" t="str">
        <f t="shared" si="168"/>
        <v>1</v>
      </c>
      <c r="H4005" s="188">
        <v>24180411</v>
      </c>
      <c r="I4005" s="192" t="s">
        <v>1716</v>
      </c>
      <c r="J4005" s="190" t="s">
        <v>2513</v>
      </c>
      <c r="K4005" s="191" t="s">
        <v>598</v>
      </c>
      <c r="L4005" s="193" t="s">
        <v>5853</v>
      </c>
    </row>
    <row r="4006" spans="1:12" ht="39.950000000000003" hidden="1" customHeight="1" x14ac:dyDescent="0.2">
      <c r="A4006" s="187" t="str">
        <f t="shared" si="171"/>
        <v>2</v>
      </c>
      <c r="B4006" s="187" t="str">
        <f t="shared" si="164"/>
        <v>4</v>
      </c>
      <c r="C4006" s="187" t="str">
        <f t="shared" si="165"/>
        <v>1</v>
      </c>
      <c r="D4006" s="187" t="str">
        <f t="shared" si="166"/>
        <v>8</v>
      </c>
      <c r="E4006" s="187" t="str">
        <f t="shared" si="167"/>
        <v>04</v>
      </c>
      <c r="F4006" s="187" t="str">
        <f t="shared" si="169"/>
        <v>2</v>
      </c>
      <c r="G4006" s="187" t="str">
        <f t="shared" si="168"/>
        <v>0</v>
      </c>
      <c r="H4006" s="188">
        <v>24180420</v>
      </c>
      <c r="I4006" s="192" t="s">
        <v>1718</v>
      </c>
      <c r="J4006" s="190" t="s">
        <v>2514</v>
      </c>
      <c r="K4006" s="191" t="s">
        <v>586</v>
      </c>
      <c r="L4006" s="193" t="s">
        <v>5853</v>
      </c>
    </row>
    <row r="4007" spans="1:12" ht="39.950000000000003" hidden="1" customHeight="1" x14ac:dyDescent="0.2">
      <c r="A4007" s="187" t="str">
        <f t="shared" si="171"/>
        <v>2</v>
      </c>
      <c r="B4007" s="187" t="str">
        <f t="shared" si="164"/>
        <v>4</v>
      </c>
      <c r="C4007" s="187" t="str">
        <f t="shared" si="165"/>
        <v>1</v>
      </c>
      <c r="D4007" s="187" t="str">
        <f t="shared" si="166"/>
        <v>8</v>
      </c>
      <c r="E4007" s="187" t="str">
        <f t="shared" si="167"/>
        <v>04</v>
      </c>
      <c r="F4007" s="187" t="str">
        <f t="shared" si="169"/>
        <v>2</v>
      </c>
      <c r="G4007" s="187" t="str">
        <f t="shared" si="168"/>
        <v>1</v>
      </c>
      <c r="H4007" s="188">
        <v>24180421</v>
      </c>
      <c r="I4007" s="192" t="s">
        <v>1720</v>
      </c>
      <c r="J4007" s="190" t="s">
        <v>2515</v>
      </c>
      <c r="K4007" s="191" t="s">
        <v>598</v>
      </c>
      <c r="L4007" s="193" t="s">
        <v>5853</v>
      </c>
    </row>
    <row r="4008" spans="1:12" ht="39.950000000000003" hidden="1" customHeight="1" x14ac:dyDescent="0.2">
      <c r="A4008" s="187" t="str">
        <f t="shared" si="171"/>
        <v>2</v>
      </c>
      <c r="B4008" s="187" t="str">
        <f t="shared" si="164"/>
        <v>4</v>
      </c>
      <c r="C4008" s="187" t="str">
        <f t="shared" si="165"/>
        <v>1</v>
      </c>
      <c r="D4008" s="187" t="str">
        <f t="shared" si="166"/>
        <v>8</v>
      </c>
      <c r="E4008" s="187" t="str">
        <f t="shared" si="167"/>
        <v>04</v>
      </c>
      <c r="F4008" s="187" t="str">
        <f t="shared" si="169"/>
        <v>3</v>
      </c>
      <c r="G4008" s="187" t="str">
        <f t="shared" si="168"/>
        <v>0</v>
      </c>
      <c r="H4008" s="188">
        <v>24180430</v>
      </c>
      <c r="I4008" s="192" t="s">
        <v>1722</v>
      </c>
      <c r="J4008" s="190" t="s">
        <v>2516</v>
      </c>
      <c r="K4008" s="191" t="s">
        <v>586</v>
      </c>
      <c r="L4008" s="193" t="s">
        <v>5853</v>
      </c>
    </row>
    <row r="4009" spans="1:12" ht="39.950000000000003" hidden="1" customHeight="1" x14ac:dyDescent="0.2">
      <c r="A4009" s="187" t="str">
        <f t="shared" si="171"/>
        <v>2</v>
      </c>
      <c r="B4009" s="187" t="str">
        <f t="shared" si="164"/>
        <v>4</v>
      </c>
      <c r="C4009" s="187" t="str">
        <f t="shared" si="165"/>
        <v>1</v>
      </c>
      <c r="D4009" s="187" t="str">
        <f t="shared" si="166"/>
        <v>8</v>
      </c>
      <c r="E4009" s="187" t="str">
        <f t="shared" si="167"/>
        <v>04</v>
      </c>
      <c r="F4009" s="187" t="str">
        <f t="shared" si="169"/>
        <v>3</v>
      </c>
      <c r="G4009" s="187" t="str">
        <f t="shared" si="168"/>
        <v>1</v>
      </c>
      <c r="H4009" s="188">
        <v>24180431</v>
      </c>
      <c r="I4009" s="192" t="s">
        <v>1724</v>
      </c>
      <c r="J4009" s="190" t="s">
        <v>2517</v>
      </c>
      <c r="K4009" s="191" t="s">
        <v>598</v>
      </c>
      <c r="L4009" s="193" t="s">
        <v>5853</v>
      </c>
    </row>
    <row r="4010" spans="1:12" ht="39.950000000000003" hidden="1" customHeight="1" x14ac:dyDescent="0.2">
      <c r="A4010" s="187" t="str">
        <f t="shared" si="171"/>
        <v>2</v>
      </c>
      <c r="B4010" s="187" t="str">
        <f t="shared" si="164"/>
        <v>4</v>
      </c>
      <c r="C4010" s="187" t="str">
        <f t="shared" si="165"/>
        <v>1</v>
      </c>
      <c r="D4010" s="187" t="str">
        <f t="shared" si="166"/>
        <v>8</v>
      </c>
      <c r="E4010" s="187" t="str">
        <f t="shared" si="167"/>
        <v>04</v>
      </c>
      <c r="F4010" s="187" t="str">
        <f t="shared" si="169"/>
        <v>4</v>
      </c>
      <c r="G4010" s="187" t="str">
        <f t="shared" si="168"/>
        <v>0</v>
      </c>
      <c r="H4010" s="188">
        <v>24180440</v>
      </c>
      <c r="I4010" s="192" t="s">
        <v>1726</v>
      </c>
      <c r="J4010" s="190" t="s">
        <v>2518</v>
      </c>
      <c r="K4010" s="191" t="s">
        <v>586</v>
      </c>
      <c r="L4010" s="193" t="s">
        <v>5853</v>
      </c>
    </row>
    <row r="4011" spans="1:12" ht="39.950000000000003" hidden="1" customHeight="1" x14ac:dyDescent="0.2">
      <c r="A4011" s="187" t="str">
        <f t="shared" si="171"/>
        <v>2</v>
      </c>
      <c r="B4011" s="187" t="str">
        <f t="shared" si="164"/>
        <v>4</v>
      </c>
      <c r="C4011" s="187" t="str">
        <f t="shared" si="165"/>
        <v>1</v>
      </c>
      <c r="D4011" s="187" t="str">
        <f t="shared" si="166"/>
        <v>8</v>
      </c>
      <c r="E4011" s="187" t="str">
        <f t="shared" si="167"/>
        <v>04</v>
      </c>
      <c r="F4011" s="187" t="str">
        <f t="shared" si="169"/>
        <v>4</v>
      </c>
      <c r="G4011" s="187" t="str">
        <f t="shared" si="168"/>
        <v>1</v>
      </c>
      <c r="H4011" s="188">
        <v>24180441</v>
      </c>
      <c r="I4011" s="192" t="s">
        <v>1728</v>
      </c>
      <c r="J4011" s="190" t="s">
        <v>2519</v>
      </c>
      <c r="K4011" s="191" t="s">
        <v>598</v>
      </c>
      <c r="L4011" s="193" t="s">
        <v>5853</v>
      </c>
    </row>
    <row r="4012" spans="1:12" ht="39.950000000000003" hidden="1" customHeight="1" x14ac:dyDescent="0.2">
      <c r="A4012" s="187" t="str">
        <f t="shared" si="171"/>
        <v>2</v>
      </c>
      <c r="B4012" s="187" t="str">
        <f t="shared" si="164"/>
        <v>4</v>
      </c>
      <c r="C4012" s="187" t="str">
        <f t="shared" si="165"/>
        <v>1</v>
      </c>
      <c r="D4012" s="187" t="str">
        <f t="shared" si="166"/>
        <v>8</v>
      </c>
      <c r="E4012" s="187" t="str">
        <f t="shared" si="167"/>
        <v>04</v>
      </c>
      <c r="F4012" s="187" t="str">
        <f t="shared" si="169"/>
        <v>5</v>
      </c>
      <c r="G4012" s="187" t="str">
        <f t="shared" si="168"/>
        <v>0</v>
      </c>
      <c r="H4012" s="188">
        <v>24180450</v>
      </c>
      <c r="I4012" s="192" t="s">
        <v>1730</v>
      </c>
      <c r="J4012" s="190" t="s">
        <v>2520</v>
      </c>
      <c r="K4012" s="191" t="s">
        <v>586</v>
      </c>
      <c r="L4012" s="193" t="s">
        <v>5853</v>
      </c>
    </row>
    <row r="4013" spans="1:12" ht="39.950000000000003" hidden="1" customHeight="1" x14ac:dyDescent="0.2">
      <c r="A4013" s="187" t="str">
        <f t="shared" si="171"/>
        <v>2</v>
      </c>
      <c r="B4013" s="187" t="str">
        <f t="shared" si="164"/>
        <v>4</v>
      </c>
      <c r="C4013" s="187" t="str">
        <f t="shared" si="165"/>
        <v>1</v>
      </c>
      <c r="D4013" s="187" t="str">
        <f t="shared" si="166"/>
        <v>8</v>
      </c>
      <c r="E4013" s="187" t="str">
        <f t="shared" si="167"/>
        <v>04</v>
      </c>
      <c r="F4013" s="187" t="str">
        <f t="shared" si="169"/>
        <v>5</v>
      </c>
      <c r="G4013" s="187" t="str">
        <f t="shared" si="168"/>
        <v>1</v>
      </c>
      <c r="H4013" s="188">
        <v>24180451</v>
      </c>
      <c r="I4013" s="192" t="s">
        <v>1732</v>
      </c>
      <c r="J4013" s="190" t="s">
        <v>2521</v>
      </c>
      <c r="K4013" s="191" t="s">
        <v>598</v>
      </c>
      <c r="L4013" s="193" t="s">
        <v>5853</v>
      </c>
    </row>
    <row r="4014" spans="1:12" ht="39.950000000000003" hidden="1" customHeight="1" x14ac:dyDescent="0.2">
      <c r="A4014" s="187" t="str">
        <f t="shared" si="171"/>
        <v>2</v>
      </c>
      <c r="B4014" s="187" t="str">
        <f t="shared" si="164"/>
        <v>4</v>
      </c>
      <c r="C4014" s="187" t="str">
        <f t="shared" si="165"/>
        <v>1</v>
      </c>
      <c r="D4014" s="187" t="str">
        <f t="shared" si="166"/>
        <v>8</v>
      </c>
      <c r="E4014" s="187" t="str">
        <f t="shared" si="167"/>
        <v>04</v>
      </c>
      <c r="F4014" s="187" t="str">
        <f t="shared" si="169"/>
        <v>9</v>
      </c>
      <c r="G4014" s="187" t="str">
        <f t="shared" si="168"/>
        <v>0</v>
      </c>
      <c r="H4014" s="188">
        <v>24180490</v>
      </c>
      <c r="I4014" s="192" t="s">
        <v>1734</v>
      </c>
      <c r="J4014" s="190" t="s">
        <v>2522</v>
      </c>
      <c r="K4014" s="191" t="s">
        <v>586</v>
      </c>
      <c r="L4014" s="193" t="s">
        <v>5853</v>
      </c>
    </row>
    <row r="4015" spans="1:12" ht="39.950000000000003" hidden="1" customHeight="1" x14ac:dyDescent="0.2">
      <c r="A4015" s="187" t="str">
        <f t="shared" si="171"/>
        <v>2</v>
      </c>
      <c r="B4015" s="187" t="str">
        <f t="shared" si="164"/>
        <v>4</v>
      </c>
      <c r="C4015" s="187" t="str">
        <f t="shared" si="165"/>
        <v>1</v>
      </c>
      <c r="D4015" s="187" t="str">
        <f t="shared" si="166"/>
        <v>8</v>
      </c>
      <c r="E4015" s="187" t="str">
        <f t="shared" si="167"/>
        <v>04</v>
      </c>
      <c r="F4015" s="187" t="str">
        <f t="shared" si="169"/>
        <v>9</v>
      </c>
      <c r="G4015" s="187" t="str">
        <f t="shared" si="168"/>
        <v>1</v>
      </c>
      <c r="H4015" s="188">
        <v>24180491</v>
      </c>
      <c r="I4015" s="192" t="s">
        <v>1735</v>
      </c>
      <c r="J4015" s="190" t="s">
        <v>2523</v>
      </c>
      <c r="K4015" s="191" t="s">
        <v>598</v>
      </c>
      <c r="L4015" s="193" t="s">
        <v>5853</v>
      </c>
    </row>
    <row r="4016" spans="1:12" ht="39.950000000000003" hidden="1" customHeight="1" x14ac:dyDescent="0.2">
      <c r="A4016" s="187" t="str">
        <f t="shared" si="171"/>
        <v>2</v>
      </c>
      <c r="B4016" s="187" t="str">
        <f t="shared" si="164"/>
        <v>4</v>
      </c>
      <c r="C4016" s="187" t="str">
        <f t="shared" si="165"/>
        <v>1</v>
      </c>
      <c r="D4016" s="187" t="str">
        <f t="shared" si="166"/>
        <v>8</v>
      </c>
      <c r="E4016" s="187" t="str">
        <f t="shared" si="167"/>
        <v>05</v>
      </c>
      <c r="F4016" s="187" t="str">
        <f t="shared" si="169"/>
        <v>0</v>
      </c>
      <c r="G4016" s="187" t="str">
        <f t="shared" si="168"/>
        <v>0</v>
      </c>
      <c r="H4016" s="188">
        <v>24180500</v>
      </c>
      <c r="I4016" s="189" t="s">
        <v>2524</v>
      </c>
      <c r="J4016" s="190" t="s">
        <v>2525</v>
      </c>
      <c r="K4016" s="191" t="s">
        <v>586</v>
      </c>
      <c r="L4016" s="193" t="s">
        <v>5853</v>
      </c>
    </row>
    <row r="4017" spans="1:12" ht="39.950000000000003" hidden="1" customHeight="1" x14ac:dyDescent="0.2">
      <c r="A4017" s="187" t="str">
        <f t="shared" si="171"/>
        <v>2</v>
      </c>
      <c r="B4017" s="187" t="str">
        <f t="shared" ref="B4017:B4134" si="172">MID($H4017,2,1)</f>
        <v>4</v>
      </c>
      <c r="C4017" s="187" t="str">
        <f t="shared" ref="C4017:C4134" si="173">MID($H4017,3,1)</f>
        <v>1</v>
      </c>
      <c r="D4017" s="187" t="str">
        <f t="shared" ref="D4017:D4134" si="174">MID($H4017,4,1)</f>
        <v>8</v>
      </c>
      <c r="E4017" s="187" t="str">
        <f t="shared" ref="E4017:E4134" si="175">MID($H4017,5,2)</f>
        <v>05</v>
      </c>
      <c r="F4017" s="187" t="str">
        <f t="shared" si="169"/>
        <v>1</v>
      </c>
      <c r="G4017" s="187" t="str">
        <f t="shared" ref="G4017:G4134" si="176">MID($H4017,8,1)</f>
        <v>0</v>
      </c>
      <c r="H4017" s="188">
        <v>24180510</v>
      </c>
      <c r="I4017" s="189" t="s">
        <v>2526</v>
      </c>
      <c r="J4017" s="190" t="s">
        <v>2527</v>
      </c>
      <c r="K4017" s="191" t="s">
        <v>586</v>
      </c>
      <c r="L4017" s="193" t="s">
        <v>5853</v>
      </c>
    </row>
    <row r="4018" spans="1:12" ht="39.950000000000003" hidden="1" customHeight="1" x14ac:dyDescent="0.2">
      <c r="A4018" s="187" t="str">
        <f t="shared" si="171"/>
        <v>2</v>
      </c>
      <c r="B4018" s="187" t="str">
        <f t="shared" si="172"/>
        <v>4</v>
      </c>
      <c r="C4018" s="187" t="str">
        <f t="shared" si="173"/>
        <v>1</v>
      </c>
      <c r="D4018" s="187" t="str">
        <f t="shared" si="174"/>
        <v>8</v>
      </c>
      <c r="E4018" s="187" t="str">
        <f t="shared" si="175"/>
        <v>05</v>
      </c>
      <c r="F4018" s="187" t="str">
        <f t="shared" si="169"/>
        <v>1</v>
      </c>
      <c r="G4018" s="187" t="str">
        <f t="shared" si="176"/>
        <v>1</v>
      </c>
      <c r="H4018" s="188">
        <v>24180511</v>
      </c>
      <c r="I4018" s="189" t="s">
        <v>2528</v>
      </c>
      <c r="J4018" s="190" t="s">
        <v>2529</v>
      </c>
      <c r="K4018" s="191" t="s">
        <v>598</v>
      </c>
      <c r="L4018" s="193" t="s">
        <v>5853</v>
      </c>
    </row>
    <row r="4019" spans="1:12" ht="39.950000000000003" hidden="1" customHeight="1" x14ac:dyDescent="0.2">
      <c r="A4019" s="187" t="str">
        <f t="shared" si="171"/>
        <v>2</v>
      </c>
      <c r="B4019" s="187" t="str">
        <f t="shared" si="172"/>
        <v>4</v>
      </c>
      <c r="C4019" s="187" t="str">
        <f t="shared" si="173"/>
        <v>1</v>
      </c>
      <c r="D4019" s="187" t="str">
        <f t="shared" si="174"/>
        <v>8</v>
      </c>
      <c r="E4019" s="187" t="str">
        <f t="shared" si="175"/>
        <v>05</v>
      </c>
      <c r="F4019" s="187" t="str">
        <f t="shared" si="169"/>
        <v>2</v>
      </c>
      <c r="G4019" s="187" t="str">
        <f t="shared" si="176"/>
        <v>0</v>
      </c>
      <c r="H4019" s="188">
        <v>24180520</v>
      </c>
      <c r="I4019" s="192" t="s">
        <v>2530</v>
      </c>
      <c r="J4019" s="190" t="s">
        <v>2531</v>
      </c>
      <c r="K4019" s="191" t="s">
        <v>586</v>
      </c>
      <c r="L4019" s="193" t="s">
        <v>5853</v>
      </c>
    </row>
    <row r="4020" spans="1:12" ht="39.950000000000003" hidden="1" customHeight="1" x14ac:dyDescent="0.2">
      <c r="A4020" s="187" t="str">
        <f t="shared" si="171"/>
        <v>2</v>
      </c>
      <c r="B4020" s="187" t="str">
        <f t="shared" si="172"/>
        <v>4</v>
      </c>
      <c r="C4020" s="187" t="str">
        <f t="shared" si="173"/>
        <v>1</v>
      </c>
      <c r="D4020" s="187" t="str">
        <f t="shared" si="174"/>
        <v>8</v>
      </c>
      <c r="E4020" s="187" t="str">
        <f t="shared" si="175"/>
        <v>05</v>
      </c>
      <c r="F4020" s="187" t="str">
        <f t="shared" si="169"/>
        <v>2</v>
      </c>
      <c r="G4020" s="187" t="str">
        <f t="shared" si="176"/>
        <v>1</v>
      </c>
      <c r="H4020" s="188">
        <v>24180521</v>
      </c>
      <c r="I4020" s="192" t="s">
        <v>2532</v>
      </c>
      <c r="J4020" s="190" t="s">
        <v>2533</v>
      </c>
      <c r="K4020" s="191" t="s">
        <v>598</v>
      </c>
      <c r="L4020" s="193" t="s">
        <v>5853</v>
      </c>
    </row>
    <row r="4021" spans="1:12" ht="39.950000000000003" hidden="1" customHeight="1" x14ac:dyDescent="0.2">
      <c r="A4021" s="187" t="str">
        <f t="shared" si="171"/>
        <v>2</v>
      </c>
      <c r="B4021" s="187" t="str">
        <f t="shared" si="172"/>
        <v>4</v>
      </c>
      <c r="C4021" s="187" t="str">
        <f t="shared" si="173"/>
        <v>1</v>
      </c>
      <c r="D4021" s="187" t="str">
        <f t="shared" si="174"/>
        <v>8</v>
      </c>
      <c r="E4021" s="187" t="str">
        <f t="shared" si="175"/>
        <v>05</v>
      </c>
      <c r="F4021" s="187" t="str">
        <f t="shared" ref="F4021:F4022" si="177">MID($H4021,7,1)</f>
        <v>9</v>
      </c>
      <c r="G4021" s="187" t="str">
        <f t="shared" si="176"/>
        <v>0</v>
      </c>
      <c r="H4021" s="188">
        <v>24180590</v>
      </c>
      <c r="I4021" s="192" t="s">
        <v>2534</v>
      </c>
      <c r="J4021" s="190" t="s">
        <v>2535</v>
      </c>
      <c r="K4021" s="191" t="s">
        <v>586</v>
      </c>
      <c r="L4021" s="193" t="s">
        <v>5853</v>
      </c>
    </row>
    <row r="4022" spans="1:12" ht="39.950000000000003" hidden="1" customHeight="1" x14ac:dyDescent="0.2">
      <c r="A4022" s="187" t="str">
        <f t="shared" si="171"/>
        <v>2</v>
      </c>
      <c r="B4022" s="187" t="str">
        <f t="shared" si="172"/>
        <v>4</v>
      </c>
      <c r="C4022" s="187" t="str">
        <f t="shared" si="173"/>
        <v>1</v>
      </c>
      <c r="D4022" s="187" t="str">
        <f t="shared" si="174"/>
        <v>8</v>
      </c>
      <c r="E4022" s="187" t="str">
        <f t="shared" si="175"/>
        <v>05</v>
      </c>
      <c r="F4022" s="187" t="str">
        <f t="shared" si="177"/>
        <v>9</v>
      </c>
      <c r="G4022" s="187" t="str">
        <f t="shared" si="176"/>
        <v>1</v>
      </c>
      <c r="H4022" s="188">
        <v>24180591</v>
      </c>
      <c r="I4022" s="192" t="s">
        <v>2536</v>
      </c>
      <c r="J4022" s="190" t="s">
        <v>2535</v>
      </c>
      <c r="K4022" s="191" t="s">
        <v>598</v>
      </c>
      <c r="L4022" s="193" t="s">
        <v>5853</v>
      </c>
    </row>
    <row r="4023" spans="1:12" ht="39.950000000000003" hidden="1" customHeight="1" x14ac:dyDescent="0.2">
      <c r="A4023" s="187" t="str">
        <f t="shared" si="171"/>
        <v>2</v>
      </c>
      <c r="B4023" s="187" t="str">
        <f t="shared" si="172"/>
        <v>4</v>
      </c>
      <c r="C4023" s="187" t="str">
        <f t="shared" si="173"/>
        <v>1</v>
      </c>
      <c r="D4023" s="187" t="str">
        <f t="shared" si="174"/>
        <v>8</v>
      </c>
      <c r="E4023" s="187" t="str">
        <f t="shared" si="175"/>
        <v>10</v>
      </c>
      <c r="F4023" s="187" t="str">
        <f t="shared" ref="F4023:F4134" si="178">MID($H4023,7,1)</f>
        <v>0</v>
      </c>
      <c r="G4023" s="187" t="str">
        <f t="shared" si="176"/>
        <v>0</v>
      </c>
      <c r="H4023" s="188">
        <v>24181000</v>
      </c>
      <c r="I4023" s="189" t="s">
        <v>2537</v>
      </c>
      <c r="J4023" s="190" t="s">
        <v>2538</v>
      </c>
      <c r="K4023" s="191" t="s">
        <v>586</v>
      </c>
      <c r="L4023" s="193" t="s">
        <v>5853</v>
      </c>
    </row>
    <row r="4024" spans="1:12" ht="39.950000000000003" hidden="1" customHeight="1" x14ac:dyDescent="0.2">
      <c r="A4024" s="187" t="str">
        <f t="shared" si="171"/>
        <v>2</v>
      </c>
      <c r="B4024" s="187" t="str">
        <f t="shared" si="172"/>
        <v>4</v>
      </c>
      <c r="C4024" s="187" t="str">
        <f t="shared" si="173"/>
        <v>1</v>
      </c>
      <c r="D4024" s="187" t="str">
        <f t="shared" si="174"/>
        <v>8</v>
      </c>
      <c r="E4024" s="187" t="str">
        <f t="shared" si="175"/>
        <v>10</v>
      </c>
      <c r="F4024" s="187" t="str">
        <f t="shared" si="178"/>
        <v>1</v>
      </c>
      <c r="G4024" s="187" t="str">
        <f t="shared" si="176"/>
        <v>0</v>
      </c>
      <c r="H4024" s="188">
        <v>24181010</v>
      </c>
      <c r="I4024" s="189" t="s">
        <v>2539</v>
      </c>
      <c r="J4024" s="190" t="s">
        <v>2540</v>
      </c>
      <c r="K4024" s="191" t="s">
        <v>586</v>
      </c>
      <c r="L4024" s="193" t="s">
        <v>5853</v>
      </c>
    </row>
    <row r="4025" spans="1:12" ht="39.950000000000003" hidden="1" customHeight="1" x14ac:dyDescent="0.2">
      <c r="A4025" s="187" t="str">
        <f t="shared" si="171"/>
        <v>2</v>
      </c>
      <c r="B4025" s="187" t="str">
        <f t="shared" si="172"/>
        <v>4</v>
      </c>
      <c r="C4025" s="187" t="str">
        <f t="shared" si="173"/>
        <v>1</v>
      </c>
      <c r="D4025" s="187" t="str">
        <f t="shared" si="174"/>
        <v>8</v>
      </c>
      <c r="E4025" s="187" t="str">
        <f t="shared" si="175"/>
        <v>10</v>
      </c>
      <c r="F4025" s="187" t="str">
        <f t="shared" si="178"/>
        <v>1</v>
      </c>
      <c r="G4025" s="187" t="str">
        <f t="shared" si="176"/>
        <v>1</v>
      </c>
      <c r="H4025" s="188">
        <v>24181011</v>
      </c>
      <c r="I4025" s="189" t="s">
        <v>2541</v>
      </c>
      <c r="J4025" s="190" t="s">
        <v>2542</v>
      </c>
      <c r="K4025" s="191" t="s">
        <v>598</v>
      </c>
      <c r="L4025" s="193" t="s">
        <v>5853</v>
      </c>
    </row>
    <row r="4026" spans="1:12" ht="39.950000000000003" hidden="1" customHeight="1" x14ac:dyDescent="0.2">
      <c r="A4026" s="187" t="str">
        <f t="shared" si="171"/>
        <v>2</v>
      </c>
      <c r="B4026" s="187" t="str">
        <f t="shared" si="172"/>
        <v>4</v>
      </c>
      <c r="C4026" s="187" t="str">
        <f t="shared" si="173"/>
        <v>1</v>
      </c>
      <c r="D4026" s="187" t="str">
        <f t="shared" si="174"/>
        <v>8</v>
      </c>
      <c r="E4026" s="187" t="str">
        <f t="shared" si="175"/>
        <v>10</v>
      </c>
      <c r="F4026" s="187" t="str">
        <f t="shared" si="178"/>
        <v>2</v>
      </c>
      <c r="G4026" s="187" t="str">
        <f t="shared" si="176"/>
        <v>0</v>
      </c>
      <c r="H4026" s="188">
        <v>24181020</v>
      </c>
      <c r="I4026" s="189" t="s">
        <v>2543</v>
      </c>
      <c r="J4026" s="190" t="s">
        <v>2544</v>
      </c>
      <c r="K4026" s="191" t="s">
        <v>586</v>
      </c>
      <c r="L4026" s="193" t="s">
        <v>5853</v>
      </c>
    </row>
    <row r="4027" spans="1:12" ht="39.950000000000003" hidden="1" customHeight="1" x14ac:dyDescent="0.2">
      <c r="A4027" s="187" t="str">
        <f t="shared" si="171"/>
        <v>2</v>
      </c>
      <c r="B4027" s="187" t="str">
        <f t="shared" si="172"/>
        <v>4</v>
      </c>
      <c r="C4027" s="187" t="str">
        <f t="shared" si="173"/>
        <v>1</v>
      </c>
      <c r="D4027" s="187" t="str">
        <f t="shared" si="174"/>
        <v>8</v>
      </c>
      <c r="E4027" s="187" t="str">
        <f t="shared" si="175"/>
        <v>10</v>
      </c>
      <c r="F4027" s="187" t="str">
        <f t="shared" si="178"/>
        <v>2</v>
      </c>
      <c r="G4027" s="187" t="str">
        <f t="shared" si="176"/>
        <v>1</v>
      </c>
      <c r="H4027" s="188">
        <v>24181021</v>
      </c>
      <c r="I4027" s="189" t="s">
        <v>2545</v>
      </c>
      <c r="J4027" s="190" t="s">
        <v>2546</v>
      </c>
      <c r="K4027" s="191" t="s">
        <v>598</v>
      </c>
      <c r="L4027" s="193" t="s">
        <v>5853</v>
      </c>
    </row>
    <row r="4028" spans="1:12" ht="39.950000000000003" hidden="1" customHeight="1" x14ac:dyDescent="0.2">
      <c r="A4028" s="187" t="str">
        <f t="shared" si="171"/>
        <v>2</v>
      </c>
      <c r="B4028" s="187" t="str">
        <f t="shared" si="172"/>
        <v>4</v>
      </c>
      <c r="C4028" s="187" t="str">
        <f t="shared" si="173"/>
        <v>1</v>
      </c>
      <c r="D4028" s="187" t="str">
        <f t="shared" si="174"/>
        <v>8</v>
      </c>
      <c r="E4028" s="187" t="str">
        <f t="shared" si="175"/>
        <v>10</v>
      </c>
      <c r="F4028" s="187" t="str">
        <f t="shared" si="178"/>
        <v>5</v>
      </c>
      <c r="G4028" s="187" t="str">
        <f t="shared" si="176"/>
        <v>0</v>
      </c>
      <c r="H4028" s="188">
        <v>24181050</v>
      </c>
      <c r="I4028" s="189" t="s">
        <v>2547</v>
      </c>
      <c r="J4028" s="190" t="s">
        <v>2548</v>
      </c>
      <c r="K4028" s="191" t="s">
        <v>586</v>
      </c>
      <c r="L4028" s="193" t="s">
        <v>5853</v>
      </c>
    </row>
    <row r="4029" spans="1:12" ht="39.950000000000003" hidden="1" customHeight="1" x14ac:dyDescent="0.2">
      <c r="A4029" s="187" t="str">
        <f t="shared" si="171"/>
        <v>2</v>
      </c>
      <c r="B4029" s="187" t="str">
        <f t="shared" si="172"/>
        <v>4</v>
      </c>
      <c r="C4029" s="187" t="str">
        <f t="shared" si="173"/>
        <v>1</v>
      </c>
      <c r="D4029" s="187" t="str">
        <f t="shared" si="174"/>
        <v>8</v>
      </c>
      <c r="E4029" s="187" t="str">
        <f t="shared" si="175"/>
        <v>10</v>
      </c>
      <c r="F4029" s="187" t="str">
        <f t="shared" si="178"/>
        <v>5</v>
      </c>
      <c r="G4029" s="187" t="str">
        <f t="shared" si="176"/>
        <v>1</v>
      </c>
      <c r="H4029" s="188">
        <v>24181051</v>
      </c>
      <c r="I4029" s="189" t="s">
        <v>2549</v>
      </c>
      <c r="J4029" s="190" t="s">
        <v>2550</v>
      </c>
      <c r="K4029" s="191" t="s">
        <v>598</v>
      </c>
      <c r="L4029" s="193" t="s">
        <v>5853</v>
      </c>
    </row>
    <row r="4030" spans="1:12" ht="39.950000000000003" hidden="1" customHeight="1" x14ac:dyDescent="0.2">
      <c r="A4030" s="187" t="str">
        <f t="shared" si="171"/>
        <v>2</v>
      </c>
      <c r="B4030" s="187" t="str">
        <f t="shared" si="172"/>
        <v>4</v>
      </c>
      <c r="C4030" s="187" t="str">
        <f t="shared" si="173"/>
        <v>1</v>
      </c>
      <c r="D4030" s="187" t="str">
        <f t="shared" si="174"/>
        <v>8</v>
      </c>
      <c r="E4030" s="187" t="str">
        <f t="shared" si="175"/>
        <v>10</v>
      </c>
      <c r="F4030" s="187" t="str">
        <f t="shared" si="178"/>
        <v>6</v>
      </c>
      <c r="G4030" s="187" t="str">
        <f t="shared" si="176"/>
        <v>0</v>
      </c>
      <c r="H4030" s="188">
        <v>24181060</v>
      </c>
      <c r="I4030" s="189" t="s">
        <v>2551</v>
      </c>
      <c r="J4030" s="190" t="s">
        <v>2552</v>
      </c>
      <c r="K4030" s="191" t="s">
        <v>586</v>
      </c>
      <c r="L4030" s="193" t="s">
        <v>5853</v>
      </c>
    </row>
    <row r="4031" spans="1:12" ht="39.950000000000003" hidden="1" customHeight="1" x14ac:dyDescent="0.2">
      <c r="A4031" s="187" t="str">
        <f t="shared" si="171"/>
        <v>2</v>
      </c>
      <c r="B4031" s="187" t="str">
        <f t="shared" si="172"/>
        <v>4</v>
      </c>
      <c r="C4031" s="187" t="str">
        <f t="shared" si="173"/>
        <v>1</v>
      </c>
      <c r="D4031" s="187" t="str">
        <f t="shared" si="174"/>
        <v>8</v>
      </c>
      <c r="E4031" s="187" t="str">
        <f t="shared" si="175"/>
        <v>10</v>
      </c>
      <c r="F4031" s="187" t="str">
        <f t="shared" si="178"/>
        <v>6</v>
      </c>
      <c r="G4031" s="187" t="str">
        <f t="shared" si="176"/>
        <v>1</v>
      </c>
      <c r="H4031" s="188">
        <v>24181061</v>
      </c>
      <c r="I4031" s="189" t="s">
        <v>2553</v>
      </c>
      <c r="J4031" s="190" t="s">
        <v>2554</v>
      </c>
      <c r="K4031" s="191" t="s">
        <v>598</v>
      </c>
      <c r="L4031" s="193" t="s">
        <v>5853</v>
      </c>
    </row>
    <row r="4032" spans="1:12" ht="39.950000000000003" hidden="1" customHeight="1" x14ac:dyDescent="0.2">
      <c r="A4032" s="187" t="str">
        <f t="shared" si="171"/>
        <v>2</v>
      </c>
      <c r="B4032" s="187" t="str">
        <f t="shared" si="172"/>
        <v>4</v>
      </c>
      <c r="C4032" s="187" t="str">
        <f t="shared" si="173"/>
        <v>1</v>
      </c>
      <c r="D4032" s="187" t="str">
        <f t="shared" si="174"/>
        <v>8</v>
      </c>
      <c r="E4032" s="187" t="str">
        <f t="shared" si="175"/>
        <v>10</v>
      </c>
      <c r="F4032" s="187" t="str">
        <f t="shared" si="178"/>
        <v>7</v>
      </c>
      <c r="G4032" s="187" t="str">
        <f t="shared" si="176"/>
        <v>0</v>
      </c>
      <c r="H4032" s="188">
        <v>24181070</v>
      </c>
      <c r="I4032" s="189" t="s">
        <v>2555</v>
      </c>
      <c r="J4032" s="190" t="s">
        <v>2556</v>
      </c>
      <c r="K4032" s="191" t="s">
        <v>586</v>
      </c>
      <c r="L4032" s="193" t="s">
        <v>5853</v>
      </c>
    </row>
    <row r="4033" spans="1:12" ht="39.950000000000003" hidden="1" customHeight="1" x14ac:dyDescent="0.2">
      <c r="A4033" s="187" t="str">
        <f t="shared" si="171"/>
        <v>2</v>
      </c>
      <c r="B4033" s="187" t="str">
        <f t="shared" si="172"/>
        <v>4</v>
      </c>
      <c r="C4033" s="187" t="str">
        <f t="shared" si="173"/>
        <v>1</v>
      </c>
      <c r="D4033" s="187" t="str">
        <f t="shared" si="174"/>
        <v>8</v>
      </c>
      <c r="E4033" s="187" t="str">
        <f t="shared" si="175"/>
        <v>10</v>
      </c>
      <c r="F4033" s="187" t="str">
        <f t="shared" si="178"/>
        <v>7</v>
      </c>
      <c r="G4033" s="187" t="str">
        <f t="shared" si="176"/>
        <v>1</v>
      </c>
      <c r="H4033" s="188">
        <v>24181071</v>
      </c>
      <c r="I4033" s="189" t="s">
        <v>2557</v>
      </c>
      <c r="J4033" s="190" t="s">
        <v>2558</v>
      </c>
      <c r="K4033" s="191" t="s">
        <v>598</v>
      </c>
      <c r="L4033" s="193" t="s">
        <v>5853</v>
      </c>
    </row>
    <row r="4034" spans="1:12" ht="39.950000000000003" hidden="1" customHeight="1" x14ac:dyDescent="0.2">
      <c r="A4034" s="187" t="str">
        <f t="shared" si="171"/>
        <v>2</v>
      </c>
      <c r="B4034" s="187" t="str">
        <f t="shared" si="172"/>
        <v>4</v>
      </c>
      <c r="C4034" s="187" t="str">
        <f t="shared" si="173"/>
        <v>1</v>
      </c>
      <c r="D4034" s="187" t="str">
        <f t="shared" si="174"/>
        <v>8</v>
      </c>
      <c r="E4034" s="187" t="str">
        <f t="shared" si="175"/>
        <v>10</v>
      </c>
      <c r="F4034" s="187" t="str">
        <f t="shared" si="178"/>
        <v>9</v>
      </c>
      <c r="G4034" s="187" t="str">
        <f t="shared" si="176"/>
        <v>0</v>
      </c>
      <c r="H4034" s="188">
        <v>24181090</v>
      </c>
      <c r="I4034" s="189" t="s">
        <v>1811</v>
      </c>
      <c r="J4034" s="190" t="s">
        <v>2559</v>
      </c>
      <c r="K4034" s="191" t="s">
        <v>586</v>
      </c>
      <c r="L4034" s="193" t="s">
        <v>5853</v>
      </c>
    </row>
    <row r="4035" spans="1:12" ht="39.950000000000003" hidden="1" customHeight="1" x14ac:dyDescent="0.2">
      <c r="A4035" s="187" t="str">
        <f t="shared" si="171"/>
        <v>2</v>
      </c>
      <c r="B4035" s="187" t="str">
        <f t="shared" si="172"/>
        <v>4</v>
      </c>
      <c r="C4035" s="187" t="str">
        <f t="shared" si="173"/>
        <v>1</v>
      </c>
      <c r="D4035" s="187" t="str">
        <f t="shared" si="174"/>
        <v>8</v>
      </c>
      <c r="E4035" s="187" t="str">
        <f t="shared" si="175"/>
        <v>10</v>
      </c>
      <c r="F4035" s="187" t="str">
        <f t="shared" si="178"/>
        <v>9</v>
      </c>
      <c r="G4035" s="187" t="str">
        <f t="shared" si="176"/>
        <v>1</v>
      </c>
      <c r="H4035" s="188">
        <v>24181091</v>
      </c>
      <c r="I4035" s="189" t="s">
        <v>1813</v>
      </c>
      <c r="J4035" s="190" t="s">
        <v>2560</v>
      </c>
      <c r="K4035" s="191" t="s">
        <v>598</v>
      </c>
      <c r="L4035" s="193" t="s">
        <v>5853</v>
      </c>
    </row>
    <row r="4036" spans="1:12" ht="39.950000000000003" hidden="1" customHeight="1" x14ac:dyDescent="0.2">
      <c r="A4036" s="187" t="str">
        <f t="shared" si="171"/>
        <v>2</v>
      </c>
      <c r="B4036" s="187" t="str">
        <f t="shared" si="172"/>
        <v>4</v>
      </c>
      <c r="C4036" s="187" t="str">
        <f t="shared" si="173"/>
        <v>1</v>
      </c>
      <c r="D4036" s="187" t="str">
        <f t="shared" si="174"/>
        <v>8</v>
      </c>
      <c r="E4036" s="187" t="str">
        <f t="shared" si="175"/>
        <v>12</v>
      </c>
      <c r="F4036" s="187" t="str">
        <f t="shared" si="178"/>
        <v>0</v>
      </c>
      <c r="G4036" s="187" t="str">
        <f t="shared" si="176"/>
        <v>0</v>
      </c>
      <c r="H4036" s="188">
        <v>24181200</v>
      </c>
      <c r="I4036" s="192" t="s">
        <v>1833</v>
      </c>
      <c r="J4036" s="190" t="s">
        <v>2561</v>
      </c>
      <c r="K4036" s="191" t="s">
        <v>586</v>
      </c>
      <c r="L4036" s="193" t="s">
        <v>5853</v>
      </c>
    </row>
    <row r="4037" spans="1:12" ht="39.950000000000003" hidden="1" customHeight="1" x14ac:dyDescent="0.2">
      <c r="A4037" s="187" t="str">
        <f t="shared" si="171"/>
        <v>2</v>
      </c>
      <c r="B4037" s="187" t="str">
        <f t="shared" si="172"/>
        <v>4</v>
      </c>
      <c r="C4037" s="187" t="str">
        <f t="shared" si="173"/>
        <v>1</v>
      </c>
      <c r="D4037" s="187" t="str">
        <f t="shared" si="174"/>
        <v>8</v>
      </c>
      <c r="E4037" s="187" t="str">
        <f t="shared" si="175"/>
        <v>12</v>
      </c>
      <c r="F4037" s="187" t="str">
        <f t="shared" si="178"/>
        <v>1</v>
      </c>
      <c r="G4037" s="187" t="str">
        <f t="shared" si="176"/>
        <v>0</v>
      </c>
      <c r="H4037" s="188">
        <v>24181210</v>
      </c>
      <c r="I4037" s="192" t="s">
        <v>1833</v>
      </c>
      <c r="J4037" s="190" t="s">
        <v>2561</v>
      </c>
      <c r="K4037" s="191" t="s">
        <v>586</v>
      </c>
      <c r="L4037" s="193" t="s">
        <v>5853</v>
      </c>
    </row>
    <row r="4038" spans="1:12" ht="39.950000000000003" hidden="1" customHeight="1" x14ac:dyDescent="0.2">
      <c r="A4038" s="187" t="str">
        <f t="shared" si="171"/>
        <v>2</v>
      </c>
      <c r="B4038" s="187" t="str">
        <f t="shared" si="172"/>
        <v>4</v>
      </c>
      <c r="C4038" s="187" t="str">
        <f t="shared" si="173"/>
        <v>1</v>
      </c>
      <c r="D4038" s="187" t="str">
        <f t="shared" si="174"/>
        <v>8</v>
      </c>
      <c r="E4038" s="187" t="str">
        <f t="shared" si="175"/>
        <v>12</v>
      </c>
      <c r="F4038" s="187" t="str">
        <f t="shared" si="178"/>
        <v>1</v>
      </c>
      <c r="G4038" s="187" t="str">
        <f t="shared" si="176"/>
        <v>1</v>
      </c>
      <c r="H4038" s="188">
        <v>24181211</v>
      </c>
      <c r="I4038" s="192" t="s">
        <v>1835</v>
      </c>
      <c r="J4038" s="190" t="s">
        <v>2562</v>
      </c>
      <c r="K4038" s="191" t="s">
        <v>598</v>
      </c>
      <c r="L4038" s="193" t="s">
        <v>5853</v>
      </c>
    </row>
    <row r="4039" spans="1:12" ht="39.950000000000003" hidden="1" customHeight="1" x14ac:dyDescent="0.2">
      <c r="A4039" s="187" t="str">
        <f t="shared" si="171"/>
        <v>2</v>
      </c>
      <c r="B4039" s="187" t="str">
        <f t="shared" si="172"/>
        <v>4</v>
      </c>
      <c r="C4039" s="187" t="str">
        <f t="shared" si="173"/>
        <v>1</v>
      </c>
      <c r="D4039" s="187" t="str">
        <f t="shared" si="174"/>
        <v>8</v>
      </c>
      <c r="E4039" s="187" t="str">
        <f t="shared" si="175"/>
        <v>99</v>
      </c>
      <c r="F4039" s="187" t="str">
        <f t="shared" si="178"/>
        <v>0</v>
      </c>
      <c r="G4039" s="187" t="str">
        <f t="shared" si="176"/>
        <v>0</v>
      </c>
      <c r="H4039" s="188">
        <v>24189900</v>
      </c>
      <c r="I4039" s="189" t="s">
        <v>1841</v>
      </c>
      <c r="J4039" s="190" t="s">
        <v>2563</v>
      </c>
      <c r="K4039" s="191" t="s">
        <v>586</v>
      </c>
      <c r="L4039" s="193" t="s">
        <v>5853</v>
      </c>
    </row>
    <row r="4040" spans="1:12" ht="39.950000000000003" hidden="1" customHeight="1" x14ac:dyDescent="0.2">
      <c r="A4040" s="187" t="str">
        <f t="shared" si="171"/>
        <v>2</v>
      </c>
      <c r="B4040" s="187" t="str">
        <f t="shared" si="172"/>
        <v>4</v>
      </c>
      <c r="C4040" s="187" t="str">
        <f t="shared" si="173"/>
        <v>1</v>
      </c>
      <c r="D4040" s="187" t="str">
        <f t="shared" si="174"/>
        <v>8</v>
      </c>
      <c r="E4040" s="187" t="str">
        <f t="shared" si="175"/>
        <v>99</v>
      </c>
      <c r="F4040" s="187" t="str">
        <f t="shared" si="178"/>
        <v>1</v>
      </c>
      <c r="G4040" s="187" t="str">
        <f t="shared" si="176"/>
        <v>0</v>
      </c>
      <c r="H4040" s="188">
        <v>24189910</v>
      </c>
      <c r="I4040" s="189" t="s">
        <v>1841</v>
      </c>
      <c r="J4040" s="190" t="s">
        <v>2563</v>
      </c>
      <c r="K4040" s="191" t="s">
        <v>586</v>
      </c>
      <c r="L4040" s="193" t="s">
        <v>5853</v>
      </c>
    </row>
    <row r="4041" spans="1:12" ht="39.950000000000003" hidden="1" customHeight="1" x14ac:dyDescent="0.2">
      <c r="A4041" s="187" t="str">
        <f t="shared" si="171"/>
        <v>2</v>
      </c>
      <c r="B4041" s="187" t="str">
        <f t="shared" si="172"/>
        <v>4</v>
      </c>
      <c r="C4041" s="187" t="str">
        <f t="shared" si="173"/>
        <v>1</v>
      </c>
      <c r="D4041" s="187" t="str">
        <f t="shared" si="174"/>
        <v>8</v>
      </c>
      <c r="E4041" s="187" t="str">
        <f t="shared" si="175"/>
        <v>99</v>
      </c>
      <c r="F4041" s="187" t="str">
        <f t="shared" si="178"/>
        <v>1</v>
      </c>
      <c r="G4041" s="187" t="str">
        <f t="shared" si="176"/>
        <v>1</v>
      </c>
      <c r="H4041" s="188">
        <v>24189911</v>
      </c>
      <c r="I4041" s="189" t="s">
        <v>1843</v>
      </c>
      <c r="J4041" s="190" t="s">
        <v>2564</v>
      </c>
      <c r="K4041" s="191" t="s">
        <v>598</v>
      </c>
      <c r="L4041" s="193" t="s">
        <v>5853</v>
      </c>
    </row>
    <row r="4042" spans="1:12" ht="39.950000000000003" hidden="1" customHeight="1" x14ac:dyDescent="0.2">
      <c r="A4042" s="167" t="s">
        <v>5797</v>
      </c>
      <c r="B4042" s="167" t="s">
        <v>5854</v>
      </c>
      <c r="C4042" s="167" t="s">
        <v>5796</v>
      </c>
      <c r="D4042" s="167" t="s">
        <v>5899</v>
      </c>
      <c r="E4042" s="167" t="s">
        <v>5818</v>
      </c>
      <c r="F4042" s="167" t="s">
        <v>5798</v>
      </c>
      <c r="G4042" s="167" t="s">
        <v>5798</v>
      </c>
      <c r="H4042" s="178">
        <v>24195000</v>
      </c>
      <c r="I4042" s="168" t="s">
        <v>1780</v>
      </c>
      <c r="J4042" s="166" t="s">
        <v>2495</v>
      </c>
      <c r="K4042" s="165" t="s">
        <v>586</v>
      </c>
      <c r="L4042" s="165" t="s">
        <v>4489</v>
      </c>
    </row>
    <row r="4043" spans="1:12" ht="39.950000000000003" hidden="1" customHeight="1" x14ac:dyDescent="0.2">
      <c r="A4043" s="167" t="s">
        <v>5797</v>
      </c>
      <c r="B4043" s="167" t="s">
        <v>5854</v>
      </c>
      <c r="C4043" s="167" t="s">
        <v>5796</v>
      </c>
      <c r="D4043" s="167" t="s">
        <v>5899</v>
      </c>
      <c r="E4043" s="167" t="s">
        <v>5818</v>
      </c>
      <c r="F4043" s="167" t="s">
        <v>5798</v>
      </c>
      <c r="G4043" s="167">
        <v>1</v>
      </c>
      <c r="H4043" s="178" t="s">
        <v>9788</v>
      </c>
      <c r="I4043" s="168" t="s">
        <v>1782</v>
      </c>
      <c r="J4043" s="166" t="s">
        <v>600</v>
      </c>
      <c r="K4043" s="165" t="s">
        <v>598</v>
      </c>
      <c r="L4043" s="165" t="s">
        <v>4489</v>
      </c>
    </row>
    <row r="4044" spans="1:12" ht="39.950000000000003" hidden="1" customHeight="1" x14ac:dyDescent="0.2">
      <c r="A4044" s="167" t="s">
        <v>5797</v>
      </c>
      <c r="B4044" s="167" t="s">
        <v>5854</v>
      </c>
      <c r="C4044" s="167" t="s">
        <v>5796</v>
      </c>
      <c r="D4044" s="167" t="s">
        <v>5899</v>
      </c>
      <c r="E4044" s="167" t="s">
        <v>5900</v>
      </c>
      <c r="F4044" s="167" t="s">
        <v>5798</v>
      </c>
      <c r="G4044" s="167" t="s">
        <v>5798</v>
      </c>
      <c r="H4044" s="178">
        <v>24199900</v>
      </c>
      <c r="I4044" s="168" t="s">
        <v>9789</v>
      </c>
      <c r="J4044" s="166" t="s">
        <v>2564</v>
      </c>
      <c r="K4044" s="165" t="s">
        <v>586</v>
      </c>
      <c r="L4044" s="165" t="s">
        <v>4489</v>
      </c>
    </row>
    <row r="4045" spans="1:12" ht="39.950000000000003" hidden="1" customHeight="1" x14ac:dyDescent="0.2">
      <c r="A4045" s="167" t="s">
        <v>5797</v>
      </c>
      <c r="B4045" s="167" t="s">
        <v>5854</v>
      </c>
      <c r="C4045" s="167" t="s">
        <v>5796</v>
      </c>
      <c r="D4045" s="167" t="s">
        <v>5899</v>
      </c>
      <c r="E4045" s="167" t="s">
        <v>5900</v>
      </c>
      <c r="F4045" s="167" t="s">
        <v>5798</v>
      </c>
      <c r="G4045" s="167">
        <v>1</v>
      </c>
      <c r="H4045" s="178" t="s">
        <v>9790</v>
      </c>
      <c r="I4045" s="168" t="s">
        <v>9791</v>
      </c>
      <c r="J4045" s="166" t="s">
        <v>600</v>
      </c>
      <c r="K4045" s="165" t="s">
        <v>598</v>
      </c>
      <c r="L4045" s="165" t="s">
        <v>4489</v>
      </c>
    </row>
    <row r="4046" spans="1:12" ht="39.950000000000003" hidden="1" customHeight="1" x14ac:dyDescent="0.2">
      <c r="A4046" s="6" t="str">
        <f t="shared" si="171"/>
        <v>2</v>
      </c>
      <c r="B4046" s="6" t="str">
        <f t="shared" si="172"/>
        <v>4</v>
      </c>
      <c r="C4046" s="6" t="str">
        <f t="shared" si="173"/>
        <v>2</v>
      </c>
      <c r="D4046" s="6" t="str">
        <f t="shared" si="174"/>
        <v>0</v>
      </c>
      <c r="E4046" s="6" t="str">
        <f t="shared" si="175"/>
        <v>00</v>
      </c>
      <c r="F4046" s="6" t="str">
        <f t="shared" si="178"/>
        <v>0</v>
      </c>
      <c r="G4046" s="6" t="str">
        <f t="shared" si="176"/>
        <v>0</v>
      </c>
      <c r="H4046" s="68">
        <v>24200000</v>
      </c>
      <c r="I4046" s="299" t="s">
        <v>1845</v>
      </c>
      <c r="J4046" s="300" t="s">
        <v>2565</v>
      </c>
      <c r="K4046" s="5" t="s">
        <v>586</v>
      </c>
      <c r="L4046" s="5"/>
    </row>
    <row r="4047" spans="1:12" ht="39.950000000000003" hidden="1" customHeight="1" x14ac:dyDescent="0.2">
      <c r="A4047" s="167" t="s">
        <v>5797</v>
      </c>
      <c r="B4047" s="167" t="s">
        <v>5854</v>
      </c>
      <c r="C4047" s="167" t="s">
        <v>5797</v>
      </c>
      <c r="D4047" s="167" t="s">
        <v>5796</v>
      </c>
      <c r="E4047" s="167" t="s">
        <v>5739</v>
      </c>
      <c r="F4047" s="167" t="s">
        <v>5798</v>
      </c>
      <c r="G4047" s="167" t="s">
        <v>5798</v>
      </c>
      <c r="H4047" s="178">
        <v>24210000</v>
      </c>
      <c r="I4047" s="168" t="s">
        <v>9792</v>
      </c>
      <c r="J4047" s="166" t="s">
        <v>2572</v>
      </c>
      <c r="K4047" s="165" t="s">
        <v>586</v>
      </c>
      <c r="L4047" s="165" t="s">
        <v>4489</v>
      </c>
    </row>
    <row r="4048" spans="1:12" ht="39.950000000000003" hidden="1" customHeight="1" x14ac:dyDescent="0.2">
      <c r="A4048" s="167" t="s">
        <v>5797</v>
      </c>
      <c r="B4048" s="167" t="s">
        <v>5854</v>
      </c>
      <c r="C4048" s="167" t="s">
        <v>5797</v>
      </c>
      <c r="D4048" s="167" t="s">
        <v>5796</v>
      </c>
      <c r="E4048" s="167" t="s">
        <v>5818</v>
      </c>
      <c r="F4048" s="167" t="s">
        <v>5798</v>
      </c>
      <c r="G4048" s="167" t="s">
        <v>5798</v>
      </c>
      <c r="H4048" s="178">
        <v>24215000</v>
      </c>
      <c r="I4048" s="168" t="s">
        <v>8947</v>
      </c>
      <c r="J4048" s="166" t="s">
        <v>2573</v>
      </c>
      <c r="K4048" s="165" t="s">
        <v>586</v>
      </c>
      <c r="L4048" s="165" t="s">
        <v>4489</v>
      </c>
    </row>
    <row r="4049" spans="1:12" ht="39.950000000000003" hidden="1" customHeight="1" x14ac:dyDescent="0.2">
      <c r="A4049" s="167" t="s">
        <v>5797</v>
      </c>
      <c r="B4049" s="167" t="s">
        <v>5854</v>
      </c>
      <c r="C4049" s="167" t="s">
        <v>5797</v>
      </c>
      <c r="D4049" s="167" t="s">
        <v>5796</v>
      </c>
      <c r="E4049" s="167" t="s">
        <v>5818</v>
      </c>
      <c r="F4049" s="167" t="s">
        <v>5798</v>
      </c>
      <c r="G4049" s="167">
        <v>1</v>
      </c>
      <c r="H4049" s="178" t="s">
        <v>9793</v>
      </c>
      <c r="I4049" s="168" t="s">
        <v>8949</v>
      </c>
      <c r="J4049" s="166" t="s">
        <v>600</v>
      </c>
      <c r="K4049" s="165" t="s">
        <v>598</v>
      </c>
      <c r="L4049" s="165" t="s">
        <v>4489</v>
      </c>
    </row>
    <row r="4050" spans="1:12" ht="39.950000000000003" hidden="1" customHeight="1" x14ac:dyDescent="0.2">
      <c r="A4050" s="167" t="s">
        <v>5797</v>
      </c>
      <c r="B4050" s="167" t="s">
        <v>5854</v>
      </c>
      <c r="C4050" s="167" t="s">
        <v>5797</v>
      </c>
      <c r="D4050" s="167" t="s">
        <v>5797</v>
      </c>
      <c r="E4050" s="167" t="s">
        <v>5739</v>
      </c>
      <c r="F4050" s="167" t="s">
        <v>5798</v>
      </c>
      <c r="G4050" s="167" t="s">
        <v>5798</v>
      </c>
      <c r="H4050" s="178">
        <v>24220000</v>
      </c>
      <c r="I4050" s="168" t="s">
        <v>9794</v>
      </c>
      <c r="J4050" s="166" t="s">
        <v>2578</v>
      </c>
      <c r="K4050" s="165" t="s">
        <v>586</v>
      </c>
      <c r="L4050" s="165" t="s">
        <v>4489</v>
      </c>
    </row>
    <row r="4051" spans="1:12" ht="39.950000000000003" hidden="1" customHeight="1" x14ac:dyDescent="0.2">
      <c r="A4051" s="167" t="s">
        <v>5797</v>
      </c>
      <c r="B4051" s="167" t="s">
        <v>5854</v>
      </c>
      <c r="C4051" s="167" t="s">
        <v>5797</v>
      </c>
      <c r="D4051" s="167" t="s">
        <v>5797</v>
      </c>
      <c r="E4051" s="167" t="s">
        <v>462</v>
      </c>
      <c r="F4051" s="167" t="s">
        <v>5798</v>
      </c>
      <c r="G4051" s="167" t="s">
        <v>5798</v>
      </c>
      <c r="H4051" s="178">
        <v>24220100</v>
      </c>
      <c r="I4051" s="168" t="s">
        <v>8951</v>
      </c>
      <c r="J4051" s="166" t="s">
        <v>9805</v>
      </c>
      <c r="K4051" s="165" t="s">
        <v>586</v>
      </c>
      <c r="L4051" s="165" t="s">
        <v>4489</v>
      </c>
    </row>
    <row r="4052" spans="1:12" ht="39.950000000000003" hidden="1" customHeight="1" x14ac:dyDescent="0.2">
      <c r="A4052" s="167" t="s">
        <v>5797</v>
      </c>
      <c r="B4052" s="167" t="s">
        <v>5854</v>
      </c>
      <c r="C4052" s="167" t="s">
        <v>5797</v>
      </c>
      <c r="D4052" s="167" t="s">
        <v>5797</v>
      </c>
      <c r="E4052" s="167" t="s">
        <v>462</v>
      </c>
      <c r="F4052" s="167" t="s">
        <v>5798</v>
      </c>
      <c r="G4052" s="167">
        <v>1</v>
      </c>
      <c r="H4052" s="178" t="s">
        <v>9795</v>
      </c>
      <c r="I4052" s="168" t="s">
        <v>8953</v>
      </c>
      <c r="J4052" s="166" t="s">
        <v>600</v>
      </c>
      <c r="K4052" s="165" t="s">
        <v>598</v>
      </c>
      <c r="L4052" s="165" t="s">
        <v>4489</v>
      </c>
    </row>
    <row r="4053" spans="1:12" ht="39.950000000000003" hidden="1" customHeight="1" x14ac:dyDescent="0.2">
      <c r="A4053" s="167" t="s">
        <v>5797</v>
      </c>
      <c r="B4053" s="167" t="s">
        <v>5854</v>
      </c>
      <c r="C4053" s="167" t="s">
        <v>5797</v>
      </c>
      <c r="D4053" s="167" t="s">
        <v>5797</v>
      </c>
      <c r="E4053" s="167" t="s">
        <v>5818</v>
      </c>
      <c r="F4053" s="167" t="s">
        <v>5798</v>
      </c>
      <c r="G4053" s="167" t="s">
        <v>5798</v>
      </c>
      <c r="H4053" s="178">
        <v>24225000</v>
      </c>
      <c r="I4053" s="168" t="s">
        <v>9796</v>
      </c>
      <c r="J4053" s="166" t="s">
        <v>2582</v>
      </c>
      <c r="K4053" s="165" t="s">
        <v>586</v>
      </c>
      <c r="L4053" s="165" t="s">
        <v>4489</v>
      </c>
    </row>
    <row r="4054" spans="1:12" ht="39.950000000000003" hidden="1" customHeight="1" x14ac:dyDescent="0.2">
      <c r="A4054" s="167" t="s">
        <v>5797</v>
      </c>
      <c r="B4054" s="167" t="s">
        <v>5854</v>
      </c>
      <c r="C4054" s="167" t="s">
        <v>5797</v>
      </c>
      <c r="D4054" s="167" t="s">
        <v>5797</v>
      </c>
      <c r="E4054" s="167" t="s">
        <v>5818</v>
      </c>
      <c r="F4054" s="167" t="s">
        <v>5798</v>
      </c>
      <c r="G4054" s="167">
        <v>1</v>
      </c>
      <c r="H4054" s="178" t="s">
        <v>9797</v>
      </c>
      <c r="I4054" s="168" t="s">
        <v>9798</v>
      </c>
      <c r="J4054" s="166" t="s">
        <v>600</v>
      </c>
      <c r="K4054" s="165" t="s">
        <v>598</v>
      </c>
      <c r="L4054" s="165" t="s">
        <v>4489</v>
      </c>
    </row>
    <row r="4055" spans="1:12" ht="39.950000000000003" hidden="1" customHeight="1" x14ac:dyDescent="0.2">
      <c r="A4055" s="167" t="s">
        <v>5797</v>
      </c>
      <c r="B4055" s="167" t="s">
        <v>5854</v>
      </c>
      <c r="C4055" s="167" t="s">
        <v>5797</v>
      </c>
      <c r="D4055" s="167" t="s">
        <v>5797</v>
      </c>
      <c r="E4055" s="167" t="s">
        <v>5858</v>
      </c>
      <c r="F4055" s="167" t="s">
        <v>5798</v>
      </c>
      <c r="G4055" s="167" t="s">
        <v>5798</v>
      </c>
      <c r="H4055" s="178">
        <v>24225100</v>
      </c>
      <c r="I4055" s="168" t="s">
        <v>2583</v>
      </c>
      <c r="J4055" s="166" t="s">
        <v>2586</v>
      </c>
      <c r="K4055" s="165" t="s">
        <v>586</v>
      </c>
      <c r="L4055" s="165" t="s">
        <v>4489</v>
      </c>
    </row>
    <row r="4056" spans="1:12" ht="39.950000000000003" hidden="1" customHeight="1" x14ac:dyDescent="0.2">
      <c r="A4056" s="167" t="s">
        <v>5797</v>
      </c>
      <c r="B4056" s="167" t="s">
        <v>5854</v>
      </c>
      <c r="C4056" s="167" t="s">
        <v>5797</v>
      </c>
      <c r="D4056" s="167" t="s">
        <v>5797</v>
      </c>
      <c r="E4056" s="167" t="s">
        <v>5858</v>
      </c>
      <c r="F4056" s="167" t="s">
        <v>5798</v>
      </c>
      <c r="G4056" s="167">
        <v>1</v>
      </c>
      <c r="H4056" s="178" t="s">
        <v>9799</v>
      </c>
      <c r="I4056" s="168" t="s">
        <v>2585</v>
      </c>
      <c r="J4056" s="166" t="s">
        <v>600</v>
      </c>
      <c r="K4056" s="165" t="s">
        <v>598</v>
      </c>
      <c r="L4056" s="165" t="s">
        <v>4489</v>
      </c>
    </row>
    <row r="4057" spans="1:12" ht="39.950000000000003" hidden="1" customHeight="1" x14ac:dyDescent="0.2">
      <c r="A4057" s="167" t="s">
        <v>5797</v>
      </c>
      <c r="B4057" s="167" t="s">
        <v>5854</v>
      </c>
      <c r="C4057" s="167" t="s">
        <v>5797</v>
      </c>
      <c r="D4057" s="167" t="s">
        <v>5797</v>
      </c>
      <c r="E4057" s="167" t="s">
        <v>6221</v>
      </c>
      <c r="F4057" s="167" t="s">
        <v>5798</v>
      </c>
      <c r="G4057" s="167" t="s">
        <v>5798</v>
      </c>
      <c r="H4057" s="178">
        <v>24225200</v>
      </c>
      <c r="I4057" s="168" t="s">
        <v>2587</v>
      </c>
      <c r="J4057" s="166" t="s">
        <v>2590</v>
      </c>
      <c r="K4057" s="165" t="s">
        <v>586</v>
      </c>
      <c r="L4057" s="165" t="s">
        <v>4489</v>
      </c>
    </row>
    <row r="4058" spans="1:12" ht="39.950000000000003" hidden="1" customHeight="1" x14ac:dyDescent="0.2">
      <c r="A4058" s="167" t="s">
        <v>5797</v>
      </c>
      <c r="B4058" s="167" t="s">
        <v>5854</v>
      </c>
      <c r="C4058" s="167" t="s">
        <v>5797</v>
      </c>
      <c r="D4058" s="167" t="s">
        <v>5797</v>
      </c>
      <c r="E4058" s="167" t="s">
        <v>6221</v>
      </c>
      <c r="F4058" s="167" t="s">
        <v>5798</v>
      </c>
      <c r="G4058" s="167">
        <v>1</v>
      </c>
      <c r="H4058" s="178" t="s">
        <v>9800</v>
      </c>
      <c r="I4058" s="168" t="s">
        <v>2589</v>
      </c>
      <c r="J4058" s="166" t="s">
        <v>600</v>
      </c>
      <c r="K4058" s="165" t="s">
        <v>598</v>
      </c>
      <c r="L4058" s="165" t="s">
        <v>4489</v>
      </c>
    </row>
    <row r="4059" spans="1:12" ht="39.950000000000003" hidden="1" customHeight="1" x14ac:dyDescent="0.2">
      <c r="A4059" s="167" t="s">
        <v>5797</v>
      </c>
      <c r="B4059" s="167" t="s">
        <v>5854</v>
      </c>
      <c r="C4059" s="167" t="s">
        <v>5797</v>
      </c>
      <c r="D4059" s="167" t="s">
        <v>5797</v>
      </c>
      <c r="E4059" s="167" t="s">
        <v>5832</v>
      </c>
      <c r="F4059" s="167" t="s">
        <v>5798</v>
      </c>
      <c r="G4059" s="167" t="s">
        <v>5798</v>
      </c>
      <c r="H4059" s="178">
        <v>24225300</v>
      </c>
      <c r="I4059" s="168" t="s">
        <v>2591</v>
      </c>
      <c r="J4059" s="166" t="s">
        <v>2594</v>
      </c>
      <c r="K4059" s="165" t="s">
        <v>586</v>
      </c>
      <c r="L4059" s="165" t="s">
        <v>4489</v>
      </c>
    </row>
    <row r="4060" spans="1:12" ht="39.950000000000003" hidden="1" customHeight="1" x14ac:dyDescent="0.2">
      <c r="A4060" s="167" t="s">
        <v>5797</v>
      </c>
      <c r="B4060" s="167" t="s">
        <v>5854</v>
      </c>
      <c r="C4060" s="167" t="s">
        <v>5797</v>
      </c>
      <c r="D4060" s="167" t="s">
        <v>5797</v>
      </c>
      <c r="E4060" s="167" t="s">
        <v>5832</v>
      </c>
      <c r="F4060" s="167" t="s">
        <v>5798</v>
      </c>
      <c r="G4060" s="167">
        <v>1</v>
      </c>
      <c r="H4060" s="178" t="s">
        <v>9801</v>
      </c>
      <c r="I4060" s="168" t="s">
        <v>2593</v>
      </c>
      <c r="J4060" s="166" t="s">
        <v>600</v>
      </c>
      <c r="K4060" s="165" t="s">
        <v>598</v>
      </c>
      <c r="L4060" s="165" t="s">
        <v>4489</v>
      </c>
    </row>
    <row r="4061" spans="1:12" ht="39.950000000000003" hidden="1" customHeight="1" x14ac:dyDescent="0.2">
      <c r="A4061" s="167" t="s">
        <v>5797</v>
      </c>
      <c r="B4061" s="167" t="s">
        <v>5854</v>
      </c>
      <c r="C4061" s="167" t="s">
        <v>5797</v>
      </c>
      <c r="D4061" s="167" t="s">
        <v>5797</v>
      </c>
      <c r="E4061" s="167" t="s">
        <v>7104</v>
      </c>
      <c r="F4061" s="167" t="s">
        <v>5798</v>
      </c>
      <c r="G4061" s="167" t="s">
        <v>5798</v>
      </c>
      <c r="H4061" s="178">
        <v>24225400</v>
      </c>
      <c r="I4061" s="168" t="s">
        <v>2595</v>
      </c>
      <c r="J4061" s="166" t="s">
        <v>2598</v>
      </c>
      <c r="K4061" s="165" t="s">
        <v>586</v>
      </c>
      <c r="L4061" s="165" t="s">
        <v>4489</v>
      </c>
    </row>
    <row r="4062" spans="1:12" ht="39.950000000000003" hidden="1" customHeight="1" x14ac:dyDescent="0.2">
      <c r="A4062" s="167" t="s">
        <v>5797</v>
      </c>
      <c r="B4062" s="167" t="s">
        <v>5854</v>
      </c>
      <c r="C4062" s="167" t="s">
        <v>5797</v>
      </c>
      <c r="D4062" s="167" t="s">
        <v>5797</v>
      </c>
      <c r="E4062" s="167" t="s">
        <v>7104</v>
      </c>
      <c r="F4062" s="167" t="s">
        <v>5798</v>
      </c>
      <c r="G4062" s="167">
        <v>1</v>
      </c>
      <c r="H4062" s="178" t="s">
        <v>9802</v>
      </c>
      <c r="I4062" s="168" t="s">
        <v>2597</v>
      </c>
      <c r="J4062" s="166" t="s">
        <v>600</v>
      </c>
      <c r="K4062" s="165" t="s">
        <v>598</v>
      </c>
      <c r="L4062" s="165" t="s">
        <v>4489</v>
      </c>
    </row>
    <row r="4063" spans="1:12" ht="39.950000000000003" hidden="1" customHeight="1" x14ac:dyDescent="0.2">
      <c r="A4063" s="167">
        <v>2</v>
      </c>
      <c r="B4063" s="167">
        <v>4</v>
      </c>
      <c r="C4063" s="167">
        <v>2</v>
      </c>
      <c r="D4063" s="167">
        <v>2</v>
      </c>
      <c r="E4063" s="167">
        <v>99</v>
      </c>
      <c r="F4063" s="167">
        <v>0</v>
      </c>
      <c r="G4063" s="167">
        <v>0</v>
      </c>
      <c r="H4063" s="178" t="s">
        <v>9803</v>
      </c>
      <c r="I4063" s="168" t="s">
        <v>8961</v>
      </c>
      <c r="J4063" s="166" t="s">
        <v>9806</v>
      </c>
      <c r="K4063" s="165" t="s">
        <v>586</v>
      </c>
      <c r="L4063" s="165" t="s">
        <v>4489</v>
      </c>
    </row>
    <row r="4064" spans="1:12" ht="39.950000000000003" hidden="1" customHeight="1" x14ac:dyDescent="0.2">
      <c r="A4064" s="167">
        <v>2</v>
      </c>
      <c r="B4064" s="167">
        <v>4</v>
      </c>
      <c r="C4064" s="167">
        <v>2</v>
      </c>
      <c r="D4064" s="167">
        <v>2</v>
      </c>
      <c r="E4064" s="167">
        <v>99</v>
      </c>
      <c r="F4064" s="167">
        <v>0</v>
      </c>
      <c r="G4064" s="167">
        <v>1</v>
      </c>
      <c r="H4064" s="178" t="s">
        <v>9804</v>
      </c>
      <c r="I4064" s="168" t="s">
        <v>8963</v>
      </c>
      <c r="J4064" s="166" t="s">
        <v>600</v>
      </c>
      <c r="K4064" s="165" t="s">
        <v>598</v>
      </c>
      <c r="L4064" s="165" t="s">
        <v>4489</v>
      </c>
    </row>
    <row r="4065" spans="1:12" ht="39.950000000000003" hidden="1" customHeight="1" x14ac:dyDescent="0.2">
      <c r="A4065" s="187" t="str">
        <f t="shared" si="171"/>
        <v>2</v>
      </c>
      <c r="B4065" s="187" t="str">
        <f t="shared" si="172"/>
        <v>4</v>
      </c>
      <c r="C4065" s="187" t="str">
        <f t="shared" si="173"/>
        <v>2</v>
      </c>
      <c r="D4065" s="187" t="str">
        <f t="shared" si="174"/>
        <v>8</v>
      </c>
      <c r="E4065" s="187" t="str">
        <f t="shared" si="175"/>
        <v>00</v>
      </c>
      <c r="F4065" s="187" t="str">
        <f t="shared" si="178"/>
        <v>0</v>
      </c>
      <c r="G4065" s="187" t="str">
        <f t="shared" si="176"/>
        <v>0</v>
      </c>
      <c r="H4065" s="188">
        <v>24280000</v>
      </c>
      <c r="I4065" s="189" t="s">
        <v>2566</v>
      </c>
      <c r="J4065" s="190" t="s">
        <v>1848</v>
      </c>
      <c r="K4065" s="191" t="s">
        <v>586</v>
      </c>
      <c r="L4065" s="193" t="s">
        <v>5853</v>
      </c>
    </row>
    <row r="4066" spans="1:12" ht="39.950000000000003" hidden="1" customHeight="1" x14ac:dyDescent="0.2">
      <c r="A4066" s="187" t="str">
        <f t="shared" si="171"/>
        <v>2</v>
      </c>
      <c r="B4066" s="187" t="str">
        <f t="shared" si="172"/>
        <v>4</v>
      </c>
      <c r="C4066" s="187" t="str">
        <f t="shared" si="173"/>
        <v>2</v>
      </c>
      <c r="D4066" s="187" t="str">
        <f t="shared" si="174"/>
        <v>8</v>
      </c>
      <c r="E4066" s="187" t="str">
        <f t="shared" si="175"/>
        <v>01</v>
      </c>
      <c r="F4066" s="187" t="str">
        <f t="shared" si="178"/>
        <v>0</v>
      </c>
      <c r="G4066" s="187" t="str">
        <f t="shared" si="176"/>
        <v>0</v>
      </c>
      <c r="H4066" s="188">
        <v>24280100</v>
      </c>
      <c r="I4066" s="189" t="s">
        <v>2567</v>
      </c>
      <c r="J4066" s="190" t="s">
        <v>2568</v>
      </c>
      <c r="K4066" s="191" t="s">
        <v>586</v>
      </c>
      <c r="L4066" s="193" t="s">
        <v>5853</v>
      </c>
    </row>
    <row r="4067" spans="1:12" ht="39.950000000000003" hidden="1" customHeight="1" x14ac:dyDescent="0.2">
      <c r="A4067" s="187" t="str">
        <f t="shared" si="171"/>
        <v>2</v>
      </c>
      <c r="B4067" s="187" t="str">
        <f t="shared" si="172"/>
        <v>4</v>
      </c>
      <c r="C4067" s="187" t="str">
        <f t="shared" si="173"/>
        <v>2</v>
      </c>
      <c r="D4067" s="187" t="str">
        <f t="shared" si="174"/>
        <v>8</v>
      </c>
      <c r="E4067" s="187" t="str">
        <f t="shared" si="175"/>
        <v>01</v>
      </c>
      <c r="F4067" s="187" t="str">
        <f t="shared" si="178"/>
        <v>1</v>
      </c>
      <c r="G4067" s="187" t="str">
        <f t="shared" si="176"/>
        <v>0</v>
      </c>
      <c r="H4067" s="188">
        <v>24280110</v>
      </c>
      <c r="I4067" s="189" t="s">
        <v>2567</v>
      </c>
      <c r="J4067" s="190" t="s">
        <v>2569</v>
      </c>
      <c r="K4067" s="191" t="s">
        <v>586</v>
      </c>
      <c r="L4067" s="193" t="s">
        <v>5853</v>
      </c>
    </row>
    <row r="4068" spans="1:12" ht="39.950000000000003" hidden="1" customHeight="1" x14ac:dyDescent="0.2">
      <c r="A4068" s="187" t="str">
        <f t="shared" si="171"/>
        <v>2</v>
      </c>
      <c r="B4068" s="187" t="str">
        <f t="shared" si="172"/>
        <v>4</v>
      </c>
      <c r="C4068" s="187" t="str">
        <f t="shared" si="173"/>
        <v>2</v>
      </c>
      <c r="D4068" s="187" t="str">
        <f t="shared" si="174"/>
        <v>8</v>
      </c>
      <c r="E4068" s="187" t="str">
        <f t="shared" si="175"/>
        <v>01</v>
      </c>
      <c r="F4068" s="187" t="str">
        <f t="shared" si="178"/>
        <v>1</v>
      </c>
      <c r="G4068" s="187" t="str">
        <f t="shared" si="176"/>
        <v>1</v>
      </c>
      <c r="H4068" s="188">
        <v>24280111</v>
      </c>
      <c r="I4068" s="189" t="s">
        <v>2570</v>
      </c>
      <c r="J4068" s="190" t="s">
        <v>2571</v>
      </c>
      <c r="K4068" s="191" t="s">
        <v>598</v>
      </c>
      <c r="L4068" s="193" t="s">
        <v>5853</v>
      </c>
    </row>
    <row r="4069" spans="1:12" ht="39.950000000000003" hidden="1" customHeight="1" x14ac:dyDescent="0.2">
      <c r="A4069" s="187" t="str">
        <f t="shared" si="171"/>
        <v>2</v>
      </c>
      <c r="B4069" s="187" t="str">
        <f t="shared" si="172"/>
        <v>4</v>
      </c>
      <c r="C4069" s="187" t="str">
        <f t="shared" si="173"/>
        <v>2</v>
      </c>
      <c r="D4069" s="187" t="str">
        <f t="shared" si="174"/>
        <v>8</v>
      </c>
      <c r="E4069" s="187" t="str">
        <f t="shared" si="175"/>
        <v>03</v>
      </c>
      <c r="F4069" s="187" t="str">
        <f t="shared" si="178"/>
        <v>0</v>
      </c>
      <c r="G4069" s="187" t="str">
        <f t="shared" si="176"/>
        <v>0</v>
      </c>
      <c r="H4069" s="188">
        <v>24280300</v>
      </c>
      <c r="I4069" s="189" t="s">
        <v>1920</v>
      </c>
      <c r="J4069" s="190" t="s">
        <v>2572</v>
      </c>
      <c r="K4069" s="191" t="s">
        <v>586</v>
      </c>
      <c r="L4069" s="193" t="s">
        <v>5853</v>
      </c>
    </row>
    <row r="4070" spans="1:12" ht="39.950000000000003" hidden="1" customHeight="1" x14ac:dyDescent="0.2">
      <c r="A4070" s="187" t="str">
        <f t="shared" si="171"/>
        <v>2</v>
      </c>
      <c r="B4070" s="187" t="str">
        <f t="shared" si="172"/>
        <v>4</v>
      </c>
      <c r="C4070" s="187" t="str">
        <f t="shared" si="173"/>
        <v>2</v>
      </c>
      <c r="D4070" s="187" t="str">
        <f t="shared" si="174"/>
        <v>8</v>
      </c>
      <c r="E4070" s="187" t="str">
        <f t="shared" si="175"/>
        <v>03</v>
      </c>
      <c r="F4070" s="187" t="str">
        <f t="shared" si="178"/>
        <v>1</v>
      </c>
      <c r="G4070" s="187" t="str">
        <f t="shared" si="176"/>
        <v>0</v>
      </c>
      <c r="H4070" s="188">
        <v>24280310</v>
      </c>
      <c r="I4070" s="189" t="s">
        <v>1920</v>
      </c>
      <c r="J4070" s="190" t="s">
        <v>2572</v>
      </c>
      <c r="K4070" s="191" t="s">
        <v>586</v>
      </c>
      <c r="L4070" s="193" t="s">
        <v>5853</v>
      </c>
    </row>
    <row r="4071" spans="1:12" ht="39.950000000000003" hidden="1" customHeight="1" x14ac:dyDescent="0.2">
      <c r="A4071" s="187" t="str">
        <f t="shared" si="171"/>
        <v>2</v>
      </c>
      <c r="B4071" s="187" t="str">
        <f t="shared" si="172"/>
        <v>4</v>
      </c>
      <c r="C4071" s="187" t="str">
        <f t="shared" si="173"/>
        <v>2</v>
      </c>
      <c r="D4071" s="187" t="str">
        <f t="shared" si="174"/>
        <v>8</v>
      </c>
      <c r="E4071" s="187" t="str">
        <f t="shared" si="175"/>
        <v>03</v>
      </c>
      <c r="F4071" s="187" t="str">
        <f t="shared" si="178"/>
        <v>1</v>
      </c>
      <c r="G4071" s="187" t="str">
        <f t="shared" si="176"/>
        <v>1</v>
      </c>
      <c r="H4071" s="188">
        <v>24280311</v>
      </c>
      <c r="I4071" s="189" t="s">
        <v>1922</v>
      </c>
      <c r="J4071" s="190" t="s">
        <v>2573</v>
      </c>
      <c r="K4071" s="191" t="s">
        <v>598</v>
      </c>
      <c r="L4071" s="193" t="s">
        <v>5853</v>
      </c>
    </row>
    <row r="4072" spans="1:12" ht="39.950000000000003" hidden="1" customHeight="1" x14ac:dyDescent="0.2">
      <c r="A4072" s="187" t="str">
        <f t="shared" si="171"/>
        <v>2</v>
      </c>
      <c r="B4072" s="187" t="str">
        <f t="shared" si="172"/>
        <v>4</v>
      </c>
      <c r="C4072" s="187" t="str">
        <f t="shared" si="173"/>
        <v>2</v>
      </c>
      <c r="D4072" s="187" t="str">
        <f t="shared" si="174"/>
        <v>8</v>
      </c>
      <c r="E4072" s="187" t="str">
        <f t="shared" si="175"/>
        <v>05</v>
      </c>
      <c r="F4072" s="187" t="str">
        <f t="shared" si="178"/>
        <v>0</v>
      </c>
      <c r="G4072" s="187" t="str">
        <f t="shared" si="176"/>
        <v>0</v>
      </c>
      <c r="H4072" s="188">
        <v>24280500</v>
      </c>
      <c r="I4072" s="189" t="s">
        <v>2524</v>
      </c>
      <c r="J4072" s="190" t="s">
        <v>2574</v>
      </c>
      <c r="K4072" s="191" t="s">
        <v>586</v>
      </c>
      <c r="L4072" s="193" t="s">
        <v>5853</v>
      </c>
    </row>
    <row r="4073" spans="1:12" ht="39.950000000000003" hidden="1" customHeight="1" x14ac:dyDescent="0.2">
      <c r="A4073" s="187" t="str">
        <f t="shared" si="171"/>
        <v>2</v>
      </c>
      <c r="B4073" s="187" t="str">
        <f t="shared" si="172"/>
        <v>4</v>
      </c>
      <c r="C4073" s="187" t="str">
        <f t="shared" si="173"/>
        <v>2</v>
      </c>
      <c r="D4073" s="187" t="str">
        <f t="shared" si="174"/>
        <v>8</v>
      </c>
      <c r="E4073" s="187" t="str">
        <f t="shared" si="175"/>
        <v>05</v>
      </c>
      <c r="F4073" s="187" t="str">
        <f t="shared" si="178"/>
        <v>1</v>
      </c>
      <c r="G4073" s="187" t="str">
        <f t="shared" si="176"/>
        <v>0</v>
      </c>
      <c r="H4073" s="188">
        <v>24280510</v>
      </c>
      <c r="I4073" s="189" t="s">
        <v>2524</v>
      </c>
      <c r="J4073" s="190" t="s">
        <v>2574</v>
      </c>
      <c r="K4073" s="191" t="s">
        <v>586</v>
      </c>
      <c r="L4073" s="193" t="s">
        <v>5853</v>
      </c>
    </row>
    <row r="4074" spans="1:12" ht="39.950000000000003" hidden="1" customHeight="1" x14ac:dyDescent="0.2">
      <c r="A4074" s="187" t="str">
        <f t="shared" si="171"/>
        <v>2</v>
      </c>
      <c r="B4074" s="187" t="str">
        <f t="shared" si="172"/>
        <v>4</v>
      </c>
      <c r="C4074" s="187" t="str">
        <f t="shared" si="173"/>
        <v>2</v>
      </c>
      <c r="D4074" s="187" t="str">
        <f t="shared" si="174"/>
        <v>8</v>
      </c>
      <c r="E4074" s="187" t="str">
        <f t="shared" si="175"/>
        <v>05</v>
      </c>
      <c r="F4074" s="187" t="str">
        <f t="shared" si="178"/>
        <v>1</v>
      </c>
      <c r="G4074" s="187" t="str">
        <f t="shared" si="176"/>
        <v>1</v>
      </c>
      <c r="H4074" s="188">
        <v>24280511</v>
      </c>
      <c r="I4074" s="189" t="s">
        <v>2575</v>
      </c>
      <c r="J4074" s="190" t="s">
        <v>2576</v>
      </c>
      <c r="K4074" s="191" t="s">
        <v>598</v>
      </c>
      <c r="L4074" s="193" t="s">
        <v>5853</v>
      </c>
    </row>
    <row r="4075" spans="1:12" ht="39.950000000000003" hidden="1" customHeight="1" x14ac:dyDescent="0.2">
      <c r="A4075" s="187" t="str">
        <f t="shared" si="171"/>
        <v>2</v>
      </c>
      <c r="B4075" s="187" t="str">
        <f t="shared" si="172"/>
        <v>4</v>
      </c>
      <c r="C4075" s="187" t="str">
        <f t="shared" si="173"/>
        <v>2</v>
      </c>
      <c r="D4075" s="187" t="str">
        <f t="shared" si="174"/>
        <v>8</v>
      </c>
      <c r="E4075" s="187" t="str">
        <f t="shared" si="175"/>
        <v>10</v>
      </c>
      <c r="F4075" s="187" t="str">
        <f t="shared" si="178"/>
        <v>0</v>
      </c>
      <c r="G4075" s="187" t="str">
        <f t="shared" si="176"/>
        <v>0</v>
      </c>
      <c r="H4075" s="188">
        <v>24281000</v>
      </c>
      <c r="I4075" s="189" t="s">
        <v>2577</v>
      </c>
      <c r="J4075" s="190" t="s">
        <v>2578</v>
      </c>
      <c r="K4075" s="191" t="s">
        <v>586</v>
      </c>
      <c r="L4075" s="193" t="s">
        <v>5853</v>
      </c>
    </row>
    <row r="4076" spans="1:12" ht="39.950000000000003" hidden="1" customHeight="1" x14ac:dyDescent="0.2">
      <c r="A4076" s="187" t="str">
        <f t="shared" si="171"/>
        <v>2</v>
      </c>
      <c r="B4076" s="187" t="str">
        <f t="shared" si="172"/>
        <v>4</v>
      </c>
      <c r="C4076" s="187" t="str">
        <f t="shared" si="173"/>
        <v>2</v>
      </c>
      <c r="D4076" s="187" t="str">
        <f t="shared" si="174"/>
        <v>8</v>
      </c>
      <c r="E4076" s="187" t="str">
        <f t="shared" si="175"/>
        <v>10</v>
      </c>
      <c r="F4076" s="187" t="str">
        <f t="shared" si="178"/>
        <v>1</v>
      </c>
      <c r="G4076" s="187" t="str">
        <f t="shared" si="176"/>
        <v>0</v>
      </c>
      <c r="H4076" s="188">
        <v>24281010</v>
      </c>
      <c r="I4076" s="189" t="s">
        <v>2579</v>
      </c>
      <c r="J4076" s="190" t="s">
        <v>2580</v>
      </c>
      <c r="K4076" s="191" t="s">
        <v>586</v>
      </c>
      <c r="L4076" s="193" t="s">
        <v>5853</v>
      </c>
    </row>
    <row r="4077" spans="1:12" ht="39.950000000000003" hidden="1" customHeight="1" x14ac:dyDescent="0.2">
      <c r="A4077" s="187" t="str">
        <f t="shared" si="171"/>
        <v>2</v>
      </c>
      <c r="B4077" s="187" t="str">
        <f t="shared" si="172"/>
        <v>4</v>
      </c>
      <c r="C4077" s="187" t="str">
        <f t="shared" si="173"/>
        <v>2</v>
      </c>
      <c r="D4077" s="187" t="str">
        <f t="shared" si="174"/>
        <v>8</v>
      </c>
      <c r="E4077" s="187" t="str">
        <f t="shared" si="175"/>
        <v>10</v>
      </c>
      <c r="F4077" s="187" t="str">
        <f t="shared" si="178"/>
        <v>1</v>
      </c>
      <c r="G4077" s="187" t="str">
        <f t="shared" si="176"/>
        <v>1</v>
      </c>
      <c r="H4077" s="188">
        <v>24281011</v>
      </c>
      <c r="I4077" s="189" t="s">
        <v>2581</v>
      </c>
      <c r="J4077" s="190" t="s">
        <v>2582</v>
      </c>
      <c r="K4077" s="191" t="s">
        <v>598</v>
      </c>
      <c r="L4077" s="193" t="s">
        <v>5853</v>
      </c>
    </row>
    <row r="4078" spans="1:12" ht="39.950000000000003" hidden="1" customHeight="1" x14ac:dyDescent="0.2">
      <c r="A4078" s="187" t="str">
        <f t="shared" si="171"/>
        <v>2</v>
      </c>
      <c r="B4078" s="187" t="str">
        <f t="shared" si="172"/>
        <v>4</v>
      </c>
      <c r="C4078" s="187" t="str">
        <f t="shared" si="173"/>
        <v>2</v>
      </c>
      <c r="D4078" s="187" t="str">
        <f t="shared" si="174"/>
        <v>8</v>
      </c>
      <c r="E4078" s="187" t="str">
        <f t="shared" si="175"/>
        <v>10</v>
      </c>
      <c r="F4078" s="187" t="str">
        <f t="shared" si="178"/>
        <v>2</v>
      </c>
      <c r="G4078" s="187" t="str">
        <f t="shared" si="176"/>
        <v>0</v>
      </c>
      <c r="H4078" s="188">
        <v>24281020</v>
      </c>
      <c r="I4078" s="189" t="s">
        <v>2583</v>
      </c>
      <c r="J4078" s="190" t="s">
        <v>2584</v>
      </c>
      <c r="K4078" s="191" t="s">
        <v>586</v>
      </c>
      <c r="L4078" s="193" t="s">
        <v>5853</v>
      </c>
    </row>
    <row r="4079" spans="1:12" ht="39.950000000000003" hidden="1" customHeight="1" x14ac:dyDescent="0.2">
      <c r="A4079" s="187" t="str">
        <f t="shared" si="171"/>
        <v>2</v>
      </c>
      <c r="B4079" s="187" t="str">
        <f t="shared" si="172"/>
        <v>4</v>
      </c>
      <c r="C4079" s="187" t="str">
        <f t="shared" si="173"/>
        <v>2</v>
      </c>
      <c r="D4079" s="187" t="str">
        <f t="shared" si="174"/>
        <v>8</v>
      </c>
      <c r="E4079" s="187" t="str">
        <f t="shared" si="175"/>
        <v>10</v>
      </c>
      <c r="F4079" s="187" t="str">
        <f t="shared" si="178"/>
        <v>2</v>
      </c>
      <c r="G4079" s="187" t="str">
        <f t="shared" si="176"/>
        <v>1</v>
      </c>
      <c r="H4079" s="188">
        <v>24281021</v>
      </c>
      <c r="I4079" s="189" t="s">
        <v>2585</v>
      </c>
      <c r="J4079" s="190" t="s">
        <v>2586</v>
      </c>
      <c r="K4079" s="191" t="s">
        <v>598</v>
      </c>
      <c r="L4079" s="193" t="s">
        <v>5853</v>
      </c>
    </row>
    <row r="4080" spans="1:12" ht="39.950000000000003" hidden="1" customHeight="1" x14ac:dyDescent="0.2">
      <c r="A4080" s="187" t="str">
        <f t="shared" si="171"/>
        <v>2</v>
      </c>
      <c r="B4080" s="187" t="str">
        <f t="shared" si="172"/>
        <v>4</v>
      </c>
      <c r="C4080" s="187" t="str">
        <f t="shared" si="173"/>
        <v>2</v>
      </c>
      <c r="D4080" s="187" t="str">
        <f t="shared" si="174"/>
        <v>8</v>
      </c>
      <c r="E4080" s="187" t="str">
        <f t="shared" si="175"/>
        <v>10</v>
      </c>
      <c r="F4080" s="187" t="str">
        <f t="shared" si="178"/>
        <v>5</v>
      </c>
      <c r="G4080" s="187" t="str">
        <f t="shared" si="176"/>
        <v>0</v>
      </c>
      <c r="H4080" s="188">
        <v>24281050</v>
      </c>
      <c r="I4080" s="189" t="s">
        <v>2587</v>
      </c>
      <c r="J4080" s="190" t="s">
        <v>2588</v>
      </c>
      <c r="K4080" s="191" t="s">
        <v>586</v>
      </c>
      <c r="L4080" s="193" t="s">
        <v>5853</v>
      </c>
    </row>
    <row r="4081" spans="1:12" ht="39.950000000000003" hidden="1" customHeight="1" x14ac:dyDescent="0.2">
      <c r="A4081" s="187" t="str">
        <f t="shared" si="171"/>
        <v>2</v>
      </c>
      <c r="B4081" s="187" t="str">
        <f t="shared" si="172"/>
        <v>4</v>
      </c>
      <c r="C4081" s="187" t="str">
        <f t="shared" si="173"/>
        <v>2</v>
      </c>
      <c r="D4081" s="187" t="str">
        <f t="shared" si="174"/>
        <v>8</v>
      </c>
      <c r="E4081" s="187" t="str">
        <f t="shared" si="175"/>
        <v>10</v>
      </c>
      <c r="F4081" s="187" t="str">
        <f t="shared" si="178"/>
        <v>5</v>
      </c>
      <c r="G4081" s="187" t="str">
        <f t="shared" si="176"/>
        <v>1</v>
      </c>
      <c r="H4081" s="188">
        <v>24281051</v>
      </c>
      <c r="I4081" s="189" t="s">
        <v>2589</v>
      </c>
      <c r="J4081" s="190" t="s">
        <v>2590</v>
      </c>
      <c r="K4081" s="191" t="s">
        <v>598</v>
      </c>
      <c r="L4081" s="193" t="s">
        <v>5853</v>
      </c>
    </row>
    <row r="4082" spans="1:12" ht="39.950000000000003" hidden="1" customHeight="1" x14ac:dyDescent="0.2">
      <c r="A4082" s="187" t="str">
        <f t="shared" si="171"/>
        <v>2</v>
      </c>
      <c r="B4082" s="187" t="str">
        <f t="shared" si="172"/>
        <v>4</v>
      </c>
      <c r="C4082" s="187" t="str">
        <f t="shared" si="173"/>
        <v>2</v>
      </c>
      <c r="D4082" s="187" t="str">
        <f t="shared" si="174"/>
        <v>8</v>
      </c>
      <c r="E4082" s="187" t="str">
        <f t="shared" si="175"/>
        <v>10</v>
      </c>
      <c r="F4082" s="187" t="str">
        <f t="shared" si="178"/>
        <v>6</v>
      </c>
      <c r="G4082" s="187" t="str">
        <f t="shared" si="176"/>
        <v>0</v>
      </c>
      <c r="H4082" s="188">
        <v>24281060</v>
      </c>
      <c r="I4082" s="189" t="s">
        <v>2591</v>
      </c>
      <c r="J4082" s="190" t="s">
        <v>2592</v>
      </c>
      <c r="K4082" s="191" t="s">
        <v>586</v>
      </c>
      <c r="L4082" s="193" t="s">
        <v>5853</v>
      </c>
    </row>
    <row r="4083" spans="1:12" ht="39.950000000000003" hidden="1" customHeight="1" x14ac:dyDescent="0.2">
      <c r="A4083" s="187" t="str">
        <f t="shared" si="171"/>
        <v>2</v>
      </c>
      <c r="B4083" s="187" t="str">
        <f t="shared" si="172"/>
        <v>4</v>
      </c>
      <c r="C4083" s="187" t="str">
        <f t="shared" si="173"/>
        <v>2</v>
      </c>
      <c r="D4083" s="187" t="str">
        <f t="shared" si="174"/>
        <v>8</v>
      </c>
      <c r="E4083" s="187" t="str">
        <f t="shared" si="175"/>
        <v>10</v>
      </c>
      <c r="F4083" s="187" t="str">
        <f t="shared" si="178"/>
        <v>6</v>
      </c>
      <c r="G4083" s="187" t="str">
        <f t="shared" si="176"/>
        <v>1</v>
      </c>
      <c r="H4083" s="188">
        <v>24281061</v>
      </c>
      <c r="I4083" s="189" t="s">
        <v>2593</v>
      </c>
      <c r="J4083" s="190" t="s">
        <v>2594</v>
      </c>
      <c r="K4083" s="191" t="s">
        <v>598</v>
      </c>
      <c r="L4083" s="193" t="s">
        <v>5853</v>
      </c>
    </row>
    <row r="4084" spans="1:12" ht="39.950000000000003" hidden="1" customHeight="1" x14ac:dyDescent="0.2">
      <c r="A4084" s="187" t="str">
        <f t="shared" si="171"/>
        <v>2</v>
      </c>
      <c r="B4084" s="187" t="str">
        <f t="shared" si="172"/>
        <v>4</v>
      </c>
      <c r="C4084" s="187" t="str">
        <f t="shared" si="173"/>
        <v>2</v>
      </c>
      <c r="D4084" s="187" t="str">
        <f t="shared" si="174"/>
        <v>8</v>
      </c>
      <c r="E4084" s="187" t="str">
        <f t="shared" si="175"/>
        <v>10</v>
      </c>
      <c r="F4084" s="187" t="str">
        <f t="shared" si="178"/>
        <v>7</v>
      </c>
      <c r="G4084" s="187" t="str">
        <f t="shared" si="176"/>
        <v>0</v>
      </c>
      <c r="H4084" s="188">
        <v>24281070</v>
      </c>
      <c r="I4084" s="189" t="s">
        <v>2595</v>
      </c>
      <c r="J4084" s="190" t="s">
        <v>2596</v>
      </c>
      <c r="K4084" s="191" t="s">
        <v>586</v>
      </c>
      <c r="L4084" s="193" t="s">
        <v>5853</v>
      </c>
    </row>
    <row r="4085" spans="1:12" ht="39.950000000000003" hidden="1" customHeight="1" x14ac:dyDescent="0.2">
      <c r="A4085" s="187" t="str">
        <f t="shared" si="171"/>
        <v>2</v>
      </c>
      <c r="B4085" s="187" t="str">
        <f t="shared" si="172"/>
        <v>4</v>
      </c>
      <c r="C4085" s="187" t="str">
        <f t="shared" si="173"/>
        <v>2</v>
      </c>
      <c r="D4085" s="187" t="str">
        <f t="shared" si="174"/>
        <v>8</v>
      </c>
      <c r="E4085" s="187" t="str">
        <f t="shared" si="175"/>
        <v>10</v>
      </c>
      <c r="F4085" s="187" t="str">
        <f t="shared" si="178"/>
        <v>7</v>
      </c>
      <c r="G4085" s="187" t="str">
        <f t="shared" si="176"/>
        <v>1</v>
      </c>
      <c r="H4085" s="188">
        <v>24281071</v>
      </c>
      <c r="I4085" s="189" t="s">
        <v>2597</v>
      </c>
      <c r="J4085" s="190" t="s">
        <v>2598</v>
      </c>
      <c r="K4085" s="191" t="s">
        <v>598</v>
      </c>
      <c r="L4085" s="193" t="s">
        <v>5853</v>
      </c>
    </row>
    <row r="4086" spans="1:12" ht="39.950000000000003" hidden="1" customHeight="1" x14ac:dyDescent="0.2">
      <c r="A4086" s="187" t="str">
        <f t="shared" si="171"/>
        <v>2</v>
      </c>
      <c r="B4086" s="187" t="str">
        <f t="shared" si="172"/>
        <v>4</v>
      </c>
      <c r="C4086" s="187" t="str">
        <f t="shared" si="173"/>
        <v>2</v>
      </c>
      <c r="D4086" s="187" t="str">
        <f t="shared" si="174"/>
        <v>8</v>
      </c>
      <c r="E4086" s="187" t="str">
        <f t="shared" si="175"/>
        <v>10</v>
      </c>
      <c r="F4086" s="187" t="str">
        <f t="shared" si="178"/>
        <v>9</v>
      </c>
      <c r="G4086" s="187" t="str">
        <f t="shared" si="176"/>
        <v>0</v>
      </c>
      <c r="H4086" s="188">
        <v>24281090</v>
      </c>
      <c r="I4086" s="189" t="s">
        <v>1911</v>
      </c>
      <c r="J4086" s="190" t="s">
        <v>2599</v>
      </c>
      <c r="K4086" s="191" t="s">
        <v>586</v>
      </c>
      <c r="L4086" s="193" t="s">
        <v>5853</v>
      </c>
    </row>
    <row r="4087" spans="1:12" ht="39.950000000000003" hidden="1" customHeight="1" x14ac:dyDescent="0.2">
      <c r="A4087" s="187" t="str">
        <f t="shared" ref="A4087:A4194" si="179">MID($H4087,1,1)</f>
        <v>2</v>
      </c>
      <c r="B4087" s="187" t="str">
        <f t="shared" si="172"/>
        <v>4</v>
      </c>
      <c r="C4087" s="187" t="str">
        <f t="shared" si="173"/>
        <v>2</v>
      </c>
      <c r="D4087" s="187" t="str">
        <f t="shared" si="174"/>
        <v>8</v>
      </c>
      <c r="E4087" s="187" t="str">
        <f t="shared" si="175"/>
        <v>10</v>
      </c>
      <c r="F4087" s="187" t="str">
        <f t="shared" si="178"/>
        <v>9</v>
      </c>
      <c r="G4087" s="187" t="str">
        <f t="shared" si="176"/>
        <v>1</v>
      </c>
      <c r="H4087" s="188">
        <v>24281091</v>
      </c>
      <c r="I4087" s="189" t="s">
        <v>1913</v>
      </c>
      <c r="J4087" s="190" t="s">
        <v>2600</v>
      </c>
      <c r="K4087" s="191" t="s">
        <v>598</v>
      </c>
      <c r="L4087" s="193" t="s">
        <v>5853</v>
      </c>
    </row>
    <row r="4088" spans="1:12" ht="39.950000000000003" hidden="1" customHeight="1" x14ac:dyDescent="0.2">
      <c r="A4088" s="187" t="str">
        <f t="shared" si="179"/>
        <v>2</v>
      </c>
      <c r="B4088" s="187" t="str">
        <f t="shared" si="172"/>
        <v>4</v>
      </c>
      <c r="C4088" s="187" t="str">
        <f t="shared" si="173"/>
        <v>2</v>
      </c>
      <c r="D4088" s="187" t="str">
        <f t="shared" si="174"/>
        <v>8</v>
      </c>
      <c r="E4088" s="187" t="str">
        <f t="shared" si="175"/>
        <v>99</v>
      </c>
      <c r="F4088" s="187" t="str">
        <f t="shared" si="178"/>
        <v>0</v>
      </c>
      <c r="G4088" s="187" t="str">
        <f t="shared" si="176"/>
        <v>0</v>
      </c>
      <c r="H4088" s="188">
        <v>24289900</v>
      </c>
      <c r="I4088" s="189" t="s">
        <v>1871</v>
      </c>
      <c r="J4088" s="190" t="s">
        <v>2601</v>
      </c>
      <c r="K4088" s="191" t="s">
        <v>586</v>
      </c>
      <c r="L4088" s="193" t="s">
        <v>5853</v>
      </c>
    </row>
    <row r="4089" spans="1:12" ht="39.950000000000003" hidden="1" customHeight="1" x14ac:dyDescent="0.2">
      <c r="A4089" s="187" t="str">
        <f t="shared" si="179"/>
        <v>2</v>
      </c>
      <c r="B4089" s="187" t="str">
        <f t="shared" si="172"/>
        <v>4</v>
      </c>
      <c r="C4089" s="187" t="str">
        <f t="shared" si="173"/>
        <v>2</v>
      </c>
      <c r="D4089" s="187" t="str">
        <f t="shared" si="174"/>
        <v>8</v>
      </c>
      <c r="E4089" s="187" t="str">
        <f t="shared" si="175"/>
        <v>99</v>
      </c>
      <c r="F4089" s="187" t="str">
        <f t="shared" si="178"/>
        <v>1</v>
      </c>
      <c r="G4089" s="187" t="str">
        <f t="shared" si="176"/>
        <v>0</v>
      </c>
      <c r="H4089" s="188">
        <v>24289910</v>
      </c>
      <c r="I4089" s="189" t="s">
        <v>1871</v>
      </c>
      <c r="J4089" s="190" t="s">
        <v>2601</v>
      </c>
      <c r="K4089" s="191" t="s">
        <v>586</v>
      </c>
      <c r="L4089" s="193" t="s">
        <v>5853</v>
      </c>
    </row>
    <row r="4090" spans="1:12" ht="39.950000000000003" hidden="1" customHeight="1" x14ac:dyDescent="0.2">
      <c r="A4090" s="187" t="str">
        <f t="shared" si="179"/>
        <v>2</v>
      </c>
      <c r="B4090" s="187" t="str">
        <f t="shared" si="172"/>
        <v>4</v>
      </c>
      <c r="C4090" s="187" t="str">
        <f t="shared" si="173"/>
        <v>2</v>
      </c>
      <c r="D4090" s="187" t="str">
        <f t="shared" si="174"/>
        <v>8</v>
      </c>
      <c r="E4090" s="187" t="str">
        <f t="shared" si="175"/>
        <v>99</v>
      </c>
      <c r="F4090" s="187" t="str">
        <f t="shared" si="178"/>
        <v>1</v>
      </c>
      <c r="G4090" s="187" t="str">
        <f t="shared" si="176"/>
        <v>1</v>
      </c>
      <c r="H4090" s="188">
        <v>24289911</v>
      </c>
      <c r="I4090" s="189" t="s">
        <v>1873</v>
      </c>
      <c r="J4090" s="190" t="s">
        <v>2602</v>
      </c>
      <c r="K4090" s="191" t="s">
        <v>598</v>
      </c>
      <c r="L4090" s="193" t="s">
        <v>5853</v>
      </c>
    </row>
    <row r="4091" spans="1:12" ht="39.950000000000003" hidden="1" customHeight="1" x14ac:dyDescent="0.2">
      <c r="A4091" s="167" t="s">
        <v>5797</v>
      </c>
      <c r="B4091" s="167" t="s">
        <v>5854</v>
      </c>
      <c r="C4091" s="167" t="s">
        <v>5797</v>
      </c>
      <c r="D4091" s="167" t="s">
        <v>5899</v>
      </c>
      <c r="E4091" s="167" t="s">
        <v>5739</v>
      </c>
      <c r="F4091" s="167" t="s">
        <v>5798</v>
      </c>
      <c r="G4091" s="167" t="s">
        <v>5798</v>
      </c>
      <c r="H4091" s="178">
        <v>24290000</v>
      </c>
      <c r="I4091" s="168" t="s">
        <v>9807</v>
      </c>
      <c r="J4091" s="166" t="s">
        <v>2601</v>
      </c>
      <c r="K4091" s="165" t="s">
        <v>586</v>
      </c>
      <c r="L4091" s="165" t="s">
        <v>4489</v>
      </c>
    </row>
    <row r="4092" spans="1:12" ht="39.950000000000003" hidden="1" customHeight="1" x14ac:dyDescent="0.2">
      <c r="A4092" s="167" t="s">
        <v>5797</v>
      </c>
      <c r="B4092" s="167" t="s">
        <v>5854</v>
      </c>
      <c r="C4092" s="167" t="s">
        <v>5797</v>
      </c>
      <c r="D4092" s="167" t="s">
        <v>5899</v>
      </c>
      <c r="E4092" s="167" t="s">
        <v>5818</v>
      </c>
      <c r="F4092" s="167" t="s">
        <v>5798</v>
      </c>
      <c r="G4092" s="167" t="s">
        <v>5798</v>
      </c>
      <c r="H4092" s="178">
        <v>24295000</v>
      </c>
      <c r="I4092" s="168" t="s">
        <v>2567</v>
      </c>
      <c r="J4092" s="166" t="s">
        <v>9812</v>
      </c>
      <c r="K4092" s="165" t="s">
        <v>586</v>
      </c>
      <c r="L4092" s="165" t="s">
        <v>4489</v>
      </c>
    </row>
    <row r="4093" spans="1:12" ht="39.950000000000003" hidden="1" customHeight="1" x14ac:dyDescent="0.2">
      <c r="A4093" s="167" t="s">
        <v>5797</v>
      </c>
      <c r="B4093" s="167" t="s">
        <v>5854</v>
      </c>
      <c r="C4093" s="167" t="s">
        <v>5797</v>
      </c>
      <c r="D4093" s="167" t="s">
        <v>5899</v>
      </c>
      <c r="E4093" s="167" t="s">
        <v>5818</v>
      </c>
      <c r="F4093" s="167" t="s">
        <v>5798</v>
      </c>
      <c r="G4093" s="167">
        <v>1</v>
      </c>
      <c r="H4093" s="178" t="s">
        <v>9808</v>
      </c>
      <c r="I4093" s="168" t="s">
        <v>2570</v>
      </c>
      <c r="J4093" s="166" t="s">
        <v>600</v>
      </c>
      <c r="K4093" s="165" t="s">
        <v>598</v>
      </c>
      <c r="L4093" s="165" t="s">
        <v>4489</v>
      </c>
    </row>
    <row r="4094" spans="1:12" ht="39.950000000000003" hidden="1" customHeight="1" x14ac:dyDescent="0.2">
      <c r="A4094" s="167" t="s">
        <v>5797</v>
      </c>
      <c r="B4094" s="167" t="s">
        <v>5854</v>
      </c>
      <c r="C4094" s="167" t="s">
        <v>5797</v>
      </c>
      <c r="D4094" s="167" t="s">
        <v>5899</v>
      </c>
      <c r="E4094" s="167" t="s">
        <v>5858</v>
      </c>
      <c r="F4094" s="167" t="s">
        <v>5798</v>
      </c>
      <c r="G4094" s="167" t="s">
        <v>5798</v>
      </c>
      <c r="H4094" s="178">
        <v>24295100</v>
      </c>
      <c r="I4094" s="168" t="s">
        <v>2524</v>
      </c>
      <c r="J4094" s="166" t="s">
        <v>2576</v>
      </c>
      <c r="K4094" s="165" t="s">
        <v>586</v>
      </c>
      <c r="L4094" s="165" t="s">
        <v>4489</v>
      </c>
    </row>
    <row r="4095" spans="1:12" ht="39.950000000000003" hidden="1" customHeight="1" x14ac:dyDescent="0.2">
      <c r="A4095" s="167" t="s">
        <v>5797</v>
      </c>
      <c r="B4095" s="167" t="s">
        <v>5854</v>
      </c>
      <c r="C4095" s="167" t="s">
        <v>5797</v>
      </c>
      <c r="D4095" s="167" t="s">
        <v>5899</v>
      </c>
      <c r="E4095" s="167" t="s">
        <v>5858</v>
      </c>
      <c r="F4095" s="167" t="s">
        <v>5798</v>
      </c>
      <c r="G4095" s="167">
        <v>1</v>
      </c>
      <c r="H4095" s="178" t="s">
        <v>9809</v>
      </c>
      <c r="I4095" s="168" t="s">
        <v>2575</v>
      </c>
      <c r="J4095" s="166" t="s">
        <v>600</v>
      </c>
      <c r="K4095" s="165" t="s">
        <v>598</v>
      </c>
      <c r="L4095" s="165" t="s">
        <v>4489</v>
      </c>
    </row>
    <row r="4096" spans="1:12" ht="39.950000000000003" hidden="1" customHeight="1" x14ac:dyDescent="0.2">
      <c r="A4096" s="167" t="s">
        <v>5797</v>
      </c>
      <c r="B4096" s="167" t="s">
        <v>5854</v>
      </c>
      <c r="C4096" s="167" t="s">
        <v>5797</v>
      </c>
      <c r="D4096" s="167" t="s">
        <v>5899</v>
      </c>
      <c r="E4096" s="167" t="s">
        <v>5900</v>
      </c>
      <c r="F4096" s="167" t="s">
        <v>5798</v>
      </c>
      <c r="G4096" s="167" t="s">
        <v>5798</v>
      </c>
      <c r="H4096" s="178">
        <v>24299900</v>
      </c>
      <c r="I4096" s="168" t="s">
        <v>9807</v>
      </c>
      <c r="J4096" s="166" t="s">
        <v>2602</v>
      </c>
      <c r="K4096" s="165" t="s">
        <v>586</v>
      </c>
      <c r="L4096" s="165" t="s">
        <v>4489</v>
      </c>
    </row>
    <row r="4097" spans="1:12" ht="39.950000000000003" hidden="1" customHeight="1" x14ac:dyDescent="0.2">
      <c r="A4097" s="167" t="s">
        <v>5797</v>
      </c>
      <c r="B4097" s="167" t="s">
        <v>5854</v>
      </c>
      <c r="C4097" s="167" t="s">
        <v>5797</v>
      </c>
      <c r="D4097" s="167" t="s">
        <v>5899</v>
      </c>
      <c r="E4097" s="167" t="s">
        <v>5900</v>
      </c>
      <c r="F4097" s="167" t="s">
        <v>5798</v>
      </c>
      <c r="G4097" s="167">
        <v>1</v>
      </c>
      <c r="H4097" s="178" t="s">
        <v>9810</v>
      </c>
      <c r="I4097" s="168" t="s">
        <v>9811</v>
      </c>
      <c r="J4097" s="166" t="s">
        <v>600</v>
      </c>
      <c r="K4097" s="165" t="s">
        <v>598</v>
      </c>
      <c r="L4097" s="165" t="s">
        <v>4489</v>
      </c>
    </row>
    <row r="4098" spans="1:12" ht="39.950000000000003" hidden="1" customHeight="1" x14ac:dyDescent="0.2">
      <c r="A4098" s="6" t="str">
        <f t="shared" si="179"/>
        <v>2</v>
      </c>
      <c r="B4098" s="6" t="str">
        <f t="shared" si="172"/>
        <v>4</v>
      </c>
      <c r="C4098" s="6" t="str">
        <f t="shared" si="173"/>
        <v>3</v>
      </c>
      <c r="D4098" s="6" t="str">
        <f t="shared" si="174"/>
        <v>0</v>
      </c>
      <c r="E4098" s="6" t="str">
        <f t="shared" si="175"/>
        <v>00</v>
      </c>
      <c r="F4098" s="6" t="str">
        <f t="shared" si="178"/>
        <v>0</v>
      </c>
      <c r="G4098" s="6" t="str">
        <f t="shared" si="176"/>
        <v>0</v>
      </c>
      <c r="H4098" s="68">
        <v>24300000</v>
      </c>
      <c r="I4098" s="299" t="s">
        <v>1916</v>
      </c>
      <c r="J4098" s="300" t="s">
        <v>2603</v>
      </c>
      <c r="K4098" s="5" t="s">
        <v>586</v>
      </c>
      <c r="L4098" s="5"/>
    </row>
    <row r="4099" spans="1:12" ht="39.950000000000003" hidden="1" customHeight="1" x14ac:dyDescent="0.2">
      <c r="A4099" s="167" t="s">
        <v>5797</v>
      </c>
      <c r="B4099" s="167" t="s">
        <v>5854</v>
      </c>
      <c r="C4099" s="167" t="s">
        <v>5971</v>
      </c>
      <c r="D4099" s="167" t="s">
        <v>5796</v>
      </c>
      <c r="E4099" s="167" t="s">
        <v>5739</v>
      </c>
      <c r="F4099" s="167" t="s">
        <v>5798</v>
      </c>
      <c r="G4099" s="167" t="s">
        <v>5798</v>
      </c>
      <c r="H4099" s="178">
        <v>24310000</v>
      </c>
      <c r="I4099" s="168" t="s">
        <v>9813</v>
      </c>
      <c r="J4099" s="199"/>
      <c r="K4099" s="165" t="s">
        <v>586</v>
      </c>
      <c r="L4099" s="165" t="s">
        <v>4489</v>
      </c>
    </row>
    <row r="4100" spans="1:12" ht="39.950000000000003" hidden="1" customHeight="1" x14ac:dyDescent="0.2">
      <c r="A4100" s="167" t="s">
        <v>5797</v>
      </c>
      <c r="B4100" s="167" t="s">
        <v>5854</v>
      </c>
      <c r="C4100" s="167" t="s">
        <v>5971</v>
      </c>
      <c r="D4100" s="167" t="s">
        <v>5796</v>
      </c>
      <c r="E4100" s="167" t="s">
        <v>5818</v>
      </c>
      <c r="F4100" s="167" t="s">
        <v>5798</v>
      </c>
      <c r="G4100" s="167" t="s">
        <v>5798</v>
      </c>
      <c r="H4100" s="178">
        <v>24315000</v>
      </c>
      <c r="I4100" s="168" t="s">
        <v>9813</v>
      </c>
      <c r="J4100" s="199"/>
      <c r="K4100" s="165" t="s">
        <v>586</v>
      </c>
      <c r="L4100" s="165" t="s">
        <v>4489</v>
      </c>
    </row>
    <row r="4101" spans="1:12" ht="39.950000000000003" hidden="1" customHeight="1" x14ac:dyDescent="0.2">
      <c r="A4101" s="167" t="s">
        <v>5797</v>
      </c>
      <c r="B4101" s="167" t="s">
        <v>5854</v>
      </c>
      <c r="C4101" s="167" t="s">
        <v>5971</v>
      </c>
      <c r="D4101" s="167" t="s">
        <v>5796</v>
      </c>
      <c r="E4101" s="167" t="s">
        <v>5818</v>
      </c>
      <c r="F4101" s="167" t="s">
        <v>5798</v>
      </c>
      <c r="G4101" s="167">
        <v>1</v>
      </c>
      <c r="H4101" s="178" t="s">
        <v>9814</v>
      </c>
      <c r="I4101" s="168" t="s">
        <v>9815</v>
      </c>
      <c r="J4101" s="199" t="s">
        <v>600</v>
      </c>
      <c r="K4101" s="165" t="s">
        <v>598</v>
      </c>
      <c r="L4101" s="165" t="s">
        <v>4489</v>
      </c>
    </row>
    <row r="4102" spans="1:12" ht="39.950000000000003" hidden="1" customHeight="1" x14ac:dyDescent="0.2">
      <c r="A4102" s="167" t="s">
        <v>5797</v>
      </c>
      <c r="B4102" s="167" t="s">
        <v>5854</v>
      </c>
      <c r="C4102" s="167" t="s">
        <v>5971</v>
      </c>
      <c r="D4102" s="167" t="s">
        <v>5797</v>
      </c>
      <c r="E4102" s="167" t="s">
        <v>5739</v>
      </c>
      <c r="F4102" s="167" t="s">
        <v>5798</v>
      </c>
      <c r="G4102" s="167" t="s">
        <v>5798</v>
      </c>
      <c r="H4102" s="178">
        <v>24320000</v>
      </c>
      <c r="I4102" s="168" t="s">
        <v>9816</v>
      </c>
      <c r="J4102" s="199" t="s">
        <v>2608</v>
      </c>
      <c r="K4102" s="165" t="s">
        <v>586</v>
      </c>
      <c r="L4102" s="165" t="s">
        <v>4489</v>
      </c>
    </row>
    <row r="4103" spans="1:12" ht="39.950000000000003" hidden="1" customHeight="1" x14ac:dyDescent="0.2">
      <c r="A4103" s="167" t="s">
        <v>5797</v>
      </c>
      <c r="B4103" s="167" t="s">
        <v>5854</v>
      </c>
      <c r="C4103" s="167" t="s">
        <v>5971</v>
      </c>
      <c r="D4103" s="167" t="s">
        <v>5797</v>
      </c>
      <c r="E4103" s="167" t="s">
        <v>462</v>
      </c>
      <c r="F4103" s="167" t="s">
        <v>5798</v>
      </c>
      <c r="G4103" s="167" t="s">
        <v>5798</v>
      </c>
      <c r="H4103" s="178">
        <v>24320100</v>
      </c>
      <c r="I4103" s="168" t="s">
        <v>8978</v>
      </c>
      <c r="J4103" s="199" t="s">
        <v>2622</v>
      </c>
      <c r="K4103" s="165" t="s">
        <v>586</v>
      </c>
      <c r="L4103" s="165" t="s">
        <v>4489</v>
      </c>
    </row>
    <row r="4104" spans="1:12" ht="39.950000000000003" hidden="1" customHeight="1" x14ac:dyDescent="0.2">
      <c r="A4104" s="167" t="s">
        <v>5797</v>
      </c>
      <c r="B4104" s="167" t="s">
        <v>5854</v>
      </c>
      <c r="C4104" s="167" t="s">
        <v>5971</v>
      </c>
      <c r="D4104" s="167" t="s">
        <v>5797</v>
      </c>
      <c r="E4104" s="167" t="s">
        <v>462</v>
      </c>
      <c r="F4104" s="167" t="s">
        <v>5798</v>
      </c>
      <c r="G4104" s="167">
        <v>1</v>
      </c>
      <c r="H4104" s="178" t="s">
        <v>9817</v>
      </c>
      <c r="I4104" s="168" t="s">
        <v>8980</v>
      </c>
      <c r="J4104" s="199" t="s">
        <v>600</v>
      </c>
      <c r="K4104" s="165" t="s">
        <v>598</v>
      </c>
      <c r="L4104" s="165" t="s">
        <v>4489</v>
      </c>
    </row>
    <row r="4105" spans="1:12" ht="39.950000000000003" hidden="1" customHeight="1" x14ac:dyDescent="0.2">
      <c r="A4105" s="167" t="s">
        <v>5797</v>
      </c>
      <c r="B4105" s="167" t="s">
        <v>5854</v>
      </c>
      <c r="C4105" s="167" t="s">
        <v>5971</v>
      </c>
      <c r="D4105" s="167" t="s">
        <v>5797</v>
      </c>
      <c r="E4105" s="167" t="s">
        <v>5818</v>
      </c>
      <c r="F4105" s="167" t="s">
        <v>5798</v>
      </c>
      <c r="G4105" s="167" t="s">
        <v>5798</v>
      </c>
      <c r="H4105" s="178">
        <v>24325000</v>
      </c>
      <c r="I4105" s="168" t="s">
        <v>2609</v>
      </c>
      <c r="J4105" s="199" t="s">
        <v>9825</v>
      </c>
      <c r="K4105" s="165" t="s">
        <v>586</v>
      </c>
      <c r="L4105" s="165" t="s">
        <v>4489</v>
      </c>
    </row>
    <row r="4106" spans="1:12" ht="39.950000000000003" hidden="1" customHeight="1" x14ac:dyDescent="0.2">
      <c r="A4106" s="167" t="s">
        <v>5797</v>
      </c>
      <c r="B4106" s="167" t="s">
        <v>5854</v>
      </c>
      <c r="C4106" s="167" t="s">
        <v>5971</v>
      </c>
      <c r="D4106" s="167" t="s">
        <v>5797</v>
      </c>
      <c r="E4106" s="167" t="s">
        <v>5818</v>
      </c>
      <c r="F4106" s="167" t="s">
        <v>5798</v>
      </c>
      <c r="G4106" s="167">
        <v>1</v>
      </c>
      <c r="H4106" s="178" t="s">
        <v>9818</v>
      </c>
      <c r="I4106" s="168" t="s">
        <v>2611</v>
      </c>
      <c r="J4106" s="199" t="s">
        <v>600</v>
      </c>
      <c r="K4106" s="165" t="s">
        <v>598</v>
      </c>
      <c r="L4106" s="165" t="s">
        <v>4489</v>
      </c>
    </row>
    <row r="4107" spans="1:12" ht="39.950000000000003" hidden="1" customHeight="1" x14ac:dyDescent="0.2">
      <c r="A4107" s="167" t="s">
        <v>5797</v>
      </c>
      <c r="B4107" s="167" t="s">
        <v>5854</v>
      </c>
      <c r="C4107" s="167" t="s">
        <v>5971</v>
      </c>
      <c r="D4107" s="167" t="s">
        <v>5797</v>
      </c>
      <c r="E4107" s="167" t="s">
        <v>5858</v>
      </c>
      <c r="F4107" s="167" t="s">
        <v>5798</v>
      </c>
      <c r="G4107" s="167" t="s">
        <v>5798</v>
      </c>
      <c r="H4107" s="178">
        <v>24325100</v>
      </c>
      <c r="I4107" s="168" t="s">
        <v>2613</v>
      </c>
      <c r="J4107" s="199" t="s">
        <v>9826</v>
      </c>
      <c r="K4107" s="165" t="s">
        <v>586</v>
      </c>
      <c r="L4107" s="165" t="s">
        <v>4489</v>
      </c>
    </row>
    <row r="4108" spans="1:12" ht="39.950000000000003" hidden="1" customHeight="1" x14ac:dyDescent="0.2">
      <c r="A4108" s="167" t="s">
        <v>5797</v>
      </c>
      <c r="B4108" s="167" t="s">
        <v>5854</v>
      </c>
      <c r="C4108" s="167" t="s">
        <v>5971</v>
      </c>
      <c r="D4108" s="167" t="s">
        <v>5797</v>
      </c>
      <c r="E4108" s="167" t="s">
        <v>5858</v>
      </c>
      <c r="F4108" s="167" t="s">
        <v>5798</v>
      </c>
      <c r="G4108" s="167">
        <v>1</v>
      </c>
      <c r="H4108" s="178" t="s">
        <v>9819</v>
      </c>
      <c r="I4108" s="168" t="s">
        <v>2615</v>
      </c>
      <c r="J4108" s="199" t="s">
        <v>600</v>
      </c>
      <c r="K4108" s="165" t="s">
        <v>598</v>
      </c>
      <c r="L4108" s="165" t="s">
        <v>4489</v>
      </c>
    </row>
    <row r="4109" spans="1:12" ht="39.950000000000003" hidden="1" customHeight="1" x14ac:dyDescent="0.2">
      <c r="A4109" s="167" t="s">
        <v>5797</v>
      </c>
      <c r="B4109" s="167" t="s">
        <v>5854</v>
      </c>
      <c r="C4109" s="167" t="s">
        <v>5971</v>
      </c>
      <c r="D4109" s="167" t="s">
        <v>5797</v>
      </c>
      <c r="E4109" s="167" t="s">
        <v>6221</v>
      </c>
      <c r="F4109" s="167" t="s">
        <v>5798</v>
      </c>
      <c r="G4109" s="167" t="s">
        <v>5798</v>
      </c>
      <c r="H4109" s="178">
        <v>24325200</v>
      </c>
      <c r="I4109" s="168" t="s">
        <v>2617</v>
      </c>
      <c r="J4109" s="199" t="s">
        <v>9827</v>
      </c>
      <c r="K4109" s="165" t="s">
        <v>586</v>
      </c>
      <c r="L4109" s="165" t="s">
        <v>4489</v>
      </c>
    </row>
    <row r="4110" spans="1:12" ht="39.950000000000003" hidden="1" customHeight="1" x14ac:dyDescent="0.2">
      <c r="A4110" s="167" t="s">
        <v>5797</v>
      </c>
      <c r="B4110" s="167" t="s">
        <v>5854</v>
      </c>
      <c r="C4110" s="167" t="s">
        <v>5971</v>
      </c>
      <c r="D4110" s="167" t="s">
        <v>5797</v>
      </c>
      <c r="E4110" s="167" t="s">
        <v>6221</v>
      </c>
      <c r="F4110" s="167" t="s">
        <v>5798</v>
      </c>
      <c r="G4110" s="167">
        <v>1</v>
      </c>
      <c r="H4110" s="178" t="s">
        <v>9820</v>
      </c>
      <c r="I4110" s="168" t="s">
        <v>2619</v>
      </c>
      <c r="J4110" s="199" t="s">
        <v>600</v>
      </c>
      <c r="K4110" s="165" t="s">
        <v>598</v>
      </c>
      <c r="L4110" s="165" t="s">
        <v>4489</v>
      </c>
    </row>
    <row r="4111" spans="1:12" ht="39.950000000000003" hidden="1" customHeight="1" x14ac:dyDescent="0.2">
      <c r="A4111" s="167">
        <v>2</v>
      </c>
      <c r="B4111" s="167">
        <v>4</v>
      </c>
      <c r="C4111" s="167">
        <v>3</v>
      </c>
      <c r="D4111" s="167">
        <v>2</v>
      </c>
      <c r="E4111" s="167">
        <v>99</v>
      </c>
      <c r="F4111" s="167">
        <v>0</v>
      </c>
      <c r="G4111" s="167">
        <v>0</v>
      </c>
      <c r="H4111" s="178" t="s">
        <v>9821</v>
      </c>
      <c r="I4111" s="168" t="s">
        <v>9822</v>
      </c>
      <c r="J4111" s="199" t="s">
        <v>9828</v>
      </c>
      <c r="K4111" s="165" t="s">
        <v>586</v>
      </c>
      <c r="L4111" s="165" t="s">
        <v>4489</v>
      </c>
    </row>
    <row r="4112" spans="1:12" ht="39.950000000000003" hidden="1" customHeight="1" x14ac:dyDescent="0.2">
      <c r="A4112" s="167">
        <v>2</v>
      </c>
      <c r="B4112" s="167">
        <v>4</v>
      </c>
      <c r="C4112" s="167">
        <v>3</v>
      </c>
      <c r="D4112" s="167">
        <v>2</v>
      </c>
      <c r="E4112" s="167">
        <v>99</v>
      </c>
      <c r="F4112" s="167">
        <v>0</v>
      </c>
      <c r="G4112" s="167">
        <v>1</v>
      </c>
      <c r="H4112" s="178" t="s">
        <v>9823</v>
      </c>
      <c r="I4112" s="168" t="s">
        <v>9824</v>
      </c>
      <c r="J4112" s="199" t="s">
        <v>600</v>
      </c>
      <c r="K4112" s="165" t="s">
        <v>598</v>
      </c>
      <c r="L4112" s="165" t="s">
        <v>4489</v>
      </c>
    </row>
    <row r="4113" spans="1:12" ht="39.950000000000003" hidden="1" customHeight="1" x14ac:dyDescent="0.2">
      <c r="A4113" s="187" t="str">
        <f t="shared" si="179"/>
        <v>2</v>
      </c>
      <c r="B4113" s="187" t="str">
        <f t="shared" si="172"/>
        <v>4</v>
      </c>
      <c r="C4113" s="187" t="str">
        <f t="shared" si="173"/>
        <v>3</v>
      </c>
      <c r="D4113" s="187" t="str">
        <f t="shared" si="174"/>
        <v>8</v>
      </c>
      <c r="E4113" s="187" t="str">
        <f t="shared" si="175"/>
        <v>00</v>
      </c>
      <c r="F4113" s="187" t="str">
        <f t="shared" si="178"/>
        <v>0</v>
      </c>
      <c r="G4113" s="187" t="str">
        <f t="shared" si="176"/>
        <v>0</v>
      </c>
      <c r="H4113" s="188">
        <v>24380000</v>
      </c>
      <c r="I4113" s="189" t="s">
        <v>1916</v>
      </c>
      <c r="J4113" s="190" t="s">
        <v>2604</v>
      </c>
      <c r="K4113" s="191" t="s">
        <v>586</v>
      </c>
      <c r="L4113" s="193" t="s">
        <v>5853</v>
      </c>
    </row>
    <row r="4114" spans="1:12" ht="39.950000000000003" hidden="1" customHeight="1" x14ac:dyDescent="0.2">
      <c r="A4114" s="187" t="str">
        <f t="shared" si="179"/>
        <v>2</v>
      </c>
      <c r="B4114" s="187" t="str">
        <f t="shared" si="172"/>
        <v>4</v>
      </c>
      <c r="C4114" s="187" t="str">
        <f t="shared" si="173"/>
        <v>3</v>
      </c>
      <c r="D4114" s="187" t="str">
        <f t="shared" si="174"/>
        <v>8</v>
      </c>
      <c r="E4114" s="187" t="str">
        <f t="shared" si="175"/>
        <v>01</v>
      </c>
      <c r="F4114" s="187" t="str">
        <f t="shared" si="178"/>
        <v>0</v>
      </c>
      <c r="G4114" s="187" t="str">
        <f t="shared" si="176"/>
        <v>0</v>
      </c>
      <c r="H4114" s="188">
        <v>24380100</v>
      </c>
      <c r="I4114" s="189" t="s">
        <v>1924</v>
      </c>
      <c r="J4114" s="190" t="s">
        <v>2605</v>
      </c>
      <c r="K4114" s="191" t="s">
        <v>586</v>
      </c>
      <c r="L4114" s="193" t="s">
        <v>5853</v>
      </c>
    </row>
    <row r="4115" spans="1:12" ht="39.950000000000003" hidden="1" customHeight="1" x14ac:dyDescent="0.2">
      <c r="A4115" s="187" t="str">
        <f t="shared" si="179"/>
        <v>2</v>
      </c>
      <c r="B4115" s="187" t="str">
        <f t="shared" si="172"/>
        <v>4</v>
      </c>
      <c r="C4115" s="187" t="str">
        <f t="shared" si="173"/>
        <v>3</v>
      </c>
      <c r="D4115" s="187" t="str">
        <f t="shared" si="174"/>
        <v>8</v>
      </c>
      <c r="E4115" s="187" t="str">
        <f t="shared" si="175"/>
        <v>01</v>
      </c>
      <c r="F4115" s="187" t="str">
        <f t="shared" si="178"/>
        <v>1</v>
      </c>
      <c r="G4115" s="187" t="str">
        <f t="shared" si="176"/>
        <v>0</v>
      </c>
      <c r="H4115" s="188">
        <v>24380110</v>
      </c>
      <c r="I4115" s="189" t="s">
        <v>1924</v>
      </c>
      <c r="J4115" s="190" t="s">
        <v>2605</v>
      </c>
      <c r="K4115" s="191" t="s">
        <v>586</v>
      </c>
      <c r="L4115" s="193" t="s">
        <v>5853</v>
      </c>
    </row>
    <row r="4116" spans="1:12" ht="39.950000000000003" hidden="1" customHeight="1" x14ac:dyDescent="0.2">
      <c r="A4116" s="187" t="str">
        <f t="shared" si="179"/>
        <v>2</v>
      </c>
      <c r="B4116" s="187" t="str">
        <f t="shared" si="172"/>
        <v>4</v>
      </c>
      <c r="C4116" s="187" t="str">
        <f t="shared" si="173"/>
        <v>3</v>
      </c>
      <c r="D4116" s="187" t="str">
        <f t="shared" si="174"/>
        <v>8</v>
      </c>
      <c r="E4116" s="187" t="str">
        <f t="shared" si="175"/>
        <v>01</v>
      </c>
      <c r="F4116" s="187" t="str">
        <f t="shared" si="178"/>
        <v>1</v>
      </c>
      <c r="G4116" s="187" t="str">
        <f t="shared" si="176"/>
        <v>1</v>
      </c>
      <c r="H4116" s="188">
        <v>24380111</v>
      </c>
      <c r="I4116" s="189" t="s">
        <v>1926</v>
      </c>
      <c r="J4116" s="190" t="s">
        <v>2606</v>
      </c>
      <c r="K4116" s="191" t="s">
        <v>598</v>
      </c>
      <c r="L4116" s="193" t="s">
        <v>5853</v>
      </c>
    </row>
    <row r="4117" spans="1:12" ht="39.950000000000003" hidden="1" customHeight="1" x14ac:dyDescent="0.2">
      <c r="A4117" s="187" t="str">
        <f t="shared" si="179"/>
        <v>2</v>
      </c>
      <c r="B4117" s="187" t="str">
        <f t="shared" si="172"/>
        <v>4</v>
      </c>
      <c r="C4117" s="187" t="str">
        <f t="shared" si="173"/>
        <v>3</v>
      </c>
      <c r="D4117" s="187" t="str">
        <f t="shared" si="174"/>
        <v>8</v>
      </c>
      <c r="E4117" s="187" t="str">
        <f t="shared" si="175"/>
        <v>10</v>
      </c>
      <c r="F4117" s="187" t="str">
        <f t="shared" si="178"/>
        <v>0</v>
      </c>
      <c r="G4117" s="187" t="str">
        <f t="shared" si="176"/>
        <v>0</v>
      </c>
      <c r="H4117" s="188">
        <v>24381000</v>
      </c>
      <c r="I4117" s="189" t="s">
        <v>2607</v>
      </c>
      <c r="J4117" s="190" t="s">
        <v>2608</v>
      </c>
      <c r="K4117" s="191" t="s">
        <v>586</v>
      </c>
      <c r="L4117" s="193" t="s">
        <v>5853</v>
      </c>
    </row>
    <row r="4118" spans="1:12" ht="39.950000000000003" hidden="1" customHeight="1" x14ac:dyDescent="0.2">
      <c r="A4118" s="187" t="str">
        <f t="shared" si="179"/>
        <v>2</v>
      </c>
      <c r="B4118" s="187" t="str">
        <f t="shared" si="172"/>
        <v>4</v>
      </c>
      <c r="C4118" s="187" t="str">
        <f t="shared" si="173"/>
        <v>3</v>
      </c>
      <c r="D4118" s="187" t="str">
        <f t="shared" si="174"/>
        <v>8</v>
      </c>
      <c r="E4118" s="187" t="str">
        <f t="shared" si="175"/>
        <v>10</v>
      </c>
      <c r="F4118" s="187" t="str">
        <f t="shared" si="178"/>
        <v>1</v>
      </c>
      <c r="G4118" s="187" t="str">
        <f t="shared" si="176"/>
        <v>0</v>
      </c>
      <c r="H4118" s="188">
        <v>24381010</v>
      </c>
      <c r="I4118" s="189" t="s">
        <v>2609</v>
      </c>
      <c r="J4118" s="190" t="s">
        <v>2610</v>
      </c>
      <c r="K4118" s="191" t="s">
        <v>586</v>
      </c>
      <c r="L4118" s="193" t="s">
        <v>5853</v>
      </c>
    </row>
    <row r="4119" spans="1:12" ht="39.950000000000003" hidden="1" customHeight="1" x14ac:dyDescent="0.2">
      <c r="A4119" s="187" t="str">
        <f t="shared" si="179"/>
        <v>2</v>
      </c>
      <c r="B4119" s="187" t="str">
        <f t="shared" si="172"/>
        <v>4</v>
      </c>
      <c r="C4119" s="187" t="str">
        <f t="shared" si="173"/>
        <v>3</v>
      </c>
      <c r="D4119" s="187" t="str">
        <f t="shared" si="174"/>
        <v>8</v>
      </c>
      <c r="E4119" s="187" t="str">
        <f t="shared" si="175"/>
        <v>10</v>
      </c>
      <c r="F4119" s="187" t="str">
        <f t="shared" si="178"/>
        <v>1</v>
      </c>
      <c r="G4119" s="187" t="str">
        <f t="shared" si="176"/>
        <v>1</v>
      </c>
      <c r="H4119" s="188">
        <v>24381011</v>
      </c>
      <c r="I4119" s="189" t="s">
        <v>2611</v>
      </c>
      <c r="J4119" s="190" t="s">
        <v>2612</v>
      </c>
      <c r="K4119" s="191" t="s">
        <v>598</v>
      </c>
      <c r="L4119" s="193" t="s">
        <v>5853</v>
      </c>
    </row>
    <row r="4120" spans="1:12" ht="39.950000000000003" hidden="1" customHeight="1" x14ac:dyDescent="0.2">
      <c r="A4120" s="187" t="str">
        <f t="shared" si="179"/>
        <v>2</v>
      </c>
      <c r="B4120" s="187" t="str">
        <f t="shared" si="172"/>
        <v>4</v>
      </c>
      <c r="C4120" s="187" t="str">
        <f t="shared" si="173"/>
        <v>3</v>
      </c>
      <c r="D4120" s="187" t="str">
        <f t="shared" si="174"/>
        <v>8</v>
      </c>
      <c r="E4120" s="187" t="str">
        <f t="shared" si="175"/>
        <v>10</v>
      </c>
      <c r="F4120" s="187" t="str">
        <f t="shared" si="178"/>
        <v>2</v>
      </c>
      <c r="G4120" s="187" t="str">
        <f t="shared" si="176"/>
        <v>0</v>
      </c>
      <c r="H4120" s="188">
        <v>24381020</v>
      </c>
      <c r="I4120" s="189" t="s">
        <v>2613</v>
      </c>
      <c r="J4120" s="190" t="s">
        <v>2614</v>
      </c>
      <c r="K4120" s="191" t="s">
        <v>586</v>
      </c>
      <c r="L4120" s="193" t="s">
        <v>5853</v>
      </c>
    </row>
    <row r="4121" spans="1:12" ht="39.950000000000003" hidden="1" customHeight="1" x14ac:dyDescent="0.2">
      <c r="A4121" s="187" t="str">
        <f t="shared" si="179"/>
        <v>2</v>
      </c>
      <c r="B4121" s="187" t="str">
        <f t="shared" si="172"/>
        <v>4</v>
      </c>
      <c r="C4121" s="187" t="str">
        <f t="shared" si="173"/>
        <v>3</v>
      </c>
      <c r="D4121" s="187" t="str">
        <f t="shared" si="174"/>
        <v>8</v>
      </c>
      <c r="E4121" s="187" t="str">
        <f t="shared" si="175"/>
        <v>10</v>
      </c>
      <c r="F4121" s="187" t="str">
        <f t="shared" si="178"/>
        <v>2</v>
      </c>
      <c r="G4121" s="187" t="str">
        <f t="shared" si="176"/>
        <v>1</v>
      </c>
      <c r="H4121" s="188">
        <v>24381021</v>
      </c>
      <c r="I4121" s="189" t="s">
        <v>2615</v>
      </c>
      <c r="J4121" s="190" t="s">
        <v>2616</v>
      </c>
      <c r="K4121" s="191" t="s">
        <v>598</v>
      </c>
      <c r="L4121" s="193" t="s">
        <v>5853</v>
      </c>
    </row>
    <row r="4122" spans="1:12" ht="39.950000000000003" hidden="1" customHeight="1" x14ac:dyDescent="0.2">
      <c r="A4122" s="187" t="str">
        <f t="shared" si="179"/>
        <v>2</v>
      </c>
      <c r="B4122" s="187" t="str">
        <f t="shared" si="172"/>
        <v>4</v>
      </c>
      <c r="C4122" s="187" t="str">
        <f t="shared" si="173"/>
        <v>3</v>
      </c>
      <c r="D4122" s="187" t="str">
        <f t="shared" si="174"/>
        <v>8</v>
      </c>
      <c r="E4122" s="187" t="str">
        <f t="shared" si="175"/>
        <v>10</v>
      </c>
      <c r="F4122" s="187" t="str">
        <f t="shared" si="178"/>
        <v>3</v>
      </c>
      <c r="G4122" s="187" t="str">
        <f t="shared" si="176"/>
        <v>0</v>
      </c>
      <c r="H4122" s="188">
        <v>24381030</v>
      </c>
      <c r="I4122" s="192" t="s">
        <v>2617</v>
      </c>
      <c r="J4122" s="190" t="s">
        <v>2618</v>
      </c>
      <c r="K4122" s="191" t="s">
        <v>586</v>
      </c>
      <c r="L4122" s="193" t="s">
        <v>5853</v>
      </c>
    </row>
    <row r="4123" spans="1:12" ht="39.950000000000003" hidden="1" customHeight="1" x14ac:dyDescent="0.2">
      <c r="A4123" s="187" t="str">
        <f t="shared" si="179"/>
        <v>2</v>
      </c>
      <c r="B4123" s="187" t="str">
        <f t="shared" si="172"/>
        <v>4</v>
      </c>
      <c r="C4123" s="187" t="str">
        <f t="shared" si="173"/>
        <v>3</v>
      </c>
      <c r="D4123" s="187" t="str">
        <f t="shared" si="174"/>
        <v>8</v>
      </c>
      <c r="E4123" s="187" t="str">
        <f t="shared" si="175"/>
        <v>10</v>
      </c>
      <c r="F4123" s="187" t="str">
        <f t="shared" si="178"/>
        <v>3</v>
      </c>
      <c r="G4123" s="187" t="str">
        <f t="shared" si="176"/>
        <v>1</v>
      </c>
      <c r="H4123" s="188">
        <v>24381031</v>
      </c>
      <c r="I4123" s="192" t="s">
        <v>2619</v>
      </c>
      <c r="J4123" s="190" t="s">
        <v>2620</v>
      </c>
      <c r="K4123" s="191" t="s">
        <v>598</v>
      </c>
      <c r="L4123" s="193" t="s">
        <v>5853</v>
      </c>
    </row>
    <row r="4124" spans="1:12" ht="39.950000000000003" hidden="1" customHeight="1" x14ac:dyDescent="0.2">
      <c r="A4124" s="187" t="str">
        <f t="shared" si="179"/>
        <v>2</v>
      </c>
      <c r="B4124" s="187" t="str">
        <f t="shared" si="172"/>
        <v>4</v>
      </c>
      <c r="C4124" s="187" t="str">
        <f t="shared" si="173"/>
        <v>3</v>
      </c>
      <c r="D4124" s="187" t="str">
        <f t="shared" si="174"/>
        <v>8</v>
      </c>
      <c r="E4124" s="187" t="str">
        <f t="shared" si="175"/>
        <v>10</v>
      </c>
      <c r="F4124" s="187" t="str">
        <f t="shared" si="178"/>
        <v>9</v>
      </c>
      <c r="G4124" s="187" t="str">
        <f t="shared" si="176"/>
        <v>0</v>
      </c>
      <c r="H4124" s="188">
        <v>24381090</v>
      </c>
      <c r="I4124" s="189" t="s">
        <v>1938</v>
      </c>
      <c r="J4124" s="190" t="s">
        <v>2621</v>
      </c>
      <c r="K4124" s="191" t="s">
        <v>586</v>
      </c>
      <c r="L4124" s="193" t="s">
        <v>5853</v>
      </c>
    </row>
    <row r="4125" spans="1:12" ht="39.950000000000003" hidden="1" customHeight="1" x14ac:dyDescent="0.2">
      <c r="A4125" s="187" t="str">
        <f t="shared" si="179"/>
        <v>2</v>
      </c>
      <c r="B4125" s="187" t="str">
        <f t="shared" si="172"/>
        <v>4</v>
      </c>
      <c r="C4125" s="187" t="str">
        <f t="shared" si="173"/>
        <v>3</v>
      </c>
      <c r="D4125" s="187" t="str">
        <f t="shared" si="174"/>
        <v>8</v>
      </c>
      <c r="E4125" s="187" t="str">
        <f t="shared" si="175"/>
        <v>10</v>
      </c>
      <c r="F4125" s="187" t="str">
        <f t="shared" si="178"/>
        <v>9</v>
      </c>
      <c r="G4125" s="187" t="str">
        <f t="shared" si="176"/>
        <v>1</v>
      </c>
      <c r="H4125" s="188">
        <v>24381091</v>
      </c>
      <c r="I4125" s="189" t="s">
        <v>1940</v>
      </c>
      <c r="J4125" s="190" t="s">
        <v>2622</v>
      </c>
      <c r="K4125" s="191" t="s">
        <v>598</v>
      </c>
      <c r="L4125" s="193" t="s">
        <v>5853</v>
      </c>
    </row>
    <row r="4126" spans="1:12" ht="39.950000000000003" hidden="1" customHeight="1" x14ac:dyDescent="0.2">
      <c r="A4126" s="187" t="str">
        <f t="shared" si="179"/>
        <v>2</v>
      </c>
      <c r="B4126" s="187" t="str">
        <f t="shared" si="172"/>
        <v>4</v>
      </c>
      <c r="C4126" s="187" t="str">
        <f t="shared" si="173"/>
        <v>3</v>
      </c>
      <c r="D4126" s="187" t="str">
        <f t="shared" si="174"/>
        <v>8</v>
      </c>
      <c r="E4126" s="187" t="str">
        <f t="shared" si="175"/>
        <v>99</v>
      </c>
      <c r="F4126" s="187" t="str">
        <f t="shared" si="178"/>
        <v>0</v>
      </c>
      <c r="G4126" s="187" t="str">
        <f t="shared" si="176"/>
        <v>0</v>
      </c>
      <c r="H4126" s="188">
        <v>24389900</v>
      </c>
      <c r="I4126" s="189" t="s">
        <v>1942</v>
      </c>
      <c r="J4126" s="190" t="s">
        <v>2623</v>
      </c>
      <c r="K4126" s="191" t="s">
        <v>586</v>
      </c>
      <c r="L4126" s="193" t="s">
        <v>5853</v>
      </c>
    </row>
    <row r="4127" spans="1:12" ht="39.950000000000003" hidden="1" customHeight="1" x14ac:dyDescent="0.2">
      <c r="A4127" s="187" t="str">
        <f t="shared" si="179"/>
        <v>2</v>
      </c>
      <c r="B4127" s="187" t="str">
        <f t="shared" si="172"/>
        <v>4</v>
      </c>
      <c r="C4127" s="187" t="str">
        <f t="shared" si="173"/>
        <v>3</v>
      </c>
      <c r="D4127" s="187" t="str">
        <f t="shared" si="174"/>
        <v>8</v>
      </c>
      <c r="E4127" s="187" t="str">
        <f t="shared" si="175"/>
        <v>99</v>
      </c>
      <c r="F4127" s="187" t="str">
        <f t="shared" si="178"/>
        <v>1</v>
      </c>
      <c r="G4127" s="187" t="str">
        <f t="shared" si="176"/>
        <v>0</v>
      </c>
      <c r="H4127" s="188">
        <v>24389910</v>
      </c>
      <c r="I4127" s="189" t="s">
        <v>1942</v>
      </c>
      <c r="J4127" s="190" t="s">
        <v>2623</v>
      </c>
      <c r="K4127" s="191" t="s">
        <v>586</v>
      </c>
      <c r="L4127" s="193" t="s">
        <v>5853</v>
      </c>
    </row>
    <row r="4128" spans="1:12" ht="39.950000000000003" hidden="1" customHeight="1" x14ac:dyDescent="0.2">
      <c r="A4128" s="187" t="str">
        <f t="shared" si="179"/>
        <v>2</v>
      </c>
      <c r="B4128" s="187" t="str">
        <f t="shared" si="172"/>
        <v>4</v>
      </c>
      <c r="C4128" s="187" t="str">
        <f t="shared" si="173"/>
        <v>3</v>
      </c>
      <c r="D4128" s="187" t="str">
        <f t="shared" si="174"/>
        <v>8</v>
      </c>
      <c r="E4128" s="187" t="str">
        <f t="shared" si="175"/>
        <v>99</v>
      </c>
      <c r="F4128" s="187" t="str">
        <f t="shared" si="178"/>
        <v>1</v>
      </c>
      <c r="G4128" s="187" t="str">
        <f t="shared" si="176"/>
        <v>1</v>
      </c>
      <c r="H4128" s="188">
        <v>24389911</v>
      </c>
      <c r="I4128" s="189" t="s">
        <v>1944</v>
      </c>
      <c r="J4128" s="190" t="s">
        <v>2624</v>
      </c>
      <c r="K4128" s="191" t="s">
        <v>598</v>
      </c>
      <c r="L4128" s="193" t="s">
        <v>5853</v>
      </c>
    </row>
    <row r="4129" spans="1:12" ht="39.950000000000003" hidden="1" customHeight="1" x14ac:dyDescent="0.2">
      <c r="A4129" s="167" t="s">
        <v>5797</v>
      </c>
      <c r="B4129" s="167" t="s">
        <v>5854</v>
      </c>
      <c r="C4129" s="167" t="s">
        <v>5971</v>
      </c>
      <c r="D4129" s="167" t="s">
        <v>5899</v>
      </c>
      <c r="E4129" s="167" t="s">
        <v>5739</v>
      </c>
      <c r="F4129" s="167" t="s">
        <v>5798</v>
      </c>
      <c r="G4129" s="167" t="s">
        <v>5798</v>
      </c>
      <c r="H4129" s="178">
        <v>24390000</v>
      </c>
      <c r="I4129" s="168" t="s">
        <v>1942</v>
      </c>
      <c r="J4129" s="166" t="s">
        <v>2623</v>
      </c>
      <c r="K4129" s="165" t="s">
        <v>586</v>
      </c>
      <c r="L4129" s="165" t="s">
        <v>4489</v>
      </c>
    </row>
    <row r="4130" spans="1:12" ht="39.950000000000003" hidden="1" customHeight="1" x14ac:dyDescent="0.2">
      <c r="A4130" s="167" t="s">
        <v>5797</v>
      </c>
      <c r="B4130" s="167" t="s">
        <v>5854</v>
      </c>
      <c r="C4130" s="167" t="s">
        <v>5971</v>
      </c>
      <c r="D4130" s="167" t="s">
        <v>5899</v>
      </c>
      <c r="E4130" s="167" t="s">
        <v>5818</v>
      </c>
      <c r="F4130" s="167" t="s">
        <v>5798</v>
      </c>
      <c r="G4130" s="167" t="s">
        <v>5798</v>
      </c>
      <c r="H4130" s="178">
        <v>24395000</v>
      </c>
      <c r="I4130" s="168" t="s">
        <v>1924</v>
      </c>
      <c r="J4130" s="166" t="s">
        <v>9831</v>
      </c>
      <c r="K4130" s="165" t="s">
        <v>586</v>
      </c>
      <c r="L4130" s="165" t="s">
        <v>4489</v>
      </c>
    </row>
    <row r="4131" spans="1:12" ht="39.950000000000003" hidden="1" customHeight="1" x14ac:dyDescent="0.2">
      <c r="A4131" s="167" t="s">
        <v>5797</v>
      </c>
      <c r="B4131" s="167" t="s">
        <v>5854</v>
      </c>
      <c r="C4131" s="167" t="s">
        <v>5971</v>
      </c>
      <c r="D4131" s="167" t="s">
        <v>5899</v>
      </c>
      <c r="E4131" s="167" t="s">
        <v>5818</v>
      </c>
      <c r="F4131" s="167" t="s">
        <v>5798</v>
      </c>
      <c r="G4131" s="167">
        <v>1</v>
      </c>
      <c r="H4131" s="178" t="s">
        <v>9829</v>
      </c>
      <c r="I4131" s="168" t="s">
        <v>1926</v>
      </c>
      <c r="J4131" s="166" t="s">
        <v>600</v>
      </c>
      <c r="K4131" s="165" t="s">
        <v>598</v>
      </c>
      <c r="L4131" s="165" t="s">
        <v>4489</v>
      </c>
    </row>
    <row r="4132" spans="1:12" ht="39.950000000000003" hidden="1" customHeight="1" x14ac:dyDescent="0.2">
      <c r="A4132" s="167" t="s">
        <v>5797</v>
      </c>
      <c r="B4132" s="167" t="s">
        <v>5854</v>
      </c>
      <c r="C4132" s="167" t="s">
        <v>5971</v>
      </c>
      <c r="D4132" s="167" t="s">
        <v>5899</v>
      </c>
      <c r="E4132" s="167" t="s">
        <v>5900</v>
      </c>
      <c r="F4132" s="167" t="s">
        <v>5798</v>
      </c>
      <c r="G4132" s="167" t="s">
        <v>5798</v>
      </c>
      <c r="H4132" s="178">
        <v>24399900</v>
      </c>
      <c r="I4132" s="168" t="s">
        <v>1942</v>
      </c>
      <c r="J4132" s="166" t="s">
        <v>9832</v>
      </c>
      <c r="K4132" s="165" t="s">
        <v>586</v>
      </c>
      <c r="L4132" s="165" t="s">
        <v>4489</v>
      </c>
    </row>
    <row r="4133" spans="1:12" ht="39.950000000000003" hidden="1" customHeight="1" x14ac:dyDescent="0.2">
      <c r="A4133" s="167" t="s">
        <v>5797</v>
      </c>
      <c r="B4133" s="167" t="s">
        <v>5854</v>
      </c>
      <c r="C4133" s="167" t="s">
        <v>5971</v>
      </c>
      <c r="D4133" s="167" t="s">
        <v>5899</v>
      </c>
      <c r="E4133" s="167" t="s">
        <v>5900</v>
      </c>
      <c r="F4133" s="167" t="s">
        <v>5798</v>
      </c>
      <c r="G4133" s="167">
        <v>1</v>
      </c>
      <c r="H4133" s="178" t="s">
        <v>9830</v>
      </c>
      <c r="I4133" s="168" t="s">
        <v>1944</v>
      </c>
      <c r="J4133" s="166" t="s">
        <v>600</v>
      </c>
      <c r="K4133" s="165" t="s">
        <v>598</v>
      </c>
      <c r="L4133" s="165" t="s">
        <v>4489</v>
      </c>
    </row>
    <row r="4134" spans="1:12" ht="39.950000000000003" hidden="1" customHeight="1" x14ac:dyDescent="0.2">
      <c r="A4134" s="6" t="str">
        <f t="shared" si="179"/>
        <v>2</v>
      </c>
      <c r="B4134" s="6" t="str">
        <f t="shared" si="172"/>
        <v>4</v>
      </c>
      <c r="C4134" s="6" t="str">
        <f t="shared" si="173"/>
        <v>4</v>
      </c>
      <c r="D4134" s="6" t="str">
        <f t="shared" si="174"/>
        <v>0</v>
      </c>
      <c r="E4134" s="6" t="str">
        <f t="shared" si="175"/>
        <v>00</v>
      </c>
      <c r="F4134" s="6" t="str">
        <f t="shared" si="178"/>
        <v>0</v>
      </c>
      <c r="G4134" s="6" t="str">
        <f t="shared" si="176"/>
        <v>0</v>
      </c>
      <c r="H4134" s="68">
        <v>24400000</v>
      </c>
      <c r="I4134" s="299" t="s">
        <v>1946</v>
      </c>
      <c r="J4134" s="300" t="s">
        <v>2625</v>
      </c>
      <c r="K4134" s="5" t="s">
        <v>586</v>
      </c>
      <c r="L4134" s="5"/>
    </row>
    <row r="4135" spans="1:12" ht="39.950000000000003" hidden="1" customHeight="1" x14ac:dyDescent="0.2">
      <c r="A4135" s="187" t="str">
        <f>MID($H4135,1,1)</f>
        <v>2</v>
      </c>
      <c r="B4135" s="187" t="str">
        <f>MID($H4135,2,1)</f>
        <v>4</v>
      </c>
      <c r="C4135" s="187" t="str">
        <f>MID($H4135,3,1)</f>
        <v>4</v>
      </c>
      <c r="D4135" s="187" t="str">
        <f>MID($H4135,4,1)</f>
        <v>0</v>
      </c>
      <c r="E4135" s="187" t="str">
        <f>MID($H4135,5,2)</f>
        <v>00</v>
      </c>
      <c r="F4135" s="187" t="str">
        <f>MID($H4135,7,1)</f>
        <v>1</v>
      </c>
      <c r="G4135" s="187" t="str">
        <f>MID($H4135,8,1)</f>
        <v>0</v>
      </c>
      <c r="H4135" s="188">
        <v>24400010</v>
      </c>
      <c r="I4135" s="189" t="s">
        <v>1946</v>
      </c>
      <c r="J4135" s="190" t="s">
        <v>2625</v>
      </c>
      <c r="K4135" s="191" t="s">
        <v>586</v>
      </c>
      <c r="L4135" s="193" t="s">
        <v>5853</v>
      </c>
    </row>
    <row r="4136" spans="1:12" ht="39.950000000000003" hidden="1" customHeight="1" x14ac:dyDescent="0.2">
      <c r="A4136" s="187" t="str">
        <f>MID($H4136,1,1)</f>
        <v>2</v>
      </c>
      <c r="B4136" s="187" t="str">
        <f>MID($H4136,2,1)</f>
        <v>4</v>
      </c>
      <c r="C4136" s="187" t="str">
        <f>MID($H4136,3,1)</f>
        <v>4</v>
      </c>
      <c r="D4136" s="187" t="str">
        <f>MID($H4136,4,1)</f>
        <v>0</v>
      </c>
      <c r="E4136" s="187" t="str">
        <f>MID($H4136,5,2)</f>
        <v>00</v>
      </c>
      <c r="F4136" s="187" t="str">
        <f>MID($H4136,7,1)</f>
        <v>1</v>
      </c>
      <c r="G4136" s="187" t="str">
        <f>MID($H4136,8,1)</f>
        <v>1</v>
      </c>
      <c r="H4136" s="188">
        <v>24400011</v>
      </c>
      <c r="I4136" s="189" t="s">
        <v>1948</v>
      </c>
      <c r="J4136" s="190" t="s">
        <v>2626</v>
      </c>
      <c r="K4136" s="191" t="s">
        <v>598</v>
      </c>
      <c r="L4136" s="193" t="s">
        <v>5853</v>
      </c>
    </row>
    <row r="4137" spans="1:12" ht="39.950000000000003" hidden="1" customHeight="1" x14ac:dyDescent="0.2">
      <c r="A4137" s="167" t="s">
        <v>5797</v>
      </c>
      <c r="B4137" s="167" t="s">
        <v>5854</v>
      </c>
      <c r="C4137" s="167" t="s">
        <v>5854</v>
      </c>
      <c r="D4137" s="167" t="s">
        <v>5796</v>
      </c>
      <c r="E4137" s="167" t="s">
        <v>5739</v>
      </c>
      <c r="F4137" s="167" t="s">
        <v>5798</v>
      </c>
      <c r="G4137" s="167" t="s">
        <v>5798</v>
      </c>
      <c r="H4137" s="178">
        <v>24410000</v>
      </c>
      <c r="I4137" s="168" t="s">
        <v>1946</v>
      </c>
      <c r="J4137" s="166" t="s">
        <v>2625</v>
      </c>
      <c r="K4137" s="165" t="s">
        <v>586</v>
      </c>
      <c r="L4137" s="165" t="s">
        <v>4489</v>
      </c>
    </row>
    <row r="4138" spans="1:12" ht="39.950000000000003" hidden="1" customHeight="1" x14ac:dyDescent="0.2">
      <c r="A4138" s="167" t="s">
        <v>5797</v>
      </c>
      <c r="B4138" s="167" t="s">
        <v>5854</v>
      </c>
      <c r="C4138" s="167" t="s">
        <v>5854</v>
      </c>
      <c r="D4138" s="167" t="s">
        <v>5796</v>
      </c>
      <c r="E4138" s="167" t="s">
        <v>462</v>
      </c>
      <c r="F4138" s="167" t="s">
        <v>5798</v>
      </c>
      <c r="G4138" s="167" t="s">
        <v>5798</v>
      </c>
      <c r="H4138" s="178">
        <v>24410100</v>
      </c>
      <c r="I4138" s="168" t="s">
        <v>8993</v>
      </c>
      <c r="J4138" s="166" t="s">
        <v>9838</v>
      </c>
      <c r="K4138" s="165" t="s">
        <v>586</v>
      </c>
      <c r="L4138" s="165" t="s">
        <v>4489</v>
      </c>
    </row>
    <row r="4139" spans="1:12" ht="39.950000000000003" hidden="1" customHeight="1" x14ac:dyDescent="0.2">
      <c r="A4139" s="167" t="s">
        <v>5797</v>
      </c>
      <c r="B4139" s="167" t="s">
        <v>5854</v>
      </c>
      <c r="C4139" s="167" t="s">
        <v>5854</v>
      </c>
      <c r="D4139" s="167" t="s">
        <v>5796</v>
      </c>
      <c r="E4139" s="167" t="s">
        <v>462</v>
      </c>
      <c r="F4139" s="167" t="s">
        <v>5798</v>
      </c>
      <c r="G4139" s="167">
        <v>1</v>
      </c>
      <c r="H4139" s="178" t="s">
        <v>9833</v>
      </c>
      <c r="I4139" s="168" t="s">
        <v>8995</v>
      </c>
      <c r="J4139" s="166" t="s">
        <v>600</v>
      </c>
      <c r="K4139" s="165" t="s">
        <v>598</v>
      </c>
      <c r="L4139" s="165" t="s">
        <v>4489</v>
      </c>
    </row>
    <row r="4140" spans="1:12" ht="39.950000000000003" hidden="1" customHeight="1" x14ac:dyDescent="0.2">
      <c r="A4140" s="167" t="s">
        <v>5797</v>
      </c>
      <c r="B4140" s="167" t="s">
        <v>5854</v>
      </c>
      <c r="C4140" s="167" t="s">
        <v>5854</v>
      </c>
      <c r="D4140" s="167" t="s">
        <v>5796</v>
      </c>
      <c r="E4140" s="167" t="s">
        <v>5818</v>
      </c>
      <c r="F4140" s="167" t="s">
        <v>5798</v>
      </c>
      <c r="G4140" s="167" t="s">
        <v>5798</v>
      </c>
      <c r="H4140" s="178">
        <v>24415000</v>
      </c>
      <c r="I4140" s="168" t="s">
        <v>2630</v>
      </c>
      <c r="J4140" s="166" t="s">
        <v>9839</v>
      </c>
      <c r="K4140" s="165" t="s">
        <v>586</v>
      </c>
      <c r="L4140" s="165" t="s">
        <v>4489</v>
      </c>
    </row>
    <row r="4141" spans="1:12" ht="39.950000000000003" hidden="1" customHeight="1" x14ac:dyDescent="0.2">
      <c r="A4141" s="167" t="s">
        <v>5797</v>
      </c>
      <c r="B4141" s="167" t="s">
        <v>5854</v>
      </c>
      <c r="C4141" s="167" t="s">
        <v>5854</v>
      </c>
      <c r="D4141" s="167" t="s">
        <v>5796</v>
      </c>
      <c r="E4141" s="167" t="s">
        <v>5818</v>
      </c>
      <c r="F4141" s="167" t="s">
        <v>5798</v>
      </c>
      <c r="G4141" s="167">
        <v>1</v>
      </c>
      <c r="H4141" s="178" t="s">
        <v>9834</v>
      </c>
      <c r="I4141" s="168" t="s">
        <v>2632</v>
      </c>
      <c r="J4141" s="166" t="s">
        <v>600</v>
      </c>
      <c r="K4141" s="165" t="s">
        <v>598</v>
      </c>
      <c r="L4141" s="165" t="s">
        <v>4489</v>
      </c>
    </row>
    <row r="4142" spans="1:12" ht="39.950000000000003" hidden="1" customHeight="1" x14ac:dyDescent="0.2">
      <c r="A4142" s="167" t="s">
        <v>5797</v>
      </c>
      <c r="B4142" s="167" t="s">
        <v>5854</v>
      </c>
      <c r="C4142" s="167" t="s">
        <v>5854</v>
      </c>
      <c r="D4142" s="167" t="s">
        <v>5796</v>
      </c>
      <c r="E4142" s="167" t="s">
        <v>5858</v>
      </c>
      <c r="F4142" s="167" t="s">
        <v>5798</v>
      </c>
      <c r="G4142" s="167" t="s">
        <v>5798</v>
      </c>
      <c r="H4142" s="178">
        <v>24415100</v>
      </c>
      <c r="I4142" s="168" t="s">
        <v>2634</v>
      </c>
      <c r="J4142" s="166" t="s">
        <v>9840</v>
      </c>
      <c r="K4142" s="165" t="s">
        <v>586</v>
      </c>
      <c r="L4142" s="165" t="s">
        <v>4489</v>
      </c>
    </row>
    <row r="4143" spans="1:12" ht="39.950000000000003" hidden="1" customHeight="1" x14ac:dyDescent="0.2">
      <c r="A4143" s="167" t="s">
        <v>5797</v>
      </c>
      <c r="B4143" s="167" t="s">
        <v>5854</v>
      </c>
      <c r="C4143" s="167" t="s">
        <v>5854</v>
      </c>
      <c r="D4143" s="167" t="s">
        <v>5796</v>
      </c>
      <c r="E4143" s="167" t="s">
        <v>5858</v>
      </c>
      <c r="F4143" s="167" t="s">
        <v>5798</v>
      </c>
      <c r="G4143" s="167">
        <v>1</v>
      </c>
      <c r="H4143" s="178" t="s">
        <v>9835</v>
      </c>
      <c r="I4143" s="168" t="s">
        <v>2636</v>
      </c>
      <c r="J4143" s="166" t="s">
        <v>600</v>
      </c>
      <c r="K4143" s="165" t="s">
        <v>598</v>
      </c>
      <c r="L4143" s="165" t="s">
        <v>4489</v>
      </c>
    </row>
    <row r="4144" spans="1:12" ht="39.950000000000003" hidden="1" customHeight="1" x14ac:dyDescent="0.2">
      <c r="A4144" s="167">
        <v>2</v>
      </c>
      <c r="B4144" s="167">
        <v>4</v>
      </c>
      <c r="C4144" s="167">
        <v>4</v>
      </c>
      <c r="D4144" s="167">
        <v>1</v>
      </c>
      <c r="E4144" s="167">
        <v>99</v>
      </c>
      <c r="F4144" s="167">
        <v>0</v>
      </c>
      <c r="G4144" s="167">
        <v>0</v>
      </c>
      <c r="H4144" s="178" t="s">
        <v>9836</v>
      </c>
      <c r="I4144" s="168" t="s">
        <v>2640</v>
      </c>
      <c r="J4144" s="166" t="s">
        <v>9841</v>
      </c>
      <c r="K4144" s="165" t="s">
        <v>586</v>
      </c>
      <c r="L4144" s="165" t="s">
        <v>4489</v>
      </c>
    </row>
    <row r="4145" spans="1:12" ht="39.950000000000003" hidden="1" customHeight="1" x14ac:dyDescent="0.2">
      <c r="A4145" s="167">
        <v>2</v>
      </c>
      <c r="B4145" s="167">
        <v>4</v>
      </c>
      <c r="C4145" s="167">
        <v>4</v>
      </c>
      <c r="D4145" s="167">
        <v>1</v>
      </c>
      <c r="E4145" s="167">
        <v>99</v>
      </c>
      <c r="F4145" s="167">
        <v>0</v>
      </c>
      <c r="G4145" s="167">
        <v>1</v>
      </c>
      <c r="H4145" s="178" t="s">
        <v>9837</v>
      </c>
      <c r="I4145" s="168" t="s">
        <v>2642</v>
      </c>
      <c r="J4145" s="166" t="s">
        <v>600</v>
      </c>
      <c r="K4145" s="165" t="s">
        <v>598</v>
      </c>
      <c r="L4145" s="165" t="s">
        <v>4489</v>
      </c>
    </row>
    <row r="4146" spans="1:12" ht="39.950000000000003" hidden="1" customHeight="1" x14ac:dyDescent="0.2">
      <c r="A4146" s="187" t="str">
        <f t="shared" si="179"/>
        <v>2</v>
      </c>
      <c r="B4146" s="187" t="str">
        <f t="shared" ref="B4146:B4310" si="180">MID($H4146,2,1)</f>
        <v>4</v>
      </c>
      <c r="C4146" s="187" t="str">
        <f t="shared" ref="C4146:C4310" si="181">MID($H4146,3,1)</f>
        <v>4</v>
      </c>
      <c r="D4146" s="187" t="str">
        <f t="shared" ref="D4146:D4310" si="182">MID($H4146,4,1)</f>
        <v>8</v>
      </c>
      <c r="E4146" s="187" t="str">
        <f t="shared" ref="E4146:E4310" si="183">MID($H4146,5,2)</f>
        <v>00</v>
      </c>
      <c r="F4146" s="187" t="str">
        <f t="shared" ref="F4146:F4312" si="184">MID($H4146,7,1)</f>
        <v>0</v>
      </c>
      <c r="G4146" s="187" t="str">
        <f t="shared" ref="G4146:G4310" si="185">MID($H4146,8,1)</f>
        <v>0</v>
      </c>
      <c r="H4146" s="188">
        <v>24480000</v>
      </c>
      <c r="I4146" s="189" t="s">
        <v>2627</v>
      </c>
      <c r="J4146" s="190" t="s">
        <v>2625</v>
      </c>
      <c r="K4146" s="191" t="s">
        <v>586</v>
      </c>
      <c r="L4146" s="193" t="s">
        <v>5853</v>
      </c>
    </row>
    <row r="4147" spans="1:12" ht="39.950000000000003" hidden="1" customHeight="1" x14ac:dyDescent="0.2">
      <c r="A4147" s="187" t="str">
        <f t="shared" si="179"/>
        <v>2</v>
      </c>
      <c r="B4147" s="187" t="str">
        <f t="shared" si="180"/>
        <v>4</v>
      </c>
      <c r="C4147" s="187" t="str">
        <f t="shared" si="181"/>
        <v>4</v>
      </c>
      <c r="D4147" s="187" t="str">
        <f t="shared" si="182"/>
        <v>8</v>
      </c>
      <c r="E4147" s="187" t="str">
        <f t="shared" si="183"/>
        <v>01</v>
      </c>
      <c r="F4147" s="187" t="str">
        <f t="shared" si="184"/>
        <v>0</v>
      </c>
      <c r="G4147" s="187" t="str">
        <f t="shared" si="185"/>
        <v>0</v>
      </c>
      <c r="H4147" s="188">
        <v>24480100</v>
      </c>
      <c r="I4147" s="189" t="s">
        <v>2628</v>
      </c>
      <c r="J4147" s="190" t="s">
        <v>2629</v>
      </c>
      <c r="K4147" s="191" t="s">
        <v>586</v>
      </c>
      <c r="L4147" s="193" t="s">
        <v>5853</v>
      </c>
    </row>
    <row r="4148" spans="1:12" ht="39.950000000000003" hidden="1" customHeight="1" x14ac:dyDescent="0.2">
      <c r="A4148" s="187" t="str">
        <f t="shared" si="179"/>
        <v>2</v>
      </c>
      <c r="B4148" s="187" t="str">
        <f t="shared" si="180"/>
        <v>4</v>
      </c>
      <c r="C4148" s="187" t="str">
        <f t="shared" si="181"/>
        <v>4</v>
      </c>
      <c r="D4148" s="187" t="str">
        <f t="shared" si="182"/>
        <v>8</v>
      </c>
      <c r="E4148" s="187" t="str">
        <f t="shared" si="183"/>
        <v>01</v>
      </c>
      <c r="F4148" s="187" t="str">
        <f t="shared" si="184"/>
        <v>1</v>
      </c>
      <c r="G4148" s="187" t="str">
        <f t="shared" si="185"/>
        <v>0</v>
      </c>
      <c r="H4148" s="188">
        <v>24480110</v>
      </c>
      <c r="I4148" s="189" t="s">
        <v>2630</v>
      </c>
      <c r="J4148" s="190" t="s">
        <v>2631</v>
      </c>
      <c r="K4148" s="191" t="s">
        <v>586</v>
      </c>
      <c r="L4148" s="193" t="s">
        <v>5853</v>
      </c>
    </row>
    <row r="4149" spans="1:12" ht="39.950000000000003" hidden="1" customHeight="1" x14ac:dyDescent="0.2">
      <c r="A4149" s="187" t="str">
        <f t="shared" si="179"/>
        <v>2</v>
      </c>
      <c r="B4149" s="187" t="str">
        <f t="shared" si="180"/>
        <v>4</v>
      </c>
      <c r="C4149" s="187" t="str">
        <f t="shared" si="181"/>
        <v>4</v>
      </c>
      <c r="D4149" s="187" t="str">
        <f t="shared" si="182"/>
        <v>8</v>
      </c>
      <c r="E4149" s="187" t="str">
        <f t="shared" si="183"/>
        <v>01</v>
      </c>
      <c r="F4149" s="187" t="str">
        <f t="shared" si="184"/>
        <v>1</v>
      </c>
      <c r="G4149" s="187" t="str">
        <f t="shared" si="185"/>
        <v>1</v>
      </c>
      <c r="H4149" s="188">
        <v>24480111</v>
      </c>
      <c r="I4149" s="189" t="s">
        <v>2632</v>
      </c>
      <c r="J4149" s="190" t="s">
        <v>2633</v>
      </c>
      <c r="K4149" s="191" t="s">
        <v>598</v>
      </c>
      <c r="L4149" s="193" t="s">
        <v>5853</v>
      </c>
    </row>
    <row r="4150" spans="1:12" ht="39.950000000000003" hidden="1" customHeight="1" x14ac:dyDescent="0.2">
      <c r="A4150" s="187" t="str">
        <f t="shared" si="179"/>
        <v>2</v>
      </c>
      <c r="B4150" s="187" t="str">
        <f t="shared" si="180"/>
        <v>4</v>
      </c>
      <c r="C4150" s="187" t="str">
        <f t="shared" si="181"/>
        <v>4</v>
      </c>
      <c r="D4150" s="187" t="str">
        <f t="shared" si="182"/>
        <v>8</v>
      </c>
      <c r="E4150" s="187" t="str">
        <f t="shared" si="183"/>
        <v>01</v>
      </c>
      <c r="F4150" s="187" t="str">
        <f t="shared" si="184"/>
        <v>2</v>
      </c>
      <c r="G4150" s="187" t="str">
        <f t="shared" si="185"/>
        <v>0</v>
      </c>
      <c r="H4150" s="188">
        <v>24480120</v>
      </c>
      <c r="I4150" s="189" t="s">
        <v>2634</v>
      </c>
      <c r="J4150" s="190" t="s">
        <v>2635</v>
      </c>
      <c r="K4150" s="191" t="s">
        <v>586</v>
      </c>
      <c r="L4150" s="193" t="s">
        <v>5853</v>
      </c>
    </row>
    <row r="4151" spans="1:12" ht="39.950000000000003" hidden="1" customHeight="1" x14ac:dyDescent="0.2">
      <c r="A4151" s="187" t="str">
        <f t="shared" si="179"/>
        <v>2</v>
      </c>
      <c r="B4151" s="187" t="str">
        <f t="shared" si="180"/>
        <v>4</v>
      </c>
      <c r="C4151" s="187" t="str">
        <f t="shared" si="181"/>
        <v>4</v>
      </c>
      <c r="D4151" s="187" t="str">
        <f t="shared" si="182"/>
        <v>8</v>
      </c>
      <c r="E4151" s="187" t="str">
        <f t="shared" si="183"/>
        <v>01</v>
      </c>
      <c r="F4151" s="187" t="str">
        <f t="shared" si="184"/>
        <v>2</v>
      </c>
      <c r="G4151" s="187" t="str">
        <f t="shared" si="185"/>
        <v>1</v>
      </c>
      <c r="H4151" s="188">
        <v>24480121</v>
      </c>
      <c r="I4151" s="189" t="s">
        <v>2636</v>
      </c>
      <c r="J4151" s="190" t="s">
        <v>2637</v>
      </c>
      <c r="K4151" s="191" t="s">
        <v>598</v>
      </c>
      <c r="L4151" s="193" t="s">
        <v>5853</v>
      </c>
    </row>
    <row r="4152" spans="1:12" ht="39.950000000000003" hidden="1" customHeight="1" x14ac:dyDescent="0.2">
      <c r="A4152" s="187" t="str">
        <f t="shared" si="179"/>
        <v>2</v>
      </c>
      <c r="B4152" s="187" t="str">
        <f t="shared" si="180"/>
        <v>4</v>
      </c>
      <c r="C4152" s="187" t="str">
        <f t="shared" si="181"/>
        <v>4</v>
      </c>
      <c r="D4152" s="187" t="str">
        <f t="shared" si="182"/>
        <v>8</v>
      </c>
      <c r="E4152" s="187" t="str">
        <f t="shared" si="183"/>
        <v>01</v>
      </c>
      <c r="F4152" s="187" t="str">
        <f t="shared" si="184"/>
        <v>9</v>
      </c>
      <c r="G4152" s="187" t="str">
        <f t="shared" si="185"/>
        <v>0</v>
      </c>
      <c r="H4152" s="188">
        <v>24480190</v>
      </c>
      <c r="I4152" s="189" t="s">
        <v>1960</v>
      </c>
      <c r="J4152" s="190" t="s">
        <v>2638</v>
      </c>
      <c r="K4152" s="191" t="s">
        <v>586</v>
      </c>
      <c r="L4152" s="193" t="s">
        <v>5853</v>
      </c>
    </row>
    <row r="4153" spans="1:12" ht="39.950000000000003" hidden="1" customHeight="1" x14ac:dyDescent="0.2">
      <c r="A4153" s="187" t="str">
        <f t="shared" si="179"/>
        <v>2</v>
      </c>
      <c r="B4153" s="187" t="str">
        <f t="shared" si="180"/>
        <v>4</v>
      </c>
      <c r="C4153" s="187" t="str">
        <f t="shared" si="181"/>
        <v>4</v>
      </c>
      <c r="D4153" s="187" t="str">
        <f t="shared" si="182"/>
        <v>8</v>
      </c>
      <c r="E4153" s="187" t="str">
        <f t="shared" si="183"/>
        <v>01</v>
      </c>
      <c r="F4153" s="187" t="str">
        <f t="shared" si="184"/>
        <v>9</v>
      </c>
      <c r="G4153" s="187" t="str">
        <f t="shared" si="185"/>
        <v>1</v>
      </c>
      <c r="H4153" s="188">
        <v>24480191</v>
      </c>
      <c r="I4153" s="189" t="s">
        <v>1962</v>
      </c>
      <c r="J4153" s="190" t="s">
        <v>2639</v>
      </c>
      <c r="K4153" s="191" t="s">
        <v>598</v>
      </c>
      <c r="L4153" s="193" t="s">
        <v>5853</v>
      </c>
    </row>
    <row r="4154" spans="1:12" ht="39.950000000000003" hidden="1" customHeight="1" x14ac:dyDescent="0.2">
      <c r="A4154" s="187" t="str">
        <f t="shared" si="179"/>
        <v>2</v>
      </c>
      <c r="B4154" s="187" t="str">
        <f t="shared" si="180"/>
        <v>4</v>
      </c>
      <c r="C4154" s="187" t="str">
        <f t="shared" si="181"/>
        <v>4</v>
      </c>
      <c r="D4154" s="187" t="str">
        <f t="shared" si="182"/>
        <v>8</v>
      </c>
      <c r="E4154" s="187" t="str">
        <f t="shared" si="183"/>
        <v>10</v>
      </c>
      <c r="F4154" s="187" t="str">
        <f t="shared" si="184"/>
        <v>0</v>
      </c>
      <c r="G4154" s="187" t="str">
        <f t="shared" si="185"/>
        <v>0</v>
      </c>
      <c r="H4154" s="188">
        <v>24481000</v>
      </c>
      <c r="I4154" s="189" t="s">
        <v>2640</v>
      </c>
      <c r="J4154" s="190" t="s">
        <v>2641</v>
      </c>
      <c r="K4154" s="191" t="s">
        <v>586</v>
      </c>
      <c r="L4154" s="193" t="s">
        <v>5853</v>
      </c>
    </row>
    <row r="4155" spans="1:12" ht="39.950000000000003" hidden="1" customHeight="1" x14ac:dyDescent="0.2">
      <c r="A4155" s="187" t="str">
        <f t="shared" si="179"/>
        <v>2</v>
      </c>
      <c r="B4155" s="187" t="str">
        <f t="shared" si="180"/>
        <v>4</v>
      </c>
      <c r="C4155" s="187" t="str">
        <f t="shared" si="181"/>
        <v>4</v>
      </c>
      <c r="D4155" s="187" t="str">
        <f t="shared" si="182"/>
        <v>8</v>
      </c>
      <c r="E4155" s="187" t="str">
        <f t="shared" si="183"/>
        <v>10</v>
      </c>
      <c r="F4155" s="187" t="str">
        <f t="shared" si="184"/>
        <v>1</v>
      </c>
      <c r="G4155" s="187" t="str">
        <f t="shared" si="185"/>
        <v>0</v>
      </c>
      <c r="H4155" s="188">
        <v>24481010</v>
      </c>
      <c r="I4155" s="189" t="s">
        <v>2640</v>
      </c>
      <c r="J4155" s="190" t="s">
        <v>2641</v>
      </c>
      <c r="K4155" s="191" t="s">
        <v>586</v>
      </c>
      <c r="L4155" s="193" t="s">
        <v>5853</v>
      </c>
    </row>
    <row r="4156" spans="1:12" ht="39.950000000000003" hidden="1" customHeight="1" x14ac:dyDescent="0.2">
      <c r="A4156" s="187" t="str">
        <f t="shared" si="179"/>
        <v>2</v>
      </c>
      <c r="B4156" s="187" t="str">
        <f t="shared" si="180"/>
        <v>4</v>
      </c>
      <c r="C4156" s="187" t="str">
        <f t="shared" si="181"/>
        <v>4</v>
      </c>
      <c r="D4156" s="187" t="str">
        <f t="shared" si="182"/>
        <v>8</v>
      </c>
      <c r="E4156" s="187" t="str">
        <f t="shared" si="183"/>
        <v>10</v>
      </c>
      <c r="F4156" s="187" t="str">
        <f t="shared" si="184"/>
        <v>1</v>
      </c>
      <c r="G4156" s="187" t="str">
        <f t="shared" si="185"/>
        <v>1</v>
      </c>
      <c r="H4156" s="188">
        <v>24481011</v>
      </c>
      <c r="I4156" s="189" t="s">
        <v>2642</v>
      </c>
      <c r="J4156" s="190" t="s">
        <v>2643</v>
      </c>
      <c r="K4156" s="191" t="s">
        <v>598</v>
      </c>
      <c r="L4156" s="193" t="s">
        <v>5853</v>
      </c>
    </row>
    <row r="4157" spans="1:12" ht="39.950000000000003" hidden="1" customHeight="1" x14ac:dyDescent="0.2">
      <c r="A4157" s="6" t="str">
        <f t="shared" si="179"/>
        <v>2</v>
      </c>
      <c r="B4157" s="6" t="str">
        <f t="shared" si="180"/>
        <v>4</v>
      </c>
      <c r="C4157" s="6" t="str">
        <f t="shared" si="181"/>
        <v>5</v>
      </c>
      <c r="D4157" s="6" t="str">
        <f t="shared" si="182"/>
        <v>0</v>
      </c>
      <c r="E4157" s="6" t="str">
        <f t="shared" si="183"/>
        <v>00</v>
      </c>
      <c r="F4157" s="6" t="str">
        <f t="shared" si="184"/>
        <v>0</v>
      </c>
      <c r="G4157" s="6" t="str">
        <f t="shared" si="185"/>
        <v>0</v>
      </c>
      <c r="H4157" s="68">
        <v>24500000</v>
      </c>
      <c r="I4157" s="299" t="s">
        <v>1967</v>
      </c>
      <c r="J4157" s="300" t="s">
        <v>2644</v>
      </c>
      <c r="K4157" s="5" t="s">
        <v>586</v>
      </c>
      <c r="L4157" s="5"/>
    </row>
    <row r="4158" spans="1:12" ht="54.75" hidden="1" customHeight="1" x14ac:dyDescent="0.2">
      <c r="A4158" s="167" t="s">
        <v>5797</v>
      </c>
      <c r="B4158" s="167" t="s">
        <v>5854</v>
      </c>
      <c r="C4158" s="167" t="s">
        <v>6580</v>
      </c>
      <c r="D4158" s="167" t="s">
        <v>5796</v>
      </c>
      <c r="E4158" s="167" t="s">
        <v>5739</v>
      </c>
      <c r="F4158" s="167" t="s">
        <v>5798</v>
      </c>
      <c r="G4158" s="167" t="s">
        <v>5798</v>
      </c>
      <c r="H4158" s="178">
        <v>24510000</v>
      </c>
      <c r="I4158" s="168" t="s">
        <v>1967</v>
      </c>
      <c r="J4158" s="199" t="s">
        <v>2644</v>
      </c>
      <c r="K4158" s="165" t="s">
        <v>586</v>
      </c>
      <c r="L4158" s="165" t="s">
        <v>4489</v>
      </c>
    </row>
    <row r="4159" spans="1:12" ht="54" hidden="1" customHeight="1" x14ac:dyDescent="0.2">
      <c r="A4159" s="167" t="s">
        <v>5797</v>
      </c>
      <c r="B4159" s="167" t="s">
        <v>5854</v>
      </c>
      <c r="C4159" s="167" t="s">
        <v>6580</v>
      </c>
      <c r="D4159" s="167" t="s">
        <v>5796</v>
      </c>
      <c r="E4159" s="167" t="s">
        <v>462</v>
      </c>
      <c r="F4159" s="167" t="s">
        <v>5798</v>
      </c>
      <c r="G4159" s="167" t="s">
        <v>5798</v>
      </c>
      <c r="H4159" s="178">
        <v>24510100</v>
      </c>
      <c r="I4159" s="168" t="s">
        <v>1967</v>
      </c>
      <c r="J4159" s="199" t="s">
        <v>9843</v>
      </c>
      <c r="K4159" s="165" t="s">
        <v>586</v>
      </c>
      <c r="L4159" s="165" t="s">
        <v>4489</v>
      </c>
    </row>
    <row r="4160" spans="1:12" ht="39.950000000000003" hidden="1" customHeight="1" x14ac:dyDescent="0.2">
      <c r="A4160" s="167" t="s">
        <v>5797</v>
      </c>
      <c r="B4160" s="167" t="s">
        <v>5854</v>
      </c>
      <c r="C4160" s="167" t="s">
        <v>6580</v>
      </c>
      <c r="D4160" s="167" t="s">
        <v>5796</v>
      </c>
      <c r="E4160" s="167" t="s">
        <v>462</v>
      </c>
      <c r="F4160" s="167" t="s">
        <v>5798</v>
      </c>
      <c r="G4160" s="167">
        <v>1</v>
      </c>
      <c r="H4160" s="178" t="s">
        <v>9842</v>
      </c>
      <c r="I4160" s="168" t="s">
        <v>1969</v>
      </c>
      <c r="J4160" s="199" t="s">
        <v>600</v>
      </c>
      <c r="K4160" s="165" t="s">
        <v>598</v>
      </c>
      <c r="L4160" s="165" t="s">
        <v>4489</v>
      </c>
    </row>
    <row r="4161" spans="1:12" ht="39.950000000000003" hidden="1" customHeight="1" x14ac:dyDescent="0.2">
      <c r="A4161" s="187" t="str">
        <f t="shared" si="179"/>
        <v>2</v>
      </c>
      <c r="B4161" s="187" t="str">
        <f t="shared" si="180"/>
        <v>4</v>
      </c>
      <c r="C4161" s="187" t="str">
        <f t="shared" si="181"/>
        <v>5</v>
      </c>
      <c r="D4161" s="187" t="str">
        <f t="shared" si="182"/>
        <v>8</v>
      </c>
      <c r="E4161" s="187" t="str">
        <f t="shared" si="183"/>
        <v>00</v>
      </c>
      <c r="F4161" s="187" t="str">
        <f t="shared" si="184"/>
        <v>0</v>
      </c>
      <c r="G4161" s="187" t="str">
        <f t="shared" si="185"/>
        <v>0</v>
      </c>
      <c r="H4161" s="188">
        <v>24580000</v>
      </c>
      <c r="I4161" s="192" t="s">
        <v>1971</v>
      </c>
      <c r="J4161" s="190" t="s">
        <v>2645</v>
      </c>
      <c r="K4161" s="191" t="s">
        <v>586</v>
      </c>
      <c r="L4161" s="193" t="s">
        <v>5853</v>
      </c>
    </row>
    <row r="4162" spans="1:12" ht="39.950000000000003" hidden="1" customHeight="1" x14ac:dyDescent="0.2">
      <c r="A4162" s="187" t="str">
        <f t="shared" si="179"/>
        <v>2</v>
      </c>
      <c r="B4162" s="187" t="str">
        <f t="shared" si="180"/>
        <v>4</v>
      </c>
      <c r="C4162" s="187" t="str">
        <f t="shared" si="181"/>
        <v>5</v>
      </c>
      <c r="D4162" s="187" t="str">
        <f t="shared" si="182"/>
        <v>8</v>
      </c>
      <c r="E4162" s="187" t="str">
        <f t="shared" si="183"/>
        <v>01</v>
      </c>
      <c r="F4162" s="187" t="str">
        <f t="shared" si="184"/>
        <v>0</v>
      </c>
      <c r="G4162" s="187" t="str">
        <f t="shared" si="185"/>
        <v>0</v>
      </c>
      <c r="H4162" s="188">
        <v>24580100</v>
      </c>
      <c r="I4162" s="192" t="s">
        <v>1967</v>
      </c>
      <c r="J4162" s="190" t="s">
        <v>2644</v>
      </c>
      <c r="K4162" s="191" t="s">
        <v>586</v>
      </c>
      <c r="L4162" s="193" t="s">
        <v>5853</v>
      </c>
    </row>
    <row r="4163" spans="1:12" ht="39.950000000000003" hidden="1" customHeight="1" x14ac:dyDescent="0.2">
      <c r="A4163" s="187" t="str">
        <f t="shared" si="179"/>
        <v>2</v>
      </c>
      <c r="B4163" s="187" t="str">
        <f t="shared" si="180"/>
        <v>4</v>
      </c>
      <c r="C4163" s="187" t="str">
        <f t="shared" si="181"/>
        <v>5</v>
      </c>
      <c r="D4163" s="187" t="str">
        <f t="shared" si="182"/>
        <v>8</v>
      </c>
      <c r="E4163" s="187" t="str">
        <f t="shared" si="183"/>
        <v>01</v>
      </c>
      <c r="F4163" s="187" t="str">
        <f t="shared" si="184"/>
        <v>1</v>
      </c>
      <c r="G4163" s="187" t="str">
        <f t="shared" si="185"/>
        <v>0</v>
      </c>
      <c r="H4163" s="188">
        <v>24580110</v>
      </c>
      <c r="I4163" s="192" t="s">
        <v>1967</v>
      </c>
      <c r="J4163" s="190" t="s">
        <v>2644</v>
      </c>
      <c r="K4163" s="191" t="s">
        <v>586</v>
      </c>
      <c r="L4163" s="193" t="s">
        <v>5853</v>
      </c>
    </row>
    <row r="4164" spans="1:12" ht="39.950000000000003" hidden="1" customHeight="1" x14ac:dyDescent="0.2">
      <c r="A4164" s="187" t="str">
        <f t="shared" si="179"/>
        <v>2</v>
      </c>
      <c r="B4164" s="187" t="str">
        <f t="shared" si="180"/>
        <v>4</v>
      </c>
      <c r="C4164" s="187" t="str">
        <f t="shared" si="181"/>
        <v>5</v>
      </c>
      <c r="D4164" s="187" t="str">
        <f t="shared" si="182"/>
        <v>8</v>
      </c>
      <c r="E4164" s="187" t="str">
        <f t="shared" si="183"/>
        <v>01</v>
      </c>
      <c r="F4164" s="187" t="str">
        <f t="shared" si="184"/>
        <v>1</v>
      </c>
      <c r="G4164" s="187" t="str">
        <f t="shared" si="185"/>
        <v>1</v>
      </c>
      <c r="H4164" s="188">
        <v>24580111</v>
      </c>
      <c r="I4164" s="192" t="s">
        <v>1969</v>
      </c>
      <c r="J4164" s="190" t="s">
        <v>2646</v>
      </c>
      <c r="K4164" s="191" t="s">
        <v>598</v>
      </c>
      <c r="L4164" s="193" t="s">
        <v>5853</v>
      </c>
    </row>
    <row r="4165" spans="1:12" ht="39.950000000000003" hidden="1" customHeight="1" x14ac:dyDescent="0.2">
      <c r="A4165" s="6" t="str">
        <f t="shared" si="179"/>
        <v>2</v>
      </c>
      <c r="B4165" s="6" t="str">
        <f t="shared" si="180"/>
        <v>4</v>
      </c>
      <c r="C4165" s="6" t="str">
        <f t="shared" si="181"/>
        <v>6</v>
      </c>
      <c r="D4165" s="6" t="str">
        <f t="shared" si="182"/>
        <v>0</v>
      </c>
      <c r="E4165" s="6" t="str">
        <f t="shared" si="183"/>
        <v>00</v>
      </c>
      <c r="F4165" s="6" t="str">
        <f t="shared" si="184"/>
        <v>0</v>
      </c>
      <c r="G4165" s="6" t="str">
        <f t="shared" si="185"/>
        <v>0</v>
      </c>
      <c r="H4165" s="68">
        <v>24600000</v>
      </c>
      <c r="I4165" s="299" t="s">
        <v>1980</v>
      </c>
      <c r="J4165" s="300" t="s">
        <v>2647</v>
      </c>
      <c r="K4165" s="5" t="s">
        <v>586</v>
      </c>
      <c r="L4165" s="5"/>
    </row>
    <row r="4166" spans="1:12" ht="39.950000000000003" hidden="1" customHeight="1" x14ac:dyDescent="0.2">
      <c r="A4166" s="167" t="s">
        <v>5797</v>
      </c>
      <c r="B4166" s="167" t="s">
        <v>5854</v>
      </c>
      <c r="C4166" s="167" t="s">
        <v>6689</v>
      </c>
      <c r="D4166" s="167" t="s">
        <v>5796</v>
      </c>
      <c r="E4166" s="167" t="s">
        <v>5739</v>
      </c>
      <c r="F4166" s="167" t="s">
        <v>5798</v>
      </c>
      <c r="G4166" s="167" t="s">
        <v>5798</v>
      </c>
      <c r="H4166" s="178">
        <v>24610000</v>
      </c>
      <c r="I4166" s="168" t="s">
        <v>1980</v>
      </c>
      <c r="J4166" s="166" t="s">
        <v>2647</v>
      </c>
      <c r="K4166" s="165" t="s">
        <v>586</v>
      </c>
      <c r="L4166" s="165" t="s">
        <v>4489</v>
      </c>
    </row>
    <row r="4167" spans="1:12" ht="39.950000000000003" hidden="1" customHeight="1" x14ac:dyDescent="0.2">
      <c r="A4167" s="167" t="s">
        <v>5797</v>
      </c>
      <c r="B4167" s="167" t="s">
        <v>5854</v>
      </c>
      <c r="C4167" s="167" t="s">
        <v>6689</v>
      </c>
      <c r="D4167" s="167" t="s">
        <v>5796</v>
      </c>
      <c r="E4167" s="167" t="s">
        <v>462</v>
      </c>
      <c r="F4167" s="167" t="s">
        <v>5798</v>
      </c>
      <c r="G4167" s="167" t="s">
        <v>5798</v>
      </c>
      <c r="H4167" s="178">
        <v>24610100</v>
      </c>
      <c r="I4167" s="168" t="s">
        <v>9844</v>
      </c>
      <c r="J4167" s="166" t="s">
        <v>9853</v>
      </c>
      <c r="K4167" s="165" t="s">
        <v>586</v>
      </c>
      <c r="L4167" s="165" t="s">
        <v>4489</v>
      </c>
    </row>
    <row r="4168" spans="1:12" ht="39.950000000000003" hidden="1" customHeight="1" x14ac:dyDescent="0.2">
      <c r="A4168" s="167" t="s">
        <v>5797</v>
      </c>
      <c r="B4168" s="167" t="s">
        <v>5854</v>
      </c>
      <c r="C4168" s="167" t="s">
        <v>6689</v>
      </c>
      <c r="D4168" s="167" t="s">
        <v>5796</v>
      </c>
      <c r="E4168" s="167" t="s">
        <v>462</v>
      </c>
      <c r="F4168" s="167" t="s">
        <v>5798</v>
      </c>
      <c r="G4168" s="167">
        <v>1</v>
      </c>
      <c r="H4168" s="178" t="s">
        <v>9845</v>
      </c>
      <c r="I4168" s="168" t="s">
        <v>9846</v>
      </c>
      <c r="J4168" s="166" t="s">
        <v>600</v>
      </c>
      <c r="K4168" s="165" t="s">
        <v>598</v>
      </c>
      <c r="L4168" s="165" t="s">
        <v>4489</v>
      </c>
    </row>
    <row r="4169" spans="1:12" ht="39.950000000000003" hidden="1" customHeight="1" x14ac:dyDescent="0.2">
      <c r="A4169" s="167" t="s">
        <v>5797</v>
      </c>
      <c r="B4169" s="167" t="s">
        <v>5854</v>
      </c>
      <c r="C4169" s="167" t="s">
        <v>6689</v>
      </c>
      <c r="D4169" s="167" t="s">
        <v>5796</v>
      </c>
      <c r="E4169" s="167" t="s">
        <v>5818</v>
      </c>
      <c r="F4169" s="167" t="s">
        <v>5798</v>
      </c>
      <c r="G4169" s="167" t="s">
        <v>5798</v>
      </c>
      <c r="H4169" s="178">
        <v>24615000</v>
      </c>
      <c r="I4169" s="168" t="s">
        <v>2649</v>
      </c>
      <c r="J4169" s="166" t="s">
        <v>9854</v>
      </c>
      <c r="K4169" s="165" t="s">
        <v>586</v>
      </c>
      <c r="L4169" s="165" t="s">
        <v>4489</v>
      </c>
    </row>
    <row r="4170" spans="1:12" ht="39.950000000000003" hidden="1" customHeight="1" x14ac:dyDescent="0.2">
      <c r="A4170" s="167" t="s">
        <v>5797</v>
      </c>
      <c r="B4170" s="167" t="s">
        <v>5854</v>
      </c>
      <c r="C4170" s="167" t="s">
        <v>6689</v>
      </c>
      <c r="D4170" s="167" t="s">
        <v>5796</v>
      </c>
      <c r="E4170" s="167" t="s">
        <v>5818</v>
      </c>
      <c r="F4170" s="167" t="s">
        <v>5798</v>
      </c>
      <c r="G4170" s="167">
        <v>1</v>
      </c>
      <c r="H4170" s="178" t="s">
        <v>9847</v>
      </c>
      <c r="I4170" s="168" t="s">
        <v>2651</v>
      </c>
      <c r="J4170" s="166" t="s">
        <v>600</v>
      </c>
      <c r="K4170" s="165" t="s">
        <v>598</v>
      </c>
      <c r="L4170" s="165" t="s">
        <v>4489</v>
      </c>
    </row>
    <row r="4171" spans="1:12" ht="39.950000000000003" hidden="1" customHeight="1" x14ac:dyDescent="0.2">
      <c r="A4171" s="167" t="s">
        <v>5797</v>
      </c>
      <c r="B4171" s="167" t="s">
        <v>5854</v>
      </c>
      <c r="C4171" s="167" t="s">
        <v>6689</v>
      </c>
      <c r="D4171" s="167" t="s">
        <v>5796</v>
      </c>
      <c r="E4171" s="167" t="s">
        <v>5858</v>
      </c>
      <c r="F4171" s="167" t="s">
        <v>5798</v>
      </c>
      <c r="G4171" s="167" t="s">
        <v>5798</v>
      </c>
      <c r="H4171" s="178">
        <v>24615100</v>
      </c>
      <c r="I4171" s="168" t="s">
        <v>2653</v>
      </c>
      <c r="J4171" s="166" t="s">
        <v>9855</v>
      </c>
      <c r="K4171" s="165" t="s">
        <v>586</v>
      </c>
      <c r="L4171" s="165" t="s">
        <v>4489</v>
      </c>
    </row>
    <row r="4172" spans="1:12" ht="39.950000000000003" hidden="1" customHeight="1" x14ac:dyDescent="0.2">
      <c r="A4172" s="167" t="s">
        <v>5797</v>
      </c>
      <c r="B4172" s="167" t="s">
        <v>5854</v>
      </c>
      <c r="C4172" s="167" t="s">
        <v>6689</v>
      </c>
      <c r="D4172" s="167" t="s">
        <v>5796</v>
      </c>
      <c r="E4172" s="167" t="s">
        <v>5858</v>
      </c>
      <c r="F4172" s="167" t="s">
        <v>5798</v>
      </c>
      <c r="G4172" s="167">
        <v>1</v>
      </c>
      <c r="H4172" s="178" t="s">
        <v>9848</v>
      </c>
      <c r="I4172" s="168" t="s">
        <v>2655</v>
      </c>
      <c r="J4172" s="166" t="s">
        <v>600</v>
      </c>
      <c r="K4172" s="165" t="s">
        <v>598</v>
      </c>
      <c r="L4172" s="165" t="s">
        <v>4489</v>
      </c>
    </row>
    <row r="4173" spans="1:12" ht="39.950000000000003" hidden="1" customHeight="1" x14ac:dyDescent="0.2">
      <c r="A4173" s="167">
        <v>2</v>
      </c>
      <c r="B4173" s="167">
        <v>4</v>
      </c>
      <c r="C4173" s="167">
        <v>6</v>
      </c>
      <c r="D4173" s="167">
        <v>1</v>
      </c>
      <c r="E4173" s="167">
        <v>99</v>
      </c>
      <c r="F4173" s="167">
        <v>0</v>
      </c>
      <c r="G4173" s="167">
        <v>0</v>
      </c>
      <c r="H4173" s="178" t="s">
        <v>9849</v>
      </c>
      <c r="I4173" s="168" t="s">
        <v>9850</v>
      </c>
      <c r="J4173" s="166" t="s">
        <v>9856</v>
      </c>
      <c r="K4173" s="165" t="s">
        <v>586</v>
      </c>
      <c r="L4173" s="165" t="s">
        <v>4489</v>
      </c>
    </row>
    <row r="4174" spans="1:12" ht="39.950000000000003" hidden="1" customHeight="1" x14ac:dyDescent="0.2">
      <c r="A4174" s="167">
        <v>2</v>
      </c>
      <c r="B4174" s="167">
        <v>4</v>
      </c>
      <c r="C4174" s="167">
        <v>6</v>
      </c>
      <c r="D4174" s="167">
        <v>1</v>
      </c>
      <c r="E4174" s="167">
        <v>99</v>
      </c>
      <c r="F4174" s="167">
        <v>0</v>
      </c>
      <c r="G4174" s="167">
        <v>1</v>
      </c>
      <c r="H4174" s="178" t="s">
        <v>9851</v>
      </c>
      <c r="I4174" s="168" t="s">
        <v>9852</v>
      </c>
      <c r="J4174" s="166" t="s">
        <v>600</v>
      </c>
      <c r="K4174" s="165" t="s">
        <v>598</v>
      </c>
      <c r="L4174" s="165" t="s">
        <v>4489</v>
      </c>
    </row>
    <row r="4175" spans="1:12" ht="39.950000000000003" hidden="1" customHeight="1" x14ac:dyDescent="0.2">
      <c r="A4175" s="187" t="str">
        <f t="shared" si="179"/>
        <v>2</v>
      </c>
      <c r="B4175" s="187" t="str">
        <f t="shared" si="180"/>
        <v>4</v>
      </c>
      <c r="C4175" s="187" t="str">
        <f t="shared" si="181"/>
        <v>6</v>
      </c>
      <c r="D4175" s="187" t="str">
        <f t="shared" si="182"/>
        <v>8</v>
      </c>
      <c r="E4175" s="187" t="str">
        <f t="shared" si="183"/>
        <v>00</v>
      </c>
      <c r="F4175" s="187" t="str">
        <f t="shared" si="184"/>
        <v>0</v>
      </c>
      <c r="G4175" s="187" t="str">
        <f t="shared" si="185"/>
        <v>0</v>
      </c>
      <c r="H4175" s="188">
        <v>24680000</v>
      </c>
      <c r="I4175" s="192" t="s">
        <v>1984</v>
      </c>
      <c r="J4175" s="190" t="s">
        <v>2648</v>
      </c>
      <c r="K4175" s="191" t="s">
        <v>586</v>
      </c>
      <c r="L4175" s="193" t="s">
        <v>5853</v>
      </c>
    </row>
    <row r="4176" spans="1:12" ht="39.950000000000003" hidden="1" customHeight="1" x14ac:dyDescent="0.2">
      <c r="A4176" s="187" t="str">
        <f t="shared" si="179"/>
        <v>2</v>
      </c>
      <c r="B4176" s="187" t="str">
        <f t="shared" si="180"/>
        <v>4</v>
      </c>
      <c r="C4176" s="187" t="str">
        <f t="shared" si="181"/>
        <v>6</v>
      </c>
      <c r="D4176" s="187" t="str">
        <f t="shared" si="182"/>
        <v>8</v>
      </c>
      <c r="E4176" s="187" t="str">
        <f t="shared" si="183"/>
        <v>01</v>
      </c>
      <c r="F4176" s="187" t="str">
        <f t="shared" si="184"/>
        <v>0</v>
      </c>
      <c r="G4176" s="187" t="str">
        <f t="shared" si="185"/>
        <v>0</v>
      </c>
      <c r="H4176" s="188">
        <v>24680100</v>
      </c>
      <c r="I4176" s="192" t="s">
        <v>2649</v>
      </c>
      <c r="J4176" s="190" t="s">
        <v>2650</v>
      </c>
      <c r="K4176" s="191" t="s">
        <v>586</v>
      </c>
      <c r="L4176" s="193" t="s">
        <v>5853</v>
      </c>
    </row>
    <row r="4177" spans="1:12" ht="39.950000000000003" hidden="1" customHeight="1" x14ac:dyDescent="0.2">
      <c r="A4177" s="187" t="str">
        <f t="shared" si="179"/>
        <v>2</v>
      </c>
      <c r="B4177" s="187" t="str">
        <f t="shared" si="180"/>
        <v>4</v>
      </c>
      <c r="C4177" s="187" t="str">
        <f t="shared" si="181"/>
        <v>6</v>
      </c>
      <c r="D4177" s="187" t="str">
        <f t="shared" si="182"/>
        <v>8</v>
      </c>
      <c r="E4177" s="187" t="str">
        <f t="shared" si="183"/>
        <v>01</v>
      </c>
      <c r="F4177" s="187" t="str">
        <f t="shared" si="184"/>
        <v>1</v>
      </c>
      <c r="G4177" s="187" t="str">
        <f t="shared" si="185"/>
        <v>0</v>
      </c>
      <c r="H4177" s="188">
        <v>24680110</v>
      </c>
      <c r="I4177" s="192" t="s">
        <v>2649</v>
      </c>
      <c r="J4177" s="190" t="s">
        <v>2650</v>
      </c>
      <c r="K4177" s="191" t="s">
        <v>586</v>
      </c>
      <c r="L4177" s="193" t="s">
        <v>5853</v>
      </c>
    </row>
    <row r="4178" spans="1:12" ht="39.950000000000003" hidden="1" customHeight="1" x14ac:dyDescent="0.2">
      <c r="A4178" s="187" t="str">
        <f t="shared" si="179"/>
        <v>2</v>
      </c>
      <c r="B4178" s="187" t="str">
        <f t="shared" si="180"/>
        <v>4</v>
      </c>
      <c r="C4178" s="187" t="str">
        <f t="shared" si="181"/>
        <v>6</v>
      </c>
      <c r="D4178" s="187" t="str">
        <f t="shared" si="182"/>
        <v>8</v>
      </c>
      <c r="E4178" s="187" t="str">
        <f t="shared" si="183"/>
        <v>01</v>
      </c>
      <c r="F4178" s="187" t="str">
        <f t="shared" si="184"/>
        <v>1</v>
      </c>
      <c r="G4178" s="187" t="str">
        <f t="shared" si="185"/>
        <v>1</v>
      </c>
      <c r="H4178" s="188">
        <v>24680111</v>
      </c>
      <c r="I4178" s="192" t="s">
        <v>2651</v>
      </c>
      <c r="J4178" s="190" t="s">
        <v>2652</v>
      </c>
      <c r="K4178" s="191" t="s">
        <v>598</v>
      </c>
      <c r="L4178" s="193" t="s">
        <v>5853</v>
      </c>
    </row>
    <row r="4179" spans="1:12" ht="39.950000000000003" hidden="1" customHeight="1" x14ac:dyDescent="0.2">
      <c r="A4179" s="187" t="str">
        <f t="shared" si="179"/>
        <v>2</v>
      </c>
      <c r="B4179" s="187" t="str">
        <f t="shared" si="180"/>
        <v>4</v>
      </c>
      <c r="C4179" s="187" t="str">
        <f t="shared" si="181"/>
        <v>6</v>
      </c>
      <c r="D4179" s="187" t="str">
        <f t="shared" si="182"/>
        <v>8</v>
      </c>
      <c r="E4179" s="187" t="str">
        <f t="shared" si="183"/>
        <v>01</v>
      </c>
      <c r="F4179" s="187" t="str">
        <f t="shared" si="184"/>
        <v>2</v>
      </c>
      <c r="G4179" s="187" t="str">
        <f t="shared" si="185"/>
        <v>0</v>
      </c>
      <c r="H4179" s="188">
        <v>24680120</v>
      </c>
      <c r="I4179" s="192" t="s">
        <v>2653</v>
      </c>
      <c r="J4179" s="190" t="s">
        <v>2654</v>
      </c>
      <c r="K4179" s="191" t="s">
        <v>586</v>
      </c>
      <c r="L4179" s="193" t="s">
        <v>5853</v>
      </c>
    </row>
    <row r="4180" spans="1:12" ht="39.950000000000003" hidden="1" customHeight="1" x14ac:dyDescent="0.2">
      <c r="A4180" s="187" t="str">
        <f t="shared" si="179"/>
        <v>2</v>
      </c>
      <c r="B4180" s="187" t="str">
        <f t="shared" si="180"/>
        <v>4</v>
      </c>
      <c r="C4180" s="187" t="str">
        <f t="shared" si="181"/>
        <v>6</v>
      </c>
      <c r="D4180" s="187" t="str">
        <f t="shared" si="182"/>
        <v>8</v>
      </c>
      <c r="E4180" s="187" t="str">
        <f t="shared" si="183"/>
        <v>01</v>
      </c>
      <c r="F4180" s="187" t="str">
        <f t="shared" si="184"/>
        <v>2</v>
      </c>
      <c r="G4180" s="187" t="str">
        <f t="shared" si="185"/>
        <v>1</v>
      </c>
      <c r="H4180" s="188">
        <v>24680121</v>
      </c>
      <c r="I4180" s="192" t="s">
        <v>2655</v>
      </c>
      <c r="J4180" s="190" t="s">
        <v>2656</v>
      </c>
      <c r="K4180" s="191" t="s">
        <v>598</v>
      </c>
      <c r="L4180" s="193" t="s">
        <v>5853</v>
      </c>
    </row>
    <row r="4181" spans="1:12" ht="39.950000000000003" hidden="1" customHeight="1" x14ac:dyDescent="0.2">
      <c r="A4181" s="187" t="str">
        <f t="shared" si="179"/>
        <v>2</v>
      </c>
      <c r="B4181" s="187" t="str">
        <f t="shared" si="180"/>
        <v>4</v>
      </c>
      <c r="C4181" s="187" t="str">
        <f t="shared" si="181"/>
        <v>6</v>
      </c>
      <c r="D4181" s="187" t="str">
        <f t="shared" si="182"/>
        <v>8</v>
      </c>
      <c r="E4181" s="187" t="str">
        <f t="shared" si="183"/>
        <v>01</v>
      </c>
      <c r="F4181" s="187" t="str">
        <f t="shared" si="184"/>
        <v>9</v>
      </c>
      <c r="G4181" s="187" t="str">
        <f t="shared" si="185"/>
        <v>0</v>
      </c>
      <c r="H4181" s="188">
        <v>24680190</v>
      </c>
      <c r="I4181" s="192" t="s">
        <v>2657</v>
      </c>
      <c r="J4181" s="190" t="s">
        <v>2658</v>
      </c>
      <c r="K4181" s="191" t="s">
        <v>586</v>
      </c>
      <c r="L4181" s="193" t="s">
        <v>5853</v>
      </c>
    </row>
    <row r="4182" spans="1:12" ht="39.950000000000003" hidden="1" customHeight="1" x14ac:dyDescent="0.2">
      <c r="A4182" s="187" t="str">
        <f t="shared" si="179"/>
        <v>2</v>
      </c>
      <c r="B4182" s="187" t="str">
        <f t="shared" si="180"/>
        <v>4</v>
      </c>
      <c r="C4182" s="187" t="str">
        <f t="shared" si="181"/>
        <v>6</v>
      </c>
      <c r="D4182" s="187" t="str">
        <f t="shared" si="182"/>
        <v>8</v>
      </c>
      <c r="E4182" s="187" t="str">
        <f t="shared" si="183"/>
        <v>01</v>
      </c>
      <c r="F4182" s="187" t="str">
        <f t="shared" si="184"/>
        <v>9</v>
      </c>
      <c r="G4182" s="187" t="str">
        <f t="shared" si="185"/>
        <v>1</v>
      </c>
      <c r="H4182" s="188">
        <v>24680191</v>
      </c>
      <c r="I4182" s="192" t="s">
        <v>2659</v>
      </c>
      <c r="J4182" s="190" t="s">
        <v>2660</v>
      </c>
      <c r="K4182" s="191" t="s">
        <v>598</v>
      </c>
      <c r="L4182" s="193" t="s">
        <v>5853</v>
      </c>
    </row>
    <row r="4183" spans="1:12" ht="39.950000000000003" hidden="1" customHeight="1" x14ac:dyDescent="0.2">
      <c r="A4183" s="187" t="str">
        <f t="shared" si="179"/>
        <v>2</v>
      </c>
      <c r="B4183" s="187" t="str">
        <f t="shared" si="180"/>
        <v>4</v>
      </c>
      <c r="C4183" s="187" t="str">
        <f t="shared" si="181"/>
        <v>7</v>
      </c>
      <c r="D4183" s="187" t="str">
        <f t="shared" si="182"/>
        <v>0</v>
      </c>
      <c r="E4183" s="187" t="str">
        <f t="shared" si="183"/>
        <v>00</v>
      </c>
      <c r="F4183" s="187" t="str">
        <f t="shared" si="184"/>
        <v>0</v>
      </c>
      <c r="G4183" s="187" t="str">
        <f t="shared" si="185"/>
        <v>0</v>
      </c>
      <c r="H4183" s="188">
        <v>24700000</v>
      </c>
      <c r="I4183" s="189" t="s">
        <v>1997</v>
      </c>
      <c r="J4183" s="190" t="s">
        <v>2661</v>
      </c>
      <c r="K4183" s="191" t="s">
        <v>586</v>
      </c>
      <c r="L4183" s="193" t="s">
        <v>5853</v>
      </c>
    </row>
    <row r="4184" spans="1:12" ht="39.950000000000003" hidden="1" customHeight="1" x14ac:dyDescent="0.2">
      <c r="A4184" s="187" t="str">
        <f t="shared" si="179"/>
        <v>2</v>
      </c>
      <c r="B4184" s="187" t="str">
        <f t="shared" si="180"/>
        <v>4</v>
      </c>
      <c r="C4184" s="187" t="str">
        <f t="shared" si="181"/>
        <v>7</v>
      </c>
      <c r="D4184" s="187" t="str">
        <f t="shared" si="182"/>
        <v>8</v>
      </c>
      <c r="E4184" s="187" t="str">
        <f t="shared" si="183"/>
        <v>00</v>
      </c>
      <c r="F4184" s="187" t="str">
        <f t="shared" si="184"/>
        <v>0</v>
      </c>
      <c r="G4184" s="187" t="str">
        <f t="shared" si="185"/>
        <v>0</v>
      </c>
      <c r="H4184" s="188">
        <v>24780000</v>
      </c>
      <c r="I4184" s="189" t="s">
        <v>2662</v>
      </c>
      <c r="J4184" s="190" t="s">
        <v>2663</v>
      </c>
      <c r="K4184" s="191" t="s">
        <v>586</v>
      </c>
      <c r="L4184" s="193" t="s">
        <v>5853</v>
      </c>
    </row>
    <row r="4185" spans="1:12" ht="39.950000000000003" hidden="1" customHeight="1" x14ac:dyDescent="0.2">
      <c r="A4185" s="187" t="str">
        <f t="shared" si="179"/>
        <v>2</v>
      </c>
      <c r="B4185" s="187" t="str">
        <f t="shared" si="180"/>
        <v>4</v>
      </c>
      <c r="C4185" s="187" t="str">
        <f t="shared" si="181"/>
        <v>7</v>
      </c>
      <c r="D4185" s="187" t="str">
        <f t="shared" si="182"/>
        <v>8</v>
      </c>
      <c r="E4185" s="187" t="str">
        <f t="shared" si="183"/>
        <v>01</v>
      </c>
      <c r="F4185" s="187" t="str">
        <f t="shared" si="184"/>
        <v>0</v>
      </c>
      <c r="G4185" s="187" t="str">
        <f t="shared" si="185"/>
        <v>0</v>
      </c>
      <c r="H4185" s="188">
        <v>24780100</v>
      </c>
      <c r="I4185" s="192" t="s">
        <v>2664</v>
      </c>
      <c r="J4185" s="190" t="s">
        <v>2665</v>
      </c>
      <c r="K4185" s="191" t="s">
        <v>586</v>
      </c>
      <c r="L4185" s="193" t="s">
        <v>5853</v>
      </c>
    </row>
    <row r="4186" spans="1:12" ht="39.950000000000003" hidden="1" customHeight="1" x14ac:dyDescent="0.2">
      <c r="A4186" s="187" t="str">
        <f t="shared" si="179"/>
        <v>2</v>
      </c>
      <c r="B4186" s="187" t="str">
        <f t="shared" si="180"/>
        <v>4</v>
      </c>
      <c r="C4186" s="187" t="str">
        <f t="shared" si="181"/>
        <v>7</v>
      </c>
      <c r="D4186" s="187" t="str">
        <f t="shared" si="182"/>
        <v>8</v>
      </c>
      <c r="E4186" s="187" t="str">
        <f t="shared" si="183"/>
        <v>01</v>
      </c>
      <c r="F4186" s="187" t="str">
        <f t="shared" si="184"/>
        <v>1</v>
      </c>
      <c r="G4186" s="187" t="str">
        <f t="shared" si="185"/>
        <v>0</v>
      </c>
      <c r="H4186" s="188">
        <v>24780110</v>
      </c>
      <c r="I4186" s="192" t="s">
        <v>2664</v>
      </c>
      <c r="J4186" s="190" t="s">
        <v>2665</v>
      </c>
      <c r="K4186" s="191" t="s">
        <v>586</v>
      </c>
      <c r="L4186" s="193" t="s">
        <v>5853</v>
      </c>
    </row>
    <row r="4187" spans="1:12" ht="39.950000000000003" hidden="1" customHeight="1" x14ac:dyDescent="0.2">
      <c r="A4187" s="187" t="str">
        <f t="shared" si="179"/>
        <v>2</v>
      </c>
      <c r="B4187" s="187" t="str">
        <f t="shared" si="180"/>
        <v>4</v>
      </c>
      <c r="C4187" s="187" t="str">
        <f t="shared" si="181"/>
        <v>7</v>
      </c>
      <c r="D4187" s="187" t="str">
        <f t="shared" si="182"/>
        <v>8</v>
      </c>
      <c r="E4187" s="187" t="str">
        <f t="shared" si="183"/>
        <v>01</v>
      </c>
      <c r="F4187" s="187" t="str">
        <f t="shared" si="184"/>
        <v>1</v>
      </c>
      <c r="G4187" s="187" t="str">
        <f t="shared" si="185"/>
        <v>1</v>
      </c>
      <c r="H4187" s="188">
        <v>24780111</v>
      </c>
      <c r="I4187" s="192" t="s">
        <v>2666</v>
      </c>
      <c r="J4187" s="190" t="s">
        <v>2667</v>
      </c>
      <c r="K4187" s="191" t="s">
        <v>598</v>
      </c>
      <c r="L4187" s="193" t="s">
        <v>5853</v>
      </c>
    </row>
    <row r="4188" spans="1:12" ht="39.950000000000003" hidden="1" customHeight="1" x14ac:dyDescent="0.2">
      <c r="A4188" s="187" t="str">
        <f t="shared" si="179"/>
        <v>2</v>
      </c>
      <c r="B4188" s="187" t="str">
        <f t="shared" si="180"/>
        <v>4</v>
      </c>
      <c r="C4188" s="187" t="str">
        <f t="shared" si="181"/>
        <v>7</v>
      </c>
      <c r="D4188" s="187" t="str">
        <f t="shared" si="182"/>
        <v>8</v>
      </c>
      <c r="E4188" s="187" t="str">
        <f t="shared" si="183"/>
        <v>01</v>
      </c>
      <c r="F4188" s="187" t="str">
        <f t="shared" si="184"/>
        <v>2</v>
      </c>
      <c r="G4188" s="187" t="str">
        <f t="shared" si="185"/>
        <v>0</v>
      </c>
      <c r="H4188" s="188">
        <v>24780120</v>
      </c>
      <c r="I4188" s="192" t="s">
        <v>2668</v>
      </c>
      <c r="J4188" s="190" t="s">
        <v>2669</v>
      </c>
      <c r="K4188" s="191" t="s">
        <v>586</v>
      </c>
      <c r="L4188" s="193" t="s">
        <v>5853</v>
      </c>
    </row>
    <row r="4189" spans="1:12" ht="39.950000000000003" hidden="1" customHeight="1" x14ac:dyDescent="0.2">
      <c r="A4189" s="187" t="str">
        <f t="shared" si="179"/>
        <v>2</v>
      </c>
      <c r="B4189" s="187" t="str">
        <f t="shared" si="180"/>
        <v>4</v>
      </c>
      <c r="C4189" s="187" t="str">
        <f t="shared" si="181"/>
        <v>7</v>
      </c>
      <c r="D4189" s="187" t="str">
        <f t="shared" si="182"/>
        <v>8</v>
      </c>
      <c r="E4189" s="187" t="str">
        <f t="shared" si="183"/>
        <v>01</v>
      </c>
      <c r="F4189" s="187" t="str">
        <f t="shared" si="184"/>
        <v>2</v>
      </c>
      <c r="G4189" s="187" t="str">
        <f t="shared" si="185"/>
        <v>1</v>
      </c>
      <c r="H4189" s="188">
        <v>24780121</v>
      </c>
      <c r="I4189" s="192" t="s">
        <v>2670</v>
      </c>
      <c r="J4189" s="190" t="s">
        <v>2671</v>
      </c>
      <c r="K4189" s="191" t="s">
        <v>598</v>
      </c>
      <c r="L4189" s="193" t="s">
        <v>5853</v>
      </c>
    </row>
    <row r="4190" spans="1:12" ht="39.950000000000003" hidden="1" customHeight="1" x14ac:dyDescent="0.2">
      <c r="A4190" s="187" t="str">
        <f t="shared" si="179"/>
        <v>2</v>
      </c>
      <c r="B4190" s="187" t="str">
        <f t="shared" si="180"/>
        <v>4</v>
      </c>
      <c r="C4190" s="187" t="str">
        <f t="shared" si="181"/>
        <v>7</v>
      </c>
      <c r="D4190" s="187" t="str">
        <f t="shared" si="182"/>
        <v>8</v>
      </c>
      <c r="E4190" s="187" t="str">
        <f t="shared" si="183"/>
        <v>01</v>
      </c>
      <c r="F4190" s="187" t="str">
        <f t="shared" si="184"/>
        <v>9</v>
      </c>
      <c r="G4190" s="187" t="str">
        <f t="shared" si="185"/>
        <v>0</v>
      </c>
      <c r="H4190" s="188">
        <v>24780190</v>
      </c>
      <c r="I4190" s="192" t="s">
        <v>2672</v>
      </c>
      <c r="J4190" s="190" t="s">
        <v>2673</v>
      </c>
      <c r="K4190" s="191" t="s">
        <v>586</v>
      </c>
      <c r="L4190" s="193" t="s">
        <v>5853</v>
      </c>
    </row>
    <row r="4191" spans="1:12" ht="39.950000000000003" hidden="1" customHeight="1" x14ac:dyDescent="0.2">
      <c r="A4191" s="187" t="str">
        <f t="shared" si="179"/>
        <v>2</v>
      </c>
      <c r="B4191" s="187" t="str">
        <f t="shared" si="180"/>
        <v>4</v>
      </c>
      <c r="C4191" s="187" t="str">
        <f t="shared" si="181"/>
        <v>7</v>
      </c>
      <c r="D4191" s="187" t="str">
        <f t="shared" si="182"/>
        <v>8</v>
      </c>
      <c r="E4191" s="187" t="str">
        <f t="shared" si="183"/>
        <v>01</v>
      </c>
      <c r="F4191" s="187" t="str">
        <f t="shared" si="184"/>
        <v>9</v>
      </c>
      <c r="G4191" s="187" t="str">
        <f t="shared" si="185"/>
        <v>1</v>
      </c>
      <c r="H4191" s="188">
        <v>24780191</v>
      </c>
      <c r="I4191" s="192" t="s">
        <v>2674</v>
      </c>
      <c r="J4191" s="190" t="s">
        <v>2675</v>
      </c>
      <c r="K4191" s="191" t="s">
        <v>598</v>
      </c>
      <c r="L4191" s="193" t="s">
        <v>5853</v>
      </c>
    </row>
    <row r="4192" spans="1:12" ht="39.950000000000003" hidden="1" customHeight="1" x14ac:dyDescent="0.2">
      <c r="A4192" s="187" t="str">
        <f t="shared" si="179"/>
        <v>2</v>
      </c>
      <c r="B4192" s="187" t="str">
        <f t="shared" si="180"/>
        <v>4</v>
      </c>
      <c r="C4192" s="187" t="str">
        <f t="shared" si="181"/>
        <v>8</v>
      </c>
      <c r="D4192" s="187" t="str">
        <f t="shared" si="182"/>
        <v>0</v>
      </c>
      <c r="E4192" s="187" t="str">
        <f t="shared" si="183"/>
        <v>00</v>
      </c>
      <c r="F4192" s="187" t="str">
        <f t="shared" si="184"/>
        <v>0</v>
      </c>
      <c r="G4192" s="187" t="str">
        <f t="shared" si="185"/>
        <v>0</v>
      </c>
      <c r="H4192" s="188">
        <v>24800000</v>
      </c>
      <c r="I4192" s="189" t="s">
        <v>2011</v>
      </c>
      <c r="J4192" s="190" t="s">
        <v>2676</v>
      </c>
      <c r="K4192" s="191" t="s">
        <v>586</v>
      </c>
      <c r="L4192" s="193" t="s">
        <v>5853</v>
      </c>
    </row>
    <row r="4193" spans="1:12" ht="39.950000000000003" hidden="1" customHeight="1" x14ac:dyDescent="0.2">
      <c r="A4193" s="187" t="str">
        <f t="shared" si="179"/>
        <v>2</v>
      </c>
      <c r="B4193" s="187" t="str">
        <f t="shared" si="180"/>
        <v>4</v>
      </c>
      <c r="C4193" s="187" t="str">
        <f t="shared" si="181"/>
        <v>8</v>
      </c>
      <c r="D4193" s="187" t="str">
        <f t="shared" si="182"/>
        <v>8</v>
      </c>
      <c r="E4193" s="187" t="str">
        <f t="shared" si="183"/>
        <v>00</v>
      </c>
      <c r="F4193" s="187" t="str">
        <f t="shared" si="184"/>
        <v>0</v>
      </c>
      <c r="G4193" s="187" t="str">
        <f t="shared" si="185"/>
        <v>0</v>
      </c>
      <c r="H4193" s="188">
        <v>24880000</v>
      </c>
      <c r="I4193" s="192" t="s">
        <v>2677</v>
      </c>
      <c r="J4193" s="190" t="s">
        <v>2678</v>
      </c>
      <c r="K4193" s="191" t="s">
        <v>586</v>
      </c>
      <c r="L4193" s="193" t="s">
        <v>5853</v>
      </c>
    </row>
    <row r="4194" spans="1:12" ht="39.950000000000003" hidden="1" customHeight="1" x14ac:dyDescent="0.2">
      <c r="A4194" s="187" t="str">
        <f t="shared" si="179"/>
        <v>2</v>
      </c>
      <c r="B4194" s="187" t="str">
        <f t="shared" si="180"/>
        <v>4</v>
      </c>
      <c r="C4194" s="187" t="str">
        <f t="shared" si="181"/>
        <v>8</v>
      </c>
      <c r="D4194" s="187" t="str">
        <f t="shared" si="182"/>
        <v>8</v>
      </c>
      <c r="E4194" s="187" t="str">
        <f t="shared" si="183"/>
        <v>01</v>
      </c>
      <c r="F4194" s="187" t="str">
        <f t="shared" si="184"/>
        <v>0</v>
      </c>
      <c r="G4194" s="187" t="str">
        <f t="shared" si="185"/>
        <v>0</v>
      </c>
      <c r="H4194" s="188">
        <v>24880100</v>
      </c>
      <c r="I4194" s="192" t="s">
        <v>2679</v>
      </c>
      <c r="J4194" s="190" t="s">
        <v>2676</v>
      </c>
      <c r="K4194" s="191" t="s">
        <v>586</v>
      </c>
      <c r="L4194" s="193" t="s">
        <v>5853</v>
      </c>
    </row>
    <row r="4195" spans="1:12" ht="39.950000000000003" hidden="1" customHeight="1" x14ac:dyDescent="0.2">
      <c r="A4195" s="187" t="str">
        <f t="shared" ref="A4195:A4371" si="186">MID($H4195,1,1)</f>
        <v>2</v>
      </c>
      <c r="B4195" s="187" t="str">
        <f t="shared" si="180"/>
        <v>4</v>
      </c>
      <c r="C4195" s="187" t="str">
        <f t="shared" si="181"/>
        <v>8</v>
      </c>
      <c r="D4195" s="187" t="str">
        <f t="shared" si="182"/>
        <v>8</v>
      </c>
      <c r="E4195" s="187" t="str">
        <f t="shared" si="183"/>
        <v>01</v>
      </c>
      <c r="F4195" s="187" t="str">
        <f t="shared" si="184"/>
        <v>1</v>
      </c>
      <c r="G4195" s="187" t="str">
        <f t="shared" si="185"/>
        <v>0</v>
      </c>
      <c r="H4195" s="188">
        <v>24880110</v>
      </c>
      <c r="I4195" s="192" t="s">
        <v>2679</v>
      </c>
      <c r="J4195" s="190" t="s">
        <v>2676</v>
      </c>
      <c r="K4195" s="191" t="s">
        <v>586</v>
      </c>
      <c r="L4195" s="193" t="s">
        <v>5853</v>
      </c>
    </row>
    <row r="4196" spans="1:12" ht="39.950000000000003" hidden="1" customHeight="1" x14ac:dyDescent="0.2">
      <c r="A4196" s="187" t="str">
        <f t="shared" si="186"/>
        <v>2</v>
      </c>
      <c r="B4196" s="187" t="str">
        <f t="shared" si="180"/>
        <v>4</v>
      </c>
      <c r="C4196" s="187" t="str">
        <f t="shared" si="181"/>
        <v>8</v>
      </c>
      <c r="D4196" s="187" t="str">
        <f t="shared" si="182"/>
        <v>8</v>
      </c>
      <c r="E4196" s="187" t="str">
        <f t="shared" si="183"/>
        <v>01</v>
      </c>
      <c r="F4196" s="187" t="str">
        <f t="shared" si="184"/>
        <v>1</v>
      </c>
      <c r="G4196" s="187" t="str">
        <f t="shared" si="185"/>
        <v>1</v>
      </c>
      <c r="H4196" s="188">
        <v>24880111</v>
      </c>
      <c r="I4196" s="192" t="s">
        <v>2680</v>
      </c>
      <c r="J4196" s="190" t="s">
        <v>2681</v>
      </c>
      <c r="K4196" s="191" t="s">
        <v>598</v>
      </c>
      <c r="L4196" s="193" t="s">
        <v>5853</v>
      </c>
    </row>
    <row r="4197" spans="1:12" ht="39.950000000000003" hidden="1" customHeight="1" x14ac:dyDescent="0.2">
      <c r="A4197" s="167" t="s">
        <v>5797</v>
      </c>
      <c r="B4197" s="167" t="s">
        <v>5854</v>
      </c>
      <c r="C4197" s="167" t="s">
        <v>5899</v>
      </c>
      <c r="D4197" s="167" t="s">
        <v>5798</v>
      </c>
      <c r="E4197" s="167" t="s">
        <v>5739</v>
      </c>
      <c r="F4197" s="167" t="s">
        <v>5798</v>
      </c>
      <c r="G4197" s="167" t="s">
        <v>5798</v>
      </c>
      <c r="H4197" s="178">
        <v>24900000</v>
      </c>
      <c r="I4197" s="196" t="s">
        <v>9857</v>
      </c>
      <c r="J4197" s="166"/>
      <c r="K4197" s="165" t="s">
        <v>586</v>
      </c>
      <c r="L4197" s="165" t="s">
        <v>4489</v>
      </c>
    </row>
    <row r="4198" spans="1:12" ht="39.950000000000003" hidden="1" customHeight="1" x14ac:dyDescent="0.2">
      <c r="A4198" s="167" t="s">
        <v>5797</v>
      </c>
      <c r="B4198" s="167" t="s">
        <v>5854</v>
      </c>
      <c r="C4198" s="167" t="s">
        <v>5899</v>
      </c>
      <c r="D4198" s="167" t="s">
        <v>5796</v>
      </c>
      <c r="E4198" s="167" t="s">
        <v>5739</v>
      </c>
      <c r="F4198" s="167" t="s">
        <v>5798</v>
      </c>
      <c r="G4198" s="167" t="s">
        <v>5798</v>
      </c>
      <c r="H4198" s="178">
        <v>24910000</v>
      </c>
      <c r="I4198" s="196" t="s">
        <v>1997</v>
      </c>
      <c r="J4198" s="166" t="s">
        <v>2661</v>
      </c>
      <c r="K4198" s="165" t="s">
        <v>586</v>
      </c>
      <c r="L4198" s="165" t="s">
        <v>4489</v>
      </c>
    </row>
    <row r="4199" spans="1:12" ht="39.950000000000003" hidden="1" customHeight="1" x14ac:dyDescent="0.2">
      <c r="A4199" s="167" t="s">
        <v>5797</v>
      </c>
      <c r="B4199" s="167" t="s">
        <v>5854</v>
      </c>
      <c r="C4199" s="167" t="s">
        <v>5899</v>
      </c>
      <c r="D4199" s="167" t="s">
        <v>5796</v>
      </c>
      <c r="E4199" s="167" t="s">
        <v>462</v>
      </c>
      <c r="F4199" s="167" t="s">
        <v>5798</v>
      </c>
      <c r="G4199" s="167" t="s">
        <v>5798</v>
      </c>
      <c r="H4199" s="178">
        <v>24910100</v>
      </c>
      <c r="I4199" s="196" t="s">
        <v>9020</v>
      </c>
      <c r="J4199" s="166" t="s">
        <v>9863</v>
      </c>
      <c r="K4199" s="165" t="s">
        <v>586</v>
      </c>
      <c r="L4199" s="165" t="s">
        <v>4489</v>
      </c>
    </row>
    <row r="4200" spans="1:12" ht="39.950000000000003" hidden="1" customHeight="1" x14ac:dyDescent="0.2">
      <c r="A4200" s="167" t="s">
        <v>5797</v>
      </c>
      <c r="B4200" s="167" t="s">
        <v>5854</v>
      </c>
      <c r="C4200" s="167" t="s">
        <v>5899</v>
      </c>
      <c r="D4200" s="167" t="s">
        <v>5796</v>
      </c>
      <c r="E4200" s="167" t="s">
        <v>462</v>
      </c>
      <c r="F4200" s="167" t="s">
        <v>5798</v>
      </c>
      <c r="G4200" s="167">
        <v>1</v>
      </c>
      <c r="H4200" s="178" t="s">
        <v>9858</v>
      </c>
      <c r="I4200" s="196" t="s">
        <v>9022</v>
      </c>
      <c r="J4200" s="166" t="s">
        <v>600</v>
      </c>
      <c r="K4200" s="165" t="s">
        <v>598</v>
      </c>
      <c r="L4200" s="165" t="s">
        <v>4489</v>
      </c>
    </row>
    <row r="4201" spans="1:12" ht="39.950000000000003" hidden="1" customHeight="1" x14ac:dyDescent="0.2">
      <c r="A4201" s="167" t="s">
        <v>5797</v>
      </c>
      <c r="B4201" s="167" t="s">
        <v>5854</v>
      </c>
      <c r="C4201" s="167" t="s">
        <v>5899</v>
      </c>
      <c r="D4201" s="167" t="s">
        <v>5796</v>
      </c>
      <c r="E4201" s="167" t="s">
        <v>5818</v>
      </c>
      <c r="F4201" s="167" t="s">
        <v>5798</v>
      </c>
      <c r="G4201" s="167" t="s">
        <v>5798</v>
      </c>
      <c r="H4201" s="178">
        <v>24915000</v>
      </c>
      <c r="I4201" s="196" t="s">
        <v>2664</v>
      </c>
      <c r="J4201" s="166" t="s">
        <v>9864</v>
      </c>
      <c r="K4201" s="165" t="s">
        <v>586</v>
      </c>
      <c r="L4201" s="165" t="s">
        <v>4489</v>
      </c>
    </row>
    <row r="4202" spans="1:12" ht="39.950000000000003" hidden="1" customHeight="1" x14ac:dyDescent="0.2">
      <c r="A4202" s="167" t="s">
        <v>5797</v>
      </c>
      <c r="B4202" s="167" t="s">
        <v>5854</v>
      </c>
      <c r="C4202" s="167" t="s">
        <v>5899</v>
      </c>
      <c r="D4202" s="167" t="s">
        <v>5796</v>
      </c>
      <c r="E4202" s="167" t="s">
        <v>5818</v>
      </c>
      <c r="F4202" s="167" t="s">
        <v>5798</v>
      </c>
      <c r="G4202" s="167">
        <v>1</v>
      </c>
      <c r="H4202" s="178" t="s">
        <v>9859</v>
      </c>
      <c r="I4202" s="196" t="s">
        <v>2666</v>
      </c>
      <c r="J4202" s="166" t="s">
        <v>600</v>
      </c>
      <c r="K4202" s="165" t="s">
        <v>598</v>
      </c>
      <c r="L4202" s="165" t="s">
        <v>4489</v>
      </c>
    </row>
    <row r="4203" spans="1:12" ht="39.950000000000003" hidden="1" customHeight="1" x14ac:dyDescent="0.2">
      <c r="A4203" s="167" t="s">
        <v>5797</v>
      </c>
      <c r="B4203" s="167" t="s">
        <v>5854</v>
      </c>
      <c r="C4203" s="167" t="s">
        <v>5899</v>
      </c>
      <c r="D4203" s="167" t="s">
        <v>5796</v>
      </c>
      <c r="E4203" s="167" t="s">
        <v>5858</v>
      </c>
      <c r="F4203" s="167" t="s">
        <v>5798</v>
      </c>
      <c r="G4203" s="167" t="s">
        <v>5798</v>
      </c>
      <c r="H4203" s="178">
        <v>24915100</v>
      </c>
      <c r="I4203" s="196" t="s">
        <v>2668</v>
      </c>
      <c r="J4203" s="166" t="s">
        <v>9865</v>
      </c>
      <c r="K4203" s="165" t="s">
        <v>586</v>
      </c>
      <c r="L4203" s="165" t="s">
        <v>4489</v>
      </c>
    </row>
    <row r="4204" spans="1:12" ht="39.950000000000003" hidden="1" customHeight="1" x14ac:dyDescent="0.2">
      <c r="A4204" s="167" t="s">
        <v>5797</v>
      </c>
      <c r="B4204" s="167" t="s">
        <v>5854</v>
      </c>
      <c r="C4204" s="167" t="s">
        <v>5899</v>
      </c>
      <c r="D4204" s="167" t="s">
        <v>5796</v>
      </c>
      <c r="E4204" s="167" t="s">
        <v>5858</v>
      </c>
      <c r="F4204" s="167" t="s">
        <v>5798</v>
      </c>
      <c r="G4204" s="167">
        <v>1</v>
      </c>
      <c r="H4204" s="178" t="s">
        <v>9860</v>
      </c>
      <c r="I4204" s="196" t="s">
        <v>2670</v>
      </c>
      <c r="J4204" s="166" t="s">
        <v>600</v>
      </c>
      <c r="K4204" s="165" t="s">
        <v>598</v>
      </c>
      <c r="L4204" s="165" t="s">
        <v>4489</v>
      </c>
    </row>
    <row r="4205" spans="1:12" ht="39.950000000000003" hidden="1" customHeight="1" x14ac:dyDescent="0.2">
      <c r="A4205" s="167">
        <v>2</v>
      </c>
      <c r="B4205" s="167">
        <v>4</v>
      </c>
      <c r="C4205" s="167">
        <v>9</v>
      </c>
      <c r="D4205" s="167">
        <v>1</v>
      </c>
      <c r="E4205" s="167">
        <v>99</v>
      </c>
      <c r="F4205" s="167">
        <v>0</v>
      </c>
      <c r="G4205" s="167">
        <v>0</v>
      </c>
      <c r="H4205" s="178" t="s">
        <v>9861</v>
      </c>
      <c r="I4205" s="196" t="s">
        <v>9030</v>
      </c>
      <c r="J4205" s="166" t="s">
        <v>9866</v>
      </c>
      <c r="K4205" s="165" t="s">
        <v>586</v>
      </c>
      <c r="L4205" s="165" t="s">
        <v>4489</v>
      </c>
    </row>
    <row r="4206" spans="1:12" ht="39.950000000000003" hidden="1" customHeight="1" x14ac:dyDescent="0.2">
      <c r="A4206" s="167">
        <v>2</v>
      </c>
      <c r="B4206" s="167">
        <v>4</v>
      </c>
      <c r="C4206" s="167">
        <v>9</v>
      </c>
      <c r="D4206" s="167">
        <v>1</v>
      </c>
      <c r="E4206" s="167">
        <v>99</v>
      </c>
      <c r="F4206" s="167">
        <v>0</v>
      </c>
      <c r="G4206" s="167">
        <v>1</v>
      </c>
      <c r="H4206" s="178" t="s">
        <v>9862</v>
      </c>
      <c r="I4206" s="196" t="s">
        <v>9032</v>
      </c>
      <c r="J4206" s="166" t="s">
        <v>600</v>
      </c>
      <c r="K4206" s="165" t="s">
        <v>598</v>
      </c>
      <c r="L4206" s="165" t="s">
        <v>4489</v>
      </c>
    </row>
    <row r="4207" spans="1:12" ht="39.950000000000003" hidden="1" customHeight="1" x14ac:dyDescent="0.2">
      <c r="A4207" s="167" t="s">
        <v>5797</v>
      </c>
      <c r="B4207" s="167" t="s">
        <v>5854</v>
      </c>
      <c r="C4207" s="167" t="s">
        <v>5899</v>
      </c>
      <c r="D4207" s="167" t="s">
        <v>5797</v>
      </c>
      <c r="E4207" s="167" t="s">
        <v>5739</v>
      </c>
      <c r="F4207" s="167" t="s">
        <v>5798</v>
      </c>
      <c r="G4207" s="167" t="s">
        <v>5798</v>
      </c>
      <c r="H4207" s="178">
        <v>24920000</v>
      </c>
      <c r="I4207" s="196" t="s">
        <v>2011</v>
      </c>
      <c r="J4207" s="166" t="s">
        <v>2676</v>
      </c>
      <c r="K4207" s="165" t="s">
        <v>586</v>
      </c>
      <c r="L4207" s="165" t="s">
        <v>4489</v>
      </c>
    </row>
    <row r="4208" spans="1:12" ht="39.950000000000003" hidden="1" customHeight="1" x14ac:dyDescent="0.2">
      <c r="A4208" s="167" t="s">
        <v>5797</v>
      </c>
      <c r="B4208" s="167" t="s">
        <v>5854</v>
      </c>
      <c r="C4208" s="167" t="s">
        <v>5899</v>
      </c>
      <c r="D4208" s="167" t="s">
        <v>5797</v>
      </c>
      <c r="E4208" s="167" t="s">
        <v>462</v>
      </c>
      <c r="F4208" s="167" t="s">
        <v>5798</v>
      </c>
      <c r="G4208" s="167" t="s">
        <v>5798</v>
      </c>
      <c r="H4208" s="178">
        <v>24920100</v>
      </c>
      <c r="I4208" s="196" t="s">
        <v>9867</v>
      </c>
      <c r="J4208" s="166" t="s">
        <v>9870</v>
      </c>
      <c r="K4208" s="165" t="s">
        <v>586</v>
      </c>
      <c r="L4208" s="165" t="s">
        <v>4489</v>
      </c>
    </row>
    <row r="4209" spans="1:12" ht="39.950000000000003" hidden="1" customHeight="1" x14ac:dyDescent="0.2">
      <c r="A4209" s="167" t="s">
        <v>5797</v>
      </c>
      <c r="B4209" s="167" t="s">
        <v>5854</v>
      </c>
      <c r="C4209" s="167" t="s">
        <v>5899</v>
      </c>
      <c r="D4209" s="167" t="s">
        <v>5797</v>
      </c>
      <c r="E4209" s="167" t="s">
        <v>462</v>
      </c>
      <c r="F4209" s="167" t="s">
        <v>5798</v>
      </c>
      <c r="G4209" s="167">
        <v>1</v>
      </c>
      <c r="H4209" s="178" t="s">
        <v>9868</v>
      </c>
      <c r="I4209" s="196" t="s">
        <v>9869</v>
      </c>
      <c r="J4209" s="166" t="s">
        <v>600</v>
      </c>
      <c r="K4209" s="165" t="s">
        <v>598</v>
      </c>
      <c r="L4209" s="165" t="s">
        <v>4489</v>
      </c>
    </row>
    <row r="4210" spans="1:12" ht="39.950000000000003" hidden="1" customHeight="1" x14ac:dyDescent="0.2">
      <c r="A4210" s="167" t="s">
        <v>5797</v>
      </c>
      <c r="B4210" s="167" t="s">
        <v>5854</v>
      </c>
      <c r="C4210" s="167" t="s">
        <v>5899</v>
      </c>
      <c r="D4210" s="167" t="s">
        <v>5899</v>
      </c>
      <c r="E4210" s="167" t="s">
        <v>5739</v>
      </c>
      <c r="F4210" s="167" t="s">
        <v>5798</v>
      </c>
      <c r="G4210" s="167" t="s">
        <v>5798</v>
      </c>
      <c r="H4210" s="178">
        <v>24990000</v>
      </c>
      <c r="I4210" s="196" t="s">
        <v>9871</v>
      </c>
      <c r="J4210" s="166"/>
      <c r="K4210" s="165" t="s">
        <v>586</v>
      </c>
      <c r="L4210" s="165" t="s">
        <v>4489</v>
      </c>
    </row>
    <row r="4211" spans="1:12" ht="39.950000000000003" hidden="1" customHeight="1" x14ac:dyDescent="0.2">
      <c r="A4211" s="167" t="s">
        <v>5797</v>
      </c>
      <c r="B4211" s="167" t="s">
        <v>5854</v>
      </c>
      <c r="C4211" s="167" t="s">
        <v>5899</v>
      </c>
      <c r="D4211" s="167" t="s">
        <v>5899</v>
      </c>
      <c r="E4211" s="167" t="s">
        <v>5900</v>
      </c>
      <c r="F4211" s="167" t="s">
        <v>5798</v>
      </c>
      <c r="G4211" s="167" t="s">
        <v>5798</v>
      </c>
      <c r="H4211" s="178">
        <v>24999900</v>
      </c>
      <c r="I4211" s="196" t="s">
        <v>9871</v>
      </c>
      <c r="J4211" s="166"/>
      <c r="K4211" s="165" t="s">
        <v>586</v>
      </c>
      <c r="L4211" s="165" t="s">
        <v>4489</v>
      </c>
    </row>
    <row r="4212" spans="1:12" ht="39.950000000000003" hidden="1" customHeight="1" x14ac:dyDescent="0.2">
      <c r="A4212" s="167" t="s">
        <v>5797</v>
      </c>
      <c r="B4212" s="167" t="s">
        <v>5854</v>
      </c>
      <c r="C4212" s="167" t="s">
        <v>5899</v>
      </c>
      <c r="D4212" s="167" t="s">
        <v>5899</v>
      </c>
      <c r="E4212" s="167" t="s">
        <v>5900</v>
      </c>
      <c r="F4212" s="167" t="s">
        <v>5798</v>
      </c>
      <c r="G4212" s="167">
        <v>1</v>
      </c>
      <c r="H4212" s="178" t="s">
        <v>9872</v>
      </c>
      <c r="I4212" s="196" t="s">
        <v>9873</v>
      </c>
      <c r="J4212" s="166" t="s">
        <v>600</v>
      </c>
      <c r="K4212" s="165" t="s">
        <v>598</v>
      </c>
      <c r="L4212" s="165" t="s">
        <v>4489</v>
      </c>
    </row>
    <row r="4213" spans="1:12" ht="39.950000000000003" hidden="1" customHeight="1" x14ac:dyDescent="0.2">
      <c r="A4213" s="6" t="str">
        <f t="shared" si="186"/>
        <v>2</v>
      </c>
      <c r="B4213" s="6" t="str">
        <f t="shared" si="180"/>
        <v>9</v>
      </c>
      <c r="C4213" s="6" t="str">
        <f t="shared" si="181"/>
        <v>0</v>
      </c>
      <c r="D4213" s="6" t="str">
        <f t="shared" si="182"/>
        <v>0</v>
      </c>
      <c r="E4213" s="6" t="str">
        <f t="shared" si="183"/>
        <v>00</v>
      </c>
      <c r="F4213" s="6" t="str">
        <f t="shared" si="184"/>
        <v>0</v>
      </c>
      <c r="G4213" s="6" t="str">
        <f t="shared" si="185"/>
        <v>0</v>
      </c>
      <c r="H4213" s="68">
        <v>29000000</v>
      </c>
      <c r="I4213" s="299" t="s">
        <v>532</v>
      </c>
      <c r="J4213" s="300" t="s">
        <v>533</v>
      </c>
      <c r="K4213" s="5" t="s">
        <v>586</v>
      </c>
      <c r="L4213" s="5"/>
    </row>
    <row r="4214" spans="1:12" ht="39.950000000000003" hidden="1" customHeight="1" x14ac:dyDescent="0.2">
      <c r="A4214" s="6" t="str">
        <f t="shared" si="186"/>
        <v>2</v>
      </c>
      <c r="B4214" s="6" t="str">
        <f t="shared" si="180"/>
        <v>9</v>
      </c>
      <c r="C4214" s="6" t="str">
        <f t="shared" si="181"/>
        <v>1</v>
      </c>
      <c r="D4214" s="6" t="str">
        <f t="shared" si="182"/>
        <v>0</v>
      </c>
      <c r="E4214" s="6" t="str">
        <f t="shared" si="183"/>
        <v>00</v>
      </c>
      <c r="F4214" s="6" t="str">
        <f t="shared" si="184"/>
        <v>0</v>
      </c>
      <c r="G4214" s="6" t="str">
        <f t="shared" si="185"/>
        <v>0</v>
      </c>
      <c r="H4214" s="68">
        <v>29100000</v>
      </c>
      <c r="I4214" s="299" t="s">
        <v>2682</v>
      </c>
      <c r="J4214" s="300" t="s">
        <v>2683</v>
      </c>
      <c r="K4214" s="5" t="s">
        <v>586</v>
      </c>
      <c r="L4214" s="5"/>
    </row>
    <row r="4215" spans="1:12" ht="39.950000000000003" hidden="1" customHeight="1" x14ac:dyDescent="0.2">
      <c r="A4215" s="187" t="str">
        <f t="shared" si="186"/>
        <v>2</v>
      </c>
      <c r="B4215" s="187" t="str">
        <f t="shared" si="180"/>
        <v>9</v>
      </c>
      <c r="C4215" s="187" t="str">
        <f t="shared" si="181"/>
        <v>1</v>
      </c>
      <c r="D4215" s="187" t="str">
        <f t="shared" si="182"/>
        <v>0</v>
      </c>
      <c r="E4215" s="187" t="str">
        <f t="shared" si="183"/>
        <v>00</v>
      </c>
      <c r="F4215" s="187" t="str">
        <f t="shared" si="184"/>
        <v>1</v>
      </c>
      <c r="G4215" s="187" t="str">
        <f t="shared" si="185"/>
        <v>0</v>
      </c>
      <c r="H4215" s="188">
        <v>29100010</v>
      </c>
      <c r="I4215" s="189" t="s">
        <v>2682</v>
      </c>
      <c r="J4215" s="190" t="s">
        <v>2683</v>
      </c>
      <c r="K4215" s="191" t="s">
        <v>586</v>
      </c>
      <c r="L4215" s="193" t="s">
        <v>5853</v>
      </c>
    </row>
    <row r="4216" spans="1:12" ht="39.950000000000003" hidden="1" customHeight="1" x14ac:dyDescent="0.2">
      <c r="A4216" s="187" t="str">
        <f t="shared" si="186"/>
        <v>2</v>
      </c>
      <c r="B4216" s="187" t="str">
        <f t="shared" si="180"/>
        <v>9</v>
      </c>
      <c r="C4216" s="187" t="str">
        <f t="shared" si="181"/>
        <v>1</v>
      </c>
      <c r="D4216" s="187" t="str">
        <f t="shared" si="182"/>
        <v>0</v>
      </c>
      <c r="E4216" s="187" t="str">
        <f t="shared" si="183"/>
        <v>00</v>
      </c>
      <c r="F4216" s="187" t="str">
        <f t="shared" si="184"/>
        <v>1</v>
      </c>
      <c r="G4216" s="187" t="str">
        <f t="shared" si="185"/>
        <v>1</v>
      </c>
      <c r="H4216" s="188">
        <v>29100011</v>
      </c>
      <c r="I4216" s="189" t="s">
        <v>2684</v>
      </c>
      <c r="J4216" s="190" t="s">
        <v>2685</v>
      </c>
      <c r="K4216" s="191" t="s">
        <v>598</v>
      </c>
      <c r="L4216" s="193" t="s">
        <v>5853</v>
      </c>
    </row>
    <row r="4217" spans="1:12" ht="39.950000000000003" hidden="1" customHeight="1" x14ac:dyDescent="0.2">
      <c r="A4217" s="167" t="s">
        <v>5797</v>
      </c>
      <c r="B4217" s="167" t="s">
        <v>5899</v>
      </c>
      <c r="C4217" s="167" t="s">
        <v>5796</v>
      </c>
      <c r="D4217" s="167" t="s">
        <v>5796</v>
      </c>
      <c r="E4217" s="167" t="s">
        <v>5739</v>
      </c>
      <c r="F4217" s="167" t="s">
        <v>5798</v>
      </c>
      <c r="G4217" s="167" t="s">
        <v>5798</v>
      </c>
      <c r="H4217" s="178">
        <v>29110000</v>
      </c>
      <c r="I4217" s="168" t="s">
        <v>2682</v>
      </c>
      <c r="J4217" s="166" t="s">
        <v>2683</v>
      </c>
      <c r="K4217" s="165" t="s">
        <v>586</v>
      </c>
      <c r="L4217" s="165" t="s">
        <v>4489</v>
      </c>
    </row>
    <row r="4218" spans="1:12" ht="39.950000000000003" hidden="1" customHeight="1" x14ac:dyDescent="0.2">
      <c r="A4218" s="167" t="s">
        <v>5797</v>
      </c>
      <c r="B4218" s="167" t="s">
        <v>5899</v>
      </c>
      <c r="C4218" s="167" t="s">
        <v>5796</v>
      </c>
      <c r="D4218" s="167" t="s">
        <v>5796</v>
      </c>
      <c r="E4218" s="167" t="s">
        <v>462</v>
      </c>
      <c r="F4218" s="167" t="s">
        <v>5798</v>
      </c>
      <c r="G4218" s="167" t="s">
        <v>5798</v>
      </c>
      <c r="H4218" s="178">
        <v>29110100</v>
      </c>
      <c r="I4218" s="168" t="s">
        <v>2682</v>
      </c>
      <c r="J4218" s="166" t="s">
        <v>9875</v>
      </c>
      <c r="K4218" s="165" t="s">
        <v>586</v>
      </c>
      <c r="L4218" s="165" t="s">
        <v>4489</v>
      </c>
    </row>
    <row r="4219" spans="1:12" ht="39.950000000000003" hidden="1" customHeight="1" x14ac:dyDescent="0.2">
      <c r="A4219" s="167" t="s">
        <v>5797</v>
      </c>
      <c r="B4219" s="167" t="s">
        <v>5899</v>
      </c>
      <c r="C4219" s="167" t="s">
        <v>5796</v>
      </c>
      <c r="D4219" s="167" t="s">
        <v>5796</v>
      </c>
      <c r="E4219" s="167" t="s">
        <v>462</v>
      </c>
      <c r="F4219" s="167" t="s">
        <v>5798</v>
      </c>
      <c r="G4219" s="167">
        <v>1</v>
      </c>
      <c r="H4219" s="178" t="s">
        <v>9874</v>
      </c>
      <c r="I4219" s="168" t="s">
        <v>2684</v>
      </c>
      <c r="J4219" s="166" t="s">
        <v>600</v>
      </c>
      <c r="K4219" s="165" t="s">
        <v>598</v>
      </c>
      <c r="L4219" s="165" t="s">
        <v>4489</v>
      </c>
    </row>
    <row r="4220" spans="1:12" ht="39.950000000000003" hidden="1" customHeight="1" x14ac:dyDescent="0.2">
      <c r="A4220" s="167" t="s">
        <v>5797</v>
      </c>
      <c r="B4220" s="167" t="s">
        <v>5899</v>
      </c>
      <c r="C4220" s="167" t="s">
        <v>5797</v>
      </c>
      <c r="D4220" s="167" t="s">
        <v>5798</v>
      </c>
      <c r="E4220" s="167" t="s">
        <v>5739</v>
      </c>
      <c r="F4220" s="167" t="s">
        <v>5798</v>
      </c>
      <c r="G4220" s="167" t="s">
        <v>5798</v>
      </c>
      <c r="H4220" s="178">
        <v>29200000</v>
      </c>
      <c r="I4220" s="168" t="s">
        <v>9876</v>
      </c>
      <c r="J4220" s="166" t="s">
        <v>9889</v>
      </c>
      <c r="K4220" s="165" t="s">
        <v>586</v>
      </c>
      <c r="L4220" s="165" t="s">
        <v>4489</v>
      </c>
    </row>
    <row r="4221" spans="1:12" ht="39.950000000000003" hidden="1" customHeight="1" x14ac:dyDescent="0.2">
      <c r="A4221" s="167" t="s">
        <v>5797</v>
      </c>
      <c r="B4221" s="167" t="s">
        <v>5899</v>
      </c>
      <c r="C4221" s="167" t="s">
        <v>5797</v>
      </c>
      <c r="D4221" s="167" t="s">
        <v>5796</v>
      </c>
      <c r="E4221" s="167" t="s">
        <v>5739</v>
      </c>
      <c r="F4221" s="167" t="s">
        <v>5798</v>
      </c>
      <c r="G4221" s="167" t="s">
        <v>5798</v>
      </c>
      <c r="H4221" s="178">
        <v>29210000</v>
      </c>
      <c r="I4221" s="168" t="s">
        <v>9876</v>
      </c>
      <c r="J4221" s="166" t="s">
        <v>9889</v>
      </c>
      <c r="K4221" s="165" t="s">
        <v>586</v>
      </c>
      <c r="L4221" s="165" t="s">
        <v>4489</v>
      </c>
    </row>
    <row r="4222" spans="1:12" ht="39.950000000000003" hidden="1" customHeight="1" x14ac:dyDescent="0.2">
      <c r="A4222" s="167" t="s">
        <v>5797</v>
      </c>
      <c r="B4222" s="167" t="s">
        <v>5899</v>
      </c>
      <c r="C4222" s="167" t="s">
        <v>5797</v>
      </c>
      <c r="D4222" s="167" t="s">
        <v>5796</v>
      </c>
      <c r="E4222" s="167" t="s">
        <v>462</v>
      </c>
      <c r="F4222" s="167" t="s">
        <v>5798</v>
      </c>
      <c r="G4222" s="167" t="s">
        <v>5798</v>
      </c>
      <c r="H4222" s="178">
        <v>29210100</v>
      </c>
      <c r="I4222" s="168" t="s">
        <v>9877</v>
      </c>
      <c r="J4222" s="166" t="s">
        <v>9890</v>
      </c>
      <c r="K4222" s="165" t="s">
        <v>586</v>
      </c>
      <c r="L4222" s="165" t="s">
        <v>4489</v>
      </c>
    </row>
    <row r="4223" spans="1:12" ht="39.950000000000003" hidden="1" customHeight="1" x14ac:dyDescent="0.2">
      <c r="A4223" s="167" t="s">
        <v>5797</v>
      </c>
      <c r="B4223" s="167" t="s">
        <v>5899</v>
      </c>
      <c r="C4223" s="167" t="s">
        <v>5797</v>
      </c>
      <c r="D4223" s="167" t="s">
        <v>5796</v>
      </c>
      <c r="E4223" s="167" t="s">
        <v>462</v>
      </c>
      <c r="F4223" s="167" t="s">
        <v>5798</v>
      </c>
      <c r="G4223" s="167">
        <v>1</v>
      </c>
      <c r="H4223" s="178" t="s">
        <v>9878</v>
      </c>
      <c r="I4223" s="168" t="s">
        <v>9879</v>
      </c>
      <c r="J4223" s="166" t="s">
        <v>600</v>
      </c>
      <c r="K4223" s="165" t="s">
        <v>598</v>
      </c>
      <c r="L4223" s="165" t="s">
        <v>4489</v>
      </c>
    </row>
    <row r="4224" spans="1:12" ht="39.950000000000003" hidden="1" customHeight="1" x14ac:dyDescent="0.2">
      <c r="A4224" s="167" t="s">
        <v>5797</v>
      </c>
      <c r="B4224" s="167" t="s">
        <v>5899</v>
      </c>
      <c r="C4224" s="167" t="s">
        <v>5797</v>
      </c>
      <c r="D4224" s="167" t="s">
        <v>5796</v>
      </c>
      <c r="E4224" s="167" t="s">
        <v>465</v>
      </c>
      <c r="F4224" s="167" t="s">
        <v>5798</v>
      </c>
      <c r="G4224" s="167" t="s">
        <v>5798</v>
      </c>
      <c r="H4224" s="178">
        <v>29210200</v>
      </c>
      <c r="I4224" s="168" t="s">
        <v>9880</v>
      </c>
      <c r="J4224" s="166" t="s">
        <v>9891</v>
      </c>
      <c r="K4224" s="165" t="s">
        <v>586</v>
      </c>
      <c r="L4224" s="165" t="s">
        <v>4489</v>
      </c>
    </row>
    <row r="4225" spans="1:12" ht="39.950000000000003" hidden="1" customHeight="1" x14ac:dyDescent="0.2">
      <c r="A4225" s="167" t="s">
        <v>5797</v>
      </c>
      <c r="B4225" s="167" t="s">
        <v>5899</v>
      </c>
      <c r="C4225" s="167" t="s">
        <v>5797</v>
      </c>
      <c r="D4225" s="167" t="s">
        <v>5796</v>
      </c>
      <c r="E4225" s="167" t="s">
        <v>465</v>
      </c>
      <c r="F4225" s="167" t="s">
        <v>5798</v>
      </c>
      <c r="G4225" s="167">
        <v>1</v>
      </c>
      <c r="H4225" s="178" t="s">
        <v>9881</v>
      </c>
      <c r="I4225" s="168" t="s">
        <v>9882</v>
      </c>
      <c r="J4225" s="166" t="s">
        <v>600</v>
      </c>
      <c r="K4225" s="165" t="s">
        <v>598</v>
      </c>
      <c r="L4225" s="165" t="s">
        <v>4489</v>
      </c>
    </row>
    <row r="4226" spans="1:12" ht="39.950000000000003" hidden="1" customHeight="1" x14ac:dyDescent="0.2">
      <c r="A4226" s="167" t="s">
        <v>5797</v>
      </c>
      <c r="B4226" s="167" t="s">
        <v>5899</v>
      </c>
      <c r="C4226" s="167" t="s">
        <v>5971</v>
      </c>
      <c r="D4226" s="167" t="s">
        <v>5798</v>
      </c>
      <c r="E4226" s="167" t="s">
        <v>5739</v>
      </c>
      <c r="F4226" s="167" t="s">
        <v>5798</v>
      </c>
      <c r="G4226" s="167" t="s">
        <v>5798</v>
      </c>
      <c r="H4226" s="178">
        <v>29300000</v>
      </c>
      <c r="I4226" s="168" t="s">
        <v>9883</v>
      </c>
      <c r="J4226" s="166" t="s">
        <v>9892</v>
      </c>
      <c r="K4226" s="165" t="s">
        <v>586</v>
      </c>
      <c r="L4226" s="165" t="s">
        <v>4489</v>
      </c>
    </row>
    <row r="4227" spans="1:12" ht="39.950000000000003" hidden="1" customHeight="1" x14ac:dyDescent="0.2">
      <c r="A4227" s="167" t="s">
        <v>5797</v>
      </c>
      <c r="B4227" s="167" t="s">
        <v>5899</v>
      </c>
      <c r="C4227" s="167" t="s">
        <v>5971</v>
      </c>
      <c r="D4227" s="167" t="s">
        <v>5796</v>
      </c>
      <c r="E4227" s="167" t="s">
        <v>5739</v>
      </c>
      <c r="F4227" s="167" t="s">
        <v>5798</v>
      </c>
      <c r="G4227" s="167" t="s">
        <v>5798</v>
      </c>
      <c r="H4227" s="178">
        <v>29310000</v>
      </c>
      <c r="I4227" s="168" t="s">
        <v>9883</v>
      </c>
      <c r="J4227" s="166" t="s">
        <v>9892</v>
      </c>
      <c r="K4227" s="165" t="s">
        <v>586</v>
      </c>
      <c r="L4227" s="165" t="s">
        <v>4489</v>
      </c>
    </row>
    <row r="4228" spans="1:12" ht="39.950000000000003" hidden="1" customHeight="1" x14ac:dyDescent="0.2">
      <c r="A4228" s="167" t="s">
        <v>5797</v>
      </c>
      <c r="B4228" s="167" t="s">
        <v>5899</v>
      </c>
      <c r="C4228" s="167" t="s">
        <v>5971</v>
      </c>
      <c r="D4228" s="167" t="s">
        <v>5796</v>
      </c>
      <c r="E4228" s="167" t="s">
        <v>462</v>
      </c>
      <c r="F4228" s="167" t="s">
        <v>5798</v>
      </c>
      <c r="G4228" s="167" t="s">
        <v>5798</v>
      </c>
      <c r="H4228" s="178">
        <v>29310100</v>
      </c>
      <c r="I4228" s="168" t="s">
        <v>9883</v>
      </c>
      <c r="J4228" s="166" t="s">
        <v>9893</v>
      </c>
      <c r="K4228" s="165" t="s">
        <v>586</v>
      </c>
      <c r="L4228" s="165" t="s">
        <v>4489</v>
      </c>
    </row>
    <row r="4229" spans="1:12" ht="39.950000000000003" hidden="1" customHeight="1" x14ac:dyDescent="0.2">
      <c r="A4229" s="167" t="s">
        <v>5797</v>
      </c>
      <c r="B4229" s="167" t="s">
        <v>5899</v>
      </c>
      <c r="C4229" s="167" t="s">
        <v>5971</v>
      </c>
      <c r="D4229" s="167" t="s">
        <v>5796</v>
      </c>
      <c r="E4229" s="167" t="s">
        <v>462</v>
      </c>
      <c r="F4229" s="167" t="s">
        <v>5798</v>
      </c>
      <c r="G4229" s="167">
        <v>1</v>
      </c>
      <c r="H4229" s="178" t="s">
        <v>9884</v>
      </c>
      <c r="I4229" s="168" t="s">
        <v>9885</v>
      </c>
      <c r="J4229" s="166" t="s">
        <v>600</v>
      </c>
      <c r="K4229" s="165" t="s">
        <v>598</v>
      </c>
      <c r="L4229" s="165" t="s">
        <v>4489</v>
      </c>
    </row>
    <row r="4230" spans="1:12" ht="39.950000000000003" hidden="1" customHeight="1" x14ac:dyDescent="0.2">
      <c r="A4230" s="167" t="s">
        <v>5797</v>
      </c>
      <c r="B4230" s="167" t="s">
        <v>5899</v>
      </c>
      <c r="C4230" s="167" t="s">
        <v>5854</v>
      </c>
      <c r="D4230" s="167" t="s">
        <v>5798</v>
      </c>
      <c r="E4230" s="167" t="s">
        <v>5739</v>
      </c>
      <c r="F4230" s="167" t="s">
        <v>5798</v>
      </c>
      <c r="G4230" s="167" t="s">
        <v>5798</v>
      </c>
      <c r="H4230" s="178">
        <v>29400000</v>
      </c>
      <c r="I4230" s="168" t="s">
        <v>9886</v>
      </c>
      <c r="J4230" s="166" t="s">
        <v>9894</v>
      </c>
      <c r="K4230" s="165" t="s">
        <v>586</v>
      </c>
      <c r="L4230" s="165" t="s">
        <v>4489</v>
      </c>
    </row>
    <row r="4231" spans="1:12" ht="39.950000000000003" hidden="1" customHeight="1" x14ac:dyDescent="0.2">
      <c r="A4231" s="167" t="s">
        <v>5797</v>
      </c>
      <c r="B4231" s="167" t="s">
        <v>5899</v>
      </c>
      <c r="C4231" s="167" t="s">
        <v>5854</v>
      </c>
      <c r="D4231" s="167" t="s">
        <v>5796</v>
      </c>
      <c r="E4231" s="167" t="s">
        <v>5739</v>
      </c>
      <c r="F4231" s="167" t="s">
        <v>5798</v>
      </c>
      <c r="G4231" s="167" t="s">
        <v>5798</v>
      </c>
      <c r="H4231" s="178">
        <v>29410000</v>
      </c>
      <c r="I4231" s="168" t="s">
        <v>9886</v>
      </c>
      <c r="J4231" s="166" t="s">
        <v>9894</v>
      </c>
      <c r="K4231" s="165" t="s">
        <v>586</v>
      </c>
      <c r="L4231" s="165" t="s">
        <v>4489</v>
      </c>
    </row>
    <row r="4232" spans="1:12" ht="39.950000000000003" hidden="1" customHeight="1" x14ac:dyDescent="0.2">
      <c r="A4232" s="167" t="s">
        <v>5797</v>
      </c>
      <c r="B4232" s="167" t="s">
        <v>5899</v>
      </c>
      <c r="C4232" s="167" t="s">
        <v>5854</v>
      </c>
      <c r="D4232" s="167" t="s">
        <v>5796</v>
      </c>
      <c r="E4232" s="167" t="s">
        <v>462</v>
      </c>
      <c r="F4232" s="167" t="s">
        <v>5798</v>
      </c>
      <c r="G4232" s="167" t="s">
        <v>5798</v>
      </c>
      <c r="H4232" s="178">
        <v>29410100</v>
      </c>
      <c r="I4232" s="168" t="s">
        <v>9886</v>
      </c>
      <c r="J4232" s="166" t="s">
        <v>9895</v>
      </c>
      <c r="K4232" s="165" t="s">
        <v>586</v>
      </c>
      <c r="L4232" s="165" t="s">
        <v>4489</v>
      </c>
    </row>
    <row r="4233" spans="1:12" ht="39.950000000000003" hidden="1" customHeight="1" x14ac:dyDescent="0.2">
      <c r="A4233" s="167" t="s">
        <v>5797</v>
      </c>
      <c r="B4233" s="167" t="s">
        <v>5899</v>
      </c>
      <c r="C4233" s="167" t="s">
        <v>5854</v>
      </c>
      <c r="D4233" s="167" t="s">
        <v>5796</v>
      </c>
      <c r="E4233" s="167" t="s">
        <v>462</v>
      </c>
      <c r="F4233" s="167" t="s">
        <v>5798</v>
      </c>
      <c r="G4233" s="167">
        <v>1</v>
      </c>
      <c r="H4233" s="178" t="s">
        <v>9887</v>
      </c>
      <c r="I4233" s="168" t="s">
        <v>9888</v>
      </c>
      <c r="J4233" s="166" t="s">
        <v>600</v>
      </c>
      <c r="K4233" s="165" t="s">
        <v>598</v>
      </c>
      <c r="L4233" s="165" t="s">
        <v>4489</v>
      </c>
    </row>
    <row r="4234" spans="1:12" ht="39.950000000000003" hidden="1" customHeight="1" x14ac:dyDescent="0.2">
      <c r="A4234" s="6" t="str">
        <f t="shared" si="186"/>
        <v>2</v>
      </c>
      <c r="B4234" s="6" t="str">
        <f t="shared" si="180"/>
        <v>9</v>
      </c>
      <c r="C4234" s="6" t="str">
        <f t="shared" si="181"/>
        <v>9</v>
      </c>
      <c r="D4234" s="6" t="str">
        <f t="shared" si="182"/>
        <v>0</v>
      </c>
      <c r="E4234" s="6" t="str">
        <f t="shared" si="183"/>
        <v>00</v>
      </c>
      <c r="F4234" s="6" t="str">
        <f t="shared" si="184"/>
        <v>0</v>
      </c>
      <c r="G4234" s="6" t="str">
        <f t="shared" si="185"/>
        <v>0</v>
      </c>
      <c r="H4234" s="68">
        <v>29900000</v>
      </c>
      <c r="I4234" s="299" t="s">
        <v>2686</v>
      </c>
      <c r="J4234" s="300" t="s">
        <v>2687</v>
      </c>
      <c r="K4234" s="5" t="s">
        <v>586</v>
      </c>
      <c r="L4234" s="5"/>
    </row>
    <row r="4235" spans="1:12" ht="39.950000000000003" hidden="1" customHeight="1" x14ac:dyDescent="0.2">
      <c r="A4235" s="187" t="str">
        <f t="shared" si="186"/>
        <v>2</v>
      </c>
      <c r="B4235" s="187" t="str">
        <f t="shared" si="180"/>
        <v>9</v>
      </c>
      <c r="C4235" s="187" t="str">
        <f t="shared" si="181"/>
        <v>9</v>
      </c>
      <c r="D4235" s="187" t="str">
        <f t="shared" si="182"/>
        <v>0</v>
      </c>
      <c r="E4235" s="187" t="str">
        <f t="shared" si="183"/>
        <v>00</v>
      </c>
      <c r="F4235" s="187" t="str">
        <f t="shared" si="184"/>
        <v>1</v>
      </c>
      <c r="G4235" s="187" t="str">
        <f t="shared" si="185"/>
        <v>0</v>
      </c>
      <c r="H4235" s="188">
        <v>29900010</v>
      </c>
      <c r="I4235" s="189" t="s">
        <v>2686</v>
      </c>
      <c r="J4235" s="190" t="s">
        <v>2687</v>
      </c>
      <c r="K4235" s="191" t="s">
        <v>586</v>
      </c>
      <c r="L4235" s="193" t="s">
        <v>5853</v>
      </c>
    </row>
    <row r="4236" spans="1:12" ht="39.950000000000003" hidden="1" customHeight="1" x14ac:dyDescent="0.2">
      <c r="A4236" s="187" t="str">
        <f t="shared" si="186"/>
        <v>2</v>
      </c>
      <c r="B4236" s="187" t="str">
        <f t="shared" si="180"/>
        <v>9</v>
      </c>
      <c r="C4236" s="187" t="str">
        <f t="shared" si="181"/>
        <v>9</v>
      </c>
      <c r="D4236" s="187" t="str">
        <f t="shared" si="182"/>
        <v>0</v>
      </c>
      <c r="E4236" s="187" t="str">
        <f t="shared" si="183"/>
        <v>00</v>
      </c>
      <c r="F4236" s="187" t="str">
        <f t="shared" si="184"/>
        <v>1</v>
      </c>
      <c r="G4236" s="187" t="str">
        <f t="shared" si="185"/>
        <v>1</v>
      </c>
      <c r="H4236" s="188">
        <v>29900011</v>
      </c>
      <c r="I4236" s="189" t="s">
        <v>2688</v>
      </c>
      <c r="J4236" s="190" t="s">
        <v>2689</v>
      </c>
      <c r="K4236" s="191" t="s">
        <v>598</v>
      </c>
      <c r="L4236" s="193" t="s">
        <v>5853</v>
      </c>
    </row>
    <row r="4237" spans="1:12" ht="39.950000000000003" hidden="1" customHeight="1" x14ac:dyDescent="0.2">
      <c r="A4237" s="187" t="str">
        <f t="shared" si="186"/>
        <v>2</v>
      </c>
      <c r="B4237" s="187" t="str">
        <f t="shared" si="180"/>
        <v>9</v>
      </c>
      <c r="C4237" s="187" t="str">
        <f t="shared" si="181"/>
        <v>9</v>
      </c>
      <c r="D4237" s="187" t="str">
        <f t="shared" si="182"/>
        <v>8</v>
      </c>
      <c r="E4237" s="187" t="str">
        <f t="shared" si="183"/>
        <v>00</v>
      </c>
      <c r="F4237" s="187" t="str">
        <f t="shared" si="184"/>
        <v>0</v>
      </c>
      <c r="G4237" s="187" t="str">
        <f t="shared" si="185"/>
        <v>0</v>
      </c>
      <c r="H4237" s="188">
        <v>29980000</v>
      </c>
      <c r="I4237" s="189" t="s">
        <v>2690</v>
      </c>
      <c r="J4237" s="190" t="s">
        <v>2691</v>
      </c>
      <c r="K4237" s="191" t="s">
        <v>586</v>
      </c>
      <c r="L4237" s="193" t="s">
        <v>5853</v>
      </c>
    </row>
    <row r="4238" spans="1:12" ht="39.950000000000003" hidden="1" customHeight="1" x14ac:dyDescent="0.2">
      <c r="A4238" s="187" t="str">
        <f t="shared" si="186"/>
        <v>2</v>
      </c>
      <c r="B4238" s="187" t="str">
        <f t="shared" si="180"/>
        <v>9</v>
      </c>
      <c r="C4238" s="187" t="str">
        <f t="shared" si="181"/>
        <v>9</v>
      </c>
      <c r="D4238" s="187" t="str">
        <f t="shared" si="182"/>
        <v>8</v>
      </c>
      <c r="E4238" s="187" t="str">
        <f t="shared" si="183"/>
        <v>01</v>
      </c>
      <c r="F4238" s="187" t="str">
        <f t="shared" si="184"/>
        <v>0</v>
      </c>
      <c r="G4238" s="187" t="str">
        <f t="shared" si="185"/>
        <v>0</v>
      </c>
      <c r="H4238" s="188">
        <v>29980100</v>
      </c>
      <c r="I4238" s="192" t="s">
        <v>2692</v>
      </c>
      <c r="J4238" s="190" t="s">
        <v>2693</v>
      </c>
      <c r="K4238" s="191" t="s">
        <v>586</v>
      </c>
      <c r="L4238" s="193" t="s">
        <v>5853</v>
      </c>
    </row>
    <row r="4239" spans="1:12" ht="39.950000000000003" hidden="1" customHeight="1" x14ac:dyDescent="0.2">
      <c r="A4239" s="187" t="str">
        <f t="shared" si="186"/>
        <v>2</v>
      </c>
      <c r="B4239" s="187" t="str">
        <f t="shared" si="180"/>
        <v>9</v>
      </c>
      <c r="C4239" s="187" t="str">
        <f t="shared" si="181"/>
        <v>9</v>
      </c>
      <c r="D4239" s="187" t="str">
        <f t="shared" si="182"/>
        <v>8</v>
      </c>
      <c r="E4239" s="187" t="str">
        <f t="shared" si="183"/>
        <v>01</v>
      </c>
      <c r="F4239" s="187" t="str">
        <f t="shared" si="184"/>
        <v>1</v>
      </c>
      <c r="G4239" s="187" t="str">
        <f t="shared" si="185"/>
        <v>0</v>
      </c>
      <c r="H4239" s="188">
        <v>29980110</v>
      </c>
      <c r="I4239" s="192" t="s">
        <v>2690</v>
      </c>
      <c r="J4239" s="190" t="s">
        <v>2691</v>
      </c>
      <c r="K4239" s="191" t="s">
        <v>586</v>
      </c>
      <c r="L4239" s="193" t="s">
        <v>5853</v>
      </c>
    </row>
    <row r="4240" spans="1:12" ht="39.950000000000003" hidden="1" customHeight="1" x14ac:dyDescent="0.2">
      <c r="A4240" s="187" t="str">
        <f t="shared" si="186"/>
        <v>2</v>
      </c>
      <c r="B4240" s="187" t="str">
        <f t="shared" si="180"/>
        <v>9</v>
      </c>
      <c r="C4240" s="187" t="str">
        <f t="shared" si="181"/>
        <v>9</v>
      </c>
      <c r="D4240" s="187" t="str">
        <f t="shared" si="182"/>
        <v>8</v>
      </c>
      <c r="E4240" s="187" t="str">
        <f t="shared" si="183"/>
        <v>01</v>
      </c>
      <c r="F4240" s="187" t="str">
        <f t="shared" si="184"/>
        <v>1</v>
      </c>
      <c r="G4240" s="187" t="str">
        <f t="shared" si="185"/>
        <v>1</v>
      </c>
      <c r="H4240" s="188">
        <v>29980111</v>
      </c>
      <c r="I4240" s="192" t="s">
        <v>2694</v>
      </c>
      <c r="J4240" s="190" t="s">
        <v>2695</v>
      </c>
      <c r="K4240" s="191" t="s">
        <v>598</v>
      </c>
      <c r="L4240" s="193" t="s">
        <v>5853</v>
      </c>
    </row>
    <row r="4241" spans="1:12" ht="39.950000000000003" hidden="1" customHeight="1" x14ac:dyDescent="0.2">
      <c r="A4241" s="167" t="s">
        <v>5797</v>
      </c>
      <c r="B4241" s="167" t="s">
        <v>5899</v>
      </c>
      <c r="C4241" s="167" t="s">
        <v>5899</v>
      </c>
      <c r="D4241" s="167" t="s">
        <v>5899</v>
      </c>
      <c r="E4241" s="167" t="s">
        <v>5739</v>
      </c>
      <c r="F4241" s="167" t="s">
        <v>5798</v>
      </c>
      <c r="G4241" s="167" t="s">
        <v>5798</v>
      </c>
      <c r="H4241" s="178">
        <v>29990000</v>
      </c>
      <c r="I4241" s="196" t="s">
        <v>532</v>
      </c>
      <c r="J4241" s="166" t="s">
        <v>2687</v>
      </c>
      <c r="K4241" s="165" t="s">
        <v>586</v>
      </c>
      <c r="L4241" s="165" t="s">
        <v>4489</v>
      </c>
    </row>
    <row r="4242" spans="1:12" ht="39.950000000000003" hidden="1" customHeight="1" x14ac:dyDescent="0.2">
      <c r="A4242" s="167" t="s">
        <v>5797</v>
      </c>
      <c r="B4242" s="167" t="s">
        <v>5899</v>
      </c>
      <c r="C4242" s="167" t="s">
        <v>5899</v>
      </c>
      <c r="D4242" s="167" t="s">
        <v>5899</v>
      </c>
      <c r="E4242" s="167" t="s">
        <v>5818</v>
      </c>
      <c r="F4242" s="167" t="s">
        <v>5798</v>
      </c>
      <c r="G4242" s="167" t="s">
        <v>5798</v>
      </c>
      <c r="H4242" s="178">
        <v>29995000</v>
      </c>
      <c r="I4242" s="196" t="s">
        <v>2690</v>
      </c>
      <c r="J4242" s="166" t="s">
        <v>9899</v>
      </c>
      <c r="K4242" s="165" t="s">
        <v>586</v>
      </c>
      <c r="L4242" s="165" t="s">
        <v>4489</v>
      </c>
    </row>
    <row r="4243" spans="1:12" ht="39.950000000000003" hidden="1" customHeight="1" x14ac:dyDescent="0.2">
      <c r="A4243" s="167" t="s">
        <v>5797</v>
      </c>
      <c r="B4243" s="167" t="s">
        <v>5899</v>
      </c>
      <c r="C4243" s="167" t="s">
        <v>5899</v>
      </c>
      <c r="D4243" s="167" t="s">
        <v>5899</v>
      </c>
      <c r="E4243" s="167" t="s">
        <v>5818</v>
      </c>
      <c r="F4243" s="167" t="s">
        <v>5798</v>
      </c>
      <c r="G4243" s="167">
        <v>1</v>
      </c>
      <c r="H4243" s="178" t="s">
        <v>9896</v>
      </c>
      <c r="I4243" s="196" t="s">
        <v>2694</v>
      </c>
      <c r="J4243" s="166" t="s">
        <v>600</v>
      </c>
      <c r="K4243" s="165" t="s">
        <v>598</v>
      </c>
      <c r="L4243" s="165" t="s">
        <v>4489</v>
      </c>
    </row>
    <row r="4244" spans="1:12" ht="39.950000000000003" hidden="1" customHeight="1" x14ac:dyDescent="0.2">
      <c r="A4244" s="167" t="s">
        <v>5797</v>
      </c>
      <c r="B4244" s="167" t="s">
        <v>5899</v>
      </c>
      <c r="C4244" s="167" t="s">
        <v>5899</v>
      </c>
      <c r="D4244" s="167" t="s">
        <v>5899</v>
      </c>
      <c r="E4244" s="167" t="s">
        <v>5900</v>
      </c>
      <c r="F4244" s="167" t="s">
        <v>5798</v>
      </c>
      <c r="G4244" s="167" t="s">
        <v>5798</v>
      </c>
      <c r="H4244" s="178">
        <v>29999900</v>
      </c>
      <c r="I4244" s="196" t="s">
        <v>532</v>
      </c>
      <c r="J4244" s="166" t="s">
        <v>9900</v>
      </c>
      <c r="K4244" s="165" t="s">
        <v>586</v>
      </c>
      <c r="L4244" s="165" t="s">
        <v>4489</v>
      </c>
    </row>
    <row r="4245" spans="1:12" ht="39.950000000000003" hidden="1" customHeight="1" x14ac:dyDescent="0.2">
      <c r="A4245" s="167" t="s">
        <v>5797</v>
      </c>
      <c r="B4245" s="167" t="s">
        <v>5899</v>
      </c>
      <c r="C4245" s="167" t="s">
        <v>5899</v>
      </c>
      <c r="D4245" s="167" t="s">
        <v>5899</v>
      </c>
      <c r="E4245" s="167" t="s">
        <v>5900</v>
      </c>
      <c r="F4245" s="167" t="s">
        <v>5798</v>
      </c>
      <c r="G4245" s="167">
        <v>1</v>
      </c>
      <c r="H4245" s="178" t="s">
        <v>9897</v>
      </c>
      <c r="I4245" s="196" t="s">
        <v>9898</v>
      </c>
      <c r="J4245" s="166" t="s">
        <v>600</v>
      </c>
      <c r="K4245" s="165" t="s">
        <v>598</v>
      </c>
      <c r="L4245" s="165" t="s">
        <v>4489</v>
      </c>
    </row>
    <row r="4246" spans="1:12" ht="39.950000000000003" hidden="1" customHeight="1" x14ac:dyDescent="0.2">
      <c r="A4246" s="6" t="str">
        <f t="shared" si="186"/>
        <v>7</v>
      </c>
      <c r="B4246" s="6" t="str">
        <f t="shared" si="180"/>
        <v>0</v>
      </c>
      <c r="C4246" s="6" t="str">
        <f t="shared" si="181"/>
        <v>0</v>
      </c>
      <c r="D4246" s="6" t="str">
        <f t="shared" si="182"/>
        <v>0</v>
      </c>
      <c r="E4246" s="6" t="str">
        <f t="shared" si="183"/>
        <v>00</v>
      </c>
      <c r="F4246" s="6" t="str">
        <f t="shared" si="184"/>
        <v>0</v>
      </c>
      <c r="G4246" s="6" t="str">
        <f t="shared" si="185"/>
        <v>0</v>
      </c>
      <c r="H4246" s="68">
        <v>70000000</v>
      </c>
      <c r="I4246" s="299" t="s">
        <v>2696</v>
      </c>
      <c r="J4246" s="300" t="s">
        <v>2697</v>
      </c>
      <c r="K4246" s="5" t="s">
        <v>586</v>
      </c>
      <c r="L4246" s="5"/>
    </row>
    <row r="4247" spans="1:12" ht="39.950000000000003" hidden="1" customHeight="1" x14ac:dyDescent="0.2">
      <c r="A4247" s="6" t="str">
        <f t="shared" si="186"/>
        <v>7</v>
      </c>
      <c r="B4247" s="6" t="str">
        <f t="shared" si="180"/>
        <v>1</v>
      </c>
      <c r="C4247" s="6" t="str">
        <f t="shared" si="181"/>
        <v>0</v>
      </c>
      <c r="D4247" s="6" t="str">
        <f t="shared" si="182"/>
        <v>0</v>
      </c>
      <c r="E4247" s="6" t="str">
        <f t="shared" si="183"/>
        <v>00</v>
      </c>
      <c r="F4247" s="6" t="str">
        <f t="shared" si="184"/>
        <v>0</v>
      </c>
      <c r="G4247" s="6" t="str">
        <f t="shared" si="185"/>
        <v>0</v>
      </c>
      <c r="H4247" s="68">
        <v>71000000</v>
      </c>
      <c r="I4247" s="299" t="s">
        <v>2698</v>
      </c>
      <c r="J4247" s="300" t="s">
        <v>536</v>
      </c>
      <c r="K4247" s="5" t="s">
        <v>586</v>
      </c>
      <c r="L4247" s="5"/>
    </row>
    <row r="4248" spans="1:12" ht="39.950000000000003" hidden="1" customHeight="1" x14ac:dyDescent="0.2">
      <c r="A4248" s="6" t="str">
        <f t="shared" si="186"/>
        <v>7</v>
      </c>
      <c r="B4248" s="6" t="str">
        <f t="shared" si="180"/>
        <v>1</v>
      </c>
      <c r="C4248" s="6" t="str">
        <f t="shared" si="181"/>
        <v>1</v>
      </c>
      <c r="D4248" s="6" t="str">
        <f t="shared" si="182"/>
        <v>0</v>
      </c>
      <c r="E4248" s="6" t="str">
        <f t="shared" si="183"/>
        <v>00</v>
      </c>
      <c r="F4248" s="6" t="str">
        <f t="shared" si="184"/>
        <v>0</v>
      </c>
      <c r="G4248" s="6" t="str">
        <f t="shared" si="185"/>
        <v>0</v>
      </c>
      <c r="H4248" s="68">
        <v>71100000</v>
      </c>
      <c r="I4248" s="299" t="s">
        <v>2699</v>
      </c>
      <c r="J4248" s="300" t="s">
        <v>2700</v>
      </c>
      <c r="K4248" s="5" t="s">
        <v>586</v>
      </c>
      <c r="L4248" s="5"/>
    </row>
    <row r="4249" spans="1:12" ht="39.950000000000003" hidden="1" customHeight="1" x14ac:dyDescent="0.2">
      <c r="A4249" s="167">
        <v>7</v>
      </c>
      <c r="B4249" s="167" t="s">
        <v>5796</v>
      </c>
      <c r="C4249" s="167" t="s">
        <v>5796</v>
      </c>
      <c r="D4249" s="167" t="s">
        <v>5796</v>
      </c>
      <c r="E4249" s="167" t="s">
        <v>5739</v>
      </c>
      <c r="F4249" s="167" t="s">
        <v>5798</v>
      </c>
      <c r="G4249" s="167" t="s">
        <v>5798</v>
      </c>
      <c r="H4249" s="178" t="s">
        <v>9901</v>
      </c>
      <c r="I4249" s="168" t="s">
        <v>9902</v>
      </c>
      <c r="J4249" s="166" t="s">
        <v>9907</v>
      </c>
      <c r="K4249" s="165" t="s">
        <v>586</v>
      </c>
      <c r="L4249" s="165" t="s">
        <v>4489</v>
      </c>
    </row>
    <row r="4250" spans="1:12" ht="39.950000000000003" hidden="1" customHeight="1" x14ac:dyDescent="0.2">
      <c r="A4250" s="167">
        <v>7</v>
      </c>
      <c r="B4250" s="167" t="s">
        <v>5796</v>
      </c>
      <c r="C4250" s="167" t="s">
        <v>5796</v>
      </c>
      <c r="D4250" s="167" t="s">
        <v>5796</v>
      </c>
      <c r="E4250" s="167" t="s">
        <v>462</v>
      </c>
      <c r="F4250" s="167" t="s">
        <v>5798</v>
      </c>
      <c r="G4250" s="167" t="s">
        <v>5798</v>
      </c>
      <c r="H4250" s="178" t="s">
        <v>9903</v>
      </c>
      <c r="I4250" s="168" t="s">
        <v>9904</v>
      </c>
      <c r="J4250" s="166" t="s">
        <v>9908</v>
      </c>
      <c r="K4250" s="165" t="s">
        <v>598</v>
      </c>
      <c r="L4250" s="165" t="s">
        <v>4489</v>
      </c>
    </row>
    <row r="4251" spans="1:12" ht="39.950000000000003" hidden="1" customHeight="1" x14ac:dyDescent="0.2">
      <c r="A4251" s="167">
        <v>7</v>
      </c>
      <c r="B4251" s="167" t="s">
        <v>5796</v>
      </c>
      <c r="C4251" s="167" t="s">
        <v>5796</v>
      </c>
      <c r="D4251" s="167" t="s">
        <v>5796</v>
      </c>
      <c r="E4251" s="167" t="s">
        <v>465</v>
      </c>
      <c r="F4251" s="167" t="s">
        <v>5798</v>
      </c>
      <c r="G4251" s="167" t="s">
        <v>5798</v>
      </c>
      <c r="H4251" s="178" t="s">
        <v>9905</v>
      </c>
      <c r="I4251" s="168" t="s">
        <v>9906</v>
      </c>
      <c r="J4251" s="166" t="s">
        <v>9909</v>
      </c>
      <c r="K4251" s="165" t="s">
        <v>598</v>
      </c>
      <c r="L4251" s="165" t="s">
        <v>4489</v>
      </c>
    </row>
    <row r="4252" spans="1:12" ht="39.950000000000003" hidden="1" customHeight="1" x14ac:dyDescent="0.2">
      <c r="A4252" s="6" t="str">
        <f t="shared" si="186"/>
        <v>7</v>
      </c>
      <c r="B4252" s="6" t="str">
        <f t="shared" si="180"/>
        <v>1</v>
      </c>
      <c r="C4252" s="6" t="str">
        <f t="shared" si="181"/>
        <v>1</v>
      </c>
      <c r="D4252" s="6" t="str">
        <f t="shared" si="182"/>
        <v>2</v>
      </c>
      <c r="E4252" s="6" t="str">
        <f t="shared" si="183"/>
        <v>00</v>
      </c>
      <c r="F4252" s="6" t="str">
        <f t="shared" si="184"/>
        <v>0</v>
      </c>
      <c r="G4252" s="6" t="str">
        <f t="shared" si="185"/>
        <v>0</v>
      </c>
      <c r="H4252" s="68">
        <v>71120000</v>
      </c>
      <c r="I4252" s="299" t="s">
        <v>2701</v>
      </c>
      <c r="J4252" s="300" t="s">
        <v>2702</v>
      </c>
      <c r="K4252" s="5" t="s">
        <v>586</v>
      </c>
      <c r="L4252" s="5"/>
    </row>
    <row r="4253" spans="1:12" ht="39.950000000000003" hidden="1" customHeight="1" x14ac:dyDescent="0.2">
      <c r="A4253" s="6" t="str">
        <f t="shared" si="186"/>
        <v>7</v>
      </c>
      <c r="B4253" s="6" t="str">
        <f t="shared" si="180"/>
        <v>1</v>
      </c>
      <c r="C4253" s="6" t="str">
        <f t="shared" si="181"/>
        <v>1</v>
      </c>
      <c r="D4253" s="6" t="str">
        <f t="shared" si="182"/>
        <v>2</v>
      </c>
      <c r="E4253" s="6" t="str">
        <f t="shared" si="183"/>
        <v>01</v>
      </c>
      <c r="F4253" s="6" t="str">
        <f t="shared" si="184"/>
        <v>0</v>
      </c>
      <c r="G4253" s="6" t="str">
        <f t="shared" si="185"/>
        <v>0</v>
      </c>
      <c r="H4253" s="68">
        <v>71120100</v>
      </c>
      <c r="I4253" s="299" t="s">
        <v>2703</v>
      </c>
      <c r="J4253" s="300" t="s">
        <v>2704</v>
      </c>
      <c r="K4253" s="5" t="s">
        <v>586</v>
      </c>
      <c r="L4253" s="5"/>
    </row>
    <row r="4254" spans="1:12" ht="39.950000000000003" hidden="1" customHeight="1" x14ac:dyDescent="0.2">
      <c r="A4254" s="6" t="str">
        <f t="shared" si="186"/>
        <v>7</v>
      </c>
      <c r="B4254" s="6" t="str">
        <f t="shared" si="180"/>
        <v>1</v>
      </c>
      <c r="C4254" s="6" t="str">
        <f t="shared" si="181"/>
        <v>1</v>
      </c>
      <c r="D4254" s="6" t="str">
        <f t="shared" si="182"/>
        <v>2</v>
      </c>
      <c r="E4254" s="6" t="str">
        <f t="shared" si="183"/>
        <v>01</v>
      </c>
      <c r="F4254" s="6" t="str">
        <f t="shared" si="184"/>
        <v>1</v>
      </c>
      <c r="G4254" s="6" t="str">
        <f t="shared" si="185"/>
        <v>0</v>
      </c>
      <c r="H4254" s="68">
        <v>71120110</v>
      </c>
      <c r="I4254" s="299" t="s">
        <v>2705</v>
      </c>
      <c r="J4254" s="300" t="s">
        <v>2706</v>
      </c>
      <c r="K4254" s="5" t="s">
        <v>586</v>
      </c>
      <c r="L4254" s="5"/>
    </row>
    <row r="4255" spans="1:12" ht="39.950000000000003" hidden="1" customHeight="1" x14ac:dyDescent="0.2">
      <c r="A4255" s="6" t="str">
        <f t="shared" si="186"/>
        <v>7</v>
      </c>
      <c r="B4255" s="6" t="str">
        <f t="shared" si="180"/>
        <v>1</v>
      </c>
      <c r="C4255" s="6" t="str">
        <f t="shared" si="181"/>
        <v>1</v>
      </c>
      <c r="D4255" s="6" t="str">
        <f t="shared" si="182"/>
        <v>2</v>
      </c>
      <c r="E4255" s="6" t="str">
        <f t="shared" si="183"/>
        <v>01</v>
      </c>
      <c r="F4255" s="6" t="str">
        <f t="shared" si="184"/>
        <v>1</v>
      </c>
      <c r="G4255" s="6" t="str">
        <f t="shared" si="185"/>
        <v>1</v>
      </c>
      <c r="H4255" s="68">
        <v>71120111</v>
      </c>
      <c r="I4255" s="299" t="s">
        <v>2707</v>
      </c>
      <c r="J4255" s="300" t="s">
        <v>2708</v>
      </c>
      <c r="K4255" s="5" t="s">
        <v>598</v>
      </c>
      <c r="L4255" s="5"/>
    </row>
    <row r="4256" spans="1:12" ht="39.950000000000003" hidden="1" customHeight="1" x14ac:dyDescent="0.2">
      <c r="A4256" s="6" t="str">
        <f t="shared" si="186"/>
        <v>7</v>
      </c>
      <c r="B4256" s="6" t="str">
        <f t="shared" si="180"/>
        <v>1</v>
      </c>
      <c r="C4256" s="6" t="str">
        <f t="shared" si="181"/>
        <v>1</v>
      </c>
      <c r="D4256" s="6" t="str">
        <f t="shared" si="182"/>
        <v>2</v>
      </c>
      <c r="E4256" s="6" t="str">
        <f t="shared" si="183"/>
        <v>01</v>
      </c>
      <c r="F4256" s="6" t="str">
        <f t="shared" si="184"/>
        <v>1</v>
      </c>
      <c r="G4256" s="6" t="str">
        <f t="shared" si="185"/>
        <v>2</v>
      </c>
      <c r="H4256" s="68">
        <v>71120112</v>
      </c>
      <c r="I4256" s="299" t="s">
        <v>2709</v>
      </c>
      <c r="J4256" s="300" t="s">
        <v>2710</v>
      </c>
      <c r="K4256" s="5" t="s">
        <v>598</v>
      </c>
      <c r="L4256" s="5"/>
    </row>
    <row r="4257" spans="1:12" ht="39.950000000000003" hidden="1" customHeight="1" x14ac:dyDescent="0.2">
      <c r="A4257" s="6" t="str">
        <f t="shared" si="186"/>
        <v>7</v>
      </c>
      <c r="B4257" s="6" t="str">
        <f t="shared" si="180"/>
        <v>1</v>
      </c>
      <c r="C4257" s="6" t="str">
        <f t="shared" si="181"/>
        <v>1</v>
      </c>
      <c r="D4257" s="6" t="str">
        <f t="shared" si="182"/>
        <v>2</v>
      </c>
      <c r="E4257" s="6" t="str">
        <f t="shared" si="183"/>
        <v>01</v>
      </c>
      <c r="F4257" s="6" t="str">
        <f t="shared" si="184"/>
        <v>1</v>
      </c>
      <c r="G4257" s="6" t="str">
        <f t="shared" si="185"/>
        <v>3</v>
      </c>
      <c r="H4257" s="68">
        <v>71120113</v>
      </c>
      <c r="I4257" s="299" t="s">
        <v>2711</v>
      </c>
      <c r="J4257" s="300" t="s">
        <v>2710</v>
      </c>
      <c r="K4257" s="5" t="s">
        <v>598</v>
      </c>
      <c r="L4257" s="5"/>
    </row>
    <row r="4258" spans="1:12" ht="39.950000000000003" hidden="1" customHeight="1" x14ac:dyDescent="0.2">
      <c r="A4258" s="6" t="str">
        <f t="shared" si="186"/>
        <v>7</v>
      </c>
      <c r="B4258" s="6" t="str">
        <f t="shared" si="180"/>
        <v>1</v>
      </c>
      <c r="C4258" s="6" t="str">
        <f t="shared" si="181"/>
        <v>1</v>
      </c>
      <c r="D4258" s="6" t="str">
        <f t="shared" si="182"/>
        <v>2</v>
      </c>
      <c r="E4258" s="6" t="str">
        <f t="shared" si="183"/>
        <v>01</v>
      </c>
      <c r="F4258" s="6" t="str">
        <f t="shared" si="184"/>
        <v>1</v>
      </c>
      <c r="G4258" s="6" t="str">
        <f t="shared" si="185"/>
        <v>4</v>
      </c>
      <c r="H4258" s="68">
        <v>71120114</v>
      </c>
      <c r="I4258" s="299" t="s">
        <v>2712</v>
      </c>
      <c r="J4258" s="300" t="s">
        <v>2710</v>
      </c>
      <c r="K4258" s="5" t="s">
        <v>598</v>
      </c>
      <c r="L4258" s="5"/>
    </row>
    <row r="4259" spans="1:12" ht="39.950000000000003" hidden="1" customHeight="1" x14ac:dyDescent="0.2">
      <c r="A4259" s="6" t="str">
        <f t="shared" si="186"/>
        <v>7</v>
      </c>
      <c r="B4259" s="6" t="str">
        <f t="shared" si="180"/>
        <v>1</v>
      </c>
      <c r="C4259" s="6" t="str">
        <f t="shared" si="181"/>
        <v>1</v>
      </c>
      <c r="D4259" s="6" t="str">
        <f t="shared" si="182"/>
        <v>2</v>
      </c>
      <c r="E4259" s="6" t="str">
        <f t="shared" si="183"/>
        <v>01</v>
      </c>
      <c r="F4259" s="6" t="str">
        <f t="shared" si="184"/>
        <v>1</v>
      </c>
      <c r="G4259" s="6" t="str">
        <f t="shared" si="185"/>
        <v>5</v>
      </c>
      <c r="H4259" s="68">
        <v>71120115</v>
      </c>
      <c r="I4259" s="299" t="s">
        <v>2713</v>
      </c>
      <c r="J4259" s="300" t="s">
        <v>2710</v>
      </c>
      <c r="K4259" s="5" t="s">
        <v>598</v>
      </c>
      <c r="L4259" s="5"/>
    </row>
    <row r="4260" spans="1:12" ht="39.950000000000003" hidden="1" customHeight="1" x14ac:dyDescent="0.2">
      <c r="A4260" s="6" t="str">
        <f t="shared" si="186"/>
        <v>7</v>
      </c>
      <c r="B4260" s="6" t="str">
        <f t="shared" si="180"/>
        <v>1</v>
      </c>
      <c r="C4260" s="6" t="str">
        <f t="shared" si="181"/>
        <v>1</v>
      </c>
      <c r="D4260" s="6" t="str">
        <f t="shared" si="182"/>
        <v>2</v>
      </c>
      <c r="E4260" s="6" t="str">
        <f t="shared" si="183"/>
        <v>01</v>
      </c>
      <c r="F4260" s="6" t="str">
        <f t="shared" si="184"/>
        <v>1</v>
      </c>
      <c r="G4260" s="6" t="str">
        <f t="shared" si="185"/>
        <v>6</v>
      </c>
      <c r="H4260" s="68">
        <v>71120116</v>
      </c>
      <c r="I4260" s="299" t="s">
        <v>2714</v>
      </c>
      <c r="J4260" s="300" t="s">
        <v>2710</v>
      </c>
      <c r="K4260" s="5" t="s">
        <v>598</v>
      </c>
      <c r="L4260" s="5"/>
    </row>
    <row r="4261" spans="1:12" ht="39.950000000000003" hidden="1" customHeight="1" x14ac:dyDescent="0.2">
      <c r="A4261" s="6" t="str">
        <f t="shared" si="186"/>
        <v>7</v>
      </c>
      <c r="B4261" s="6" t="str">
        <f t="shared" si="180"/>
        <v>1</v>
      </c>
      <c r="C4261" s="6" t="str">
        <f t="shared" si="181"/>
        <v>1</v>
      </c>
      <c r="D4261" s="6" t="str">
        <f t="shared" si="182"/>
        <v>2</v>
      </c>
      <c r="E4261" s="6" t="str">
        <f t="shared" si="183"/>
        <v>01</v>
      </c>
      <c r="F4261" s="6" t="str">
        <f t="shared" si="184"/>
        <v>1</v>
      </c>
      <c r="G4261" s="6" t="str">
        <f t="shared" si="185"/>
        <v>7</v>
      </c>
      <c r="H4261" s="68">
        <v>71120117</v>
      </c>
      <c r="I4261" s="299" t="s">
        <v>2715</v>
      </c>
      <c r="J4261" s="300" t="s">
        <v>2710</v>
      </c>
      <c r="K4261" s="5" t="s">
        <v>598</v>
      </c>
      <c r="L4261" s="5"/>
    </row>
    <row r="4262" spans="1:12" ht="39.950000000000003" hidden="1" customHeight="1" x14ac:dyDescent="0.2">
      <c r="A4262" s="6" t="str">
        <f t="shared" si="186"/>
        <v>7</v>
      </c>
      <c r="B4262" s="6" t="str">
        <f t="shared" si="180"/>
        <v>1</v>
      </c>
      <c r="C4262" s="6" t="str">
        <f t="shared" si="181"/>
        <v>1</v>
      </c>
      <c r="D4262" s="6" t="str">
        <f t="shared" si="182"/>
        <v>2</v>
      </c>
      <c r="E4262" s="6" t="str">
        <f t="shared" si="183"/>
        <v>01</v>
      </c>
      <c r="F4262" s="6" t="str">
        <f t="shared" si="184"/>
        <v>1</v>
      </c>
      <c r="G4262" s="6" t="str">
        <f t="shared" si="185"/>
        <v>8</v>
      </c>
      <c r="H4262" s="68">
        <v>71120118</v>
      </c>
      <c r="I4262" s="299" t="s">
        <v>2716</v>
      </c>
      <c r="J4262" s="300" t="s">
        <v>2710</v>
      </c>
      <c r="K4262" s="5" t="s">
        <v>598</v>
      </c>
      <c r="L4262" s="5"/>
    </row>
    <row r="4263" spans="1:12" ht="39.950000000000003" hidden="1" customHeight="1" x14ac:dyDescent="0.2">
      <c r="A4263" s="203" t="str">
        <f t="shared" si="186"/>
        <v>7</v>
      </c>
      <c r="B4263" s="203" t="str">
        <f t="shared" si="180"/>
        <v>1</v>
      </c>
      <c r="C4263" s="203" t="str">
        <f t="shared" si="181"/>
        <v>1</v>
      </c>
      <c r="D4263" s="203" t="str">
        <f t="shared" si="182"/>
        <v>2</v>
      </c>
      <c r="E4263" s="203" t="str">
        <f t="shared" si="183"/>
        <v>01</v>
      </c>
      <c r="F4263" s="203" t="str">
        <f t="shared" si="184"/>
        <v>1</v>
      </c>
      <c r="G4263" s="203" t="str">
        <f t="shared" si="185"/>
        <v>9</v>
      </c>
      <c r="H4263" s="204">
        <v>71120119</v>
      </c>
      <c r="I4263" s="205" t="s">
        <v>2717</v>
      </c>
      <c r="J4263" s="206" t="s">
        <v>2710</v>
      </c>
      <c r="K4263" s="207" t="s">
        <v>598</v>
      </c>
      <c r="L4263" s="207" t="s">
        <v>15049</v>
      </c>
    </row>
    <row r="4264" spans="1:12" ht="39.950000000000003" hidden="1" customHeight="1" x14ac:dyDescent="0.2">
      <c r="A4264" s="167">
        <v>7</v>
      </c>
      <c r="B4264" s="167" t="s">
        <v>5796</v>
      </c>
      <c r="C4264" s="167" t="s">
        <v>5796</v>
      </c>
      <c r="D4264" s="167" t="s">
        <v>5797</v>
      </c>
      <c r="E4264" s="167" t="s">
        <v>462</v>
      </c>
      <c r="F4264" s="167" t="s">
        <v>5797</v>
      </c>
      <c r="G4264" s="167" t="s">
        <v>5798</v>
      </c>
      <c r="H4264" s="178" t="s">
        <v>9928</v>
      </c>
      <c r="I4264" s="168" t="s">
        <v>9929</v>
      </c>
      <c r="J4264" s="166" t="s">
        <v>5829</v>
      </c>
      <c r="K4264" s="165" t="s">
        <v>586</v>
      </c>
      <c r="L4264" s="165" t="s">
        <v>4489</v>
      </c>
    </row>
    <row r="4265" spans="1:12" ht="39.950000000000003" hidden="1" customHeight="1" x14ac:dyDescent="0.2">
      <c r="A4265" s="167">
        <v>7</v>
      </c>
      <c r="B4265" s="167" t="s">
        <v>5796</v>
      </c>
      <c r="C4265" s="167" t="s">
        <v>5796</v>
      </c>
      <c r="D4265" s="167" t="s">
        <v>5797</v>
      </c>
      <c r="E4265" s="167" t="s">
        <v>462</v>
      </c>
      <c r="F4265" s="167" t="s">
        <v>5797</v>
      </c>
      <c r="G4265" s="167">
        <v>1</v>
      </c>
      <c r="H4265" s="178" t="s">
        <v>9910</v>
      </c>
      <c r="I4265" s="168" t="s">
        <v>9911</v>
      </c>
      <c r="J4265" s="166" t="s">
        <v>600</v>
      </c>
      <c r="K4265" s="165" t="s">
        <v>598</v>
      </c>
      <c r="L4265" s="165" t="s">
        <v>4489</v>
      </c>
    </row>
    <row r="4266" spans="1:12" ht="39.950000000000003" hidden="1" customHeight="1" x14ac:dyDescent="0.2">
      <c r="A4266" s="167">
        <v>7</v>
      </c>
      <c r="B4266" s="167" t="s">
        <v>5796</v>
      </c>
      <c r="C4266" s="167" t="s">
        <v>5796</v>
      </c>
      <c r="D4266" s="167" t="s">
        <v>5797</v>
      </c>
      <c r="E4266" s="167" t="s">
        <v>462</v>
      </c>
      <c r="F4266" s="167" t="s">
        <v>5797</v>
      </c>
      <c r="G4266" s="167">
        <v>2</v>
      </c>
      <c r="H4266" s="178" t="s">
        <v>9912</v>
      </c>
      <c r="I4266" s="168" t="s">
        <v>9913</v>
      </c>
      <c r="J4266" s="166" t="s">
        <v>600</v>
      </c>
      <c r="K4266" s="165" t="s">
        <v>598</v>
      </c>
      <c r="L4266" s="165" t="s">
        <v>4489</v>
      </c>
    </row>
    <row r="4267" spans="1:12" ht="39.950000000000003" hidden="1" customHeight="1" x14ac:dyDescent="0.2">
      <c r="A4267" s="167">
        <v>7</v>
      </c>
      <c r="B4267" s="167" t="s">
        <v>5796</v>
      </c>
      <c r="C4267" s="167" t="s">
        <v>5796</v>
      </c>
      <c r="D4267" s="167" t="s">
        <v>5797</v>
      </c>
      <c r="E4267" s="167" t="s">
        <v>462</v>
      </c>
      <c r="F4267" s="167" t="s">
        <v>5797</v>
      </c>
      <c r="G4267" s="167">
        <v>3</v>
      </c>
      <c r="H4267" s="178" t="s">
        <v>9914</v>
      </c>
      <c r="I4267" s="168" t="s">
        <v>9915</v>
      </c>
      <c r="J4267" s="166" t="s">
        <v>600</v>
      </c>
      <c r="K4267" s="165" t="s">
        <v>598</v>
      </c>
      <c r="L4267" s="165" t="s">
        <v>4489</v>
      </c>
    </row>
    <row r="4268" spans="1:12" ht="39.950000000000003" hidden="1" customHeight="1" x14ac:dyDescent="0.2">
      <c r="A4268" s="167">
        <v>7</v>
      </c>
      <c r="B4268" s="167" t="s">
        <v>5796</v>
      </c>
      <c r="C4268" s="167" t="s">
        <v>5796</v>
      </c>
      <c r="D4268" s="167" t="s">
        <v>5797</v>
      </c>
      <c r="E4268" s="167" t="s">
        <v>462</v>
      </c>
      <c r="F4268" s="167" t="s">
        <v>5797</v>
      </c>
      <c r="G4268" s="167">
        <v>4</v>
      </c>
      <c r="H4268" s="178" t="s">
        <v>9916</v>
      </c>
      <c r="I4268" s="168" t="s">
        <v>9917</v>
      </c>
      <c r="J4268" s="166" t="s">
        <v>600</v>
      </c>
      <c r="K4268" s="165" t="s">
        <v>598</v>
      </c>
      <c r="L4268" s="165" t="s">
        <v>4489</v>
      </c>
    </row>
    <row r="4269" spans="1:12" ht="39.950000000000003" hidden="1" customHeight="1" x14ac:dyDescent="0.2">
      <c r="A4269" s="167">
        <v>7</v>
      </c>
      <c r="B4269" s="167" t="s">
        <v>5796</v>
      </c>
      <c r="C4269" s="167" t="s">
        <v>5796</v>
      </c>
      <c r="D4269" s="167" t="s">
        <v>5797</v>
      </c>
      <c r="E4269" s="167" t="s">
        <v>462</v>
      </c>
      <c r="F4269" s="167" t="s">
        <v>5797</v>
      </c>
      <c r="G4269" s="167">
        <v>5</v>
      </c>
      <c r="H4269" s="178" t="s">
        <v>9918</v>
      </c>
      <c r="I4269" s="168" t="s">
        <v>9919</v>
      </c>
      <c r="J4269" s="166" t="s">
        <v>600</v>
      </c>
      <c r="K4269" s="165" t="s">
        <v>598</v>
      </c>
      <c r="L4269" s="165" t="s">
        <v>4489</v>
      </c>
    </row>
    <row r="4270" spans="1:12" ht="39.950000000000003" hidden="1" customHeight="1" x14ac:dyDescent="0.2">
      <c r="A4270" s="167">
        <v>7</v>
      </c>
      <c r="B4270" s="167" t="s">
        <v>5796</v>
      </c>
      <c r="C4270" s="167" t="s">
        <v>5796</v>
      </c>
      <c r="D4270" s="167" t="s">
        <v>5797</v>
      </c>
      <c r="E4270" s="167" t="s">
        <v>462</v>
      </c>
      <c r="F4270" s="167" t="s">
        <v>5797</v>
      </c>
      <c r="G4270" s="167">
        <v>6</v>
      </c>
      <c r="H4270" s="178" t="s">
        <v>9920</v>
      </c>
      <c r="I4270" s="168" t="s">
        <v>9921</v>
      </c>
      <c r="J4270" s="166" t="s">
        <v>600</v>
      </c>
      <c r="K4270" s="165" t="s">
        <v>598</v>
      </c>
      <c r="L4270" s="165" t="s">
        <v>4489</v>
      </c>
    </row>
    <row r="4271" spans="1:12" ht="39.950000000000003" hidden="1" customHeight="1" x14ac:dyDescent="0.2">
      <c r="A4271" s="167">
        <v>7</v>
      </c>
      <c r="B4271" s="167" t="s">
        <v>5796</v>
      </c>
      <c r="C4271" s="167" t="s">
        <v>5796</v>
      </c>
      <c r="D4271" s="167" t="s">
        <v>5797</v>
      </c>
      <c r="E4271" s="167" t="s">
        <v>462</v>
      </c>
      <c r="F4271" s="167" t="s">
        <v>5797</v>
      </c>
      <c r="G4271" s="167">
        <v>7</v>
      </c>
      <c r="H4271" s="178" t="s">
        <v>9922</v>
      </c>
      <c r="I4271" s="168" t="s">
        <v>9923</v>
      </c>
      <c r="J4271" s="166" t="s">
        <v>600</v>
      </c>
      <c r="K4271" s="165" t="s">
        <v>598</v>
      </c>
      <c r="L4271" s="165" t="s">
        <v>4489</v>
      </c>
    </row>
    <row r="4272" spans="1:12" ht="39.950000000000003" hidden="1" customHeight="1" x14ac:dyDescent="0.2">
      <c r="A4272" s="167">
        <v>7</v>
      </c>
      <c r="B4272" s="167" t="s">
        <v>5796</v>
      </c>
      <c r="C4272" s="167" t="s">
        <v>5796</v>
      </c>
      <c r="D4272" s="167" t="s">
        <v>5797</v>
      </c>
      <c r="E4272" s="167" t="s">
        <v>462</v>
      </c>
      <c r="F4272" s="167" t="s">
        <v>5797</v>
      </c>
      <c r="G4272" s="167">
        <v>8</v>
      </c>
      <c r="H4272" s="178" t="s">
        <v>9924</v>
      </c>
      <c r="I4272" s="168" t="s">
        <v>9925</v>
      </c>
      <c r="J4272" s="166" t="s">
        <v>600</v>
      </c>
      <c r="K4272" s="165" t="s">
        <v>598</v>
      </c>
      <c r="L4272" s="165" t="s">
        <v>4489</v>
      </c>
    </row>
    <row r="4273" spans="1:12" ht="39.950000000000003" hidden="1" customHeight="1" x14ac:dyDescent="0.2">
      <c r="A4273" s="187">
        <v>7</v>
      </c>
      <c r="B4273" s="187" t="s">
        <v>5796</v>
      </c>
      <c r="C4273" s="187" t="s">
        <v>5796</v>
      </c>
      <c r="D4273" s="187" t="s">
        <v>5797</v>
      </c>
      <c r="E4273" s="187" t="s">
        <v>462</v>
      </c>
      <c r="F4273" s="187" t="s">
        <v>5797</v>
      </c>
      <c r="G4273" s="187">
        <v>9</v>
      </c>
      <c r="H4273" s="188" t="s">
        <v>9926</v>
      </c>
      <c r="I4273" s="189" t="s">
        <v>9927</v>
      </c>
      <c r="J4273" s="190" t="s">
        <v>600</v>
      </c>
      <c r="K4273" s="191" t="s">
        <v>598</v>
      </c>
      <c r="L4273" s="207" t="s">
        <v>15049</v>
      </c>
    </row>
    <row r="4274" spans="1:12" ht="39.950000000000003" hidden="1" customHeight="1" x14ac:dyDescent="0.2">
      <c r="A4274" s="167">
        <v>7</v>
      </c>
      <c r="B4274" s="167" t="s">
        <v>5796</v>
      </c>
      <c r="C4274" s="167" t="s">
        <v>5796</v>
      </c>
      <c r="D4274" s="167" t="s">
        <v>5797</v>
      </c>
      <c r="E4274" s="167" t="s">
        <v>5818</v>
      </c>
      <c r="F4274" s="167" t="s">
        <v>5798</v>
      </c>
      <c r="G4274" s="167" t="s">
        <v>5798</v>
      </c>
      <c r="H4274" s="178" t="s">
        <v>9930</v>
      </c>
      <c r="I4274" s="168" t="s">
        <v>2761</v>
      </c>
      <c r="J4274" s="166" t="s">
        <v>652</v>
      </c>
      <c r="K4274" s="165" t="s">
        <v>586</v>
      </c>
      <c r="L4274" s="165" t="s">
        <v>4489</v>
      </c>
    </row>
    <row r="4275" spans="1:12" ht="39.950000000000003" hidden="1" customHeight="1" x14ac:dyDescent="0.2">
      <c r="A4275" s="167">
        <v>7</v>
      </c>
      <c r="B4275" s="167" t="s">
        <v>5796</v>
      </c>
      <c r="C4275" s="167" t="s">
        <v>5796</v>
      </c>
      <c r="D4275" s="167" t="s">
        <v>5797</v>
      </c>
      <c r="E4275" s="167" t="s">
        <v>5818</v>
      </c>
      <c r="F4275" s="167" t="s">
        <v>5798</v>
      </c>
      <c r="G4275" s="167">
        <v>1</v>
      </c>
      <c r="H4275" s="178" t="s">
        <v>9931</v>
      </c>
      <c r="I4275" s="168" t="s">
        <v>2762</v>
      </c>
      <c r="J4275" s="166" t="s">
        <v>600</v>
      </c>
      <c r="K4275" s="165" t="s">
        <v>598</v>
      </c>
      <c r="L4275" s="165" t="s">
        <v>4489</v>
      </c>
    </row>
    <row r="4276" spans="1:12" ht="39.950000000000003" hidden="1" customHeight="1" x14ac:dyDescent="0.2">
      <c r="A4276" s="167">
        <v>7</v>
      </c>
      <c r="B4276" s="167" t="s">
        <v>5796</v>
      </c>
      <c r="C4276" s="167" t="s">
        <v>5796</v>
      </c>
      <c r="D4276" s="167" t="s">
        <v>5797</v>
      </c>
      <c r="E4276" s="167" t="s">
        <v>5818</v>
      </c>
      <c r="F4276" s="167" t="s">
        <v>5798</v>
      </c>
      <c r="G4276" s="167">
        <v>2</v>
      </c>
      <c r="H4276" s="178" t="s">
        <v>9932</v>
      </c>
      <c r="I4276" s="168" t="s">
        <v>9933</v>
      </c>
      <c r="J4276" s="166" t="s">
        <v>600</v>
      </c>
      <c r="K4276" s="165" t="s">
        <v>598</v>
      </c>
      <c r="L4276" s="165" t="s">
        <v>4489</v>
      </c>
    </row>
    <row r="4277" spans="1:12" ht="39.950000000000003" hidden="1" customHeight="1" x14ac:dyDescent="0.2">
      <c r="A4277" s="167">
        <v>7</v>
      </c>
      <c r="B4277" s="167" t="s">
        <v>5796</v>
      </c>
      <c r="C4277" s="167" t="s">
        <v>5796</v>
      </c>
      <c r="D4277" s="167" t="s">
        <v>5797</v>
      </c>
      <c r="E4277" s="167" t="s">
        <v>5818</v>
      </c>
      <c r="F4277" s="167" t="s">
        <v>5798</v>
      </c>
      <c r="G4277" s="167">
        <v>3</v>
      </c>
      <c r="H4277" s="178" t="s">
        <v>9934</v>
      </c>
      <c r="I4277" s="168" t="s">
        <v>2765</v>
      </c>
      <c r="J4277" s="166" t="s">
        <v>600</v>
      </c>
      <c r="K4277" s="165" t="s">
        <v>598</v>
      </c>
      <c r="L4277" s="165" t="s">
        <v>4489</v>
      </c>
    </row>
    <row r="4278" spans="1:12" ht="39.950000000000003" hidden="1" customHeight="1" x14ac:dyDescent="0.2">
      <c r="A4278" s="167">
        <v>7</v>
      </c>
      <c r="B4278" s="167" t="s">
        <v>5796</v>
      </c>
      <c r="C4278" s="167" t="s">
        <v>5796</v>
      </c>
      <c r="D4278" s="167" t="s">
        <v>5797</v>
      </c>
      <c r="E4278" s="167" t="s">
        <v>5818</v>
      </c>
      <c r="F4278" s="167" t="s">
        <v>5798</v>
      </c>
      <c r="G4278" s="167">
        <v>4</v>
      </c>
      <c r="H4278" s="178" t="s">
        <v>9935</v>
      </c>
      <c r="I4278" s="168" t="s">
        <v>2766</v>
      </c>
      <c r="J4278" s="166" t="s">
        <v>600</v>
      </c>
      <c r="K4278" s="165" t="s">
        <v>598</v>
      </c>
      <c r="L4278" s="165" t="s">
        <v>4489</v>
      </c>
    </row>
    <row r="4279" spans="1:12" ht="39.950000000000003" hidden="1" customHeight="1" x14ac:dyDescent="0.2">
      <c r="A4279" s="167">
        <v>7</v>
      </c>
      <c r="B4279" s="167" t="s">
        <v>5796</v>
      </c>
      <c r="C4279" s="167" t="s">
        <v>5796</v>
      </c>
      <c r="D4279" s="167" t="s">
        <v>5797</v>
      </c>
      <c r="E4279" s="167" t="s">
        <v>5818</v>
      </c>
      <c r="F4279" s="167" t="s">
        <v>5798</v>
      </c>
      <c r="G4279" s="167">
        <v>5</v>
      </c>
      <c r="H4279" s="178" t="s">
        <v>9936</v>
      </c>
      <c r="I4279" s="168" t="s">
        <v>2767</v>
      </c>
      <c r="J4279" s="166" t="s">
        <v>600</v>
      </c>
      <c r="K4279" s="165" t="s">
        <v>598</v>
      </c>
      <c r="L4279" s="165" t="s">
        <v>4489</v>
      </c>
    </row>
    <row r="4280" spans="1:12" ht="39.950000000000003" hidden="1" customHeight="1" x14ac:dyDescent="0.2">
      <c r="A4280" s="167">
        <v>7</v>
      </c>
      <c r="B4280" s="167" t="s">
        <v>5796</v>
      </c>
      <c r="C4280" s="167" t="s">
        <v>5796</v>
      </c>
      <c r="D4280" s="167" t="s">
        <v>5797</v>
      </c>
      <c r="E4280" s="167" t="s">
        <v>5818</v>
      </c>
      <c r="F4280" s="167" t="s">
        <v>5798</v>
      </c>
      <c r="G4280" s="167">
        <v>6</v>
      </c>
      <c r="H4280" s="178" t="s">
        <v>9937</v>
      </c>
      <c r="I4280" s="168" t="s">
        <v>2768</v>
      </c>
      <c r="J4280" s="166" t="s">
        <v>600</v>
      </c>
      <c r="K4280" s="165" t="s">
        <v>598</v>
      </c>
      <c r="L4280" s="165" t="s">
        <v>4489</v>
      </c>
    </row>
    <row r="4281" spans="1:12" ht="39.950000000000003" hidden="1" customHeight="1" x14ac:dyDescent="0.2">
      <c r="A4281" s="167">
        <v>7</v>
      </c>
      <c r="B4281" s="167" t="s">
        <v>5796</v>
      </c>
      <c r="C4281" s="167" t="s">
        <v>5796</v>
      </c>
      <c r="D4281" s="167" t="s">
        <v>5797</v>
      </c>
      <c r="E4281" s="167" t="s">
        <v>5818</v>
      </c>
      <c r="F4281" s="167" t="s">
        <v>5798</v>
      </c>
      <c r="G4281" s="167">
        <v>7</v>
      </c>
      <c r="H4281" s="178" t="s">
        <v>9938</v>
      </c>
      <c r="I4281" s="168" t="s">
        <v>2769</v>
      </c>
      <c r="J4281" s="166" t="s">
        <v>600</v>
      </c>
      <c r="K4281" s="165" t="s">
        <v>598</v>
      </c>
      <c r="L4281" s="165" t="s">
        <v>4489</v>
      </c>
    </row>
    <row r="4282" spans="1:12" ht="39.950000000000003" hidden="1" customHeight="1" x14ac:dyDescent="0.2">
      <c r="A4282" s="167">
        <v>7</v>
      </c>
      <c r="B4282" s="167" t="s">
        <v>5796</v>
      </c>
      <c r="C4282" s="167" t="s">
        <v>5796</v>
      </c>
      <c r="D4282" s="167" t="s">
        <v>5797</v>
      </c>
      <c r="E4282" s="167" t="s">
        <v>5818</v>
      </c>
      <c r="F4282" s="167" t="s">
        <v>5798</v>
      </c>
      <c r="G4282" s="167">
        <v>8</v>
      </c>
      <c r="H4282" s="178" t="s">
        <v>9939</v>
      </c>
      <c r="I4282" s="168" t="s">
        <v>2770</v>
      </c>
      <c r="J4282" s="166" t="s">
        <v>600</v>
      </c>
      <c r="K4282" s="165" t="s">
        <v>598</v>
      </c>
      <c r="L4282" s="165" t="s">
        <v>4489</v>
      </c>
    </row>
    <row r="4283" spans="1:12" ht="39.950000000000003" hidden="1" customHeight="1" x14ac:dyDescent="0.2">
      <c r="A4283" s="187">
        <v>7</v>
      </c>
      <c r="B4283" s="187" t="s">
        <v>5796</v>
      </c>
      <c r="C4283" s="187" t="s">
        <v>5796</v>
      </c>
      <c r="D4283" s="187" t="s">
        <v>5797</v>
      </c>
      <c r="E4283" s="187" t="s">
        <v>5818</v>
      </c>
      <c r="F4283" s="187" t="s">
        <v>5798</v>
      </c>
      <c r="G4283" s="187">
        <v>9</v>
      </c>
      <c r="H4283" s="188" t="s">
        <v>9940</v>
      </c>
      <c r="I4283" s="189" t="s">
        <v>2771</v>
      </c>
      <c r="J4283" s="190" t="s">
        <v>600</v>
      </c>
      <c r="K4283" s="191" t="s">
        <v>598</v>
      </c>
      <c r="L4283" s="207" t="s">
        <v>15049</v>
      </c>
    </row>
    <row r="4284" spans="1:12" ht="39.950000000000003" hidden="1" customHeight="1" x14ac:dyDescent="0.2">
      <c r="A4284" s="167">
        <v>7</v>
      </c>
      <c r="B4284" s="167" t="s">
        <v>5796</v>
      </c>
      <c r="C4284" s="167" t="s">
        <v>5796</v>
      </c>
      <c r="D4284" s="167" t="s">
        <v>5797</v>
      </c>
      <c r="E4284" s="167" t="s">
        <v>5858</v>
      </c>
      <c r="F4284" s="167" t="s">
        <v>5798</v>
      </c>
      <c r="G4284" s="167" t="s">
        <v>5798</v>
      </c>
      <c r="H4284" s="178" t="s">
        <v>9941</v>
      </c>
      <c r="I4284" s="168" t="s">
        <v>9942</v>
      </c>
      <c r="J4284" s="166" t="s">
        <v>9965</v>
      </c>
      <c r="K4284" s="165" t="s">
        <v>598</v>
      </c>
      <c r="L4284" s="165" t="s">
        <v>4489</v>
      </c>
    </row>
    <row r="4285" spans="1:12" ht="39.950000000000003" hidden="1" customHeight="1" x14ac:dyDescent="0.2">
      <c r="A4285" s="167">
        <v>7</v>
      </c>
      <c r="B4285" s="167" t="s">
        <v>5796</v>
      </c>
      <c r="C4285" s="167" t="s">
        <v>5796</v>
      </c>
      <c r="D4285" s="167" t="s">
        <v>5797</v>
      </c>
      <c r="E4285" s="167" t="s">
        <v>6221</v>
      </c>
      <c r="F4285" s="167" t="s">
        <v>5798</v>
      </c>
      <c r="G4285" s="167" t="s">
        <v>5798</v>
      </c>
      <c r="H4285" s="178" t="s">
        <v>9943</v>
      </c>
      <c r="I4285" s="168" t="s">
        <v>9944</v>
      </c>
      <c r="J4285" s="166" t="s">
        <v>9966</v>
      </c>
      <c r="K4285" s="165" t="s">
        <v>598</v>
      </c>
      <c r="L4285" s="165" t="s">
        <v>4489</v>
      </c>
    </row>
    <row r="4286" spans="1:12" ht="39.950000000000003" hidden="1" customHeight="1" x14ac:dyDescent="0.2">
      <c r="A4286" s="167">
        <v>7</v>
      </c>
      <c r="B4286" s="167" t="s">
        <v>5796</v>
      </c>
      <c r="C4286" s="167" t="s">
        <v>5796</v>
      </c>
      <c r="D4286" s="167" t="s">
        <v>5797</v>
      </c>
      <c r="E4286" s="167" t="s">
        <v>5832</v>
      </c>
      <c r="F4286" s="167" t="s">
        <v>5798</v>
      </c>
      <c r="G4286" s="167" t="s">
        <v>5798</v>
      </c>
      <c r="H4286" s="178" t="s">
        <v>9945</v>
      </c>
      <c r="I4286" s="168" t="s">
        <v>9946</v>
      </c>
      <c r="J4286" s="166" t="s">
        <v>664</v>
      </c>
      <c r="K4286" s="165" t="s">
        <v>586</v>
      </c>
      <c r="L4286" s="165" t="s">
        <v>4489</v>
      </c>
    </row>
    <row r="4287" spans="1:12" ht="39.950000000000003" hidden="1" customHeight="1" x14ac:dyDescent="0.2">
      <c r="A4287" s="167">
        <v>7</v>
      </c>
      <c r="B4287" s="167" t="s">
        <v>5796</v>
      </c>
      <c r="C4287" s="167" t="s">
        <v>5796</v>
      </c>
      <c r="D4287" s="167" t="s">
        <v>5797</v>
      </c>
      <c r="E4287" s="167" t="s">
        <v>5832</v>
      </c>
      <c r="F4287" s="167" t="s">
        <v>5798</v>
      </c>
      <c r="G4287" s="167">
        <v>1</v>
      </c>
      <c r="H4287" s="178" t="s">
        <v>9947</v>
      </c>
      <c r="I4287" s="168" t="s">
        <v>9948</v>
      </c>
      <c r="J4287" s="166" t="s">
        <v>600</v>
      </c>
      <c r="K4287" s="165" t="s">
        <v>598</v>
      </c>
      <c r="L4287" s="165" t="s">
        <v>4489</v>
      </c>
    </row>
    <row r="4288" spans="1:12" ht="39.950000000000003" hidden="1" customHeight="1" x14ac:dyDescent="0.2">
      <c r="A4288" s="167">
        <v>7</v>
      </c>
      <c r="B4288" s="167" t="s">
        <v>5796</v>
      </c>
      <c r="C4288" s="167" t="s">
        <v>5796</v>
      </c>
      <c r="D4288" s="167" t="s">
        <v>5797</v>
      </c>
      <c r="E4288" s="167" t="s">
        <v>5832</v>
      </c>
      <c r="F4288" s="167" t="s">
        <v>5798</v>
      </c>
      <c r="G4288" s="167">
        <v>2</v>
      </c>
      <c r="H4288" s="178" t="s">
        <v>9949</v>
      </c>
      <c r="I4288" s="168" t="s">
        <v>9950</v>
      </c>
      <c r="J4288" s="166" t="s">
        <v>600</v>
      </c>
      <c r="K4288" s="165" t="s">
        <v>598</v>
      </c>
      <c r="L4288" s="165" t="s">
        <v>4489</v>
      </c>
    </row>
    <row r="4289" spans="1:13" ht="39.950000000000003" hidden="1" customHeight="1" x14ac:dyDescent="0.2">
      <c r="A4289" s="167">
        <v>7</v>
      </c>
      <c r="B4289" s="167" t="s">
        <v>5796</v>
      </c>
      <c r="C4289" s="167" t="s">
        <v>5796</v>
      </c>
      <c r="D4289" s="167" t="s">
        <v>5797</v>
      </c>
      <c r="E4289" s="167" t="s">
        <v>5832</v>
      </c>
      <c r="F4289" s="167" t="s">
        <v>5798</v>
      </c>
      <c r="G4289" s="167">
        <v>3</v>
      </c>
      <c r="H4289" s="178" t="s">
        <v>9951</v>
      </c>
      <c r="I4289" s="168" t="s">
        <v>9952</v>
      </c>
      <c r="J4289" s="166" t="s">
        <v>600</v>
      </c>
      <c r="K4289" s="165" t="s">
        <v>598</v>
      </c>
      <c r="L4289" s="165" t="s">
        <v>4489</v>
      </c>
    </row>
    <row r="4290" spans="1:13" ht="39.950000000000003" hidden="1" customHeight="1" x14ac:dyDescent="0.2">
      <c r="A4290" s="167">
        <v>7</v>
      </c>
      <c r="B4290" s="167" t="s">
        <v>5796</v>
      </c>
      <c r="C4290" s="167" t="s">
        <v>5796</v>
      </c>
      <c r="D4290" s="167" t="s">
        <v>5797</v>
      </c>
      <c r="E4290" s="167" t="s">
        <v>5832</v>
      </c>
      <c r="F4290" s="167" t="s">
        <v>5798</v>
      </c>
      <c r="G4290" s="167">
        <v>4</v>
      </c>
      <c r="H4290" s="178" t="s">
        <v>9953</v>
      </c>
      <c r="I4290" s="168" t="s">
        <v>9954</v>
      </c>
      <c r="J4290" s="166" t="s">
        <v>600</v>
      </c>
      <c r="K4290" s="165" t="s">
        <v>598</v>
      </c>
      <c r="L4290" s="165" t="s">
        <v>4489</v>
      </c>
    </row>
    <row r="4291" spans="1:13" ht="39.950000000000003" hidden="1" customHeight="1" x14ac:dyDescent="0.2">
      <c r="A4291" s="167">
        <v>7</v>
      </c>
      <c r="B4291" s="167" t="s">
        <v>5796</v>
      </c>
      <c r="C4291" s="167" t="s">
        <v>5796</v>
      </c>
      <c r="D4291" s="167" t="s">
        <v>5797</v>
      </c>
      <c r="E4291" s="167" t="s">
        <v>5832</v>
      </c>
      <c r="F4291" s="167" t="s">
        <v>5798</v>
      </c>
      <c r="G4291" s="167">
        <v>5</v>
      </c>
      <c r="H4291" s="178" t="s">
        <v>9955</v>
      </c>
      <c r="I4291" s="168" t="s">
        <v>9956</v>
      </c>
      <c r="J4291" s="166" t="s">
        <v>600</v>
      </c>
      <c r="K4291" s="165" t="s">
        <v>598</v>
      </c>
      <c r="L4291" s="165" t="s">
        <v>4489</v>
      </c>
    </row>
    <row r="4292" spans="1:13" ht="39.950000000000003" hidden="1" customHeight="1" x14ac:dyDescent="0.2">
      <c r="A4292" s="167">
        <v>7</v>
      </c>
      <c r="B4292" s="167" t="s">
        <v>5796</v>
      </c>
      <c r="C4292" s="167" t="s">
        <v>5796</v>
      </c>
      <c r="D4292" s="167" t="s">
        <v>5797</v>
      </c>
      <c r="E4292" s="167" t="s">
        <v>5832</v>
      </c>
      <c r="F4292" s="167" t="s">
        <v>5798</v>
      </c>
      <c r="G4292" s="167">
        <v>6</v>
      </c>
      <c r="H4292" s="178" t="s">
        <v>9957</v>
      </c>
      <c r="I4292" s="168" t="s">
        <v>9958</v>
      </c>
      <c r="J4292" s="166" t="s">
        <v>600</v>
      </c>
      <c r="K4292" s="165" t="s">
        <v>598</v>
      </c>
      <c r="L4292" s="165" t="s">
        <v>4489</v>
      </c>
    </row>
    <row r="4293" spans="1:13" ht="39.950000000000003" hidden="1" customHeight="1" x14ac:dyDescent="0.2">
      <c r="A4293" s="167">
        <v>7</v>
      </c>
      <c r="B4293" s="167" t="s">
        <v>5796</v>
      </c>
      <c r="C4293" s="167" t="s">
        <v>5796</v>
      </c>
      <c r="D4293" s="167" t="s">
        <v>5797</v>
      </c>
      <c r="E4293" s="167" t="s">
        <v>5832</v>
      </c>
      <c r="F4293" s="167" t="s">
        <v>5798</v>
      </c>
      <c r="G4293" s="167">
        <v>7</v>
      </c>
      <c r="H4293" s="178" t="s">
        <v>9959</v>
      </c>
      <c r="I4293" s="168" t="s">
        <v>9960</v>
      </c>
      <c r="J4293" s="166" t="s">
        <v>600</v>
      </c>
      <c r="K4293" s="165" t="s">
        <v>598</v>
      </c>
      <c r="L4293" s="165" t="s">
        <v>4489</v>
      </c>
    </row>
    <row r="4294" spans="1:13" ht="39.950000000000003" hidden="1" customHeight="1" x14ac:dyDescent="0.2">
      <c r="A4294" s="167">
        <v>7</v>
      </c>
      <c r="B4294" s="167" t="s">
        <v>5796</v>
      </c>
      <c r="C4294" s="167" t="s">
        <v>5796</v>
      </c>
      <c r="D4294" s="167" t="s">
        <v>5797</v>
      </c>
      <c r="E4294" s="167" t="s">
        <v>5832</v>
      </c>
      <c r="F4294" s="167" t="s">
        <v>5798</v>
      </c>
      <c r="G4294" s="167">
        <v>8</v>
      </c>
      <c r="H4294" s="178" t="s">
        <v>9961</v>
      </c>
      <c r="I4294" s="168" t="s">
        <v>9962</v>
      </c>
      <c r="J4294" s="166" t="s">
        <v>600</v>
      </c>
      <c r="K4294" s="165" t="s">
        <v>598</v>
      </c>
      <c r="L4294" s="165" t="s">
        <v>4489</v>
      </c>
    </row>
    <row r="4295" spans="1:13" ht="39.950000000000003" hidden="1" customHeight="1" x14ac:dyDescent="0.2">
      <c r="A4295" s="187">
        <v>7</v>
      </c>
      <c r="B4295" s="187" t="s">
        <v>5796</v>
      </c>
      <c r="C4295" s="187" t="s">
        <v>5796</v>
      </c>
      <c r="D4295" s="187" t="s">
        <v>5797</v>
      </c>
      <c r="E4295" s="187" t="s">
        <v>5832</v>
      </c>
      <c r="F4295" s="187" t="s">
        <v>5798</v>
      </c>
      <c r="G4295" s="187">
        <v>9</v>
      </c>
      <c r="H4295" s="188" t="s">
        <v>9963</v>
      </c>
      <c r="I4295" s="189" t="s">
        <v>9964</v>
      </c>
      <c r="J4295" s="190" t="s">
        <v>600</v>
      </c>
      <c r="K4295" s="191" t="s">
        <v>598</v>
      </c>
      <c r="L4295" s="207" t="s">
        <v>15049</v>
      </c>
    </row>
    <row r="4296" spans="1:13" ht="39.950000000000003" hidden="1" customHeight="1" x14ac:dyDescent="0.2">
      <c r="A4296" s="6" t="str">
        <f t="shared" si="186"/>
        <v>7</v>
      </c>
      <c r="B4296" s="6" t="str">
        <f t="shared" si="180"/>
        <v>1</v>
      </c>
      <c r="C4296" s="6" t="str">
        <f t="shared" si="181"/>
        <v>1</v>
      </c>
      <c r="D4296" s="6" t="str">
        <f t="shared" si="182"/>
        <v>3</v>
      </c>
      <c r="E4296" s="6" t="str">
        <f t="shared" si="183"/>
        <v>00</v>
      </c>
      <c r="F4296" s="6" t="str">
        <f t="shared" si="184"/>
        <v>0</v>
      </c>
      <c r="G4296" s="6" t="str">
        <f t="shared" si="185"/>
        <v>0</v>
      </c>
      <c r="H4296" s="68">
        <v>71130000</v>
      </c>
      <c r="I4296" s="299" t="s">
        <v>2718</v>
      </c>
      <c r="J4296" s="300" t="s">
        <v>2719</v>
      </c>
      <c r="K4296" s="5" t="s">
        <v>586</v>
      </c>
      <c r="L4296" s="5"/>
    </row>
    <row r="4297" spans="1:13" ht="66.75" hidden="1" customHeight="1" x14ac:dyDescent="0.2">
      <c r="A4297" s="167">
        <v>7</v>
      </c>
      <c r="B4297" s="167" t="s">
        <v>5796</v>
      </c>
      <c r="C4297" s="167" t="s">
        <v>5796</v>
      </c>
      <c r="D4297" s="167" t="s">
        <v>5971</v>
      </c>
      <c r="E4297" s="167" t="s">
        <v>462</v>
      </c>
      <c r="F4297" s="167" t="s">
        <v>5798</v>
      </c>
      <c r="G4297" s="167" t="s">
        <v>5798</v>
      </c>
      <c r="H4297" s="178" t="s">
        <v>9967</v>
      </c>
      <c r="I4297" s="168" t="s">
        <v>9968</v>
      </c>
      <c r="J4297" s="166" t="s">
        <v>9973</v>
      </c>
      <c r="K4297" s="165" t="s">
        <v>586</v>
      </c>
      <c r="L4297" s="165" t="s">
        <v>4489</v>
      </c>
    </row>
    <row r="4298" spans="1:13" ht="66.75" hidden="1" customHeight="1" x14ac:dyDescent="0.2">
      <c r="A4298" s="187">
        <v>7</v>
      </c>
      <c r="B4298" s="187" t="s">
        <v>5796</v>
      </c>
      <c r="C4298" s="187" t="s">
        <v>5796</v>
      </c>
      <c r="D4298" s="187" t="s">
        <v>5971</v>
      </c>
      <c r="E4298" s="187" t="s">
        <v>462</v>
      </c>
      <c r="F4298" s="187" t="s">
        <v>5796</v>
      </c>
      <c r="G4298" s="187" t="s">
        <v>5798</v>
      </c>
      <c r="H4298" s="188" t="s">
        <v>9969</v>
      </c>
      <c r="I4298" s="189" t="s">
        <v>9968</v>
      </c>
      <c r="J4298" s="190" t="s">
        <v>9973</v>
      </c>
      <c r="K4298" s="191" t="s">
        <v>598</v>
      </c>
      <c r="L4298" s="191" t="s">
        <v>5853</v>
      </c>
      <c r="M4298" s="293" t="s">
        <v>15052</v>
      </c>
    </row>
    <row r="4299" spans="1:13" ht="66.75" hidden="1" customHeight="1" x14ac:dyDescent="0.2">
      <c r="A4299" s="167">
        <v>7</v>
      </c>
      <c r="B4299" s="167" t="s">
        <v>5796</v>
      </c>
      <c r="C4299" s="167" t="s">
        <v>5796</v>
      </c>
      <c r="D4299" s="167" t="s">
        <v>5971</v>
      </c>
      <c r="E4299" s="167" t="s">
        <v>465</v>
      </c>
      <c r="F4299" s="167" t="s">
        <v>5798</v>
      </c>
      <c r="G4299" s="167" t="s">
        <v>5798</v>
      </c>
      <c r="H4299" s="178" t="s">
        <v>9970</v>
      </c>
      <c r="I4299" s="168" t="s">
        <v>9971</v>
      </c>
      <c r="J4299" s="166" t="s">
        <v>9974</v>
      </c>
      <c r="K4299" s="165" t="s">
        <v>586</v>
      </c>
      <c r="L4299" s="165" t="s">
        <v>4489</v>
      </c>
    </row>
    <row r="4300" spans="1:13" ht="66.75" hidden="1" customHeight="1" x14ac:dyDescent="0.2">
      <c r="A4300" s="187">
        <v>7</v>
      </c>
      <c r="B4300" s="187" t="s">
        <v>5796</v>
      </c>
      <c r="C4300" s="187" t="s">
        <v>5796</v>
      </c>
      <c r="D4300" s="187" t="s">
        <v>5971</v>
      </c>
      <c r="E4300" s="187" t="s">
        <v>465</v>
      </c>
      <c r="F4300" s="187" t="s">
        <v>5796</v>
      </c>
      <c r="G4300" s="187" t="s">
        <v>5798</v>
      </c>
      <c r="H4300" s="188" t="s">
        <v>9972</v>
      </c>
      <c r="I4300" s="189" t="s">
        <v>9971</v>
      </c>
      <c r="J4300" s="190" t="s">
        <v>9975</v>
      </c>
      <c r="K4300" s="191" t="s">
        <v>598</v>
      </c>
      <c r="L4300" s="191" t="s">
        <v>5853</v>
      </c>
      <c r="M4300" s="293" t="s">
        <v>15052</v>
      </c>
    </row>
    <row r="4301" spans="1:13" ht="39.950000000000003" hidden="1" customHeight="1" x14ac:dyDescent="0.2">
      <c r="A4301" s="6" t="str">
        <f t="shared" si="186"/>
        <v>7</v>
      </c>
      <c r="B4301" s="6" t="str">
        <f t="shared" si="180"/>
        <v>1</v>
      </c>
      <c r="C4301" s="6" t="str">
        <f t="shared" si="181"/>
        <v>1</v>
      </c>
      <c r="D4301" s="6" t="str">
        <f t="shared" si="182"/>
        <v>3</v>
      </c>
      <c r="E4301" s="6" t="str">
        <f t="shared" si="183"/>
        <v>03</v>
      </c>
      <c r="F4301" s="6" t="str">
        <f t="shared" si="184"/>
        <v>0</v>
      </c>
      <c r="G4301" s="6" t="str">
        <f t="shared" si="185"/>
        <v>0</v>
      </c>
      <c r="H4301" s="68">
        <v>71130300</v>
      </c>
      <c r="I4301" s="299" t="s">
        <v>2720</v>
      </c>
      <c r="J4301" s="300" t="s">
        <v>2721</v>
      </c>
      <c r="K4301" s="5" t="s">
        <v>586</v>
      </c>
      <c r="L4301" s="5"/>
    </row>
    <row r="4302" spans="1:13" ht="39.950000000000003" hidden="1" customHeight="1" x14ac:dyDescent="0.2">
      <c r="A4302" s="6" t="str">
        <f t="shared" si="186"/>
        <v>7</v>
      </c>
      <c r="B4302" s="6" t="str">
        <f t="shared" si="180"/>
        <v>1</v>
      </c>
      <c r="C4302" s="6" t="str">
        <f t="shared" si="181"/>
        <v>1</v>
      </c>
      <c r="D4302" s="6" t="str">
        <f t="shared" si="182"/>
        <v>3</v>
      </c>
      <c r="E4302" s="6" t="str">
        <f t="shared" si="183"/>
        <v>03</v>
      </c>
      <c r="F4302" s="6" t="str">
        <f t="shared" si="184"/>
        <v>1</v>
      </c>
      <c r="G4302" s="6" t="str">
        <f t="shared" si="185"/>
        <v>0</v>
      </c>
      <c r="H4302" s="68">
        <v>71130310</v>
      </c>
      <c r="I4302" s="299" t="s">
        <v>2722</v>
      </c>
      <c r="J4302" s="300" t="s">
        <v>2723</v>
      </c>
      <c r="K4302" s="5" t="s">
        <v>586</v>
      </c>
      <c r="L4302" s="5"/>
    </row>
    <row r="4303" spans="1:13" ht="39.950000000000003" hidden="1" customHeight="1" x14ac:dyDescent="0.2">
      <c r="A4303" s="6" t="str">
        <f t="shared" si="186"/>
        <v>7</v>
      </c>
      <c r="B4303" s="6" t="str">
        <f t="shared" si="180"/>
        <v>1</v>
      </c>
      <c r="C4303" s="6" t="str">
        <f t="shared" si="181"/>
        <v>1</v>
      </c>
      <c r="D4303" s="6" t="str">
        <f t="shared" si="182"/>
        <v>3</v>
      </c>
      <c r="E4303" s="6" t="str">
        <f t="shared" si="183"/>
        <v>03</v>
      </c>
      <c r="F4303" s="6" t="str">
        <f t="shared" si="184"/>
        <v>1</v>
      </c>
      <c r="G4303" s="6" t="str">
        <f t="shared" si="185"/>
        <v>1</v>
      </c>
      <c r="H4303" s="68">
        <v>71130311</v>
      </c>
      <c r="I4303" s="299" t="s">
        <v>2724</v>
      </c>
      <c r="J4303" s="300" t="s">
        <v>2725</v>
      </c>
      <c r="K4303" s="5" t="s">
        <v>598</v>
      </c>
      <c r="L4303" s="5"/>
    </row>
    <row r="4304" spans="1:13" ht="39.950000000000003" hidden="1" customHeight="1" x14ac:dyDescent="0.2">
      <c r="A4304" s="6" t="str">
        <f t="shared" si="186"/>
        <v>7</v>
      </c>
      <c r="B4304" s="6" t="str">
        <f t="shared" si="180"/>
        <v>1</v>
      </c>
      <c r="C4304" s="6" t="str">
        <f t="shared" si="181"/>
        <v>1</v>
      </c>
      <c r="D4304" s="6" t="str">
        <f t="shared" si="182"/>
        <v>3</v>
      </c>
      <c r="E4304" s="6" t="str">
        <f t="shared" si="183"/>
        <v>03</v>
      </c>
      <c r="F4304" s="6" t="str">
        <f t="shared" si="184"/>
        <v>1</v>
      </c>
      <c r="G4304" s="6" t="str">
        <f t="shared" si="185"/>
        <v>2</v>
      </c>
      <c r="H4304" s="68">
        <v>71130312</v>
      </c>
      <c r="I4304" s="299" t="s">
        <v>2726</v>
      </c>
      <c r="J4304" s="300" t="s">
        <v>2710</v>
      </c>
      <c r="K4304" s="5" t="s">
        <v>598</v>
      </c>
      <c r="L4304" s="5"/>
    </row>
    <row r="4305" spans="1:12" ht="39.950000000000003" hidden="1" customHeight="1" x14ac:dyDescent="0.2">
      <c r="A4305" s="6" t="str">
        <f t="shared" si="186"/>
        <v>7</v>
      </c>
      <c r="B4305" s="6" t="str">
        <f t="shared" si="180"/>
        <v>1</v>
      </c>
      <c r="C4305" s="6" t="str">
        <f t="shared" si="181"/>
        <v>1</v>
      </c>
      <c r="D4305" s="6" t="str">
        <f t="shared" si="182"/>
        <v>3</v>
      </c>
      <c r="E4305" s="6" t="str">
        <f t="shared" si="183"/>
        <v>03</v>
      </c>
      <c r="F4305" s="6" t="str">
        <f t="shared" si="184"/>
        <v>1</v>
      </c>
      <c r="G4305" s="6" t="str">
        <f t="shared" si="185"/>
        <v>3</v>
      </c>
      <c r="H4305" s="68">
        <v>71130313</v>
      </c>
      <c r="I4305" s="299" t="s">
        <v>2727</v>
      </c>
      <c r="J4305" s="300" t="s">
        <v>2710</v>
      </c>
      <c r="K4305" s="5" t="s">
        <v>598</v>
      </c>
      <c r="L4305" s="5"/>
    </row>
    <row r="4306" spans="1:12" ht="39.950000000000003" hidden="1" customHeight="1" x14ac:dyDescent="0.2">
      <c r="A4306" s="6" t="str">
        <f t="shared" si="186"/>
        <v>7</v>
      </c>
      <c r="B4306" s="6" t="str">
        <f t="shared" si="180"/>
        <v>1</v>
      </c>
      <c r="C4306" s="6" t="str">
        <f t="shared" si="181"/>
        <v>1</v>
      </c>
      <c r="D4306" s="6" t="str">
        <f t="shared" si="182"/>
        <v>3</v>
      </c>
      <c r="E4306" s="6" t="str">
        <f t="shared" si="183"/>
        <v>03</v>
      </c>
      <c r="F4306" s="6" t="str">
        <f t="shared" si="184"/>
        <v>1</v>
      </c>
      <c r="G4306" s="6" t="str">
        <f t="shared" si="185"/>
        <v>4</v>
      </c>
      <c r="H4306" s="68">
        <v>71130314</v>
      </c>
      <c r="I4306" s="299" t="s">
        <v>2728</v>
      </c>
      <c r="J4306" s="300" t="s">
        <v>2710</v>
      </c>
      <c r="K4306" s="5" t="s">
        <v>598</v>
      </c>
      <c r="L4306" s="5"/>
    </row>
    <row r="4307" spans="1:12" ht="39.950000000000003" hidden="1" customHeight="1" x14ac:dyDescent="0.2">
      <c r="A4307" s="6" t="str">
        <f t="shared" si="186"/>
        <v>7</v>
      </c>
      <c r="B4307" s="6" t="str">
        <f t="shared" si="180"/>
        <v>1</v>
      </c>
      <c r="C4307" s="6" t="str">
        <f t="shared" si="181"/>
        <v>1</v>
      </c>
      <c r="D4307" s="6" t="str">
        <f t="shared" si="182"/>
        <v>3</v>
      </c>
      <c r="E4307" s="6" t="str">
        <f t="shared" si="183"/>
        <v>03</v>
      </c>
      <c r="F4307" s="6" t="str">
        <f t="shared" si="184"/>
        <v>1</v>
      </c>
      <c r="G4307" s="6" t="str">
        <f t="shared" si="185"/>
        <v>5</v>
      </c>
      <c r="H4307" s="68">
        <v>71130315</v>
      </c>
      <c r="I4307" s="299" t="s">
        <v>2729</v>
      </c>
      <c r="J4307" s="300" t="s">
        <v>2710</v>
      </c>
      <c r="K4307" s="5" t="s">
        <v>598</v>
      </c>
      <c r="L4307" s="5"/>
    </row>
    <row r="4308" spans="1:12" ht="39.950000000000003" hidden="1" customHeight="1" x14ac:dyDescent="0.2">
      <c r="A4308" s="6" t="str">
        <f t="shared" si="186"/>
        <v>7</v>
      </c>
      <c r="B4308" s="6" t="str">
        <f t="shared" si="180"/>
        <v>1</v>
      </c>
      <c r="C4308" s="6" t="str">
        <f t="shared" si="181"/>
        <v>1</v>
      </c>
      <c r="D4308" s="6" t="str">
        <f t="shared" si="182"/>
        <v>3</v>
      </c>
      <c r="E4308" s="6" t="str">
        <f t="shared" si="183"/>
        <v>03</v>
      </c>
      <c r="F4308" s="6" t="str">
        <f t="shared" si="184"/>
        <v>1</v>
      </c>
      <c r="G4308" s="6" t="str">
        <f t="shared" si="185"/>
        <v>6</v>
      </c>
      <c r="H4308" s="68">
        <v>71130316</v>
      </c>
      <c r="I4308" s="299" t="s">
        <v>2730</v>
      </c>
      <c r="J4308" s="300" t="s">
        <v>2710</v>
      </c>
      <c r="K4308" s="5" t="s">
        <v>598</v>
      </c>
      <c r="L4308" s="5"/>
    </row>
    <row r="4309" spans="1:12" ht="39.950000000000003" hidden="1" customHeight="1" x14ac:dyDescent="0.2">
      <c r="A4309" s="6" t="str">
        <f t="shared" si="186"/>
        <v>7</v>
      </c>
      <c r="B4309" s="6" t="str">
        <f t="shared" si="180"/>
        <v>1</v>
      </c>
      <c r="C4309" s="6" t="str">
        <f t="shared" si="181"/>
        <v>1</v>
      </c>
      <c r="D4309" s="6" t="str">
        <f t="shared" si="182"/>
        <v>3</v>
      </c>
      <c r="E4309" s="6" t="str">
        <f t="shared" si="183"/>
        <v>03</v>
      </c>
      <c r="F4309" s="6" t="str">
        <f t="shared" si="184"/>
        <v>1</v>
      </c>
      <c r="G4309" s="6" t="str">
        <f t="shared" si="185"/>
        <v>7</v>
      </c>
      <c r="H4309" s="68">
        <v>71130317</v>
      </c>
      <c r="I4309" s="299" t="s">
        <v>2731</v>
      </c>
      <c r="J4309" s="300" t="s">
        <v>2710</v>
      </c>
      <c r="K4309" s="5" t="s">
        <v>598</v>
      </c>
      <c r="L4309" s="5"/>
    </row>
    <row r="4310" spans="1:12" ht="39.950000000000003" hidden="1" customHeight="1" x14ac:dyDescent="0.2">
      <c r="A4310" s="6" t="str">
        <f t="shared" si="186"/>
        <v>7</v>
      </c>
      <c r="B4310" s="6" t="str">
        <f t="shared" si="180"/>
        <v>1</v>
      </c>
      <c r="C4310" s="6" t="str">
        <f t="shared" si="181"/>
        <v>1</v>
      </c>
      <c r="D4310" s="6" t="str">
        <f t="shared" si="182"/>
        <v>3</v>
      </c>
      <c r="E4310" s="6" t="str">
        <f t="shared" si="183"/>
        <v>03</v>
      </c>
      <c r="F4310" s="6" t="str">
        <f t="shared" si="184"/>
        <v>1</v>
      </c>
      <c r="G4310" s="6" t="str">
        <f t="shared" si="185"/>
        <v>8</v>
      </c>
      <c r="H4310" s="68">
        <v>71130318</v>
      </c>
      <c r="I4310" s="299" t="s">
        <v>2732</v>
      </c>
      <c r="J4310" s="300" t="s">
        <v>2710</v>
      </c>
      <c r="K4310" s="5" t="s">
        <v>598</v>
      </c>
      <c r="L4310" s="5"/>
    </row>
    <row r="4311" spans="1:12" ht="39.950000000000003" hidden="1" customHeight="1" x14ac:dyDescent="0.2">
      <c r="A4311" s="203" t="str">
        <f t="shared" si="186"/>
        <v>7</v>
      </c>
      <c r="B4311" s="203" t="str">
        <f t="shared" ref="B4311:B4414" si="187">MID($H4311,2,1)</f>
        <v>1</v>
      </c>
      <c r="C4311" s="203" t="str">
        <f t="shared" ref="C4311:C4414" si="188">MID($H4311,3,1)</f>
        <v>1</v>
      </c>
      <c r="D4311" s="203" t="str">
        <f t="shared" ref="D4311:D4414" si="189">MID($H4311,4,1)</f>
        <v>3</v>
      </c>
      <c r="E4311" s="203" t="str">
        <f t="shared" ref="E4311:E4414" si="190">MID($H4311,5,2)</f>
        <v>03</v>
      </c>
      <c r="F4311" s="203" t="str">
        <f t="shared" si="184"/>
        <v>1</v>
      </c>
      <c r="G4311" s="203" t="str">
        <f t="shared" ref="G4311:G4414" si="191">MID($H4311,8,1)</f>
        <v>9</v>
      </c>
      <c r="H4311" s="204">
        <v>71130319</v>
      </c>
      <c r="I4311" s="205" t="s">
        <v>2733</v>
      </c>
      <c r="J4311" s="206" t="s">
        <v>2710</v>
      </c>
      <c r="K4311" s="207" t="s">
        <v>598</v>
      </c>
      <c r="L4311" s="207" t="s">
        <v>15049</v>
      </c>
    </row>
    <row r="4312" spans="1:12" ht="39.950000000000003" hidden="1" customHeight="1" x14ac:dyDescent="0.2">
      <c r="A4312" s="109" t="str">
        <f t="shared" si="186"/>
        <v>7</v>
      </c>
      <c r="B4312" s="109" t="str">
        <f t="shared" si="187"/>
        <v>1</v>
      </c>
      <c r="C4312" s="109" t="str">
        <f t="shared" si="188"/>
        <v>1</v>
      </c>
      <c r="D4312" s="109" t="str">
        <f t="shared" si="189"/>
        <v>3</v>
      </c>
      <c r="E4312" s="109" t="str">
        <f t="shared" si="190"/>
        <v>03</v>
      </c>
      <c r="F4312" s="109" t="str">
        <f t="shared" si="184"/>
        <v>2</v>
      </c>
      <c r="G4312" s="109" t="str">
        <f t="shared" si="191"/>
        <v>0</v>
      </c>
      <c r="H4312" s="185">
        <v>71130320</v>
      </c>
      <c r="I4312" s="76" t="s">
        <v>2734</v>
      </c>
      <c r="J4312" s="184" t="s">
        <v>625</v>
      </c>
      <c r="K4312" s="186" t="s">
        <v>598</v>
      </c>
      <c r="L4312" s="186" t="s">
        <v>7</v>
      </c>
    </row>
    <row r="4313" spans="1:12" ht="39.950000000000003" hidden="1" customHeight="1" x14ac:dyDescent="0.2">
      <c r="A4313" s="187" t="str">
        <f t="shared" si="186"/>
        <v>7</v>
      </c>
      <c r="B4313" s="187" t="str">
        <f t="shared" si="187"/>
        <v>1</v>
      </c>
      <c r="C4313" s="187" t="str">
        <f t="shared" si="188"/>
        <v>1</v>
      </c>
      <c r="D4313" s="187" t="str">
        <f t="shared" si="189"/>
        <v>3</v>
      </c>
      <c r="E4313" s="187" t="str">
        <f t="shared" si="190"/>
        <v>03</v>
      </c>
      <c r="F4313" s="187" t="str">
        <f t="shared" ref="F4313:F4416" si="192">MID($H4313,7,1)</f>
        <v>2</v>
      </c>
      <c r="G4313" s="187" t="str">
        <f t="shared" si="191"/>
        <v>1</v>
      </c>
      <c r="H4313" s="188">
        <v>71130321</v>
      </c>
      <c r="I4313" s="189" t="s">
        <v>2735</v>
      </c>
      <c r="J4313" s="190" t="s">
        <v>2736</v>
      </c>
      <c r="K4313" s="191" t="s">
        <v>598</v>
      </c>
      <c r="L4313" s="193" t="s">
        <v>5853</v>
      </c>
    </row>
    <row r="4314" spans="1:12" ht="39.950000000000003" hidden="1" customHeight="1" x14ac:dyDescent="0.2">
      <c r="A4314" s="187" t="str">
        <f t="shared" si="186"/>
        <v>7</v>
      </c>
      <c r="B4314" s="187" t="str">
        <f t="shared" si="187"/>
        <v>1</v>
      </c>
      <c r="C4314" s="187" t="str">
        <f t="shared" si="188"/>
        <v>1</v>
      </c>
      <c r="D4314" s="187" t="str">
        <f t="shared" si="189"/>
        <v>3</v>
      </c>
      <c r="E4314" s="187" t="str">
        <f t="shared" si="190"/>
        <v>03</v>
      </c>
      <c r="F4314" s="187" t="str">
        <f t="shared" si="192"/>
        <v>2</v>
      </c>
      <c r="G4314" s="187" t="str">
        <f t="shared" si="191"/>
        <v>2</v>
      </c>
      <c r="H4314" s="188">
        <v>71130322</v>
      </c>
      <c r="I4314" s="189" t="s">
        <v>2737</v>
      </c>
      <c r="J4314" s="190" t="s">
        <v>2710</v>
      </c>
      <c r="K4314" s="191" t="s">
        <v>598</v>
      </c>
      <c r="L4314" s="193" t="s">
        <v>5853</v>
      </c>
    </row>
    <row r="4315" spans="1:12" ht="39.950000000000003" hidden="1" customHeight="1" x14ac:dyDescent="0.2">
      <c r="A4315" s="187" t="str">
        <f t="shared" si="186"/>
        <v>7</v>
      </c>
      <c r="B4315" s="187" t="str">
        <f t="shared" si="187"/>
        <v>1</v>
      </c>
      <c r="C4315" s="187" t="str">
        <f t="shared" si="188"/>
        <v>1</v>
      </c>
      <c r="D4315" s="187" t="str">
        <f t="shared" si="189"/>
        <v>3</v>
      </c>
      <c r="E4315" s="187" t="str">
        <f t="shared" si="190"/>
        <v>03</v>
      </c>
      <c r="F4315" s="187" t="str">
        <f t="shared" si="192"/>
        <v>2</v>
      </c>
      <c r="G4315" s="187" t="str">
        <f t="shared" si="191"/>
        <v>3</v>
      </c>
      <c r="H4315" s="188">
        <v>71130323</v>
      </c>
      <c r="I4315" s="189" t="s">
        <v>2738</v>
      </c>
      <c r="J4315" s="190" t="s">
        <v>2710</v>
      </c>
      <c r="K4315" s="191" t="s">
        <v>598</v>
      </c>
      <c r="L4315" s="193" t="s">
        <v>5853</v>
      </c>
    </row>
    <row r="4316" spans="1:12" ht="39.950000000000003" hidden="1" customHeight="1" x14ac:dyDescent="0.2">
      <c r="A4316" s="187" t="str">
        <f t="shared" si="186"/>
        <v>7</v>
      </c>
      <c r="B4316" s="187" t="str">
        <f t="shared" si="187"/>
        <v>1</v>
      </c>
      <c r="C4316" s="187" t="str">
        <f t="shared" si="188"/>
        <v>1</v>
      </c>
      <c r="D4316" s="187" t="str">
        <f t="shared" si="189"/>
        <v>3</v>
      </c>
      <c r="E4316" s="187" t="str">
        <f t="shared" si="190"/>
        <v>03</v>
      </c>
      <c r="F4316" s="187" t="str">
        <f t="shared" si="192"/>
        <v>2</v>
      </c>
      <c r="G4316" s="187" t="str">
        <f t="shared" si="191"/>
        <v>4</v>
      </c>
      <c r="H4316" s="188">
        <v>71130324</v>
      </c>
      <c r="I4316" s="189" t="s">
        <v>2739</v>
      </c>
      <c r="J4316" s="190" t="s">
        <v>2710</v>
      </c>
      <c r="K4316" s="191" t="s">
        <v>598</v>
      </c>
      <c r="L4316" s="193" t="s">
        <v>5853</v>
      </c>
    </row>
    <row r="4317" spans="1:12" ht="39.950000000000003" hidden="1" customHeight="1" x14ac:dyDescent="0.2">
      <c r="A4317" s="187" t="str">
        <f t="shared" si="186"/>
        <v>7</v>
      </c>
      <c r="B4317" s="187" t="str">
        <f t="shared" si="187"/>
        <v>1</v>
      </c>
      <c r="C4317" s="187" t="str">
        <f t="shared" si="188"/>
        <v>1</v>
      </c>
      <c r="D4317" s="187" t="str">
        <f t="shared" si="189"/>
        <v>3</v>
      </c>
      <c r="E4317" s="187" t="str">
        <f t="shared" si="190"/>
        <v>03</v>
      </c>
      <c r="F4317" s="187" t="str">
        <f t="shared" si="192"/>
        <v>2</v>
      </c>
      <c r="G4317" s="187" t="str">
        <f t="shared" si="191"/>
        <v>5</v>
      </c>
      <c r="H4317" s="188">
        <v>71130325</v>
      </c>
      <c r="I4317" s="189" t="s">
        <v>2740</v>
      </c>
      <c r="J4317" s="190" t="s">
        <v>2710</v>
      </c>
      <c r="K4317" s="191" t="s">
        <v>598</v>
      </c>
      <c r="L4317" s="193" t="s">
        <v>5853</v>
      </c>
    </row>
    <row r="4318" spans="1:12" ht="39.950000000000003" hidden="1" customHeight="1" x14ac:dyDescent="0.2">
      <c r="A4318" s="187" t="str">
        <f t="shared" si="186"/>
        <v>7</v>
      </c>
      <c r="B4318" s="187" t="str">
        <f t="shared" si="187"/>
        <v>1</v>
      </c>
      <c r="C4318" s="187" t="str">
        <f t="shared" si="188"/>
        <v>1</v>
      </c>
      <c r="D4318" s="187" t="str">
        <f t="shared" si="189"/>
        <v>3</v>
      </c>
      <c r="E4318" s="187" t="str">
        <f t="shared" si="190"/>
        <v>03</v>
      </c>
      <c r="F4318" s="187" t="str">
        <f t="shared" si="192"/>
        <v>2</v>
      </c>
      <c r="G4318" s="187" t="str">
        <f t="shared" si="191"/>
        <v>6</v>
      </c>
      <c r="H4318" s="188">
        <v>71130326</v>
      </c>
      <c r="I4318" s="189" t="s">
        <v>2741</v>
      </c>
      <c r="J4318" s="190" t="s">
        <v>2710</v>
      </c>
      <c r="K4318" s="191" t="s">
        <v>598</v>
      </c>
      <c r="L4318" s="193" t="s">
        <v>5853</v>
      </c>
    </row>
    <row r="4319" spans="1:12" ht="39.950000000000003" hidden="1" customHeight="1" x14ac:dyDescent="0.2">
      <c r="A4319" s="187" t="str">
        <f t="shared" si="186"/>
        <v>7</v>
      </c>
      <c r="B4319" s="187" t="str">
        <f t="shared" si="187"/>
        <v>1</v>
      </c>
      <c r="C4319" s="187" t="str">
        <f t="shared" si="188"/>
        <v>1</v>
      </c>
      <c r="D4319" s="187" t="str">
        <f t="shared" si="189"/>
        <v>3</v>
      </c>
      <c r="E4319" s="187" t="str">
        <f t="shared" si="190"/>
        <v>03</v>
      </c>
      <c r="F4319" s="187" t="str">
        <f t="shared" si="192"/>
        <v>2</v>
      </c>
      <c r="G4319" s="187" t="str">
        <f t="shared" si="191"/>
        <v>7</v>
      </c>
      <c r="H4319" s="188">
        <v>71130327</v>
      </c>
      <c r="I4319" s="189" t="s">
        <v>2742</v>
      </c>
      <c r="J4319" s="190" t="s">
        <v>2710</v>
      </c>
      <c r="K4319" s="191" t="s">
        <v>598</v>
      </c>
      <c r="L4319" s="193" t="s">
        <v>5853</v>
      </c>
    </row>
    <row r="4320" spans="1:12" ht="39.950000000000003" hidden="1" customHeight="1" x14ac:dyDescent="0.2">
      <c r="A4320" s="187" t="str">
        <f t="shared" si="186"/>
        <v>7</v>
      </c>
      <c r="B4320" s="187" t="str">
        <f t="shared" si="187"/>
        <v>1</v>
      </c>
      <c r="C4320" s="187" t="str">
        <f t="shared" si="188"/>
        <v>1</v>
      </c>
      <c r="D4320" s="187" t="str">
        <f t="shared" si="189"/>
        <v>3</v>
      </c>
      <c r="E4320" s="187" t="str">
        <f t="shared" si="190"/>
        <v>03</v>
      </c>
      <c r="F4320" s="187" t="str">
        <f t="shared" si="192"/>
        <v>2</v>
      </c>
      <c r="G4320" s="187" t="str">
        <f t="shared" si="191"/>
        <v>8</v>
      </c>
      <c r="H4320" s="188">
        <v>71130328</v>
      </c>
      <c r="I4320" s="189" t="s">
        <v>2743</v>
      </c>
      <c r="J4320" s="190" t="s">
        <v>2710</v>
      </c>
      <c r="K4320" s="191" t="s">
        <v>598</v>
      </c>
      <c r="L4320" s="193" t="s">
        <v>5853</v>
      </c>
    </row>
    <row r="4321" spans="1:12" ht="39.950000000000003" hidden="1" customHeight="1" x14ac:dyDescent="0.2">
      <c r="A4321" s="187" t="str">
        <f t="shared" si="186"/>
        <v>7</v>
      </c>
      <c r="B4321" s="187" t="str">
        <f t="shared" si="187"/>
        <v>1</v>
      </c>
      <c r="C4321" s="187" t="str">
        <f t="shared" si="188"/>
        <v>1</v>
      </c>
      <c r="D4321" s="187" t="str">
        <f t="shared" si="189"/>
        <v>3</v>
      </c>
      <c r="E4321" s="187" t="str">
        <f t="shared" si="190"/>
        <v>03</v>
      </c>
      <c r="F4321" s="187" t="str">
        <f t="shared" si="192"/>
        <v>2</v>
      </c>
      <c r="G4321" s="187" t="str">
        <f t="shared" si="191"/>
        <v>9</v>
      </c>
      <c r="H4321" s="188">
        <v>71130329</v>
      </c>
      <c r="I4321" s="189" t="s">
        <v>2744</v>
      </c>
      <c r="J4321" s="190" t="s">
        <v>2710</v>
      </c>
      <c r="K4321" s="191" t="s">
        <v>598</v>
      </c>
      <c r="L4321" s="207" t="s">
        <v>15049</v>
      </c>
    </row>
    <row r="4322" spans="1:12" ht="102" hidden="1" customHeight="1" x14ac:dyDescent="0.2">
      <c r="A4322" s="167">
        <v>7</v>
      </c>
      <c r="B4322" s="167" t="s">
        <v>5796</v>
      </c>
      <c r="C4322" s="167" t="s">
        <v>5796</v>
      </c>
      <c r="D4322" s="167" t="s">
        <v>5971</v>
      </c>
      <c r="E4322" s="167" t="s">
        <v>468</v>
      </c>
      <c r="F4322" s="167" t="s">
        <v>5971</v>
      </c>
      <c r="G4322" s="167" t="s">
        <v>5798</v>
      </c>
      <c r="H4322" s="178" t="s">
        <v>9976</v>
      </c>
      <c r="I4322" s="168" t="s">
        <v>9977</v>
      </c>
      <c r="J4322" s="166" t="s">
        <v>9978</v>
      </c>
      <c r="K4322" s="165" t="s">
        <v>598</v>
      </c>
      <c r="L4322" s="165" t="s">
        <v>4489</v>
      </c>
    </row>
    <row r="4323" spans="1:12" ht="39.950000000000003" hidden="1" customHeight="1" x14ac:dyDescent="0.2">
      <c r="A4323" s="6" t="str">
        <f t="shared" si="186"/>
        <v>7</v>
      </c>
      <c r="B4323" s="6" t="str">
        <f t="shared" si="187"/>
        <v>1</v>
      </c>
      <c r="C4323" s="6" t="str">
        <f t="shared" si="188"/>
        <v>1</v>
      </c>
      <c r="D4323" s="6" t="str">
        <f t="shared" si="189"/>
        <v>3</v>
      </c>
      <c r="E4323" s="6" t="str">
        <f t="shared" si="190"/>
        <v>03</v>
      </c>
      <c r="F4323" s="6" t="str">
        <f t="shared" si="192"/>
        <v>4</v>
      </c>
      <c r="G4323" s="6" t="str">
        <f t="shared" si="191"/>
        <v>0</v>
      </c>
      <c r="H4323" s="68">
        <v>71130340</v>
      </c>
      <c r="I4323" s="299" t="s">
        <v>2745</v>
      </c>
      <c r="J4323" s="300" t="s">
        <v>2746</v>
      </c>
      <c r="K4323" s="5" t="s">
        <v>586</v>
      </c>
      <c r="L4323" s="5"/>
    </row>
    <row r="4324" spans="1:12" ht="39.950000000000003" hidden="1" customHeight="1" x14ac:dyDescent="0.2">
      <c r="A4324" s="6" t="str">
        <f t="shared" si="186"/>
        <v>7</v>
      </c>
      <c r="B4324" s="6" t="str">
        <f t="shared" si="187"/>
        <v>1</v>
      </c>
      <c r="C4324" s="6" t="str">
        <f t="shared" si="188"/>
        <v>1</v>
      </c>
      <c r="D4324" s="6" t="str">
        <f t="shared" si="189"/>
        <v>3</v>
      </c>
      <c r="E4324" s="6" t="str">
        <f t="shared" si="190"/>
        <v>03</v>
      </c>
      <c r="F4324" s="6" t="str">
        <f t="shared" si="192"/>
        <v>4</v>
      </c>
      <c r="G4324" s="6" t="str">
        <f t="shared" si="191"/>
        <v>1</v>
      </c>
      <c r="H4324" s="68">
        <v>71130341</v>
      </c>
      <c r="I4324" s="299" t="s">
        <v>2747</v>
      </c>
      <c r="J4324" s="300" t="s">
        <v>2748</v>
      </c>
      <c r="K4324" s="5" t="s">
        <v>598</v>
      </c>
      <c r="L4324" s="5"/>
    </row>
    <row r="4325" spans="1:12" ht="39.950000000000003" hidden="1" customHeight="1" x14ac:dyDescent="0.2">
      <c r="A4325" s="6" t="str">
        <f t="shared" si="186"/>
        <v>7</v>
      </c>
      <c r="B4325" s="6" t="str">
        <f t="shared" si="187"/>
        <v>1</v>
      </c>
      <c r="C4325" s="6" t="str">
        <f t="shared" si="188"/>
        <v>1</v>
      </c>
      <c r="D4325" s="6" t="str">
        <f t="shared" si="189"/>
        <v>3</v>
      </c>
      <c r="E4325" s="6" t="str">
        <f t="shared" si="190"/>
        <v>03</v>
      </c>
      <c r="F4325" s="6" t="str">
        <f t="shared" si="192"/>
        <v>4</v>
      </c>
      <c r="G4325" s="6" t="str">
        <f t="shared" si="191"/>
        <v>2</v>
      </c>
      <c r="H4325" s="68">
        <v>71130342</v>
      </c>
      <c r="I4325" s="299" t="s">
        <v>2749</v>
      </c>
      <c r="J4325" s="300" t="s">
        <v>2710</v>
      </c>
      <c r="K4325" s="5" t="s">
        <v>598</v>
      </c>
      <c r="L4325" s="5"/>
    </row>
    <row r="4326" spans="1:12" ht="39.950000000000003" hidden="1" customHeight="1" x14ac:dyDescent="0.2">
      <c r="A4326" s="6" t="str">
        <f t="shared" si="186"/>
        <v>7</v>
      </c>
      <c r="B4326" s="6" t="str">
        <f t="shared" si="187"/>
        <v>1</v>
      </c>
      <c r="C4326" s="6" t="str">
        <f t="shared" si="188"/>
        <v>1</v>
      </c>
      <c r="D4326" s="6" t="str">
        <f t="shared" si="189"/>
        <v>3</v>
      </c>
      <c r="E4326" s="6" t="str">
        <f t="shared" si="190"/>
        <v>03</v>
      </c>
      <c r="F4326" s="6" t="str">
        <f t="shared" si="192"/>
        <v>4</v>
      </c>
      <c r="G4326" s="6" t="str">
        <f t="shared" si="191"/>
        <v>3</v>
      </c>
      <c r="H4326" s="68">
        <v>71130343</v>
      </c>
      <c r="I4326" s="299" t="s">
        <v>2750</v>
      </c>
      <c r="J4326" s="300" t="s">
        <v>2710</v>
      </c>
      <c r="K4326" s="5" t="s">
        <v>598</v>
      </c>
      <c r="L4326" s="5"/>
    </row>
    <row r="4327" spans="1:12" ht="39.950000000000003" hidden="1" customHeight="1" x14ac:dyDescent="0.2">
      <c r="A4327" s="6" t="str">
        <f t="shared" si="186"/>
        <v>7</v>
      </c>
      <c r="B4327" s="6" t="str">
        <f t="shared" si="187"/>
        <v>1</v>
      </c>
      <c r="C4327" s="6" t="str">
        <f t="shared" si="188"/>
        <v>1</v>
      </c>
      <c r="D4327" s="6" t="str">
        <f t="shared" si="189"/>
        <v>3</v>
      </c>
      <c r="E4327" s="6" t="str">
        <f t="shared" si="190"/>
        <v>03</v>
      </c>
      <c r="F4327" s="6" t="str">
        <f t="shared" si="192"/>
        <v>4</v>
      </c>
      <c r="G4327" s="6" t="str">
        <f t="shared" si="191"/>
        <v>4</v>
      </c>
      <c r="H4327" s="68">
        <v>71130344</v>
      </c>
      <c r="I4327" s="299" t="s">
        <v>2751</v>
      </c>
      <c r="J4327" s="300" t="s">
        <v>2710</v>
      </c>
      <c r="K4327" s="5" t="s">
        <v>598</v>
      </c>
      <c r="L4327" s="5"/>
    </row>
    <row r="4328" spans="1:12" ht="39.950000000000003" hidden="1" customHeight="1" x14ac:dyDescent="0.2">
      <c r="A4328" s="6" t="str">
        <f t="shared" si="186"/>
        <v>7</v>
      </c>
      <c r="B4328" s="6" t="str">
        <f t="shared" si="187"/>
        <v>1</v>
      </c>
      <c r="C4328" s="6" t="str">
        <f t="shared" si="188"/>
        <v>1</v>
      </c>
      <c r="D4328" s="6" t="str">
        <f t="shared" si="189"/>
        <v>3</v>
      </c>
      <c r="E4328" s="6" t="str">
        <f t="shared" si="190"/>
        <v>03</v>
      </c>
      <c r="F4328" s="6" t="str">
        <f t="shared" si="192"/>
        <v>4</v>
      </c>
      <c r="G4328" s="6" t="str">
        <f t="shared" si="191"/>
        <v>5</v>
      </c>
      <c r="H4328" s="68">
        <v>71130345</v>
      </c>
      <c r="I4328" s="299" t="s">
        <v>2752</v>
      </c>
      <c r="J4328" s="300" t="s">
        <v>2710</v>
      </c>
      <c r="K4328" s="5" t="s">
        <v>598</v>
      </c>
      <c r="L4328" s="5"/>
    </row>
    <row r="4329" spans="1:12" ht="39.950000000000003" hidden="1" customHeight="1" x14ac:dyDescent="0.2">
      <c r="A4329" s="6" t="str">
        <f t="shared" si="186"/>
        <v>7</v>
      </c>
      <c r="B4329" s="6" t="str">
        <f t="shared" si="187"/>
        <v>1</v>
      </c>
      <c r="C4329" s="6" t="str">
        <f t="shared" si="188"/>
        <v>1</v>
      </c>
      <c r="D4329" s="6" t="str">
        <f t="shared" si="189"/>
        <v>3</v>
      </c>
      <c r="E4329" s="6" t="str">
        <f t="shared" si="190"/>
        <v>03</v>
      </c>
      <c r="F4329" s="6" t="str">
        <f t="shared" si="192"/>
        <v>4</v>
      </c>
      <c r="G4329" s="6" t="str">
        <f t="shared" si="191"/>
        <v>6</v>
      </c>
      <c r="H4329" s="68">
        <v>71130346</v>
      </c>
      <c r="I4329" s="299" t="s">
        <v>2753</v>
      </c>
      <c r="J4329" s="300" t="s">
        <v>2710</v>
      </c>
      <c r="K4329" s="5" t="s">
        <v>598</v>
      </c>
      <c r="L4329" s="5"/>
    </row>
    <row r="4330" spans="1:12" ht="39.950000000000003" hidden="1" customHeight="1" x14ac:dyDescent="0.2">
      <c r="A4330" s="6" t="str">
        <f t="shared" si="186"/>
        <v>7</v>
      </c>
      <c r="B4330" s="6" t="str">
        <f t="shared" si="187"/>
        <v>1</v>
      </c>
      <c r="C4330" s="6" t="str">
        <f t="shared" si="188"/>
        <v>1</v>
      </c>
      <c r="D4330" s="6" t="str">
        <f t="shared" si="189"/>
        <v>3</v>
      </c>
      <c r="E4330" s="6" t="str">
        <f t="shared" si="190"/>
        <v>03</v>
      </c>
      <c r="F4330" s="6" t="str">
        <f t="shared" si="192"/>
        <v>4</v>
      </c>
      <c r="G4330" s="6" t="str">
        <f t="shared" si="191"/>
        <v>7</v>
      </c>
      <c r="H4330" s="68">
        <v>71130347</v>
      </c>
      <c r="I4330" s="299" t="s">
        <v>2754</v>
      </c>
      <c r="J4330" s="300" t="s">
        <v>2710</v>
      </c>
      <c r="K4330" s="5" t="s">
        <v>598</v>
      </c>
      <c r="L4330" s="5"/>
    </row>
    <row r="4331" spans="1:12" ht="39.950000000000003" hidden="1" customHeight="1" x14ac:dyDescent="0.2">
      <c r="A4331" s="6" t="str">
        <f t="shared" si="186"/>
        <v>7</v>
      </c>
      <c r="B4331" s="6" t="str">
        <f t="shared" si="187"/>
        <v>1</v>
      </c>
      <c r="C4331" s="6" t="str">
        <f t="shared" si="188"/>
        <v>1</v>
      </c>
      <c r="D4331" s="6" t="str">
        <f t="shared" si="189"/>
        <v>3</v>
      </c>
      <c r="E4331" s="6" t="str">
        <f t="shared" si="190"/>
        <v>03</v>
      </c>
      <c r="F4331" s="6" t="str">
        <f t="shared" si="192"/>
        <v>4</v>
      </c>
      <c r="G4331" s="6" t="str">
        <f t="shared" si="191"/>
        <v>8</v>
      </c>
      <c r="H4331" s="68">
        <v>71130348</v>
      </c>
      <c r="I4331" s="299" t="s">
        <v>2755</v>
      </c>
      <c r="J4331" s="300" t="s">
        <v>2710</v>
      </c>
      <c r="K4331" s="5" t="s">
        <v>598</v>
      </c>
      <c r="L4331" s="5"/>
    </row>
    <row r="4332" spans="1:12" ht="39.950000000000003" hidden="1" customHeight="1" x14ac:dyDescent="0.2">
      <c r="A4332" s="203" t="str">
        <f t="shared" si="186"/>
        <v>7</v>
      </c>
      <c r="B4332" s="203" t="str">
        <f t="shared" si="187"/>
        <v>1</v>
      </c>
      <c r="C4332" s="203" t="str">
        <f t="shared" si="188"/>
        <v>1</v>
      </c>
      <c r="D4332" s="203" t="str">
        <f t="shared" si="189"/>
        <v>3</v>
      </c>
      <c r="E4332" s="203" t="str">
        <f t="shared" si="190"/>
        <v>03</v>
      </c>
      <c r="F4332" s="203" t="str">
        <f t="shared" si="192"/>
        <v>4</v>
      </c>
      <c r="G4332" s="203" t="str">
        <f t="shared" si="191"/>
        <v>9</v>
      </c>
      <c r="H4332" s="204">
        <v>71130349</v>
      </c>
      <c r="I4332" s="205" t="s">
        <v>2756</v>
      </c>
      <c r="J4332" s="206" t="s">
        <v>2710</v>
      </c>
      <c r="K4332" s="207" t="s">
        <v>598</v>
      </c>
      <c r="L4332" s="207" t="s">
        <v>15049</v>
      </c>
    </row>
    <row r="4333" spans="1:12" ht="72.75" hidden="1" customHeight="1" x14ac:dyDescent="0.2">
      <c r="A4333" s="167">
        <v>7</v>
      </c>
      <c r="B4333" s="167" t="s">
        <v>5796</v>
      </c>
      <c r="C4333" s="167" t="s">
        <v>5796</v>
      </c>
      <c r="D4333" s="167" t="s">
        <v>5854</v>
      </c>
      <c r="E4333" s="167" t="s">
        <v>5739</v>
      </c>
      <c r="F4333" s="167" t="s">
        <v>5798</v>
      </c>
      <c r="G4333" s="167" t="s">
        <v>5798</v>
      </c>
      <c r="H4333" s="178" t="s">
        <v>9979</v>
      </c>
      <c r="I4333" s="168" t="s">
        <v>9980</v>
      </c>
      <c r="J4333" s="166" t="s">
        <v>5856</v>
      </c>
      <c r="K4333" s="165" t="s">
        <v>586</v>
      </c>
      <c r="L4333" s="165" t="s">
        <v>4489</v>
      </c>
    </row>
    <row r="4334" spans="1:12" ht="102" hidden="1" customHeight="1" x14ac:dyDescent="0.2">
      <c r="A4334" s="167">
        <v>7</v>
      </c>
      <c r="B4334" s="167" t="s">
        <v>5796</v>
      </c>
      <c r="C4334" s="167" t="s">
        <v>5796</v>
      </c>
      <c r="D4334" s="167" t="s">
        <v>5854</v>
      </c>
      <c r="E4334" s="167" t="s">
        <v>462</v>
      </c>
      <c r="F4334" s="167" t="s">
        <v>5798</v>
      </c>
      <c r="G4334" s="167" t="s">
        <v>5798</v>
      </c>
      <c r="H4334" s="178" t="s">
        <v>9981</v>
      </c>
      <c r="I4334" s="168" t="s">
        <v>9982</v>
      </c>
      <c r="J4334" s="166" t="s">
        <v>10045</v>
      </c>
      <c r="K4334" s="165" t="s">
        <v>586</v>
      </c>
      <c r="L4334" s="165" t="s">
        <v>4489</v>
      </c>
    </row>
    <row r="4335" spans="1:12" ht="39.950000000000003" hidden="1" customHeight="1" x14ac:dyDescent="0.2">
      <c r="A4335" s="167">
        <v>7</v>
      </c>
      <c r="B4335" s="167" t="s">
        <v>5796</v>
      </c>
      <c r="C4335" s="167" t="s">
        <v>5796</v>
      </c>
      <c r="D4335" s="167" t="s">
        <v>5854</v>
      </c>
      <c r="E4335" s="167" t="s">
        <v>462</v>
      </c>
      <c r="F4335" s="167" t="s">
        <v>5796</v>
      </c>
      <c r="G4335" s="167" t="s">
        <v>5798</v>
      </c>
      <c r="H4335" s="178" t="s">
        <v>9983</v>
      </c>
      <c r="I4335" s="168" t="s">
        <v>9984</v>
      </c>
      <c r="J4335" s="166" t="s">
        <v>10046</v>
      </c>
      <c r="K4335" s="165" t="s">
        <v>598</v>
      </c>
      <c r="L4335" s="165" t="s">
        <v>4489</v>
      </c>
    </row>
    <row r="4336" spans="1:12" ht="39.950000000000003" hidden="1" customHeight="1" x14ac:dyDescent="0.2">
      <c r="A4336" s="167">
        <v>7</v>
      </c>
      <c r="B4336" s="167" t="s">
        <v>5796</v>
      </c>
      <c r="C4336" s="167" t="s">
        <v>5796</v>
      </c>
      <c r="D4336" s="167" t="s">
        <v>5854</v>
      </c>
      <c r="E4336" s="167" t="s">
        <v>462</v>
      </c>
      <c r="F4336" s="167" t="s">
        <v>5797</v>
      </c>
      <c r="G4336" s="167" t="s">
        <v>5798</v>
      </c>
      <c r="H4336" s="178" t="s">
        <v>9985</v>
      </c>
      <c r="I4336" s="168" t="s">
        <v>9986</v>
      </c>
      <c r="J4336" s="166" t="s">
        <v>10047</v>
      </c>
      <c r="K4336" s="165" t="s">
        <v>598</v>
      </c>
      <c r="L4336" s="165" t="s">
        <v>4489</v>
      </c>
    </row>
    <row r="4337" spans="1:12" ht="39.950000000000003" hidden="1" customHeight="1" x14ac:dyDescent="0.2">
      <c r="A4337" s="167">
        <v>7</v>
      </c>
      <c r="B4337" s="167" t="s">
        <v>5796</v>
      </c>
      <c r="C4337" s="167" t="s">
        <v>5796</v>
      </c>
      <c r="D4337" s="167" t="s">
        <v>5854</v>
      </c>
      <c r="E4337" s="167" t="s">
        <v>462</v>
      </c>
      <c r="F4337" s="167" t="s">
        <v>5971</v>
      </c>
      <c r="G4337" s="167" t="s">
        <v>5798</v>
      </c>
      <c r="H4337" s="178" t="s">
        <v>9987</v>
      </c>
      <c r="I4337" s="168" t="s">
        <v>9988</v>
      </c>
      <c r="J4337" s="166" t="s">
        <v>10048</v>
      </c>
      <c r="K4337" s="165" t="s">
        <v>598</v>
      </c>
      <c r="L4337" s="165" t="s">
        <v>4489</v>
      </c>
    </row>
    <row r="4338" spans="1:12" ht="39.950000000000003" hidden="1" customHeight="1" x14ac:dyDescent="0.2">
      <c r="A4338" s="167">
        <v>7</v>
      </c>
      <c r="B4338" s="167" t="s">
        <v>5796</v>
      </c>
      <c r="C4338" s="167" t="s">
        <v>5796</v>
      </c>
      <c r="D4338" s="167" t="s">
        <v>5854</v>
      </c>
      <c r="E4338" s="167" t="s">
        <v>462</v>
      </c>
      <c r="F4338" s="167" t="s">
        <v>5854</v>
      </c>
      <c r="G4338" s="167" t="s">
        <v>5798</v>
      </c>
      <c r="H4338" s="178" t="s">
        <v>9989</v>
      </c>
      <c r="I4338" s="168" t="s">
        <v>9990</v>
      </c>
      <c r="J4338" s="166" t="s">
        <v>10049</v>
      </c>
      <c r="K4338" s="165" t="s">
        <v>598</v>
      </c>
      <c r="L4338" s="165" t="s">
        <v>4489</v>
      </c>
    </row>
    <row r="4339" spans="1:12" ht="39.950000000000003" hidden="1" customHeight="1" x14ac:dyDescent="0.2">
      <c r="A4339" s="167">
        <v>7</v>
      </c>
      <c r="B4339" s="167" t="s">
        <v>5796</v>
      </c>
      <c r="C4339" s="167" t="s">
        <v>5796</v>
      </c>
      <c r="D4339" s="167" t="s">
        <v>5854</v>
      </c>
      <c r="E4339" s="167" t="s">
        <v>462</v>
      </c>
      <c r="F4339" s="167" t="s">
        <v>6580</v>
      </c>
      <c r="G4339" s="167" t="s">
        <v>5798</v>
      </c>
      <c r="H4339" s="178" t="s">
        <v>9991</v>
      </c>
      <c r="I4339" s="168" t="s">
        <v>9992</v>
      </c>
      <c r="J4339" s="166" t="s">
        <v>10050</v>
      </c>
      <c r="K4339" s="165" t="s">
        <v>598</v>
      </c>
      <c r="L4339" s="165" t="s">
        <v>4489</v>
      </c>
    </row>
    <row r="4340" spans="1:12" ht="39.950000000000003" hidden="1" customHeight="1" x14ac:dyDescent="0.2">
      <c r="A4340" s="167">
        <v>7</v>
      </c>
      <c r="B4340" s="167" t="s">
        <v>5796</v>
      </c>
      <c r="C4340" s="167" t="s">
        <v>5796</v>
      </c>
      <c r="D4340" s="167" t="s">
        <v>5854</v>
      </c>
      <c r="E4340" s="167" t="s">
        <v>5818</v>
      </c>
      <c r="F4340" s="167" t="s">
        <v>5798</v>
      </c>
      <c r="G4340" s="167" t="s">
        <v>5798</v>
      </c>
      <c r="H4340" s="178" t="s">
        <v>9993</v>
      </c>
      <c r="I4340" s="168" t="s">
        <v>9980</v>
      </c>
      <c r="J4340" s="166" t="s">
        <v>10051</v>
      </c>
      <c r="K4340" s="165" t="s">
        <v>586</v>
      </c>
      <c r="L4340" s="165" t="s">
        <v>4489</v>
      </c>
    </row>
    <row r="4341" spans="1:12" ht="39.950000000000003" hidden="1" customHeight="1" x14ac:dyDescent="0.2">
      <c r="A4341" s="167">
        <v>7</v>
      </c>
      <c r="B4341" s="167" t="s">
        <v>5796</v>
      </c>
      <c r="C4341" s="167" t="s">
        <v>5796</v>
      </c>
      <c r="D4341" s="167" t="s">
        <v>5854</v>
      </c>
      <c r="E4341" s="167" t="s">
        <v>5818</v>
      </c>
      <c r="F4341" s="167" t="s">
        <v>5796</v>
      </c>
      <c r="G4341" s="167" t="s">
        <v>5798</v>
      </c>
      <c r="H4341" s="178" t="s">
        <v>9994</v>
      </c>
      <c r="I4341" s="168" t="s">
        <v>9995</v>
      </c>
      <c r="J4341" s="166" t="s">
        <v>10052</v>
      </c>
      <c r="K4341" s="165" t="s">
        <v>598</v>
      </c>
      <c r="L4341" s="165" t="s">
        <v>4489</v>
      </c>
    </row>
    <row r="4342" spans="1:12" ht="39.950000000000003" hidden="1" customHeight="1" x14ac:dyDescent="0.2">
      <c r="A4342" s="167">
        <v>7</v>
      </c>
      <c r="B4342" s="167" t="s">
        <v>5796</v>
      </c>
      <c r="C4342" s="167" t="s">
        <v>5796</v>
      </c>
      <c r="D4342" s="167" t="s">
        <v>5854</v>
      </c>
      <c r="E4342" s="167" t="s">
        <v>5818</v>
      </c>
      <c r="F4342" s="167" t="s">
        <v>5797</v>
      </c>
      <c r="G4342" s="167" t="s">
        <v>5798</v>
      </c>
      <c r="H4342" s="178" t="s">
        <v>9996</v>
      </c>
      <c r="I4342" s="168" t="s">
        <v>9997</v>
      </c>
      <c r="J4342" s="166" t="s">
        <v>10053</v>
      </c>
      <c r="K4342" s="165" t="s">
        <v>598</v>
      </c>
      <c r="L4342" s="165" t="s">
        <v>4489</v>
      </c>
    </row>
    <row r="4343" spans="1:12" ht="39.950000000000003" hidden="1" customHeight="1" x14ac:dyDescent="0.2">
      <c r="A4343" s="167">
        <v>7</v>
      </c>
      <c r="B4343" s="167" t="s">
        <v>5796</v>
      </c>
      <c r="C4343" s="167" t="s">
        <v>5796</v>
      </c>
      <c r="D4343" s="167" t="s">
        <v>5854</v>
      </c>
      <c r="E4343" s="167" t="s">
        <v>5858</v>
      </c>
      <c r="F4343" s="167" t="s">
        <v>5798</v>
      </c>
      <c r="G4343" s="167" t="s">
        <v>5798</v>
      </c>
      <c r="H4343" s="178" t="s">
        <v>9998</v>
      </c>
      <c r="I4343" s="168" t="s">
        <v>9999</v>
      </c>
      <c r="J4343" s="166" t="s">
        <v>5896</v>
      </c>
      <c r="K4343" s="165" t="s">
        <v>586</v>
      </c>
      <c r="L4343" s="165" t="s">
        <v>4489</v>
      </c>
    </row>
    <row r="4344" spans="1:12" ht="39.950000000000003" hidden="1" customHeight="1" x14ac:dyDescent="0.2">
      <c r="A4344" s="167">
        <v>7</v>
      </c>
      <c r="B4344" s="167" t="s">
        <v>5796</v>
      </c>
      <c r="C4344" s="167" t="s">
        <v>5796</v>
      </c>
      <c r="D4344" s="167" t="s">
        <v>5854</v>
      </c>
      <c r="E4344" s="167" t="s">
        <v>5858</v>
      </c>
      <c r="F4344" s="167" t="s">
        <v>5796</v>
      </c>
      <c r="G4344" s="167" t="s">
        <v>5798</v>
      </c>
      <c r="H4344" s="178" t="s">
        <v>10000</v>
      </c>
      <c r="I4344" s="168" t="s">
        <v>10001</v>
      </c>
      <c r="J4344" s="166" t="s">
        <v>5897</v>
      </c>
      <c r="K4344" s="165" t="s">
        <v>586</v>
      </c>
      <c r="L4344" s="165" t="s">
        <v>4489</v>
      </c>
    </row>
    <row r="4345" spans="1:12" ht="39.950000000000003" hidden="1" customHeight="1" x14ac:dyDescent="0.2">
      <c r="A4345" s="167">
        <v>7</v>
      </c>
      <c r="B4345" s="167" t="s">
        <v>5796</v>
      </c>
      <c r="C4345" s="167" t="s">
        <v>5796</v>
      </c>
      <c r="D4345" s="167" t="s">
        <v>5854</v>
      </c>
      <c r="E4345" s="167" t="s">
        <v>5858</v>
      </c>
      <c r="F4345" s="167" t="s">
        <v>5796</v>
      </c>
      <c r="G4345" s="167">
        <v>1</v>
      </c>
      <c r="H4345" s="178" t="s">
        <v>10002</v>
      </c>
      <c r="I4345" s="168" t="s">
        <v>10003</v>
      </c>
      <c r="J4345" s="166" t="s">
        <v>600</v>
      </c>
      <c r="K4345" s="165" t="s">
        <v>598</v>
      </c>
      <c r="L4345" s="165" t="s">
        <v>4489</v>
      </c>
    </row>
    <row r="4346" spans="1:12" ht="39.950000000000003" hidden="1" customHeight="1" x14ac:dyDescent="0.2">
      <c r="A4346" s="167">
        <v>7</v>
      </c>
      <c r="B4346" s="167" t="s">
        <v>5796</v>
      </c>
      <c r="C4346" s="167" t="s">
        <v>5796</v>
      </c>
      <c r="D4346" s="167" t="s">
        <v>5854</v>
      </c>
      <c r="E4346" s="167" t="s">
        <v>5858</v>
      </c>
      <c r="F4346" s="167" t="s">
        <v>5796</v>
      </c>
      <c r="G4346" s="167">
        <v>2</v>
      </c>
      <c r="H4346" s="178" t="s">
        <v>10004</v>
      </c>
      <c r="I4346" s="168" t="s">
        <v>10005</v>
      </c>
      <c r="J4346" s="166" t="s">
        <v>600</v>
      </c>
      <c r="K4346" s="165" t="s">
        <v>598</v>
      </c>
      <c r="L4346" s="165" t="s">
        <v>4489</v>
      </c>
    </row>
    <row r="4347" spans="1:12" ht="39.950000000000003" hidden="1" customHeight="1" x14ac:dyDescent="0.2">
      <c r="A4347" s="167">
        <v>7</v>
      </c>
      <c r="B4347" s="167" t="s">
        <v>5796</v>
      </c>
      <c r="C4347" s="167" t="s">
        <v>5796</v>
      </c>
      <c r="D4347" s="167" t="s">
        <v>5854</v>
      </c>
      <c r="E4347" s="167" t="s">
        <v>5858</v>
      </c>
      <c r="F4347" s="167" t="s">
        <v>5796</v>
      </c>
      <c r="G4347" s="167">
        <v>3</v>
      </c>
      <c r="H4347" s="178" t="s">
        <v>10006</v>
      </c>
      <c r="I4347" s="168" t="s">
        <v>10007</v>
      </c>
      <c r="J4347" s="166" t="s">
        <v>600</v>
      </c>
      <c r="K4347" s="165" t="s">
        <v>598</v>
      </c>
      <c r="L4347" s="165" t="s">
        <v>4489</v>
      </c>
    </row>
    <row r="4348" spans="1:12" ht="39.950000000000003" hidden="1" customHeight="1" x14ac:dyDescent="0.2">
      <c r="A4348" s="167">
        <v>7</v>
      </c>
      <c r="B4348" s="167" t="s">
        <v>5796</v>
      </c>
      <c r="C4348" s="167" t="s">
        <v>5796</v>
      </c>
      <c r="D4348" s="167" t="s">
        <v>5854</v>
      </c>
      <c r="E4348" s="167" t="s">
        <v>5858</v>
      </c>
      <c r="F4348" s="167" t="s">
        <v>5796</v>
      </c>
      <c r="G4348" s="167">
        <v>4</v>
      </c>
      <c r="H4348" s="178" t="s">
        <v>10008</v>
      </c>
      <c r="I4348" s="168" t="s">
        <v>10009</v>
      </c>
      <c r="J4348" s="166" t="s">
        <v>600</v>
      </c>
      <c r="K4348" s="165" t="s">
        <v>598</v>
      </c>
      <c r="L4348" s="165" t="s">
        <v>4489</v>
      </c>
    </row>
    <row r="4349" spans="1:12" ht="39.950000000000003" hidden="1" customHeight="1" x14ac:dyDescent="0.2">
      <c r="A4349" s="167">
        <v>7</v>
      </c>
      <c r="B4349" s="167" t="s">
        <v>5796</v>
      </c>
      <c r="C4349" s="167" t="s">
        <v>5796</v>
      </c>
      <c r="D4349" s="167" t="s">
        <v>5854</v>
      </c>
      <c r="E4349" s="167" t="s">
        <v>5858</v>
      </c>
      <c r="F4349" s="167" t="s">
        <v>5796</v>
      </c>
      <c r="G4349" s="167">
        <v>5</v>
      </c>
      <c r="H4349" s="178" t="s">
        <v>10010</v>
      </c>
      <c r="I4349" s="168" t="s">
        <v>10011</v>
      </c>
      <c r="J4349" s="166" t="s">
        <v>600</v>
      </c>
      <c r="K4349" s="165" t="s">
        <v>598</v>
      </c>
      <c r="L4349" s="165" t="s">
        <v>4489</v>
      </c>
    </row>
    <row r="4350" spans="1:12" ht="39.950000000000003" hidden="1" customHeight="1" x14ac:dyDescent="0.2">
      <c r="A4350" s="167">
        <v>7</v>
      </c>
      <c r="B4350" s="167" t="s">
        <v>5796</v>
      </c>
      <c r="C4350" s="167" t="s">
        <v>5796</v>
      </c>
      <c r="D4350" s="167" t="s">
        <v>5854</v>
      </c>
      <c r="E4350" s="167" t="s">
        <v>5858</v>
      </c>
      <c r="F4350" s="167" t="s">
        <v>5796</v>
      </c>
      <c r="G4350" s="167">
        <v>6</v>
      </c>
      <c r="H4350" s="178" t="s">
        <v>10012</v>
      </c>
      <c r="I4350" s="168" t="s">
        <v>10013</v>
      </c>
      <c r="J4350" s="166" t="s">
        <v>600</v>
      </c>
      <c r="K4350" s="165" t="s">
        <v>598</v>
      </c>
      <c r="L4350" s="165" t="s">
        <v>4489</v>
      </c>
    </row>
    <row r="4351" spans="1:12" ht="39.950000000000003" hidden="1" customHeight="1" x14ac:dyDescent="0.2">
      <c r="A4351" s="167">
        <v>7</v>
      </c>
      <c r="B4351" s="167" t="s">
        <v>5796</v>
      </c>
      <c r="C4351" s="167" t="s">
        <v>5796</v>
      </c>
      <c r="D4351" s="167" t="s">
        <v>5854</v>
      </c>
      <c r="E4351" s="167" t="s">
        <v>5858</v>
      </c>
      <c r="F4351" s="167" t="s">
        <v>5796</v>
      </c>
      <c r="G4351" s="167">
        <v>7</v>
      </c>
      <c r="H4351" s="178" t="s">
        <v>10014</v>
      </c>
      <c r="I4351" s="168" t="s">
        <v>10015</v>
      </c>
      <c r="J4351" s="166" t="s">
        <v>600</v>
      </c>
      <c r="K4351" s="165" t="s">
        <v>598</v>
      </c>
      <c r="L4351" s="165" t="s">
        <v>4489</v>
      </c>
    </row>
    <row r="4352" spans="1:12" ht="39.950000000000003" hidden="1" customHeight="1" x14ac:dyDescent="0.2">
      <c r="A4352" s="167">
        <v>7</v>
      </c>
      <c r="B4352" s="167" t="s">
        <v>5796</v>
      </c>
      <c r="C4352" s="167" t="s">
        <v>5796</v>
      </c>
      <c r="D4352" s="167" t="s">
        <v>5854</v>
      </c>
      <c r="E4352" s="167" t="s">
        <v>5858</v>
      </c>
      <c r="F4352" s="167" t="s">
        <v>5796</v>
      </c>
      <c r="G4352" s="167">
        <v>8</v>
      </c>
      <c r="H4352" s="178" t="s">
        <v>10016</v>
      </c>
      <c r="I4352" s="168" t="s">
        <v>10017</v>
      </c>
      <c r="J4352" s="166" t="s">
        <v>600</v>
      </c>
      <c r="K4352" s="165" t="s">
        <v>598</v>
      </c>
      <c r="L4352" s="165" t="s">
        <v>4489</v>
      </c>
    </row>
    <row r="4353" spans="1:13" ht="39.950000000000003" hidden="1" customHeight="1" x14ac:dyDescent="0.2">
      <c r="A4353" s="187">
        <v>7</v>
      </c>
      <c r="B4353" s="187" t="s">
        <v>5796</v>
      </c>
      <c r="C4353" s="187" t="s">
        <v>5796</v>
      </c>
      <c r="D4353" s="187" t="s">
        <v>5854</v>
      </c>
      <c r="E4353" s="187" t="s">
        <v>5858</v>
      </c>
      <c r="F4353" s="187" t="s">
        <v>5796</v>
      </c>
      <c r="G4353" s="187">
        <v>9</v>
      </c>
      <c r="H4353" s="188" t="s">
        <v>10018</v>
      </c>
      <c r="I4353" s="189" t="s">
        <v>10019</v>
      </c>
      <c r="J4353" s="190" t="s">
        <v>600</v>
      </c>
      <c r="K4353" s="191" t="s">
        <v>598</v>
      </c>
      <c r="L4353" s="207" t="s">
        <v>15049</v>
      </c>
    </row>
    <row r="4354" spans="1:13" ht="39.950000000000003" hidden="1" customHeight="1" x14ac:dyDescent="0.2">
      <c r="A4354" s="167">
        <v>7</v>
      </c>
      <c r="B4354" s="167" t="s">
        <v>5796</v>
      </c>
      <c r="C4354" s="167" t="s">
        <v>5796</v>
      </c>
      <c r="D4354" s="167" t="s">
        <v>5854</v>
      </c>
      <c r="E4354" s="167" t="s">
        <v>5858</v>
      </c>
      <c r="F4354" s="167" t="s">
        <v>5797</v>
      </c>
      <c r="G4354" s="167" t="s">
        <v>5798</v>
      </c>
      <c r="H4354" s="178" t="s">
        <v>10020</v>
      </c>
      <c r="I4354" s="168" t="s">
        <v>2795</v>
      </c>
      <c r="J4354" s="166" t="s">
        <v>5898</v>
      </c>
      <c r="K4354" s="165" t="s">
        <v>586</v>
      </c>
      <c r="L4354" s="165" t="s">
        <v>4489</v>
      </c>
    </row>
    <row r="4355" spans="1:13" ht="39.950000000000003" hidden="1" customHeight="1" x14ac:dyDescent="0.2">
      <c r="A4355" s="167">
        <v>7</v>
      </c>
      <c r="B4355" s="167" t="s">
        <v>5796</v>
      </c>
      <c r="C4355" s="167" t="s">
        <v>5796</v>
      </c>
      <c r="D4355" s="167" t="s">
        <v>5854</v>
      </c>
      <c r="E4355" s="167" t="s">
        <v>5858</v>
      </c>
      <c r="F4355" s="167" t="s">
        <v>5797</v>
      </c>
      <c r="G4355" s="167">
        <v>1</v>
      </c>
      <c r="H4355" s="178" t="s">
        <v>10021</v>
      </c>
      <c r="I4355" s="168" t="s">
        <v>2796</v>
      </c>
      <c r="J4355" s="166" t="s">
        <v>600</v>
      </c>
      <c r="K4355" s="165" t="s">
        <v>598</v>
      </c>
      <c r="L4355" s="165" t="s">
        <v>4489</v>
      </c>
    </row>
    <row r="4356" spans="1:13" ht="39.950000000000003" hidden="1" customHeight="1" x14ac:dyDescent="0.2">
      <c r="A4356" s="167">
        <v>7</v>
      </c>
      <c r="B4356" s="167" t="s">
        <v>5796</v>
      </c>
      <c r="C4356" s="167" t="s">
        <v>5796</v>
      </c>
      <c r="D4356" s="167" t="s">
        <v>5854</v>
      </c>
      <c r="E4356" s="167" t="s">
        <v>5858</v>
      </c>
      <c r="F4356" s="167" t="s">
        <v>5797</v>
      </c>
      <c r="G4356" s="167">
        <v>2</v>
      </c>
      <c r="H4356" s="178" t="s">
        <v>10022</v>
      </c>
      <c r="I4356" s="168" t="s">
        <v>10023</v>
      </c>
      <c r="J4356" s="166" t="s">
        <v>600</v>
      </c>
      <c r="K4356" s="165" t="s">
        <v>598</v>
      </c>
      <c r="L4356" s="165" t="s">
        <v>4489</v>
      </c>
    </row>
    <row r="4357" spans="1:13" ht="39.950000000000003" hidden="1" customHeight="1" x14ac:dyDescent="0.2">
      <c r="A4357" s="167">
        <v>7</v>
      </c>
      <c r="B4357" s="167" t="s">
        <v>5796</v>
      </c>
      <c r="C4357" s="167" t="s">
        <v>5796</v>
      </c>
      <c r="D4357" s="167" t="s">
        <v>5854</v>
      </c>
      <c r="E4357" s="167" t="s">
        <v>5858</v>
      </c>
      <c r="F4357" s="167" t="s">
        <v>5797</v>
      </c>
      <c r="G4357" s="167">
        <v>3</v>
      </c>
      <c r="H4357" s="178" t="s">
        <v>10024</v>
      </c>
      <c r="I4357" s="168" t="s">
        <v>10025</v>
      </c>
      <c r="J4357" s="166" t="s">
        <v>600</v>
      </c>
      <c r="K4357" s="165" t="s">
        <v>598</v>
      </c>
      <c r="L4357" s="165" t="s">
        <v>4489</v>
      </c>
    </row>
    <row r="4358" spans="1:13" ht="39.950000000000003" hidden="1" customHeight="1" x14ac:dyDescent="0.2">
      <c r="A4358" s="167">
        <v>7</v>
      </c>
      <c r="B4358" s="167" t="s">
        <v>5796</v>
      </c>
      <c r="C4358" s="167" t="s">
        <v>5796</v>
      </c>
      <c r="D4358" s="167" t="s">
        <v>5854</v>
      </c>
      <c r="E4358" s="167" t="s">
        <v>5858</v>
      </c>
      <c r="F4358" s="167" t="s">
        <v>5797</v>
      </c>
      <c r="G4358" s="167">
        <v>4</v>
      </c>
      <c r="H4358" s="178" t="s">
        <v>10026</v>
      </c>
      <c r="I4358" s="168" t="s">
        <v>10027</v>
      </c>
      <c r="J4358" s="166" t="s">
        <v>600</v>
      </c>
      <c r="K4358" s="165" t="s">
        <v>598</v>
      </c>
      <c r="L4358" s="165" t="s">
        <v>4489</v>
      </c>
    </row>
    <row r="4359" spans="1:13" ht="39.950000000000003" hidden="1" customHeight="1" x14ac:dyDescent="0.2">
      <c r="A4359" s="167">
        <v>7</v>
      </c>
      <c r="B4359" s="167" t="s">
        <v>5796</v>
      </c>
      <c r="C4359" s="167" t="s">
        <v>5796</v>
      </c>
      <c r="D4359" s="167" t="s">
        <v>5854</v>
      </c>
      <c r="E4359" s="167" t="s">
        <v>5858</v>
      </c>
      <c r="F4359" s="167" t="s">
        <v>5797</v>
      </c>
      <c r="G4359" s="167">
        <v>5</v>
      </c>
      <c r="H4359" s="178" t="s">
        <v>10028</v>
      </c>
      <c r="I4359" s="168" t="s">
        <v>10029</v>
      </c>
      <c r="J4359" s="166" t="s">
        <v>600</v>
      </c>
      <c r="K4359" s="165" t="s">
        <v>598</v>
      </c>
      <c r="L4359" s="165" t="s">
        <v>4489</v>
      </c>
    </row>
    <row r="4360" spans="1:13" ht="39.950000000000003" hidden="1" customHeight="1" x14ac:dyDescent="0.2">
      <c r="A4360" s="167">
        <v>7</v>
      </c>
      <c r="B4360" s="167" t="s">
        <v>5796</v>
      </c>
      <c r="C4360" s="167" t="s">
        <v>5796</v>
      </c>
      <c r="D4360" s="167" t="s">
        <v>5854</v>
      </c>
      <c r="E4360" s="167" t="s">
        <v>5858</v>
      </c>
      <c r="F4360" s="167" t="s">
        <v>5797</v>
      </c>
      <c r="G4360" s="167">
        <v>6</v>
      </c>
      <c r="H4360" s="178" t="s">
        <v>10030</v>
      </c>
      <c r="I4360" s="168" t="s">
        <v>10031</v>
      </c>
      <c r="J4360" s="166" t="s">
        <v>600</v>
      </c>
      <c r="K4360" s="165" t="s">
        <v>598</v>
      </c>
      <c r="L4360" s="165" t="s">
        <v>4489</v>
      </c>
    </row>
    <row r="4361" spans="1:13" ht="39.950000000000003" hidden="1" customHeight="1" x14ac:dyDescent="0.2">
      <c r="A4361" s="167">
        <v>7</v>
      </c>
      <c r="B4361" s="167" t="s">
        <v>5796</v>
      </c>
      <c r="C4361" s="167" t="s">
        <v>5796</v>
      </c>
      <c r="D4361" s="167" t="s">
        <v>5854</v>
      </c>
      <c r="E4361" s="167" t="s">
        <v>5858</v>
      </c>
      <c r="F4361" s="167" t="s">
        <v>5797</v>
      </c>
      <c r="G4361" s="167">
        <v>7</v>
      </c>
      <c r="H4361" s="178" t="s">
        <v>10032</v>
      </c>
      <c r="I4361" s="168" t="s">
        <v>10033</v>
      </c>
      <c r="J4361" s="166" t="s">
        <v>600</v>
      </c>
      <c r="K4361" s="165" t="s">
        <v>598</v>
      </c>
      <c r="L4361" s="165" t="s">
        <v>4489</v>
      </c>
    </row>
    <row r="4362" spans="1:13" ht="39.950000000000003" hidden="1" customHeight="1" x14ac:dyDescent="0.2">
      <c r="A4362" s="167">
        <v>7</v>
      </c>
      <c r="B4362" s="167" t="s">
        <v>5796</v>
      </c>
      <c r="C4362" s="167" t="s">
        <v>5796</v>
      </c>
      <c r="D4362" s="167" t="s">
        <v>5854</v>
      </c>
      <c r="E4362" s="167" t="s">
        <v>5858</v>
      </c>
      <c r="F4362" s="167" t="s">
        <v>5797</v>
      </c>
      <c r="G4362" s="167">
        <v>8</v>
      </c>
      <c r="H4362" s="178" t="s">
        <v>10034</v>
      </c>
      <c r="I4362" s="168" t="s">
        <v>10035</v>
      </c>
      <c r="J4362" s="166" t="s">
        <v>600</v>
      </c>
      <c r="K4362" s="165" t="s">
        <v>598</v>
      </c>
      <c r="L4362" s="165" t="s">
        <v>4489</v>
      </c>
    </row>
    <row r="4363" spans="1:13" ht="39.950000000000003" hidden="1" customHeight="1" x14ac:dyDescent="0.2">
      <c r="A4363" s="187">
        <v>7</v>
      </c>
      <c r="B4363" s="187" t="s">
        <v>5796</v>
      </c>
      <c r="C4363" s="187" t="s">
        <v>5796</v>
      </c>
      <c r="D4363" s="187" t="s">
        <v>5854</v>
      </c>
      <c r="E4363" s="187" t="s">
        <v>5858</v>
      </c>
      <c r="F4363" s="187" t="s">
        <v>5797</v>
      </c>
      <c r="G4363" s="187">
        <v>9</v>
      </c>
      <c r="H4363" s="188" t="s">
        <v>10036</v>
      </c>
      <c r="I4363" s="189" t="s">
        <v>10037</v>
      </c>
      <c r="J4363" s="190" t="s">
        <v>600</v>
      </c>
      <c r="K4363" s="191" t="s">
        <v>598</v>
      </c>
      <c r="L4363" s="207" t="s">
        <v>15049</v>
      </c>
    </row>
    <row r="4364" spans="1:13" ht="39.950000000000003" hidden="1" customHeight="1" x14ac:dyDescent="0.2">
      <c r="A4364" s="167">
        <v>7</v>
      </c>
      <c r="B4364" s="167" t="s">
        <v>5796</v>
      </c>
      <c r="C4364" s="167" t="s">
        <v>5796</v>
      </c>
      <c r="D4364" s="167" t="s">
        <v>5854</v>
      </c>
      <c r="E4364" s="167" t="s">
        <v>6221</v>
      </c>
      <c r="F4364" s="167" t="s">
        <v>5798</v>
      </c>
      <c r="G4364" s="167" t="s">
        <v>5798</v>
      </c>
      <c r="H4364" s="178" t="s">
        <v>10038</v>
      </c>
      <c r="I4364" s="168" t="s">
        <v>2798</v>
      </c>
      <c r="J4364" s="166" t="s">
        <v>694</v>
      </c>
      <c r="K4364" s="165" t="s">
        <v>598</v>
      </c>
      <c r="L4364" s="165" t="s">
        <v>4489</v>
      </c>
    </row>
    <row r="4365" spans="1:13" ht="39.950000000000003" hidden="1" customHeight="1" x14ac:dyDescent="0.2">
      <c r="A4365" s="167">
        <v>7</v>
      </c>
      <c r="B4365" s="167" t="s">
        <v>5796</v>
      </c>
      <c r="C4365" s="167" t="s">
        <v>5796</v>
      </c>
      <c r="D4365" s="167" t="s">
        <v>6580</v>
      </c>
      <c r="E4365" s="167" t="s">
        <v>5739</v>
      </c>
      <c r="F4365" s="167" t="s">
        <v>5798</v>
      </c>
      <c r="G4365" s="167" t="s">
        <v>5798</v>
      </c>
      <c r="H4365" s="178" t="s">
        <v>10039</v>
      </c>
      <c r="I4365" s="168" t="s">
        <v>10040</v>
      </c>
      <c r="J4365" s="166" t="s">
        <v>10054</v>
      </c>
      <c r="K4365" s="165" t="s">
        <v>586</v>
      </c>
      <c r="L4365" s="165" t="s">
        <v>4489</v>
      </c>
    </row>
    <row r="4366" spans="1:13" ht="78.75" hidden="1" customHeight="1" x14ac:dyDescent="0.2">
      <c r="A4366" s="167">
        <v>7</v>
      </c>
      <c r="B4366" s="167" t="s">
        <v>5796</v>
      </c>
      <c r="C4366" s="167" t="s">
        <v>5796</v>
      </c>
      <c r="D4366" s="167" t="s">
        <v>6580</v>
      </c>
      <c r="E4366" s="167" t="s">
        <v>462</v>
      </c>
      <c r="F4366" s="167" t="s">
        <v>5796</v>
      </c>
      <c r="G4366" s="167" t="s">
        <v>5798</v>
      </c>
      <c r="H4366" s="178" t="s">
        <v>10041</v>
      </c>
      <c r="I4366" s="168" t="s">
        <v>10042</v>
      </c>
      <c r="J4366" s="166" t="s">
        <v>10055</v>
      </c>
      <c r="K4366" s="165" t="s">
        <v>598</v>
      </c>
      <c r="L4366" s="165" t="s">
        <v>4489</v>
      </c>
    </row>
    <row r="4367" spans="1:13" ht="120.75" hidden="1" customHeight="1" x14ac:dyDescent="0.2">
      <c r="A4367" s="167">
        <v>7</v>
      </c>
      <c r="B4367" s="167" t="s">
        <v>5796</v>
      </c>
      <c r="C4367" s="167" t="s">
        <v>5796</v>
      </c>
      <c r="D4367" s="167" t="s">
        <v>6580</v>
      </c>
      <c r="E4367" s="167" t="s">
        <v>462</v>
      </c>
      <c r="F4367" s="167" t="s">
        <v>5797</v>
      </c>
      <c r="G4367" s="167" t="s">
        <v>5798</v>
      </c>
      <c r="H4367" s="178" t="s">
        <v>10043</v>
      </c>
      <c r="I4367" s="168" t="s">
        <v>10044</v>
      </c>
      <c r="J4367" s="166" t="s">
        <v>10056</v>
      </c>
      <c r="K4367" s="165" t="s">
        <v>598</v>
      </c>
      <c r="L4367" s="165" t="s">
        <v>4489</v>
      </c>
    </row>
    <row r="4368" spans="1:13" ht="39.950000000000003" hidden="1" customHeight="1" x14ac:dyDescent="0.2">
      <c r="A4368" s="203" t="str">
        <f t="shared" si="186"/>
        <v>7</v>
      </c>
      <c r="B4368" s="203" t="str">
        <f t="shared" si="187"/>
        <v>1</v>
      </c>
      <c r="C4368" s="203" t="str">
        <f t="shared" si="188"/>
        <v>1</v>
      </c>
      <c r="D4368" s="203" t="str">
        <f t="shared" si="189"/>
        <v>8</v>
      </c>
      <c r="E4368" s="203" t="str">
        <f t="shared" si="190"/>
        <v>00</v>
      </c>
      <c r="F4368" s="203" t="str">
        <f t="shared" si="192"/>
        <v>0</v>
      </c>
      <c r="G4368" s="203" t="str">
        <f t="shared" si="191"/>
        <v>0</v>
      </c>
      <c r="H4368" s="204">
        <v>71180000</v>
      </c>
      <c r="I4368" s="205" t="s">
        <v>2757</v>
      </c>
      <c r="J4368" s="206" t="s">
        <v>2758</v>
      </c>
      <c r="K4368" s="207" t="s">
        <v>586</v>
      </c>
      <c r="L4368" s="207" t="s">
        <v>5853</v>
      </c>
      <c r="M4368" s="338" t="s">
        <v>15052</v>
      </c>
    </row>
    <row r="4369" spans="1:13" ht="39.950000000000003" hidden="1" customHeight="1" x14ac:dyDescent="0.2">
      <c r="A4369" s="203" t="str">
        <f t="shared" si="186"/>
        <v>7</v>
      </c>
      <c r="B4369" s="203" t="str">
        <f t="shared" si="187"/>
        <v>1</v>
      </c>
      <c r="C4369" s="203" t="str">
        <f t="shared" si="188"/>
        <v>1</v>
      </c>
      <c r="D4369" s="203" t="str">
        <f t="shared" si="189"/>
        <v>8</v>
      </c>
      <c r="E4369" s="203" t="str">
        <f t="shared" si="190"/>
        <v>01</v>
      </c>
      <c r="F4369" s="203" t="str">
        <f t="shared" si="192"/>
        <v>0</v>
      </c>
      <c r="G4369" s="203" t="str">
        <f t="shared" si="191"/>
        <v>0</v>
      </c>
      <c r="H4369" s="204">
        <v>71180100</v>
      </c>
      <c r="I4369" s="205" t="s">
        <v>2759</v>
      </c>
      <c r="J4369" s="206" t="s">
        <v>2760</v>
      </c>
      <c r="K4369" s="207" t="s">
        <v>586</v>
      </c>
      <c r="L4369" s="207" t="s">
        <v>5853</v>
      </c>
      <c r="M4369" s="339"/>
    </row>
    <row r="4370" spans="1:13" ht="39.950000000000003" hidden="1" customHeight="1" x14ac:dyDescent="0.2">
      <c r="A4370" s="203" t="str">
        <f t="shared" si="186"/>
        <v>7</v>
      </c>
      <c r="B4370" s="203" t="str">
        <f t="shared" si="187"/>
        <v>1</v>
      </c>
      <c r="C4370" s="203" t="str">
        <f t="shared" si="188"/>
        <v>1</v>
      </c>
      <c r="D4370" s="203" t="str">
        <f t="shared" si="189"/>
        <v>8</v>
      </c>
      <c r="E4370" s="203" t="str">
        <f t="shared" si="190"/>
        <v>01</v>
      </c>
      <c r="F4370" s="203" t="str">
        <f t="shared" si="192"/>
        <v>1</v>
      </c>
      <c r="G4370" s="203" t="str">
        <f t="shared" si="191"/>
        <v>0</v>
      </c>
      <c r="H4370" s="204">
        <v>71180110</v>
      </c>
      <c r="I4370" s="205" t="s">
        <v>2761</v>
      </c>
      <c r="J4370" s="190" t="s">
        <v>652</v>
      </c>
      <c r="K4370" s="191" t="s">
        <v>598</v>
      </c>
      <c r="L4370" s="191" t="s">
        <v>5853</v>
      </c>
      <c r="M4370" s="340"/>
    </row>
    <row r="4371" spans="1:13" ht="39.950000000000003" hidden="1" customHeight="1" x14ac:dyDescent="0.2">
      <c r="A4371" s="187" t="str">
        <f t="shared" si="186"/>
        <v>7</v>
      </c>
      <c r="B4371" s="187" t="str">
        <f t="shared" si="187"/>
        <v>1</v>
      </c>
      <c r="C4371" s="187" t="str">
        <f t="shared" si="188"/>
        <v>1</v>
      </c>
      <c r="D4371" s="187" t="str">
        <f t="shared" si="189"/>
        <v>8</v>
      </c>
      <c r="E4371" s="187" t="str">
        <f t="shared" si="190"/>
        <v>01</v>
      </c>
      <c r="F4371" s="187" t="str">
        <f t="shared" si="192"/>
        <v>1</v>
      </c>
      <c r="G4371" s="187" t="str">
        <f t="shared" si="191"/>
        <v>1</v>
      </c>
      <c r="H4371" s="188">
        <v>71180111</v>
      </c>
      <c r="I4371" s="189" t="s">
        <v>2762</v>
      </c>
      <c r="J4371" s="190" t="s">
        <v>2763</v>
      </c>
      <c r="K4371" s="191" t="s">
        <v>598</v>
      </c>
      <c r="L4371" s="193" t="s">
        <v>5853</v>
      </c>
    </row>
    <row r="4372" spans="1:13" ht="39.950000000000003" hidden="1" customHeight="1" x14ac:dyDescent="0.2">
      <c r="A4372" s="187" t="str">
        <f t="shared" ref="A4372:A4442" si="193">MID($H4372,1,1)</f>
        <v>7</v>
      </c>
      <c r="B4372" s="187" t="str">
        <f t="shared" si="187"/>
        <v>1</v>
      </c>
      <c r="C4372" s="187" t="str">
        <f t="shared" si="188"/>
        <v>1</v>
      </c>
      <c r="D4372" s="187" t="str">
        <f t="shared" si="189"/>
        <v>8</v>
      </c>
      <c r="E4372" s="187" t="str">
        <f t="shared" si="190"/>
        <v>01</v>
      </c>
      <c r="F4372" s="187" t="str">
        <f t="shared" si="192"/>
        <v>1</v>
      </c>
      <c r="G4372" s="187" t="str">
        <f t="shared" si="191"/>
        <v>2</v>
      </c>
      <c r="H4372" s="188">
        <v>71180112</v>
      </c>
      <c r="I4372" s="189" t="s">
        <v>2764</v>
      </c>
      <c r="J4372" s="190" t="s">
        <v>2710</v>
      </c>
      <c r="K4372" s="191" t="s">
        <v>598</v>
      </c>
      <c r="L4372" s="193" t="s">
        <v>5853</v>
      </c>
    </row>
    <row r="4373" spans="1:13" ht="39.950000000000003" hidden="1" customHeight="1" x14ac:dyDescent="0.2">
      <c r="A4373" s="187" t="str">
        <f t="shared" si="193"/>
        <v>7</v>
      </c>
      <c r="B4373" s="187" t="str">
        <f t="shared" si="187"/>
        <v>1</v>
      </c>
      <c r="C4373" s="187" t="str">
        <f t="shared" si="188"/>
        <v>1</v>
      </c>
      <c r="D4373" s="187" t="str">
        <f t="shared" si="189"/>
        <v>8</v>
      </c>
      <c r="E4373" s="187" t="str">
        <f t="shared" si="190"/>
        <v>01</v>
      </c>
      <c r="F4373" s="187" t="str">
        <f t="shared" si="192"/>
        <v>1</v>
      </c>
      <c r="G4373" s="187" t="str">
        <f t="shared" si="191"/>
        <v>3</v>
      </c>
      <c r="H4373" s="188">
        <v>71180113</v>
      </c>
      <c r="I4373" s="189" t="s">
        <v>2765</v>
      </c>
      <c r="J4373" s="190" t="s">
        <v>2710</v>
      </c>
      <c r="K4373" s="191" t="s">
        <v>598</v>
      </c>
      <c r="L4373" s="193" t="s">
        <v>5853</v>
      </c>
    </row>
    <row r="4374" spans="1:13" ht="39.950000000000003" hidden="1" customHeight="1" x14ac:dyDescent="0.2">
      <c r="A4374" s="187" t="str">
        <f t="shared" si="193"/>
        <v>7</v>
      </c>
      <c r="B4374" s="187" t="str">
        <f t="shared" si="187"/>
        <v>1</v>
      </c>
      <c r="C4374" s="187" t="str">
        <f t="shared" si="188"/>
        <v>1</v>
      </c>
      <c r="D4374" s="187" t="str">
        <f t="shared" si="189"/>
        <v>8</v>
      </c>
      <c r="E4374" s="187" t="str">
        <f t="shared" si="190"/>
        <v>01</v>
      </c>
      <c r="F4374" s="187" t="str">
        <f t="shared" si="192"/>
        <v>1</v>
      </c>
      <c r="G4374" s="187" t="str">
        <f t="shared" si="191"/>
        <v>4</v>
      </c>
      <c r="H4374" s="188">
        <v>71180114</v>
      </c>
      <c r="I4374" s="189" t="s">
        <v>2766</v>
      </c>
      <c r="J4374" s="190" t="s">
        <v>2710</v>
      </c>
      <c r="K4374" s="191" t="s">
        <v>598</v>
      </c>
      <c r="L4374" s="193" t="s">
        <v>5853</v>
      </c>
    </row>
    <row r="4375" spans="1:13" ht="39.950000000000003" hidden="1" customHeight="1" x14ac:dyDescent="0.2">
      <c r="A4375" s="187" t="str">
        <f t="shared" si="193"/>
        <v>7</v>
      </c>
      <c r="B4375" s="187" t="str">
        <f t="shared" si="187"/>
        <v>1</v>
      </c>
      <c r="C4375" s="187" t="str">
        <f t="shared" si="188"/>
        <v>1</v>
      </c>
      <c r="D4375" s="187" t="str">
        <f t="shared" si="189"/>
        <v>8</v>
      </c>
      <c r="E4375" s="187" t="str">
        <f t="shared" si="190"/>
        <v>01</v>
      </c>
      <c r="F4375" s="187" t="str">
        <f t="shared" si="192"/>
        <v>1</v>
      </c>
      <c r="G4375" s="187" t="str">
        <f t="shared" si="191"/>
        <v>5</v>
      </c>
      <c r="H4375" s="188">
        <v>71180115</v>
      </c>
      <c r="I4375" s="189" t="s">
        <v>2767</v>
      </c>
      <c r="J4375" s="190" t="s">
        <v>2710</v>
      </c>
      <c r="K4375" s="191" t="s">
        <v>598</v>
      </c>
      <c r="L4375" s="193" t="s">
        <v>5853</v>
      </c>
    </row>
    <row r="4376" spans="1:13" ht="39.950000000000003" hidden="1" customHeight="1" x14ac:dyDescent="0.2">
      <c r="A4376" s="187" t="str">
        <f t="shared" si="193"/>
        <v>7</v>
      </c>
      <c r="B4376" s="187" t="str">
        <f t="shared" si="187"/>
        <v>1</v>
      </c>
      <c r="C4376" s="187" t="str">
        <f t="shared" si="188"/>
        <v>1</v>
      </c>
      <c r="D4376" s="187" t="str">
        <f t="shared" si="189"/>
        <v>8</v>
      </c>
      <c r="E4376" s="187" t="str">
        <f t="shared" si="190"/>
        <v>01</v>
      </c>
      <c r="F4376" s="187" t="str">
        <f t="shared" si="192"/>
        <v>1</v>
      </c>
      <c r="G4376" s="187" t="str">
        <f t="shared" si="191"/>
        <v>6</v>
      </c>
      <c r="H4376" s="188">
        <v>71180116</v>
      </c>
      <c r="I4376" s="189" t="s">
        <v>2768</v>
      </c>
      <c r="J4376" s="190" t="s">
        <v>2710</v>
      </c>
      <c r="K4376" s="191" t="s">
        <v>598</v>
      </c>
      <c r="L4376" s="193" t="s">
        <v>5853</v>
      </c>
    </row>
    <row r="4377" spans="1:13" ht="39.950000000000003" hidden="1" customHeight="1" x14ac:dyDescent="0.2">
      <c r="A4377" s="187" t="str">
        <f t="shared" si="193"/>
        <v>7</v>
      </c>
      <c r="B4377" s="187" t="str">
        <f t="shared" si="187"/>
        <v>1</v>
      </c>
      <c r="C4377" s="187" t="str">
        <f t="shared" si="188"/>
        <v>1</v>
      </c>
      <c r="D4377" s="187" t="str">
        <f t="shared" si="189"/>
        <v>8</v>
      </c>
      <c r="E4377" s="187" t="str">
        <f t="shared" si="190"/>
        <v>01</v>
      </c>
      <c r="F4377" s="187" t="str">
        <f t="shared" si="192"/>
        <v>1</v>
      </c>
      <c r="G4377" s="187" t="str">
        <f t="shared" si="191"/>
        <v>7</v>
      </c>
      <c r="H4377" s="188">
        <v>71180117</v>
      </c>
      <c r="I4377" s="189" t="s">
        <v>2769</v>
      </c>
      <c r="J4377" s="190" t="s">
        <v>2710</v>
      </c>
      <c r="K4377" s="191" t="s">
        <v>598</v>
      </c>
      <c r="L4377" s="193" t="s">
        <v>5853</v>
      </c>
    </row>
    <row r="4378" spans="1:13" ht="39.950000000000003" hidden="1" customHeight="1" x14ac:dyDescent="0.2">
      <c r="A4378" s="187" t="str">
        <f t="shared" si="193"/>
        <v>7</v>
      </c>
      <c r="B4378" s="187" t="str">
        <f t="shared" si="187"/>
        <v>1</v>
      </c>
      <c r="C4378" s="187" t="str">
        <f t="shared" si="188"/>
        <v>1</v>
      </c>
      <c r="D4378" s="187" t="str">
        <f t="shared" si="189"/>
        <v>8</v>
      </c>
      <c r="E4378" s="187" t="str">
        <f t="shared" si="190"/>
        <v>01</v>
      </c>
      <c r="F4378" s="187" t="str">
        <f t="shared" si="192"/>
        <v>1</v>
      </c>
      <c r="G4378" s="187" t="str">
        <f t="shared" si="191"/>
        <v>8</v>
      </c>
      <c r="H4378" s="188">
        <v>71180118</v>
      </c>
      <c r="I4378" s="189" t="s">
        <v>2770</v>
      </c>
      <c r="J4378" s="190" t="s">
        <v>2710</v>
      </c>
      <c r="K4378" s="191" t="s">
        <v>598</v>
      </c>
      <c r="L4378" s="193" t="s">
        <v>5853</v>
      </c>
    </row>
    <row r="4379" spans="1:13" ht="39.950000000000003" hidden="1" customHeight="1" x14ac:dyDescent="0.2">
      <c r="A4379" s="187" t="str">
        <f t="shared" si="193"/>
        <v>7</v>
      </c>
      <c r="B4379" s="187" t="str">
        <f t="shared" si="187"/>
        <v>1</v>
      </c>
      <c r="C4379" s="187" t="str">
        <f t="shared" si="188"/>
        <v>1</v>
      </c>
      <c r="D4379" s="187" t="str">
        <f t="shared" si="189"/>
        <v>8</v>
      </c>
      <c r="E4379" s="187" t="str">
        <f t="shared" si="190"/>
        <v>01</v>
      </c>
      <c r="F4379" s="187" t="str">
        <f t="shared" si="192"/>
        <v>1</v>
      </c>
      <c r="G4379" s="187" t="str">
        <f t="shared" si="191"/>
        <v>9</v>
      </c>
      <c r="H4379" s="188">
        <v>71180119</v>
      </c>
      <c r="I4379" s="189" t="s">
        <v>2771</v>
      </c>
      <c r="J4379" s="190" t="s">
        <v>2710</v>
      </c>
      <c r="K4379" s="191" t="s">
        <v>598</v>
      </c>
      <c r="L4379" s="207" t="s">
        <v>15049</v>
      </c>
    </row>
    <row r="4380" spans="1:13" ht="39.950000000000003" hidden="1" customHeight="1" x14ac:dyDescent="0.2">
      <c r="A4380" s="187">
        <v>7</v>
      </c>
      <c r="B4380" s="187" t="s">
        <v>5796</v>
      </c>
      <c r="C4380" s="187" t="s">
        <v>5796</v>
      </c>
      <c r="D4380" s="187" t="s">
        <v>9036</v>
      </c>
      <c r="E4380" s="187" t="s">
        <v>462</v>
      </c>
      <c r="F4380" s="187" t="s">
        <v>5797</v>
      </c>
      <c r="G4380" s="187" t="s">
        <v>5798</v>
      </c>
      <c r="H4380" s="188" t="s">
        <v>10057</v>
      </c>
      <c r="I4380" s="189" t="s">
        <v>9942</v>
      </c>
      <c r="J4380" s="190" t="s">
        <v>9965</v>
      </c>
      <c r="K4380" s="191" t="s">
        <v>598</v>
      </c>
      <c r="L4380" s="191" t="s">
        <v>5853</v>
      </c>
      <c r="M4380" s="338" t="s">
        <v>15052</v>
      </c>
    </row>
    <row r="4381" spans="1:13" ht="39.950000000000003" hidden="1" customHeight="1" x14ac:dyDescent="0.2">
      <c r="A4381" s="187">
        <v>7</v>
      </c>
      <c r="B4381" s="187" t="s">
        <v>5796</v>
      </c>
      <c r="C4381" s="187" t="s">
        <v>5796</v>
      </c>
      <c r="D4381" s="187" t="s">
        <v>9036</v>
      </c>
      <c r="E4381" s="187" t="s">
        <v>462</v>
      </c>
      <c r="F4381" s="187" t="s">
        <v>5971</v>
      </c>
      <c r="G4381" s="187" t="s">
        <v>5798</v>
      </c>
      <c r="H4381" s="188" t="s">
        <v>10058</v>
      </c>
      <c r="I4381" s="189" t="s">
        <v>9944</v>
      </c>
      <c r="J4381" s="190" t="s">
        <v>9966</v>
      </c>
      <c r="K4381" s="191" t="s">
        <v>598</v>
      </c>
      <c r="L4381" s="191" t="s">
        <v>5853</v>
      </c>
      <c r="M4381" s="339"/>
    </row>
    <row r="4382" spans="1:13" ht="39.950000000000003" hidden="1" customHeight="1" x14ac:dyDescent="0.2">
      <c r="A4382" s="203" t="str">
        <f t="shared" si="193"/>
        <v>7</v>
      </c>
      <c r="B4382" s="203" t="str">
        <f t="shared" si="187"/>
        <v>1</v>
      </c>
      <c r="C4382" s="203" t="str">
        <f t="shared" si="188"/>
        <v>1</v>
      </c>
      <c r="D4382" s="203" t="str">
        <f t="shared" si="189"/>
        <v>8</v>
      </c>
      <c r="E4382" s="203" t="str">
        <f t="shared" si="190"/>
        <v>01</v>
      </c>
      <c r="F4382" s="203" t="str">
        <f t="shared" si="192"/>
        <v>4</v>
      </c>
      <c r="G4382" s="203" t="str">
        <f t="shared" si="191"/>
        <v>0</v>
      </c>
      <c r="H4382" s="204">
        <v>71180140</v>
      </c>
      <c r="I4382" s="205" t="s">
        <v>2772</v>
      </c>
      <c r="J4382" s="190" t="s">
        <v>664</v>
      </c>
      <c r="K4382" s="191" t="s">
        <v>598</v>
      </c>
      <c r="L4382" s="191" t="s">
        <v>5853</v>
      </c>
      <c r="M4382" s="340"/>
    </row>
    <row r="4383" spans="1:13" ht="39.950000000000003" hidden="1" customHeight="1" x14ac:dyDescent="0.2">
      <c r="A4383" s="187" t="str">
        <f t="shared" si="193"/>
        <v>7</v>
      </c>
      <c r="B4383" s="187" t="str">
        <f t="shared" si="187"/>
        <v>1</v>
      </c>
      <c r="C4383" s="187" t="str">
        <f t="shared" si="188"/>
        <v>1</v>
      </c>
      <c r="D4383" s="187" t="str">
        <f t="shared" si="189"/>
        <v>8</v>
      </c>
      <c r="E4383" s="187" t="str">
        <f t="shared" si="190"/>
        <v>01</v>
      </c>
      <c r="F4383" s="187" t="str">
        <f t="shared" si="192"/>
        <v>4</v>
      </c>
      <c r="G4383" s="187" t="str">
        <f t="shared" si="191"/>
        <v>1</v>
      </c>
      <c r="H4383" s="188">
        <v>71180141</v>
      </c>
      <c r="I4383" s="189" t="s">
        <v>2773</v>
      </c>
      <c r="J4383" s="190" t="s">
        <v>2774</v>
      </c>
      <c r="K4383" s="191" t="s">
        <v>598</v>
      </c>
      <c r="L4383" s="193" t="s">
        <v>5853</v>
      </c>
    </row>
    <row r="4384" spans="1:13" ht="39.950000000000003" hidden="1" customHeight="1" x14ac:dyDescent="0.2">
      <c r="A4384" s="187" t="str">
        <f t="shared" si="193"/>
        <v>7</v>
      </c>
      <c r="B4384" s="187" t="str">
        <f t="shared" si="187"/>
        <v>1</v>
      </c>
      <c r="C4384" s="187" t="str">
        <f t="shared" si="188"/>
        <v>1</v>
      </c>
      <c r="D4384" s="187" t="str">
        <f t="shared" si="189"/>
        <v>8</v>
      </c>
      <c r="E4384" s="187" t="str">
        <f t="shared" si="190"/>
        <v>01</v>
      </c>
      <c r="F4384" s="187" t="str">
        <f t="shared" si="192"/>
        <v>4</v>
      </c>
      <c r="G4384" s="187" t="str">
        <f t="shared" si="191"/>
        <v>2</v>
      </c>
      <c r="H4384" s="188">
        <v>71180142</v>
      </c>
      <c r="I4384" s="189" t="s">
        <v>2775</v>
      </c>
      <c r="J4384" s="190" t="s">
        <v>2710</v>
      </c>
      <c r="K4384" s="191" t="s">
        <v>598</v>
      </c>
      <c r="L4384" s="193" t="s">
        <v>5853</v>
      </c>
    </row>
    <row r="4385" spans="1:13" ht="39.950000000000003" hidden="1" customHeight="1" x14ac:dyDescent="0.2">
      <c r="A4385" s="187" t="str">
        <f t="shared" si="193"/>
        <v>7</v>
      </c>
      <c r="B4385" s="187" t="str">
        <f t="shared" si="187"/>
        <v>1</v>
      </c>
      <c r="C4385" s="187" t="str">
        <f t="shared" si="188"/>
        <v>1</v>
      </c>
      <c r="D4385" s="187" t="str">
        <f t="shared" si="189"/>
        <v>8</v>
      </c>
      <c r="E4385" s="187" t="str">
        <f t="shared" si="190"/>
        <v>01</v>
      </c>
      <c r="F4385" s="187" t="str">
        <f t="shared" si="192"/>
        <v>4</v>
      </c>
      <c r="G4385" s="187" t="str">
        <f t="shared" si="191"/>
        <v>3</v>
      </c>
      <c r="H4385" s="188">
        <v>71180143</v>
      </c>
      <c r="I4385" s="189" t="s">
        <v>2776</v>
      </c>
      <c r="J4385" s="190" t="s">
        <v>2710</v>
      </c>
      <c r="K4385" s="191" t="s">
        <v>598</v>
      </c>
      <c r="L4385" s="193" t="s">
        <v>5853</v>
      </c>
    </row>
    <row r="4386" spans="1:13" ht="39.950000000000003" hidden="1" customHeight="1" x14ac:dyDescent="0.2">
      <c r="A4386" s="187" t="str">
        <f t="shared" si="193"/>
        <v>7</v>
      </c>
      <c r="B4386" s="187" t="str">
        <f t="shared" si="187"/>
        <v>1</v>
      </c>
      <c r="C4386" s="187" t="str">
        <f t="shared" si="188"/>
        <v>1</v>
      </c>
      <c r="D4386" s="187" t="str">
        <f t="shared" si="189"/>
        <v>8</v>
      </c>
      <c r="E4386" s="187" t="str">
        <f t="shared" si="190"/>
        <v>01</v>
      </c>
      <c r="F4386" s="187" t="str">
        <f t="shared" si="192"/>
        <v>4</v>
      </c>
      <c r="G4386" s="187" t="str">
        <f t="shared" si="191"/>
        <v>4</v>
      </c>
      <c r="H4386" s="188">
        <v>71180144</v>
      </c>
      <c r="I4386" s="189" t="s">
        <v>2777</v>
      </c>
      <c r="J4386" s="190" t="s">
        <v>2710</v>
      </c>
      <c r="K4386" s="191" t="s">
        <v>598</v>
      </c>
      <c r="L4386" s="193" t="s">
        <v>5853</v>
      </c>
    </row>
    <row r="4387" spans="1:13" ht="39.950000000000003" hidden="1" customHeight="1" x14ac:dyDescent="0.2">
      <c r="A4387" s="187" t="str">
        <f t="shared" si="193"/>
        <v>7</v>
      </c>
      <c r="B4387" s="187" t="str">
        <f t="shared" si="187"/>
        <v>1</v>
      </c>
      <c r="C4387" s="187" t="str">
        <f t="shared" si="188"/>
        <v>1</v>
      </c>
      <c r="D4387" s="187" t="str">
        <f t="shared" si="189"/>
        <v>8</v>
      </c>
      <c r="E4387" s="187" t="str">
        <f t="shared" si="190"/>
        <v>01</v>
      </c>
      <c r="F4387" s="187" t="str">
        <f t="shared" si="192"/>
        <v>4</v>
      </c>
      <c r="G4387" s="187" t="str">
        <f t="shared" si="191"/>
        <v>5</v>
      </c>
      <c r="H4387" s="188">
        <v>71180145</v>
      </c>
      <c r="I4387" s="189" t="s">
        <v>2778</v>
      </c>
      <c r="J4387" s="190" t="s">
        <v>2710</v>
      </c>
      <c r="K4387" s="191" t="s">
        <v>598</v>
      </c>
      <c r="L4387" s="193" t="s">
        <v>5853</v>
      </c>
    </row>
    <row r="4388" spans="1:13" ht="39.950000000000003" hidden="1" customHeight="1" x14ac:dyDescent="0.2">
      <c r="A4388" s="187" t="str">
        <f t="shared" si="193"/>
        <v>7</v>
      </c>
      <c r="B4388" s="187" t="str">
        <f t="shared" si="187"/>
        <v>1</v>
      </c>
      <c r="C4388" s="187" t="str">
        <f t="shared" si="188"/>
        <v>1</v>
      </c>
      <c r="D4388" s="187" t="str">
        <f t="shared" si="189"/>
        <v>8</v>
      </c>
      <c r="E4388" s="187" t="str">
        <f t="shared" si="190"/>
        <v>01</v>
      </c>
      <c r="F4388" s="187" t="str">
        <f t="shared" si="192"/>
        <v>4</v>
      </c>
      <c r="G4388" s="187" t="str">
        <f t="shared" si="191"/>
        <v>6</v>
      </c>
      <c r="H4388" s="188">
        <v>71180146</v>
      </c>
      <c r="I4388" s="189" t="s">
        <v>2779</v>
      </c>
      <c r="J4388" s="190" t="s">
        <v>2710</v>
      </c>
      <c r="K4388" s="191" t="s">
        <v>598</v>
      </c>
      <c r="L4388" s="193" t="s">
        <v>5853</v>
      </c>
    </row>
    <row r="4389" spans="1:13" ht="39.950000000000003" hidden="1" customHeight="1" x14ac:dyDescent="0.2">
      <c r="A4389" s="187" t="str">
        <f t="shared" si="193"/>
        <v>7</v>
      </c>
      <c r="B4389" s="187" t="str">
        <f t="shared" si="187"/>
        <v>1</v>
      </c>
      <c r="C4389" s="187" t="str">
        <f t="shared" si="188"/>
        <v>1</v>
      </c>
      <c r="D4389" s="187" t="str">
        <f t="shared" si="189"/>
        <v>8</v>
      </c>
      <c r="E4389" s="187" t="str">
        <f t="shared" si="190"/>
        <v>01</v>
      </c>
      <c r="F4389" s="187" t="str">
        <f t="shared" si="192"/>
        <v>4</v>
      </c>
      <c r="G4389" s="187" t="str">
        <f t="shared" si="191"/>
        <v>7</v>
      </c>
      <c r="H4389" s="188">
        <v>71180147</v>
      </c>
      <c r="I4389" s="189" t="s">
        <v>2780</v>
      </c>
      <c r="J4389" s="190" t="s">
        <v>2710</v>
      </c>
      <c r="K4389" s="191" t="s">
        <v>598</v>
      </c>
      <c r="L4389" s="193" t="s">
        <v>5853</v>
      </c>
    </row>
    <row r="4390" spans="1:13" ht="39.950000000000003" hidden="1" customHeight="1" x14ac:dyDescent="0.2">
      <c r="A4390" s="187" t="str">
        <f t="shared" si="193"/>
        <v>7</v>
      </c>
      <c r="B4390" s="187" t="str">
        <f t="shared" si="187"/>
        <v>1</v>
      </c>
      <c r="C4390" s="187" t="str">
        <f t="shared" si="188"/>
        <v>1</v>
      </c>
      <c r="D4390" s="187" t="str">
        <f t="shared" si="189"/>
        <v>8</v>
      </c>
      <c r="E4390" s="187" t="str">
        <f t="shared" si="190"/>
        <v>01</v>
      </c>
      <c r="F4390" s="187" t="str">
        <f t="shared" si="192"/>
        <v>4</v>
      </c>
      <c r="G4390" s="187" t="str">
        <f t="shared" si="191"/>
        <v>8</v>
      </c>
      <c r="H4390" s="188">
        <v>71180148</v>
      </c>
      <c r="I4390" s="189" t="s">
        <v>2781</v>
      </c>
      <c r="J4390" s="190" t="s">
        <v>2710</v>
      </c>
      <c r="K4390" s="191" t="s">
        <v>598</v>
      </c>
      <c r="L4390" s="193" t="s">
        <v>5853</v>
      </c>
    </row>
    <row r="4391" spans="1:13" ht="39.950000000000003" hidden="1" customHeight="1" x14ac:dyDescent="0.2">
      <c r="A4391" s="187" t="str">
        <f t="shared" si="193"/>
        <v>7</v>
      </c>
      <c r="B4391" s="187" t="str">
        <f t="shared" si="187"/>
        <v>1</v>
      </c>
      <c r="C4391" s="187" t="str">
        <f t="shared" si="188"/>
        <v>1</v>
      </c>
      <c r="D4391" s="187" t="str">
        <f t="shared" si="189"/>
        <v>8</v>
      </c>
      <c r="E4391" s="187" t="str">
        <f t="shared" si="190"/>
        <v>01</v>
      </c>
      <c r="F4391" s="187" t="str">
        <f t="shared" si="192"/>
        <v>4</v>
      </c>
      <c r="G4391" s="187" t="str">
        <f t="shared" si="191"/>
        <v>9</v>
      </c>
      <c r="H4391" s="188">
        <v>71180149</v>
      </c>
      <c r="I4391" s="189" t="s">
        <v>2782</v>
      </c>
      <c r="J4391" s="190" t="s">
        <v>2710</v>
      </c>
      <c r="K4391" s="191" t="s">
        <v>598</v>
      </c>
      <c r="L4391" s="207" t="s">
        <v>15049</v>
      </c>
    </row>
    <row r="4392" spans="1:13" ht="39.950000000000003" hidden="1" customHeight="1" x14ac:dyDescent="0.2">
      <c r="A4392" s="203" t="str">
        <f t="shared" si="193"/>
        <v>7</v>
      </c>
      <c r="B4392" s="203" t="str">
        <f t="shared" si="187"/>
        <v>1</v>
      </c>
      <c r="C4392" s="203" t="str">
        <f t="shared" si="188"/>
        <v>1</v>
      </c>
      <c r="D4392" s="203" t="str">
        <f t="shared" si="189"/>
        <v>8</v>
      </c>
      <c r="E4392" s="203" t="str">
        <f t="shared" si="190"/>
        <v>02</v>
      </c>
      <c r="F4392" s="203" t="str">
        <f t="shared" si="192"/>
        <v>0</v>
      </c>
      <c r="G4392" s="203" t="str">
        <f t="shared" si="191"/>
        <v>0</v>
      </c>
      <c r="H4392" s="204">
        <v>71180200</v>
      </c>
      <c r="I4392" s="205" t="s">
        <v>2783</v>
      </c>
      <c r="J4392" s="292" t="s">
        <v>10059</v>
      </c>
      <c r="K4392" s="191" t="s">
        <v>598</v>
      </c>
      <c r="L4392" s="191" t="s">
        <v>5853</v>
      </c>
      <c r="M4392" s="338" t="s">
        <v>15052</v>
      </c>
    </row>
    <row r="4393" spans="1:13" ht="80.25" hidden="1" customHeight="1" x14ac:dyDescent="0.2">
      <c r="A4393" s="187">
        <v>7</v>
      </c>
      <c r="B4393" s="187" t="s">
        <v>5796</v>
      </c>
      <c r="C4393" s="187" t="s">
        <v>5796</v>
      </c>
      <c r="D4393" s="187" t="s">
        <v>9036</v>
      </c>
      <c r="E4393" s="187" t="s">
        <v>465</v>
      </c>
      <c r="F4393" s="187" t="s">
        <v>5796</v>
      </c>
      <c r="G4393" s="187" t="s">
        <v>5798</v>
      </c>
      <c r="H4393" s="188" t="s">
        <v>10060</v>
      </c>
      <c r="I4393" s="189" t="s">
        <v>9995</v>
      </c>
      <c r="J4393" s="292" t="s">
        <v>10062</v>
      </c>
      <c r="K4393" s="191" t="s">
        <v>598</v>
      </c>
      <c r="L4393" s="191" t="s">
        <v>5853</v>
      </c>
      <c r="M4393" s="339"/>
    </row>
    <row r="4394" spans="1:13" ht="80.25" hidden="1" customHeight="1" x14ac:dyDescent="0.2">
      <c r="A4394" s="187">
        <v>7</v>
      </c>
      <c r="B4394" s="187" t="s">
        <v>5796</v>
      </c>
      <c r="C4394" s="187" t="s">
        <v>5796</v>
      </c>
      <c r="D4394" s="187" t="s">
        <v>9036</v>
      </c>
      <c r="E4394" s="187" t="s">
        <v>465</v>
      </c>
      <c r="F4394" s="187" t="s">
        <v>5797</v>
      </c>
      <c r="G4394" s="187" t="s">
        <v>5798</v>
      </c>
      <c r="H4394" s="188" t="s">
        <v>10061</v>
      </c>
      <c r="I4394" s="189" t="s">
        <v>9997</v>
      </c>
      <c r="J4394" s="292" t="s">
        <v>10063</v>
      </c>
      <c r="K4394" s="191" t="s">
        <v>598</v>
      </c>
      <c r="L4394" s="191" t="s">
        <v>5853</v>
      </c>
      <c r="M4394" s="339"/>
    </row>
    <row r="4395" spans="1:13" ht="39.950000000000003" hidden="1" customHeight="1" x14ac:dyDescent="0.2">
      <c r="A4395" s="203" t="str">
        <f t="shared" si="193"/>
        <v>7</v>
      </c>
      <c r="B4395" s="203" t="str">
        <f t="shared" si="187"/>
        <v>1</v>
      </c>
      <c r="C4395" s="203" t="str">
        <f t="shared" si="188"/>
        <v>1</v>
      </c>
      <c r="D4395" s="203" t="str">
        <f t="shared" si="189"/>
        <v>8</v>
      </c>
      <c r="E4395" s="203" t="str">
        <f t="shared" si="190"/>
        <v>02</v>
      </c>
      <c r="F4395" s="203" t="str">
        <f t="shared" si="192"/>
        <v>3</v>
      </c>
      <c r="G4395" s="203" t="str">
        <f t="shared" si="191"/>
        <v>0</v>
      </c>
      <c r="H4395" s="204">
        <v>71180230</v>
      </c>
      <c r="I4395" s="205" t="s">
        <v>2784</v>
      </c>
      <c r="J4395" s="190" t="s">
        <v>10064</v>
      </c>
      <c r="K4395" s="191" t="s">
        <v>598</v>
      </c>
      <c r="L4395" s="191" t="s">
        <v>5853</v>
      </c>
      <c r="M4395" s="340"/>
    </row>
    <row r="4396" spans="1:13" ht="39.950000000000003" hidden="1" customHeight="1" x14ac:dyDescent="0.2">
      <c r="A4396" s="203" t="str">
        <f t="shared" si="193"/>
        <v>7</v>
      </c>
      <c r="B4396" s="203" t="str">
        <f t="shared" si="187"/>
        <v>1</v>
      </c>
      <c r="C4396" s="203" t="str">
        <f t="shared" si="188"/>
        <v>1</v>
      </c>
      <c r="D4396" s="203" t="str">
        <f t="shared" si="189"/>
        <v>8</v>
      </c>
      <c r="E4396" s="203" t="str">
        <f t="shared" si="190"/>
        <v>02</v>
      </c>
      <c r="F4396" s="203" t="str">
        <f t="shared" si="192"/>
        <v>3</v>
      </c>
      <c r="G4396" s="203" t="str">
        <f t="shared" si="191"/>
        <v>1</v>
      </c>
      <c r="H4396" s="204">
        <v>71180231</v>
      </c>
      <c r="I4396" s="205" t="s">
        <v>2785</v>
      </c>
      <c r="J4396" s="206" t="s">
        <v>2786</v>
      </c>
      <c r="K4396" s="207" t="s">
        <v>598</v>
      </c>
      <c r="L4396" s="193" t="s">
        <v>5853</v>
      </c>
    </row>
    <row r="4397" spans="1:13" ht="39.950000000000003" hidden="1" customHeight="1" x14ac:dyDescent="0.2">
      <c r="A4397" s="203" t="str">
        <f t="shared" si="193"/>
        <v>7</v>
      </c>
      <c r="B4397" s="203" t="str">
        <f t="shared" si="187"/>
        <v>1</v>
      </c>
      <c r="C4397" s="203" t="str">
        <f t="shared" si="188"/>
        <v>1</v>
      </c>
      <c r="D4397" s="203" t="str">
        <f t="shared" si="189"/>
        <v>8</v>
      </c>
      <c r="E4397" s="203" t="str">
        <f t="shared" si="190"/>
        <v>02</v>
      </c>
      <c r="F4397" s="203" t="str">
        <f t="shared" si="192"/>
        <v>3</v>
      </c>
      <c r="G4397" s="203" t="str">
        <f t="shared" si="191"/>
        <v>2</v>
      </c>
      <c r="H4397" s="204">
        <v>71180232</v>
      </c>
      <c r="I4397" s="205" t="s">
        <v>2787</v>
      </c>
      <c r="J4397" s="206" t="s">
        <v>2710</v>
      </c>
      <c r="K4397" s="207" t="s">
        <v>598</v>
      </c>
      <c r="L4397" s="193" t="s">
        <v>5853</v>
      </c>
    </row>
    <row r="4398" spans="1:13" ht="39.950000000000003" hidden="1" customHeight="1" x14ac:dyDescent="0.2">
      <c r="A4398" s="203" t="str">
        <f t="shared" si="193"/>
        <v>7</v>
      </c>
      <c r="B4398" s="203" t="str">
        <f t="shared" si="187"/>
        <v>1</v>
      </c>
      <c r="C4398" s="203" t="str">
        <f t="shared" si="188"/>
        <v>1</v>
      </c>
      <c r="D4398" s="203" t="str">
        <f t="shared" si="189"/>
        <v>8</v>
      </c>
      <c r="E4398" s="203" t="str">
        <f t="shared" si="190"/>
        <v>02</v>
      </c>
      <c r="F4398" s="203" t="str">
        <f t="shared" si="192"/>
        <v>3</v>
      </c>
      <c r="G4398" s="203" t="str">
        <f t="shared" si="191"/>
        <v>3</v>
      </c>
      <c r="H4398" s="204">
        <v>71180233</v>
      </c>
      <c r="I4398" s="205" t="s">
        <v>2788</v>
      </c>
      <c r="J4398" s="206" t="s">
        <v>2710</v>
      </c>
      <c r="K4398" s="207" t="s">
        <v>598</v>
      </c>
      <c r="L4398" s="193" t="s">
        <v>5853</v>
      </c>
    </row>
    <row r="4399" spans="1:13" ht="39.950000000000003" hidden="1" customHeight="1" x14ac:dyDescent="0.2">
      <c r="A4399" s="203" t="str">
        <f t="shared" si="193"/>
        <v>7</v>
      </c>
      <c r="B4399" s="203" t="str">
        <f t="shared" si="187"/>
        <v>1</v>
      </c>
      <c r="C4399" s="203" t="str">
        <f t="shared" si="188"/>
        <v>1</v>
      </c>
      <c r="D4399" s="203" t="str">
        <f t="shared" si="189"/>
        <v>8</v>
      </c>
      <c r="E4399" s="203" t="str">
        <f t="shared" si="190"/>
        <v>02</v>
      </c>
      <c r="F4399" s="203" t="str">
        <f t="shared" si="192"/>
        <v>3</v>
      </c>
      <c r="G4399" s="203" t="str">
        <f t="shared" si="191"/>
        <v>4</v>
      </c>
      <c r="H4399" s="204">
        <v>71180234</v>
      </c>
      <c r="I4399" s="205" t="s">
        <v>2789</v>
      </c>
      <c r="J4399" s="206" t="s">
        <v>2710</v>
      </c>
      <c r="K4399" s="207" t="s">
        <v>598</v>
      </c>
      <c r="L4399" s="193" t="s">
        <v>5853</v>
      </c>
    </row>
    <row r="4400" spans="1:13" ht="39.950000000000003" hidden="1" customHeight="1" x14ac:dyDescent="0.2">
      <c r="A4400" s="203" t="str">
        <f t="shared" si="193"/>
        <v>7</v>
      </c>
      <c r="B4400" s="203" t="str">
        <f t="shared" si="187"/>
        <v>1</v>
      </c>
      <c r="C4400" s="203" t="str">
        <f t="shared" si="188"/>
        <v>1</v>
      </c>
      <c r="D4400" s="203" t="str">
        <f t="shared" si="189"/>
        <v>8</v>
      </c>
      <c r="E4400" s="203" t="str">
        <f t="shared" si="190"/>
        <v>02</v>
      </c>
      <c r="F4400" s="203" t="str">
        <f t="shared" si="192"/>
        <v>3</v>
      </c>
      <c r="G4400" s="203" t="str">
        <f t="shared" si="191"/>
        <v>5</v>
      </c>
      <c r="H4400" s="204">
        <v>71180235</v>
      </c>
      <c r="I4400" s="205" t="s">
        <v>2790</v>
      </c>
      <c r="J4400" s="206" t="s">
        <v>2710</v>
      </c>
      <c r="K4400" s="207" t="s">
        <v>598</v>
      </c>
      <c r="L4400" s="193" t="s">
        <v>5853</v>
      </c>
    </row>
    <row r="4401" spans="1:13" ht="39.950000000000003" hidden="1" customHeight="1" x14ac:dyDescent="0.2">
      <c r="A4401" s="203" t="str">
        <f t="shared" si="193"/>
        <v>7</v>
      </c>
      <c r="B4401" s="203" t="str">
        <f t="shared" si="187"/>
        <v>1</v>
      </c>
      <c r="C4401" s="203" t="str">
        <f t="shared" si="188"/>
        <v>1</v>
      </c>
      <c r="D4401" s="203" t="str">
        <f t="shared" si="189"/>
        <v>8</v>
      </c>
      <c r="E4401" s="203" t="str">
        <f t="shared" si="190"/>
        <v>02</v>
      </c>
      <c r="F4401" s="203" t="str">
        <f t="shared" si="192"/>
        <v>3</v>
      </c>
      <c r="G4401" s="203" t="str">
        <f t="shared" si="191"/>
        <v>6</v>
      </c>
      <c r="H4401" s="204">
        <v>71180236</v>
      </c>
      <c r="I4401" s="205" t="s">
        <v>2791</v>
      </c>
      <c r="J4401" s="206" t="s">
        <v>2710</v>
      </c>
      <c r="K4401" s="207" t="s">
        <v>598</v>
      </c>
      <c r="L4401" s="193" t="s">
        <v>5853</v>
      </c>
    </row>
    <row r="4402" spans="1:13" ht="39.950000000000003" hidden="1" customHeight="1" x14ac:dyDescent="0.2">
      <c r="A4402" s="203" t="str">
        <f t="shared" si="193"/>
        <v>7</v>
      </c>
      <c r="B4402" s="203" t="str">
        <f t="shared" si="187"/>
        <v>1</v>
      </c>
      <c r="C4402" s="203" t="str">
        <f t="shared" si="188"/>
        <v>1</v>
      </c>
      <c r="D4402" s="203" t="str">
        <f t="shared" si="189"/>
        <v>8</v>
      </c>
      <c r="E4402" s="203" t="str">
        <f t="shared" si="190"/>
        <v>02</v>
      </c>
      <c r="F4402" s="203" t="str">
        <f t="shared" si="192"/>
        <v>3</v>
      </c>
      <c r="G4402" s="203" t="str">
        <f t="shared" si="191"/>
        <v>7</v>
      </c>
      <c r="H4402" s="204">
        <v>71180237</v>
      </c>
      <c r="I4402" s="205" t="s">
        <v>2792</v>
      </c>
      <c r="J4402" s="206" t="s">
        <v>2710</v>
      </c>
      <c r="K4402" s="207" t="s">
        <v>598</v>
      </c>
      <c r="L4402" s="193" t="s">
        <v>5853</v>
      </c>
    </row>
    <row r="4403" spans="1:13" ht="39.950000000000003" hidden="1" customHeight="1" x14ac:dyDescent="0.2">
      <c r="A4403" s="203" t="str">
        <f t="shared" si="193"/>
        <v>7</v>
      </c>
      <c r="B4403" s="203" t="str">
        <f t="shared" si="187"/>
        <v>1</v>
      </c>
      <c r="C4403" s="203" t="str">
        <f t="shared" si="188"/>
        <v>1</v>
      </c>
      <c r="D4403" s="203" t="str">
        <f t="shared" si="189"/>
        <v>8</v>
      </c>
      <c r="E4403" s="203" t="str">
        <f t="shared" si="190"/>
        <v>02</v>
      </c>
      <c r="F4403" s="203" t="str">
        <f t="shared" si="192"/>
        <v>3</v>
      </c>
      <c r="G4403" s="203" t="str">
        <f t="shared" si="191"/>
        <v>8</v>
      </c>
      <c r="H4403" s="204">
        <v>71180238</v>
      </c>
      <c r="I4403" s="205" t="s">
        <v>2793</v>
      </c>
      <c r="J4403" s="206" t="s">
        <v>2710</v>
      </c>
      <c r="K4403" s="207" t="s">
        <v>598</v>
      </c>
      <c r="L4403" s="193" t="s">
        <v>5853</v>
      </c>
    </row>
    <row r="4404" spans="1:13" ht="39.950000000000003" hidden="1" customHeight="1" x14ac:dyDescent="0.2">
      <c r="A4404" s="203" t="str">
        <f t="shared" si="193"/>
        <v>7</v>
      </c>
      <c r="B4404" s="203" t="str">
        <f t="shared" si="187"/>
        <v>1</v>
      </c>
      <c r="C4404" s="203" t="str">
        <f t="shared" si="188"/>
        <v>1</v>
      </c>
      <c r="D4404" s="203" t="str">
        <f t="shared" si="189"/>
        <v>8</v>
      </c>
      <c r="E4404" s="203" t="str">
        <f t="shared" si="190"/>
        <v>02</v>
      </c>
      <c r="F4404" s="203" t="str">
        <f t="shared" si="192"/>
        <v>3</v>
      </c>
      <c r="G4404" s="203" t="str">
        <f t="shared" si="191"/>
        <v>9</v>
      </c>
      <c r="H4404" s="204">
        <v>71180239</v>
      </c>
      <c r="I4404" s="205" t="s">
        <v>2794</v>
      </c>
      <c r="J4404" s="206" t="s">
        <v>2710</v>
      </c>
      <c r="K4404" s="207" t="s">
        <v>598</v>
      </c>
      <c r="L4404" s="207" t="s">
        <v>15049</v>
      </c>
    </row>
    <row r="4405" spans="1:13" ht="39.950000000000003" hidden="1" customHeight="1" x14ac:dyDescent="0.2">
      <c r="A4405" s="203" t="str">
        <f t="shared" si="193"/>
        <v>7</v>
      </c>
      <c r="B4405" s="203" t="str">
        <f t="shared" si="187"/>
        <v>1</v>
      </c>
      <c r="C4405" s="203" t="str">
        <f t="shared" si="188"/>
        <v>1</v>
      </c>
      <c r="D4405" s="203" t="str">
        <f t="shared" si="189"/>
        <v>8</v>
      </c>
      <c r="E4405" s="203" t="str">
        <f t="shared" si="190"/>
        <v>02</v>
      </c>
      <c r="F4405" s="203" t="str">
        <f t="shared" si="192"/>
        <v>4</v>
      </c>
      <c r="G4405" s="203" t="str">
        <f t="shared" si="191"/>
        <v>0</v>
      </c>
      <c r="H4405" s="204">
        <v>71180240</v>
      </c>
      <c r="I4405" s="205" t="s">
        <v>2795</v>
      </c>
      <c r="J4405" s="190" t="s">
        <v>690</v>
      </c>
      <c r="K4405" s="191" t="s">
        <v>598</v>
      </c>
      <c r="L4405" s="191" t="s">
        <v>5853</v>
      </c>
      <c r="M4405" s="293" t="s">
        <v>15052</v>
      </c>
    </row>
    <row r="4406" spans="1:13" ht="39.950000000000003" hidden="1" customHeight="1" x14ac:dyDescent="0.2">
      <c r="A4406" s="203" t="str">
        <f t="shared" si="193"/>
        <v>7</v>
      </c>
      <c r="B4406" s="203" t="str">
        <f t="shared" si="187"/>
        <v>1</v>
      </c>
      <c r="C4406" s="203" t="str">
        <f t="shared" si="188"/>
        <v>1</v>
      </c>
      <c r="D4406" s="203" t="str">
        <f t="shared" si="189"/>
        <v>8</v>
      </c>
      <c r="E4406" s="203" t="str">
        <f t="shared" si="190"/>
        <v>02</v>
      </c>
      <c r="F4406" s="203" t="str">
        <f t="shared" si="192"/>
        <v>4</v>
      </c>
      <c r="G4406" s="203" t="str">
        <f t="shared" si="191"/>
        <v>1</v>
      </c>
      <c r="H4406" s="204">
        <v>71180241</v>
      </c>
      <c r="I4406" s="205" t="s">
        <v>2796</v>
      </c>
      <c r="J4406" s="206" t="s">
        <v>2797</v>
      </c>
      <c r="K4406" s="207" t="s">
        <v>598</v>
      </c>
      <c r="L4406" s="193" t="s">
        <v>5853</v>
      </c>
    </row>
    <row r="4407" spans="1:13" ht="39.950000000000003" hidden="1" customHeight="1" x14ac:dyDescent="0.2">
      <c r="A4407" s="203" t="str">
        <f t="shared" si="193"/>
        <v>7</v>
      </c>
      <c r="B4407" s="203" t="str">
        <f t="shared" si="187"/>
        <v>1</v>
      </c>
      <c r="C4407" s="203" t="str">
        <f t="shared" si="188"/>
        <v>1</v>
      </c>
      <c r="D4407" s="203" t="str">
        <f t="shared" si="189"/>
        <v>8</v>
      </c>
      <c r="E4407" s="203" t="str">
        <f t="shared" si="190"/>
        <v>02</v>
      </c>
      <c r="F4407" s="203" t="str">
        <f t="shared" si="192"/>
        <v>5</v>
      </c>
      <c r="G4407" s="203" t="str">
        <f t="shared" si="191"/>
        <v>0</v>
      </c>
      <c r="H4407" s="204">
        <v>71180250</v>
      </c>
      <c r="I4407" s="209" t="s">
        <v>2798</v>
      </c>
      <c r="J4407" s="190" t="s">
        <v>10065</v>
      </c>
      <c r="K4407" s="191" t="s">
        <v>598</v>
      </c>
      <c r="L4407" s="191" t="s">
        <v>5853</v>
      </c>
      <c r="M4407" s="293" t="s">
        <v>15052</v>
      </c>
    </row>
    <row r="4408" spans="1:13" ht="39.950000000000003" hidden="1" customHeight="1" x14ac:dyDescent="0.2">
      <c r="A4408" s="203" t="str">
        <f t="shared" si="193"/>
        <v>7</v>
      </c>
      <c r="B4408" s="203" t="str">
        <f t="shared" si="187"/>
        <v>1</v>
      </c>
      <c r="C4408" s="203" t="str">
        <f t="shared" si="188"/>
        <v>1</v>
      </c>
      <c r="D4408" s="203" t="str">
        <f t="shared" si="189"/>
        <v>8</v>
      </c>
      <c r="E4408" s="203" t="str">
        <f t="shared" si="190"/>
        <v>02</v>
      </c>
      <c r="F4408" s="203" t="str">
        <f t="shared" si="192"/>
        <v>5</v>
      </c>
      <c r="G4408" s="203" t="str">
        <f t="shared" si="191"/>
        <v>1</v>
      </c>
      <c r="H4408" s="204">
        <v>71180251</v>
      </c>
      <c r="I4408" s="205" t="s">
        <v>2799</v>
      </c>
      <c r="J4408" s="206" t="s">
        <v>2800</v>
      </c>
      <c r="K4408" s="207" t="s">
        <v>598</v>
      </c>
      <c r="L4408" s="193" t="s">
        <v>5853</v>
      </c>
    </row>
    <row r="4409" spans="1:13" ht="39.950000000000003" hidden="1" customHeight="1" x14ac:dyDescent="0.2">
      <c r="A4409" s="203" t="str">
        <f t="shared" si="193"/>
        <v>7</v>
      </c>
      <c r="B4409" s="203" t="str">
        <f t="shared" si="187"/>
        <v>1</v>
      </c>
      <c r="C4409" s="203" t="str">
        <f t="shared" si="188"/>
        <v>1</v>
      </c>
      <c r="D4409" s="203" t="str">
        <f t="shared" si="189"/>
        <v>8</v>
      </c>
      <c r="E4409" s="203" t="str">
        <f t="shared" si="190"/>
        <v>02</v>
      </c>
      <c r="F4409" s="203" t="str">
        <f t="shared" si="192"/>
        <v>5</v>
      </c>
      <c r="G4409" s="203" t="str">
        <f t="shared" si="191"/>
        <v>2</v>
      </c>
      <c r="H4409" s="204">
        <v>71180252</v>
      </c>
      <c r="I4409" s="205" t="s">
        <v>2801</v>
      </c>
      <c r="J4409" s="206" t="s">
        <v>2710</v>
      </c>
      <c r="K4409" s="207" t="s">
        <v>598</v>
      </c>
      <c r="L4409" s="193" t="s">
        <v>5853</v>
      </c>
    </row>
    <row r="4410" spans="1:13" ht="39.950000000000003" hidden="1" customHeight="1" x14ac:dyDescent="0.2">
      <c r="A4410" s="203" t="str">
        <f t="shared" si="193"/>
        <v>7</v>
      </c>
      <c r="B4410" s="203" t="str">
        <f t="shared" si="187"/>
        <v>1</v>
      </c>
      <c r="C4410" s="203" t="str">
        <f t="shared" si="188"/>
        <v>1</v>
      </c>
      <c r="D4410" s="203" t="str">
        <f t="shared" si="189"/>
        <v>8</v>
      </c>
      <c r="E4410" s="203" t="str">
        <f t="shared" si="190"/>
        <v>02</v>
      </c>
      <c r="F4410" s="203" t="str">
        <f t="shared" si="192"/>
        <v>5</v>
      </c>
      <c r="G4410" s="203" t="str">
        <f t="shared" si="191"/>
        <v>3</v>
      </c>
      <c r="H4410" s="204">
        <v>71180253</v>
      </c>
      <c r="I4410" s="205" t="s">
        <v>2802</v>
      </c>
      <c r="J4410" s="206" t="s">
        <v>2710</v>
      </c>
      <c r="K4410" s="207" t="s">
        <v>598</v>
      </c>
      <c r="L4410" s="193" t="s">
        <v>5853</v>
      </c>
    </row>
    <row r="4411" spans="1:13" ht="39.950000000000003" hidden="1" customHeight="1" x14ac:dyDescent="0.2">
      <c r="A4411" s="203" t="str">
        <f t="shared" si="193"/>
        <v>7</v>
      </c>
      <c r="B4411" s="203" t="str">
        <f t="shared" si="187"/>
        <v>1</v>
      </c>
      <c r="C4411" s="203" t="str">
        <f t="shared" si="188"/>
        <v>1</v>
      </c>
      <c r="D4411" s="203" t="str">
        <f t="shared" si="189"/>
        <v>8</v>
      </c>
      <c r="E4411" s="203" t="str">
        <f t="shared" si="190"/>
        <v>02</v>
      </c>
      <c r="F4411" s="203" t="str">
        <f t="shared" si="192"/>
        <v>5</v>
      </c>
      <c r="G4411" s="203" t="str">
        <f t="shared" si="191"/>
        <v>4</v>
      </c>
      <c r="H4411" s="204">
        <v>71180254</v>
      </c>
      <c r="I4411" s="205" t="s">
        <v>2803</v>
      </c>
      <c r="J4411" s="206" t="s">
        <v>2710</v>
      </c>
      <c r="K4411" s="207" t="s">
        <v>598</v>
      </c>
      <c r="L4411" s="193" t="s">
        <v>5853</v>
      </c>
    </row>
    <row r="4412" spans="1:13" ht="39.950000000000003" hidden="1" customHeight="1" x14ac:dyDescent="0.2">
      <c r="A4412" s="203" t="str">
        <f t="shared" si="193"/>
        <v>7</v>
      </c>
      <c r="B4412" s="203" t="str">
        <f t="shared" si="187"/>
        <v>1</v>
      </c>
      <c r="C4412" s="203" t="str">
        <f t="shared" si="188"/>
        <v>1</v>
      </c>
      <c r="D4412" s="203" t="str">
        <f t="shared" si="189"/>
        <v>8</v>
      </c>
      <c r="E4412" s="203" t="str">
        <f t="shared" si="190"/>
        <v>02</v>
      </c>
      <c r="F4412" s="203" t="str">
        <f t="shared" si="192"/>
        <v>5</v>
      </c>
      <c r="G4412" s="203" t="str">
        <f t="shared" si="191"/>
        <v>5</v>
      </c>
      <c r="H4412" s="204">
        <v>71180255</v>
      </c>
      <c r="I4412" s="205" t="s">
        <v>2804</v>
      </c>
      <c r="J4412" s="206" t="s">
        <v>2710</v>
      </c>
      <c r="K4412" s="207" t="s">
        <v>598</v>
      </c>
      <c r="L4412" s="193" t="s">
        <v>5853</v>
      </c>
    </row>
    <row r="4413" spans="1:13" ht="39.950000000000003" hidden="1" customHeight="1" x14ac:dyDescent="0.2">
      <c r="A4413" s="203" t="str">
        <f t="shared" si="193"/>
        <v>7</v>
      </c>
      <c r="B4413" s="203" t="str">
        <f t="shared" si="187"/>
        <v>1</v>
      </c>
      <c r="C4413" s="203" t="str">
        <f t="shared" si="188"/>
        <v>1</v>
      </c>
      <c r="D4413" s="203" t="str">
        <f t="shared" si="189"/>
        <v>8</v>
      </c>
      <c r="E4413" s="203" t="str">
        <f t="shared" si="190"/>
        <v>02</v>
      </c>
      <c r="F4413" s="203" t="str">
        <f t="shared" si="192"/>
        <v>5</v>
      </c>
      <c r="G4413" s="203" t="str">
        <f t="shared" si="191"/>
        <v>6</v>
      </c>
      <c r="H4413" s="204">
        <v>71180256</v>
      </c>
      <c r="I4413" s="205" t="s">
        <v>2805</v>
      </c>
      <c r="J4413" s="206" t="s">
        <v>2710</v>
      </c>
      <c r="K4413" s="207" t="s">
        <v>598</v>
      </c>
      <c r="L4413" s="193" t="s">
        <v>5853</v>
      </c>
    </row>
    <row r="4414" spans="1:13" ht="39.950000000000003" hidden="1" customHeight="1" x14ac:dyDescent="0.2">
      <c r="A4414" s="203" t="str">
        <f t="shared" si="193"/>
        <v>7</v>
      </c>
      <c r="B4414" s="203" t="str">
        <f t="shared" si="187"/>
        <v>1</v>
      </c>
      <c r="C4414" s="203" t="str">
        <f t="shared" si="188"/>
        <v>1</v>
      </c>
      <c r="D4414" s="203" t="str">
        <f t="shared" si="189"/>
        <v>8</v>
      </c>
      <c r="E4414" s="203" t="str">
        <f t="shared" si="190"/>
        <v>02</v>
      </c>
      <c r="F4414" s="203" t="str">
        <f t="shared" si="192"/>
        <v>5</v>
      </c>
      <c r="G4414" s="203" t="str">
        <f t="shared" si="191"/>
        <v>7</v>
      </c>
      <c r="H4414" s="204">
        <v>71180257</v>
      </c>
      <c r="I4414" s="205" t="s">
        <v>2806</v>
      </c>
      <c r="J4414" s="206" t="s">
        <v>2710</v>
      </c>
      <c r="K4414" s="207" t="s">
        <v>598</v>
      </c>
      <c r="L4414" s="193" t="s">
        <v>5853</v>
      </c>
    </row>
    <row r="4415" spans="1:13" ht="39.950000000000003" hidden="1" customHeight="1" x14ac:dyDescent="0.2">
      <c r="A4415" s="203" t="str">
        <f t="shared" si="193"/>
        <v>7</v>
      </c>
      <c r="B4415" s="203" t="str">
        <f t="shared" ref="B4415:B4637" si="194">MID($H4415,2,1)</f>
        <v>1</v>
      </c>
      <c r="C4415" s="203" t="str">
        <f t="shared" ref="C4415:C4637" si="195">MID($H4415,3,1)</f>
        <v>1</v>
      </c>
      <c r="D4415" s="203" t="str">
        <f t="shared" ref="D4415:D4637" si="196">MID($H4415,4,1)</f>
        <v>8</v>
      </c>
      <c r="E4415" s="203" t="str">
        <f t="shared" ref="E4415:E4637" si="197">MID($H4415,5,2)</f>
        <v>02</v>
      </c>
      <c r="F4415" s="203" t="str">
        <f t="shared" si="192"/>
        <v>5</v>
      </c>
      <c r="G4415" s="203" t="str">
        <f t="shared" ref="G4415:G4637" si="198">MID($H4415,8,1)</f>
        <v>8</v>
      </c>
      <c r="H4415" s="204">
        <v>71180258</v>
      </c>
      <c r="I4415" s="205" t="s">
        <v>2807</v>
      </c>
      <c r="J4415" s="206" t="s">
        <v>2710</v>
      </c>
      <c r="K4415" s="207" t="s">
        <v>598</v>
      </c>
      <c r="L4415" s="193" t="s">
        <v>5853</v>
      </c>
    </row>
    <row r="4416" spans="1:13" ht="39.950000000000003" hidden="1" customHeight="1" x14ac:dyDescent="0.2">
      <c r="A4416" s="203" t="str">
        <f t="shared" si="193"/>
        <v>7</v>
      </c>
      <c r="B4416" s="203" t="str">
        <f t="shared" si="194"/>
        <v>1</v>
      </c>
      <c r="C4416" s="203" t="str">
        <f t="shared" si="195"/>
        <v>1</v>
      </c>
      <c r="D4416" s="203" t="str">
        <f t="shared" si="196"/>
        <v>8</v>
      </c>
      <c r="E4416" s="203" t="str">
        <f t="shared" si="197"/>
        <v>02</v>
      </c>
      <c r="F4416" s="203" t="str">
        <f t="shared" si="192"/>
        <v>5</v>
      </c>
      <c r="G4416" s="203" t="str">
        <f t="shared" si="198"/>
        <v>9</v>
      </c>
      <c r="H4416" s="204">
        <v>71180259</v>
      </c>
      <c r="I4416" s="205" t="s">
        <v>2808</v>
      </c>
      <c r="J4416" s="206" t="s">
        <v>2710</v>
      </c>
      <c r="K4416" s="207" t="s">
        <v>598</v>
      </c>
      <c r="L4416" s="207" t="s">
        <v>15049</v>
      </c>
    </row>
    <row r="4417" spans="1:13" ht="39.950000000000003" hidden="1" customHeight="1" x14ac:dyDescent="0.2">
      <c r="A4417" s="203" t="str">
        <f t="shared" si="193"/>
        <v>7</v>
      </c>
      <c r="B4417" s="203" t="str">
        <f t="shared" si="194"/>
        <v>1</v>
      </c>
      <c r="C4417" s="203" t="str">
        <f t="shared" si="195"/>
        <v>1</v>
      </c>
      <c r="D4417" s="203" t="str">
        <f t="shared" si="196"/>
        <v>9</v>
      </c>
      <c r="E4417" s="203" t="str">
        <f t="shared" si="197"/>
        <v>00</v>
      </c>
      <c r="F4417" s="203" t="str">
        <f t="shared" ref="F4417:F4655" si="199">MID($H4417,7,1)</f>
        <v>0</v>
      </c>
      <c r="G4417" s="203" t="str">
        <f t="shared" si="198"/>
        <v>0</v>
      </c>
      <c r="H4417" s="204">
        <v>71190000</v>
      </c>
      <c r="I4417" s="205" t="s">
        <v>2809</v>
      </c>
      <c r="J4417" s="206" t="s">
        <v>2810</v>
      </c>
      <c r="K4417" s="207" t="s">
        <v>586</v>
      </c>
      <c r="L4417" s="207"/>
      <c r="M4417" s="69" t="s">
        <v>15312</v>
      </c>
    </row>
    <row r="4418" spans="1:13" ht="39.950000000000003" hidden="1" customHeight="1" x14ac:dyDescent="0.2">
      <c r="A4418" s="203" t="str">
        <f t="shared" si="193"/>
        <v>7</v>
      </c>
      <c r="B4418" s="203" t="str">
        <f t="shared" si="194"/>
        <v>1</v>
      </c>
      <c r="C4418" s="203" t="str">
        <f t="shared" si="195"/>
        <v>1</v>
      </c>
      <c r="D4418" s="203" t="str">
        <f t="shared" si="196"/>
        <v>9</v>
      </c>
      <c r="E4418" s="203" t="str">
        <f t="shared" si="197"/>
        <v>01</v>
      </c>
      <c r="F4418" s="203" t="str">
        <f t="shared" si="199"/>
        <v>0</v>
      </c>
      <c r="G4418" s="203" t="str">
        <f t="shared" si="198"/>
        <v>0</v>
      </c>
      <c r="H4418" s="204">
        <v>71190100</v>
      </c>
      <c r="I4418" s="205" t="s">
        <v>2809</v>
      </c>
      <c r="J4418" s="206" t="s">
        <v>2810</v>
      </c>
      <c r="K4418" s="207" t="s">
        <v>586</v>
      </c>
      <c r="L4418" s="207" t="s">
        <v>5853</v>
      </c>
      <c r="M4418" s="338" t="s">
        <v>15052</v>
      </c>
    </row>
    <row r="4419" spans="1:13" ht="39.950000000000003" hidden="1" customHeight="1" x14ac:dyDescent="0.2">
      <c r="A4419" s="203" t="str">
        <f t="shared" si="193"/>
        <v>7</v>
      </c>
      <c r="B4419" s="203" t="str">
        <f t="shared" si="194"/>
        <v>1</v>
      </c>
      <c r="C4419" s="203" t="str">
        <f t="shared" si="195"/>
        <v>1</v>
      </c>
      <c r="D4419" s="203" t="str">
        <f t="shared" si="196"/>
        <v>9</v>
      </c>
      <c r="E4419" s="203" t="str">
        <f t="shared" si="197"/>
        <v>01</v>
      </c>
      <c r="F4419" s="203" t="str">
        <f t="shared" si="199"/>
        <v>1</v>
      </c>
      <c r="G4419" s="203" t="str">
        <f t="shared" si="198"/>
        <v>0</v>
      </c>
      <c r="H4419" s="204">
        <v>71190110</v>
      </c>
      <c r="I4419" s="205" t="s">
        <v>2809</v>
      </c>
      <c r="J4419" s="190" t="s">
        <v>2812</v>
      </c>
      <c r="K4419" s="191" t="s">
        <v>10066</v>
      </c>
      <c r="L4419" s="191" t="s">
        <v>7</v>
      </c>
      <c r="M4419" s="340"/>
    </row>
    <row r="4420" spans="1:13" ht="39.950000000000003" hidden="1" customHeight="1" x14ac:dyDescent="0.2">
      <c r="A4420" s="203" t="str">
        <f t="shared" si="193"/>
        <v>7</v>
      </c>
      <c r="B4420" s="203" t="str">
        <f t="shared" si="194"/>
        <v>1</v>
      </c>
      <c r="C4420" s="203" t="str">
        <f t="shared" si="195"/>
        <v>1</v>
      </c>
      <c r="D4420" s="203" t="str">
        <f t="shared" si="196"/>
        <v>9</v>
      </c>
      <c r="E4420" s="203" t="str">
        <f t="shared" si="197"/>
        <v>01</v>
      </c>
      <c r="F4420" s="203" t="str">
        <f t="shared" si="199"/>
        <v>1</v>
      </c>
      <c r="G4420" s="203" t="str">
        <f t="shared" si="198"/>
        <v>1</v>
      </c>
      <c r="H4420" s="204">
        <v>71190111</v>
      </c>
      <c r="I4420" s="205" t="s">
        <v>2811</v>
      </c>
      <c r="J4420" s="206" t="s">
        <v>2812</v>
      </c>
      <c r="K4420" s="207" t="s">
        <v>598</v>
      </c>
      <c r="L4420" s="193" t="s">
        <v>5853</v>
      </c>
    </row>
    <row r="4421" spans="1:13" ht="39.950000000000003" hidden="1" customHeight="1" x14ac:dyDescent="0.2">
      <c r="A4421" s="203" t="str">
        <f t="shared" si="193"/>
        <v>7</v>
      </c>
      <c r="B4421" s="203" t="str">
        <f t="shared" si="194"/>
        <v>1</v>
      </c>
      <c r="C4421" s="203" t="str">
        <f t="shared" si="195"/>
        <v>1</v>
      </c>
      <c r="D4421" s="203" t="str">
        <f t="shared" si="196"/>
        <v>9</v>
      </c>
      <c r="E4421" s="203" t="str">
        <f t="shared" si="197"/>
        <v>01</v>
      </c>
      <c r="F4421" s="203" t="str">
        <f t="shared" si="199"/>
        <v>1</v>
      </c>
      <c r="G4421" s="203" t="str">
        <f t="shared" si="198"/>
        <v>2</v>
      </c>
      <c r="H4421" s="204">
        <v>71190112</v>
      </c>
      <c r="I4421" s="205" t="s">
        <v>2813</v>
      </c>
      <c r="J4421" s="206" t="s">
        <v>2710</v>
      </c>
      <c r="K4421" s="207" t="s">
        <v>598</v>
      </c>
      <c r="L4421" s="193" t="s">
        <v>5853</v>
      </c>
    </row>
    <row r="4422" spans="1:13" ht="39.950000000000003" hidden="1" customHeight="1" x14ac:dyDescent="0.2">
      <c r="A4422" s="203" t="str">
        <f t="shared" si="193"/>
        <v>7</v>
      </c>
      <c r="B4422" s="203" t="str">
        <f t="shared" si="194"/>
        <v>1</v>
      </c>
      <c r="C4422" s="203" t="str">
        <f t="shared" si="195"/>
        <v>1</v>
      </c>
      <c r="D4422" s="203" t="str">
        <f t="shared" si="196"/>
        <v>9</v>
      </c>
      <c r="E4422" s="203" t="str">
        <f t="shared" si="197"/>
        <v>01</v>
      </c>
      <c r="F4422" s="203" t="str">
        <f t="shared" si="199"/>
        <v>1</v>
      </c>
      <c r="G4422" s="203" t="str">
        <f t="shared" si="198"/>
        <v>3</v>
      </c>
      <c r="H4422" s="204">
        <v>71190113</v>
      </c>
      <c r="I4422" s="205" t="s">
        <v>2814</v>
      </c>
      <c r="J4422" s="206" t="s">
        <v>2710</v>
      </c>
      <c r="K4422" s="207" t="s">
        <v>598</v>
      </c>
      <c r="L4422" s="193" t="s">
        <v>5853</v>
      </c>
    </row>
    <row r="4423" spans="1:13" ht="39.950000000000003" hidden="1" customHeight="1" x14ac:dyDescent="0.2">
      <c r="A4423" s="203" t="str">
        <f t="shared" si="193"/>
        <v>7</v>
      </c>
      <c r="B4423" s="203" t="str">
        <f t="shared" si="194"/>
        <v>1</v>
      </c>
      <c r="C4423" s="203" t="str">
        <f t="shared" si="195"/>
        <v>1</v>
      </c>
      <c r="D4423" s="203" t="str">
        <f t="shared" si="196"/>
        <v>9</v>
      </c>
      <c r="E4423" s="203" t="str">
        <f t="shared" si="197"/>
        <v>01</v>
      </c>
      <c r="F4423" s="203" t="str">
        <f t="shared" si="199"/>
        <v>1</v>
      </c>
      <c r="G4423" s="203" t="str">
        <f t="shared" si="198"/>
        <v>4</v>
      </c>
      <c r="H4423" s="204">
        <v>71190114</v>
      </c>
      <c r="I4423" s="205" t="s">
        <v>2815</v>
      </c>
      <c r="J4423" s="206" t="s">
        <v>2710</v>
      </c>
      <c r="K4423" s="207" t="s">
        <v>598</v>
      </c>
      <c r="L4423" s="193" t="s">
        <v>5853</v>
      </c>
    </row>
    <row r="4424" spans="1:13" ht="39.950000000000003" hidden="1" customHeight="1" x14ac:dyDescent="0.2">
      <c r="A4424" s="203" t="str">
        <f t="shared" si="193"/>
        <v>7</v>
      </c>
      <c r="B4424" s="203" t="str">
        <f t="shared" si="194"/>
        <v>1</v>
      </c>
      <c r="C4424" s="203" t="str">
        <f t="shared" si="195"/>
        <v>1</v>
      </c>
      <c r="D4424" s="203" t="str">
        <f t="shared" si="196"/>
        <v>9</v>
      </c>
      <c r="E4424" s="203" t="str">
        <f t="shared" si="197"/>
        <v>01</v>
      </c>
      <c r="F4424" s="203" t="str">
        <f t="shared" si="199"/>
        <v>1</v>
      </c>
      <c r="G4424" s="203" t="str">
        <f t="shared" si="198"/>
        <v>5</v>
      </c>
      <c r="H4424" s="204">
        <v>71190115</v>
      </c>
      <c r="I4424" s="205" t="s">
        <v>2816</v>
      </c>
      <c r="J4424" s="206" t="s">
        <v>2710</v>
      </c>
      <c r="K4424" s="207" t="s">
        <v>598</v>
      </c>
      <c r="L4424" s="193" t="s">
        <v>5853</v>
      </c>
    </row>
    <row r="4425" spans="1:13" ht="39.950000000000003" hidden="1" customHeight="1" x14ac:dyDescent="0.2">
      <c r="A4425" s="203" t="str">
        <f t="shared" si="193"/>
        <v>7</v>
      </c>
      <c r="B4425" s="203" t="str">
        <f t="shared" si="194"/>
        <v>1</v>
      </c>
      <c r="C4425" s="203" t="str">
        <f t="shared" si="195"/>
        <v>1</v>
      </c>
      <c r="D4425" s="203" t="str">
        <f t="shared" si="196"/>
        <v>9</v>
      </c>
      <c r="E4425" s="203" t="str">
        <f t="shared" si="197"/>
        <v>01</v>
      </c>
      <c r="F4425" s="203" t="str">
        <f t="shared" si="199"/>
        <v>1</v>
      </c>
      <c r="G4425" s="203" t="str">
        <f t="shared" si="198"/>
        <v>6</v>
      </c>
      <c r="H4425" s="204">
        <v>71190116</v>
      </c>
      <c r="I4425" s="205" t="s">
        <v>2817</v>
      </c>
      <c r="J4425" s="206" t="s">
        <v>2710</v>
      </c>
      <c r="K4425" s="207" t="s">
        <v>598</v>
      </c>
      <c r="L4425" s="193" t="s">
        <v>5853</v>
      </c>
    </row>
    <row r="4426" spans="1:13" ht="39.950000000000003" hidden="1" customHeight="1" x14ac:dyDescent="0.2">
      <c r="A4426" s="203" t="str">
        <f t="shared" si="193"/>
        <v>7</v>
      </c>
      <c r="B4426" s="203" t="str">
        <f t="shared" si="194"/>
        <v>1</v>
      </c>
      <c r="C4426" s="203" t="str">
        <f t="shared" si="195"/>
        <v>1</v>
      </c>
      <c r="D4426" s="203" t="str">
        <f t="shared" si="196"/>
        <v>9</v>
      </c>
      <c r="E4426" s="203" t="str">
        <f t="shared" si="197"/>
        <v>01</v>
      </c>
      <c r="F4426" s="203" t="str">
        <f t="shared" si="199"/>
        <v>1</v>
      </c>
      <c r="G4426" s="203" t="str">
        <f t="shared" si="198"/>
        <v>7</v>
      </c>
      <c r="H4426" s="204">
        <v>71190117</v>
      </c>
      <c r="I4426" s="205" t="s">
        <v>2818</v>
      </c>
      <c r="J4426" s="206" t="s">
        <v>2710</v>
      </c>
      <c r="K4426" s="207" t="s">
        <v>598</v>
      </c>
      <c r="L4426" s="193" t="s">
        <v>5853</v>
      </c>
    </row>
    <row r="4427" spans="1:13" ht="39.950000000000003" hidden="1" customHeight="1" x14ac:dyDescent="0.2">
      <c r="A4427" s="203" t="str">
        <f t="shared" si="193"/>
        <v>7</v>
      </c>
      <c r="B4427" s="203" t="str">
        <f t="shared" si="194"/>
        <v>1</v>
      </c>
      <c r="C4427" s="203" t="str">
        <f t="shared" si="195"/>
        <v>1</v>
      </c>
      <c r="D4427" s="203" t="str">
        <f t="shared" si="196"/>
        <v>9</v>
      </c>
      <c r="E4427" s="203" t="str">
        <f t="shared" si="197"/>
        <v>01</v>
      </c>
      <c r="F4427" s="203" t="str">
        <f t="shared" si="199"/>
        <v>1</v>
      </c>
      <c r="G4427" s="203" t="str">
        <f t="shared" si="198"/>
        <v>8</v>
      </c>
      <c r="H4427" s="204">
        <v>71190118</v>
      </c>
      <c r="I4427" s="205" t="s">
        <v>2819</v>
      </c>
      <c r="J4427" s="206" t="s">
        <v>2710</v>
      </c>
      <c r="K4427" s="207" t="s">
        <v>598</v>
      </c>
      <c r="L4427" s="193" t="s">
        <v>5853</v>
      </c>
    </row>
    <row r="4428" spans="1:13" ht="39.950000000000003" hidden="1" customHeight="1" x14ac:dyDescent="0.2">
      <c r="A4428" s="203" t="str">
        <f t="shared" si="193"/>
        <v>7</v>
      </c>
      <c r="B4428" s="203" t="str">
        <f t="shared" si="194"/>
        <v>1</v>
      </c>
      <c r="C4428" s="203" t="str">
        <f t="shared" si="195"/>
        <v>1</v>
      </c>
      <c r="D4428" s="203" t="str">
        <f t="shared" si="196"/>
        <v>9</v>
      </c>
      <c r="E4428" s="203" t="str">
        <f t="shared" si="197"/>
        <v>01</v>
      </c>
      <c r="F4428" s="203" t="str">
        <f t="shared" si="199"/>
        <v>1</v>
      </c>
      <c r="G4428" s="203" t="str">
        <f t="shared" si="198"/>
        <v>9</v>
      </c>
      <c r="H4428" s="204">
        <v>71190119</v>
      </c>
      <c r="I4428" s="205" t="s">
        <v>2820</v>
      </c>
      <c r="J4428" s="206" t="s">
        <v>2710</v>
      </c>
      <c r="K4428" s="207" t="s">
        <v>598</v>
      </c>
      <c r="L4428" s="207" t="s">
        <v>15049</v>
      </c>
    </row>
    <row r="4429" spans="1:13" ht="39.950000000000003" hidden="1" customHeight="1" x14ac:dyDescent="0.2">
      <c r="A4429" s="167">
        <v>7</v>
      </c>
      <c r="B4429" s="167" t="s">
        <v>5796</v>
      </c>
      <c r="C4429" s="167" t="s">
        <v>5796</v>
      </c>
      <c r="D4429" s="167" t="s">
        <v>5899</v>
      </c>
      <c r="E4429" s="167" t="s">
        <v>5739</v>
      </c>
      <c r="F4429" s="167" t="s">
        <v>5798</v>
      </c>
      <c r="G4429" s="167" t="s">
        <v>5798</v>
      </c>
      <c r="H4429" s="178" t="s">
        <v>10067</v>
      </c>
      <c r="I4429" s="168" t="s">
        <v>2809</v>
      </c>
      <c r="J4429" s="166" t="s">
        <v>704</v>
      </c>
      <c r="K4429" s="165" t="s">
        <v>586</v>
      </c>
      <c r="L4429" s="165" t="s">
        <v>4489</v>
      </c>
    </row>
    <row r="4430" spans="1:13" ht="39.950000000000003" hidden="1" customHeight="1" x14ac:dyDescent="0.2">
      <c r="A4430" s="167">
        <v>7</v>
      </c>
      <c r="B4430" s="167" t="s">
        <v>5796</v>
      </c>
      <c r="C4430" s="167" t="s">
        <v>5796</v>
      </c>
      <c r="D4430" s="167" t="s">
        <v>5899</v>
      </c>
      <c r="E4430" s="167" t="s">
        <v>462</v>
      </c>
      <c r="F4430" s="167" t="s">
        <v>5798</v>
      </c>
      <c r="G4430" s="167" t="s">
        <v>5798</v>
      </c>
      <c r="H4430" s="178" t="s">
        <v>10068</v>
      </c>
      <c r="I4430" s="168" t="s">
        <v>2809</v>
      </c>
      <c r="J4430" s="166" t="s">
        <v>704</v>
      </c>
      <c r="K4430" s="165" t="s">
        <v>586</v>
      </c>
      <c r="L4430" s="165" t="s">
        <v>4489</v>
      </c>
    </row>
    <row r="4431" spans="1:13" ht="39.950000000000003" hidden="1" customHeight="1" x14ac:dyDescent="0.2">
      <c r="A4431" s="167">
        <v>7</v>
      </c>
      <c r="B4431" s="167" t="s">
        <v>5796</v>
      </c>
      <c r="C4431" s="167" t="s">
        <v>5796</v>
      </c>
      <c r="D4431" s="167" t="s">
        <v>5899</v>
      </c>
      <c r="E4431" s="167" t="s">
        <v>462</v>
      </c>
      <c r="F4431" s="167" t="s">
        <v>5796</v>
      </c>
      <c r="G4431" s="167" t="s">
        <v>5798</v>
      </c>
      <c r="H4431" s="178" t="s">
        <v>10069</v>
      </c>
      <c r="I4431" s="168" t="s">
        <v>2809</v>
      </c>
      <c r="J4431" s="166" t="s">
        <v>704</v>
      </c>
      <c r="K4431" s="165" t="s">
        <v>598</v>
      </c>
      <c r="L4431" s="165" t="s">
        <v>4489</v>
      </c>
    </row>
    <row r="4432" spans="1:13" ht="39.950000000000003" hidden="1" customHeight="1" x14ac:dyDescent="0.2">
      <c r="A4432" s="167">
        <v>7</v>
      </c>
      <c r="B4432" s="167" t="s">
        <v>5796</v>
      </c>
      <c r="C4432" s="167" t="s">
        <v>5796</v>
      </c>
      <c r="D4432" s="167" t="s">
        <v>5899</v>
      </c>
      <c r="E4432" s="167" t="s">
        <v>5900</v>
      </c>
      <c r="F4432" s="167" t="s">
        <v>5798</v>
      </c>
      <c r="G4432" s="167" t="s">
        <v>5798</v>
      </c>
      <c r="H4432" s="178" t="s">
        <v>10070</v>
      </c>
      <c r="I4432" s="168" t="s">
        <v>2809</v>
      </c>
      <c r="J4432" s="166" t="s">
        <v>706</v>
      </c>
      <c r="K4432" s="165" t="s">
        <v>586</v>
      </c>
      <c r="L4432" s="165" t="s">
        <v>4489</v>
      </c>
    </row>
    <row r="4433" spans="1:13" ht="39.950000000000003" hidden="1" customHeight="1" x14ac:dyDescent="0.2">
      <c r="A4433" s="167">
        <v>7</v>
      </c>
      <c r="B4433" s="167" t="s">
        <v>5796</v>
      </c>
      <c r="C4433" s="167" t="s">
        <v>5796</v>
      </c>
      <c r="D4433" s="167" t="s">
        <v>5899</v>
      </c>
      <c r="E4433" s="167" t="s">
        <v>5900</v>
      </c>
      <c r="F4433" s="167" t="s">
        <v>5798</v>
      </c>
      <c r="G4433" s="167">
        <v>1</v>
      </c>
      <c r="H4433" s="178" t="s">
        <v>10071</v>
      </c>
      <c r="I4433" s="168" t="s">
        <v>2811</v>
      </c>
      <c r="J4433" s="166" t="s">
        <v>600</v>
      </c>
      <c r="K4433" s="165" t="s">
        <v>598</v>
      </c>
      <c r="L4433" s="165" t="s">
        <v>4489</v>
      </c>
    </row>
    <row r="4434" spans="1:13" ht="39.950000000000003" hidden="1" customHeight="1" x14ac:dyDescent="0.2">
      <c r="A4434" s="167">
        <v>7</v>
      </c>
      <c r="B4434" s="167" t="s">
        <v>5796</v>
      </c>
      <c r="C4434" s="167" t="s">
        <v>5796</v>
      </c>
      <c r="D4434" s="167" t="s">
        <v>5899</v>
      </c>
      <c r="E4434" s="167" t="s">
        <v>5900</v>
      </c>
      <c r="F4434" s="167" t="s">
        <v>5798</v>
      </c>
      <c r="G4434" s="167">
        <v>2</v>
      </c>
      <c r="H4434" s="178" t="s">
        <v>10072</v>
      </c>
      <c r="I4434" s="168" t="s">
        <v>10073</v>
      </c>
      <c r="J4434" s="166" t="s">
        <v>600</v>
      </c>
      <c r="K4434" s="165" t="s">
        <v>598</v>
      </c>
      <c r="L4434" s="165" t="s">
        <v>4489</v>
      </c>
    </row>
    <row r="4435" spans="1:13" ht="39.950000000000003" hidden="1" customHeight="1" x14ac:dyDescent="0.2">
      <c r="A4435" s="167">
        <v>7</v>
      </c>
      <c r="B4435" s="167" t="s">
        <v>5796</v>
      </c>
      <c r="C4435" s="167" t="s">
        <v>5796</v>
      </c>
      <c r="D4435" s="167" t="s">
        <v>5899</v>
      </c>
      <c r="E4435" s="167" t="s">
        <v>5900</v>
      </c>
      <c r="F4435" s="167" t="s">
        <v>5798</v>
      </c>
      <c r="G4435" s="167">
        <v>3</v>
      </c>
      <c r="H4435" s="178" t="s">
        <v>10074</v>
      </c>
      <c r="I4435" s="168" t="s">
        <v>2814</v>
      </c>
      <c r="J4435" s="166" t="s">
        <v>600</v>
      </c>
      <c r="K4435" s="165" t="s">
        <v>598</v>
      </c>
      <c r="L4435" s="165" t="s">
        <v>4489</v>
      </c>
    </row>
    <row r="4436" spans="1:13" ht="39.950000000000003" hidden="1" customHeight="1" x14ac:dyDescent="0.2">
      <c r="A4436" s="167">
        <v>7</v>
      </c>
      <c r="B4436" s="167" t="s">
        <v>5796</v>
      </c>
      <c r="C4436" s="167" t="s">
        <v>5796</v>
      </c>
      <c r="D4436" s="167" t="s">
        <v>5899</v>
      </c>
      <c r="E4436" s="167" t="s">
        <v>5900</v>
      </c>
      <c r="F4436" s="167" t="s">
        <v>5798</v>
      </c>
      <c r="G4436" s="167">
        <v>4</v>
      </c>
      <c r="H4436" s="178" t="s">
        <v>10075</v>
      </c>
      <c r="I4436" s="168" t="s">
        <v>2815</v>
      </c>
      <c r="J4436" s="166" t="s">
        <v>600</v>
      </c>
      <c r="K4436" s="165" t="s">
        <v>598</v>
      </c>
      <c r="L4436" s="165" t="s">
        <v>4489</v>
      </c>
    </row>
    <row r="4437" spans="1:13" ht="39.950000000000003" hidden="1" customHeight="1" x14ac:dyDescent="0.2">
      <c r="A4437" s="167">
        <v>7</v>
      </c>
      <c r="B4437" s="167" t="s">
        <v>5796</v>
      </c>
      <c r="C4437" s="167" t="s">
        <v>5796</v>
      </c>
      <c r="D4437" s="167" t="s">
        <v>5899</v>
      </c>
      <c r="E4437" s="167" t="s">
        <v>5900</v>
      </c>
      <c r="F4437" s="167" t="s">
        <v>5798</v>
      </c>
      <c r="G4437" s="167">
        <v>5</v>
      </c>
      <c r="H4437" s="178" t="s">
        <v>10076</v>
      </c>
      <c r="I4437" s="168" t="s">
        <v>2816</v>
      </c>
      <c r="J4437" s="166" t="s">
        <v>600</v>
      </c>
      <c r="K4437" s="165" t="s">
        <v>598</v>
      </c>
      <c r="L4437" s="165" t="s">
        <v>4489</v>
      </c>
    </row>
    <row r="4438" spans="1:13" ht="39.950000000000003" hidden="1" customHeight="1" x14ac:dyDescent="0.2">
      <c r="A4438" s="167">
        <v>7</v>
      </c>
      <c r="B4438" s="167" t="s">
        <v>5796</v>
      </c>
      <c r="C4438" s="167" t="s">
        <v>5796</v>
      </c>
      <c r="D4438" s="167" t="s">
        <v>5899</v>
      </c>
      <c r="E4438" s="167" t="s">
        <v>5900</v>
      </c>
      <c r="F4438" s="167" t="s">
        <v>5798</v>
      </c>
      <c r="G4438" s="167">
        <v>6</v>
      </c>
      <c r="H4438" s="178" t="s">
        <v>10077</v>
      </c>
      <c r="I4438" s="168" t="s">
        <v>2817</v>
      </c>
      <c r="J4438" s="166" t="s">
        <v>600</v>
      </c>
      <c r="K4438" s="165" t="s">
        <v>598</v>
      </c>
      <c r="L4438" s="165" t="s">
        <v>4489</v>
      </c>
    </row>
    <row r="4439" spans="1:13" ht="39.950000000000003" hidden="1" customHeight="1" x14ac:dyDescent="0.2">
      <c r="A4439" s="167">
        <v>7</v>
      </c>
      <c r="B4439" s="167" t="s">
        <v>5796</v>
      </c>
      <c r="C4439" s="167" t="s">
        <v>5796</v>
      </c>
      <c r="D4439" s="167" t="s">
        <v>5899</v>
      </c>
      <c r="E4439" s="167" t="s">
        <v>5900</v>
      </c>
      <c r="F4439" s="167" t="s">
        <v>5798</v>
      </c>
      <c r="G4439" s="167">
        <v>7</v>
      </c>
      <c r="H4439" s="178" t="s">
        <v>10078</v>
      </c>
      <c r="I4439" s="168" t="s">
        <v>2818</v>
      </c>
      <c r="J4439" s="166" t="s">
        <v>600</v>
      </c>
      <c r="K4439" s="165" t="s">
        <v>598</v>
      </c>
      <c r="L4439" s="165" t="s">
        <v>4489</v>
      </c>
    </row>
    <row r="4440" spans="1:13" ht="39.950000000000003" hidden="1" customHeight="1" x14ac:dyDescent="0.2">
      <c r="A4440" s="167">
        <v>7</v>
      </c>
      <c r="B4440" s="167" t="s">
        <v>5796</v>
      </c>
      <c r="C4440" s="167" t="s">
        <v>5796</v>
      </c>
      <c r="D4440" s="167" t="s">
        <v>5899</v>
      </c>
      <c r="E4440" s="167" t="s">
        <v>5900</v>
      </c>
      <c r="F4440" s="167" t="s">
        <v>5798</v>
      </c>
      <c r="G4440" s="167">
        <v>8</v>
      </c>
      <c r="H4440" s="178" t="s">
        <v>10079</v>
      </c>
      <c r="I4440" s="168" t="s">
        <v>2819</v>
      </c>
      <c r="J4440" s="166" t="s">
        <v>600</v>
      </c>
      <c r="K4440" s="165" t="s">
        <v>598</v>
      </c>
      <c r="L4440" s="165" t="s">
        <v>4489</v>
      </c>
    </row>
    <row r="4441" spans="1:13" ht="39.950000000000003" hidden="1" customHeight="1" x14ac:dyDescent="0.2">
      <c r="A4441" s="187">
        <v>7</v>
      </c>
      <c r="B4441" s="187" t="s">
        <v>5796</v>
      </c>
      <c r="C4441" s="187" t="s">
        <v>5796</v>
      </c>
      <c r="D4441" s="187" t="s">
        <v>5899</v>
      </c>
      <c r="E4441" s="187" t="s">
        <v>5900</v>
      </c>
      <c r="F4441" s="187" t="s">
        <v>5798</v>
      </c>
      <c r="G4441" s="187">
        <v>9</v>
      </c>
      <c r="H4441" s="188" t="s">
        <v>10080</v>
      </c>
      <c r="I4441" s="189" t="s">
        <v>2820</v>
      </c>
      <c r="J4441" s="190" t="s">
        <v>600</v>
      </c>
      <c r="K4441" s="191" t="s">
        <v>598</v>
      </c>
      <c r="L4441" s="207" t="s">
        <v>15049</v>
      </c>
    </row>
    <row r="4442" spans="1:13" ht="39.950000000000003" hidden="1" customHeight="1" x14ac:dyDescent="0.2">
      <c r="A4442" s="6" t="str">
        <f t="shared" si="193"/>
        <v>7</v>
      </c>
      <c r="B4442" s="6" t="str">
        <f t="shared" si="194"/>
        <v>1</v>
      </c>
      <c r="C4442" s="6" t="str">
        <f t="shared" si="195"/>
        <v>2</v>
      </c>
      <c r="D4442" s="6" t="str">
        <f t="shared" si="196"/>
        <v>0</v>
      </c>
      <c r="E4442" s="6" t="str">
        <f t="shared" si="197"/>
        <v>00</v>
      </c>
      <c r="F4442" s="6" t="str">
        <f t="shared" si="199"/>
        <v>0</v>
      </c>
      <c r="G4442" s="6" t="str">
        <f t="shared" si="198"/>
        <v>0</v>
      </c>
      <c r="H4442" s="68">
        <v>71200000</v>
      </c>
      <c r="I4442" s="299" t="s">
        <v>2821</v>
      </c>
      <c r="J4442" s="300" t="s">
        <v>2822</v>
      </c>
      <c r="K4442" s="5" t="s">
        <v>586</v>
      </c>
      <c r="L4442" s="5"/>
    </row>
    <row r="4443" spans="1:13" ht="39.950000000000003" hidden="1" customHeight="1" x14ac:dyDescent="0.2">
      <c r="A4443" s="167">
        <v>7</v>
      </c>
      <c r="B4443" s="167" t="s">
        <v>5796</v>
      </c>
      <c r="C4443" s="167" t="s">
        <v>5797</v>
      </c>
      <c r="D4443" s="167" t="s">
        <v>5796</v>
      </c>
      <c r="E4443" s="167" t="s">
        <v>5739</v>
      </c>
      <c r="F4443" s="167" t="s">
        <v>5798</v>
      </c>
      <c r="G4443" s="167" t="s">
        <v>5798</v>
      </c>
      <c r="H4443" s="178" t="s">
        <v>10081</v>
      </c>
      <c r="I4443" s="168" t="s">
        <v>10082</v>
      </c>
      <c r="J4443" s="166" t="s">
        <v>5931</v>
      </c>
      <c r="K4443" s="165" t="s">
        <v>586</v>
      </c>
      <c r="L4443" s="165" t="s">
        <v>4489</v>
      </c>
    </row>
    <row r="4444" spans="1:13" ht="39.950000000000003" hidden="1" customHeight="1" x14ac:dyDescent="0.2">
      <c r="A4444" s="167">
        <v>7</v>
      </c>
      <c r="B4444" s="167" t="s">
        <v>5796</v>
      </c>
      <c r="C4444" s="167" t="s">
        <v>5797</v>
      </c>
      <c r="D4444" s="167" t="s">
        <v>5796</v>
      </c>
      <c r="E4444" s="167" t="s">
        <v>462</v>
      </c>
      <c r="F4444" s="167" t="s">
        <v>5798</v>
      </c>
      <c r="G4444" s="167" t="s">
        <v>5798</v>
      </c>
      <c r="H4444" s="178" t="s">
        <v>10083</v>
      </c>
      <c r="I4444" s="168" t="s">
        <v>2825</v>
      </c>
      <c r="J4444" s="166" t="s">
        <v>5930</v>
      </c>
      <c r="K4444" s="165" t="s">
        <v>586</v>
      </c>
      <c r="L4444" s="165" t="s">
        <v>4489</v>
      </c>
    </row>
    <row r="4445" spans="1:13" ht="39.950000000000003" hidden="1" customHeight="1" x14ac:dyDescent="0.2">
      <c r="A4445" s="187">
        <v>7</v>
      </c>
      <c r="B4445" s="187" t="s">
        <v>5796</v>
      </c>
      <c r="C4445" s="187" t="s">
        <v>5797</v>
      </c>
      <c r="D4445" s="187" t="s">
        <v>5796</v>
      </c>
      <c r="E4445" s="187" t="s">
        <v>462</v>
      </c>
      <c r="F4445" s="187" t="s">
        <v>5796</v>
      </c>
      <c r="G4445" s="187" t="s">
        <v>5798</v>
      </c>
      <c r="H4445" s="188" t="s">
        <v>10084</v>
      </c>
      <c r="I4445" s="189" t="s">
        <v>2825</v>
      </c>
      <c r="J4445" s="190" t="s">
        <v>5931</v>
      </c>
      <c r="K4445" s="191" t="s">
        <v>598</v>
      </c>
      <c r="L4445" s="191" t="s">
        <v>5853</v>
      </c>
      <c r="M4445" s="338" t="s">
        <v>15052</v>
      </c>
    </row>
    <row r="4446" spans="1:13" ht="39.950000000000003" hidden="1" customHeight="1" x14ac:dyDescent="0.2">
      <c r="A4446" s="187">
        <v>7</v>
      </c>
      <c r="B4446" s="187" t="s">
        <v>5796</v>
      </c>
      <c r="C4446" s="187" t="s">
        <v>5797</v>
      </c>
      <c r="D4446" s="187" t="s">
        <v>5796</v>
      </c>
      <c r="E4446" s="187" t="s">
        <v>462</v>
      </c>
      <c r="F4446" s="187" t="s">
        <v>5797</v>
      </c>
      <c r="G4446" s="187" t="s">
        <v>5798</v>
      </c>
      <c r="H4446" s="188" t="s">
        <v>10085</v>
      </c>
      <c r="I4446" s="189" t="s">
        <v>10086</v>
      </c>
      <c r="J4446" s="190" t="s">
        <v>6143</v>
      </c>
      <c r="K4446" s="191" t="s">
        <v>598</v>
      </c>
      <c r="L4446" s="191" t="s">
        <v>5853</v>
      </c>
      <c r="M4446" s="340"/>
    </row>
    <row r="4447" spans="1:13" ht="39.950000000000003" hidden="1" customHeight="1" x14ac:dyDescent="0.2">
      <c r="A4447" s="167">
        <v>7</v>
      </c>
      <c r="B4447" s="167" t="s">
        <v>5796</v>
      </c>
      <c r="C4447" s="167" t="s">
        <v>5797</v>
      </c>
      <c r="D4447" s="167" t="s">
        <v>5796</v>
      </c>
      <c r="E4447" s="167" t="s">
        <v>465</v>
      </c>
      <c r="F4447" s="167" t="s">
        <v>5798</v>
      </c>
      <c r="G4447" s="167" t="s">
        <v>5798</v>
      </c>
      <c r="H4447" s="178" t="s">
        <v>10087</v>
      </c>
      <c r="I4447" s="168" t="s">
        <v>10088</v>
      </c>
      <c r="J4447" s="166" t="s">
        <v>6135</v>
      </c>
      <c r="K4447" s="165" t="s">
        <v>586</v>
      </c>
      <c r="L4447" s="165" t="s">
        <v>4489</v>
      </c>
    </row>
    <row r="4448" spans="1:13" ht="39.950000000000003" hidden="1" customHeight="1" x14ac:dyDescent="0.2">
      <c r="A4448" s="167">
        <v>7</v>
      </c>
      <c r="B4448" s="167" t="s">
        <v>5796</v>
      </c>
      <c r="C4448" s="167" t="s">
        <v>5797</v>
      </c>
      <c r="D4448" s="167" t="s">
        <v>5796</v>
      </c>
      <c r="E4448" s="167" t="s">
        <v>465</v>
      </c>
      <c r="F4448" s="167" t="s">
        <v>5796</v>
      </c>
      <c r="G4448" s="167" t="s">
        <v>5798</v>
      </c>
      <c r="H4448" s="178" t="s">
        <v>10089</v>
      </c>
      <c r="I4448" s="168" t="s">
        <v>10090</v>
      </c>
      <c r="J4448" s="166" t="s">
        <v>6136</v>
      </c>
      <c r="K4448" s="165" t="s">
        <v>586</v>
      </c>
      <c r="L4448" s="165" t="s">
        <v>4489</v>
      </c>
    </row>
    <row r="4449" spans="1:12" ht="39.950000000000003" hidden="1" customHeight="1" x14ac:dyDescent="0.2">
      <c r="A4449" s="167">
        <v>7</v>
      </c>
      <c r="B4449" s="167" t="s">
        <v>5796</v>
      </c>
      <c r="C4449" s="167" t="s">
        <v>5797</v>
      </c>
      <c r="D4449" s="167" t="s">
        <v>5796</v>
      </c>
      <c r="E4449" s="167" t="s">
        <v>465</v>
      </c>
      <c r="F4449" s="167" t="s">
        <v>5796</v>
      </c>
      <c r="G4449" s="167">
        <v>1</v>
      </c>
      <c r="H4449" s="178" t="s">
        <v>10091</v>
      </c>
      <c r="I4449" s="168" t="s">
        <v>10092</v>
      </c>
      <c r="J4449" s="166" t="s">
        <v>600</v>
      </c>
      <c r="K4449" s="165" t="s">
        <v>598</v>
      </c>
      <c r="L4449" s="165" t="s">
        <v>4489</v>
      </c>
    </row>
    <row r="4450" spans="1:12" ht="39.950000000000003" hidden="1" customHeight="1" x14ac:dyDescent="0.2">
      <c r="A4450" s="167">
        <v>7</v>
      </c>
      <c r="B4450" s="167" t="s">
        <v>5796</v>
      </c>
      <c r="C4450" s="167" t="s">
        <v>5797</v>
      </c>
      <c r="D4450" s="167" t="s">
        <v>5796</v>
      </c>
      <c r="E4450" s="167" t="s">
        <v>465</v>
      </c>
      <c r="F4450" s="167" t="s">
        <v>5796</v>
      </c>
      <c r="G4450" s="167">
        <v>2</v>
      </c>
      <c r="H4450" s="178" t="s">
        <v>10093</v>
      </c>
      <c r="I4450" s="168" t="s">
        <v>10094</v>
      </c>
      <c r="J4450" s="166" t="s">
        <v>600</v>
      </c>
      <c r="K4450" s="165" t="s">
        <v>598</v>
      </c>
      <c r="L4450" s="165" t="s">
        <v>4489</v>
      </c>
    </row>
    <row r="4451" spans="1:12" ht="39.950000000000003" hidden="1" customHeight="1" x14ac:dyDescent="0.2">
      <c r="A4451" s="167">
        <v>7</v>
      </c>
      <c r="B4451" s="167" t="s">
        <v>5796</v>
      </c>
      <c r="C4451" s="167" t="s">
        <v>5797</v>
      </c>
      <c r="D4451" s="167" t="s">
        <v>5796</v>
      </c>
      <c r="E4451" s="167" t="s">
        <v>465</v>
      </c>
      <c r="F4451" s="167" t="s">
        <v>5796</v>
      </c>
      <c r="G4451" s="167">
        <v>3</v>
      </c>
      <c r="H4451" s="178" t="s">
        <v>10095</v>
      </c>
      <c r="I4451" s="168" t="s">
        <v>10096</v>
      </c>
      <c r="J4451" s="166" t="s">
        <v>600</v>
      </c>
      <c r="K4451" s="165" t="s">
        <v>598</v>
      </c>
      <c r="L4451" s="165" t="s">
        <v>4489</v>
      </c>
    </row>
    <row r="4452" spans="1:12" ht="39.950000000000003" hidden="1" customHeight="1" x14ac:dyDescent="0.2">
      <c r="A4452" s="167">
        <v>7</v>
      </c>
      <c r="B4452" s="167" t="s">
        <v>5796</v>
      </c>
      <c r="C4452" s="167" t="s">
        <v>5797</v>
      </c>
      <c r="D4452" s="167" t="s">
        <v>5796</v>
      </c>
      <c r="E4452" s="167" t="s">
        <v>465</v>
      </c>
      <c r="F4452" s="167" t="s">
        <v>5796</v>
      </c>
      <c r="G4452" s="167">
        <v>4</v>
      </c>
      <c r="H4452" s="178" t="s">
        <v>10097</v>
      </c>
      <c r="I4452" s="168" t="s">
        <v>10098</v>
      </c>
      <c r="J4452" s="166" t="s">
        <v>600</v>
      </c>
      <c r="K4452" s="165" t="s">
        <v>598</v>
      </c>
      <c r="L4452" s="165" t="s">
        <v>4489</v>
      </c>
    </row>
    <row r="4453" spans="1:12" ht="39.950000000000003" hidden="1" customHeight="1" x14ac:dyDescent="0.2">
      <c r="A4453" s="167">
        <v>7</v>
      </c>
      <c r="B4453" s="167" t="s">
        <v>5796</v>
      </c>
      <c r="C4453" s="167" t="s">
        <v>5797</v>
      </c>
      <c r="D4453" s="167" t="s">
        <v>5796</v>
      </c>
      <c r="E4453" s="167" t="s">
        <v>465</v>
      </c>
      <c r="F4453" s="167" t="s">
        <v>5796</v>
      </c>
      <c r="G4453" s="167">
        <v>5</v>
      </c>
      <c r="H4453" s="178" t="s">
        <v>10099</v>
      </c>
      <c r="I4453" s="168" t="s">
        <v>10100</v>
      </c>
      <c r="J4453" s="166" t="s">
        <v>600</v>
      </c>
      <c r="K4453" s="165" t="s">
        <v>598</v>
      </c>
      <c r="L4453" s="165" t="s">
        <v>4489</v>
      </c>
    </row>
    <row r="4454" spans="1:12" ht="39.950000000000003" hidden="1" customHeight="1" x14ac:dyDescent="0.2">
      <c r="A4454" s="167">
        <v>7</v>
      </c>
      <c r="B4454" s="167" t="s">
        <v>5796</v>
      </c>
      <c r="C4454" s="167" t="s">
        <v>5797</v>
      </c>
      <c r="D4454" s="167" t="s">
        <v>5796</v>
      </c>
      <c r="E4454" s="167" t="s">
        <v>465</v>
      </c>
      <c r="F4454" s="167" t="s">
        <v>5796</v>
      </c>
      <c r="G4454" s="167">
        <v>6</v>
      </c>
      <c r="H4454" s="178" t="s">
        <v>10101</v>
      </c>
      <c r="I4454" s="168" t="s">
        <v>10102</v>
      </c>
      <c r="J4454" s="166" t="s">
        <v>600</v>
      </c>
      <c r="K4454" s="165" t="s">
        <v>598</v>
      </c>
      <c r="L4454" s="165" t="s">
        <v>4489</v>
      </c>
    </row>
    <row r="4455" spans="1:12" ht="39.950000000000003" hidden="1" customHeight="1" x14ac:dyDescent="0.2">
      <c r="A4455" s="167">
        <v>7</v>
      </c>
      <c r="B4455" s="167" t="s">
        <v>5796</v>
      </c>
      <c r="C4455" s="167" t="s">
        <v>5797</v>
      </c>
      <c r="D4455" s="167" t="s">
        <v>5796</v>
      </c>
      <c r="E4455" s="167" t="s">
        <v>465</v>
      </c>
      <c r="F4455" s="167" t="s">
        <v>5796</v>
      </c>
      <c r="G4455" s="167">
        <v>7</v>
      </c>
      <c r="H4455" s="178" t="s">
        <v>10103</v>
      </c>
      <c r="I4455" s="168" t="s">
        <v>10104</v>
      </c>
      <c r="J4455" s="166" t="s">
        <v>600</v>
      </c>
      <c r="K4455" s="165" t="s">
        <v>598</v>
      </c>
      <c r="L4455" s="165" t="s">
        <v>4489</v>
      </c>
    </row>
    <row r="4456" spans="1:12" ht="39.950000000000003" hidden="1" customHeight="1" x14ac:dyDescent="0.2">
      <c r="A4456" s="167">
        <v>7</v>
      </c>
      <c r="B4456" s="167" t="s">
        <v>5796</v>
      </c>
      <c r="C4456" s="167" t="s">
        <v>5797</v>
      </c>
      <c r="D4456" s="167" t="s">
        <v>5796</v>
      </c>
      <c r="E4456" s="167" t="s">
        <v>465</v>
      </c>
      <c r="F4456" s="167" t="s">
        <v>5796</v>
      </c>
      <c r="G4456" s="167">
        <v>8</v>
      </c>
      <c r="H4456" s="178" t="s">
        <v>10105</v>
      </c>
      <c r="I4456" s="168" t="s">
        <v>10106</v>
      </c>
      <c r="J4456" s="166" t="s">
        <v>600</v>
      </c>
      <c r="K4456" s="165" t="s">
        <v>598</v>
      </c>
      <c r="L4456" s="165" t="s">
        <v>4489</v>
      </c>
    </row>
    <row r="4457" spans="1:12" ht="39.950000000000003" hidden="1" customHeight="1" x14ac:dyDescent="0.2">
      <c r="A4457" s="187">
        <v>7</v>
      </c>
      <c r="B4457" s="187" t="s">
        <v>5796</v>
      </c>
      <c r="C4457" s="187" t="s">
        <v>5797</v>
      </c>
      <c r="D4457" s="187" t="s">
        <v>5796</v>
      </c>
      <c r="E4457" s="187" t="s">
        <v>465</v>
      </c>
      <c r="F4457" s="187" t="s">
        <v>5796</v>
      </c>
      <c r="G4457" s="187">
        <v>9</v>
      </c>
      <c r="H4457" s="188" t="s">
        <v>10107</v>
      </c>
      <c r="I4457" s="189" t="s">
        <v>10108</v>
      </c>
      <c r="J4457" s="190" t="s">
        <v>600</v>
      </c>
      <c r="K4457" s="191" t="s">
        <v>598</v>
      </c>
      <c r="L4457" s="207" t="s">
        <v>15049</v>
      </c>
    </row>
    <row r="4458" spans="1:12" ht="39.950000000000003" hidden="1" customHeight="1" x14ac:dyDescent="0.2">
      <c r="A4458" s="167">
        <v>7</v>
      </c>
      <c r="B4458" s="167" t="s">
        <v>5796</v>
      </c>
      <c r="C4458" s="167" t="s">
        <v>5797</v>
      </c>
      <c r="D4458" s="167" t="s">
        <v>5796</v>
      </c>
      <c r="E4458" s="167" t="s">
        <v>465</v>
      </c>
      <c r="F4458" s="167" t="s">
        <v>5797</v>
      </c>
      <c r="G4458" s="167" t="s">
        <v>5798</v>
      </c>
      <c r="H4458" s="178" t="s">
        <v>10109</v>
      </c>
      <c r="I4458" s="168" t="s">
        <v>10110</v>
      </c>
      <c r="J4458" s="166" t="s">
        <v>6137</v>
      </c>
      <c r="K4458" s="165" t="s">
        <v>586</v>
      </c>
      <c r="L4458" s="165" t="s">
        <v>4489</v>
      </c>
    </row>
    <row r="4459" spans="1:12" ht="39.950000000000003" hidden="1" customHeight="1" x14ac:dyDescent="0.2">
      <c r="A4459" s="167">
        <v>7</v>
      </c>
      <c r="B4459" s="167" t="s">
        <v>5796</v>
      </c>
      <c r="C4459" s="167" t="s">
        <v>5797</v>
      </c>
      <c r="D4459" s="167" t="s">
        <v>5796</v>
      </c>
      <c r="E4459" s="167" t="s">
        <v>465</v>
      </c>
      <c r="F4459" s="167" t="s">
        <v>5797</v>
      </c>
      <c r="G4459" s="167">
        <v>1</v>
      </c>
      <c r="H4459" s="178" t="s">
        <v>10111</v>
      </c>
      <c r="I4459" s="168" t="s">
        <v>10112</v>
      </c>
      <c r="J4459" s="166" t="s">
        <v>600</v>
      </c>
      <c r="K4459" s="165" t="s">
        <v>598</v>
      </c>
      <c r="L4459" s="165" t="s">
        <v>4489</v>
      </c>
    </row>
    <row r="4460" spans="1:12" ht="39.950000000000003" hidden="1" customHeight="1" x14ac:dyDescent="0.2">
      <c r="A4460" s="167">
        <v>7</v>
      </c>
      <c r="B4460" s="167" t="s">
        <v>5796</v>
      </c>
      <c r="C4460" s="167" t="s">
        <v>5797</v>
      </c>
      <c r="D4460" s="167" t="s">
        <v>5796</v>
      </c>
      <c r="E4460" s="167" t="s">
        <v>465</v>
      </c>
      <c r="F4460" s="167" t="s">
        <v>5797</v>
      </c>
      <c r="G4460" s="167">
        <v>2</v>
      </c>
      <c r="H4460" s="178" t="s">
        <v>10113</v>
      </c>
      <c r="I4460" s="168" t="s">
        <v>10114</v>
      </c>
      <c r="J4460" s="166" t="s">
        <v>600</v>
      </c>
      <c r="K4460" s="165" t="s">
        <v>598</v>
      </c>
      <c r="L4460" s="165" t="s">
        <v>4489</v>
      </c>
    </row>
    <row r="4461" spans="1:12" ht="39.950000000000003" hidden="1" customHeight="1" x14ac:dyDescent="0.2">
      <c r="A4461" s="167">
        <v>7</v>
      </c>
      <c r="B4461" s="167" t="s">
        <v>5796</v>
      </c>
      <c r="C4461" s="167" t="s">
        <v>5797</v>
      </c>
      <c r="D4461" s="167" t="s">
        <v>5796</v>
      </c>
      <c r="E4461" s="167" t="s">
        <v>465</v>
      </c>
      <c r="F4461" s="167" t="s">
        <v>5797</v>
      </c>
      <c r="G4461" s="167">
        <v>3</v>
      </c>
      <c r="H4461" s="178" t="s">
        <v>10115</v>
      </c>
      <c r="I4461" s="168" t="s">
        <v>10116</v>
      </c>
      <c r="J4461" s="166" t="s">
        <v>600</v>
      </c>
      <c r="K4461" s="165" t="s">
        <v>598</v>
      </c>
      <c r="L4461" s="165" t="s">
        <v>4489</v>
      </c>
    </row>
    <row r="4462" spans="1:12" ht="39.950000000000003" hidden="1" customHeight="1" x14ac:dyDescent="0.2">
      <c r="A4462" s="167">
        <v>7</v>
      </c>
      <c r="B4462" s="167" t="s">
        <v>5796</v>
      </c>
      <c r="C4462" s="167" t="s">
        <v>5797</v>
      </c>
      <c r="D4462" s="167" t="s">
        <v>5796</v>
      </c>
      <c r="E4462" s="167" t="s">
        <v>465</v>
      </c>
      <c r="F4462" s="167" t="s">
        <v>5797</v>
      </c>
      <c r="G4462" s="167">
        <v>4</v>
      </c>
      <c r="H4462" s="178" t="s">
        <v>10117</v>
      </c>
      <c r="I4462" s="168" t="s">
        <v>10118</v>
      </c>
      <c r="J4462" s="166" t="s">
        <v>600</v>
      </c>
      <c r="K4462" s="165" t="s">
        <v>598</v>
      </c>
      <c r="L4462" s="165" t="s">
        <v>4489</v>
      </c>
    </row>
    <row r="4463" spans="1:12" ht="39.950000000000003" hidden="1" customHeight="1" x14ac:dyDescent="0.2">
      <c r="A4463" s="167">
        <v>7</v>
      </c>
      <c r="B4463" s="167" t="s">
        <v>5796</v>
      </c>
      <c r="C4463" s="167" t="s">
        <v>5797</v>
      </c>
      <c r="D4463" s="167" t="s">
        <v>5796</v>
      </c>
      <c r="E4463" s="167" t="s">
        <v>465</v>
      </c>
      <c r="F4463" s="167" t="s">
        <v>5797</v>
      </c>
      <c r="G4463" s="167">
        <v>5</v>
      </c>
      <c r="H4463" s="178" t="s">
        <v>10119</v>
      </c>
      <c r="I4463" s="168" t="s">
        <v>10120</v>
      </c>
      <c r="J4463" s="166" t="s">
        <v>600</v>
      </c>
      <c r="K4463" s="165" t="s">
        <v>598</v>
      </c>
      <c r="L4463" s="165" t="s">
        <v>4489</v>
      </c>
    </row>
    <row r="4464" spans="1:12" ht="39.950000000000003" hidden="1" customHeight="1" x14ac:dyDescent="0.2">
      <c r="A4464" s="167">
        <v>7</v>
      </c>
      <c r="B4464" s="167" t="s">
        <v>5796</v>
      </c>
      <c r="C4464" s="167" t="s">
        <v>5797</v>
      </c>
      <c r="D4464" s="167" t="s">
        <v>5796</v>
      </c>
      <c r="E4464" s="167" t="s">
        <v>465</v>
      </c>
      <c r="F4464" s="167" t="s">
        <v>5797</v>
      </c>
      <c r="G4464" s="167">
        <v>6</v>
      </c>
      <c r="H4464" s="178" t="s">
        <v>10121</v>
      </c>
      <c r="I4464" s="168" t="s">
        <v>10122</v>
      </c>
      <c r="J4464" s="166" t="s">
        <v>600</v>
      </c>
      <c r="K4464" s="165" t="s">
        <v>598</v>
      </c>
      <c r="L4464" s="165" t="s">
        <v>4489</v>
      </c>
    </row>
    <row r="4465" spans="1:12" ht="39.950000000000003" hidden="1" customHeight="1" x14ac:dyDescent="0.2">
      <c r="A4465" s="167">
        <v>7</v>
      </c>
      <c r="B4465" s="167" t="s">
        <v>5796</v>
      </c>
      <c r="C4465" s="167" t="s">
        <v>5797</v>
      </c>
      <c r="D4465" s="167" t="s">
        <v>5796</v>
      </c>
      <c r="E4465" s="167" t="s">
        <v>465</v>
      </c>
      <c r="F4465" s="167" t="s">
        <v>5797</v>
      </c>
      <c r="G4465" s="167">
        <v>7</v>
      </c>
      <c r="H4465" s="178" t="s">
        <v>10123</v>
      </c>
      <c r="I4465" s="168" t="s">
        <v>10124</v>
      </c>
      <c r="J4465" s="166" t="s">
        <v>600</v>
      </c>
      <c r="K4465" s="165" t="s">
        <v>598</v>
      </c>
      <c r="L4465" s="165" t="s">
        <v>4489</v>
      </c>
    </row>
    <row r="4466" spans="1:12" ht="39.950000000000003" hidden="1" customHeight="1" x14ac:dyDescent="0.2">
      <c r="A4466" s="167">
        <v>7</v>
      </c>
      <c r="B4466" s="167" t="s">
        <v>5796</v>
      </c>
      <c r="C4466" s="167" t="s">
        <v>5797</v>
      </c>
      <c r="D4466" s="167" t="s">
        <v>5796</v>
      </c>
      <c r="E4466" s="167" t="s">
        <v>465</v>
      </c>
      <c r="F4466" s="167" t="s">
        <v>5797</v>
      </c>
      <c r="G4466" s="167">
        <v>8</v>
      </c>
      <c r="H4466" s="178" t="s">
        <v>10125</v>
      </c>
      <c r="I4466" s="168" t="s">
        <v>10126</v>
      </c>
      <c r="J4466" s="166" t="s">
        <v>600</v>
      </c>
      <c r="K4466" s="165" t="s">
        <v>598</v>
      </c>
      <c r="L4466" s="165" t="s">
        <v>4489</v>
      </c>
    </row>
    <row r="4467" spans="1:12" ht="39.950000000000003" hidden="1" customHeight="1" x14ac:dyDescent="0.2">
      <c r="A4467" s="187">
        <v>7</v>
      </c>
      <c r="B4467" s="187" t="s">
        <v>5796</v>
      </c>
      <c r="C4467" s="187" t="s">
        <v>5797</v>
      </c>
      <c r="D4467" s="187" t="s">
        <v>5796</v>
      </c>
      <c r="E4467" s="187" t="s">
        <v>465</v>
      </c>
      <c r="F4467" s="187" t="s">
        <v>5797</v>
      </c>
      <c r="G4467" s="187">
        <v>9</v>
      </c>
      <c r="H4467" s="188" t="s">
        <v>10127</v>
      </c>
      <c r="I4467" s="189" t="s">
        <v>10128</v>
      </c>
      <c r="J4467" s="190" t="s">
        <v>600</v>
      </c>
      <c r="K4467" s="191" t="s">
        <v>598</v>
      </c>
      <c r="L4467" s="207" t="s">
        <v>15049</v>
      </c>
    </row>
    <row r="4468" spans="1:12" ht="39.950000000000003" hidden="1" customHeight="1" x14ac:dyDescent="0.2">
      <c r="A4468" s="167">
        <v>7</v>
      </c>
      <c r="B4468" s="167" t="s">
        <v>5796</v>
      </c>
      <c r="C4468" s="167" t="s">
        <v>5797</v>
      </c>
      <c r="D4468" s="167" t="s">
        <v>5796</v>
      </c>
      <c r="E4468" s="167" t="s">
        <v>465</v>
      </c>
      <c r="F4468" s="167" t="s">
        <v>5971</v>
      </c>
      <c r="G4468" s="167" t="s">
        <v>5798</v>
      </c>
      <c r="H4468" s="178" t="s">
        <v>10129</v>
      </c>
      <c r="I4468" s="168" t="s">
        <v>10130</v>
      </c>
      <c r="J4468" s="166" t="s">
        <v>6138</v>
      </c>
      <c r="K4468" s="165" t="s">
        <v>586</v>
      </c>
      <c r="L4468" s="165" t="s">
        <v>4489</v>
      </c>
    </row>
    <row r="4469" spans="1:12" ht="39.950000000000003" hidden="1" customHeight="1" x14ac:dyDescent="0.2">
      <c r="A4469" s="167">
        <v>7</v>
      </c>
      <c r="B4469" s="167" t="s">
        <v>5796</v>
      </c>
      <c r="C4469" s="167" t="s">
        <v>5797</v>
      </c>
      <c r="D4469" s="167" t="s">
        <v>5796</v>
      </c>
      <c r="E4469" s="167" t="s">
        <v>465</v>
      </c>
      <c r="F4469" s="167" t="s">
        <v>5971</v>
      </c>
      <c r="G4469" s="167">
        <v>1</v>
      </c>
      <c r="H4469" s="178" t="s">
        <v>10131</v>
      </c>
      <c r="I4469" s="168" t="s">
        <v>10132</v>
      </c>
      <c r="J4469" s="166" t="s">
        <v>600</v>
      </c>
      <c r="K4469" s="165" t="s">
        <v>598</v>
      </c>
      <c r="L4469" s="165" t="s">
        <v>4489</v>
      </c>
    </row>
    <row r="4470" spans="1:12" ht="39.950000000000003" hidden="1" customHeight="1" x14ac:dyDescent="0.2">
      <c r="A4470" s="167">
        <v>7</v>
      </c>
      <c r="B4470" s="167" t="s">
        <v>5796</v>
      </c>
      <c r="C4470" s="167" t="s">
        <v>5797</v>
      </c>
      <c r="D4470" s="167" t="s">
        <v>5796</v>
      </c>
      <c r="E4470" s="167" t="s">
        <v>465</v>
      </c>
      <c r="F4470" s="167" t="s">
        <v>5971</v>
      </c>
      <c r="G4470" s="167">
        <v>2</v>
      </c>
      <c r="H4470" s="178" t="s">
        <v>10133</v>
      </c>
      <c r="I4470" s="168" t="s">
        <v>10134</v>
      </c>
      <c r="J4470" s="166" t="s">
        <v>600</v>
      </c>
      <c r="K4470" s="165" t="s">
        <v>598</v>
      </c>
      <c r="L4470" s="165" t="s">
        <v>4489</v>
      </c>
    </row>
    <row r="4471" spans="1:12" ht="39.950000000000003" hidden="1" customHeight="1" x14ac:dyDescent="0.2">
      <c r="A4471" s="167">
        <v>7</v>
      </c>
      <c r="B4471" s="167" t="s">
        <v>5796</v>
      </c>
      <c r="C4471" s="167" t="s">
        <v>5797</v>
      </c>
      <c r="D4471" s="167" t="s">
        <v>5796</v>
      </c>
      <c r="E4471" s="167" t="s">
        <v>465</v>
      </c>
      <c r="F4471" s="167" t="s">
        <v>5971</v>
      </c>
      <c r="G4471" s="167">
        <v>3</v>
      </c>
      <c r="H4471" s="178" t="s">
        <v>10135</v>
      </c>
      <c r="I4471" s="168" t="s">
        <v>10136</v>
      </c>
      <c r="J4471" s="166" t="s">
        <v>600</v>
      </c>
      <c r="K4471" s="165" t="s">
        <v>598</v>
      </c>
      <c r="L4471" s="165" t="s">
        <v>4489</v>
      </c>
    </row>
    <row r="4472" spans="1:12" ht="39.950000000000003" hidden="1" customHeight="1" x14ac:dyDescent="0.2">
      <c r="A4472" s="167">
        <v>7</v>
      </c>
      <c r="B4472" s="167" t="s">
        <v>5796</v>
      </c>
      <c r="C4472" s="167" t="s">
        <v>5797</v>
      </c>
      <c r="D4472" s="167" t="s">
        <v>5796</v>
      </c>
      <c r="E4472" s="167" t="s">
        <v>465</v>
      </c>
      <c r="F4472" s="167" t="s">
        <v>5971</v>
      </c>
      <c r="G4472" s="167">
        <v>4</v>
      </c>
      <c r="H4472" s="178" t="s">
        <v>10137</v>
      </c>
      <c r="I4472" s="168" t="s">
        <v>10138</v>
      </c>
      <c r="J4472" s="166" t="s">
        <v>600</v>
      </c>
      <c r="K4472" s="165" t="s">
        <v>598</v>
      </c>
      <c r="L4472" s="165" t="s">
        <v>4489</v>
      </c>
    </row>
    <row r="4473" spans="1:12" ht="39.950000000000003" hidden="1" customHeight="1" x14ac:dyDescent="0.2">
      <c r="A4473" s="167">
        <v>7</v>
      </c>
      <c r="B4473" s="167" t="s">
        <v>5796</v>
      </c>
      <c r="C4473" s="167" t="s">
        <v>5797</v>
      </c>
      <c r="D4473" s="167" t="s">
        <v>5796</v>
      </c>
      <c r="E4473" s="167" t="s">
        <v>465</v>
      </c>
      <c r="F4473" s="167" t="s">
        <v>5971</v>
      </c>
      <c r="G4473" s="167">
        <v>5</v>
      </c>
      <c r="H4473" s="178" t="s">
        <v>10139</v>
      </c>
      <c r="I4473" s="168" t="s">
        <v>10140</v>
      </c>
      <c r="J4473" s="166" t="s">
        <v>600</v>
      </c>
      <c r="K4473" s="165" t="s">
        <v>598</v>
      </c>
      <c r="L4473" s="165" t="s">
        <v>4489</v>
      </c>
    </row>
    <row r="4474" spans="1:12" ht="39.950000000000003" hidden="1" customHeight="1" x14ac:dyDescent="0.2">
      <c r="A4474" s="167">
        <v>7</v>
      </c>
      <c r="B4474" s="167" t="s">
        <v>5796</v>
      </c>
      <c r="C4474" s="167" t="s">
        <v>5797</v>
      </c>
      <c r="D4474" s="167" t="s">
        <v>5796</v>
      </c>
      <c r="E4474" s="167" t="s">
        <v>465</v>
      </c>
      <c r="F4474" s="167" t="s">
        <v>5971</v>
      </c>
      <c r="G4474" s="167">
        <v>6</v>
      </c>
      <c r="H4474" s="178" t="s">
        <v>10141</v>
      </c>
      <c r="I4474" s="168" t="s">
        <v>10142</v>
      </c>
      <c r="J4474" s="166" t="s">
        <v>600</v>
      </c>
      <c r="K4474" s="165" t="s">
        <v>598</v>
      </c>
      <c r="L4474" s="165" t="s">
        <v>4489</v>
      </c>
    </row>
    <row r="4475" spans="1:12" ht="39.950000000000003" hidden="1" customHeight="1" x14ac:dyDescent="0.2">
      <c r="A4475" s="167">
        <v>7</v>
      </c>
      <c r="B4475" s="167" t="s">
        <v>5796</v>
      </c>
      <c r="C4475" s="167" t="s">
        <v>5797</v>
      </c>
      <c r="D4475" s="167" t="s">
        <v>5796</v>
      </c>
      <c r="E4475" s="167" t="s">
        <v>465</v>
      </c>
      <c r="F4475" s="167" t="s">
        <v>5971</v>
      </c>
      <c r="G4475" s="167">
        <v>7</v>
      </c>
      <c r="H4475" s="178" t="s">
        <v>10143</v>
      </c>
      <c r="I4475" s="168" t="s">
        <v>10144</v>
      </c>
      <c r="J4475" s="166" t="s">
        <v>600</v>
      </c>
      <c r="K4475" s="165" t="s">
        <v>598</v>
      </c>
      <c r="L4475" s="165" t="s">
        <v>4489</v>
      </c>
    </row>
    <row r="4476" spans="1:12" ht="39.950000000000003" hidden="1" customHeight="1" x14ac:dyDescent="0.2">
      <c r="A4476" s="167">
        <v>7</v>
      </c>
      <c r="B4476" s="167" t="s">
        <v>5796</v>
      </c>
      <c r="C4476" s="167" t="s">
        <v>5797</v>
      </c>
      <c r="D4476" s="167" t="s">
        <v>5796</v>
      </c>
      <c r="E4476" s="167" t="s">
        <v>465</v>
      </c>
      <c r="F4476" s="167" t="s">
        <v>5971</v>
      </c>
      <c r="G4476" s="167">
        <v>8</v>
      </c>
      <c r="H4476" s="178" t="s">
        <v>10145</v>
      </c>
      <c r="I4476" s="168" t="s">
        <v>10146</v>
      </c>
      <c r="J4476" s="166" t="s">
        <v>600</v>
      </c>
      <c r="K4476" s="165" t="s">
        <v>598</v>
      </c>
      <c r="L4476" s="165" t="s">
        <v>4489</v>
      </c>
    </row>
    <row r="4477" spans="1:12" ht="39.950000000000003" hidden="1" customHeight="1" x14ac:dyDescent="0.2">
      <c r="A4477" s="187">
        <v>7</v>
      </c>
      <c r="B4477" s="187" t="s">
        <v>5796</v>
      </c>
      <c r="C4477" s="187" t="s">
        <v>5797</v>
      </c>
      <c r="D4477" s="187" t="s">
        <v>5796</v>
      </c>
      <c r="E4477" s="187" t="s">
        <v>465</v>
      </c>
      <c r="F4477" s="187" t="s">
        <v>5971</v>
      </c>
      <c r="G4477" s="187">
        <v>9</v>
      </c>
      <c r="H4477" s="188" t="s">
        <v>10147</v>
      </c>
      <c r="I4477" s="189" t="s">
        <v>10148</v>
      </c>
      <c r="J4477" s="190" t="s">
        <v>600</v>
      </c>
      <c r="K4477" s="191" t="s">
        <v>598</v>
      </c>
      <c r="L4477" s="207" t="s">
        <v>15049</v>
      </c>
    </row>
    <row r="4478" spans="1:12" ht="39.950000000000003" hidden="1" customHeight="1" x14ac:dyDescent="0.2">
      <c r="A4478" s="167">
        <v>7</v>
      </c>
      <c r="B4478" s="167" t="s">
        <v>5796</v>
      </c>
      <c r="C4478" s="167" t="s">
        <v>5797</v>
      </c>
      <c r="D4478" s="167" t="s">
        <v>5796</v>
      </c>
      <c r="E4478" s="167" t="s">
        <v>465</v>
      </c>
      <c r="F4478" s="167" t="s">
        <v>5854</v>
      </c>
      <c r="G4478" s="167" t="s">
        <v>5798</v>
      </c>
      <c r="H4478" s="178" t="s">
        <v>10149</v>
      </c>
      <c r="I4478" s="168" t="s">
        <v>10150</v>
      </c>
      <c r="J4478" s="166" t="s">
        <v>6139</v>
      </c>
      <c r="K4478" s="165" t="s">
        <v>586</v>
      </c>
      <c r="L4478" s="165" t="s">
        <v>4489</v>
      </c>
    </row>
    <row r="4479" spans="1:12" ht="39.950000000000003" hidden="1" customHeight="1" x14ac:dyDescent="0.2">
      <c r="A4479" s="167">
        <v>7</v>
      </c>
      <c r="B4479" s="167" t="s">
        <v>5796</v>
      </c>
      <c r="C4479" s="167" t="s">
        <v>5797</v>
      </c>
      <c r="D4479" s="167" t="s">
        <v>5796</v>
      </c>
      <c r="E4479" s="167" t="s">
        <v>465</v>
      </c>
      <c r="F4479" s="167" t="s">
        <v>5854</v>
      </c>
      <c r="G4479" s="167">
        <v>1</v>
      </c>
      <c r="H4479" s="178" t="s">
        <v>10151</v>
      </c>
      <c r="I4479" s="168" t="s">
        <v>10152</v>
      </c>
      <c r="J4479" s="166" t="s">
        <v>600</v>
      </c>
      <c r="K4479" s="165" t="s">
        <v>598</v>
      </c>
      <c r="L4479" s="165" t="s">
        <v>4489</v>
      </c>
    </row>
    <row r="4480" spans="1:12" ht="39.950000000000003" hidden="1" customHeight="1" x14ac:dyDescent="0.2">
      <c r="A4480" s="167">
        <v>7</v>
      </c>
      <c r="B4480" s="167" t="s">
        <v>5796</v>
      </c>
      <c r="C4480" s="167" t="s">
        <v>5797</v>
      </c>
      <c r="D4480" s="167" t="s">
        <v>5796</v>
      </c>
      <c r="E4480" s="167" t="s">
        <v>465</v>
      </c>
      <c r="F4480" s="167" t="s">
        <v>5854</v>
      </c>
      <c r="G4480" s="167">
        <v>2</v>
      </c>
      <c r="H4480" s="178" t="s">
        <v>10153</v>
      </c>
      <c r="I4480" s="168" t="s">
        <v>10154</v>
      </c>
      <c r="J4480" s="166" t="s">
        <v>600</v>
      </c>
      <c r="K4480" s="165" t="s">
        <v>598</v>
      </c>
      <c r="L4480" s="165" t="s">
        <v>4489</v>
      </c>
    </row>
    <row r="4481" spans="1:12" ht="39.950000000000003" hidden="1" customHeight="1" x14ac:dyDescent="0.2">
      <c r="A4481" s="167">
        <v>7</v>
      </c>
      <c r="B4481" s="167" t="s">
        <v>5796</v>
      </c>
      <c r="C4481" s="167" t="s">
        <v>5797</v>
      </c>
      <c r="D4481" s="167" t="s">
        <v>5796</v>
      </c>
      <c r="E4481" s="167" t="s">
        <v>465</v>
      </c>
      <c r="F4481" s="167" t="s">
        <v>5854</v>
      </c>
      <c r="G4481" s="167">
        <v>3</v>
      </c>
      <c r="H4481" s="178" t="s">
        <v>10155</v>
      </c>
      <c r="I4481" s="168" t="s">
        <v>10156</v>
      </c>
      <c r="J4481" s="166" t="s">
        <v>600</v>
      </c>
      <c r="K4481" s="165" t="s">
        <v>598</v>
      </c>
      <c r="L4481" s="165" t="s">
        <v>4489</v>
      </c>
    </row>
    <row r="4482" spans="1:12" ht="39.950000000000003" hidden="1" customHeight="1" x14ac:dyDescent="0.2">
      <c r="A4482" s="167">
        <v>7</v>
      </c>
      <c r="B4482" s="167" t="s">
        <v>5796</v>
      </c>
      <c r="C4482" s="167" t="s">
        <v>5797</v>
      </c>
      <c r="D4482" s="167" t="s">
        <v>5796</v>
      </c>
      <c r="E4482" s="167" t="s">
        <v>465</v>
      </c>
      <c r="F4482" s="167" t="s">
        <v>5854</v>
      </c>
      <c r="G4482" s="167">
        <v>4</v>
      </c>
      <c r="H4482" s="178" t="s">
        <v>10157</v>
      </c>
      <c r="I4482" s="168" t="s">
        <v>10158</v>
      </c>
      <c r="J4482" s="166" t="s">
        <v>600</v>
      </c>
      <c r="K4482" s="165" t="s">
        <v>598</v>
      </c>
      <c r="L4482" s="165" t="s">
        <v>4489</v>
      </c>
    </row>
    <row r="4483" spans="1:12" ht="39.950000000000003" hidden="1" customHeight="1" x14ac:dyDescent="0.2">
      <c r="A4483" s="167">
        <v>7</v>
      </c>
      <c r="B4483" s="167" t="s">
        <v>5796</v>
      </c>
      <c r="C4483" s="167" t="s">
        <v>5797</v>
      </c>
      <c r="D4483" s="167" t="s">
        <v>5796</v>
      </c>
      <c r="E4483" s="167" t="s">
        <v>465</v>
      </c>
      <c r="F4483" s="167" t="s">
        <v>5854</v>
      </c>
      <c r="G4483" s="167">
        <v>5</v>
      </c>
      <c r="H4483" s="178" t="s">
        <v>10159</v>
      </c>
      <c r="I4483" s="168" t="s">
        <v>10160</v>
      </c>
      <c r="J4483" s="166" t="s">
        <v>600</v>
      </c>
      <c r="K4483" s="165" t="s">
        <v>598</v>
      </c>
      <c r="L4483" s="165" t="s">
        <v>4489</v>
      </c>
    </row>
    <row r="4484" spans="1:12" ht="39.950000000000003" hidden="1" customHeight="1" x14ac:dyDescent="0.2">
      <c r="A4484" s="167">
        <v>7</v>
      </c>
      <c r="B4484" s="167" t="s">
        <v>5796</v>
      </c>
      <c r="C4484" s="167" t="s">
        <v>5797</v>
      </c>
      <c r="D4484" s="167" t="s">
        <v>5796</v>
      </c>
      <c r="E4484" s="167" t="s">
        <v>465</v>
      </c>
      <c r="F4484" s="167" t="s">
        <v>5854</v>
      </c>
      <c r="G4484" s="167">
        <v>6</v>
      </c>
      <c r="H4484" s="178" t="s">
        <v>10161</v>
      </c>
      <c r="I4484" s="168" t="s">
        <v>10162</v>
      </c>
      <c r="J4484" s="166" t="s">
        <v>600</v>
      </c>
      <c r="K4484" s="165" t="s">
        <v>598</v>
      </c>
      <c r="L4484" s="165" t="s">
        <v>4489</v>
      </c>
    </row>
    <row r="4485" spans="1:12" ht="39.950000000000003" hidden="1" customHeight="1" x14ac:dyDescent="0.2">
      <c r="A4485" s="167">
        <v>7</v>
      </c>
      <c r="B4485" s="167" t="s">
        <v>5796</v>
      </c>
      <c r="C4485" s="167" t="s">
        <v>5797</v>
      </c>
      <c r="D4485" s="167" t="s">
        <v>5796</v>
      </c>
      <c r="E4485" s="167" t="s">
        <v>465</v>
      </c>
      <c r="F4485" s="167" t="s">
        <v>5854</v>
      </c>
      <c r="G4485" s="167">
        <v>7</v>
      </c>
      <c r="H4485" s="178" t="s">
        <v>10163</v>
      </c>
      <c r="I4485" s="168" t="s">
        <v>10164</v>
      </c>
      <c r="J4485" s="166" t="s">
        <v>600</v>
      </c>
      <c r="K4485" s="165" t="s">
        <v>598</v>
      </c>
      <c r="L4485" s="165" t="s">
        <v>4489</v>
      </c>
    </row>
    <row r="4486" spans="1:12" ht="39.950000000000003" hidden="1" customHeight="1" x14ac:dyDescent="0.2">
      <c r="A4486" s="167">
        <v>7</v>
      </c>
      <c r="B4486" s="167" t="s">
        <v>5796</v>
      </c>
      <c r="C4486" s="167" t="s">
        <v>5797</v>
      </c>
      <c r="D4486" s="167" t="s">
        <v>5796</v>
      </c>
      <c r="E4486" s="167" t="s">
        <v>465</v>
      </c>
      <c r="F4486" s="167" t="s">
        <v>5854</v>
      </c>
      <c r="G4486" s="167">
        <v>8</v>
      </c>
      <c r="H4486" s="178" t="s">
        <v>10165</v>
      </c>
      <c r="I4486" s="168" t="s">
        <v>10166</v>
      </c>
      <c r="J4486" s="166" t="s">
        <v>600</v>
      </c>
      <c r="K4486" s="165" t="s">
        <v>598</v>
      </c>
      <c r="L4486" s="165" t="s">
        <v>4489</v>
      </c>
    </row>
    <row r="4487" spans="1:12" ht="39.950000000000003" hidden="1" customHeight="1" x14ac:dyDescent="0.2">
      <c r="A4487" s="187">
        <v>7</v>
      </c>
      <c r="B4487" s="187" t="s">
        <v>5796</v>
      </c>
      <c r="C4487" s="187" t="s">
        <v>5797</v>
      </c>
      <c r="D4487" s="187" t="s">
        <v>5796</v>
      </c>
      <c r="E4487" s="187" t="s">
        <v>465</v>
      </c>
      <c r="F4487" s="187" t="s">
        <v>5854</v>
      </c>
      <c r="G4487" s="187">
        <v>9</v>
      </c>
      <c r="H4487" s="188" t="s">
        <v>10167</v>
      </c>
      <c r="I4487" s="189" t="s">
        <v>10168</v>
      </c>
      <c r="J4487" s="190" t="s">
        <v>600</v>
      </c>
      <c r="K4487" s="191" t="s">
        <v>598</v>
      </c>
      <c r="L4487" s="207" t="s">
        <v>15049</v>
      </c>
    </row>
    <row r="4488" spans="1:12" ht="39.950000000000003" hidden="1" customHeight="1" x14ac:dyDescent="0.2">
      <c r="A4488" s="167">
        <v>7</v>
      </c>
      <c r="B4488" s="167" t="s">
        <v>5796</v>
      </c>
      <c r="C4488" s="167" t="s">
        <v>5797</v>
      </c>
      <c r="D4488" s="167" t="s">
        <v>5796</v>
      </c>
      <c r="E4488" s="167" t="s">
        <v>468</v>
      </c>
      <c r="F4488" s="167" t="s">
        <v>5798</v>
      </c>
      <c r="G4488" s="167" t="s">
        <v>5798</v>
      </c>
      <c r="H4488" s="178" t="s">
        <v>10169</v>
      </c>
      <c r="I4488" s="168" t="s">
        <v>10170</v>
      </c>
      <c r="J4488" s="166" t="s">
        <v>6140</v>
      </c>
      <c r="K4488" s="165" t="s">
        <v>586</v>
      </c>
      <c r="L4488" s="165" t="s">
        <v>4489</v>
      </c>
    </row>
    <row r="4489" spans="1:12" ht="39.950000000000003" hidden="1" customHeight="1" x14ac:dyDescent="0.2">
      <c r="A4489" s="167">
        <v>7</v>
      </c>
      <c r="B4489" s="167" t="s">
        <v>5796</v>
      </c>
      <c r="C4489" s="167" t="s">
        <v>5797</v>
      </c>
      <c r="D4489" s="167" t="s">
        <v>5796</v>
      </c>
      <c r="E4489" s="167" t="s">
        <v>468</v>
      </c>
      <c r="F4489" s="167" t="s">
        <v>5798</v>
      </c>
      <c r="G4489" s="167">
        <v>1</v>
      </c>
      <c r="H4489" s="178" t="s">
        <v>10171</v>
      </c>
      <c r="I4489" s="168" t="s">
        <v>10172</v>
      </c>
      <c r="J4489" s="166" t="s">
        <v>600</v>
      </c>
      <c r="K4489" s="165" t="s">
        <v>598</v>
      </c>
      <c r="L4489" s="165" t="s">
        <v>4489</v>
      </c>
    </row>
    <row r="4490" spans="1:12" ht="39.950000000000003" hidden="1" customHeight="1" x14ac:dyDescent="0.2">
      <c r="A4490" s="167">
        <v>7</v>
      </c>
      <c r="B4490" s="167" t="s">
        <v>5796</v>
      </c>
      <c r="C4490" s="167" t="s">
        <v>5797</v>
      </c>
      <c r="D4490" s="167" t="s">
        <v>5796</v>
      </c>
      <c r="E4490" s="167" t="s">
        <v>468</v>
      </c>
      <c r="F4490" s="167" t="s">
        <v>5798</v>
      </c>
      <c r="G4490" s="167">
        <v>2</v>
      </c>
      <c r="H4490" s="178" t="s">
        <v>10173</v>
      </c>
      <c r="I4490" s="168" t="s">
        <v>10174</v>
      </c>
      <c r="J4490" s="166" t="s">
        <v>600</v>
      </c>
      <c r="K4490" s="165" t="s">
        <v>598</v>
      </c>
      <c r="L4490" s="165" t="s">
        <v>4489</v>
      </c>
    </row>
    <row r="4491" spans="1:12" ht="39.950000000000003" hidden="1" customHeight="1" x14ac:dyDescent="0.2">
      <c r="A4491" s="167">
        <v>7</v>
      </c>
      <c r="B4491" s="167" t="s">
        <v>5796</v>
      </c>
      <c r="C4491" s="167" t="s">
        <v>5797</v>
      </c>
      <c r="D4491" s="167" t="s">
        <v>5796</v>
      </c>
      <c r="E4491" s="167" t="s">
        <v>468</v>
      </c>
      <c r="F4491" s="167" t="s">
        <v>5798</v>
      </c>
      <c r="G4491" s="167">
        <v>3</v>
      </c>
      <c r="H4491" s="178" t="s">
        <v>10175</v>
      </c>
      <c r="I4491" s="168" t="s">
        <v>10176</v>
      </c>
      <c r="J4491" s="166" t="s">
        <v>600</v>
      </c>
      <c r="K4491" s="165" t="s">
        <v>598</v>
      </c>
      <c r="L4491" s="165" t="s">
        <v>4489</v>
      </c>
    </row>
    <row r="4492" spans="1:12" ht="39.950000000000003" hidden="1" customHeight="1" x14ac:dyDescent="0.2">
      <c r="A4492" s="167">
        <v>7</v>
      </c>
      <c r="B4492" s="167" t="s">
        <v>5796</v>
      </c>
      <c r="C4492" s="167" t="s">
        <v>5797</v>
      </c>
      <c r="D4492" s="167" t="s">
        <v>5796</v>
      </c>
      <c r="E4492" s="167" t="s">
        <v>468</v>
      </c>
      <c r="F4492" s="167" t="s">
        <v>5798</v>
      </c>
      <c r="G4492" s="167">
        <v>4</v>
      </c>
      <c r="H4492" s="178" t="s">
        <v>10177</v>
      </c>
      <c r="I4492" s="168" t="s">
        <v>10178</v>
      </c>
      <c r="J4492" s="166" t="s">
        <v>600</v>
      </c>
      <c r="K4492" s="165" t="s">
        <v>598</v>
      </c>
      <c r="L4492" s="165" t="s">
        <v>4489</v>
      </c>
    </row>
    <row r="4493" spans="1:12" ht="39.950000000000003" hidden="1" customHeight="1" x14ac:dyDescent="0.2">
      <c r="A4493" s="167">
        <v>7</v>
      </c>
      <c r="B4493" s="167" t="s">
        <v>5796</v>
      </c>
      <c r="C4493" s="167" t="s">
        <v>5797</v>
      </c>
      <c r="D4493" s="167" t="s">
        <v>5796</v>
      </c>
      <c r="E4493" s="167" t="s">
        <v>468</v>
      </c>
      <c r="F4493" s="167" t="s">
        <v>5798</v>
      </c>
      <c r="G4493" s="167">
        <v>5</v>
      </c>
      <c r="H4493" s="178" t="s">
        <v>10179</v>
      </c>
      <c r="I4493" s="168" t="s">
        <v>10180</v>
      </c>
      <c r="J4493" s="166" t="s">
        <v>600</v>
      </c>
      <c r="K4493" s="165" t="s">
        <v>598</v>
      </c>
      <c r="L4493" s="165" t="s">
        <v>4489</v>
      </c>
    </row>
    <row r="4494" spans="1:12" ht="39.950000000000003" hidden="1" customHeight="1" x14ac:dyDescent="0.2">
      <c r="A4494" s="167">
        <v>7</v>
      </c>
      <c r="B4494" s="167" t="s">
        <v>5796</v>
      </c>
      <c r="C4494" s="167" t="s">
        <v>5797</v>
      </c>
      <c r="D4494" s="167" t="s">
        <v>5796</v>
      </c>
      <c r="E4494" s="167" t="s">
        <v>468</v>
      </c>
      <c r="F4494" s="167" t="s">
        <v>5798</v>
      </c>
      <c r="G4494" s="167">
        <v>6</v>
      </c>
      <c r="H4494" s="178" t="s">
        <v>10181</v>
      </c>
      <c r="I4494" s="168" t="s">
        <v>10182</v>
      </c>
      <c r="J4494" s="166" t="s">
        <v>600</v>
      </c>
      <c r="K4494" s="165" t="s">
        <v>598</v>
      </c>
      <c r="L4494" s="165" t="s">
        <v>4489</v>
      </c>
    </row>
    <row r="4495" spans="1:12" ht="39.950000000000003" hidden="1" customHeight="1" x14ac:dyDescent="0.2">
      <c r="A4495" s="167">
        <v>7</v>
      </c>
      <c r="B4495" s="167" t="s">
        <v>5796</v>
      </c>
      <c r="C4495" s="167" t="s">
        <v>5797</v>
      </c>
      <c r="D4495" s="167" t="s">
        <v>5796</v>
      </c>
      <c r="E4495" s="167" t="s">
        <v>468</v>
      </c>
      <c r="F4495" s="167" t="s">
        <v>5798</v>
      </c>
      <c r="G4495" s="167">
        <v>7</v>
      </c>
      <c r="H4495" s="178" t="s">
        <v>10183</v>
      </c>
      <c r="I4495" s="168" t="s">
        <v>10184</v>
      </c>
      <c r="J4495" s="166" t="s">
        <v>600</v>
      </c>
      <c r="K4495" s="165" t="s">
        <v>598</v>
      </c>
      <c r="L4495" s="165" t="s">
        <v>4489</v>
      </c>
    </row>
    <row r="4496" spans="1:12" ht="39.950000000000003" hidden="1" customHeight="1" x14ac:dyDescent="0.2">
      <c r="A4496" s="167">
        <v>7</v>
      </c>
      <c r="B4496" s="167" t="s">
        <v>5796</v>
      </c>
      <c r="C4496" s="167" t="s">
        <v>5797</v>
      </c>
      <c r="D4496" s="167" t="s">
        <v>5796</v>
      </c>
      <c r="E4496" s="167" t="s">
        <v>468</v>
      </c>
      <c r="F4496" s="167" t="s">
        <v>5798</v>
      </c>
      <c r="G4496" s="167">
        <v>8</v>
      </c>
      <c r="H4496" s="178" t="s">
        <v>10185</v>
      </c>
      <c r="I4496" s="168" t="s">
        <v>10186</v>
      </c>
      <c r="J4496" s="166" t="s">
        <v>600</v>
      </c>
      <c r="K4496" s="165" t="s">
        <v>598</v>
      </c>
      <c r="L4496" s="165" t="s">
        <v>4489</v>
      </c>
    </row>
    <row r="4497" spans="1:13" ht="39.950000000000003" hidden="1" customHeight="1" x14ac:dyDescent="0.2">
      <c r="A4497" s="187">
        <v>7</v>
      </c>
      <c r="B4497" s="187" t="s">
        <v>5796</v>
      </c>
      <c r="C4497" s="187" t="s">
        <v>5797</v>
      </c>
      <c r="D4497" s="187" t="s">
        <v>5796</v>
      </c>
      <c r="E4497" s="187" t="s">
        <v>468</v>
      </c>
      <c r="F4497" s="187" t="s">
        <v>5798</v>
      </c>
      <c r="G4497" s="187">
        <v>9</v>
      </c>
      <c r="H4497" s="188" t="s">
        <v>10187</v>
      </c>
      <c r="I4497" s="189" t="s">
        <v>10188</v>
      </c>
      <c r="J4497" s="190" t="s">
        <v>600</v>
      </c>
      <c r="K4497" s="191" t="s">
        <v>598</v>
      </c>
      <c r="L4497" s="207" t="s">
        <v>15049</v>
      </c>
    </row>
    <row r="4498" spans="1:13" ht="39.950000000000003" hidden="1" customHeight="1" x14ac:dyDescent="0.2">
      <c r="A4498" s="167">
        <v>7</v>
      </c>
      <c r="B4498" s="167" t="s">
        <v>5796</v>
      </c>
      <c r="C4498" s="167" t="s">
        <v>5797</v>
      </c>
      <c r="D4498" s="167" t="s">
        <v>5796</v>
      </c>
      <c r="E4498" s="167" t="s">
        <v>471</v>
      </c>
      <c r="F4498" s="167" t="s">
        <v>5798</v>
      </c>
      <c r="G4498" s="167" t="s">
        <v>5798</v>
      </c>
      <c r="H4498" s="178" t="s">
        <v>10189</v>
      </c>
      <c r="I4498" s="168" t="s">
        <v>10190</v>
      </c>
      <c r="J4498" s="166" t="s">
        <v>6141</v>
      </c>
      <c r="K4498" s="165" t="s">
        <v>586</v>
      </c>
      <c r="L4498" s="165" t="s">
        <v>4489</v>
      </c>
    </row>
    <row r="4499" spans="1:13" ht="39.950000000000003" hidden="1" customHeight="1" x14ac:dyDescent="0.2">
      <c r="A4499" s="167">
        <v>7</v>
      </c>
      <c r="B4499" s="167" t="s">
        <v>5796</v>
      </c>
      <c r="C4499" s="167" t="s">
        <v>5797</v>
      </c>
      <c r="D4499" s="167" t="s">
        <v>5796</v>
      </c>
      <c r="E4499" s="167" t="s">
        <v>471</v>
      </c>
      <c r="F4499" s="167" t="s">
        <v>5798</v>
      </c>
      <c r="G4499" s="167">
        <v>1</v>
      </c>
      <c r="H4499" s="178" t="s">
        <v>10191</v>
      </c>
      <c r="I4499" s="168" t="s">
        <v>10192</v>
      </c>
      <c r="J4499" s="166" t="s">
        <v>600</v>
      </c>
      <c r="K4499" s="165" t="s">
        <v>598</v>
      </c>
      <c r="L4499" s="165" t="s">
        <v>4489</v>
      </c>
    </row>
    <row r="4500" spans="1:13" ht="39.950000000000003" hidden="1" customHeight="1" x14ac:dyDescent="0.2">
      <c r="A4500" s="167">
        <v>7</v>
      </c>
      <c r="B4500" s="167" t="s">
        <v>5796</v>
      </c>
      <c r="C4500" s="167" t="s">
        <v>5797</v>
      </c>
      <c r="D4500" s="167" t="s">
        <v>5796</v>
      </c>
      <c r="E4500" s="167" t="s">
        <v>471</v>
      </c>
      <c r="F4500" s="167" t="s">
        <v>5798</v>
      </c>
      <c r="G4500" s="167">
        <v>2</v>
      </c>
      <c r="H4500" s="178" t="s">
        <v>10193</v>
      </c>
      <c r="I4500" s="168" t="s">
        <v>10194</v>
      </c>
      <c r="J4500" s="166" t="s">
        <v>600</v>
      </c>
      <c r="K4500" s="165" t="s">
        <v>598</v>
      </c>
      <c r="L4500" s="165" t="s">
        <v>4489</v>
      </c>
    </row>
    <row r="4501" spans="1:13" ht="39.950000000000003" hidden="1" customHeight="1" x14ac:dyDescent="0.2">
      <c r="A4501" s="167">
        <v>7</v>
      </c>
      <c r="B4501" s="167" t="s">
        <v>5796</v>
      </c>
      <c r="C4501" s="167" t="s">
        <v>5797</v>
      </c>
      <c r="D4501" s="167" t="s">
        <v>5796</v>
      </c>
      <c r="E4501" s="167" t="s">
        <v>471</v>
      </c>
      <c r="F4501" s="167" t="s">
        <v>5798</v>
      </c>
      <c r="G4501" s="167">
        <v>3</v>
      </c>
      <c r="H4501" s="178" t="s">
        <v>10195</v>
      </c>
      <c r="I4501" s="168" t="s">
        <v>10196</v>
      </c>
      <c r="J4501" s="166" t="s">
        <v>600</v>
      </c>
      <c r="K4501" s="165" t="s">
        <v>598</v>
      </c>
      <c r="L4501" s="165" t="s">
        <v>4489</v>
      </c>
    </row>
    <row r="4502" spans="1:13" ht="39.950000000000003" hidden="1" customHeight="1" x14ac:dyDescent="0.2">
      <c r="A4502" s="167">
        <v>7</v>
      </c>
      <c r="B4502" s="167" t="s">
        <v>5796</v>
      </c>
      <c r="C4502" s="167" t="s">
        <v>5797</v>
      </c>
      <c r="D4502" s="167" t="s">
        <v>5796</v>
      </c>
      <c r="E4502" s="167" t="s">
        <v>471</v>
      </c>
      <c r="F4502" s="167" t="s">
        <v>5798</v>
      </c>
      <c r="G4502" s="167">
        <v>4</v>
      </c>
      <c r="H4502" s="178" t="s">
        <v>10197</v>
      </c>
      <c r="I4502" s="168" t="s">
        <v>10198</v>
      </c>
      <c r="J4502" s="166" t="s">
        <v>600</v>
      </c>
      <c r="K4502" s="165" t="s">
        <v>598</v>
      </c>
      <c r="L4502" s="165" t="s">
        <v>4489</v>
      </c>
    </row>
    <row r="4503" spans="1:13" ht="39.950000000000003" hidden="1" customHeight="1" x14ac:dyDescent="0.2">
      <c r="A4503" s="167">
        <v>7</v>
      </c>
      <c r="B4503" s="167" t="s">
        <v>5796</v>
      </c>
      <c r="C4503" s="167" t="s">
        <v>5797</v>
      </c>
      <c r="D4503" s="167" t="s">
        <v>5796</v>
      </c>
      <c r="E4503" s="167" t="s">
        <v>471</v>
      </c>
      <c r="F4503" s="167" t="s">
        <v>5798</v>
      </c>
      <c r="G4503" s="167">
        <v>5</v>
      </c>
      <c r="H4503" s="178" t="s">
        <v>10199</v>
      </c>
      <c r="I4503" s="168" t="s">
        <v>10200</v>
      </c>
      <c r="J4503" s="166" t="s">
        <v>600</v>
      </c>
      <c r="K4503" s="165" t="s">
        <v>598</v>
      </c>
      <c r="L4503" s="165" t="s">
        <v>4489</v>
      </c>
    </row>
    <row r="4504" spans="1:13" ht="39.950000000000003" hidden="1" customHeight="1" x14ac:dyDescent="0.2">
      <c r="A4504" s="167">
        <v>7</v>
      </c>
      <c r="B4504" s="167" t="s">
        <v>5796</v>
      </c>
      <c r="C4504" s="167" t="s">
        <v>5797</v>
      </c>
      <c r="D4504" s="167" t="s">
        <v>5796</v>
      </c>
      <c r="E4504" s="167" t="s">
        <v>471</v>
      </c>
      <c r="F4504" s="167" t="s">
        <v>5798</v>
      </c>
      <c r="G4504" s="167">
        <v>6</v>
      </c>
      <c r="H4504" s="178" t="s">
        <v>10201</v>
      </c>
      <c r="I4504" s="168" t="s">
        <v>10202</v>
      </c>
      <c r="J4504" s="166" t="s">
        <v>600</v>
      </c>
      <c r="K4504" s="165" t="s">
        <v>598</v>
      </c>
      <c r="L4504" s="165" t="s">
        <v>4489</v>
      </c>
    </row>
    <row r="4505" spans="1:13" ht="39.950000000000003" hidden="1" customHeight="1" x14ac:dyDescent="0.2">
      <c r="A4505" s="167">
        <v>7</v>
      </c>
      <c r="B4505" s="167" t="s">
        <v>5796</v>
      </c>
      <c r="C4505" s="167" t="s">
        <v>5797</v>
      </c>
      <c r="D4505" s="167" t="s">
        <v>5796</v>
      </c>
      <c r="E4505" s="167" t="s">
        <v>471</v>
      </c>
      <c r="F4505" s="167" t="s">
        <v>5798</v>
      </c>
      <c r="G4505" s="167">
        <v>7</v>
      </c>
      <c r="H4505" s="178" t="s">
        <v>10203</v>
      </c>
      <c r="I4505" s="168" t="s">
        <v>10204</v>
      </c>
      <c r="J4505" s="166" t="s">
        <v>600</v>
      </c>
      <c r="K4505" s="165" t="s">
        <v>598</v>
      </c>
      <c r="L4505" s="165" t="s">
        <v>4489</v>
      </c>
    </row>
    <row r="4506" spans="1:13" ht="39.950000000000003" hidden="1" customHeight="1" x14ac:dyDescent="0.2">
      <c r="A4506" s="167">
        <v>7</v>
      </c>
      <c r="B4506" s="167" t="s">
        <v>5796</v>
      </c>
      <c r="C4506" s="167" t="s">
        <v>5797</v>
      </c>
      <c r="D4506" s="167" t="s">
        <v>5796</v>
      </c>
      <c r="E4506" s="167" t="s">
        <v>471</v>
      </c>
      <c r="F4506" s="167" t="s">
        <v>5798</v>
      </c>
      <c r="G4506" s="167">
        <v>8</v>
      </c>
      <c r="H4506" s="178" t="s">
        <v>10205</v>
      </c>
      <c r="I4506" s="168" t="s">
        <v>10206</v>
      </c>
      <c r="J4506" s="166" t="s">
        <v>600</v>
      </c>
      <c r="K4506" s="165" t="s">
        <v>598</v>
      </c>
      <c r="L4506" s="165" t="s">
        <v>4489</v>
      </c>
    </row>
    <row r="4507" spans="1:13" ht="39.950000000000003" hidden="1" customHeight="1" x14ac:dyDescent="0.2">
      <c r="A4507" s="187">
        <v>7</v>
      </c>
      <c r="B4507" s="187" t="s">
        <v>5796</v>
      </c>
      <c r="C4507" s="187" t="s">
        <v>5797</v>
      </c>
      <c r="D4507" s="187" t="s">
        <v>5796</v>
      </c>
      <c r="E4507" s="187" t="s">
        <v>471</v>
      </c>
      <c r="F4507" s="187" t="s">
        <v>5798</v>
      </c>
      <c r="G4507" s="187">
        <v>9</v>
      </c>
      <c r="H4507" s="188" t="s">
        <v>10207</v>
      </c>
      <c r="I4507" s="189" t="s">
        <v>10208</v>
      </c>
      <c r="J4507" s="190" t="s">
        <v>600</v>
      </c>
      <c r="K4507" s="191" t="s">
        <v>598</v>
      </c>
      <c r="L4507" s="207" t="s">
        <v>15049</v>
      </c>
    </row>
    <row r="4508" spans="1:13" ht="39.950000000000003" hidden="1" customHeight="1" x14ac:dyDescent="0.2">
      <c r="A4508" s="187">
        <v>7</v>
      </c>
      <c r="B4508" s="187" t="s">
        <v>5796</v>
      </c>
      <c r="C4508" s="187" t="s">
        <v>5797</v>
      </c>
      <c r="D4508" s="187" t="s">
        <v>5796</v>
      </c>
      <c r="E4508" s="187" t="s">
        <v>471</v>
      </c>
      <c r="F4508" s="187" t="s">
        <v>5796</v>
      </c>
      <c r="G4508" s="187" t="s">
        <v>5798</v>
      </c>
      <c r="H4508" s="188" t="s">
        <v>10209</v>
      </c>
      <c r="I4508" s="189" t="s">
        <v>10190</v>
      </c>
      <c r="J4508" s="190" t="s">
        <v>10423</v>
      </c>
      <c r="K4508" s="191" t="s">
        <v>598</v>
      </c>
      <c r="L4508" s="191" t="s">
        <v>5853</v>
      </c>
      <c r="M4508" s="293" t="s">
        <v>15052</v>
      </c>
    </row>
    <row r="4509" spans="1:13" ht="39.950000000000003" hidden="1" customHeight="1" x14ac:dyDescent="0.2">
      <c r="A4509" s="167">
        <v>7</v>
      </c>
      <c r="B4509" s="167" t="s">
        <v>5796</v>
      </c>
      <c r="C4509" s="167" t="s">
        <v>5797</v>
      </c>
      <c r="D4509" s="167" t="s">
        <v>5796</v>
      </c>
      <c r="E4509" s="167" t="s">
        <v>474</v>
      </c>
      <c r="F4509" s="167" t="s">
        <v>5798</v>
      </c>
      <c r="G4509" s="167" t="s">
        <v>5798</v>
      </c>
      <c r="H4509" s="178" t="s">
        <v>10210</v>
      </c>
      <c r="I4509" s="168" t="s">
        <v>10211</v>
      </c>
      <c r="J4509" s="166" t="s">
        <v>6142</v>
      </c>
      <c r="K4509" s="165" t="s">
        <v>586</v>
      </c>
      <c r="L4509" s="165" t="s">
        <v>4489</v>
      </c>
    </row>
    <row r="4510" spans="1:13" ht="39.950000000000003" hidden="1" customHeight="1" x14ac:dyDescent="0.2">
      <c r="A4510" s="167">
        <v>7</v>
      </c>
      <c r="B4510" s="167" t="s">
        <v>5796</v>
      </c>
      <c r="C4510" s="167" t="s">
        <v>5797</v>
      </c>
      <c r="D4510" s="167" t="s">
        <v>5796</v>
      </c>
      <c r="E4510" s="167" t="s">
        <v>474</v>
      </c>
      <c r="F4510" s="167" t="s">
        <v>5798</v>
      </c>
      <c r="G4510" s="167">
        <v>1</v>
      </c>
      <c r="H4510" s="178" t="s">
        <v>10212</v>
      </c>
      <c r="I4510" s="168" t="s">
        <v>10213</v>
      </c>
      <c r="J4510" s="166" t="s">
        <v>600</v>
      </c>
      <c r="K4510" s="165" t="s">
        <v>598</v>
      </c>
      <c r="L4510" s="165" t="s">
        <v>4489</v>
      </c>
    </row>
    <row r="4511" spans="1:13" ht="39.950000000000003" hidden="1" customHeight="1" x14ac:dyDescent="0.2">
      <c r="A4511" s="167">
        <v>7</v>
      </c>
      <c r="B4511" s="167" t="s">
        <v>5796</v>
      </c>
      <c r="C4511" s="167" t="s">
        <v>5797</v>
      </c>
      <c r="D4511" s="167" t="s">
        <v>5796</v>
      </c>
      <c r="E4511" s="167" t="s">
        <v>474</v>
      </c>
      <c r="F4511" s="167" t="s">
        <v>5798</v>
      </c>
      <c r="G4511" s="167">
        <v>2</v>
      </c>
      <c r="H4511" s="178" t="s">
        <v>10214</v>
      </c>
      <c r="I4511" s="168" t="s">
        <v>10215</v>
      </c>
      <c r="J4511" s="166" t="s">
        <v>600</v>
      </c>
      <c r="K4511" s="165" t="s">
        <v>598</v>
      </c>
      <c r="L4511" s="165" t="s">
        <v>4489</v>
      </c>
    </row>
    <row r="4512" spans="1:13" ht="39.950000000000003" hidden="1" customHeight="1" x14ac:dyDescent="0.2">
      <c r="A4512" s="167">
        <v>7</v>
      </c>
      <c r="B4512" s="167" t="s">
        <v>5796</v>
      </c>
      <c r="C4512" s="167" t="s">
        <v>5797</v>
      </c>
      <c r="D4512" s="167" t="s">
        <v>5796</v>
      </c>
      <c r="E4512" s="167" t="s">
        <v>474</v>
      </c>
      <c r="F4512" s="167" t="s">
        <v>5798</v>
      </c>
      <c r="G4512" s="167">
        <v>3</v>
      </c>
      <c r="H4512" s="178" t="s">
        <v>10216</v>
      </c>
      <c r="I4512" s="168" t="s">
        <v>10217</v>
      </c>
      <c r="J4512" s="166" t="s">
        <v>600</v>
      </c>
      <c r="K4512" s="165" t="s">
        <v>598</v>
      </c>
      <c r="L4512" s="165" t="s">
        <v>4489</v>
      </c>
    </row>
    <row r="4513" spans="1:13" ht="39.950000000000003" hidden="1" customHeight="1" x14ac:dyDescent="0.2">
      <c r="A4513" s="167">
        <v>7</v>
      </c>
      <c r="B4513" s="167" t="s">
        <v>5796</v>
      </c>
      <c r="C4513" s="167" t="s">
        <v>5797</v>
      </c>
      <c r="D4513" s="167" t="s">
        <v>5796</v>
      </c>
      <c r="E4513" s="167" t="s">
        <v>474</v>
      </c>
      <c r="F4513" s="167" t="s">
        <v>5798</v>
      </c>
      <c r="G4513" s="167">
        <v>4</v>
      </c>
      <c r="H4513" s="178" t="s">
        <v>10218</v>
      </c>
      <c r="I4513" s="168" t="s">
        <v>10219</v>
      </c>
      <c r="J4513" s="166" t="s">
        <v>600</v>
      </c>
      <c r="K4513" s="165" t="s">
        <v>598</v>
      </c>
      <c r="L4513" s="165" t="s">
        <v>4489</v>
      </c>
    </row>
    <row r="4514" spans="1:13" ht="39.950000000000003" hidden="1" customHeight="1" x14ac:dyDescent="0.2">
      <c r="A4514" s="167">
        <v>7</v>
      </c>
      <c r="B4514" s="167" t="s">
        <v>5796</v>
      </c>
      <c r="C4514" s="167" t="s">
        <v>5797</v>
      </c>
      <c r="D4514" s="167" t="s">
        <v>5796</v>
      </c>
      <c r="E4514" s="167" t="s">
        <v>474</v>
      </c>
      <c r="F4514" s="167" t="s">
        <v>5798</v>
      </c>
      <c r="G4514" s="167">
        <v>5</v>
      </c>
      <c r="H4514" s="178" t="s">
        <v>10220</v>
      </c>
      <c r="I4514" s="168" t="s">
        <v>10221</v>
      </c>
      <c r="J4514" s="166" t="s">
        <v>600</v>
      </c>
      <c r="K4514" s="165" t="s">
        <v>598</v>
      </c>
      <c r="L4514" s="165" t="s">
        <v>4489</v>
      </c>
    </row>
    <row r="4515" spans="1:13" ht="39.950000000000003" hidden="1" customHeight="1" x14ac:dyDescent="0.2">
      <c r="A4515" s="167">
        <v>7</v>
      </c>
      <c r="B4515" s="167" t="s">
        <v>5796</v>
      </c>
      <c r="C4515" s="167" t="s">
        <v>5797</v>
      </c>
      <c r="D4515" s="167" t="s">
        <v>5796</v>
      </c>
      <c r="E4515" s="167" t="s">
        <v>474</v>
      </c>
      <c r="F4515" s="167" t="s">
        <v>5798</v>
      </c>
      <c r="G4515" s="167">
        <v>6</v>
      </c>
      <c r="H4515" s="178" t="s">
        <v>10222</v>
      </c>
      <c r="I4515" s="168" t="s">
        <v>10223</v>
      </c>
      <c r="J4515" s="166" t="s">
        <v>600</v>
      </c>
      <c r="K4515" s="165" t="s">
        <v>598</v>
      </c>
      <c r="L4515" s="165" t="s">
        <v>4489</v>
      </c>
    </row>
    <row r="4516" spans="1:13" ht="39.950000000000003" hidden="1" customHeight="1" x14ac:dyDescent="0.2">
      <c r="A4516" s="167">
        <v>7</v>
      </c>
      <c r="B4516" s="167" t="s">
        <v>5796</v>
      </c>
      <c r="C4516" s="167" t="s">
        <v>5797</v>
      </c>
      <c r="D4516" s="167" t="s">
        <v>5796</v>
      </c>
      <c r="E4516" s="167" t="s">
        <v>474</v>
      </c>
      <c r="F4516" s="167" t="s">
        <v>5798</v>
      </c>
      <c r="G4516" s="167">
        <v>7</v>
      </c>
      <c r="H4516" s="178" t="s">
        <v>10224</v>
      </c>
      <c r="I4516" s="168" t="s">
        <v>10225</v>
      </c>
      <c r="J4516" s="166" t="s">
        <v>600</v>
      </c>
      <c r="K4516" s="165" t="s">
        <v>598</v>
      </c>
      <c r="L4516" s="165" t="s">
        <v>4489</v>
      </c>
    </row>
    <row r="4517" spans="1:13" ht="39.950000000000003" hidden="1" customHeight="1" x14ac:dyDescent="0.2">
      <c r="A4517" s="167">
        <v>7</v>
      </c>
      <c r="B4517" s="167" t="s">
        <v>5796</v>
      </c>
      <c r="C4517" s="167" t="s">
        <v>5797</v>
      </c>
      <c r="D4517" s="167" t="s">
        <v>5796</v>
      </c>
      <c r="E4517" s="167" t="s">
        <v>474</v>
      </c>
      <c r="F4517" s="167" t="s">
        <v>5798</v>
      </c>
      <c r="G4517" s="167">
        <v>8</v>
      </c>
      <c r="H4517" s="178" t="s">
        <v>10226</v>
      </c>
      <c r="I4517" s="168" t="s">
        <v>10227</v>
      </c>
      <c r="J4517" s="166" t="s">
        <v>600</v>
      </c>
      <c r="K4517" s="165" t="s">
        <v>598</v>
      </c>
      <c r="L4517" s="165" t="s">
        <v>4489</v>
      </c>
    </row>
    <row r="4518" spans="1:13" ht="39.950000000000003" hidden="1" customHeight="1" x14ac:dyDescent="0.2">
      <c r="A4518" s="187">
        <v>7</v>
      </c>
      <c r="B4518" s="187" t="s">
        <v>5796</v>
      </c>
      <c r="C4518" s="187" t="s">
        <v>5797</v>
      </c>
      <c r="D4518" s="187" t="s">
        <v>5796</v>
      </c>
      <c r="E4518" s="187" t="s">
        <v>474</v>
      </c>
      <c r="F4518" s="187" t="s">
        <v>5798</v>
      </c>
      <c r="G4518" s="187">
        <v>9</v>
      </c>
      <c r="H4518" s="188" t="s">
        <v>10228</v>
      </c>
      <c r="I4518" s="189" t="s">
        <v>10229</v>
      </c>
      <c r="J4518" s="190" t="s">
        <v>600</v>
      </c>
      <c r="K4518" s="191" t="s">
        <v>598</v>
      </c>
      <c r="L4518" s="207" t="s">
        <v>15049</v>
      </c>
    </row>
    <row r="4519" spans="1:13" ht="39.950000000000003" hidden="1" customHeight="1" x14ac:dyDescent="0.2">
      <c r="A4519" s="187">
        <v>7</v>
      </c>
      <c r="B4519" s="187" t="s">
        <v>5796</v>
      </c>
      <c r="C4519" s="187" t="s">
        <v>5797</v>
      </c>
      <c r="D4519" s="187" t="s">
        <v>5796</v>
      </c>
      <c r="E4519" s="187" t="s">
        <v>474</v>
      </c>
      <c r="F4519" s="187" t="s">
        <v>5796</v>
      </c>
      <c r="G4519" s="187" t="s">
        <v>5798</v>
      </c>
      <c r="H4519" s="188" t="s">
        <v>10230</v>
      </c>
      <c r="I4519" s="189" t="s">
        <v>10211</v>
      </c>
      <c r="J4519" s="190" t="s">
        <v>10424</v>
      </c>
      <c r="K4519" s="191" t="s">
        <v>598</v>
      </c>
      <c r="L4519" s="191" t="s">
        <v>5853</v>
      </c>
      <c r="M4519" s="293" t="s">
        <v>15052</v>
      </c>
    </row>
    <row r="4520" spans="1:13" ht="39.950000000000003" hidden="1" customHeight="1" x14ac:dyDescent="0.2">
      <c r="A4520" s="167">
        <v>7</v>
      </c>
      <c r="B4520" s="167" t="s">
        <v>5796</v>
      </c>
      <c r="C4520" s="167" t="s">
        <v>5797</v>
      </c>
      <c r="D4520" s="167" t="s">
        <v>5796</v>
      </c>
      <c r="E4520" s="167" t="s">
        <v>477</v>
      </c>
      <c r="F4520" s="167" t="s">
        <v>5798</v>
      </c>
      <c r="G4520" s="167" t="s">
        <v>5798</v>
      </c>
      <c r="H4520" s="178" t="s">
        <v>10231</v>
      </c>
      <c r="I4520" s="168" t="s">
        <v>10086</v>
      </c>
      <c r="J4520" s="166" t="s">
        <v>6143</v>
      </c>
      <c r="K4520" s="165" t="s">
        <v>586</v>
      </c>
      <c r="L4520" s="165" t="s">
        <v>4489</v>
      </c>
    </row>
    <row r="4521" spans="1:13" ht="39.950000000000003" hidden="1" customHeight="1" x14ac:dyDescent="0.2">
      <c r="A4521" s="167">
        <v>7</v>
      </c>
      <c r="B4521" s="167" t="s">
        <v>5796</v>
      </c>
      <c r="C4521" s="167" t="s">
        <v>5797</v>
      </c>
      <c r="D4521" s="167" t="s">
        <v>5796</v>
      </c>
      <c r="E4521" s="167" t="s">
        <v>477</v>
      </c>
      <c r="F4521" s="167" t="s">
        <v>5798</v>
      </c>
      <c r="G4521" s="167">
        <v>1</v>
      </c>
      <c r="H4521" s="178" t="s">
        <v>10232</v>
      </c>
      <c r="I4521" s="168" t="s">
        <v>10233</v>
      </c>
      <c r="J4521" s="166" t="s">
        <v>600</v>
      </c>
      <c r="K4521" s="165" t="s">
        <v>598</v>
      </c>
      <c r="L4521" s="165" t="s">
        <v>4489</v>
      </c>
    </row>
    <row r="4522" spans="1:13" ht="39.950000000000003" hidden="1" customHeight="1" x14ac:dyDescent="0.2">
      <c r="A4522" s="167">
        <v>7</v>
      </c>
      <c r="B4522" s="167" t="s">
        <v>5796</v>
      </c>
      <c r="C4522" s="167" t="s">
        <v>5797</v>
      </c>
      <c r="D4522" s="167" t="s">
        <v>5796</v>
      </c>
      <c r="E4522" s="167" t="s">
        <v>477</v>
      </c>
      <c r="F4522" s="167" t="s">
        <v>5798</v>
      </c>
      <c r="G4522" s="167">
        <v>2</v>
      </c>
      <c r="H4522" s="178" t="s">
        <v>10234</v>
      </c>
      <c r="I4522" s="168" t="s">
        <v>10235</v>
      </c>
      <c r="J4522" s="166" t="s">
        <v>600</v>
      </c>
      <c r="K4522" s="165" t="s">
        <v>598</v>
      </c>
      <c r="L4522" s="165" t="s">
        <v>4489</v>
      </c>
    </row>
    <row r="4523" spans="1:13" ht="39.950000000000003" hidden="1" customHeight="1" x14ac:dyDescent="0.2">
      <c r="A4523" s="167">
        <v>7</v>
      </c>
      <c r="B4523" s="167" t="s">
        <v>5796</v>
      </c>
      <c r="C4523" s="167" t="s">
        <v>5797</v>
      </c>
      <c r="D4523" s="167" t="s">
        <v>5796</v>
      </c>
      <c r="E4523" s="167" t="s">
        <v>477</v>
      </c>
      <c r="F4523" s="167" t="s">
        <v>5798</v>
      </c>
      <c r="G4523" s="167">
        <v>3</v>
      </c>
      <c r="H4523" s="178" t="s">
        <v>10236</v>
      </c>
      <c r="I4523" s="168" t="s">
        <v>10237</v>
      </c>
      <c r="J4523" s="166" t="s">
        <v>600</v>
      </c>
      <c r="K4523" s="165" t="s">
        <v>598</v>
      </c>
      <c r="L4523" s="165" t="s">
        <v>4489</v>
      </c>
    </row>
    <row r="4524" spans="1:13" ht="39.950000000000003" hidden="1" customHeight="1" x14ac:dyDescent="0.2">
      <c r="A4524" s="167">
        <v>7</v>
      </c>
      <c r="B4524" s="167" t="s">
        <v>5796</v>
      </c>
      <c r="C4524" s="167" t="s">
        <v>5797</v>
      </c>
      <c r="D4524" s="167" t="s">
        <v>5796</v>
      </c>
      <c r="E4524" s="167" t="s">
        <v>477</v>
      </c>
      <c r="F4524" s="167" t="s">
        <v>5798</v>
      </c>
      <c r="G4524" s="167">
        <v>4</v>
      </c>
      <c r="H4524" s="178" t="s">
        <v>10238</v>
      </c>
      <c r="I4524" s="168" t="s">
        <v>10239</v>
      </c>
      <c r="J4524" s="166" t="s">
        <v>600</v>
      </c>
      <c r="K4524" s="165" t="s">
        <v>598</v>
      </c>
      <c r="L4524" s="165" t="s">
        <v>4489</v>
      </c>
    </row>
    <row r="4525" spans="1:13" ht="39.950000000000003" hidden="1" customHeight="1" x14ac:dyDescent="0.2">
      <c r="A4525" s="167">
        <v>7</v>
      </c>
      <c r="B4525" s="167" t="s">
        <v>5796</v>
      </c>
      <c r="C4525" s="167" t="s">
        <v>5797</v>
      </c>
      <c r="D4525" s="167" t="s">
        <v>5796</v>
      </c>
      <c r="E4525" s="167" t="s">
        <v>477</v>
      </c>
      <c r="F4525" s="167" t="s">
        <v>5798</v>
      </c>
      <c r="G4525" s="167">
        <v>5</v>
      </c>
      <c r="H4525" s="178" t="s">
        <v>10240</v>
      </c>
      <c r="I4525" s="168" t="s">
        <v>10241</v>
      </c>
      <c r="J4525" s="166" t="s">
        <v>600</v>
      </c>
      <c r="K4525" s="165" t="s">
        <v>598</v>
      </c>
      <c r="L4525" s="165" t="s">
        <v>4489</v>
      </c>
    </row>
    <row r="4526" spans="1:13" ht="39.950000000000003" hidden="1" customHeight="1" x14ac:dyDescent="0.2">
      <c r="A4526" s="167">
        <v>7</v>
      </c>
      <c r="B4526" s="167" t="s">
        <v>5796</v>
      </c>
      <c r="C4526" s="167" t="s">
        <v>5797</v>
      </c>
      <c r="D4526" s="167" t="s">
        <v>5796</v>
      </c>
      <c r="E4526" s="167" t="s">
        <v>477</v>
      </c>
      <c r="F4526" s="167" t="s">
        <v>5798</v>
      </c>
      <c r="G4526" s="167">
        <v>6</v>
      </c>
      <c r="H4526" s="178" t="s">
        <v>10242</v>
      </c>
      <c r="I4526" s="168" t="s">
        <v>10243</v>
      </c>
      <c r="J4526" s="166" t="s">
        <v>600</v>
      </c>
      <c r="K4526" s="165" t="s">
        <v>598</v>
      </c>
      <c r="L4526" s="165" t="s">
        <v>4489</v>
      </c>
    </row>
    <row r="4527" spans="1:13" ht="39.950000000000003" hidden="1" customHeight="1" x14ac:dyDescent="0.2">
      <c r="A4527" s="167">
        <v>7</v>
      </c>
      <c r="B4527" s="167" t="s">
        <v>5796</v>
      </c>
      <c r="C4527" s="167" t="s">
        <v>5797</v>
      </c>
      <c r="D4527" s="167" t="s">
        <v>5796</v>
      </c>
      <c r="E4527" s="167" t="s">
        <v>477</v>
      </c>
      <c r="F4527" s="167" t="s">
        <v>5798</v>
      </c>
      <c r="G4527" s="167">
        <v>7</v>
      </c>
      <c r="H4527" s="178" t="s">
        <v>10244</v>
      </c>
      <c r="I4527" s="168" t="s">
        <v>10245</v>
      </c>
      <c r="J4527" s="166" t="s">
        <v>600</v>
      </c>
      <c r="K4527" s="165" t="s">
        <v>598</v>
      </c>
      <c r="L4527" s="165" t="s">
        <v>4489</v>
      </c>
    </row>
    <row r="4528" spans="1:13" ht="39.950000000000003" hidden="1" customHeight="1" x14ac:dyDescent="0.2">
      <c r="A4528" s="167">
        <v>7</v>
      </c>
      <c r="B4528" s="167" t="s">
        <v>5796</v>
      </c>
      <c r="C4528" s="167" t="s">
        <v>5797</v>
      </c>
      <c r="D4528" s="167" t="s">
        <v>5796</v>
      </c>
      <c r="E4528" s="167" t="s">
        <v>477</v>
      </c>
      <c r="F4528" s="167" t="s">
        <v>5798</v>
      </c>
      <c r="G4528" s="167">
        <v>8</v>
      </c>
      <c r="H4528" s="178" t="s">
        <v>10246</v>
      </c>
      <c r="I4528" s="168" t="s">
        <v>10247</v>
      </c>
      <c r="J4528" s="166" t="s">
        <v>600</v>
      </c>
      <c r="K4528" s="165" t="s">
        <v>598</v>
      </c>
      <c r="L4528" s="165" t="s">
        <v>4489</v>
      </c>
    </row>
    <row r="4529" spans="1:12" ht="39.950000000000003" hidden="1" customHeight="1" x14ac:dyDescent="0.2">
      <c r="A4529" s="187">
        <v>7</v>
      </c>
      <c r="B4529" s="187" t="s">
        <v>5796</v>
      </c>
      <c r="C4529" s="187" t="s">
        <v>5797</v>
      </c>
      <c r="D4529" s="187" t="s">
        <v>5796</v>
      </c>
      <c r="E4529" s="187" t="s">
        <v>477</v>
      </c>
      <c r="F4529" s="187" t="s">
        <v>5798</v>
      </c>
      <c r="G4529" s="187">
        <v>9</v>
      </c>
      <c r="H4529" s="188" t="s">
        <v>10248</v>
      </c>
      <c r="I4529" s="189" t="s">
        <v>10249</v>
      </c>
      <c r="J4529" s="190" t="s">
        <v>600</v>
      </c>
      <c r="K4529" s="191" t="s">
        <v>598</v>
      </c>
      <c r="L4529" s="207" t="s">
        <v>15049</v>
      </c>
    </row>
    <row r="4530" spans="1:12" ht="39.950000000000003" hidden="1" customHeight="1" x14ac:dyDescent="0.2">
      <c r="A4530" s="167">
        <v>7</v>
      </c>
      <c r="B4530" s="167" t="s">
        <v>5796</v>
      </c>
      <c r="C4530" s="167" t="s">
        <v>5797</v>
      </c>
      <c r="D4530" s="167" t="s">
        <v>5796</v>
      </c>
      <c r="E4530" s="167" t="s">
        <v>480</v>
      </c>
      <c r="F4530" s="167" t="s">
        <v>5798</v>
      </c>
      <c r="G4530" s="167" t="s">
        <v>5798</v>
      </c>
      <c r="H4530" s="178" t="s">
        <v>10250</v>
      </c>
      <c r="I4530" s="168" t="s">
        <v>10251</v>
      </c>
      <c r="J4530" s="166"/>
      <c r="K4530" s="165" t="s">
        <v>586</v>
      </c>
      <c r="L4530" s="165" t="s">
        <v>4489</v>
      </c>
    </row>
    <row r="4531" spans="1:12" ht="39.950000000000003" hidden="1" customHeight="1" x14ac:dyDescent="0.2">
      <c r="A4531" s="167">
        <v>7</v>
      </c>
      <c r="B4531" s="167" t="s">
        <v>5796</v>
      </c>
      <c r="C4531" s="167" t="s">
        <v>5797</v>
      </c>
      <c r="D4531" s="167" t="s">
        <v>5796</v>
      </c>
      <c r="E4531" s="167" t="s">
        <v>480</v>
      </c>
      <c r="F4531" s="167" t="s">
        <v>5798</v>
      </c>
      <c r="G4531" s="167">
        <v>1</v>
      </c>
      <c r="H4531" s="178" t="s">
        <v>10252</v>
      </c>
      <c r="I4531" s="168" t="s">
        <v>10253</v>
      </c>
      <c r="J4531" s="166" t="s">
        <v>600</v>
      </c>
      <c r="K4531" s="165" t="s">
        <v>598</v>
      </c>
      <c r="L4531" s="165" t="s">
        <v>4489</v>
      </c>
    </row>
    <row r="4532" spans="1:12" ht="39.950000000000003" hidden="1" customHeight="1" x14ac:dyDescent="0.2">
      <c r="A4532" s="167">
        <v>7</v>
      </c>
      <c r="B4532" s="167" t="s">
        <v>5796</v>
      </c>
      <c r="C4532" s="167" t="s">
        <v>5797</v>
      </c>
      <c r="D4532" s="167" t="s">
        <v>5796</v>
      </c>
      <c r="E4532" s="167" t="s">
        <v>480</v>
      </c>
      <c r="F4532" s="167" t="s">
        <v>5798</v>
      </c>
      <c r="G4532" s="167">
        <v>2</v>
      </c>
      <c r="H4532" s="178" t="s">
        <v>10254</v>
      </c>
      <c r="I4532" s="168" t="s">
        <v>10255</v>
      </c>
      <c r="J4532" s="166" t="s">
        <v>600</v>
      </c>
      <c r="K4532" s="165" t="s">
        <v>598</v>
      </c>
      <c r="L4532" s="165" t="s">
        <v>4489</v>
      </c>
    </row>
    <row r="4533" spans="1:12" ht="39.950000000000003" hidden="1" customHeight="1" x14ac:dyDescent="0.2">
      <c r="A4533" s="167">
        <v>7</v>
      </c>
      <c r="B4533" s="167" t="s">
        <v>5796</v>
      </c>
      <c r="C4533" s="167" t="s">
        <v>5797</v>
      </c>
      <c r="D4533" s="167" t="s">
        <v>5796</v>
      </c>
      <c r="E4533" s="167" t="s">
        <v>480</v>
      </c>
      <c r="F4533" s="167" t="s">
        <v>5798</v>
      </c>
      <c r="G4533" s="167">
        <v>3</v>
      </c>
      <c r="H4533" s="178" t="s">
        <v>10256</v>
      </c>
      <c r="I4533" s="168" t="s">
        <v>10257</v>
      </c>
      <c r="J4533" s="166" t="s">
        <v>600</v>
      </c>
      <c r="K4533" s="165" t="s">
        <v>598</v>
      </c>
      <c r="L4533" s="165" t="s">
        <v>4489</v>
      </c>
    </row>
    <row r="4534" spans="1:12" ht="39.950000000000003" hidden="1" customHeight="1" x14ac:dyDescent="0.2">
      <c r="A4534" s="167">
        <v>7</v>
      </c>
      <c r="B4534" s="167" t="s">
        <v>5796</v>
      </c>
      <c r="C4534" s="167" t="s">
        <v>5797</v>
      </c>
      <c r="D4534" s="167" t="s">
        <v>5796</v>
      </c>
      <c r="E4534" s="167" t="s">
        <v>480</v>
      </c>
      <c r="F4534" s="167" t="s">
        <v>5798</v>
      </c>
      <c r="G4534" s="167">
        <v>4</v>
      </c>
      <c r="H4534" s="178" t="s">
        <v>10258</v>
      </c>
      <c r="I4534" s="168" t="s">
        <v>10259</v>
      </c>
      <c r="J4534" s="166" t="s">
        <v>600</v>
      </c>
      <c r="K4534" s="165" t="s">
        <v>598</v>
      </c>
      <c r="L4534" s="165" t="s">
        <v>4489</v>
      </c>
    </row>
    <row r="4535" spans="1:12" ht="39.950000000000003" hidden="1" customHeight="1" x14ac:dyDescent="0.2">
      <c r="A4535" s="167">
        <v>7</v>
      </c>
      <c r="B4535" s="167" t="s">
        <v>5796</v>
      </c>
      <c r="C4535" s="167" t="s">
        <v>5797</v>
      </c>
      <c r="D4535" s="167" t="s">
        <v>5796</v>
      </c>
      <c r="E4535" s="167" t="s">
        <v>480</v>
      </c>
      <c r="F4535" s="167" t="s">
        <v>5798</v>
      </c>
      <c r="G4535" s="167">
        <v>5</v>
      </c>
      <c r="H4535" s="178" t="s">
        <v>10260</v>
      </c>
      <c r="I4535" s="168" t="s">
        <v>10261</v>
      </c>
      <c r="J4535" s="166" t="s">
        <v>600</v>
      </c>
      <c r="K4535" s="165" t="s">
        <v>598</v>
      </c>
      <c r="L4535" s="165" t="s">
        <v>4489</v>
      </c>
    </row>
    <row r="4536" spans="1:12" ht="39.950000000000003" hidden="1" customHeight="1" x14ac:dyDescent="0.2">
      <c r="A4536" s="167">
        <v>7</v>
      </c>
      <c r="B4536" s="167" t="s">
        <v>5796</v>
      </c>
      <c r="C4536" s="167" t="s">
        <v>5797</v>
      </c>
      <c r="D4536" s="167" t="s">
        <v>5796</v>
      </c>
      <c r="E4536" s="167" t="s">
        <v>480</v>
      </c>
      <c r="F4536" s="167" t="s">
        <v>5798</v>
      </c>
      <c r="G4536" s="167">
        <v>6</v>
      </c>
      <c r="H4536" s="178" t="s">
        <v>10262</v>
      </c>
      <c r="I4536" s="168" t="s">
        <v>10263</v>
      </c>
      <c r="J4536" s="166" t="s">
        <v>600</v>
      </c>
      <c r="K4536" s="165" t="s">
        <v>598</v>
      </c>
      <c r="L4536" s="165" t="s">
        <v>4489</v>
      </c>
    </row>
    <row r="4537" spans="1:12" ht="39.950000000000003" hidden="1" customHeight="1" x14ac:dyDescent="0.2">
      <c r="A4537" s="167">
        <v>7</v>
      </c>
      <c r="B4537" s="167" t="s">
        <v>5796</v>
      </c>
      <c r="C4537" s="167" t="s">
        <v>5797</v>
      </c>
      <c r="D4537" s="167" t="s">
        <v>5796</v>
      </c>
      <c r="E4537" s="167" t="s">
        <v>480</v>
      </c>
      <c r="F4537" s="167" t="s">
        <v>5798</v>
      </c>
      <c r="G4537" s="167">
        <v>7</v>
      </c>
      <c r="H4537" s="178" t="s">
        <v>10264</v>
      </c>
      <c r="I4537" s="168" t="s">
        <v>10265</v>
      </c>
      <c r="J4537" s="166" t="s">
        <v>600</v>
      </c>
      <c r="K4537" s="165" t="s">
        <v>598</v>
      </c>
      <c r="L4537" s="165" t="s">
        <v>4489</v>
      </c>
    </row>
    <row r="4538" spans="1:12" ht="39.950000000000003" hidden="1" customHeight="1" x14ac:dyDescent="0.2">
      <c r="A4538" s="167">
        <v>7</v>
      </c>
      <c r="B4538" s="167" t="s">
        <v>5796</v>
      </c>
      <c r="C4538" s="167" t="s">
        <v>5797</v>
      </c>
      <c r="D4538" s="167" t="s">
        <v>5796</v>
      </c>
      <c r="E4538" s="167" t="s">
        <v>480</v>
      </c>
      <c r="F4538" s="167" t="s">
        <v>5798</v>
      </c>
      <c r="G4538" s="167">
        <v>8</v>
      </c>
      <c r="H4538" s="178" t="s">
        <v>10266</v>
      </c>
      <c r="I4538" s="168" t="s">
        <v>10267</v>
      </c>
      <c r="J4538" s="166" t="s">
        <v>600</v>
      </c>
      <c r="K4538" s="165" t="s">
        <v>598</v>
      </c>
      <c r="L4538" s="165" t="s">
        <v>4489</v>
      </c>
    </row>
    <row r="4539" spans="1:12" ht="39.950000000000003" hidden="1" customHeight="1" x14ac:dyDescent="0.2">
      <c r="A4539" s="187">
        <v>7</v>
      </c>
      <c r="B4539" s="187" t="s">
        <v>5796</v>
      </c>
      <c r="C4539" s="187" t="s">
        <v>5797</v>
      </c>
      <c r="D4539" s="187" t="s">
        <v>5796</v>
      </c>
      <c r="E4539" s="187" t="s">
        <v>480</v>
      </c>
      <c r="F4539" s="187" t="s">
        <v>5798</v>
      </c>
      <c r="G4539" s="187">
        <v>9</v>
      </c>
      <c r="H4539" s="188" t="s">
        <v>10268</v>
      </c>
      <c r="I4539" s="189" t="s">
        <v>10269</v>
      </c>
      <c r="J4539" s="190" t="s">
        <v>600</v>
      </c>
      <c r="K4539" s="191" t="s">
        <v>598</v>
      </c>
      <c r="L4539" s="207" t="s">
        <v>15049</v>
      </c>
    </row>
    <row r="4540" spans="1:12" ht="39.950000000000003" hidden="1" customHeight="1" x14ac:dyDescent="0.2">
      <c r="A4540" s="167">
        <v>7</v>
      </c>
      <c r="B4540" s="167" t="s">
        <v>5796</v>
      </c>
      <c r="C4540" s="167" t="s">
        <v>5797</v>
      </c>
      <c r="D4540" s="167" t="s">
        <v>5796</v>
      </c>
      <c r="E4540" s="167" t="s">
        <v>5818</v>
      </c>
      <c r="F4540" s="167" t="s">
        <v>5798</v>
      </c>
      <c r="G4540" s="167" t="s">
        <v>5798</v>
      </c>
      <c r="H4540" s="178" t="s">
        <v>10270</v>
      </c>
      <c r="I4540" s="168" t="s">
        <v>2827</v>
      </c>
      <c r="J4540" s="166" t="s">
        <v>722</v>
      </c>
      <c r="K4540" s="165" t="s">
        <v>586</v>
      </c>
      <c r="L4540" s="165" t="s">
        <v>4489</v>
      </c>
    </row>
    <row r="4541" spans="1:12" ht="39.950000000000003" hidden="1" customHeight="1" x14ac:dyDescent="0.2">
      <c r="A4541" s="167">
        <v>7</v>
      </c>
      <c r="B4541" s="167" t="s">
        <v>5796</v>
      </c>
      <c r="C4541" s="167" t="s">
        <v>5797</v>
      </c>
      <c r="D4541" s="167" t="s">
        <v>5796</v>
      </c>
      <c r="E4541" s="167" t="s">
        <v>5818</v>
      </c>
      <c r="F4541" s="167" t="s">
        <v>5798</v>
      </c>
      <c r="G4541" s="167">
        <v>1</v>
      </c>
      <c r="H4541" s="178" t="s">
        <v>10271</v>
      </c>
      <c r="I4541" s="168" t="s">
        <v>2829</v>
      </c>
      <c r="J4541" s="166" t="s">
        <v>600</v>
      </c>
      <c r="K4541" s="165" t="s">
        <v>598</v>
      </c>
      <c r="L4541" s="165" t="s">
        <v>4489</v>
      </c>
    </row>
    <row r="4542" spans="1:12" ht="39.950000000000003" hidden="1" customHeight="1" x14ac:dyDescent="0.2">
      <c r="A4542" s="167">
        <v>7</v>
      </c>
      <c r="B4542" s="167" t="s">
        <v>5796</v>
      </c>
      <c r="C4542" s="167" t="s">
        <v>5797</v>
      </c>
      <c r="D4542" s="167" t="s">
        <v>5796</v>
      </c>
      <c r="E4542" s="167" t="s">
        <v>5818</v>
      </c>
      <c r="F4542" s="167" t="s">
        <v>5798</v>
      </c>
      <c r="G4542" s="167">
        <v>2</v>
      </c>
      <c r="H4542" s="178" t="s">
        <v>10272</v>
      </c>
      <c r="I4542" s="168" t="s">
        <v>10273</v>
      </c>
      <c r="J4542" s="166" t="s">
        <v>600</v>
      </c>
      <c r="K4542" s="165" t="s">
        <v>598</v>
      </c>
      <c r="L4542" s="165" t="s">
        <v>4489</v>
      </c>
    </row>
    <row r="4543" spans="1:12" ht="39.950000000000003" hidden="1" customHeight="1" x14ac:dyDescent="0.2">
      <c r="A4543" s="167">
        <v>7</v>
      </c>
      <c r="B4543" s="167" t="s">
        <v>5796</v>
      </c>
      <c r="C4543" s="167" t="s">
        <v>5797</v>
      </c>
      <c r="D4543" s="167" t="s">
        <v>5796</v>
      </c>
      <c r="E4543" s="167" t="s">
        <v>5818</v>
      </c>
      <c r="F4543" s="167" t="s">
        <v>5798</v>
      </c>
      <c r="G4543" s="167">
        <v>3</v>
      </c>
      <c r="H4543" s="178" t="s">
        <v>10274</v>
      </c>
      <c r="I4543" s="168" t="s">
        <v>2832</v>
      </c>
      <c r="J4543" s="166" t="s">
        <v>600</v>
      </c>
      <c r="K4543" s="165" t="s">
        <v>598</v>
      </c>
      <c r="L4543" s="165" t="s">
        <v>4489</v>
      </c>
    </row>
    <row r="4544" spans="1:12" ht="39.950000000000003" hidden="1" customHeight="1" x14ac:dyDescent="0.2">
      <c r="A4544" s="167">
        <v>7</v>
      </c>
      <c r="B4544" s="167" t="s">
        <v>5796</v>
      </c>
      <c r="C4544" s="167" t="s">
        <v>5797</v>
      </c>
      <c r="D4544" s="167" t="s">
        <v>5796</v>
      </c>
      <c r="E4544" s="167" t="s">
        <v>5818</v>
      </c>
      <c r="F4544" s="167" t="s">
        <v>5798</v>
      </c>
      <c r="G4544" s="167">
        <v>4</v>
      </c>
      <c r="H4544" s="178" t="s">
        <v>10275</v>
      </c>
      <c r="I4544" s="168" t="s">
        <v>2833</v>
      </c>
      <c r="J4544" s="166" t="s">
        <v>600</v>
      </c>
      <c r="K4544" s="165" t="s">
        <v>598</v>
      </c>
      <c r="L4544" s="165" t="s">
        <v>4489</v>
      </c>
    </row>
    <row r="4545" spans="1:13" ht="39.950000000000003" hidden="1" customHeight="1" x14ac:dyDescent="0.2">
      <c r="A4545" s="167">
        <v>7</v>
      </c>
      <c r="B4545" s="167" t="s">
        <v>5796</v>
      </c>
      <c r="C4545" s="167" t="s">
        <v>5797</v>
      </c>
      <c r="D4545" s="167" t="s">
        <v>5796</v>
      </c>
      <c r="E4545" s="167" t="s">
        <v>5818</v>
      </c>
      <c r="F4545" s="167" t="s">
        <v>5798</v>
      </c>
      <c r="G4545" s="167">
        <v>5</v>
      </c>
      <c r="H4545" s="178" t="s">
        <v>10276</v>
      </c>
      <c r="I4545" s="168" t="s">
        <v>2834</v>
      </c>
      <c r="J4545" s="166" t="s">
        <v>600</v>
      </c>
      <c r="K4545" s="165" t="s">
        <v>598</v>
      </c>
      <c r="L4545" s="165" t="s">
        <v>4489</v>
      </c>
    </row>
    <row r="4546" spans="1:13" ht="39.950000000000003" hidden="1" customHeight="1" x14ac:dyDescent="0.2">
      <c r="A4546" s="167">
        <v>7</v>
      </c>
      <c r="B4546" s="167" t="s">
        <v>5796</v>
      </c>
      <c r="C4546" s="167" t="s">
        <v>5797</v>
      </c>
      <c r="D4546" s="167" t="s">
        <v>5796</v>
      </c>
      <c r="E4546" s="167" t="s">
        <v>5818</v>
      </c>
      <c r="F4546" s="167" t="s">
        <v>5798</v>
      </c>
      <c r="G4546" s="167">
        <v>6</v>
      </c>
      <c r="H4546" s="178" t="s">
        <v>10277</v>
      </c>
      <c r="I4546" s="168" t="s">
        <v>10278</v>
      </c>
      <c r="J4546" s="166" t="s">
        <v>600</v>
      </c>
      <c r="K4546" s="165" t="s">
        <v>598</v>
      </c>
      <c r="L4546" s="165" t="s">
        <v>4489</v>
      </c>
    </row>
    <row r="4547" spans="1:13" ht="39.950000000000003" hidden="1" customHeight="1" x14ac:dyDescent="0.2">
      <c r="A4547" s="167">
        <v>7</v>
      </c>
      <c r="B4547" s="167" t="s">
        <v>5796</v>
      </c>
      <c r="C4547" s="167" t="s">
        <v>5797</v>
      </c>
      <c r="D4547" s="167" t="s">
        <v>5796</v>
      </c>
      <c r="E4547" s="167" t="s">
        <v>5818</v>
      </c>
      <c r="F4547" s="167" t="s">
        <v>5798</v>
      </c>
      <c r="G4547" s="167">
        <v>7</v>
      </c>
      <c r="H4547" s="178" t="s">
        <v>10279</v>
      </c>
      <c r="I4547" s="168" t="s">
        <v>2836</v>
      </c>
      <c r="J4547" s="166" t="s">
        <v>600</v>
      </c>
      <c r="K4547" s="165" t="s">
        <v>598</v>
      </c>
      <c r="L4547" s="165" t="s">
        <v>4489</v>
      </c>
    </row>
    <row r="4548" spans="1:13" ht="39.950000000000003" hidden="1" customHeight="1" x14ac:dyDescent="0.2">
      <c r="A4548" s="167">
        <v>7</v>
      </c>
      <c r="B4548" s="167" t="s">
        <v>5796</v>
      </c>
      <c r="C4548" s="167" t="s">
        <v>5797</v>
      </c>
      <c r="D4548" s="167" t="s">
        <v>5796</v>
      </c>
      <c r="E4548" s="167" t="s">
        <v>5818</v>
      </c>
      <c r="F4548" s="167" t="s">
        <v>5798</v>
      </c>
      <c r="G4548" s="167">
        <v>8</v>
      </c>
      <c r="H4548" s="178" t="s">
        <v>10280</v>
      </c>
      <c r="I4548" s="168" t="s">
        <v>2837</v>
      </c>
      <c r="J4548" s="166" t="s">
        <v>600</v>
      </c>
      <c r="K4548" s="165" t="s">
        <v>598</v>
      </c>
      <c r="L4548" s="165" t="s">
        <v>4489</v>
      </c>
    </row>
    <row r="4549" spans="1:13" ht="39.950000000000003" hidden="1" customHeight="1" x14ac:dyDescent="0.2">
      <c r="A4549" s="187">
        <v>7</v>
      </c>
      <c r="B4549" s="187" t="s">
        <v>5796</v>
      </c>
      <c r="C4549" s="187" t="s">
        <v>5797</v>
      </c>
      <c r="D4549" s="187" t="s">
        <v>5796</v>
      </c>
      <c r="E4549" s="187" t="s">
        <v>5818</v>
      </c>
      <c r="F4549" s="187" t="s">
        <v>5798</v>
      </c>
      <c r="G4549" s="187">
        <v>9</v>
      </c>
      <c r="H4549" s="188" t="s">
        <v>10281</v>
      </c>
      <c r="I4549" s="189" t="s">
        <v>2838</v>
      </c>
      <c r="J4549" s="190" t="s">
        <v>600</v>
      </c>
      <c r="K4549" s="191" t="s">
        <v>598</v>
      </c>
      <c r="L4549" s="207" t="s">
        <v>15049</v>
      </c>
    </row>
    <row r="4550" spans="1:13" ht="39.950000000000003" hidden="1" customHeight="1" x14ac:dyDescent="0.2">
      <c r="A4550" s="167">
        <v>7</v>
      </c>
      <c r="B4550" s="167" t="s">
        <v>5796</v>
      </c>
      <c r="C4550" s="167" t="s">
        <v>5797</v>
      </c>
      <c r="D4550" s="167" t="s">
        <v>5796</v>
      </c>
      <c r="E4550" s="167" t="s">
        <v>5858</v>
      </c>
      <c r="F4550" s="167" t="s">
        <v>5798</v>
      </c>
      <c r="G4550" s="167" t="s">
        <v>5798</v>
      </c>
      <c r="H4550" s="178" t="s">
        <v>10282</v>
      </c>
      <c r="I4550" s="168" t="s">
        <v>10283</v>
      </c>
      <c r="J4550" s="166" t="s">
        <v>6144</v>
      </c>
      <c r="K4550" s="165" t="s">
        <v>586</v>
      </c>
      <c r="L4550" s="165" t="s">
        <v>4489</v>
      </c>
    </row>
    <row r="4551" spans="1:13" ht="39.950000000000003" hidden="1" customHeight="1" x14ac:dyDescent="0.2">
      <c r="A4551" s="167">
        <v>7</v>
      </c>
      <c r="B4551" s="167" t="s">
        <v>5796</v>
      </c>
      <c r="C4551" s="167" t="s">
        <v>5797</v>
      </c>
      <c r="D4551" s="167" t="s">
        <v>5796</v>
      </c>
      <c r="E4551" s="167" t="s">
        <v>5858</v>
      </c>
      <c r="F4551" s="167" t="s">
        <v>5798</v>
      </c>
      <c r="G4551" s="167">
        <v>1</v>
      </c>
      <c r="H4551" s="178" t="s">
        <v>10284</v>
      </c>
      <c r="I4551" s="168" t="s">
        <v>10285</v>
      </c>
      <c r="J4551" s="166" t="s">
        <v>600</v>
      </c>
      <c r="K4551" s="165" t="s">
        <v>598</v>
      </c>
      <c r="L4551" s="165" t="s">
        <v>4489</v>
      </c>
    </row>
    <row r="4552" spans="1:13" ht="39.950000000000003" hidden="1" customHeight="1" x14ac:dyDescent="0.2">
      <c r="A4552" s="167">
        <v>7</v>
      </c>
      <c r="B4552" s="167" t="s">
        <v>5796</v>
      </c>
      <c r="C4552" s="167" t="s">
        <v>5797</v>
      </c>
      <c r="D4552" s="167" t="s">
        <v>5796</v>
      </c>
      <c r="E4552" s="167" t="s">
        <v>5858</v>
      </c>
      <c r="F4552" s="167" t="s">
        <v>5798</v>
      </c>
      <c r="G4552" s="167">
        <v>2</v>
      </c>
      <c r="H4552" s="178" t="s">
        <v>10286</v>
      </c>
      <c r="I4552" s="168" t="s">
        <v>10287</v>
      </c>
      <c r="J4552" s="166" t="s">
        <v>600</v>
      </c>
      <c r="K4552" s="165" t="s">
        <v>598</v>
      </c>
      <c r="L4552" s="165" t="s">
        <v>4489</v>
      </c>
    </row>
    <row r="4553" spans="1:13" ht="39.950000000000003" hidden="1" customHeight="1" x14ac:dyDescent="0.2">
      <c r="A4553" s="167">
        <v>7</v>
      </c>
      <c r="B4553" s="167" t="s">
        <v>5796</v>
      </c>
      <c r="C4553" s="167" t="s">
        <v>5797</v>
      </c>
      <c r="D4553" s="167" t="s">
        <v>5796</v>
      </c>
      <c r="E4553" s="167" t="s">
        <v>5858</v>
      </c>
      <c r="F4553" s="167" t="s">
        <v>5798</v>
      </c>
      <c r="G4553" s="167">
        <v>3</v>
      </c>
      <c r="H4553" s="178" t="s">
        <v>10288</v>
      </c>
      <c r="I4553" s="168" t="s">
        <v>10289</v>
      </c>
      <c r="J4553" s="166" t="s">
        <v>600</v>
      </c>
      <c r="K4553" s="165" t="s">
        <v>598</v>
      </c>
      <c r="L4553" s="165" t="s">
        <v>4489</v>
      </c>
    </row>
    <row r="4554" spans="1:13" ht="39.950000000000003" hidden="1" customHeight="1" x14ac:dyDescent="0.2">
      <c r="A4554" s="167">
        <v>7</v>
      </c>
      <c r="B4554" s="167" t="s">
        <v>5796</v>
      </c>
      <c r="C4554" s="167" t="s">
        <v>5797</v>
      </c>
      <c r="D4554" s="167" t="s">
        <v>5796</v>
      </c>
      <c r="E4554" s="167" t="s">
        <v>5858</v>
      </c>
      <c r="F4554" s="167" t="s">
        <v>5798</v>
      </c>
      <c r="G4554" s="167">
        <v>4</v>
      </c>
      <c r="H4554" s="178" t="s">
        <v>10290</v>
      </c>
      <c r="I4554" s="168" t="s">
        <v>10291</v>
      </c>
      <c r="J4554" s="166" t="s">
        <v>600</v>
      </c>
      <c r="K4554" s="165" t="s">
        <v>598</v>
      </c>
      <c r="L4554" s="165" t="s">
        <v>4489</v>
      </c>
    </row>
    <row r="4555" spans="1:13" ht="39.950000000000003" hidden="1" customHeight="1" x14ac:dyDescent="0.2">
      <c r="A4555" s="167">
        <v>7</v>
      </c>
      <c r="B4555" s="167" t="s">
        <v>5796</v>
      </c>
      <c r="C4555" s="167" t="s">
        <v>5797</v>
      </c>
      <c r="D4555" s="167" t="s">
        <v>5796</v>
      </c>
      <c r="E4555" s="167" t="s">
        <v>5858</v>
      </c>
      <c r="F4555" s="167" t="s">
        <v>5798</v>
      </c>
      <c r="G4555" s="167">
        <v>5</v>
      </c>
      <c r="H4555" s="178" t="s">
        <v>10292</v>
      </c>
      <c r="I4555" s="168" t="s">
        <v>10293</v>
      </c>
      <c r="J4555" s="166" t="s">
        <v>600</v>
      </c>
      <c r="K4555" s="165" t="s">
        <v>598</v>
      </c>
      <c r="L4555" s="165" t="s">
        <v>4489</v>
      </c>
    </row>
    <row r="4556" spans="1:13" ht="39.950000000000003" hidden="1" customHeight="1" x14ac:dyDescent="0.2">
      <c r="A4556" s="167">
        <v>7</v>
      </c>
      <c r="B4556" s="167" t="s">
        <v>5796</v>
      </c>
      <c r="C4556" s="167" t="s">
        <v>5797</v>
      </c>
      <c r="D4556" s="167" t="s">
        <v>5796</v>
      </c>
      <c r="E4556" s="167" t="s">
        <v>5858</v>
      </c>
      <c r="F4556" s="167" t="s">
        <v>5798</v>
      </c>
      <c r="G4556" s="167">
        <v>6</v>
      </c>
      <c r="H4556" s="178" t="s">
        <v>10294</v>
      </c>
      <c r="I4556" s="168" t="s">
        <v>10295</v>
      </c>
      <c r="J4556" s="166" t="s">
        <v>600</v>
      </c>
      <c r="K4556" s="165" t="s">
        <v>598</v>
      </c>
      <c r="L4556" s="165" t="s">
        <v>4489</v>
      </c>
    </row>
    <row r="4557" spans="1:13" ht="39.950000000000003" hidden="1" customHeight="1" x14ac:dyDescent="0.2">
      <c r="A4557" s="167">
        <v>7</v>
      </c>
      <c r="B4557" s="167" t="s">
        <v>5796</v>
      </c>
      <c r="C4557" s="167" t="s">
        <v>5797</v>
      </c>
      <c r="D4557" s="167" t="s">
        <v>5796</v>
      </c>
      <c r="E4557" s="167" t="s">
        <v>5858</v>
      </c>
      <c r="F4557" s="167" t="s">
        <v>5798</v>
      </c>
      <c r="G4557" s="167">
        <v>7</v>
      </c>
      <c r="H4557" s="178" t="s">
        <v>10296</v>
      </c>
      <c r="I4557" s="168" t="s">
        <v>10297</v>
      </c>
      <c r="J4557" s="166" t="s">
        <v>600</v>
      </c>
      <c r="K4557" s="165" t="s">
        <v>598</v>
      </c>
      <c r="L4557" s="165" t="s">
        <v>4489</v>
      </c>
    </row>
    <row r="4558" spans="1:13" ht="39.950000000000003" hidden="1" customHeight="1" x14ac:dyDescent="0.2">
      <c r="A4558" s="167">
        <v>7</v>
      </c>
      <c r="B4558" s="167" t="s">
        <v>5796</v>
      </c>
      <c r="C4558" s="167" t="s">
        <v>5797</v>
      </c>
      <c r="D4558" s="167" t="s">
        <v>5796</v>
      </c>
      <c r="E4558" s="167" t="s">
        <v>5858</v>
      </c>
      <c r="F4558" s="167" t="s">
        <v>5798</v>
      </c>
      <c r="G4558" s="167">
        <v>8</v>
      </c>
      <c r="H4558" s="178" t="s">
        <v>10298</v>
      </c>
      <c r="I4558" s="168" t="s">
        <v>10299</v>
      </c>
      <c r="J4558" s="166" t="s">
        <v>600</v>
      </c>
      <c r="K4558" s="165" t="s">
        <v>598</v>
      </c>
      <c r="L4558" s="165" t="s">
        <v>4489</v>
      </c>
    </row>
    <row r="4559" spans="1:13" ht="39.950000000000003" hidden="1" customHeight="1" x14ac:dyDescent="0.2">
      <c r="A4559" s="187">
        <v>7</v>
      </c>
      <c r="B4559" s="187" t="s">
        <v>5796</v>
      </c>
      <c r="C4559" s="187" t="s">
        <v>5797</v>
      </c>
      <c r="D4559" s="187" t="s">
        <v>5796</v>
      </c>
      <c r="E4559" s="187" t="s">
        <v>5858</v>
      </c>
      <c r="F4559" s="187" t="s">
        <v>5798</v>
      </c>
      <c r="G4559" s="187">
        <v>9</v>
      </c>
      <c r="H4559" s="188" t="s">
        <v>10300</v>
      </c>
      <c r="I4559" s="189" t="s">
        <v>10301</v>
      </c>
      <c r="J4559" s="190" t="s">
        <v>600</v>
      </c>
      <c r="K4559" s="191" t="s">
        <v>598</v>
      </c>
      <c r="L4559" s="207" t="s">
        <v>15049</v>
      </c>
    </row>
    <row r="4560" spans="1:13" ht="39.950000000000003" hidden="1" customHeight="1" x14ac:dyDescent="0.2">
      <c r="A4560" s="187">
        <v>7</v>
      </c>
      <c r="B4560" s="187" t="s">
        <v>5796</v>
      </c>
      <c r="C4560" s="187" t="s">
        <v>5797</v>
      </c>
      <c r="D4560" s="187" t="s">
        <v>5796</v>
      </c>
      <c r="E4560" s="187" t="s">
        <v>10302</v>
      </c>
      <c r="F4560" s="187" t="s">
        <v>5798</v>
      </c>
      <c r="G4560" s="187" t="s">
        <v>5798</v>
      </c>
      <c r="H4560" s="188" t="s">
        <v>10303</v>
      </c>
      <c r="I4560" s="189" t="s">
        <v>2839</v>
      </c>
      <c r="J4560" s="190" t="s">
        <v>734</v>
      </c>
      <c r="K4560" s="191" t="s">
        <v>586</v>
      </c>
      <c r="L4560" s="191" t="s">
        <v>5853</v>
      </c>
      <c r="M4560" s="338" t="s">
        <v>15052</v>
      </c>
    </row>
    <row r="4561" spans="1:13" ht="39.950000000000003" hidden="1" customHeight="1" x14ac:dyDescent="0.2">
      <c r="A4561" s="187">
        <v>7</v>
      </c>
      <c r="B4561" s="187" t="s">
        <v>5796</v>
      </c>
      <c r="C4561" s="187" t="s">
        <v>5797</v>
      </c>
      <c r="D4561" s="187" t="s">
        <v>5796</v>
      </c>
      <c r="E4561" s="187" t="s">
        <v>10302</v>
      </c>
      <c r="F4561" s="187" t="s">
        <v>5798</v>
      </c>
      <c r="G4561" s="187">
        <v>1</v>
      </c>
      <c r="H4561" s="188" t="s">
        <v>10304</v>
      </c>
      <c r="I4561" s="189" t="s">
        <v>2841</v>
      </c>
      <c r="J4561" s="190" t="s">
        <v>600</v>
      </c>
      <c r="K4561" s="191" t="s">
        <v>598</v>
      </c>
      <c r="L4561" s="191" t="s">
        <v>5853</v>
      </c>
      <c r="M4561" s="339"/>
    </row>
    <row r="4562" spans="1:13" ht="39.950000000000003" hidden="1" customHeight="1" x14ac:dyDescent="0.2">
      <c r="A4562" s="187">
        <v>7</v>
      </c>
      <c r="B4562" s="187" t="s">
        <v>5796</v>
      </c>
      <c r="C4562" s="187" t="s">
        <v>5797</v>
      </c>
      <c r="D4562" s="187" t="s">
        <v>5796</v>
      </c>
      <c r="E4562" s="187" t="s">
        <v>10302</v>
      </c>
      <c r="F4562" s="187" t="s">
        <v>5798</v>
      </c>
      <c r="G4562" s="187">
        <v>2</v>
      </c>
      <c r="H4562" s="188" t="s">
        <v>10305</v>
      </c>
      <c r="I4562" s="189" t="s">
        <v>10306</v>
      </c>
      <c r="J4562" s="190" t="s">
        <v>600</v>
      </c>
      <c r="K4562" s="191" t="s">
        <v>598</v>
      </c>
      <c r="L4562" s="191" t="s">
        <v>5853</v>
      </c>
      <c r="M4562" s="339"/>
    </row>
    <row r="4563" spans="1:13" ht="39.950000000000003" hidden="1" customHeight="1" x14ac:dyDescent="0.2">
      <c r="A4563" s="187">
        <v>7</v>
      </c>
      <c r="B4563" s="187" t="s">
        <v>5796</v>
      </c>
      <c r="C4563" s="187" t="s">
        <v>5797</v>
      </c>
      <c r="D4563" s="187" t="s">
        <v>5796</v>
      </c>
      <c r="E4563" s="187" t="s">
        <v>10302</v>
      </c>
      <c r="F4563" s="187" t="s">
        <v>5798</v>
      </c>
      <c r="G4563" s="187">
        <v>3</v>
      </c>
      <c r="H4563" s="188" t="s">
        <v>10307</v>
      </c>
      <c r="I4563" s="189" t="s">
        <v>2844</v>
      </c>
      <c r="J4563" s="190" t="s">
        <v>600</v>
      </c>
      <c r="K4563" s="191" t="s">
        <v>598</v>
      </c>
      <c r="L4563" s="191" t="s">
        <v>5853</v>
      </c>
      <c r="M4563" s="339"/>
    </row>
    <row r="4564" spans="1:13" ht="39.950000000000003" hidden="1" customHeight="1" x14ac:dyDescent="0.2">
      <c r="A4564" s="187">
        <v>7</v>
      </c>
      <c r="B4564" s="187" t="s">
        <v>5796</v>
      </c>
      <c r="C4564" s="187" t="s">
        <v>5797</v>
      </c>
      <c r="D4564" s="187" t="s">
        <v>5796</v>
      </c>
      <c r="E4564" s="187" t="s">
        <v>10302</v>
      </c>
      <c r="F4564" s="187" t="s">
        <v>5798</v>
      </c>
      <c r="G4564" s="187">
        <v>4</v>
      </c>
      <c r="H4564" s="188" t="s">
        <v>10308</v>
      </c>
      <c r="I4564" s="189" t="s">
        <v>2845</v>
      </c>
      <c r="J4564" s="190" t="s">
        <v>600</v>
      </c>
      <c r="K4564" s="191" t="s">
        <v>598</v>
      </c>
      <c r="L4564" s="191" t="s">
        <v>5853</v>
      </c>
      <c r="M4564" s="339"/>
    </row>
    <row r="4565" spans="1:13" ht="39.950000000000003" hidden="1" customHeight="1" x14ac:dyDescent="0.2">
      <c r="A4565" s="187">
        <v>7</v>
      </c>
      <c r="B4565" s="187" t="s">
        <v>5796</v>
      </c>
      <c r="C4565" s="187" t="s">
        <v>5797</v>
      </c>
      <c r="D4565" s="187" t="s">
        <v>5796</v>
      </c>
      <c r="E4565" s="187" t="s">
        <v>10302</v>
      </c>
      <c r="F4565" s="187" t="s">
        <v>5798</v>
      </c>
      <c r="G4565" s="187">
        <v>5</v>
      </c>
      <c r="H4565" s="188" t="s">
        <v>10309</v>
      </c>
      <c r="I4565" s="189" t="s">
        <v>2846</v>
      </c>
      <c r="J4565" s="190" t="s">
        <v>600</v>
      </c>
      <c r="K4565" s="191" t="s">
        <v>598</v>
      </c>
      <c r="L4565" s="191" t="s">
        <v>5853</v>
      </c>
      <c r="M4565" s="339"/>
    </row>
    <row r="4566" spans="1:13" ht="39.950000000000003" hidden="1" customHeight="1" x14ac:dyDescent="0.2">
      <c r="A4566" s="187">
        <v>7</v>
      </c>
      <c r="B4566" s="187" t="s">
        <v>5796</v>
      </c>
      <c r="C4566" s="187" t="s">
        <v>5797</v>
      </c>
      <c r="D4566" s="187" t="s">
        <v>5796</v>
      </c>
      <c r="E4566" s="187" t="s">
        <v>10302</v>
      </c>
      <c r="F4566" s="187" t="s">
        <v>5798</v>
      </c>
      <c r="G4566" s="187">
        <v>6</v>
      </c>
      <c r="H4566" s="188" t="s">
        <v>10310</v>
      </c>
      <c r="I4566" s="189" t="s">
        <v>10311</v>
      </c>
      <c r="J4566" s="190" t="s">
        <v>600</v>
      </c>
      <c r="K4566" s="191" t="s">
        <v>598</v>
      </c>
      <c r="L4566" s="191" t="s">
        <v>5853</v>
      </c>
      <c r="M4566" s="339"/>
    </row>
    <row r="4567" spans="1:13" ht="39.950000000000003" hidden="1" customHeight="1" x14ac:dyDescent="0.2">
      <c r="A4567" s="187">
        <v>7</v>
      </c>
      <c r="B4567" s="187" t="s">
        <v>5796</v>
      </c>
      <c r="C4567" s="187" t="s">
        <v>5797</v>
      </c>
      <c r="D4567" s="187" t="s">
        <v>5796</v>
      </c>
      <c r="E4567" s="187" t="s">
        <v>10302</v>
      </c>
      <c r="F4567" s="187" t="s">
        <v>5798</v>
      </c>
      <c r="G4567" s="187">
        <v>7</v>
      </c>
      <c r="H4567" s="188" t="s">
        <v>10312</v>
      </c>
      <c r="I4567" s="189" t="s">
        <v>2848</v>
      </c>
      <c r="J4567" s="190" t="s">
        <v>600</v>
      </c>
      <c r="K4567" s="191" t="s">
        <v>598</v>
      </c>
      <c r="L4567" s="191" t="s">
        <v>5853</v>
      </c>
      <c r="M4567" s="339"/>
    </row>
    <row r="4568" spans="1:13" ht="39.950000000000003" hidden="1" customHeight="1" x14ac:dyDescent="0.2">
      <c r="A4568" s="187">
        <v>7</v>
      </c>
      <c r="B4568" s="187" t="s">
        <v>5796</v>
      </c>
      <c r="C4568" s="187" t="s">
        <v>5797</v>
      </c>
      <c r="D4568" s="187" t="s">
        <v>5796</v>
      </c>
      <c r="E4568" s="187" t="s">
        <v>10302</v>
      </c>
      <c r="F4568" s="187" t="s">
        <v>5798</v>
      </c>
      <c r="G4568" s="187">
        <v>8</v>
      </c>
      <c r="H4568" s="188" t="s">
        <v>10313</v>
      </c>
      <c r="I4568" s="189" t="s">
        <v>2849</v>
      </c>
      <c r="J4568" s="190" t="s">
        <v>600</v>
      </c>
      <c r="K4568" s="191" t="s">
        <v>598</v>
      </c>
      <c r="L4568" s="191" t="s">
        <v>5853</v>
      </c>
      <c r="M4568" s="339"/>
    </row>
    <row r="4569" spans="1:13" ht="39.950000000000003" hidden="1" customHeight="1" x14ac:dyDescent="0.2">
      <c r="A4569" s="187">
        <v>7</v>
      </c>
      <c r="B4569" s="187" t="s">
        <v>5796</v>
      </c>
      <c r="C4569" s="187" t="s">
        <v>5797</v>
      </c>
      <c r="D4569" s="187" t="s">
        <v>5796</v>
      </c>
      <c r="E4569" s="187" t="s">
        <v>10302</v>
      </c>
      <c r="F4569" s="187" t="s">
        <v>5798</v>
      </c>
      <c r="G4569" s="187">
        <v>9</v>
      </c>
      <c r="H4569" s="188" t="s">
        <v>10314</v>
      </c>
      <c r="I4569" s="189" t="s">
        <v>2850</v>
      </c>
      <c r="J4569" s="190" t="s">
        <v>600</v>
      </c>
      <c r="K4569" s="191" t="s">
        <v>598</v>
      </c>
      <c r="L4569" s="207" t="s">
        <v>15049</v>
      </c>
      <c r="M4569" s="340"/>
    </row>
    <row r="4570" spans="1:13" ht="39.950000000000003" hidden="1" customHeight="1" x14ac:dyDescent="0.2">
      <c r="A4570" s="167">
        <v>7</v>
      </c>
      <c r="B4570" s="167" t="s">
        <v>5796</v>
      </c>
      <c r="C4570" s="167" t="s">
        <v>5797</v>
      </c>
      <c r="D4570" s="167" t="s">
        <v>5797</v>
      </c>
      <c r="E4570" s="167" t="s">
        <v>5739</v>
      </c>
      <c r="F4570" s="167" t="s">
        <v>5798</v>
      </c>
      <c r="G4570" s="167" t="s">
        <v>5798</v>
      </c>
      <c r="H4570" s="178" t="s">
        <v>10315</v>
      </c>
      <c r="I4570" s="168" t="s">
        <v>2851</v>
      </c>
      <c r="J4570" s="166" t="s">
        <v>744</v>
      </c>
      <c r="K4570" s="165" t="s">
        <v>586</v>
      </c>
      <c r="L4570" s="165" t="s">
        <v>4489</v>
      </c>
    </row>
    <row r="4571" spans="1:13" ht="39.950000000000003" hidden="1" customHeight="1" x14ac:dyDescent="0.2">
      <c r="A4571" s="167">
        <v>7</v>
      </c>
      <c r="B4571" s="167" t="s">
        <v>5796</v>
      </c>
      <c r="C4571" s="167" t="s">
        <v>5797</v>
      </c>
      <c r="D4571" s="167" t="s">
        <v>5797</v>
      </c>
      <c r="E4571" s="167" t="s">
        <v>462</v>
      </c>
      <c r="F4571" s="167" t="s">
        <v>5798</v>
      </c>
      <c r="G4571" s="167" t="s">
        <v>5798</v>
      </c>
      <c r="H4571" s="178" t="s">
        <v>10316</v>
      </c>
      <c r="I4571" s="168" t="s">
        <v>10317</v>
      </c>
      <c r="J4571" s="166" t="s">
        <v>6233</v>
      </c>
      <c r="K4571" s="165" t="s">
        <v>586</v>
      </c>
      <c r="L4571" s="165" t="s">
        <v>4489</v>
      </c>
    </row>
    <row r="4572" spans="1:13" ht="39.950000000000003" hidden="1" customHeight="1" x14ac:dyDescent="0.2">
      <c r="A4572" s="167">
        <v>7</v>
      </c>
      <c r="B4572" s="167" t="s">
        <v>5796</v>
      </c>
      <c r="C4572" s="167" t="s">
        <v>5797</v>
      </c>
      <c r="D4572" s="167" t="s">
        <v>5797</v>
      </c>
      <c r="E4572" s="167" t="s">
        <v>462</v>
      </c>
      <c r="F4572" s="167" t="s">
        <v>5798</v>
      </c>
      <c r="G4572" s="167">
        <v>1</v>
      </c>
      <c r="H4572" s="178" t="s">
        <v>10318</v>
      </c>
      <c r="I4572" s="168" t="s">
        <v>10319</v>
      </c>
      <c r="J4572" s="166" t="s">
        <v>600</v>
      </c>
      <c r="K4572" s="165" t="s">
        <v>598</v>
      </c>
      <c r="L4572" s="165" t="s">
        <v>4489</v>
      </c>
    </row>
    <row r="4573" spans="1:13" ht="39.950000000000003" hidden="1" customHeight="1" x14ac:dyDescent="0.2">
      <c r="A4573" s="167">
        <v>7</v>
      </c>
      <c r="B4573" s="167" t="s">
        <v>5796</v>
      </c>
      <c r="C4573" s="167" t="s">
        <v>5797</v>
      </c>
      <c r="D4573" s="167" t="s">
        <v>5797</v>
      </c>
      <c r="E4573" s="167" t="s">
        <v>462</v>
      </c>
      <c r="F4573" s="167" t="s">
        <v>5798</v>
      </c>
      <c r="G4573" s="167">
        <v>2</v>
      </c>
      <c r="H4573" s="178" t="s">
        <v>10320</v>
      </c>
      <c r="I4573" s="168" t="s">
        <v>10321</v>
      </c>
      <c r="J4573" s="166" t="s">
        <v>600</v>
      </c>
      <c r="K4573" s="165" t="s">
        <v>598</v>
      </c>
      <c r="L4573" s="165" t="s">
        <v>4489</v>
      </c>
    </row>
    <row r="4574" spans="1:13" ht="39.950000000000003" hidden="1" customHeight="1" x14ac:dyDescent="0.2">
      <c r="A4574" s="167">
        <v>7</v>
      </c>
      <c r="B4574" s="167" t="s">
        <v>5796</v>
      </c>
      <c r="C4574" s="167" t="s">
        <v>5797</v>
      </c>
      <c r="D4574" s="167" t="s">
        <v>5797</v>
      </c>
      <c r="E4574" s="167" t="s">
        <v>462</v>
      </c>
      <c r="F4574" s="167" t="s">
        <v>5798</v>
      </c>
      <c r="G4574" s="167">
        <v>3</v>
      </c>
      <c r="H4574" s="178" t="s">
        <v>10322</v>
      </c>
      <c r="I4574" s="168" t="s">
        <v>10323</v>
      </c>
      <c r="J4574" s="166" t="s">
        <v>600</v>
      </c>
      <c r="K4574" s="165" t="s">
        <v>598</v>
      </c>
      <c r="L4574" s="165" t="s">
        <v>4489</v>
      </c>
    </row>
    <row r="4575" spans="1:13" ht="39.950000000000003" hidden="1" customHeight="1" x14ac:dyDescent="0.2">
      <c r="A4575" s="167">
        <v>7</v>
      </c>
      <c r="B4575" s="167" t="s">
        <v>5796</v>
      </c>
      <c r="C4575" s="167" t="s">
        <v>5797</v>
      </c>
      <c r="D4575" s="167" t="s">
        <v>5797</v>
      </c>
      <c r="E4575" s="167" t="s">
        <v>462</v>
      </c>
      <c r="F4575" s="167" t="s">
        <v>5798</v>
      </c>
      <c r="G4575" s="167">
        <v>4</v>
      </c>
      <c r="H4575" s="178" t="s">
        <v>10324</v>
      </c>
      <c r="I4575" s="168" t="s">
        <v>10325</v>
      </c>
      <c r="J4575" s="166" t="s">
        <v>600</v>
      </c>
      <c r="K4575" s="165" t="s">
        <v>598</v>
      </c>
      <c r="L4575" s="165" t="s">
        <v>4489</v>
      </c>
    </row>
    <row r="4576" spans="1:13" ht="39.950000000000003" hidden="1" customHeight="1" x14ac:dyDescent="0.2">
      <c r="A4576" s="167">
        <v>7</v>
      </c>
      <c r="B4576" s="167" t="s">
        <v>5796</v>
      </c>
      <c r="C4576" s="167" t="s">
        <v>5797</v>
      </c>
      <c r="D4576" s="167" t="s">
        <v>5797</v>
      </c>
      <c r="E4576" s="167" t="s">
        <v>462</v>
      </c>
      <c r="F4576" s="167" t="s">
        <v>5798</v>
      </c>
      <c r="G4576" s="167">
        <v>5</v>
      </c>
      <c r="H4576" s="178" t="s">
        <v>10326</v>
      </c>
      <c r="I4576" s="168" t="s">
        <v>10327</v>
      </c>
      <c r="J4576" s="166" t="s">
        <v>600</v>
      </c>
      <c r="K4576" s="165" t="s">
        <v>598</v>
      </c>
      <c r="L4576" s="165" t="s">
        <v>4489</v>
      </c>
    </row>
    <row r="4577" spans="1:13" ht="39.950000000000003" hidden="1" customHeight="1" x14ac:dyDescent="0.2">
      <c r="A4577" s="167">
        <v>7</v>
      </c>
      <c r="B4577" s="167" t="s">
        <v>5796</v>
      </c>
      <c r="C4577" s="167" t="s">
        <v>5797</v>
      </c>
      <c r="D4577" s="167" t="s">
        <v>5797</v>
      </c>
      <c r="E4577" s="167" t="s">
        <v>462</v>
      </c>
      <c r="F4577" s="167" t="s">
        <v>5798</v>
      </c>
      <c r="G4577" s="167">
        <v>6</v>
      </c>
      <c r="H4577" s="178" t="s">
        <v>10328</v>
      </c>
      <c r="I4577" s="168" t="s">
        <v>10329</v>
      </c>
      <c r="J4577" s="166" t="s">
        <v>600</v>
      </c>
      <c r="K4577" s="165" t="s">
        <v>598</v>
      </c>
      <c r="L4577" s="165" t="s">
        <v>4489</v>
      </c>
    </row>
    <row r="4578" spans="1:13" ht="39.950000000000003" hidden="1" customHeight="1" x14ac:dyDescent="0.2">
      <c r="A4578" s="167">
        <v>7</v>
      </c>
      <c r="B4578" s="167" t="s">
        <v>5796</v>
      </c>
      <c r="C4578" s="167" t="s">
        <v>5797</v>
      </c>
      <c r="D4578" s="167" t="s">
        <v>5797</v>
      </c>
      <c r="E4578" s="167" t="s">
        <v>462</v>
      </c>
      <c r="F4578" s="167" t="s">
        <v>5798</v>
      </c>
      <c r="G4578" s="167">
        <v>7</v>
      </c>
      <c r="H4578" s="178" t="s">
        <v>10330</v>
      </c>
      <c r="I4578" s="168" t="s">
        <v>10331</v>
      </c>
      <c r="J4578" s="166" t="s">
        <v>600</v>
      </c>
      <c r="K4578" s="165" t="s">
        <v>598</v>
      </c>
      <c r="L4578" s="165" t="s">
        <v>4489</v>
      </c>
    </row>
    <row r="4579" spans="1:13" ht="39.950000000000003" hidden="1" customHeight="1" x14ac:dyDescent="0.2">
      <c r="A4579" s="167">
        <v>7</v>
      </c>
      <c r="B4579" s="167" t="s">
        <v>5796</v>
      </c>
      <c r="C4579" s="167" t="s">
        <v>5797</v>
      </c>
      <c r="D4579" s="167" t="s">
        <v>5797</v>
      </c>
      <c r="E4579" s="167" t="s">
        <v>462</v>
      </c>
      <c r="F4579" s="167" t="s">
        <v>5798</v>
      </c>
      <c r="G4579" s="167">
        <v>8</v>
      </c>
      <c r="H4579" s="178" t="s">
        <v>10332</v>
      </c>
      <c r="I4579" s="168" t="s">
        <v>10333</v>
      </c>
      <c r="J4579" s="166" t="s">
        <v>600</v>
      </c>
      <c r="K4579" s="165" t="s">
        <v>598</v>
      </c>
      <c r="L4579" s="165" t="s">
        <v>4489</v>
      </c>
    </row>
    <row r="4580" spans="1:13" ht="39.950000000000003" hidden="1" customHeight="1" x14ac:dyDescent="0.2">
      <c r="A4580" s="187">
        <v>7</v>
      </c>
      <c r="B4580" s="187" t="s">
        <v>5796</v>
      </c>
      <c r="C4580" s="187" t="s">
        <v>5797</v>
      </c>
      <c r="D4580" s="187" t="s">
        <v>5797</v>
      </c>
      <c r="E4580" s="187" t="s">
        <v>462</v>
      </c>
      <c r="F4580" s="187" t="s">
        <v>5798</v>
      </c>
      <c r="G4580" s="187">
        <v>9</v>
      </c>
      <c r="H4580" s="188" t="s">
        <v>10334</v>
      </c>
      <c r="I4580" s="189" t="s">
        <v>10335</v>
      </c>
      <c r="J4580" s="190" t="s">
        <v>600</v>
      </c>
      <c r="K4580" s="191" t="s">
        <v>598</v>
      </c>
      <c r="L4580" s="207" t="s">
        <v>15049</v>
      </c>
    </row>
    <row r="4581" spans="1:13" ht="39.950000000000003" hidden="1" customHeight="1" x14ac:dyDescent="0.2">
      <c r="A4581" s="187">
        <v>7</v>
      </c>
      <c r="B4581" s="187" t="s">
        <v>5796</v>
      </c>
      <c r="C4581" s="187" t="s">
        <v>5797</v>
      </c>
      <c r="D4581" s="187" t="s">
        <v>5797</v>
      </c>
      <c r="E4581" s="187" t="s">
        <v>462</v>
      </c>
      <c r="F4581" s="187" t="s">
        <v>5796</v>
      </c>
      <c r="G4581" s="187" t="s">
        <v>5798</v>
      </c>
      <c r="H4581" s="188" t="s">
        <v>10336</v>
      </c>
      <c r="I4581" s="189" t="s">
        <v>2851</v>
      </c>
      <c r="J4581" s="190"/>
      <c r="K4581" s="191" t="s">
        <v>598</v>
      </c>
      <c r="L4581" s="191" t="s">
        <v>5853</v>
      </c>
      <c r="M4581" s="293" t="s">
        <v>15052</v>
      </c>
    </row>
    <row r="4582" spans="1:13" ht="39.950000000000003" hidden="1" customHeight="1" x14ac:dyDescent="0.2">
      <c r="A4582" s="167">
        <v>7</v>
      </c>
      <c r="B4582" s="167" t="s">
        <v>5796</v>
      </c>
      <c r="C4582" s="167" t="s">
        <v>5797</v>
      </c>
      <c r="D4582" s="167" t="s">
        <v>5797</v>
      </c>
      <c r="E4582" s="167" t="s">
        <v>465</v>
      </c>
      <c r="F4582" s="167" t="s">
        <v>5798</v>
      </c>
      <c r="G4582" s="167" t="s">
        <v>5798</v>
      </c>
      <c r="H4582" s="178" t="s">
        <v>10337</v>
      </c>
      <c r="I4582" s="168" t="s">
        <v>10338</v>
      </c>
      <c r="J4582" s="166" t="s">
        <v>6234</v>
      </c>
      <c r="K4582" s="165" t="s">
        <v>586</v>
      </c>
      <c r="L4582" s="165" t="s">
        <v>4489</v>
      </c>
    </row>
    <row r="4583" spans="1:13" ht="39.950000000000003" hidden="1" customHeight="1" x14ac:dyDescent="0.2">
      <c r="A4583" s="167">
        <v>7</v>
      </c>
      <c r="B4583" s="167" t="s">
        <v>5796</v>
      </c>
      <c r="C4583" s="167" t="s">
        <v>5797</v>
      </c>
      <c r="D4583" s="167" t="s">
        <v>5797</v>
      </c>
      <c r="E4583" s="167" t="s">
        <v>465</v>
      </c>
      <c r="F4583" s="167" t="s">
        <v>5798</v>
      </c>
      <c r="G4583" s="167">
        <v>1</v>
      </c>
      <c r="H4583" s="178" t="s">
        <v>10339</v>
      </c>
      <c r="I4583" s="168" t="s">
        <v>10340</v>
      </c>
      <c r="J4583" s="166" t="s">
        <v>600</v>
      </c>
      <c r="K4583" s="165" t="s">
        <v>598</v>
      </c>
      <c r="L4583" s="165" t="s">
        <v>4489</v>
      </c>
    </row>
    <row r="4584" spans="1:13" ht="39.950000000000003" hidden="1" customHeight="1" x14ac:dyDescent="0.2">
      <c r="A4584" s="167">
        <v>7</v>
      </c>
      <c r="B4584" s="167" t="s">
        <v>5796</v>
      </c>
      <c r="C4584" s="167" t="s">
        <v>5797</v>
      </c>
      <c r="D4584" s="167" t="s">
        <v>5797</v>
      </c>
      <c r="E4584" s="167" t="s">
        <v>465</v>
      </c>
      <c r="F4584" s="167" t="s">
        <v>5798</v>
      </c>
      <c r="G4584" s="167">
        <v>2</v>
      </c>
      <c r="H4584" s="178" t="s">
        <v>10341</v>
      </c>
      <c r="I4584" s="168" t="s">
        <v>10342</v>
      </c>
      <c r="J4584" s="166" t="s">
        <v>600</v>
      </c>
      <c r="K4584" s="165" t="s">
        <v>598</v>
      </c>
      <c r="L4584" s="165" t="s">
        <v>4489</v>
      </c>
    </row>
    <row r="4585" spans="1:13" ht="39.950000000000003" hidden="1" customHeight="1" x14ac:dyDescent="0.2">
      <c r="A4585" s="167">
        <v>7</v>
      </c>
      <c r="B4585" s="167" t="s">
        <v>5796</v>
      </c>
      <c r="C4585" s="167" t="s">
        <v>5797</v>
      </c>
      <c r="D4585" s="167" t="s">
        <v>5797</v>
      </c>
      <c r="E4585" s="167" t="s">
        <v>465</v>
      </c>
      <c r="F4585" s="167" t="s">
        <v>5798</v>
      </c>
      <c r="G4585" s="167">
        <v>3</v>
      </c>
      <c r="H4585" s="178" t="s">
        <v>10343</v>
      </c>
      <c r="I4585" s="168" t="s">
        <v>10344</v>
      </c>
      <c r="J4585" s="166" t="s">
        <v>600</v>
      </c>
      <c r="K4585" s="165" t="s">
        <v>598</v>
      </c>
      <c r="L4585" s="165" t="s">
        <v>4489</v>
      </c>
    </row>
    <row r="4586" spans="1:13" ht="39.950000000000003" hidden="1" customHeight="1" x14ac:dyDescent="0.2">
      <c r="A4586" s="167">
        <v>7</v>
      </c>
      <c r="B4586" s="167" t="s">
        <v>5796</v>
      </c>
      <c r="C4586" s="167" t="s">
        <v>5797</v>
      </c>
      <c r="D4586" s="167" t="s">
        <v>5797</v>
      </c>
      <c r="E4586" s="167" t="s">
        <v>465</v>
      </c>
      <c r="F4586" s="167" t="s">
        <v>5798</v>
      </c>
      <c r="G4586" s="167">
        <v>4</v>
      </c>
      <c r="H4586" s="178" t="s">
        <v>10345</v>
      </c>
      <c r="I4586" s="168" t="s">
        <v>10346</v>
      </c>
      <c r="J4586" s="166" t="s">
        <v>600</v>
      </c>
      <c r="K4586" s="165" t="s">
        <v>598</v>
      </c>
      <c r="L4586" s="165" t="s">
        <v>4489</v>
      </c>
    </row>
    <row r="4587" spans="1:13" ht="39.950000000000003" hidden="1" customHeight="1" x14ac:dyDescent="0.2">
      <c r="A4587" s="167">
        <v>7</v>
      </c>
      <c r="B4587" s="167" t="s">
        <v>5796</v>
      </c>
      <c r="C4587" s="167" t="s">
        <v>5797</v>
      </c>
      <c r="D4587" s="167" t="s">
        <v>5797</v>
      </c>
      <c r="E4587" s="167" t="s">
        <v>465</v>
      </c>
      <c r="F4587" s="167" t="s">
        <v>5798</v>
      </c>
      <c r="G4587" s="167">
        <v>5</v>
      </c>
      <c r="H4587" s="178" t="s">
        <v>10347</v>
      </c>
      <c r="I4587" s="168" t="s">
        <v>10348</v>
      </c>
      <c r="J4587" s="166" t="s">
        <v>600</v>
      </c>
      <c r="K4587" s="165" t="s">
        <v>598</v>
      </c>
      <c r="L4587" s="165" t="s">
        <v>4489</v>
      </c>
    </row>
    <row r="4588" spans="1:13" ht="39.950000000000003" hidden="1" customHeight="1" x14ac:dyDescent="0.2">
      <c r="A4588" s="167">
        <v>7</v>
      </c>
      <c r="B4588" s="167" t="s">
        <v>5796</v>
      </c>
      <c r="C4588" s="167" t="s">
        <v>5797</v>
      </c>
      <c r="D4588" s="167" t="s">
        <v>5797</v>
      </c>
      <c r="E4588" s="167" t="s">
        <v>465</v>
      </c>
      <c r="F4588" s="167" t="s">
        <v>5798</v>
      </c>
      <c r="G4588" s="167">
        <v>6</v>
      </c>
      <c r="H4588" s="178" t="s">
        <v>10349</v>
      </c>
      <c r="I4588" s="168" t="s">
        <v>10350</v>
      </c>
      <c r="J4588" s="166" t="s">
        <v>600</v>
      </c>
      <c r="K4588" s="165" t="s">
        <v>598</v>
      </c>
      <c r="L4588" s="165" t="s">
        <v>4489</v>
      </c>
    </row>
    <row r="4589" spans="1:13" ht="39.950000000000003" hidden="1" customHeight="1" x14ac:dyDescent="0.2">
      <c r="A4589" s="167">
        <v>7</v>
      </c>
      <c r="B4589" s="167" t="s">
        <v>5796</v>
      </c>
      <c r="C4589" s="167" t="s">
        <v>5797</v>
      </c>
      <c r="D4589" s="167" t="s">
        <v>5797</v>
      </c>
      <c r="E4589" s="167" t="s">
        <v>465</v>
      </c>
      <c r="F4589" s="167" t="s">
        <v>5798</v>
      </c>
      <c r="G4589" s="167">
        <v>7</v>
      </c>
      <c r="H4589" s="178" t="s">
        <v>10351</v>
      </c>
      <c r="I4589" s="168" t="s">
        <v>10352</v>
      </c>
      <c r="J4589" s="166" t="s">
        <v>600</v>
      </c>
      <c r="K4589" s="165" t="s">
        <v>598</v>
      </c>
      <c r="L4589" s="165" t="s">
        <v>4489</v>
      </c>
    </row>
    <row r="4590" spans="1:13" ht="39.950000000000003" hidden="1" customHeight="1" x14ac:dyDescent="0.2">
      <c r="A4590" s="167">
        <v>7</v>
      </c>
      <c r="B4590" s="167" t="s">
        <v>5796</v>
      </c>
      <c r="C4590" s="167" t="s">
        <v>5797</v>
      </c>
      <c r="D4590" s="167" t="s">
        <v>5797</v>
      </c>
      <c r="E4590" s="167" t="s">
        <v>465</v>
      </c>
      <c r="F4590" s="167" t="s">
        <v>5798</v>
      </c>
      <c r="G4590" s="167">
        <v>8</v>
      </c>
      <c r="H4590" s="178" t="s">
        <v>10353</v>
      </c>
      <c r="I4590" s="168" t="s">
        <v>10354</v>
      </c>
      <c r="J4590" s="166" t="s">
        <v>600</v>
      </c>
      <c r="K4590" s="165" t="s">
        <v>598</v>
      </c>
      <c r="L4590" s="165" t="s">
        <v>4489</v>
      </c>
    </row>
    <row r="4591" spans="1:13" ht="39.950000000000003" hidden="1" customHeight="1" x14ac:dyDescent="0.2">
      <c r="A4591" s="187">
        <v>7</v>
      </c>
      <c r="B4591" s="187" t="s">
        <v>5796</v>
      </c>
      <c r="C4591" s="187" t="s">
        <v>5797</v>
      </c>
      <c r="D4591" s="187" t="s">
        <v>5797</v>
      </c>
      <c r="E4591" s="187" t="s">
        <v>465</v>
      </c>
      <c r="F4591" s="187" t="s">
        <v>5798</v>
      </c>
      <c r="G4591" s="187">
        <v>9</v>
      </c>
      <c r="H4591" s="188" t="s">
        <v>10355</v>
      </c>
      <c r="I4591" s="189" t="s">
        <v>10356</v>
      </c>
      <c r="J4591" s="190" t="s">
        <v>600</v>
      </c>
      <c r="K4591" s="191" t="s">
        <v>598</v>
      </c>
      <c r="L4591" s="207" t="s">
        <v>15049</v>
      </c>
    </row>
    <row r="4592" spans="1:13" ht="39.950000000000003" hidden="1" customHeight="1" x14ac:dyDescent="0.2">
      <c r="A4592" s="187">
        <v>7</v>
      </c>
      <c r="B4592" s="187" t="s">
        <v>5796</v>
      </c>
      <c r="C4592" s="187" t="s">
        <v>5797</v>
      </c>
      <c r="D4592" s="187" t="s">
        <v>5797</v>
      </c>
      <c r="E4592" s="187" t="s">
        <v>465</v>
      </c>
      <c r="F4592" s="187" t="s">
        <v>5796</v>
      </c>
      <c r="G4592" s="187" t="s">
        <v>5798</v>
      </c>
      <c r="H4592" s="188" t="s">
        <v>10357</v>
      </c>
      <c r="I4592" s="189" t="s">
        <v>10358</v>
      </c>
      <c r="J4592" s="190"/>
      <c r="K4592" s="191" t="s">
        <v>598</v>
      </c>
      <c r="L4592" s="191" t="s">
        <v>5853</v>
      </c>
      <c r="M4592" s="293" t="s">
        <v>15052</v>
      </c>
    </row>
    <row r="4593" spans="1:12" ht="39.950000000000003" hidden="1" customHeight="1" x14ac:dyDescent="0.2">
      <c r="A4593" s="167">
        <v>7</v>
      </c>
      <c r="B4593" s="167" t="s">
        <v>5796</v>
      </c>
      <c r="C4593" s="167" t="s">
        <v>5797</v>
      </c>
      <c r="D4593" s="167" t="s">
        <v>5797</v>
      </c>
      <c r="E4593" s="167" t="s">
        <v>5818</v>
      </c>
      <c r="F4593" s="167" t="s">
        <v>5798</v>
      </c>
      <c r="G4593" s="167" t="s">
        <v>5798</v>
      </c>
      <c r="H4593" s="178" t="s">
        <v>10359</v>
      </c>
      <c r="I4593" s="168" t="s">
        <v>10360</v>
      </c>
      <c r="J4593" s="166" t="s">
        <v>6235</v>
      </c>
      <c r="K4593" s="165" t="s">
        <v>586</v>
      </c>
      <c r="L4593" s="165" t="s">
        <v>4489</v>
      </c>
    </row>
    <row r="4594" spans="1:12" ht="39.950000000000003" hidden="1" customHeight="1" x14ac:dyDescent="0.2">
      <c r="A4594" s="167">
        <v>7</v>
      </c>
      <c r="B4594" s="167" t="s">
        <v>5796</v>
      </c>
      <c r="C4594" s="167" t="s">
        <v>5797</v>
      </c>
      <c r="D4594" s="167" t="s">
        <v>5797</v>
      </c>
      <c r="E4594" s="167" t="s">
        <v>5818</v>
      </c>
      <c r="F4594" s="167" t="s">
        <v>5798</v>
      </c>
      <c r="G4594" s="167">
        <v>1</v>
      </c>
      <c r="H4594" s="178" t="s">
        <v>10361</v>
      </c>
      <c r="I4594" s="168" t="s">
        <v>10362</v>
      </c>
      <c r="J4594" s="166" t="s">
        <v>600</v>
      </c>
      <c r="K4594" s="165" t="s">
        <v>598</v>
      </c>
      <c r="L4594" s="165" t="s">
        <v>4489</v>
      </c>
    </row>
    <row r="4595" spans="1:12" ht="39.950000000000003" hidden="1" customHeight="1" x14ac:dyDescent="0.2">
      <c r="A4595" s="167">
        <v>7</v>
      </c>
      <c r="B4595" s="167" t="s">
        <v>5796</v>
      </c>
      <c r="C4595" s="167" t="s">
        <v>5797</v>
      </c>
      <c r="D4595" s="167" t="s">
        <v>5797</v>
      </c>
      <c r="E4595" s="167" t="s">
        <v>5818</v>
      </c>
      <c r="F4595" s="167" t="s">
        <v>5798</v>
      </c>
      <c r="G4595" s="167">
        <v>2</v>
      </c>
      <c r="H4595" s="178" t="s">
        <v>10363</v>
      </c>
      <c r="I4595" s="168" t="s">
        <v>10364</v>
      </c>
      <c r="J4595" s="166" t="s">
        <v>600</v>
      </c>
      <c r="K4595" s="165" t="s">
        <v>598</v>
      </c>
      <c r="L4595" s="165" t="s">
        <v>4489</v>
      </c>
    </row>
    <row r="4596" spans="1:12" ht="39.950000000000003" hidden="1" customHeight="1" x14ac:dyDescent="0.2">
      <c r="A4596" s="167">
        <v>7</v>
      </c>
      <c r="B4596" s="167" t="s">
        <v>5796</v>
      </c>
      <c r="C4596" s="167" t="s">
        <v>5797</v>
      </c>
      <c r="D4596" s="167" t="s">
        <v>5797</v>
      </c>
      <c r="E4596" s="167" t="s">
        <v>5818</v>
      </c>
      <c r="F4596" s="167" t="s">
        <v>5798</v>
      </c>
      <c r="G4596" s="167">
        <v>3</v>
      </c>
      <c r="H4596" s="178" t="s">
        <v>10365</v>
      </c>
      <c r="I4596" s="168" t="s">
        <v>10366</v>
      </c>
      <c r="J4596" s="166" t="s">
        <v>600</v>
      </c>
      <c r="K4596" s="165" t="s">
        <v>598</v>
      </c>
      <c r="L4596" s="165" t="s">
        <v>4489</v>
      </c>
    </row>
    <row r="4597" spans="1:12" ht="39.950000000000003" hidden="1" customHeight="1" x14ac:dyDescent="0.2">
      <c r="A4597" s="167">
        <v>7</v>
      </c>
      <c r="B4597" s="167" t="s">
        <v>5796</v>
      </c>
      <c r="C4597" s="167" t="s">
        <v>5797</v>
      </c>
      <c r="D4597" s="167" t="s">
        <v>5797</v>
      </c>
      <c r="E4597" s="167" t="s">
        <v>5818</v>
      </c>
      <c r="F4597" s="167" t="s">
        <v>5798</v>
      </c>
      <c r="G4597" s="167">
        <v>4</v>
      </c>
      <c r="H4597" s="178" t="s">
        <v>10367</v>
      </c>
      <c r="I4597" s="168" t="s">
        <v>10368</v>
      </c>
      <c r="J4597" s="166" t="s">
        <v>600</v>
      </c>
      <c r="K4597" s="165" t="s">
        <v>598</v>
      </c>
      <c r="L4597" s="165" t="s">
        <v>4489</v>
      </c>
    </row>
    <row r="4598" spans="1:12" ht="39.950000000000003" hidden="1" customHeight="1" x14ac:dyDescent="0.2">
      <c r="A4598" s="167">
        <v>7</v>
      </c>
      <c r="B4598" s="167" t="s">
        <v>5796</v>
      </c>
      <c r="C4598" s="167" t="s">
        <v>5797</v>
      </c>
      <c r="D4598" s="167" t="s">
        <v>5797</v>
      </c>
      <c r="E4598" s="167" t="s">
        <v>5818</v>
      </c>
      <c r="F4598" s="167" t="s">
        <v>5798</v>
      </c>
      <c r="G4598" s="167">
        <v>5</v>
      </c>
      <c r="H4598" s="178" t="s">
        <v>10369</v>
      </c>
      <c r="I4598" s="168" t="s">
        <v>10370</v>
      </c>
      <c r="J4598" s="166" t="s">
        <v>600</v>
      </c>
      <c r="K4598" s="165" t="s">
        <v>598</v>
      </c>
      <c r="L4598" s="165" t="s">
        <v>4489</v>
      </c>
    </row>
    <row r="4599" spans="1:12" ht="39.950000000000003" hidden="1" customHeight="1" x14ac:dyDescent="0.2">
      <c r="A4599" s="167">
        <v>7</v>
      </c>
      <c r="B4599" s="167" t="s">
        <v>5796</v>
      </c>
      <c r="C4599" s="167" t="s">
        <v>5797</v>
      </c>
      <c r="D4599" s="167" t="s">
        <v>5797</v>
      </c>
      <c r="E4599" s="167" t="s">
        <v>5818</v>
      </c>
      <c r="F4599" s="167" t="s">
        <v>5798</v>
      </c>
      <c r="G4599" s="167">
        <v>6</v>
      </c>
      <c r="H4599" s="178" t="s">
        <v>10371</v>
      </c>
      <c r="I4599" s="168" t="s">
        <v>10372</v>
      </c>
      <c r="J4599" s="166" t="s">
        <v>600</v>
      </c>
      <c r="K4599" s="165" t="s">
        <v>598</v>
      </c>
      <c r="L4599" s="165" t="s">
        <v>4489</v>
      </c>
    </row>
    <row r="4600" spans="1:12" ht="39.950000000000003" hidden="1" customHeight="1" x14ac:dyDescent="0.2">
      <c r="A4600" s="167">
        <v>7</v>
      </c>
      <c r="B4600" s="167" t="s">
        <v>5796</v>
      </c>
      <c r="C4600" s="167" t="s">
        <v>5797</v>
      </c>
      <c r="D4600" s="167" t="s">
        <v>5797</v>
      </c>
      <c r="E4600" s="167" t="s">
        <v>5818</v>
      </c>
      <c r="F4600" s="167" t="s">
        <v>5798</v>
      </c>
      <c r="G4600" s="167">
        <v>7</v>
      </c>
      <c r="H4600" s="178" t="s">
        <v>10373</v>
      </c>
      <c r="I4600" s="168" t="s">
        <v>10374</v>
      </c>
      <c r="J4600" s="166" t="s">
        <v>600</v>
      </c>
      <c r="K4600" s="165" t="s">
        <v>598</v>
      </c>
      <c r="L4600" s="165" t="s">
        <v>4489</v>
      </c>
    </row>
    <row r="4601" spans="1:12" ht="39.950000000000003" hidden="1" customHeight="1" x14ac:dyDescent="0.2">
      <c r="A4601" s="167">
        <v>7</v>
      </c>
      <c r="B4601" s="167" t="s">
        <v>5796</v>
      </c>
      <c r="C4601" s="167" t="s">
        <v>5797</v>
      </c>
      <c r="D4601" s="167" t="s">
        <v>5797</v>
      </c>
      <c r="E4601" s="167" t="s">
        <v>5818</v>
      </c>
      <c r="F4601" s="167" t="s">
        <v>5798</v>
      </c>
      <c r="G4601" s="167">
        <v>8</v>
      </c>
      <c r="H4601" s="178" t="s">
        <v>10375</v>
      </c>
      <c r="I4601" s="168" t="s">
        <v>10376</v>
      </c>
      <c r="J4601" s="166" t="s">
        <v>600</v>
      </c>
      <c r="K4601" s="165" t="s">
        <v>598</v>
      </c>
      <c r="L4601" s="165" t="s">
        <v>4489</v>
      </c>
    </row>
    <row r="4602" spans="1:12" ht="39.950000000000003" hidden="1" customHeight="1" x14ac:dyDescent="0.2">
      <c r="A4602" s="187">
        <v>7</v>
      </c>
      <c r="B4602" s="187" t="s">
        <v>5796</v>
      </c>
      <c r="C4602" s="187" t="s">
        <v>5797</v>
      </c>
      <c r="D4602" s="187" t="s">
        <v>5797</v>
      </c>
      <c r="E4602" s="187" t="s">
        <v>5818</v>
      </c>
      <c r="F4602" s="187" t="s">
        <v>5798</v>
      </c>
      <c r="G4602" s="187">
        <v>9</v>
      </c>
      <c r="H4602" s="188" t="s">
        <v>10377</v>
      </c>
      <c r="I4602" s="189" t="s">
        <v>10378</v>
      </c>
      <c r="J4602" s="190" t="s">
        <v>600</v>
      </c>
      <c r="K4602" s="191" t="s">
        <v>598</v>
      </c>
      <c r="L4602" s="207" t="s">
        <v>15049</v>
      </c>
    </row>
    <row r="4603" spans="1:12" ht="39.950000000000003" hidden="1" customHeight="1" x14ac:dyDescent="0.2">
      <c r="A4603" s="167">
        <v>7</v>
      </c>
      <c r="B4603" s="167" t="s">
        <v>5796</v>
      </c>
      <c r="C4603" s="167" t="s">
        <v>5797</v>
      </c>
      <c r="D4603" s="167" t="s">
        <v>5797</v>
      </c>
      <c r="E4603" s="167" t="s">
        <v>5858</v>
      </c>
      <c r="F4603" s="167" t="s">
        <v>5798</v>
      </c>
      <c r="G4603" s="167" t="s">
        <v>5798</v>
      </c>
      <c r="H4603" s="178" t="s">
        <v>10379</v>
      </c>
      <c r="I4603" s="168" t="s">
        <v>10380</v>
      </c>
      <c r="J4603" s="166" t="s">
        <v>6236</v>
      </c>
      <c r="K4603" s="165" t="s">
        <v>586</v>
      </c>
      <c r="L4603" s="165" t="s">
        <v>4489</v>
      </c>
    </row>
    <row r="4604" spans="1:12" ht="39.950000000000003" hidden="1" customHeight="1" x14ac:dyDescent="0.2">
      <c r="A4604" s="167">
        <v>7</v>
      </c>
      <c r="B4604" s="167" t="s">
        <v>5796</v>
      </c>
      <c r="C4604" s="167" t="s">
        <v>5797</v>
      </c>
      <c r="D4604" s="167" t="s">
        <v>5797</v>
      </c>
      <c r="E4604" s="167" t="s">
        <v>5858</v>
      </c>
      <c r="F4604" s="167" t="s">
        <v>5798</v>
      </c>
      <c r="G4604" s="167">
        <v>1</v>
      </c>
      <c r="H4604" s="178" t="s">
        <v>10381</v>
      </c>
      <c r="I4604" s="168" t="s">
        <v>10382</v>
      </c>
      <c r="J4604" s="166" t="s">
        <v>600</v>
      </c>
      <c r="K4604" s="165" t="s">
        <v>598</v>
      </c>
      <c r="L4604" s="165" t="s">
        <v>4489</v>
      </c>
    </row>
    <row r="4605" spans="1:12" ht="39.950000000000003" hidden="1" customHeight="1" x14ac:dyDescent="0.2">
      <c r="A4605" s="167">
        <v>7</v>
      </c>
      <c r="B4605" s="167" t="s">
        <v>5796</v>
      </c>
      <c r="C4605" s="167" t="s">
        <v>5797</v>
      </c>
      <c r="D4605" s="167" t="s">
        <v>5797</v>
      </c>
      <c r="E4605" s="167" t="s">
        <v>5858</v>
      </c>
      <c r="F4605" s="167" t="s">
        <v>5798</v>
      </c>
      <c r="G4605" s="167">
        <v>2</v>
      </c>
      <c r="H4605" s="178" t="s">
        <v>10383</v>
      </c>
      <c r="I4605" s="168" t="s">
        <v>10384</v>
      </c>
      <c r="J4605" s="166" t="s">
        <v>600</v>
      </c>
      <c r="K4605" s="165" t="s">
        <v>598</v>
      </c>
      <c r="L4605" s="165" t="s">
        <v>4489</v>
      </c>
    </row>
    <row r="4606" spans="1:12" ht="39.950000000000003" hidden="1" customHeight="1" x14ac:dyDescent="0.2">
      <c r="A4606" s="167">
        <v>7</v>
      </c>
      <c r="B4606" s="167" t="s">
        <v>5796</v>
      </c>
      <c r="C4606" s="167" t="s">
        <v>5797</v>
      </c>
      <c r="D4606" s="167" t="s">
        <v>5797</v>
      </c>
      <c r="E4606" s="167" t="s">
        <v>5858</v>
      </c>
      <c r="F4606" s="167" t="s">
        <v>5798</v>
      </c>
      <c r="G4606" s="167">
        <v>3</v>
      </c>
      <c r="H4606" s="178" t="s">
        <v>10385</v>
      </c>
      <c r="I4606" s="168" t="s">
        <v>10386</v>
      </c>
      <c r="J4606" s="166" t="s">
        <v>600</v>
      </c>
      <c r="K4606" s="165" t="s">
        <v>598</v>
      </c>
      <c r="L4606" s="165" t="s">
        <v>4489</v>
      </c>
    </row>
    <row r="4607" spans="1:12" ht="39.950000000000003" hidden="1" customHeight="1" x14ac:dyDescent="0.2">
      <c r="A4607" s="167">
        <v>7</v>
      </c>
      <c r="B4607" s="167" t="s">
        <v>5796</v>
      </c>
      <c r="C4607" s="167" t="s">
        <v>5797</v>
      </c>
      <c r="D4607" s="167" t="s">
        <v>5797</v>
      </c>
      <c r="E4607" s="167" t="s">
        <v>5858</v>
      </c>
      <c r="F4607" s="167" t="s">
        <v>5798</v>
      </c>
      <c r="G4607" s="167">
        <v>4</v>
      </c>
      <c r="H4607" s="178" t="s">
        <v>10387</v>
      </c>
      <c r="I4607" s="168" t="s">
        <v>10388</v>
      </c>
      <c r="J4607" s="166" t="s">
        <v>600</v>
      </c>
      <c r="K4607" s="165" t="s">
        <v>598</v>
      </c>
      <c r="L4607" s="165" t="s">
        <v>4489</v>
      </c>
    </row>
    <row r="4608" spans="1:12" ht="39.950000000000003" hidden="1" customHeight="1" x14ac:dyDescent="0.2">
      <c r="A4608" s="167">
        <v>7</v>
      </c>
      <c r="B4608" s="167" t="s">
        <v>5796</v>
      </c>
      <c r="C4608" s="167" t="s">
        <v>5797</v>
      </c>
      <c r="D4608" s="167" t="s">
        <v>5797</v>
      </c>
      <c r="E4608" s="167" t="s">
        <v>5858</v>
      </c>
      <c r="F4608" s="167" t="s">
        <v>5798</v>
      </c>
      <c r="G4608" s="167">
        <v>5</v>
      </c>
      <c r="H4608" s="178" t="s">
        <v>10389</v>
      </c>
      <c r="I4608" s="168" t="s">
        <v>10390</v>
      </c>
      <c r="J4608" s="166" t="s">
        <v>600</v>
      </c>
      <c r="K4608" s="165" t="s">
        <v>598</v>
      </c>
      <c r="L4608" s="165" t="s">
        <v>4489</v>
      </c>
    </row>
    <row r="4609" spans="1:13" ht="39.950000000000003" hidden="1" customHeight="1" x14ac:dyDescent="0.2">
      <c r="A4609" s="167">
        <v>7</v>
      </c>
      <c r="B4609" s="167" t="s">
        <v>5796</v>
      </c>
      <c r="C4609" s="167" t="s">
        <v>5797</v>
      </c>
      <c r="D4609" s="167" t="s">
        <v>5797</v>
      </c>
      <c r="E4609" s="167" t="s">
        <v>5858</v>
      </c>
      <c r="F4609" s="167" t="s">
        <v>5798</v>
      </c>
      <c r="G4609" s="167">
        <v>6</v>
      </c>
      <c r="H4609" s="178" t="s">
        <v>10391</v>
      </c>
      <c r="I4609" s="168" t="s">
        <v>10392</v>
      </c>
      <c r="J4609" s="166" t="s">
        <v>600</v>
      </c>
      <c r="K4609" s="165" t="s">
        <v>598</v>
      </c>
      <c r="L4609" s="165" t="s">
        <v>4489</v>
      </c>
    </row>
    <row r="4610" spans="1:13" ht="39.950000000000003" hidden="1" customHeight="1" x14ac:dyDescent="0.2">
      <c r="A4610" s="167">
        <v>7</v>
      </c>
      <c r="B4610" s="167" t="s">
        <v>5796</v>
      </c>
      <c r="C4610" s="167" t="s">
        <v>5797</v>
      </c>
      <c r="D4610" s="167" t="s">
        <v>5797</v>
      </c>
      <c r="E4610" s="167" t="s">
        <v>5858</v>
      </c>
      <c r="F4610" s="167" t="s">
        <v>5798</v>
      </c>
      <c r="G4610" s="167">
        <v>7</v>
      </c>
      <c r="H4610" s="178" t="s">
        <v>10393</v>
      </c>
      <c r="I4610" s="168" t="s">
        <v>10394</v>
      </c>
      <c r="J4610" s="166" t="s">
        <v>600</v>
      </c>
      <c r="K4610" s="165" t="s">
        <v>598</v>
      </c>
      <c r="L4610" s="165" t="s">
        <v>4489</v>
      </c>
    </row>
    <row r="4611" spans="1:13" ht="39.950000000000003" hidden="1" customHeight="1" x14ac:dyDescent="0.2">
      <c r="A4611" s="167">
        <v>7</v>
      </c>
      <c r="B4611" s="167" t="s">
        <v>5796</v>
      </c>
      <c r="C4611" s="167" t="s">
        <v>5797</v>
      </c>
      <c r="D4611" s="167" t="s">
        <v>5797</v>
      </c>
      <c r="E4611" s="167" t="s">
        <v>5858</v>
      </c>
      <c r="F4611" s="167" t="s">
        <v>5798</v>
      </c>
      <c r="G4611" s="167">
        <v>8</v>
      </c>
      <c r="H4611" s="178" t="s">
        <v>10395</v>
      </c>
      <c r="I4611" s="168" t="s">
        <v>10396</v>
      </c>
      <c r="J4611" s="166" t="s">
        <v>600</v>
      </c>
      <c r="K4611" s="165" t="s">
        <v>598</v>
      </c>
      <c r="L4611" s="165" t="s">
        <v>4489</v>
      </c>
    </row>
    <row r="4612" spans="1:13" ht="39.950000000000003" hidden="1" customHeight="1" x14ac:dyDescent="0.2">
      <c r="A4612" s="187">
        <v>7</v>
      </c>
      <c r="B4612" s="187" t="s">
        <v>5796</v>
      </c>
      <c r="C4612" s="187" t="s">
        <v>5797</v>
      </c>
      <c r="D4612" s="187" t="s">
        <v>5797</v>
      </c>
      <c r="E4612" s="187" t="s">
        <v>5858</v>
      </c>
      <c r="F4612" s="187" t="s">
        <v>5798</v>
      </c>
      <c r="G4612" s="187">
        <v>9</v>
      </c>
      <c r="H4612" s="188" t="s">
        <v>10397</v>
      </c>
      <c r="I4612" s="189" t="s">
        <v>10398</v>
      </c>
      <c r="J4612" s="190" t="s">
        <v>600</v>
      </c>
      <c r="K4612" s="191" t="s">
        <v>598</v>
      </c>
      <c r="L4612" s="207" t="s">
        <v>15049</v>
      </c>
    </row>
    <row r="4613" spans="1:13" ht="39.950000000000003" hidden="1" customHeight="1" x14ac:dyDescent="0.2">
      <c r="A4613" s="167">
        <v>7</v>
      </c>
      <c r="B4613" s="167" t="s">
        <v>5796</v>
      </c>
      <c r="C4613" s="167" t="s">
        <v>5797</v>
      </c>
      <c r="D4613" s="167" t="s">
        <v>5797</v>
      </c>
      <c r="E4613" s="167" t="s">
        <v>6221</v>
      </c>
      <c r="F4613" s="167" t="s">
        <v>5798</v>
      </c>
      <c r="G4613" s="167" t="s">
        <v>5798</v>
      </c>
      <c r="H4613" s="178" t="s">
        <v>10399</v>
      </c>
      <c r="I4613" s="168" t="s">
        <v>2853</v>
      </c>
      <c r="J4613" s="166" t="s">
        <v>748</v>
      </c>
      <c r="K4613" s="165" t="s">
        <v>586</v>
      </c>
      <c r="L4613" s="165" t="s">
        <v>4489</v>
      </c>
    </row>
    <row r="4614" spans="1:13" ht="39.950000000000003" hidden="1" customHeight="1" x14ac:dyDescent="0.2">
      <c r="A4614" s="167">
        <v>7</v>
      </c>
      <c r="B4614" s="167" t="s">
        <v>5796</v>
      </c>
      <c r="C4614" s="167" t="s">
        <v>5797</v>
      </c>
      <c r="D4614" s="167" t="s">
        <v>5797</v>
      </c>
      <c r="E4614" s="167" t="s">
        <v>6221</v>
      </c>
      <c r="F4614" s="167" t="s">
        <v>5798</v>
      </c>
      <c r="G4614" s="167">
        <v>1</v>
      </c>
      <c r="H4614" s="178" t="s">
        <v>10400</v>
      </c>
      <c r="I4614" s="168" t="s">
        <v>2855</v>
      </c>
      <c r="J4614" s="166" t="s">
        <v>600</v>
      </c>
      <c r="K4614" s="165" t="s">
        <v>598</v>
      </c>
      <c r="L4614" s="165" t="s">
        <v>4489</v>
      </c>
    </row>
    <row r="4615" spans="1:13" ht="39.950000000000003" hidden="1" customHeight="1" x14ac:dyDescent="0.2">
      <c r="A4615" s="167">
        <v>7</v>
      </c>
      <c r="B4615" s="167" t="s">
        <v>5796</v>
      </c>
      <c r="C4615" s="167" t="s">
        <v>5797</v>
      </c>
      <c r="D4615" s="167" t="s">
        <v>5797</v>
      </c>
      <c r="E4615" s="167" t="s">
        <v>6221</v>
      </c>
      <c r="F4615" s="167" t="s">
        <v>5798</v>
      </c>
      <c r="G4615" s="167">
        <v>2</v>
      </c>
      <c r="H4615" s="178" t="s">
        <v>10401</v>
      </c>
      <c r="I4615" s="168" t="s">
        <v>10402</v>
      </c>
      <c r="J4615" s="166" t="s">
        <v>600</v>
      </c>
      <c r="K4615" s="165" t="s">
        <v>598</v>
      </c>
      <c r="L4615" s="165" t="s">
        <v>4489</v>
      </c>
    </row>
    <row r="4616" spans="1:13" ht="39.950000000000003" hidden="1" customHeight="1" x14ac:dyDescent="0.2">
      <c r="A4616" s="167">
        <v>7</v>
      </c>
      <c r="B4616" s="167" t="s">
        <v>5796</v>
      </c>
      <c r="C4616" s="167" t="s">
        <v>5797</v>
      </c>
      <c r="D4616" s="167" t="s">
        <v>5797</v>
      </c>
      <c r="E4616" s="167" t="s">
        <v>6221</v>
      </c>
      <c r="F4616" s="167" t="s">
        <v>5798</v>
      </c>
      <c r="G4616" s="167">
        <v>3</v>
      </c>
      <c r="H4616" s="178" t="s">
        <v>10403</v>
      </c>
      <c r="I4616" s="168" t="s">
        <v>2858</v>
      </c>
      <c r="J4616" s="166" t="s">
        <v>600</v>
      </c>
      <c r="K4616" s="165" t="s">
        <v>598</v>
      </c>
      <c r="L4616" s="165" t="s">
        <v>4489</v>
      </c>
    </row>
    <row r="4617" spans="1:13" ht="39.950000000000003" hidden="1" customHeight="1" x14ac:dyDescent="0.2">
      <c r="A4617" s="167">
        <v>7</v>
      </c>
      <c r="B4617" s="167" t="s">
        <v>5796</v>
      </c>
      <c r="C4617" s="167" t="s">
        <v>5797</v>
      </c>
      <c r="D4617" s="167" t="s">
        <v>5797</v>
      </c>
      <c r="E4617" s="167" t="s">
        <v>6221</v>
      </c>
      <c r="F4617" s="167" t="s">
        <v>5798</v>
      </c>
      <c r="G4617" s="167">
        <v>4</v>
      </c>
      <c r="H4617" s="178" t="s">
        <v>10404</v>
      </c>
      <c r="I4617" s="168" t="s">
        <v>2859</v>
      </c>
      <c r="J4617" s="166" t="s">
        <v>600</v>
      </c>
      <c r="K4617" s="165" t="s">
        <v>598</v>
      </c>
      <c r="L4617" s="165" t="s">
        <v>4489</v>
      </c>
    </row>
    <row r="4618" spans="1:13" ht="39.950000000000003" hidden="1" customHeight="1" x14ac:dyDescent="0.2">
      <c r="A4618" s="167">
        <v>7</v>
      </c>
      <c r="B4618" s="167" t="s">
        <v>5796</v>
      </c>
      <c r="C4618" s="167" t="s">
        <v>5797</v>
      </c>
      <c r="D4618" s="167" t="s">
        <v>5797</v>
      </c>
      <c r="E4618" s="167" t="s">
        <v>6221</v>
      </c>
      <c r="F4618" s="167" t="s">
        <v>5798</v>
      </c>
      <c r="G4618" s="167">
        <v>5</v>
      </c>
      <c r="H4618" s="178" t="s">
        <v>10405</v>
      </c>
      <c r="I4618" s="168" t="s">
        <v>2860</v>
      </c>
      <c r="J4618" s="166" t="s">
        <v>600</v>
      </c>
      <c r="K4618" s="165" t="s">
        <v>598</v>
      </c>
      <c r="L4618" s="165" t="s">
        <v>4489</v>
      </c>
    </row>
    <row r="4619" spans="1:13" ht="39.950000000000003" hidden="1" customHeight="1" x14ac:dyDescent="0.2">
      <c r="A4619" s="167">
        <v>7</v>
      </c>
      <c r="B4619" s="167" t="s">
        <v>5796</v>
      </c>
      <c r="C4619" s="167" t="s">
        <v>5797</v>
      </c>
      <c r="D4619" s="167" t="s">
        <v>5797</v>
      </c>
      <c r="E4619" s="167" t="s">
        <v>6221</v>
      </c>
      <c r="F4619" s="167" t="s">
        <v>5798</v>
      </c>
      <c r="G4619" s="167">
        <v>6</v>
      </c>
      <c r="H4619" s="178" t="s">
        <v>10406</v>
      </c>
      <c r="I4619" s="168" t="s">
        <v>10407</v>
      </c>
      <c r="J4619" s="166" t="s">
        <v>600</v>
      </c>
      <c r="K4619" s="165" t="s">
        <v>598</v>
      </c>
      <c r="L4619" s="165" t="s">
        <v>4489</v>
      </c>
    </row>
    <row r="4620" spans="1:13" ht="39.950000000000003" hidden="1" customHeight="1" x14ac:dyDescent="0.2">
      <c r="A4620" s="167">
        <v>7</v>
      </c>
      <c r="B4620" s="167" t="s">
        <v>5796</v>
      </c>
      <c r="C4620" s="167" t="s">
        <v>5797</v>
      </c>
      <c r="D4620" s="167" t="s">
        <v>5797</v>
      </c>
      <c r="E4620" s="167" t="s">
        <v>6221</v>
      </c>
      <c r="F4620" s="167" t="s">
        <v>5798</v>
      </c>
      <c r="G4620" s="167">
        <v>7</v>
      </c>
      <c r="H4620" s="178" t="s">
        <v>10408</v>
      </c>
      <c r="I4620" s="168" t="s">
        <v>2862</v>
      </c>
      <c r="J4620" s="166" t="s">
        <v>600</v>
      </c>
      <c r="K4620" s="165" t="s">
        <v>598</v>
      </c>
      <c r="L4620" s="165" t="s">
        <v>4489</v>
      </c>
    </row>
    <row r="4621" spans="1:13" ht="39.950000000000003" hidden="1" customHeight="1" x14ac:dyDescent="0.2">
      <c r="A4621" s="167">
        <v>7</v>
      </c>
      <c r="B4621" s="167" t="s">
        <v>5796</v>
      </c>
      <c r="C4621" s="167" t="s">
        <v>5797</v>
      </c>
      <c r="D4621" s="167" t="s">
        <v>5797</v>
      </c>
      <c r="E4621" s="167" t="s">
        <v>6221</v>
      </c>
      <c r="F4621" s="167" t="s">
        <v>5798</v>
      </c>
      <c r="G4621" s="167">
        <v>8</v>
      </c>
      <c r="H4621" s="178" t="s">
        <v>10409</v>
      </c>
      <c r="I4621" s="168" t="s">
        <v>2863</v>
      </c>
      <c r="J4621" s="166" t="s">
        <v>600</v>
      </c>
      <c r="K4621" s="165" t="s">
        <v>598</v>
      </c>
      <c r="L4621" s="165" t="s">
        <v>4489</v>
      </c>
    </row>
    <row r="4622" spans="1:13" ht="39.950000000000003" hidden="1" customHeight="1" x14ac:dyDescent="0.2">
      <c r="A4622" s="187">
        <v>7</v>
      </c>
      <c r="B4622" s="187" t="s">
        <v>5796</v>
      </c>
      <c r="C4622" s="187" t="s">
        <v>5797</v>
      </c>
      <c r="D4622" s="187" t="s">
        <v>5797</v>
      </c>
      <c r="E4622" s="187" t="s">
        <v>6221</v>
      </c>
      <c r="F4622" s="187" t="s">
        <v>5798</v>
      </c>
      <c r="G4622" s="187">
        <v>9</v>
      </c>
      <c r="H4622" s="188" t="s">
        <v>10410</v>
      </c>
      <c r="I4622" s="189" t="s">
        <v>2864</v>
      </c>
      <c r="J4622" s="190" t="s">
        <v>600</v>
      </c>
      <c r="K4622" s="191" t="s">
        <v>598</v>
      </c>
      <c r="L4622" s="207" t="s">
        <v>15049</v>
      </c>
    </row>
    <row r="4623" spans="1:13" ht="39.950000000000003" hidden="1" customHeight="1" x14ac:dyDescent="0.2">
      <c r="A4623" s="187">
        <v>7</v>
      </c>
      <c r="B4623" s="187" t="s">
        <v>5796</v>
      </c>
      <c r="C4623" s="187" t="s">
        <v>5797</v>
      </c>
      <c r="D4623" s="187" t="s">
        <v>5797</v>
      </c>
      <c r="E4623" s="187" t="s">
        <v>10302</v>
      </c>
      <c r="F4623" s="187" t="s">
        <v>5798</v>
      </c>
      <c r="G4623" s="187" t="s">
        <v>5798</v>
      </c>
      <c r="H4623" s="188" t="s">
        <v>10411</v>
      </c>
      <c r="I4623" s="189" t="s">
        <v>2865</v>
      </c>
      <c r="J4623" s="190" t="s">
        <v>10425</v>
      </c>
      <c r="K4623" s="191" t="s">
        <v>586</v>
      </c>
      <c r="L4623" s="191" t="s">
        <v>5853</v>
      </c>
      <c r="M4623" s="338" t="s">
        <v>15052</v>
      </c>
    </row>
    <row r="4624" spans="1:13" ht="39.950000000000003" hidden="1" customHeight="1" x14ac:dyDescent="0.2">
      <c r="A4624" s="187">
        <v>7</v>
      </c>
      <c r="B4624" s="187" t="s">
        <v>5796</v>
      </c>
      <c r="C4624" s="187" t="s">
        <v>5797</v>
      </c>
      <c r="D4624" s="187" t="s">
        <v>5797</v>
      </c>
      <c r="E4624" s="187" t="s">
        <v>10302</v>
      </c>
      <c r="F4624" s="187" t="s">
        <v>5798</v>
      </c>
      <c r="G4624" s="187">
        <v>1</v>
      </c>
      <c r="H4624" s="188" t="s">
        <v>10412</v>
      </c>
      <c r="I4624" s="189" t="s">
        <v>2867</v>
      </c>
      <c r="J4624" s="190" t="s">
        <v>600</v>
      </c>
      <c r="K4624" s="191" t="s">
        <v>598</v>
      </c>
      <c r="L4624" s="191" t="s">
        <v>5853</v>
      </c>
      <c r="M4624" s="339"/>
    </row>
    <row r="4625" spans="1:13" ht="39.950000000000003" hidden="1" customHeight="1" x14ac:dyDescent="0.2">
      <c r="A4625" s="187">
        <v>7</v>
      </c>
      <c r="B4625" s="187" t="s">
        <v>5796</v>
      </c>
      <c r="C4625" s="187" t="s">
        <v>5797</v>
      </c>
      <c r="D4625" s="187" t="s">
        <v>5797</v>
      </c>
      <c r="E4625" s="187" t="s">
        <v>10302</v>
      </c>
      <c r="F4625" s="187" t="s">
        <v>5798</v>
      </c>
      <c r="G4625" s="187">
        <v>2</v>
      </c>
      <c r="H4625" s="188" t="s">
        <v>10413</v>
      </c>
      <c r="I4625" s="189" t="s">
        <v>10414</v>
      </c>
      <c r="J4625" s="190" t="s">
        <v>600</v>
      </c>
      <c r="K4625" s="191" t="s">
        <v>598</v>
      </c>
      <c r="L4625" s="191" t="s">
        <v>5853</v>
      </c>
      <c r="M4625" s="339"/>
    </row>
    <row r="4626" spans="1:13" ht="39.950000000000003" hidden="1" customHeight="1" x14ac:dyDescent="0.2">
      <c r="A4626" s="187">
        <v>7</v>
      </c>
      <c r="B4626" s="187" t="s">
        <v>5796</v>
      </c>
      <c r="C4626" s="187" t="s">
        <v>5797</v>
      </c>
      <c r="D4626" s="187" t="s">
        <v>5797</v>
      </c>
      <c r="E4626" s="187" t="s">
        <v>10302</v>
      </c>
      <c r="F4626" s="187" t="s">
        <v>5798</v>
      </c>
      <c r="G4626" s="187">
        <v>3</v>
      </c>
      <c r="H4626" s="188" t="s">
        <v>10415</v>
      </c>
      <c r="I4626" s="189" t="s">
        <v>2870</v>
      </c>
      <c r="J4626" s="190" t="s">
        <v>600</v>
      </c>
      <c r="K4626" s="191" t="s">
        <v>598</v>
      </c>
      <c r="L4626" s="191" t="s">
        <v>5853</v>
      </c>
      <c r="M4626" s="339"/>
    </row>
    <row r="4627" spans="1:13" ht="39.950000000000003" hidden="1" customHeight="1" x14ac:dyDescent="0.2">
      <c r="A4627" s="187">
        <v>7</v>
      </c>
      <c r="B4627" s="187" t="s">
        <v>5796</v>
      </c>
      <c r="C4627" s="187" t="s">
        <v>5797</v>
      </c>
      <c r="D4627" s="187" t="s">
        <v>5797</v>
      </c>
      <c r="E4627" s="187" t="s">
        <v>10302</v>
      </c>
      <c r="F4627" s="187" t="s">
        <v>5798</v>
      </c>
      <c r="G4627" s="187">
        <v>4</v>
      </c>
      <c r="H4627" s="188" t="s">
        <v>10416</v>
      </c>
      <c r="I4627" s="189" t="s">
        <v>2871</v>
      </c>
      <c r="J4627" s="190" t="s">
        <v>600</v>
      </c>
      <c r="K4627" s="191" t="s">
        <v>598</v>
      </c>
      <c r="L4627" s="191" t="s">
        <v>5853</v>
      </c>
      <c r="M4627" s="339"/>
    </row>
    <row r="4628" spans="1:13" ht="39.950000000000003" hidden="1" customHeight="1" x14ac:dyDescent="0.2">
      <c r="A4628" s="187">
        <v>7</v>
      </c>
      <c r="B4628" s="187" t="s">
        <v>5796</v>
      </c>
      <c r="C4628" s="187" t="s">
        <v>5797</v>
      </c>
      <c r="D4628" s="187" t="s">
        <v>5797</v>
      </c>
      <c r="E4628" s="187" t="s">
        <v>10302</v>
      </c>
      <c r="F4628" s="187" t="s">
        <v>5798</v>
      </c>
      <c r="G4628" s="187">
        <v>5</v>
      </c>
      <c r="H4628" s="188" t="s">
        <v>10417</v>
      </c>
      <c r="I4628" s="189" t="s">
        <v>2872</v>
      </c>
      <c r="J4628" s="190" t="s">
        <v>600</v>
      </c>
      <c r="K4628" s="191" t="s">
        <v>598</v>
      </c>
      <c r="L4628" s="191" t="s">
        <v>5853</v>
      </c>
      <c r="M4628" s="339"/>
    </row>
    <row r="4629" spans="1:13" ht="39.950000000000003" hidden="1" customHeight="1" x14ac:dyDescent="0.2">
      <c r="A4629" s="187">
        <v>7</v>
      </c>
      <c r="B4629" s="187" t="s">
        <v>5796</v>
      </c>
      <c r="C4629" s="187" t="s">
        <v>5797</v>
      </c>
      <c r="D4629" s="187" t="s">
        <v>5797</v>
      </c>
      <c r="E4629" s="187" t="s">
        <v>10302</v>
      </c>
      <c r="F4629" s="187" t="s">
        <v>5798</v>
      </c>
      <c r="G4629" s="187">
        <v>6</v>
      </c>
      <c r="H4629" s="188" t="s">
        <v>10418</v>
      </c>
      <c r="I4629" s="189" t="s">
        <v>10419</v>
      </c>
      <c r="J4629" s="190" t="s">
        <v>600</v>
      </c>
      <c r="K4629" s="191" t="s">
        <v>598</v>
      </c>
      <c r="L4629" s="191" t="s">
        <v>5853</v>
      </c>
      <c r="M4629" s="339"/>
    </row>
    <row r="4630" spans="1:13" ht="39.950000000000003" hidden="1" customHeight="1" x14ac:dyDescent="0.2">
      <c r="A4630" s="187">
        <v>7</v>
      </c>
      <c r="B4630" s="187" t="s">
        <v>5796</v>
      </c>
      <c r="C4630" s="187" t="s">
        <v>5797</v>
      </c>
      <c r="D4630" s="187" t="s">
        <v>5797</v>
      </c>
      <c r="E4630" s="187" t="s">
        <v>10302</v>
      </c>
      <c r="F4630" s="187" t="s">
        <v>5798</v>
      </c>
      <c r="G4630" s="187">
        <v>7</v>
      </c>
      <c r="H4630" s="188" t="s">
        <v>10420</v>
      </c>
      <c r="I4630" s="189" t="s">
        <v>2874</v>
      </c>
      <c r="J4630" s="190" t="s">
        <v>600</v>
      </c>
      <c r="K4630" s="191" t="s">
        <v>598</v>
      </c>
      <c r="L4630" s="191" t="s">
        <v>5853</v>
      </c>
      <c r="M4630" s="339"/>
    </row>
    <row r="4631" spans="1:13" ht="39.950000000000003" hidden="1" customHeight="1" x14ac:dyDescent="0.2">
      <c r="A4631" s="187">
        <v>7</v>
      </c>
      <c r="B4631" s="187" t="s">
        <v>5796</v>
      </c>
      <c r="C4631" s="187" t="s">
        <v>5797</v>
      </c>
      <c r="D4631" s="187" t="s">
        <v>5797</v>
      </c>
      <c r="E4631" s="187" t="s">
        <v>10302</v>
      </c>
      <c r="F4631" s="187" t="s">
        <v>5798</v>
      </c>
      <c r="G4631" s="187">
        <v>8</v>
      </c>
      <c r="H4631" s="188" t="s">
        <v>10421</v>
      </c>
      <c r="I4631" s="189" t="s">
        <v>2875</v>
      </c>
      <c r="J4631" s="190" t="s">
        <v>600</v>
      </c>
      <c r="K4631" s="191" t="s">
        <v>598</v>
      </c>
      <c r="L4631" s="191" t="s">
        <v>5853</v>
      </c>
      <c r="M4631" s="339"/>
    </row>
    <row r="4632" spans="1:13" ht="39.950000000000003" hidden="1" customHeight="1" x14ac:dyDescent="0.2">
      <c r="A4632" s="187">
        <v>7</v>
      </c>
      <c r="B4632" s="187" t="s">
        <v>5796</v>
      </c>
      <c r="C4632" s="187" t="s">
        <v>5797</v>
      </c>
      <c r="D4632" s="187" t="s">
        <v>5797</v>
      </c>
      <c r="E4632" s="187" t="s">
        <v>10302</v>
      </c>
      <c r="F4632" s="187" t="s">
        <v>5798</v>
      </c>
      <c r="G4632" s="187">
        <v>9</v>
      </c>
      <c r="H4632" s="188" t="s">
        <v>10422</v>
      </c>
      <c r="I4632" s="189" t="s">
        <v>2876</v>
      </c>
      <c r="J4632" s="190" t="s">
        <v>600</v>
      </c>
      <c r="K4632" s="191" t="s">
        <v>598</v>
      </c>
      <c r="L4632" s="207" t="s">
        <v>15049</v>
      </c>
      <c r="M4632" s="340"/>
    </row>
    <row r="4633" spans="1:13" ht="39.950000000000003" hidden="1" customHeight="1" x14ac:dyDescent="0.2">
      <c r="A4633" s="203" t="str">
        <f t="shared" ref="A4633:A4655" si="200">MID($H4633,1,1)</f>
        <v>7</v>
      </c>
      <c r="B4633" s="203" t="str">
        <f t="shared" si="194"/>
        <v>1</v>
      </c>
      <c r="C4633" s="203" t="str">
        <f t="shared" si="195"/>
        <v>2</v>
      </c>
      <c r="D4633" s="203" t="str">
        <f t="shared" si="196"/>
        <v>8</v>
      </c>
      <c r="E4633" s="203" t="str">
        <f t="shared" si="197"/>
        <v>00</v>
      </c>
      <c r="F4633" s="203" t="str">
        <f t="shared" si="199"/>
        <v>0</v>
      </c>
      <c r="G4633" s="203" t="str">
        <f t="shared" si="198"/>
        <v>0</v>
      </c>
      <c r="H4633" s="204">
        <v>71280000</v>
      </c>
      <c r="I4633" s="209" t="s">
        <v>2823</v>
      </c>
      <c r="J4633" s="206" t="s">
        <v>2824</v>
      </c>
      <c r="K4633" s="207" t="s">
        <v>586</v>
      </c>
      <c r="L4633" s="207" t="s">
        <v>5853</v>
      </c>
      <c r="M4633" s="338" t="s">
        <v>15052</v>
      </c>
    </row>
    <row r="4634" spans="1:13" ht="39.950000000000003" hidden="1" customHeight="1" x14ac:dyDescent="0.2">
      <c r="A4634" s="203" t="str">
        <f t="shared" si="200"/>
        <v>7</v>
      </c>
      <c r="B4634" s="203" t="str">
        <f t="shared" si="194"/>
        <v>1</v>
      </c>
      <c r="C4634" s="203" t="str">
        <f t="shared" si="195"/>
        <v>2</v>
      </c>
      <c r="D4634" s="203" t="str">
        <f t="shared" si="196"/>
        <v>8</v>
      </c>
      <c r="E4634" s="203" t="str">
        <f t="shared" si="197"/>
        <v>01</v>
      </c>
      <c r="F4634" s="203" t="str">
        <f t="shared" si="199"/>
        <v>0</v>
      </c>
      <c r="G4634" s="203" t="str">
        <f t="shared" si="198"/>
        <v>0</v>
      </c>
      <c r="H4634" s="204">
        <v>71280100</v>
      </c>
      <c r="I4634" s="209" t="s">
        <v>2825</v>
      </c>
      <c r="J4634" s="206" t="s">
        <v>2826</v>
      </c>
      <c r="K4634" s="207" t="s">
        <v>586</v>
      </c>
      <c r="L4634" s="207" t="s">
        <v>5853</v>
      </c>
      <c r="M4634" s="339"/>
    </row>
    <row r="4635" spans="1:13" ht="39.950000000000003" hidden="1" customHeight="1" x14ac:dyDescent="0.2">
      <c r="A4635" s="203" t="str">
        <f t="shared" si="200"/>
        <v>7</v>
      </c>
      <c r="B4635" s="203" t="str">
        <f t="shared" si="194"/>
        <v>1</v>
      </c>
      <c r="C4635" s="203" t="str">
        <f t="shared" si="195"/>
        <v>2</v>
      </c>
      <c r="D4635" s="203" t="str">
        <f t="shared" si="196"/>
        <v>8</v>
      </c>
      <c r="E4635" s="203" t="str">
        <f t="shared" si="197"/>
        <v>01</v>
      </c>
      <c r="F4635" s="203" t="str">
        <f t="shared" si="199"/>
        <v>1</v>
      </c>
      <c r="G4635" s="203" t="str">
        <f t="shared" si="198"/>
        <v>0</v>
      </c>
      <c r="H4635" s="204">
        <v>71280110</v>
      </c>
      <c r="I4635" s="205" t="s">
        <v>2827</v>
      </c>
      <c r="J4635" s="206" t="s">
        <v>2828</v>
      </c>
      <c r="K4635" s="191" t="s">
        <v>10066</v>
      </c>
      <c r="L4635" s="191" t="s">
        <v>5853</v>
      </c>
      <c r="M4635" s="340"/>
    </row>
    <row r="4636" spans="1:13" ht="39.950000000000003" hidden="1" customHeight="1" x14ac:dyDescent="0.2">
      <c r="A4636" s="187" t="str">
        <f t="shared" si="200"/>
        <v>7</v>
      </c>
      <c r="B4636" s="187" t="str">
        <f t="shared" si="194"/>
        <v>1</v>
      </c>
      <c r="C4636" s="187" t="str">
        <f t="shared" si="195"/>
        <v>2</v>
      </c>
      <c r="D4636" s="187" t="str">
        <f t="shared" si="196"/>
        <v>8</v>
      </c>
      <c r="E4636" s="187" t="str">
        <f t="shared" si="197"/>
        <v>01</v>
      </c>
      <c r="F4636" s="187" t="str">
        <f t="shared" si="199"/>
        <v>1</v>
      </c>
      <c r="G4636" s="187" t="str">
        <f t="shared" si="198"/>
        <v>1</v>
      </c>
      <c r="H4636" s="188">
        <v>71280111</v>
      </c>
      <c r="I4636" s="189" t="s">
        <v>2829</v>
      </c>
      <c r="J4636" s="190" t="s">
        <v>2830</v>
      </c>
      <c r="K4636" s="191" t="s">
        <v>598</v>
      </c>
      <c r="L4636" s="193" t="s">
        <v>5853</v>
      </c>
    </row>
    <row r="4637" spans="1:13" ht="39.950000000000003" hidden="1" customHeight="1" x14ac:dyDescent="0.2">
      <c r="A4637" s="187" t="str">
        <f t="shared" si="200"/>
        <v>7</v>
      </c>
      <c r="B4637" s="187" t="str">
        <f t="shared" si="194"/>
        <v>1</v>
      </c>
      <c r="C4637" s="187" t="str">
        <f t="shared" si="195"/>
        <v>2</v>
      </c>
      <c r="D4637" s="187" t="str">
        <f t="shared" si="196"/>
        <v>8</v>
      </c>
      <c r="E4637" s="187" t="str">
        <f t="shared" si="197"/>
        <v>01</v>
      </c>
      <c r="F4637" s="187" t="str">
        <f t="shared" si="199"/>
        <v>1</v>
      </c>
      <c r="G4637" s="187" t="str">
        <f t="shared" si="198"/>
        <v>2</v>
      </c>
      <c r="H4637" s="188">
        <v>71280112</v>
      </c>
      <c r="I4637" s="189" t="s">
        <v>2831</v>
      </c>
      <c r="J4637" s="190" t="s">
        <v>2710</v>
      </c>
      <c r="K4637" s="191" t="s">
        <v>598</v>
      </c>
      <c r="L4637" s="193" t="s">
        <v>5853</v>
      </c>
    </row>
    <row r="4638" spans="1:13" ht="39.950000000000003" hidden="1" customHeight="1" x14ac:dyDescent="0.2">
      <c r="A4638" s="187" t="str">
        <f t="shared" si="200"/>
        <v>7</v>
      </c>
      <c r="B4638" s="187" t="str">
        <f t="shared" ref="B4638:B4655" si="201">MID($H4638,2,1)</f>
        <v>1</v>
      </c>
      <c r="C4638" s="187" t="str">
        <f t="shared" ref="C4638:C4655" si="202">MID($H4638,3,1)</f>
        <v>2</v>
      </c>
      <c r="D4638" s="187" t="str">
        <f t="shared" ref="D4638:D4655" si="203">MID($H4638,4,1)</f>
        <v>8</v>
      </c>
      <c r="E4638" s="187" t="str">
        <f t="shared" ref="E4638:E4655" si="204">MID($H4638,5,2)</f>
        <v>01</v>
      </c>
      <c r="F4638" s="187" t="str">
        <f t="shared" si="199"/>
        <v>1</v>
      </c>
      <c r="G4638" s="187" t="str">
        <f t="shared" ref="G4638:G4655" si="205">MID($H4638,8,1)</f>
        <v>3</v>
      </c>
      <c r="H4638" s="188">
        <v>71280113</v>
      </c>
      <c r="I4638" s="189" t="s">
        <v>2832</v>
      </c>
      <c r="J4638" s="190" t="s">
        <v>2710</v>
      </c>
      <c r="K4638" s="191" t="s">
        <v>598</v>
      </c>
      <c r="L4638" s="193" t="s">
        <v>5853</v>
      </c>
    </row>
    <row r="4639" spans="1:13" ht="39.950000000000003" hidden="1" customHeight="1" x14ac:dyDescent="0.2">
      <c r="A4639" s="187" t="str">
        <f t="shared" si="200"/>
        <v>7</v>
      </c>
      <c r="B4639" s="187" t="str">
        <f t="shared" si="201"/>
        <v>1</v>
      </c>
      <c r="C4639" s="187" t="str">
        <f t="shared" si="202"/>
        <v>2</v>
      </c>
      <c r="D4639" s="187" t="str">
        <f t="shared" si="203"/>
        <v>8</v>
      </c>
      <c r="E4639" s="187" t="str">
        <f t="shared" si="204"/>
        <v>01</v>
      </c>
      <c r="F4639" s="187" t="str">
        <f t="shared" si="199"/>
        <v>1</v>
      </c>
      <c r="G4639" s="187" t="str">
        <f t="shared" si="205"/>
        <v>4</v>
      </c>
      <c r="H4639" s="188">
        <v>71280114</v>
      </c>
      <c r="I4639" s="189" t="s">
        <v>2833</v>
      </c>
      <c r="J4639" s="190" t="s">
        <v>2710</v>
      </c>
      <c r="K4639" s="191" t="s">
        <v>598</v>
      </c>
      <c r="L4639" s="193" t="s">
        <v>5853</v>
      </c>
    </row>
    <row r="4640" spans="1:13" ht="39.950000000000003" hidden="1" customHeight="1" x14ac:dyDescent="0.2">
      <c r="A4640" s="187" t="str">
        <f t="shared" si="200"/>
        <v>7</v>
      </c>
      <c r="B4640" s="187" t="str">
        <f t="shared" si="201"/>
        <v>1</v>
      </c>
      <c r="C4640" s="187" t="str">
        <f t="shared" si="202"/>
        <v>2</v>
      </c>
      <c r="D4640" s="187" t="str">
        <f t="shared" si="203"/>
        <v>8</v>
      </c>
      <c r="E4640" s="187" t="str">
        <f t="shared" si="204"/>
        <v>01</v>
      </c>
      <c r="F4640" s="187" t="str">
        <f t="shared" si="199"/>
        <v>1</v>
      </c>
      <c r="G4640" s="187" t="str">
        <f t="shared" si="205"/>
        <v>5</v>
      </c>
      <c r="H4640" s="188">
        <v>71280115</v>
      </c>
      <c r="I4640" s="189" t="s">
        <v>2834</v>
      </c>
      <c r="J4640" s="190" t="s">
        <v>2710</v>
      </c>
      <c r="K4640" s="191" t="s">
        <v>598</v>
      </c>
      <c r="L4640" s="193" t="s">
        <v>5853</v>
      </c>
    </row>
    <row r="4641" spans="1:13" ht="39.950000000000003" hidden="1" customHeight="1" x14ac:dyDescent="0.2">
      <c r="A4641" s="187" t="str">
        <f t="shared" si="200"/>
        <v>7</v>
      </c>
      <c r="B4641" s="187" t="str">
        <f t="shared" si="201"/>
        <v>1</v>
      </c>
      <c r="C4641" s="187" t="str">
        <f t="shared" si="202"/>
        <v>2</v>
      </c>
      <c r="D4641" s="187" t="str">
        <f t="shared" si="203"/>
        <v>8</v>
      </c>
      <c r="E4641" s="187" t="str">
        <f t="shared" si="204"/>
        <v>01</v>
      </c>
      <c r="F4641" s="187" t="str">
        <f t="shared" si="199"/>
        <v>1</v>
      </c>
      <c r="G4641" s="187" t="str">
        <f t="shared" si="205"/>
        <v>6</v>
      </c>
      <c r="H4641" s="188">
        <v>71280116</v>
      </c>
      <c r="I4641" s="189" t="s">
        <v>2835</v>
      </c>
      <c r="J4641" s="190" t="s">
        <v>2710</v>
      </c>
      <c r="K4641" s="191" t="s">
        <v>598</v>
      </c>
      <c r="L4641" s="193" t="s">
        <v>5853</v>
      </c>
    </row>
    <row r="4642" spans="1:13" ht="39.950000000000003" hidden="1" customHeight="1" x14ac:dyDescent="0.2">
      <c r="A4642" s="187" t="str">
        <f t="shared" si="200"/>
        <v>7</v>
      </c>
      <c r="B4642" s="187" t="str">
        <f t="shared" si="201"/>
        <v>1</v>
      </c>
      <c r="C4642" s="187" t="str">
        <f t="shared" si="202"/>
        <v>2</v>
      </c>
      <c r="D4642" s="187" t="str">
        <f t="shared" si="203"/>
        <v>8</v>
      </c>
      <c r="E4642" s="187" t="str">
        <f t="shared" si="204"/>
        <v>01</v>
      </c>
      <c r="F4642" s="187" t="str">
        <f t="shared" si="199"/>
        <v>1</v>
      </c>
      <c r="G4642" s="187" t="str">
        <f t="shared" si="205"/>
        <v>7</v>
      </c>
      <c r="H4642" s="188">
        <v>71280117</v>
      </c>
      <c r="I4642" s="189" t="s">
        <v>2836</v>
      </c>
      <c r="J4642" s="190" t="s">
        <v>2710</v>
      </c>
      <c r="K4642" s="191" t="s">
        <v>598</v>
      </c>
      <c r="L4642" s="193" t="s">
        <v>5853</v>
      </c>
    </row>
    <row r="4643" spans="1:13" ht="39.950000000000003" hidden="1" customHeight="1" x14ac:dyDescent="0.2">
      <c r="A4643" s="187" t="str">
        <f t="shared" si="200"/>
        <v>7</v>
      </c>
      <c r="B4643" s="187" t="str">
        <f t="shared" si="201"/>
        <v>1</v>
      </c>
      <c r="C4643" s="187" t="str">
        <f t="shared" si="202"/>
        <v>2</v>
      </c>
      <c r="D4643" s="187" t="str">
        <f t="shared" si="203"/>
        <v>8</v>
      </c>
      <c r="E4643" s="187" t="str">
        <f t="shared" si="204"/>
        <v>01</v>
      </c>
      <c r="F4643" s="187" t="str">
        <f t="shared" si="199"/>
        <v>1</v>
      </c>
      <c r="G4643" s="187" t="str">
        <f t="shared" si="205"/>
        <v>8</v>
      </c>
      <c r="H4643" s="188">
        <v>71280118</v>
      </c>
      <c r="I4643" s="189" t="s">
        <v>2837</v>
      </c>
      <c r="J4643" s="190" t="s">
        <v>2710</v>
      </c>
      <c r="K4643" s="191" t="s">
        <v>598</v>
      </c>
      <c r="L4643" s="193" t="s">
        <v>5853</v>
      </c>
    </row>
    <row r="4644" spans="1:13" ht="39.950000000000003" hidden="1" customHeight="1" x14ac:dyDescent="0.2">
      <c r="A4644" s="187" t="str">
        <f t="shared" si="200"/>
        <v>7</v>
      </c>
      <c r="B4644" s="187" t="str">
        <f t="shared" si="201"/>
        <v>1</v>
      </c>
      <c r="C4644" s="187" t="str">
        <f t="shared" si="202"/>
        <v>2</v>
      </c>
      <c r="D4644" s="187" t="str">
        <f t="shared" si="203"/>
        <v>8</v>
      </c>
      <c r="E4644" s="187" t="str">
        <f t="shared" si="204"/>
        <v>01</v>
      </c>
      <c r="F4644" s="187" t="str">
        <f t="shared" si="199"/>
        <v>1</v>
      </c>
      <c r="G4644" s="187" t="str">
        <f t="shared" si="205"/>
        <v>9</v>
      </c>
      <c r="H4644" s="188">
        <v>71280119</v>
      </c>
      <c r="I4644" s="189" t="s">
        <v>2838</v>
      </c>
      <c r="J4644" s="190" t="s">
        <v>2710</v>
      </c>
      <c r="K4644" s="191" t="s">
        <v>598</v>
      </c>
      <c r="L4644" s="207" t="s">
        <v>15049</v>
      </c>
    </row>
    <row r="4645" spans="1:13" ht="39.950000000000003" hidden="1" customHeight="1" x14ac:dyDescent="0.2">
      <c r="A4645" s="187">
        <v>7</v>
      </c>
      <c r="B4645" s="187" t="s">
        <v>5796</v>
      </c>
      <c r="C4645" s="187" t="s">
        <v>5797</v>
      </c>
      <c r="D4645" s="187" t="s">
        <v>9036</v>
      </c>
      <c r="E4645" s="187" t="s">
        <v>462</v>
      </c>
      <c r="F4645" s="187" t="s">
        <v>5797</v>
      </c>
      <c r="G4645" s="187" t="s">
        <v>5798</v>
      </c>
      <c r="H4645" s="188" t="s">
        <v>10426</v>
      </c>
      <c r="I4645" s="192" t="s">
        <v>10283</v>
      </c>
      <c r="J4645" s="190" t="s">
        <v>10427</v>
      </c>
      <c r="K4645" s="191" t="s">
        <v>598</v>
      </c>
      <c r="L4645" s="191" t="s">
        <v>5853</v>
      </c>
      <c r="M4645" s="338" t="s">
        <v>15052</v>
      </c>
    </row>
    <row r="4646" spans="1:13" ht="39.950000000000003" hidden="1" customHeight="1" x14ac:dyDescent="0.2">
      <c r="A4646" s="203" t="str">
        <f t="shared" si="200"/>
        <v>7</v>
      </c>
      <c r="B4646" s="203" t="str">
        <f t="shared" si="201"/>
        <v>1</v>
      </c>
      <c r="C4646" s="203" t="str">
        <f t="shared" si="202"/>
        <v>2</v>
      </c>
      <c r="D4646" s="203" t="str">
        <f t="shared" si="203"/>
        <v>8</v>
      </c>
      <c r="E4646" s="203" t="str">
        <f t="shared" si="204"/>
        <v>01</v>
      </c>
      <c r="F4646" s="203" t="str">
        <f t="shared" si="199"/>
        <v>9</v>
      </c>
      <c r="G4646" s="203" t="str">
        <f t="shared" si="205"/>
        <v>0</v>
      </c>
      <c r="H4646" s="204">
        <v>71280190</v>
      </c>
      <c r="I4646" s="209" t="s">
        <v>2839</v>
      </c>
      <c r="J4646" s="206" t="s">
        <v>2840</v>
      </c>
      <c r="K4646" s="191" t="s">
        <v>10066</v>
      </c>
      <c r="L4646" s="191" t="s">
        <v>5853</v>
      </c>
      <c r="M4646" s="340"/>
    </row>
    <row r="4647" spans="1:13" ht="39.950000000000003" hidden="1" customHeight="1" x14ac:dyDescent="0.2">
      <c r="A4647" s="187" t="str">
        <f t="shared" si="200"/>
        <v>7</v>
      </c>
      <c r="B4647" s="187" t="str">
        <f t="shared" si="201"/>
        <v>1</v>
      </c>
      <c r="C4647" s="187" t="str">
        <f t="shared" si="202"/>
        <v>2</v>
      </c>
      <c r="D4647" s="187" t="str">
        <f t="shared" si="203"/>
        <v>8</v>
      </c>
      <c r="E4647" s="187" t="str">
        <f t="shared" si="204"/>
        <v>01</v>
      </c>
      <c r="F4647" s="187" t="str">
        <f t="shared" si="199"/>
        <v>9</v>
      </c>
      <c r="G4647" s="187" t="str">
        <f t="shared" si="205"/>
        <v>1</v>
      </c>
      <c r="H4647" s="188">
        <v>71280191</v>
      </c>
      <c r="I4647" s="192" t="s">
        <v>2841</v>
      </c>
      <c r="J4647" s="190" t="s">
        <v>2842</v>
      </c>
      <c r="K4647" s="191" t="s">
        <v>598</v>
      </c>
      <c r="L4647" s="193" t="s">
        <v>5853</v>
      </c>
    </row>
    <row r="4648" spans="1:13" ht="39.950000000000003" hidden="1" customHeight="1" x14ac:dyDescent="0.2">
      <c r="A4648" s="187" t="str">
        <f t="shared" si="200"/>
        <v>7</v>
      </c>
      <c r="B4648" s="187" t="str">
        <f t="shared" si="201"/>
        <v>1</v>
      </c>
      <c r="C4648" s="187" t="str">
        <f t="shared" si="202"/>
        <v>2</v>
      </c>
      <c r="D4648" s="187" t="str">
        <f t="shared" si="203"/>
        <v>8</v>
      </c>
      <c r="E4648" s="187" t="str">
        <f t="shared" si="204"/>
        <v>01</v>
      </c>
      <c r="F4648" s="187" t="str">
        <f t="shared" si="199"/>
        <v>9</v>
      </c>
      <c r="G4648" s="187" t="str">
        <f t="shared" si="205"/>
        <v>2</v>
      </c>
      <c r="H4648" s="188">
        <v>71280192</v>
      </c>
      <c r="I4648" s="192" t="s">
        <v>2843</v>
      </c>
      <c r="J4648" s="190" t="s">
        <v>2710</v>
      </c>
      <c r="K4648" s="191" t="s">
        <v>598</v>
      </c>
      <c r="L4648" s="193" t="s">
        <v>5853</v>
      </c>
    </row>
    <row r="4649" spans="1:13" ht="39.950000000000003" hidden="1" customHeight="1" x14ac:dyDescent="0.2">
      <c r="A4649" s="187" t="str">
        <f t="shared" si="200"/>
        <v>7</v>
      </c>
      <c r="B4649" s="187" t="str">
        <f t="shared" si="201"/>
        <v>1</v>
      </c>
      <c r="C4649" s="187" t="str">
        <f t="shared" si="202"/>
        <v>2</v>
      </c>
      <c r="D4649" s="187" t="str">
        <f t="shared" si="203"/>
        <v>8</v>
      </c>
      <c r="E4649" s="187" t="str">
        <f t="shared" si="204"/>
        <v>01</v>
      </c>
      <c r="F4649" s="187" t="str">
        <f t="shared" si="199"/>
        <v>9</v>
      </c>
      <c r="G4649" s="187" t="str">
        <f t="shared" si="205"/>
        <v>3</v>
      </c>
      <c r="H4649" s="188">
        <v>71280193</v>
      </c>
      <c r="I4649" s="192" t="s">
        <v>2844</v>
      </c>
      <c r="J4649" s="190" t="s">
        <v>2710</v>
      </c>
      <c r="K4649" s="191" t="s">
        <v>598</v>
      </c>
      <c r="L4649" s="193" t="s">
        <v>5853</v>
      </c>
    </row>
    <row r="4650" spans="1:13" ht="39.950000000000003" hidden="1" customHeight="1" x14ac:dyDescent="0.2">
      <c r="A4650" s="187" t="str">
        <f t="shared" si="200"/>
        <v>7</v>
      </c>
      <c r="B4650" s="187" t="str">
        <f t="shared" si="201"/>
        <v>1</v>
      </c>
      <c r="C4650" s="187" t="str">
        <f t="shared" si="202"/>
        <v>2</v>
      </c>
      <c r="D4650" s="187" t="str">
        <f t="shared" si="203"/>
        <v>8</v>
      </c>
      <c r="E4650" s="187" t="str">
        <f t="shared" si="204"/>
        <v>01</v>
      </c>
      <c r="F4650" s="187" t="str">
        <f t="shared" si="199"/>
        <v>9</v>
      </c>
      <c r="G4650" s="187" t="str">
        <f t="shared" si="205"/>
        <v>4</v>
      </c>
      <c r="H4650" s="188">
        <v>71280194</v>
      </c>
      <c r="I4650" s="192" t="s">
        <v>2845</v>
      </c>
      <c r="J4650" s="190" t="s">
        <v>2710</v>
      </c>
      <c r="K4650" s="191" t="s">
        <v>598</v>
      </c>
      <c r="L4650" s="193" t="s">
        <v>5853</v>
      </c>
    </row>
    <row r="4651" spans="1:13" ht="39.950000000000003" hidden="1" customHeight="1" x14ac:dyDescent="0.2">
      <c r="A4651" s="187" t="str">
        <f t="shared" si="200"/>
        <v>7</v>
      </c>
      <c r="B4651" s="187" t="str">
        <f t="shared" si="201"/>
        <v>1</v>
      </c>
      <c r="C4651" s="187" t="str">
        <f t="shared" si="202"/>
        <v>2</v>
      </c>
      <c r="D4651" s="187" t="str">
        <f t="shared" si="203"/>
        <v>8</v>
      </c>
      <c r="E4651" s="187" t="str">
        <f t="shared" si="204"/>
        <v>01</v>
      </c>
      <c r="F4651" s="187" t="str">
        <f t="shared" si="199"/>
        <v>9</v>
      </c>
      <c r="G4651" s="187" t="str">
        <f t="shared" si="205"/>
        <v>5</v>
      </c>
      <c r="H4651" s="188">
        <v>71280195</v>
      </c>
      <c r="I4651" s="192" t="s">
        <v>2846</v>
      </c>
      <c r="J4651" s="190" t="s">
        <v>2710</v>
      </c>
      <c r="K4651" s="191" t="s">
        <v>598</v>
      </c>
      <c r="L4651" s="193" t="s">
        <v>5853</v>
      </c>
    </row>
    <row r="4652" spans="1:13" ht="39.950000000000003" hidden="1" customHeight="1" x14ac:dyDescent="0.2">
      <c r="A4652" s="187" t="str">
        <f t="shared" si="200"/>
        <v>7</v>
      </c>
      <c r="B4652" s="187" t="str">
        <f t="shared" si="201"/>
        <v>1</v>
      </c>
      <c r="C4652" s="187" t="str">
        <f t="shared" si="202"/>
        <v>2</v>
      </c>
      <c r="D4652" s="187" t="str">
        <f t="shared" si="203"/>
        <v>8</v>
      </c>
      <c r="E4652" s="187" t="str">
        <f t="shared" si="204"/>
        <v>01</v>
      </c>
      <c r="F4652" s="187" t="str">
        <f t="shared" si="199"/>
        <v>9</v>
      </c>
      <c r="G4652" s="187" t="str">
        <f t="shared" si="205"/>
        <v>6</v>
      </c>
      <c r="H4652" s="188">
        <v>71280196</v>
      </c>
      <c r="I4652" s="192" t="s">
        <v>2847</v>
      </c>
      <c r="J4652" s="190" t="s">
        <v>2710</v>
      </c>
      <c r="K4652" s="191" t="s">
        <v>598</v>
      </c>
      <c r="L4652" s="193" t="s">
        <v>5853</v>
      </c>
    </row>
    <row r="4653" spans="1:13" ht="39.950000000000003" hidden="1" customHeight="1" x14ac:dyDescent="0.2">
      <c r="A4653" s="187" t="str">
        <f t="shared" si="200"/>
        <v>7</v>
      </c>
      <c r="B4653" s="187" t="str">
        <f t="shared" si="201"/>
        <v>1</v>
      </c>
      <c r="C4653" s="187" t="str">
        <f t="shared" si="202"/>
        <v>2</v>
      </c>
      <c r="D4653" s="187" t="str">
        <f t="shared" si="203"/>
        <v>8</v>
      </c>
      <c r="E4653" s="187" t="str">
        <f t="shared" si="204"/>
        <v>01</v>
      </c>
      <c r="F4653" s="187" t="str">
        <f t="shared" si="199"/>
        <v>9</v>
      </c>
      <c r="G4653" s="187" t="str">
        <f t="shared" si="205"/>
        <v>7</v>
      </c>
      <c r="H4653" s="188">
        <v>71280197</v>
      </c>
      <c r="I4653" s="192" t="s">
        <v>2848</v>
      </c>
      <c r="J4653" s="190" t="s">
        <v>2710</v>
      </c>
      <c r="K4653" s="191" t="s">
        <v>598</v>
      </c>
      <c r="L4653" s="193" t="s">
        <v>5853</v>
      </c>
    </row>
    <row r="4654" spans="1:13" ht="39.950000000000003" hidden="1" customHeight="1" x14ac:dyDescent="0.2">
      <c r="A4654" s="187" t="str">
        <f t="shared" si="200"/>
        <v>7</v>
      </c>
      <c r="B4654" s="187" t="str">
        <f t="shared" si="201"/>
        <v>1</v>
      </c>
      <c r="C4654" s="187" t="str">
        <f t="shared" si="202"/>
        <v>2</v>
      </c>
      <c r="D4654" s="187" t="str">
        <f t="shared" si="203"/>
        <v>8</v>
      </c>
      <c r="E4654" s="187" t="str">
        <f t="shared" si="204"/>
        <v>01</v>
      </c>
      <c r="F4654" s="187" t="str">
        <f t="shared" si="199"/>
        <v>9</v>
      </c>
      <c r="G4654" s="187" t="str">
        <f t="shared" si="205"/>
        <v>8</v>
      </c>
      <c r="H4654" s="188">
        <v>71280198</v>
      </c>
      <c r="I4654" s="192" t="s">
        <v>2849</v>
      </c>
      <c r="J4654" s="190" t="s">
        <v>2710</v>
      </c>
      <c r="K4654" s="191" t="s">
        <v>598</v>
      </c>
      <c r="L4654" s="193" t="s">
        <v>5853</v>
      </c>
    </row>
    <row r="4655" spans="1:13" ht="39.950000000000003" hidden="1" customHeight="1" x14ac:dyDescent="0.2">
      <c r="A4655" s="187" t="str">
        <f t="shared" si="200"/>
        <v>7</v>
      </c>
      <c r="B4655" s="187" t="str">
        <f t="shared" si="201"/>
        <v>1</v>
      </c>
      <c r="C4655" s="187" t="str">
        <f t="shared" si="202"/>
        <v>2</v>
      </c>
      <c r="D4655" s="187" t="str">
        <f t="shared" si="203"/>
        <v>8</v>
      </c>
      <c r="E4655" s="187" t="str">
        <f t="shared" si="204"/>
        <v>01</v>
      </c>
      <c r="F4655" s="187" t="str">
        <f t="shared" si="199"/>
        <v>9</v>
      </c>
      <c r="G4655" s="187" t="str">
        <f t="shared" si="205"/>
        <v>9</v>
      </c>
      <c r="H4655" s="188">
        <v>71280199</v>
      </c>
      <c r="I4655" s="192" t="s">
        <v>2850</v>
      </c>
      <c r="J4655" s="190" t="s">
        <v>2710</v>
      </c>
      <c r="K4655" s="191" t="s">
        <v>598</v>
      </c>
      <c r="L4655" s="207" t="s">
        <v>15049</v>
      </c>
    </row>
    <row r="4656" spans="1:13" ht="39.950000000000003" hidden="1" customHeight="1" x14ac:dyDescent="0.2">
      <c r="A4656" s="203" t="str">
        <f t="shared" ref="A4656:A4678" si="206">MID($H4656,1,1)</f>
        <v>7</v>
      </c>
      <c r="B4656" s="203" t="str">
        <f t="shared" ref="B4656:B4678" si="207">MID($H4656,2,1)</f>
        <v>1</v>
      </c>
      <c r="C4656" s="203" t="str">
        <f t="shared" ref="C4656:C4678" si="208">MID($H4656,3,1)</f>
        <v>2</v>
      </c>
      <c r="D4656" s="203" t="str">
        <f t="shared" ref="D4656:D4678" si="209">MID($H4656,4,1)</f>
        <v>8</v>
      </c>
      <c r="E4656" s="203" t="str">
        <f t="shared" ref="E4656:E4678" si="210">MID($H4656,5,2)</f>
        <v>02</v>
      </c>
      <c r="F4656" s="203" t="str">
        <f t="shared" ref="F4656:F4678" si="211">MID($H4656,7,1)</f>
        <v>0</v>
      </c>
      <c r="G4656" s="203" t="str">
        <f t="shared" ref="G4656:G4678" si="212">MID($H4656,8,1)</f>
        <v>0</v>
      </c>
      <c r="H4656" s="204">
        <v>71280200</v>
      </c>
      <c r="I4656" s="209" t="s">
        <v>2851</v>
      </c>
      <c r="J4656" s="206" t="s">
        <v>2852</v>
      </c>
      <c r="K4656" s="207" t="s">
        <v>586</v>
      </c>
      <c r="L4656" s="207" t="s">
        <v>5853</v>
      </c>
      <c r="M4656" s="338" t="s">
        <v>15052</v>
      </c>
    </row>
    <row r="4657" spans="1:13" ht="73.5" hidden="1" customHeight="1" x14ac:dyDescent="0.2">
      <c r="A4657" s="187">
        <v>7</v>
      </c>
      <c r="B4657" s="187" t="s">
        <v>5796</v>
      </c>
      <c r="C4657" s="187" t="s">
        <v>5797</v>
      </c>
      <c r="D4657" s="187" t="s">
        <v>9036</v>
      </c>
      <c r="E4657" s="187" t="s">
        <v>465</v>
      </c>
      <c r="F4657" s="187" t="s">
        <v>5796</v>
      </c>
      <c r="G4657" s="187" t="s">
        <v>5798</v>
      </c>
      <c r="H4657" s="188" t="s">
        <v>10428</v>
      </c>
      <c r="I4657" s="192" t="s">
        <v>10360</v>
      </c>
      <c r="J4657" s="190" t="s">
        <v>10430</v>
      </c>
      <c r="K4657" s="191" t="s">
        <v>598</v>
      </c>
      <c r="L4657" s="191" t="s">
        <v>5853</v>
      </c>
      <c r="M4657" s="339"/>
    </row>
    <row r="4658" spans="1:13" ht="73.5" hidden="1" customHeight="1" x14ac:dyDescent="0.2">
      <c r="A4658" s="187">
        <v>7</v>
      </c>
      <c r="B4658" s="187" t="s">
        <v>5796</v>
      </c>
      <c r="C4658" s="187" t="s">
        <v>5797</v>
      </c>
      <c r="D4658" s="187" t="s">
        <v>9036</v>
      </c>
      <c r="E4658" s="187" t="s">
        <v>465</v>
      </c>
      <c r="F4658" s="187" t="s">
        <v>5797</v>
      </c>
      <c r="G4658" s="187" t="s">
        <v>5798</v>
      </c>
      <c r="H4658" s="188" t="s">
        <v>10429</v>
      </c>
      <c r="I4658" s="192" t="s">
        <v>10380</v>
      </c>
      <c r="J4658" s="190" t="s">
        <v>10431</v>
      </c>
      <c r="K4658" s="191" t="s">
        <v>598</v>
      </c>
      <c r="L4658" s="191" t="s">
        <v>5853</v>
      </c>
      <c r="M4658" s="339"/>
    </row>
    <row r="4659" spans="1:13" ht="39.950000000000003" hidden="1" customHeight="1" x14ac:dyDescent="0.2">
      <c r="A4659" s="203" t="str">
        <f t="shared" si="206"/>
        <v>7</v>
      </c>
      <c r="B4659" s="203" t="str">
        <f t="shared" si="207"/>
        <v>1</v>
      </c>
      <c r="C4659" s="203" t="str">
        <f t="shared" si="208"/>
        <v>2</v>
      </c>
      <c r="D4659" s="203" t="str">
        <f t="shared" si="209"/>
        <v>8</v>
      </c>
      <c r="E4659" s="203" t="str">
        <f t="shared" si="210"/>
        <v>02</v>
      </c>
      <c r="F4659" s="203" t="str">
        <f t="shared" si="211"/>
        <v>3</v>
      </c>
      <c r="G4659" s="203" t="str">
        <f t="shared" si="212"/>
        <v>0</v>
      </c>
      <c r="H4659" s="204">
        <v>71280230</v>
      </c>
      <c r="I4659" s="209" t="s">
        <v>2853</v>
      </c>
      <c r="J4659" s="206" t="s">
        <v>2854</v>
      </c>
      <c r="K4659" s="191" t="s">
        <v>10066</v>
      </c>
      <c r="L4659" s="191" t="s">
        <v>5853</v>
      </c>
      <c r="M4659" s="340"/>
    </row>
    <row r="4660" spans="1:13" ht="39.950000000000003" hidden="1" customHeight="1" x14ac:dyDescent="0.2">
      <c r="A4660" s="187" t="str">
        <f t="shared" si="206"/>
        <v>7</v>
      </c>
      <c r="B4660" s="187" t="str">
        <f t="shared" si="207"/>
        <v>1</v>
      </c>
      <c r="C4660" s="187" t="str">
        <f t="shared" si="208"/>
        <v>2</v>
      </c>
      <c r="D4660" s="187" t="str">
        <f t="shared" si="209"/>
        <v>8</v>
      </c>
      <c r="E4660" s="187" t="str">
        <f t="shared" si="210"/>
        <v>02</v>
      </c>
      <c r="F4660" s="187" t="str">
        <f t="shared" si="211"/>
        <v>3</v>
      </c>
      <c r="G4660" s="187" t="str">
        <f t="shared" si="212"/>
        <v>1</v>
      </c>
      <c r="H4660" s="188">
        <v>71280231</v>
      </c>
      <c r="I4660" s="192" t="s">
        <v>2855</v>
      </c>
      <c r="J4660" s="190" t="s">
        <v>2856</v>
      </c>
      <c r="K4660" s="191" t="s">
        <v>598</v>
      </c>
      <c r="L4660" s="193" t="s">
        <v>5853</v>
      </c>
    </row>
    <row r="4661" spans="1:13" ht="39.950000000000003" hidden="1" customHeight="1" x14ac:dyDescent="0.2">
      <c r="A4661" s="187" t="str">
        <f t="shared" si="206"/>
        <v>7</v>
      </c>
      <c r="B4661" s="187" t="str">
        <f t="shared" si="207"/>
        <v>1</v>
      </c>
      <c r="C4661" s="187" t="str">
        <f t="shared" si="208"/>
        <v>2</v>
      </c>
      <c r="D4661" s="187" t="str">
        <f t="shared" si="209"/>
        <v>8</v>
      </c>
      <c r="E4661" s="187" t="str">
        <f t="shared" si="210"/>
        <v>02</v>
      </c>
      <c r="F4661" s="187" t="str">
        <f t="shared" si="211"/>
        <v>3</v>
      </c>
      <c r="G4661" s="187" t="str">
        <f t="shared" si="212"/>
        <v>2</v>
      </c>
      <c r="H4661" s="188">
        <v>71280232</v>
      </c>
      <c r="I4661" s="192" t="s">
        <v>2857</v>
      </c>
      <c r="J4661" s="190" t="s">
        <v>600</v>
      </c>
      <c r="K4661" s="191" t="s">
        <v>598</v>
      </c>
      <c r="L4661" s="193" t="s">
        <v>5853</v>
      </c>
    </row>
    <row r="4662" spans="1:13" ht="39.950000000000003" hidden="1" customHeight="1" x14ac:dyDescent="0.2">
      <c r="A4662" s="187" t="str">
        <f t="shared" si="206"/>
        <v>7</v>
      </c>
      <c r="B4662" s="187" t="str">
        <f t="shared" si="207"/>
        <v>1</v>
      </c>
      <c r="C4662" s="187" t="str">
        <f t="shared" si="208"/>
        <v>2</v>
      </c>
      <c r="D4662" s="187" t="str">
        <f t="shared" si="209"/>
        <v>8</v>
      </c>
      <c r="E4662" s="187" t="str">
        <f t="shared" si="210"/>
        <v>02</v>
      </c>
      <c r="F4662" s="187" t="str">
        <f t="shared" si="211"/>
        <v>3</v>
      </c>
      <c r="G4662" s="187" t="str">
        <f t="shared" si="212"/>
        <v>3</v>
      </c>
      <c r="H4662" s="188">
        <v>71280233</v>
      </c>
      <c r="I4662" s="192" t="s">
        <v>2858</v>
      </c>
      <c r="J4662" s="190" t="s">
        <v>600</v>
      </c>
      <c r="K4662" s="191" t="s">
        <v>598</v>
      </c>
      <c r="L4662" s="193" t="s">
        <v>5853</v>
      </c>
    </row>
    <row r="4663" spans="1:13" ht="39.950000000000003" hidden="1" customHeight="1" x14ac:dyDescent="0.2">
      <c r="A4663" s="187" t="str">
        <f t="shared" si="206"/>
        <v>7</v>
      </c>
      <c r="B4663" s="187" t="str">
        <f t="shared" si="207"/>
        <v>1</v>
      </c>
      <c r="C4663" s="187" t="str">
        <f t="shared" si="208"/>
        <v>2</v>
      </c>
      <c r="D4663" s="187" t="str">
        <f t="shared" si="209"/>
        <v>8</v>
      </c>
      <c r="E4663" s="187" t="str">
        <f t="shared" si="210"/>
        <v>02</v>
      </c>
      <c r="F4663" s="187" t="str">
        <f t="shared" si="211"/>
        <v>3</v>
      </c>
      <c r="G4663" s="187" t="str">
        <f t="shared" si="212"/>
        <v>4</v>
      </c>
      <c r="H4663" s="188">
        <v>71280234</v>
      </c>
      <c r="I4663" s="192" t="s">
        <v>2859</v>
      </c>
      <c r="J4663" s="190" t="s">
        <v>600</v>
      </c>
      <c r="K4663" s="191" t="s">
        <v>598</v>
      </c>
      <c r="L4663" s="193" t="s">
        <v>5853</v>
      </c>
    </row>
    <row r="4664" spans="1:13" ht="39.950000000000003" hidden="1" customHeight="1" x14ac:dyDescent="0.2">
      <c r="A4664" s="187" t="str">
        <f t="shared" si="206"/>
        <v>7</v>
      </c>
      <c r="B4664" s="187" t="str">
        <f t="shared" si="207"/>
        <v>1</v>
      </c>
      <c r="C4664" s="187" t="str">
        <f t="shared" si="208"/>
        <v>2</v>
      </c>
      <c r="D4664" s="187" t="str">
        <f t="shared" si="209"/>
        <v>8</v>
      </c>
      <c r="E4664" s="187" t="str">
        <f t="shared" si="210"/>
        <v>02</v>
      </c>
      <c r="F4664" s="187" t="str">
        <f t="shared" si="211"/>
        <v>3</v>
      </c>
      <c r="G4664" s="187" t="str">
        <f t="shared" si="212"/>
        <v>5</v>
      </c>
      <c r="H4664" s="188">
        <v>71280235</v>
      </c>
      <c r="I4664" s="192" t="s">
        <v>2860</v>
      </c>
      <c r="J4664" s="190" t="s">
        <v>600</v>
      </c>
      <c r="K4664" s="191" t="s">
        <v>598</v>
      </c>
      <c r="L4664" s="193" t="s">
        <v>5853</v>
      </c>
    </row>
    <row r="4665" spans="1:13" ht="39.950000000000003" hidden="1" customHeight="1" x14ac:dyDescent="0.2">
      <c r="A4665" s="187" t="str">
        <f t="shared" si="206"/>
        <v>7</v>
      </c>
      <c r="B4665" s="187" t="str">
        <f t="shared" si="207"/>
        <v>1</v>
      </c>
      <c r="C4665" s="187" t="str">
        <f t="shared" si="208"/>
        <v>2</v>
      </c>
      <c r="D4665" s="187" t="str">
        <f t="shared" si="209"/>
        <v>8</v>
      </c>
      <c r="E4665" s="187" t="str">
        <f t="shared" si="210"/>
        <v>02</v>
      </c>
      <c r="F4665" s="187" t="str">
        <f t="shared" si="211"/>
        <v>3</v>
      </c>
      <c r="G4665" s="187" t="str">
        <f t="shared" si="212"/>
        <v>6</v>
      </c>
      <c r="H4665" s="188">
        <v>71280236</v>
      </c>
      <c r="I4665" s="192" t="s">
        <v>2861</v>
      </c>
      <c r="J4665" s="190" t="s">
        <v>600</v>
      </c>
      <c r="K4665" s="191" t="s">
        <v>598</v>
      </c>
      <c r="L4665" s="193" t="s">
        <v>5853</v>
      </c>
    </row>
    <row r="4666" spans="1:13" ht="39.950000000000003" hidden="1" customHeight="1" x14ac:dyDescent="0.2">
      <c r="A4666" s="187" t="str">
        <f t="shared" si="206"/>
        <v>7</v>
      </c>
      <c r="B4666" s="187" t="str">
        <f t="shared" si="207"/>
        <v>1</v>
      </c>
      <c r="C4666" s="187" t="str">
        <f t="shared" si="208"/>
        <v>2</v>
      </c>
      <c r="D4666" s="187" t="str">
        <f t="shared" si="209"/>
        <v>8</v>
      </c>
      <c r="E4666" s="187" t="str">
        <f t="shared" si="210"/>
        <v>02</v>
      </c>
      <c r="F4666" s="187" t="str">
        <f t="shared" si="211"/>
        <v>3</v>
      </c>
      <c r="G4666" s="187" t="str">
        <f t="shared" si="212"/>
        <v>7</v>
      </c>
      <c r="H4666" s="188">
        <v>71280237</v>
      </c>
      <c r="I4666" s="192" t="s">
        <v>2862</v>
      </c>
      <c r="J4666" s="190" t="s">
        <v>600</v>
      </c>
      <c r="K4666" s="191" t="s">
        <v>598</v>
      </c>
      <c r="L4666" s="193" t="s">
        <v>5853</v>
      </c>
    </row>
    <row r="4667" spans="1:13" ht="39.950000000000003" hidden="1" customHeight="1" x14ac:dyDescent="0.2">
      <c r="A4667" s="187" t="str">
        <f t="shared" si="206"/>
        <v>7</v>
      </c>
      <c r="B4667" s="187" t="str">
        <f t="shared" si="207"/>
        <v>1</v>
      </c>
      <c r="C4667" s="187" t="str">
        <f t="shared" si="208"/>
        <v>2</v>
      </c>
      <c r="D4667" s="187" t="str">
        <f t="shared" si="209"/>
        <v>8</v>
      </c>
      <c r="E4667" s="187" t="str">
        <f t="shared" si="210"/>
        <v>02</v>
      </c>
      <c r="F4667" s="187" t="str">
        <f t="shared" si="211"/>
        <v>3</v>
      </c>
      <c r="G4667" s="187" t="str">
        <f t="shared" si="212"/>
        <v>8</v>
      </c>
      <c r="H4667" s="188">
        <v>71280238</v>
      </c>
      <c r="I4667" s="192" t="s">
        <v>2863</v>
      </c>
      <c r="J4667" s="190" t="s">
        <v>600</v>
      </c>
      <c r="K4667" s="191" t="s">
        <v>598</v>
      </c>
      <c r="L4667" s="193" t="s">
        <v>5853</v>
      </c>
    </row>
    <row r="4668" spans="1:13" ht="39.950000000000003" hidden="1" customHeight="1" x14ac:dyDescent="0.2">
      <c r="A4668" s="187" t="str">
        <f t="shared" si="206"/>
        <v>7</v>
      </c>
      <c r="B4668" s="187" t="str">
        <f t="shared" si="207"/>
        <v>1</v>
      </c>
      <c r="C4668" s="187" t="str">
        <f t="shared" si="208"/>
        <v>2</v>
      </c>
      <c r="D4668" s="187" t="str">
        <f t="shared" si="209"/>
        <v>8</v>
      </c>
      <c r="E4668" s="187" t="str">
        <f t="shared" si="210"/>
        <v>02</v>
      </c>
      <c r="F4668" s="187" t="str">
        <f t="shared" si="211"/>
        <v>3</v>
      </c>
      <c r="G4668" s="187" t="str">
        <f t="shared" si="212"/>
        <v>9</v>
      </c>
      <c r="H4668" s="188">
        <v>71280239</v>
      </c>
      <c r="I4668" s="192" t="s">
        <v>2864</v>
      </c>
      <c r="J4668" s="190" t="s">
        <v>600</v>
      </c>
      <c r="K4668" s="191" t="s">
        <v>598</v>
      </c>
      <c r="L4668" s="207" t="s">
        <v>15049</v>
      </c>
    </row>
    <row r="4669" spans="1:13" ht="39.950000000000003" hidden="1" customHeight="1" x14ac:dyDescent="0.2">
      <c r="A4669" s="203" t="str">
        <f t="shared" si="206"/>
        <v>7</v>
      </c>
      <c r="B4669" s="203" t="str">
        <f t="shared" si="207"/>
        <v>1</v>
      </c>
      <c r="C4669" s="203" t="str">
        <f t="shared" si="208"/>
        <v>2</v>
      </c>
      <c r="D4669" s="203" t="str">
        <f t="shared" si="209"/>
        <v>8</v>
      </c>
      <c r="E4669" s="203" t="str">
        <f t="shared" si="210"/>
        <v>02</v>
      </c>
      <c r="F4669" s="203" t="str">
        <f t="shared" si="211"/>
        <v>9</v>
      </c>
      <c r="G4669" s="203" t="str">
        <f t="shared" si="212"/>
        <v>0</v>
      </c>
      <c r="H4669" s="204">
        <v>71280290</v>
      </c>
      <c r="I4669" s="209" t="s">
        <v>2865</v>
      </c>
      <c r="J4669" s="206" t="s">
        <v>2866</v>
      </c>
      <c r="K4669" s="207" t="s">
        <v>586</v>
      </c>
      <c r="L4669" s="207" t="s">
        <v>5853</v>
      </c>
      <c r="M4669" s="293" t="s">
        <v>15052</v>
      </c>
    </row>
    <row r="4670" spans="1:13" ht="39.950000000000003" hidden="1" customHeight="1" x14ac:dyDescent="0.2">
      <c r="A4670" s="187" t="str">
        <f t="shared" si="206"/>
        <v>7</v>
      </c>
      <c r="B4670" s="187" t="str">
        <f t="shared" si="207"/>
        <v>1</v>
      </c>
      <c r="C4670" s="187" t="str">
        <f t="shared" si="208"/>
        <v>2</v>
      </c>
      <c r="D4670" s="187" t="str">
        <f t="shared" si="209"/>
        <v>8</v>
      </c>
      <c r="E4670" s="187" t="str">
        <f t="shared" si="210"/>
        <v>02</v>
      </c>
      <c r="F4670" s="187" t="str">
        <f t="shared" si="211"/>
        <v>9</v>
      </c>
      <c r="G4670" s="187" t="str">
        <f t="shared" si="212"/>
        <v>1</v>
      </c>
      <c r="H4670" s="188">
        <v>71280291</v>
      </c>
      <c r="I4670" s="192" t="s">
        <v>2867</v>
      </c>
      <c r="J4670" s="190" t="s">
        <v>2868</v>
      </c>
      <c r="K4670" s="191" t="s">
        <v>598</v>
      </c>
      <c r="L4670" s="193" t="s">
        <v>5853</v>
      </c>
    </row>
    <row r="4671" spans="1:13" ht="39.950000000000003" hidden="1" customHeight="1" x14ac:dyDescent="0.2">
      <c r="A4671" s="187" t="str">
        <f t="shared" si="206"/>
        <v>7</v>
      </c>
      <c r="B4671" s="187" t="str">
        <f t="shared" si="207"/>
        <v>1</v>
      </c>
      <c r="C4671" s="187" t="str">
        <f t="shared" si="208"/>
        <v>2</v>
      </c>
      <c r="D4671" s="187" t="str">
        <f t="shared" si="209"/>
        <v>8</v>
      </c>
      <c r="E4671" s="187" t="str">
        <f t="shared" si="210"/>
        <v>02</v>
      </c>
      <c r="F4671" s="187" t="str">
        <f t="shared" si="211"/>
        <v>9</v>
      </c>
      <c r="G4671" s="187" t="str">
        <f t="shared" si="212"/>
        <v>2</v>
      </c>
      <c r="H4671" s="188">
        <v>71280292</v>
      </c>
      <c r="I4671" s="192" t="s">
        <v>2869</v>
      </c>
      <c r="J4671" s="190" t="s">
        <v>600</v>
      </c>
      <c r="K4671" s="191" t="s">
        <v>598</v>
      </c>
      <c r="L4671" s="193" t="s">
        <v>5853</v>
      </c>
    </row>
    <row r="4672" spans="1:13" ht="39.950000000000003" hidden="1" customHeight="1" x14ac:dyDescent="0.2">
      <c r="A4672" s="187" t="str">
        <f t="shared" si="206"/>
        <v>7</v>
      </c>
      <c r="B4672" s="187" t="str">
        <f t="shared" si="207"/>
        <v>1</v>
      </c>
      <c r="C4672" s="187" t="str">
        <f t="shared" si="208"/>
        <v>2</v>
      </c>
      <c r="D4672" s="187" t="str">
        <f t="shared" si="209"/>
        <v>8</v>
      </c>
      <c r="E4672" s="187" t="str">
        <f t="shared" si="210"/>
        <v>02</v>
      </c>
      <c r="F4672" s="187" t="str">
        <f t="shared" si="211"/>
        <v>9</v>
      </c>
      <c r="G4672" s="187" t="str">
        <f t="shared" si="212"/>
        <v>3</v>
      </c>
      <c r="H4672" s="188">
        <v>71280293</v>
      </c>
      <c r="I4672" s="192" t="s">
        <v>2870</v>
      </c>
      <c r="J4672" s="190" t="s">
        <v>600</v>
      </c>
      <c r="K4672" s="191" t="s">
        <v>598</v>
      </c>
      <c r="L4672" s="193" t="s">
        <v>5853</v>
      </c>
    </row>
    <row r="4673" spans="1:12" ht="39.950000000000003" hidden="1" customHeight="1" x14ac:dyDescent="0.2">
      <c r="A4673" s="187" t="str">
        <f t="shared" si="206"/>
        <v>7</v>
      </c>
      <c r="B4673" s="187" t="str">
        <f t="shared" si="207"/>
        <v>1</v>
      </c>
      <c r="C4673" s="187" t="str">
        <f t="shared" si="208"/>
        <v>2</v>
      </c>
      <c r="D4673" s="187" t="str">
        <f t="shared" si="209"/>
        <v>8</v>
      </c>
      <c r="E4673" s="187" t="str">
        <f t="shared" si="210"/>
        <v>02</v>
      </c>
      <c r="F4673" s="187" t="str">
        <f t="shared" si="211"/>
        <v>9</v>
      </c>
      <c r="G4673" s="187" t="str">
        <f t="shared" si="212"/>
        <v>4</v>
      </c>
      <c r="H4673" s="188">
        <v>71280294</v>
      </c>
      <c r="I4673" s="192" t="s">
        <v>2871</v>
      </c>
      <c r="J4673" s="190" t="s">
        <v>600</v>
      </c>
      <c r="K4673" s="191" t="s">
        <v>598</v>
      </c>
      <c r="L4673" s="193" t="s">
        <v>5853</v>
      </c>
    </row>
    <row r="4674" spans="1:12" ht="39.950000000000003" hidden="1" customHeight="1" x14ac:dyDescent="0.2">
      <c r="A4674" s="187" t="str">
        <f t="shared" si="206"/>
        <v>7</v>
      </c>
      <c r="B4674" s="187" t="str">
        <f t="shared" si="207"/>
        <v>1</v>
      </c>
      <c r="C4674" s="187" t="str">
        <f t="shared" si="208"/>
        <v>2</v>
      </c>
      <c r="D4674" s="187" t="str">
        <f t="shared" si="209"/>
        <v>8</v>
      </c>
      <c r="E4674" s="187" t="str">
        <f t="shared" si="210"/>
        <v>02</v>
      </c>
      <c r="F4674" s="187" t="str">
        <f t="shared" si="211"/>
        <v>9</v>
      </c>
      <c r="G4674" s="187" t="str">
        <f t="shared" si="212"/>
        <v>5</v>
      </c>
      <c r="H4674" s="188">
        <v>71280295</v>
      </c>
      <c r="I4674" s="192" t="s">
        <v>2872</v>
      </c>
      <c r="J4674" s="190" t="s">
        <v>600</v>
      </c>
      <c r="K4674" s="191" t="s">
        <v>598</v>
      </c>
      <c r="L4674" s="193" t="s">
        <v>5853</v>
      </c>
    </row>
    <row r="4675" spans="1:12" ht="39.950000000000003" hidden="1" customHeight="1" x14ac:dyDescent="0.2">
      <c r="A4675" s="187" t="str">
        <f t="shared" si="206"/>
        <v>7</v>
      </c>
      <c r="B4675" s="187" t="str">
        <f t="shared" si="207"/>
        <v>1</v>
      </c>
      <c r="C4675" s="187" t="str">
        <f t="shared" si="208"/>
        <v>2</v>
      </c>
      <c r="D4675" s="187" t="str">
        <f t="shared" si="209"/>
        <v>8</v>
      </c>
      <c r="E4675" s="187" t="str">
        <f t="shared" si="210"/>
        <v>02</v>
      </c>
      <c r="F4675" s="187" t="str">
        <f t="shared" si="211"/>
        <v>9</v>
      </c>
      <c r="G4675" s="187" t="str">
        <f t="shared" si="212"/>
        <v>6</v>
      </c>
      <c r="H4675" s="188">
        <v>71280296</v>
      </c>
      <c r="I4675" s="192" t="s">
        <v>2873</v>
      </c>
      <c r="J4675" s="190" t="s">
        <v>600</v>
      </c>
      <c r="K4675" s="191" t="s">
        <v>598</v>
      </c>
      <c r="L4675" s="193" t="s">
        <v>5853</v>
      </c>
    </row>
    <row r="4676" spans="1:12" ht="39.950000000000003" hidden="1" customHeight="1" x14ac:dyDescent="0.2">
      <c r="A4676" s="187" t="str">
        <f t="shared" si="206"/>
        <v>7</v>
      </c>
      <c r="B4676" s="187" t="str">
        <f t="shared" si="207"/>
        <v>1</v>
      </c>
      <c r="C4676" s="187" t="str">
        <f t="shared" si="208"/>
        <v>2</v>
      </c>
      <c r="D4676" s="187" t="str">
        <f t="shared" si="209"/>
        <v>8</v>
      </c>
      <c r="E4676" s="187" t="str">
        <f t="shared" si="210"/>
        <v>02</v>
      </c>
      <c r="F4676" s="187" t="str">
        <f t="shared" si="211"/>
        <v>9</v>
      </c>
      <c r="G4676" s="187" t="str">
        <f t="shared" si="212"/>
        <v>7</v>
      </c>
      <c r="H4676" s="188">
        <v>71280297</v>
      </c>
      <c r="I4676" s="192" t="s">
        <v>2874</v>
      </c>
      <c r="J4676" s="190" t="s">
        <v>600</v>
      </c>
      <c r="K4676" s="191" t="s">
        <v>598</v>
      </c>
      <c r="L4676" s="193" t="s">
        <v>5853</v>
      </c>
    </row>
    <row r="4677" spans="1:12" ht="39.950000000000003" hidden="1" customHeight="1" x14ac:dyDescent="0.2">
      <c r="A4677" s="187" t="str">
        <f t="shared" si="206"/>
        <v>7</v>
      </c>
      <c r="B4677" s="187" t="str">
        <f t="shared" si="207"/>
        <v>1</v>
      </c>
      <c r="C4677" s="187" t="str">
        <f t="shared" si="208"/>
        <v>2</v>
      </c>
      <c r="D4677" s="187" t="str">
        <f t="shared" si="209"/>
        <v>8</v>
      </c>
      <c r="E4677" s="187" t="str">
        <f t="shared" si="210"/>
        <v>02</v>
      </c>
      <c r="F4677" s="187" t="str">
        <f t="shared" si="211"/>
        <v>9</v>
      </c>
      <c r="G4677" s="187" t="str">
        <f t="shared" si="212"/>
        <v>8</v>
      </c>
      <c r="H4677" s="188">
        <v>71280298</v>
      </c>
      <c r="I4677" s="192" t="s">
        <v>2875</v>
      </c>
      <c r="J4677" s="190" t="s">
        <v>600</v>
      </c>
      <c r="K4677" s="191" t="s">
        <v>598</v>
      </c>
      <c r="L4677" s="193" t="s">
        <v>5853</v>
      </c>
    </row>
    <row r="4678" spans="1:12" ht="39.950000000000003" hidden="1" customHeight="1" x14ac:dyDescent="0.2">
      <c r="A4678" s="187" t="str">
        <f t="shared" si="206"/>
        <v>7</v>
      </c>
      <c r="B4678" s="187" t="str">
        <f t="shared" si="207"/>
        <v>1</v>
      </c>
      <c r="C4678" s="187" t="str">
        <f t="shared" si="208"/>
        <v>2</v>
      </c>
      <c r="D4678" s="187" t="str">
        <f t="shared" si="209"/>
        <v>8</v>
      </c>
      <c r="E4678" s="187" t="str">
        <f t="shared" si="210"/>
        <v>02</v>
      </c>
      <c r="F4678" s="187" t="str">
        <f t="shared" si="211"/>
        <v>9</v>
      </c>
      <c r="G4678" s="187" t="str">
        <f t="shared" si="212"/>
        <v>9</v>
      </c>
      <c r="H4678" s="188">
        <v>71280299</v>
      </c>
      <c r="I4678" s="192" t="s">
        <v>2876</v>
      </c>
      <c r="J4678" s="190" t="s">
        <v>600</v>
      </c>
      <c r="K4678" s="191" t="s">
        <v>598</v>
      </c>
      <c r="L4678" s="207" t="s">
        <v>15049</v>
      </c>
    </row>
    <row r="4679" spans="1:12" ht="39.950000000000003" hidden="1" customHeight="1" x14ac:dyDescent="0.2">
      <c r="A4679" s="6" t="str">
        <f t="shared" ref="A4679:A5323" si="213">MID($H4679,1,1)</f>
        <v>7</v>
      </c>
      <c r="B4679" s="6" t="str">
        <f t="shared" ref="B4679:B4761" si="214">MID($H4679,2,1)</f>
        <v>1</v>
      </c>
      <c r="C4679" s="6" t="str">
        <f t="shared" ref="C4679:C4761" si="215">MID($H4679,3,1)</f>
        <v>3</v>
      </c>
      <c r="D4679" s="6" t="str">
        <f t="shared" ref="D4679:D4761" si="216">MID($H4679,4,1)</f>
        <v>0</v>
      </c>
      <c r="E4679" s="6" t="str">
        <f t="shared" ref="E4679:E4761" si="217">MID($H4679,5,2)</f>
        <v>00</v>
      </c>
      <c r="F4679" s="6" t="str">
        <f t="shared" ref="F4679:F4737" si="218">MID($H4679,7,1)</f>
        <v>0</v>
      </c>
      <c r="G4679" s="6" t="str">
        <f t="shared" ref="G4679:G4761" si="219">MID($H4679,8,1)</f>
        <v>0</v>
      </c>
      <c r="H4679" s="68">
        <v>71300000</v>
      </c>
      <c r="I4679" s="299" t="s">
        <v>2877</v>
      </c>
      <c r="J4679" s="300" t="s">
        <v>2878</v>
      </c>
      <c r="K4679" s="5" t="s">
        <v>586</v>
      </c>
      <c r="L4679" s="5"/>
    </row>
    <row r="4680" spans="1:12" ht="39.950000000000003" hidden="1" customHeight="1" x14ac:dyDescent="0.2">
      <c r="A4680" s="167">
        <v>7</v>
      </c>
      <c r="B4680" s="167" t="s">
        <v>5796</v>
      </c>
      <c r="C4680" s="167" t="s">
        <v>5971</v>
      </c>
      <c r="D4680" s="167" t="s">
        <v>5796</v>
      </c>
      <c r="E4680" s="167" t="s">
        <v>5739</v>
      </c>
      <c r="F4680" s="167" t="s">
        <v>5798</v>
      </c>
      <c r="G4680" s="167" t="s">
        <v>5798</v>
      </c>
      <c r="H4680" s="178" t="s">
        <v>10432</v>
      </c>
      <c r="I4680" s="168" t="s">
        <v>2877</v>
      </c>
      <c r="J4680" s="166" t="s">
        <v>770</v>
      </c>
      <c r="K4680" s="165" t="s">
        <v>586</v>
      </c>
      <c r="L4680" s="165" t="s">
        <v>4489</v>
      </c>
    </row>
    <row r="4681" spans="1:12" ht="39.950000000000003" hidden="1" customHeight="1" x14ac:dyDescent="0.2">
      <c r="A4681" s="167">
        <v>7</v>
      </c>
      <c r="B4681" s="167" t="s">
        <v>5796</v>
      </c>
      <c r="C4681" s="167" t="s">
        <v>5971</v>
      </c>
      <c r="D4681" s="167" t="s">
        <v>5796</v>
      </c>
      <c r="E4681" s="167" t="s">
        <v>5818</v>
      </c>
      <c r="F4681" s="167" t="s">
        <v>5798</v>
      </c>
      <c r="G4681" s="167" t="s">
        <v>5798</v>
      </c>
      <c r="H4681" s="178" t="s">
        <v>10433</v>
      </c>
      <c r="I4681" s="168" t="s">
        <v>2880</v>
      </c>
      <c r="J4681" s="166" t="s">
        <v>775</v>
      </c>
      <c r="K4681" s="165" t="s">
        <v>586</v>
      </c>
      <c r="L4681" s="165" t="s">
        <v>4489</v>
      </c>
    </row>
    <row r="4682" spans="1:12" ht="39.950000000000003" hidden="1" customHeight="1" x14ac:dyDescent="0.2">
      <c r="A4682" s="167">
        <v>7</v>
      </c>
      <c r="B4682" s="167" t="s">
        <v>5796</v>
      </c>
      <c r="C4682" s="167" t="s">
        <v>5971</v>
      </c>
      <c r="D4682" s="167" t="s">
        <v>5796</v>
      </c>
      <c r="E4682" s="167" t="s">
        <v>5818</v>
      </c>
      <c r="F4682" s="167" t="s">
        <v>5798</v>
      </c>
      <c r="G4682" s="167">
        <v>1</v>
      </c>
      <c r="H4682" s="178" t="s">
        <v>10434</v>
      </c>
      <c r="I4682" s="168" t="s">
        <v>2882</v>
      </c>
      <c r="J4682" s="166" t="s">
        <v>600</v>
      </c>
      <c r="K4682" s="165" t="s">
        <v>598</v>
      </c>
      <c r="L4682" s="165" t="s">
        <v>4489</v>
      </c>
    </row>
    <row r="4683" spans="1:12" ht="39.950000000000003" hidden="1" customHeight="1" x14ac:dyDescent="0.2">
      <c r="A4683" s="167">
        <v>7</v>
      </c>
      <c r="B4683" s="167" t="s">
        <v>5796</v>
      </c>
      <c r="C4683" s="167" t="s">
        <v>5971</v>
      </c>
      <c r="D4683" s="167" t="s">
        <v>5796</v>
      </c>
      <c r="E4683" s="167" t="s">
        <v>5818</v>
      </c>
      <c r="F4683" s="167" t="s">
        <v>5798</v>
      </c>
      <c r="G4683" s="167">
        <v>2</v>
      </c>
      <c r="H4683" s="178" t="s">
        <v>10435</v>
      </c>
      <c r="I4683" s="168" t="s">
        <v>10436</v>
      </c>
      <c r="J4683" s="166" t="s">
        <v>600</v>
      </c>
      <c r="K4683" s="165" t="s">
        <v>598</v>
      </c>
      <c r="L4683" s="165" t="s">
        <v>4489</v>
      </c>
    </row>
    <row r="4684" spans="1:12" ht="39.950000000000003" hidden="1" customHeight="1" x14ac:dyDescent="0.2">
      <c r="A4684" s="167">
        <v>7</v>
      </c>
      <c r="B4684" s="167" t="s">
        <v>5796</v>
      </c>
      <c r="C4684" s="167" t="s">
        <v>5971</v>
      </c>
      <c r="D4684" s="167" t="s">
        <v>5796</v>
      </c>
      <c r="E4684" s="167" t="s">
        <v>5818</v>
      </c>
      <c r="F4684" s="167" t="s">
        <v>5798</v>
      </c>
      <c r="G4684" s="167">
        <v>3</v>
      </c>
      <c r="H4684" s="178" t="s">
        <v>10437</v>
      </c>
      <c r="I4684" s="168" t="s">
        <v>2885</v>
      </c>
      <c r="J4684" s="166" t="s">
        <v>600</v>
      </c>
      <c r="K4684" s="165" t="s">
        <v>598</v>
      </c>
      <c r="L4684" s="165" t="s">
        <v>4489</v>
      </c>
    </row>
    <row r="4685" spans="1:12" ht="39.950000000000003" hidden="1" customHeight="1" x14ac:dyDescent="0.2">
      <c r="A4685" s="167">
        <v>7</v>
      </c>
      <c r="B4685" s="167" t="s">
        <v>5796</v>
      </c>
      <c r="C4685" s="167" t="s">
        <v>5971</v>
      </c>
      <c r="D4685" s="167" t="s">
        <v>5796</v>
      </c>
      <c r="E4685" s="167" t="s">
        <v>5818</v>
      </c>
      <c r="F4685" s="167" t="s">
        <v>5798</v>
      </c>
      <c r="G4685" s="167">
        <v>4</v>
      </c>
      <c r="H4685" s="178" t="s">
        <v>10438</v>
      </c>
      <c r="I4685" s="168" t="s">
        <v>2886</v>
      </c>
      <c r="J4685" s="166" t="s">
        <v>600</v>
      </c>
      <c r="K4685" s="165" t="s">
        <v>598</v>
      </c>
      <c r="L4685" s="165" t="s">
        <v>4489</v>
      </c>
    </row>
    <row r="4686" spans="1:12" ht="39.950000000000003" hidden="1" customHeight="1" x14ac:dyDescent="0.2">
      <c r="A4686" s="167">
        <v>7</v>
      </c>
      <c r="B4686" s="167" t="s">
        <v>5796</v>
      </c>
      <c r="C4686" s="167" t="s">
        <v>5971</v>
      </c>
      <c r="D4686" s="167" t="s">
        <v>5796</v>
      </c>
      <c r="E4686" s="167" t="s">
        <v>5818</v>
      </c>
      <c r="F4686" s="167" t="s">
        <v>5798</v>
      </c>
      <c r="G4686" s="167">
        <v>5</v>
      </c>
      <c r="H4686" s="178" t="s">
        <v>10439</v>
      </c>
      <c r="I4686" s="168" t="s">
        <v>2887</v>
      </c>
      <c r="J4686" s="166" t="s">
        <v>600</v>
      </c>
      <c r="K4686" s="165" t="s">
        <v>598</v>
      </c>
      <c r="L4686" s="165" t="s">
        <v>4489</v>
      </c>
    </row>
    <row r="4687" spans="1:12" ht="39.950000000000003" hidden="1" customHeight="1" x14ac:dyDescent="0.2">
      <c r="A4687" s="167">
        <v>7</v>
      </c>
      <c r="B4687" s="167" t="s">
        <v>5796</v>
      </c>
      <c r="C4687" s="167" t="s">
        <v>5971</v>
      </c>
      <c r="D4687" s="167" t="s">
        <v>5796</v>
      </c>
      <c r="E4687" s="167" t="s">
        <v>5818</v>
      </c>
      <c r="F4687" s="167" t="s">
        <v>5798</v>
      </c>
      <c r="G4687" s="167">
        <v>6</v>
      </c>
      <c r="H4687" s="178" t="s">
        <v>10440</v>
      </c>
      <c r="I4687" s="168" t="s">
        <v>10441</v>
      </c>
      <c r="J4687" s="166" t="s">
        <v>600</v>
      </c>
      <c r="K4687" s="165" t="s">
        <v>598</v>
      </c>
      <c r="L4687" s="165" t="s">
        <v>4489</v>
      </c>
    </row>
    <row r="4688" spans="1:12" ht="39.950000000000003" hidden="1" customHeight="1" x14ac:dyDescent="0.2">
      <c r="A4688" s="167">
        <v>7</v>
      </c>
      <c r="B4688" s="167" t="s">
        <v>5796</v>
      </c>
      <c r="C4688" s="167" t="s">
        <v>5971</v>
      </c>
      <c r="D4688" s="167" t="s">
        <v>5796</v>
      </c>
      <c r="E4688" s="167" t="s">
        <v>5818</v>
      </c>
      <c r="F4688" s="167" t="s">
        <v>5798</v>
      </c>
      <c r="G4688" s="167">
        <v>7</v>
      </c>
      <c r="H4688" s="178" t="s">
        <v>10442</v>
      </c>
      <c r="I4688" s="168" t="s">
        <v>2889</v>
      </c>
      <c r="J4688" s="166" t="s">
        <v>600</v>
      </c>
      <c r="K4688" s="165" t="s">
        <v>598</v>
      </c>
      <c r="L4688" s="165" t="s">
        <v>4489</v>
      </c>
    </row>
    <row r="4689" spans="1:12" ht="39.950000000000003" hidden="1" customHeight="1" x14ac:dyDescent="0.2">
      <c r="A4689" s="167">
        <v>7</v>
      </c>
      <c r="B4689" s="167" t="s">
        <v>5796</v>
      </c>
      <c r="C4689" s="167" t="s">
        <v>5971</v>
      </c>
      <c r="D4689" s="167" t="s">
        <v>5796</v>
      </c>
      <c r="E4689" s="167" t="s">
        <v>5818</v>
      </c>
      <c r="F4689" s="167" t="s">
        <v>5798</v>
      </c>
      <c r="G4689" s="167">
        <v>8</v>
      </c>
      <c r="H4689" s="178" t="s">
        <v>10443</v>
      </c>
      <c r="I4689" s="168" t="s">
        <v>2890</v>
      </c>
      <c r="J4689" s="166" t="s">
        <v>600</v>
      </c>
      <c r="K4689" s="165" t="s">
        <v>598</v>
      </c>
      <c r="L4689" s="165" t="s">
        <v>4489</v>
      </c>
    </row>
    <row r="4690" spans="1:12" ht="39.950000000000003" hidden="1" customHeight="1" x14ac:dyDescent="0.2">
      <c r="A4690" s="187">
        <v>7</v>
      </c>
      <c r="B4690" s="187" t="s">
        <v>5796</v>
      </c>
      <c r="C4690" s="187" t="s">
        <v>5971</v>
      </c>
      <c r="D4690" s="187" t="s">
        <v>5796</v>
      </c>
      <c r="E4690" s="187" t="s">
        <v>5818</v>
      </c>
      <c r="F4690" s="187" t="s">
        <v>5798</v>
      </c>
      <c r="G4690" s="187">
        <v>9</v>
      </c>
      <c r="H4690" s="188" t="s">
        <v>10444</v>
      </c>
      <c r="I4690" s="189" t="s">
        <v>2891</v>
      </c>
      <c r="J4690" s="190" t="s">
        <v>600</v>
      </c>
      <c r="K4690" s="191" t="s">
        <v>598</v>
      </c>
      <c r="L4690" s="207" t="s">
        <v>15049</v>
      </c>
    </row>
    <row r="4691" spans="1:12" ht="39.950000000000003" hidden="1" customHeight="1" x14ac:dyDescent="0.2">
      <c r="A4691" s="167">
        <v>7</v>
      </c>
      <c r="B4691" s="167" t="s">
        <v>5796</v>
      </c>
      <c r="C4691" s="167" t="s">
        <v>5971</v>
      </c>
      <c r="D4691" s="167" t="s">
        <v>5796</v>
      </c>
      <c r="E4691" s="167" t="s">
        <v>5858</v>
      </c>
      <c r="F4691" s="167" t="s">
        <v>5798</v>
      </c>
      <c r="G4691" s="167" t="s">
        <v>5798</v>
      </c>
      <c r="H4691" s="178" t="s">
        <v>10445</v>
      </c>
      <c r="I4691" s="168" t="s">
        <v>2892</v>
      </c>
      <c r="J4691" s="166" t="s">
        <v>787</v>
      </c>
      <c r="K4691" s="165" t="s">
        <v>586</v>
      </c>
      <c r="L4691" s="165" t="s">
        <v>4489</v>
      </c>
    </row>
    <row r="4692" spans="1:12" ht="39.950000000000003" hidden="1" customHeight="1" x14ac:dyDescent="0.2">
      <c r="A4692" s="167">
        <v>7</v>
      </c>
      <c r="B4692" s="167" t="s">
        <v>5796</v>
      </c>
      <c r="C4692" s="167" t="s">
        <v>5971</v>
      </c>
      <c r="D4692" s="167" t="s">
        <v>5796</v>
      </c>
      <c r="E4692" s="167" t="s">
        <v>5858</v>
      </c>
      <c r="F4692" s="167" t="s">
        <v>5798</v>
      </c>
      <c r="G4692" s="167">
        <v>1</v>
      </c>
      <c r="H4692" s="178" t="s">
        <v>10446</v>
      </c>
      <c r="I4692" s="168" t="s">
        <v>2894</v>
      </c>
      <c r="J4692" s="166" t="s">
        <v>600</v>
      </c>
      <c r="K4692" s="165" t="s">
        <v>598</v>
      </c>
      <c r="L4692" s="165" t="s">
        <v>4489</v>
      </c>
    </row>
    <row r="4693" spans="1:12" ht="39.950000000000003" hidden="1" customHeight="1" x14ac:dyDescent="0.2">
      <c r="A4693" s="167">
        <v>7</v>
      </c>
      <c r="B4693" s="167" t="s">
        <v>5796</v>
      </c>
      <c r="C4693" s="167" t="s">
        <v>5971</v>
      </c>
      <c r="D4693" s="167" t="s">
        <v>5796</v>
      </c>
      <c r="E4693" s="167" t="s">
        <v>5858</v>
      </c>
      <c r="F4693" s="167" t="s">
        <v>5798</v>
      </c>
      <c r="G4693" s="167">
        <v>2</v>
      </c>
      <c r="H4693" s="178" t="s">
        <v>10447</v>
      </c>
      <c r="I4693" s="168" t="s">
        <v>10448</v>
      </c>
      <c r="J4693" s="166" t="s">
        <v>600</v>
      </c>
      <c r="K4693" s="165" t="s">
        <v>598</v>
      </c>
      <c r="L4693" s="165" t="s">
        <v>4489</v>
      </c>
    </row>
    <row r="4694" spans="1:12" ht="39.950000000000003" hidden="1" customHeight="1" x14ac:dyDescent="0.2">
      <c r="A4694" s="167">
        <v>7</v>
      </c>
      <c r="B4694" s="167" t="s">
        <v>5796</v>
      </c>
      <c r="C4694" s="167" t="s">
        <v>5971</v>
      </c>
      <c r="D4694" s="167" t="s">
        <v>5796</v>
      </c>
      <c r="E4694" s="167" t="s">
        <v>5858</v>
      </c>
      <c r="F4694" s="167" t="s">
        <v>5798</v>
      </c>
      <c r="G4694" s="167">
        <v>3</v>
      </c>
      <c r="H4694" s="178" t="s">
        <v>10449</v>
      </c>
      <c r="I4694" s="168" t="s">
        <v>2897</v>
      </c>
      <c r="J4694" s="166" t="s">
        <v>600</v>
      </c>
      <c r="K4694" s="165" t="s">
        <v>598</v>
      </c>
      <c r="L4694" s="165" t="s">
        <v>4489</v>
      </c>
    </row>
    <row r="4695" spans="1:12" ht="39.950000000000003" hidden="1" customHeight="1" x14ac:dyDescent="0.2">
      <c r="A4695" s="167">
        <v>7</v>
      </c>
      <c r="B4695" s="167" t="s">
        <v>5796</v>
      </c>
      <c r="C4695" s="167" t="s">
        <v>5971</v>
      </c>
      <c r="D4695" s="167" t="s">
        <v>5796</v>
      </c>
      <c r="E4695" s="167" t="s">
        <v>5858</v>
      </c>
      <c r="F4695" s="167" t="s">
        <v>5798</v>
      </c>
      <c r="G4695" s="167">
        <v>4</v>
      </c>
      <c r="H4695" s="178" t="s">
        <v>10450</v>
      </c>
      <c r="I4695" s="168" t="s">
        <v>2898</v>
      </c>
      <c r="J4695" s="166" t="s">
        <v>600</v>
      </c>
      <c r="K4695" s="165" t="s">
        <v>598</v>
      </c>
      <c r="L4695" s="165" t="s">
        <v>4489</v>
      </c>
    </row>
    <row r="4696" spans="1:12" ht="39.950000000000003" hidden="1" customHeight="1" x14ac:dyDescent="0.2">
      <c r="A4696" s="167">
        <v>7</v>
      </c>
      <c r="B4696" s="167" t="s">
        <v>5796</v>
      </c>
      <c r="C4696" s="167" t="s">
        <v>5971</v>
      </c>
      <c r="D4696" s="167" t="s">
        <v>5796</v>
      </c>
      <c r="E4696" s="167" t="s">
        <v>5858</v>
      </c>
      <c r="F4696" s="167" t="s">
        <v>5798</v>
      </c>
      <c r="G4696" s="167">
        <v>5</v>
      </c>
      <c r="H4696" s="178" t="s">
        <v>10451</v>
      </c>
      <c r="I4696" s="168" t="s">
        <v>2899</v>
      </c>
      <c r="J4696" s="166" t="s">
        <v>600</v>
      </c>
      <c r="K4696" s="165" t="s">
        <v>598</v>
      </c>
      <c r="L4696" s="165" t="s">
        <v>4489</v>
      </c>
    </row>
    <row r="4697" spans="1:12" ht="39.950000000000003" hidden="1" customHeight="1" x14ac:dyDescent="0.2">
      <c r="A4697" s="167">
        <v>7</v>
      </c>
      <c r="B4697" s="167" t="s">
        <v>5796</v>
      </c>
      <c r="C4697" s="167" t="s">
        <v>5971</v>
      </c>
      <c r="D4697" s="167" t="s">
        <v>5796</v>
      </c>
      <c r="E4697" s="167" t="s">
        <v>5858</v>
      </c>
      <c r="F4697" s="167" t="s">
        <v>5798</v>
      </c>
      <c r="G4697" s="167">
        <v>6</v>
      </c>
      <c r="H4697" s="178" t="s">
        <v>10452</v>
      </c>
      <c r="I4697" s="168" t="s">
        <v>2900</v>
      </c>
      <c r="J4697" s="166" t="s">
        <v>600</v>
      </c>
      <c r="K4697" s="165" t="s">
        <v>598</v>
      </c>
      <c r="L4697" s="165" t="s">
        <v>4489</v>
      </c>
    </row>
    <row r="4698" spans="1:12" ht="39.950000000000003" hidden="1" customHeight="1" x14ac:dyDescent="0.2">
      <c r="A4698" s="167">
        <v>7</v>
      </c>
      <c r="B4698" s="167" t="s">
        <v>5796</v>
      </c>
      <c r="C4698" s="167" t="s">
        <v>5971</v>
      </c>
      <c r="D4698" s="167" t="s">
        <v>5796</v>
      </c>
      <c r="E4698" s="167" t="s">
        <v>5858</v>
      </c>
      <c r="F4698" s="167" t="s">
        <v>5798</v>
      </c>
      <c r="G4698" s="167">
        <v>7</v>
      </c>
      <c r="H4698" s="178" t="s">
        <v>10453</v>
      </c>
      <c r="I4698" s="168" t="s">
        <v>2901</v>
      </c>
      <c r="J4698" s="166" t="s">
        <v>600</v>
      </c>
      <c r="K4698" s="165" t="s">
        <v>598</v>
      </c>
      <c r="L4698" s="165" t="s">
        <v>4489</v>
      </c>
    </row>
    <row r="4699" spans="1:12" ht="39.950000000000003" hidden="1" customHeight="1" x14ac:dyDescent="0.2">
      <c r="A4699" s="167">
        <v>7</v>
      </c>
      <c r="B4699" s="167" t="s">
        <v>5796</v>
      </c>
      <c r="C4699" s="167" t="s">
        <v>5971</v>
      </c>
      <c r="D4699" s="167" t="s">
        <v>5796</v>
      </c>
      <c r="E4699" s="167" t="s">
        <v>5858</v>
      </c>
      <c r="F4699" s="167" t="s">
        <v>5798</v>
      </c>
      <c r="G4699" s="167">
        <v>8</v>
      </c>
      <c r="H4699" s="178" t="s">
        <v>10454</v>
      </c>
      <c r="I4699" s="168" t="s">
        <v>2902</v>
      </c>
      <c r="J4699" s="166" t="s">
        <v>600</v>
      </c>
      <c r="K4699" s="165" t="s">
        <v>598</v>
      </c>
      <c r="L4699" s="165" t="s">
        <v>4489</v>
      </c>
    </row>
    <row r="4700" spans="1:12" ht="39.950000000000003" hidden="1" customHeight="1" x14ac:dyDescent="0.2">
      <c r="A4700" s="187">
        <v>7</v>
      </c>
      <c r="B4700" s="187" t="s">
        <v>5796</v>
      </c>
      <c r="C4700" s="187" t="s">
        <v>5971</v>
      </c>
      <c r="D4700" s="187" t="s">
        <v>5796</v>
      </c>
      <c r="E4700" s="187" t="s">
        <v>5858</v>
      </c>
      <c r="F4700" s="187" t="s">
        <v>5798</v>
      </c>
      <c r="G4700" s="187">
        <v>9</v>
      </c>
      <c r="H4700" s="188" t="s">
        <v>10455</v>
      </c>
      <c r="I4700" s="189" t="s">
        <v>2903</v>
      </c>
      <c r="J4700" s="190" t="s">
        <v>600</v>
      </c>
      <c r="K4700" s="191" t="s">
        <v>598</v>
      </c>
      <c r="L4700" s="207" t="s">
        <v>15049</v>
      </c>
    </row>
    <row r="4701" spans="1:12" ht="39.950000000000003" hidden="1" customHeight="1" x14ac:dyDescent="0.2">
      <c r="A4701" s="167">
        <v>7</v>
      </c>
      <c r="B4701" s="167" t="s">
        <v>5796</v>
      </c>
      <c r="C4701" s="167" t="s">
        <v>5971</v>
      </c>
      <c r="D4701" s="167" t="s">
        <v>5796</v>
      </c>
      <c r="E4701" s="167" t="s">
        <v>6221</v>
      </c>
      <c r="F4701" s="167" t="s">
        <v>5798</v>
      </c>
      <c r="G4701" s="167" t="s">
        <v>5798</v>
      </c>
      <c r="H4701" s="178" t="s">
        <v>10456</v>
      </c>
      <c r="I4701" s="168" t="s">
        <v>2904</v>
      </c>
      <c r="J4701" s="166" t="s">
        <v>799</v>
      </c>
      <c r="K4701" s="165" t="s">
        <v>586</v>
      </c>
      <c r="L4701" s="165" t="s">
        <v>4489</v>
      </c>
    </row>
    <row r="4702" spans="1:12" ht="39.950000000000003" hidden="1" customHeight="1" x14ac:dyDescent="0.2">
      <c r="A4702" s="167">
        <v>7</v>
      </c>
      <c r="B4702" s="167" t="s">
        <v>5796</v>
      </c>
      <c r="C4702" s="167" t="s">
        <v>5971</v>
      </c>
      <c r="D4702" s="167" t="s">
        <v>5796</v>
      </c>
      <c r="E4702" s="167" t="s">
        <v>6221</v>
      </c>
      <c r="F4702" s="167" t="s">
        <v>5798</v>
      </c>
      <c r="G4702" s="167">
        <v>1</v>
      </c>
      <c r="H4702" s="178" t="s">
        <v>10457</v>
      </c>
      <c r="I4702" s="168" t="s">
        <v>2906</v>
      </c>
      <c r="J4702" s="166" t="s">
        <v>600</v>
      </c>
      <c r="K4702" s="165" t="s">
        <v>598</v>
      </c>
      <c r="L4702" s="165" t="s">
        <v>4489</v>
      </c>
    </row>
    <row r="4703" spans="1:12" ht="39.950000000000003" hidden="1" customHeight="1" x14ac:dyDescent="0.2">
      <c r="A4703" s="167">
        <v>7</v>
      </c>
      <c r="B4703" s="167" t="s">
        <v>5796</v>
      </c>
      <c r="C4703" s="167" t="s">
        <v>5971</v>
      </c>
      <c r="D4703" s="167" t="s">
        <v>5796</v>
      </c>
      <c r="E4703" s="167" t="s">
        <v>6221</v>
      </c>
      <c r="F4703" s="167" t="s">
        <v>5798</v>
      </c>
      <c r="G4703" s="167">
        <v>2</v>
      </c>
      <c r="H4703" s="178" t="s">
        <v>10458</v>
      </c>
      <c r="I4703" s="168" t="s">
        <v>10459</v>
      </c>
      <c r="J4703" s="166" t="s">
        <v>600</v>
      </c>
      <c r="K4703" s="165" t="s">
        <v>598</v>
      </c>
      <c r="L4703" s="165" t="s">
        <v>4489</v>
      </c>
    </row>
    <row r="4704" spans="1:12" ht="39.950000000000003" hidden="1" customHeight="1" x14ac:dyDescent="0.2">
      <c r="A4704" s="167">
        <v>7</v>
      </c>
      <c r="B4704" s="167" t="s">
        <v>5796</v>
      </c>
      <c r="C4704" s="167" t="s">
        <v>5971</v>
      </c>
      <c r="D4704" s="167" t="s">
        <v>5796</v>
      </c>
      <c r="E4704" s="167" t="s">
        <v>6221</v>
      </c>
      <c r="F4704" s="167" t="s">
        <v>5798</v>
      </c>
      <c r="G4704" s="167">
        <v>3</v>
      </c>
      <c r="H4704" s="178" t="s">
        <v>10460</v>
      </c>
      <c r="I4704" s="168" t="s">
        <v>10461</v>
      </c>
      <c r="J4704" s="166" t="s">
        <v>600</v>
      </c>
      <c r="K4704" s="165" t="s">
        <v>598</v>
      </c>
      <c r="L4704" s="165" t="s">
        <v>4489</v>
      </c>
    </row>
    <row r="4705" spans="1:12" ht="39.950000000000003" hidden="1" customHeight="1" x14ac:dyDescent="0.2">
      <c r="A4705" s="167">
        <v>7</v>
      </c>
      <c r="B4705" s="167" t="s">
        <v>5796</v>
      </c>
      <c r="C4705" s="167" t="s">
        <v>5971</v>
      </c>
      <c r="D4705" s="167" t="s">
        <v>5796</v>
      </c>
      <c r="E4705" s="167" t="s">
        <v>6221</v>
      </c>
      <c r="F4705" s="167" t="s">
        <v>5798</v>
      </c>
      <c r="G4705" s="167">
        <v>4</v>
      </c>
      <c r="H4705" s="178" t="s">
        <v>10462</v>
      </c>
      <c r="I4705" s="168" t="s">
        <v>2910</v>
      </c>
      <c r="J4705" s="166" t="s">
        <v>600</v>
      </c>
      <c r="K4705" s="165" t="s">
        <v>598</v>
      </c>
      <c r="L4705" s="165" t="s">
        <v>4489</v>
      </c>
    </row>
    <row r="4706" spans="1:12" ht="39.950000000000003" hidden="1" customHeight="1" x14ac:dyDescent="0.2">
      <c r="A4706" s="167">
        <v>7</v>
      </c>
      <c r="B4706" s="167" t="s">
        <v>5796</v>
      </c>
      <c r="C4706" s="167" t="s">
        <v>5971</v>
      </c>
      <c r="D4706" s="167" t="s">
        <v>5796</v>
      </c>
      <c r="E4706" s="167" t="s">
        <v>6221</v>
      </c>
      <c r="F4706" s="167" t="s">
        <v>5798</v>
      </c>
      <c r="G4706" s="167">
        <v>5</v>
      </c>
      <c r="H4706" s="178" t="s">
        <v>10463</v>
      </c>
      <c r="I4706" s="168" t="s">
        <v>10464</v>
      </c>
      <c r="J4706" s="166" t="s">
        <v>600</v>
      </c>
      <c r="K4706" s="165" t="s">
        <v>598</v>
      </c>
      <c r="L4706" s="165" t="s">
        <v>4489</v>
      </c>
    </row>
    <row r="4707" spans="1:12" ht="39.950000000000003" hidden="1" customHeight="1" x14ac:dyDescent="0.2">
      <c r="A4707" s="167">
        <v>7</v>
      </c>
      <c r="B4707" s="167" t="s">
        <v>5796</v>
      </c>
      <c r="C4707" s="167" t="s">
        <v>5971</v>
      </c>
      <c r="D4707" s="167" t="s">
        <v>5796</v>
      </c>
      <c r="E4707" s="167" t="s">
        <v>6221</v>
      </c>
      <c r="F4707" s="167" t="s">
        <v>5798</v>
      </c>
      <c r="G4707" s="167">
        <v>6</v>
      </c>
      <c r="H4707" s="178" t="s">
        <v>10465</v>
      </c>
      <c r="I4707" s="168" t="s">
        <v>10466</v>
      </c>
      <c r="J4707" s="166" t="s">
        <v>600</v>
      </c>
      <c r="K4707" s="165" t="s">
        <v>598</v>
      </c>
      <c r="L4707" s="165" t="s">
        <v>4489</v>
      </c>
    </row>
    <row r="4708" spans="1:12" ht="39.950000000000003" hidden="1" customHeight="1" x14ac:dyDescent="0.2">
      <c r="A4708" s="167">
        <v>7</v>
      </c>
      <c r="B4708" s="167" t="s">
        <v>5796</v>
      </c>
      <c r="C4708" s="167" t="s">
        <v>5971</v>
      </c>
      <c r="D4708" s="167" t="s">
        <v>5796</v>
      </c>
      <c r="E4708" s="167" t="s">
        <v>6221</v>
      </c>
      <c r="F4708" s="167" t="s">
        <v>5798</v>
      </c>
      <c r="G4708" s="167">
        <v>7</v>
      </c>
      <c r="H4708" s="178" t="s">
        <v>10467</v>
      </c>
      <c r="I4708" s="168" t="s">
        <v>2913</v>
      </c>
      <c r="J4708" s="166" t="s">
        <v>600</v>
      </c>
      <c r="K4708" s="165" t="s">
        <v>598</v>
      </c>
      <c r="L4708" s="165" t="s">
        <v>4489</v>
      </c>
    </row>
    <row r="4709" spans="1:12" ht="39.950000000000003" hidden="1" customHeight="1" x14ac:dyDescent="0.2">
      <c r="A4709" s="167">
        <v>7</v>
      </c>
      <c r="B4709" s="167" t="s">
        <v>5796</v>
      </c>
      <c r="C4709" s="167" t="s">
        <v>5971</v>
      </c>
      <c r="D4709" s="167" t="s">
        <v>5796</v>
      </c>
      <c r="E4709" s="167" t="s">
        <v>6221</v>
      </c>
      <c r="F4709" s="167" t="s">
        <v>5798</v>
      </c>
      <c r="G4709" s="167">
        <v>8</v>
      </c>
      <c r="H4709" s="178" t="s">
        <v>10468</v>
      </c>
      <c r="I4709" s="168" t="s">
        <v>10469</v>
      </c>
      <c r="J4709" s="166" t="s">
        <v>600</v>
      </c>
      <c r="K4709" s="165" t="s">
        <v>598</v>
      </c>
      <c r="L4709" s="165" t="s">
        <v>4489</v>
      </c>
    </row>
    <row r="4710" spans="1:12" ht="39.950000000000003" hidden="1" customHeight="1" x14ac:dyDescent="0.2">
      <c r="A4710" s="187">
        <v>7</v>
      </c>
      <c r="B4710" s="187" t="s">
        <v>5796</v>
      </c>
      <c r="C4710" s="187" t="s">
        <v>5971</v>
      </c>
      <c r="D4710" s="187" t="s">
        <v>5796</v>
      </c>
      <c r="E4710" s="187" t="s">
        <v>6221</v>
      </c>
      <c r="F4710" s="187" t="s">
        <v>5798</v>
      </c>
      <c r="G4710" s="187">
        <v>9</v>
      </c>
      <c r="H4710" s="188" t="s">
        <v>10470</v>
      </c>
      <c r="I4710" s="189" t="s">
        <v>10471</v>
      </c>
      <c r="J4710" s="190" t="s">
        <v>600</v>
      </c>
      <c r="K4710" s="191" t="s">
        <v>598</v>
      </c>
      <c r="L4710" s="207" t="s">
        <v>15049</v>
      </c>
    </row>
    <row r="4711" spans="1:12" ht="39.950000000000003" hidden="1" customHeight="1" x14ac:dyDescent="0.2">
      <c r="A4711" s="167">
        <v>7</v>
      </c>
      <c r="B4711" s="167" t="s">
        <v>5796</v>
      </c>
      <c r="C4711" s="167" t="s">
        <v>5971</v>
      </c>
      <c r="D4711" s="167" t="s">
        <v>5796</v>
      </c>
      <c r="E4711" s="167" t="s">
        <v>5832</v>
      </c>
      <c r="F4711" s="167" t="s">
        <v>5798</v>
      </c>
      <c r="G4711" s="167" t="s">
        <v>5798</v>
      </c>
      <c r="H4711" s="178" t="s">
        <v>10472</v>
      </c>
      <c r="I4711" s="168" t="s">
        <v>2916</v>
      </c>
      <c r="J4711" s="166" t="s">
        <v>811</v>
      </c>
      <c r="K4711" s="165" t="s">
        <v>586</v>
      </c>
      <c r="L4711" s="165" t="s">
        <v>4489</v>
      </c>
    </row>
    <row r="4712" spans="1:12" ht="39.950000000000003" hidden="1" customHeight="1" x14ac:dyDescent="0.2">
      <c r="A4712" s="167">
        <v>7</v>
      </c>
      <c r="B4712" s="167" t="s">
        <v>5796</v>
      </c>
      <c r="C4712" s="167" t="s">
        <v>5971</v>
      </c>
      <c r="D4712" s="167" t="s">
        <v>5796</v>
      </c>
      <c r="E4712" s="167" t="s">
        <v>5832</v>
      </c>
      <c r="F4712" s="167" t="s">
        <v>5798</v>
      </c>
      <c r="G4712" s="167">
        <v>1</v>
      </c>
      <c r="H4712" s="178" t="s">
        <v>10473</v>
      </c>
      <c r="I4712" s="168" t="s">
        <v>2918</v>
      </c>
      <c r="J4712" s="166" t="s">
        <v>600</v>
      </c>
      <c r="K4712" s="165" t="s">
        <v>598</v>
      </c>
      <c r="L4712" s="165" t="s">
        <v>4489</v>
      </c>
    </row>
    <row r="4713" spans="1:12" ht="39.950000000000003" hidden="1" customHeight="1" x14ac:dyDescent="0.2">
      <c r="A4713" s="167">
        <v>7</v>
      </c>
      <c r="B4713" s="167" t="s">
        <v>5796</v>
      </c>
      <c r="C4713" s="167" t="s">
        <v>5971</v>
      </c>
      <c r="D4713" s="167" t="s">
        <v>5796</v>
      </c>
      <c r="E4713" s="167" t="s">
        <v>5832</v>
      </c>
      <c r="F4713" s="167" t="s">
        <v>5798</v>
      </c>
      <c r="G4713" s="167">
        <v>2</v>
      </c>
      <c r="H4713" s="178" t="s">
        <v>10474</v>
      </c>
      <c r="I4713" s="168" t="s">
        <v>10475</v>
      </c>
      <c r="J4713" s="166" t="s">
        <v>600</v>
      </c>
      <c r="K4713" s="165" t="s">
        <v>598</v>
      </c>
      <c r="L4713" s="165" t="s">
        <v>4489</v>
      </c>
    </row>
    <row r="4714" spans="1:12" ht="39.950000000000003" hidden="1" customHeight="1" x14ac:dyDescent="0.2">
      <c r="A4714" s="167">
        <v>7</v>
      </c>
      <c r="B4714" s="167" t="s">
        <v>5796</v>
      </c>
      <c r="C4714" s="167" t="s">
        <v>5971</v>
      </c>
      <c r="D4714" s="167" t="s">
        <v>5796</v>
      </c>
      <c r="E4714" s="167" t="s">
        <v>5832</v>
      </c>
      <c r="F4714" s="167" t="s">
        <v>5798</v>
      </c>
      <c r="G4714" s="167">
        <v>3</v>
      </c>
      <c r="H4714" s="178" t="s">
        <v>10476</v>
      </c>
      <c r="I4714" s="168" t="s">
        <v>2921</v>
      </c>
      <c r="J4714" s="166" t="s">
        <v>600</v>
      </c>
      <c r="K4714" s="165" t="s">
        <v>598</v>
      </c>
      <c r="L4714" s="165" t="s">
        <v>4489</v>
      </c>
    </row>
    <row r="4715" spans="1:12" ht="39.950000000000003" hidden="1" customHeight="1" x14ac:dyDescent="0.2">
      <c r="A4715" s="167">
        <v>7</v>
      </c>
      <c r="B4715" s="167" t="s">
        <v>5796</v>
      </c>
      <c r="C4715" s="167" t="s">
        <v>5971</v>
      </c>
      <c r="D4715" s="167" t="s">
        <v>5796</v>
      </c>
      <c r="E4715" s="167" t="s">
        <v>5832</v>
      </c>
      <c r="F4715" s="167" t="s">
        <v>5798</v>
      </c>
      <c r="G4715" s="167">
        <v>4</v>
      </c>
      <c r="H4715" s="178" t="s">
        <v>10477</v>
      </c>
      <c r="I4715" s="168" t="s">
        <v>2922</v>
      </c>
      <c r="J4715" s="166" t="s">
        <v>600</v>
      </c>
      <c r="K4715" s="165" t="s">
        <v>598</v>
      </c>
      <c r="L4715" s="165" t="s">
        <v>4489</v>
      </c>
    </row>
    <row r="4716" spans="1:12" ht="39.950000000000003" hidden="1" customHeight="1" x14ac:dyDescent="0.2">
      <c r="A4716" s="167">
        <v>7</v>
      </c>
      <c r="B4716" s="167" t="s">
        <v>5796</v>
      </c>
      <c r="C4716" s="167" t="s">
        <v>5971</v>
      </c>
      <c r="D4716" s="167" t="s">
        <v>5796</v>
      </c>
      <c r="E4716" s="167" t="s">
        <v>5832</v>
      </c>
      <c r="F4716" s="167" t="s">
        <v>5798</v>
      </c>
      <c r="G4716" s="167">
        <v>5</v>
      </c>
      <c r="H4716" s="178" t="s">
        <v>10478</v>
      </c>
      <c r="I4716" s="168" t="s">
        <v>2923</v>
      </c>
      <c r="J4716" s="166" t="s">
        <v>600</v>
      </c>
      <c r="K4716" s="165" t="s">
        <v>598</v>
      </c>
      <c r="L4716" s="165" t="s">
        <v>4489</v>
      </c>
    </row>
    <row r="4717" spans="1:12" ht="39.950000000000003" hidden="1" customHeight="1" x14ac:dyDescent="0.2">
      <c r="A4717" s="167">
        <v>7</v>
      </c>
      <c r="B4717" s="167" t="s">
        <v>5796</v>
      </c>
      <c r="C4717" s="167" t="s">
        <v>5971</v>
      </c>
      <c r="D4717" s="167" t="s">
        <v>5796</v>
      </c>
      <c r="E4717" s="167" t="s">
        <v>5832</v>
      </c>
      <c r="F4717" s="167" t="s">
        <v>5798</v>
      </c>
      <c r="G4717" s="167">
        <v>6</v>
      </c>
      <c r="H4717" s="178" t="s">
        <v>10479</v>
      </c>
      <c r="I4717" s="168" t="s">
        <v>2924</v>
      </c>
      <c r="J4717" s="166" t="s">
        <v>600</v>
      </c>
      <c r="K4717" s="165" t="s">
        <v>598</v>
      </c>
      <c r="L4717" s="165" t="s">
        <v>4489</v>
      </c>
    </row>
    <row r="4718" spans="1:12" ht="39.950000000000003" hidden="1" customHeight="1" x14ac:dyDescent="0.2">
      <c r="A4718" s="167">
        <v>7</v>
      </c>
      <c r="B4718" s="167" t="s">
        <v>5796</v>
      </c>
      <c r="C4718" s="167" t="s">
        <v>5971</v>
      </c>
      <c r="D4718" s="167" t="s">
        <v>5796</v>
      </c>
      <c r="E4718" s="167" t="s">
        <v>5832</v>
      </c>
      <c r="F4718" s="167" t="s">
        <v>5798</v>
      </c>
      <c r="G4718" s="167">
        <v>7</v>
      </c>
      <c r="H4718" s="178" t="s">
        <v>10480</v>
      </c>
      <c r="I4718" s="168" t="s">
        <v>2925</v>
      </c>
      <c r="J4718" s="166" t="s">
        <v>600</v>
      </c>
      <c r="K4718" s="165" t="s">
        <v>598</v>
      </c>
      <c r="L4718" s="165" t="s">
        <v>4489</v>
      </c>
    </row>
    <row r="4719" spans="1:12" ht="39.950000000000003" hidden="1" customHeight="1" x14ac:dyDescent="0.2">
      <c r="A4719" s="167">
        <v>7</v>
      </c>
      <c r="B4719" s="167" t="s">
        <v>5796</v>
      </c>
      <c r="C4719" s="167" t="s">
        <v>5971</v>
      </c>
      <c r="D4719" s="167" t="s">
        <v>5796</v>
      </c>
      <c r="E4719" s="167" t="s">
        <v>5832</v>
      </c>
      <c r="F4719" s="167" t="s">
        <v>5798</v>
      </c>
      <c r="G4719" s="167">
        <v>8</v>
      </c>
      <c r="H4719" s="178" t="s">
        <v>10481</v>
      </c>
      <c r="I4719" s="168" t="s">
        <v>10482</v>
      </c>
      <c r="J4719" s="166" t="s">
        <v>600</v>
      </c>
      <c r="K4719" s="165" t="s">
        <v>598</v>
      </c>
      <c r="L4719" s="165" t="s">
        <v>4489</v>
      </c>
    </row>
    <row r="4720" spans="1:12" ht="39.950000000000003" hidden="1" customHeight="1" x14ac:dyDescent="0.2">
      <c r="A4720" s="187">
        <v>7</v>
      </c>
      <c r="B4720" s="187" t="s">
        <v>5796</v>
      </c>
      <c r="C4720" s="187" t="s">
        <v>5971</v>
      </c>
      <c r="D4720" s="187" t="s">
        <v>5796</v>
      </c>
      <c r="E4720" s="187" t="s">
        <v>5832</v>
      </c>
      <c r="F4720" s="187" t="s">
        <v>5798</v>
      </c>
      <c r="G4720" s="187">
        <v>9</v>
      </c>
      <c r="H4720" s="188" t="s">
        <v>10483</v>
      </c>
      <c r="I4720" s="189" t="s">
        <v>2927</v>
      </c>
      <c r="J4720" s="190" t="s">
        <v>600</v>
      </c>
      <c r="K4720" s="191" t="s">
        <v>598</v>
      </c>
      <c r="L4720" s="207" t="s">
        <v>15049</v>
      </c>
    </row>
    <row r="4721" spans="1:13" ht="39.950000000000003" hidden="1" customHeight="1" x14ac:dyDescent="0.2">
      <c r="A4721" s="187">
        <v>7</v>
      </c>
      <c r="B4721" s="187" t="s">
        <v>5796</v>
      </c>
      <c r="C4721" s="187" t="s">
        <v>5971</v>
      </c>
      <c r="D4721" s="187" t="s">
        <v>5796</v>
      </c>
      <c r="E4721" s="187" t="s">
        <v>10302</v>
      </c>
      <c r="F4721" s="187" t="s">
        <v>5798</v>
      </c>
      <c r="G4721" s="187" t="s">
        <v>5798</v>
      </c>
      <c r="H4721" s="188" t="s">
        <v>10484</v>
      </c>
      <c r="I4721" s="189" t="s">
        <v>2928</v>
      </c>
      <c r="J4721" s="190" t="s">
        <v>823</v>
      </c>
      <c r="K4721" s="191" t="s">
        <v>586</v>
      </c>
      <c r="L4721" s="191" t="s">
        <v>5853</v>
      </c>
      <c r="M4721" s="338" t="s">
        <v>15052</v>
      </c>
    </row>
    <row r="4722" spans="1:13" ht="39.950000000000003" hidden="1" customHeight="1" x14ac:dyDescent="0.2">
      <c r="A4722" s="187">
        <v>7</v>
      </c>
      <c r="B4722" s="187" t="s">
        <v>5796</v>
      </c>
      <c r="C4722" s="187" t="s">
        <v>5971</v>
      </c>
      <c r="D4722" s="187" t="s">
        <v>5796</v>
      </c>
      <c r="E4722" s="187" t="s">
        <v>10302</v>
      </c>
      <c r="F4722" s="187" t="s">
        <v>5798</v>
      </c>
      <c r="G4722" s="187">
        <v>1</v>
      </c>
      <c r="H4722" s="188" t="s">
        <v>10485</v>
      </c>
      <c r="I4722" s="189" t="s">
        <v>2930</v>
      </c>
      <c r="J4722" s="190" t="s">
        <v>600</v>
      </c>
      <c r="K4722" s="191" t="s">
        <v>598</v>
      </c>
      <c r="L4722" s="191" t="s">
        <v>5853</v>
      </c>
      <c r="M4722" s="339"/>
    </row>
    <row r="4723" spans="1:13" ht="39.950000000000003" hidden="1" customHeight="1" x14ac:dyDescent="0.2">
      <c r="A4723" s="187">
        <v>7</v>
      </c>
      <c r="B4723" s="187" t="s">
        <v>5796</v>
      </c>
      <c r="C4723" s="187" t="s">
        <v>5971</v>
      </c>
      <c r="D4723" s="187" t="s">
        <v>5796</v>
      </c>
      <c r="E4723" s="187" t="s">
        <v>10302</v>
      </c>
      <c r="F4723" s="187" t="s">
        <v>5798</v>
      </c>
      <c r="G4723" s="187">
        <v>2</v>
      </c>
      <c r="H4723" s="188" t="s">
        <v>10486</v>
      </c>
      <c r="I4723" s="189" t="s">
        <v>10487</v>
      </c>
      <c r="J4723" s="190" t="s">
        <v>600</v>
      </c>
      <c r="K4723" s="191" t="s">
        <v>598</v>
      </c>
      <c r="L4723" s="191" t="s">
        <v>5853</v>
      </c>
      <c r="M4723" s="339"/>
    </row>
    <row r="4724" spans="1:13" ht="39.950000000000003" hidden="1" customHeight="1" x14ac:dyDescent="0.2">
      <c r="A4724" s="187">
        <v>7</v>
      </c>
      <c r="B4724" s="187" t="s">
        <v>5796</v>
      </c>
      <c r="C4724" s="187" t="s">
        <v>5971</v>
      </c>
      <c r="D4724" s="187" t="s">
        <v>5796</v>
      </c>
      <c r="E4724" s="187" t="s">
        <v>10302</v>
      </c>
      <c r="F4724" s="187" t="s">
        <v>5798</v>
      </c>
      <c r="G4724" s="187">
        <v>3</v>
      </c>
      <c r="H4724" s="188" t="s">
        <v>10488</v>
      </c>
      <c r="I4724" s="189" t="s">
        <v>10489</v>
      </c>
      <c r="J4724" s="190" t="s">
        <v>600</v>
      </c>
      <c r="K4724" s="191" t="s">
        <v>598</v>
      </c>
      <c r="L4724" s="191" t="s">
        <v>5853</v>
      </c>
      <c r="M4724" s="339"/>
    </row>
    <row r="4725" spans="1:13" ht="39.950000000000003" hidden="1" customHeight="1" x14ac:dyDescent="0.2">
      <c r="A4725" s="187">
        <v>7</v>
      </c>
      <c r="B4725" s="187" t="s">
        <v>5796</v>
      </c>
      <c r="C4725" s="187" t="s">
        <v>5971</v>
      </c>
      <c r="D4725" s="187" t="s">
        <v>5796</v>
      </c>
      <c r="E4725" s="187" t="s">
        <v>10302</v>
      </c>
      <c r="F4725" s="187" t="s">
        <v>5798</v>
      </c>
      <c r="G4725" s="187">
        <v>4</v>
      </c>
      <c r="H4725" s="188" t="s">
        <v>10490</v>
      </c>
      <c r="I4725" s="189" t="s">
        <v>2934</v>
      </c>
      <c r="J4725" s="190" t="s">
        <v>600</v>
      </c>
      <c r="K4725" s="191" t="s">
        <v>598</v>
      </c>
      <c r="L4725" s="191" t="s">
        <v>5853</v>
      </c>
      <c r="M4725" s="339"/>
    </row>
    <row r="4726" spans="1:13" ht="39.950000000000003" hidden="1" customHeight="1" x14ac:dyDescent="0.2">
      <c r="A4726" s="187">
        <v>7</v>
      </c>
      <c r="B4726" s="187" t="s">
        <v>5796</v>
      </c>
      <c r="C4726" s="187" t="s">
        <v>5971</v>
      </c>
      <c r="D4726" s="187" t="s">
        <v>5796</v>
      </c>
      <c r="E4726" s="187" t="s">
        <v>10302</v>
      </c>
      <c r="F4726" s="187" t="s">
        <v>5798</v>
      </c>
      <c r="G4726" s="187">
        <v>5</v>
      </c>
      <c r="H4726" s="188" t="s">
        <v>10491</v>
      </c>
      <c r="I4726" s="189" t="s">
        <v>2935</v>
      </c>
      <c r="J4726" s="190" t="s">
        <v>600</v>
      </c>
      <c r="K4726" s="191" t="s">
        <v>598</v>
      </c>
      <c r="L4726" s="191" t="s">
        <v>5853</v>
      </c>
      <c r="M4726" s="339"/>
    </row>
    <row r="4727" spans="1:13" ht="39.950000000000003" hidden="1" customHeight="1" x14ac:dyDescent="0.2">
      <c r="A4727" s="187">
        <v>7</v>
      </c>
      <c r="B4727" s="187" t="s">
        <v>5796</v>
      </c>
      <c r="C4727" s="187" t="s">
        <v>5971</v>
      </c>
      <c r="D4727" s="187" t="s">
        <v>5796</v>
      </c>
      <c r="E4727" s="187" t="s">
        <v>10302</v>
      </c>
      <c r="F4727" s="187" t="s">
        <v>5798</v>
      </c>
      <c r="G4727" s="187">
        <v>6</v>
      </c>
      <c r="H4727" s="188" t="s">
        <v>10492</v>
      </c>
      <c r="I4727" s="189" t="s">
        <v>2936</v>
      </c>
      <c r="J4727" s="190" t="s">
        <v>600</v>
      </c>
      <c r="K4727" s="191" t="s">
        <v>598</v>
      </c>
      <c r="L4727" s="191" t="s">
        <v>5853</v>
      </c>
      <c r="M4727" s="339"/>
    </row>
    <row r="4728" spans="1:13" ht="39.950000000000003" hidden="1" customHeight="1" x14ac:dyDescent="0.2">
      <c r="A4728" s="187">
        <v>7</v>
      </c>
      <c r="B4728" s="187" t="s">
        <v>5796</v>
      </c>
      <c r="C4728" s="187" t="s">
        <v>5971</v>
      </c>
      <c r="D4728" s="187" t="s">
        <v>5796</v>
      </c>
      <c r="E4728" s="187" t="s">
        <v>10302</v>
      </c>
      <c r="F4728" s="187" t="s">
        <v>5798</v>
      </c>
      <c r="G4728" s="187">
        <v>7</v>
      </c>
      <c r="H4728" s="188" t="s">
        <v>10493</v>
      </c>
      <c r="I4728" s="189" t="s">
        <v>2937</v>
      </c>
      <c r="J4728" s="190" t="s">
        <v>600</v>
      </c>
      <c r="K4728" s="191" t="s">
        <v>598</v>
      </c>
      <c r="L4728" s="191" t="s">
        <v>5853</v>
      </c>
      <c r="M4728" s="339"/>
    </row>
    <row r="4729" spans="1:13" ht="39.950000000000003" hidden="1" customHeight="1" x14ac:dyDescent="0.2">
      <c r="A4729" s="187">
        <v>7</v>
      </c>
      <c r="B4729" s="187" t="s">
        <v>5796</v>
      </c>
      <c r="C4729" s="187" t="s">
        <v>5971</v>
      </c>
      <c r="D4729" s="187" t="s">
        <v>5796</v>
      </c>
      <c r="E4729" s="187" t="s">
        <v>10302</v>
      </c>
      <c r="F4729" s="187" t="s">
        <v>5798</v>
      </c>
      <c r="G4729" s="187">
        <v>8</v>
      </c>
      <c r="H4729" s="188" t="s">
        <v>10494</v>
      </c>
      <c r="I4729" s="189" t="s">
        <v>2938</v>
      </c>
      <c r="J4729" s="190" t="s">
        <v>600</v>
      </c>
      <c r="K4729" s="191" t="s">
        <v>598</v>
      </c>
      <c r="L4729" s="191" t="s">
        <v>5853</v>
      </c>
      <c r="M4729" s="339"/>
    </row>
    <row r="4730" spans="1:13" ht="39.950000000000003" hidden="1" customHeight="1" x14ac:dyDescent="0.2">
      <c r="A4730" s="187">
        <v>7</v>
      </c>
      <c r="B4730" s="187" t="s">
        <v>5796</v>
      </c>
      <c r="C4730" s="187" t="s">
        <v>5971</v>
      </c>
      <c r="D4730" s="187" t="s">
        <v>5796</v>
      </c>
      <c r="E4730" s="187" t="s">
        <v>10302</v>
      </c>
      <c r="F4730" s="187" t="s">
        <v>5798</v>
      </c>
      <c r="G4730" s="187">
        <v>9</v>
      </c>
      <c r="H4730" s="188" t="s">
        <v>10495</v>
      </c>
      <c r="I4730" s="189" t="s">
        <v>2939</v>
      </c>
      <c r="J4730" s="190" t="s">
        <v>600</v>
      </c>
      <c r="K4730" s="191" t="s">
        <v>598</v>
      </c>
      <c r="L4730" s="207" t="s">
        <v>15049</v>
      </c>
      <c r="M4730" s="340"/>
    </row>
    <row r="4731" spans="1:13" ht="39.950000000000003" hidden="1" customHeight="1" x14ac:dyDescent="0.2">
      <c r="A4731" s="203" t="str">
        <f t="shared" si="213"/>
        <v>7</v>
      </c>
      <c r="B4731" s="203" t="str">
        <f t="shared" si="214"/>
        <v>1</v>
      </c>
      <c r="C4731" s="203" t="str">
        <f t="shared" si="215"/>
        <v>3</v>
      </c>
      <c r="D4731" s="203" t="str">
        <f t="shared" si="216"/>
        <v>8</v>
      </c>
      <c r="E4731" s="203" t="str">
        <f t="shared" si="217"/>
        <v>00</v>
      </c>
      <c r="F4731" s="203" t="str">
        <f t="shared" si="218"/>
        <v>0</v>
      </c>
      <c r="G4731" s="203" t="str">
        <f t="shared" si="219"/>
        <v>0</v>
      </c>
      <c r="H4731" s="204">
        <v>71380000</v>
      </c>
      <c r="I4731" s="205" t="s">
        <v>2879</v>
      </c>
      <c r="J4731" s="206" t="s">
        <v>2878</v>
      </c>
      <c r="K4731" s="207" t="s">
        <v>586</v>
      </c>
      <c r="L4731" s="207" t="s">
        <v>5853</v>
      </c>
      <c r="M4731" s="338" t="s">
        <v>15052</v>
      </c>
    </row>
    <row r="4732" spans="1:13" ht="39.950000000000003" hidden="1" customHeight="1" x14ac:dyDescent="0.2">
      <c r="A4732" s="203" t="str">
        <f t="shared" si="213"/>
        <v>7</v>
      </c>
      <c r="B4732" s="203" t="str">
        <f t="shared" si="214"/>
        <v>1</v>
      </c>
      <c r="C4732" s="203" t="str">
        <f t="shared" si="215"/>
        <v>3</v>
      </c>
      <c r="D4732" s="203" t="str">
        <f t="shared" si="216"/>
        <v>8</v>
      </c>
      <c r="E4732" s="203" t="str">
        <f t="shared" si="217"/>
        <v>01</v>
      </c>
      <c r="F4732" s="203" t="str">
        <f t="shared" si="218"/>
        <v>0</v>
      </c>
      <c r="G4732" s="203" t="str">
        <f t="shared" si="219"/>
        <v>0</v>
      </c>
      <c r="H4732" s="204">
        <v>71380100</v>
      </c>
      <c r="I4732" s="205" t="s">
        <v>2880</v>
      </c>
      <c r="J4732" s="206" t="s">
        <v>2881</v>
      </c>
      <c r="K4732" s="207" t="s">
        <v>586</v>
      </c>
      <c r="L4732" s="207" t="s">
        <v>5853</v>
      </c>
      <c r="M4732" s="339"/>
    </row>
    <row r="4733" spans="1:13" ht="39.950000000000003" hidden="1" customHeight="1" x14ac:dyDescent="0.2">
      <c r="A4733" s="203" t="str">
        <f t="shared" si="213"/>
        <v>7</v>
      </c>
      <c r="B4733" s="203" t="str">
        <f t="shared" si="214"/>
        <v>1</v>
      </c>
      <c r="C4733" s="203" t="str">
        <f t="shared" si="215"/>
        <v>3</v>
      </c>
      <c r="D4733" s="203" t="str">
        <f t="shared" si="216"/>
        <v>8</v>
      </c>
      <c r="E4733" s="203" t="str">
        <f t="shared" si="217"/>
        <v>01</v>
      </c>
      <c r="F4733" s="203" t="str">
        <f t="shared" si="218"/>
        <v>1</v>
      </c>
      <c r="G4733" s="203" t="str">
        <f t="shared" si="219"/>
        <v>0</v>
      </c>
      <c r="H4733" s="204">
        <v>71380110</v>
      </c>
      <c r="I4733" s="205" t="s">
        <v>2880</v>
      </c>
      <c r="J4733" s="206" t="s">
        <v>2881</v>
      </c>
      <c r="K4733" s="191" t="s">
        <v>10066</v>
      </c>
      <c r="L4733" s="191" t="s">
        <v>5853</v>
      </c>
      <c r="M4733" s="340"/>
    </row>
    <row r="4734" spans="1:13" ht="39.950000000000003" hidden="1" customHeight="1" x14ac:dyDescent="0.2">
      <c r="A4734" s="187" t="str">
        <f t="shared" si="213"/>
        <v>7</v>
      </c>
      <c r="B4734" s="187" t="str">
        <f t="shared" si="214"/>
        <v>1</v>
      </c>
      <c r="C4734" s="187" t="str">
        <f t="shared" si="215"/>
        <v>3</v>
      </c>
      <c r="D4734" s="187" t="str">
        <f t="shared" si="216"/>
        <v>8</v>
      </c>
      <c r="E4734" s="187" t="str">
        <f t="shared" si="217"/>
        <v>01</v>
      </c>
      <c r="F4734" s="187" t="str">
        <f t="shared" si="218"/>
        <v>1</v>
      </c>
      <c r="G4734" s="187" t="str">
        <f t="shared" si="219"/>
        <v>1</v>
      </c>
      <c r="H4734" s="188">
        <v>71380111</v>
      </c>
      <c r="I4734" s="192" t="s">
        <v>2882</v>
      </c>
      <c r="J4734" s="190" t="s">
        <v>2883</v>
      </c>
      <c r="K4734" s="191" t="s">
        <v>598</v>
      </c>
      <c r="L4734" s="193" t="s">
        <v>5853</v>
      </c>
    </row>
    <row r="4735" spans="1:13" ht="39.950000000000003" hidden="1" customHeight="1" x14ac:dyDescent="0.2">
      <c r="A4735" s="187" t="str">
        <f t="shared" si="213"/>
        <v>7</v>
      </c>
      <c r="B4735" s="187" t="str">
        <f t="shared" si="214"/>
        <v>1</v>
      </c>
      <c r="C4735" s="187" t="str">
        <f t="shared" si="215"/>
        <v>3</v>
      </c>
      <c r="D4735" s="187" t="str">
        <f t="shared" si="216"/>
        <v>8</v>
      </c>
      <c r="E4735" s="187" t="str">
        <f t="shared" si="217"/>
        <v>01</v>
      </c>
      <c r="F4735" s="187" t="str">
        <f t="shared" si="218"/>
        <v>1</v>
      </c>
      <c r="G4735" s="187" t="str">
        <f t="shared" si="219"/>
        <v>2</v>
      </c>
      <c r="H4735" s="188">
        <v>71380112</v>
      </c>
      <c r="I4735" s="192" t="s">
        <v>2884</v>
      </c>
      <c r="J4735" s="190" t="s">
        <v>2710</v>
      </c>
      <c r="K4735" s="191" t="s">
        <v>598</v>
      </c>
      <c r="L4735" s="193" t="s">
        <v>5853</v>
      </c>
    </row>
    <row r="4736" spans="1:13" ht="39.950000000000003" hidden="1" customHeight="1" x14ac:dyDescent="0.2">
      <c r="A4736" s="187" t="str">
        <f t="shared" si="213"/>
        <v>7</v>
      </c>
      <c r="B4736" s="187" t="str">
        <f t="shared" si="214"/>
        <v>1</v>
      </c>
      <c r="C4736" s="187" t="str">
        <f t="shared" si="215"/>
        <v>3</v>
      </c>
      <c r="D4736" s="187" t="str">
        <f t="shared" si="216"/>
        <v>8</v>
      </c>
      <c r="E4736" s="187" t="str">
        <f t="shared" si="217"/>
        <v>01</v>
      </c>
      <c r="F4736" s="187" t="str">
        <f t="shared" si="218"/>
        <v>1</v>
      </c>
      <c r="G4736" s="187" t="str">
        <f t="shared" si="219"/>
        <v>3</v>
      </c>
      <c r="H4736" s="188">
        <v>71380113</v>
      </c>
      <c r="I4736" s="192" t="s">
        <v>2885</v>
      </c>
      <c r="J4736" s="190" t="s">
        <v>2710</v>
      </c>
      <c r="K4736" s="191" t="s">
        <v>598</v>
      </c>
      <c r="L4736" s="193" t="s">
        <v>5853</v>
      </c>
    </row>
    <row r="4737" spans="1:13" ht="39.950000000000003" hidden="1" customHeight="1" x14ac:dyDescent="0.2">
      <c r="A4737" s="187" t="str">
        <f t="shared" si="213"/>
        <v>7</v>
      </c>
      <c r="B4737" s="187" t="str">
        <f t="shared" si="214"/>
        <v>1</v>
      </c>
      <c r="C4737" s="187" t="str">
        <f t="shared" si="215"/>
        <v>3</v>
      </c>
      <c r="D4737" s="187" t="str">
        <f t="shared" si="216"/>
        <v>8</v>
      </c>
      <c r="E4737" s="187" t="str">
        <f t="shared" si="217"/>
        <v>01</v>
      </c>
      <c r="F4737" s="187" t="str">
        <f t="shared" si="218"/>
        <v>1</v>
      </c>
      <c r="G4737" s="187" t="str">
        <f t="shared" si="219"/>
        <v>4</v>
      </c>
      <c r="H4737" s="188">
        <v>71380114</v>
      </c>
      <c r="I4737" s="192" t="s">
        <v>2886</v>
      </c>
      <c r="J4737" s="190" t="s">
        <v>2710</v>
      </c>
      <c r="K4737" s="191" t="s">
        <v>598</v>
      </c>
      <c r="L4737" s="193" t="s">
        <v>5853</v>
      </c>
    </row>
    <row r="4738" spans="1:13" ht="39.950000000000003" hidden="1" customHeight="1" x14ac:dyDescent="0.2">
      <c r="A4738" s="187" t="str">
        <f t="shared" si="213"/>
        <v>7</v>
      </c>
      <c r="B4738" s="187" t="str">
        <f t="shared" si="214"/>
        <v>1</v>
      </c>
      <c r="C4738" s="187" t="str">
        <f t="shared" si="215"/>
        <v>3</v>
      </c>
      <c r="D4738" s="187" t="str">
        <f t="shared" si="216"/>
        <v>8</v>
      </c>
      <c r="E4738" s="187" t="str">
        <f t="shared" si="217"/>
        <v>01</v>
      </c>
      <c r="F4738" s="187" t="str">
        <f t="shared" ref="F4738:F4769" si="220">MID($H4738,7,1)</f>
        <v>1</v>
      </c>
      <c r="G4738" s="187" t="str">
        <f t="shared" si="219"/>
        <v>5</v>
      </c>
      <c r="H4738" s="188">
        <v>71380115</v>
      </c>
      <c r="I4738" s="192" t="s">
        <v>2887</v>
      </c>
      <c r="J4738" s="190" t="s">
        <v>2710</v>
      </c>
      <c r="K4738" s="191" t="s">
        <v>598</v>
      </c>
      <c r="L4738" s="193" t="s">
        <v>5853</v>
      </c>
    </row>
    <row r="4739" spans="1:13" ht="39.950000000000003" hidden="1" customHeight="1" x14ac:dyDescent="0.2">
      <c r="A4739" s="187" t="str">
        <f t="shared" si="213"/>
        <v>7</v>
      </c>
      <c r="B4739" s="187" t="str">
        <f t="shared" si="214"/>
        <v>1</v>
      </c>
      <c r="C4739" s="187" t="str">
        <f t="shared" si="215"/>
        <v>3</v>
      </c>
      <c r="D4739" s="187" t="str">
        <f t="shared" si="216"/>
        <v>8</v>
      </c>
      <c r="E4739" s="187" t="str">
        <f t="shared" si="217"/>
        <v>01</v>
      </c>
      <c r="F4739" s="187" t="str">
        <f t="shared" si="220"/>
        <v>1</v>
      </c>
      <c r="G4739" s="187" t="str">
        <f t="shared" si="219"/>
        <v>6</v>
      </c>
      <c r="H4739" s="188">
        <v>71380116</v>
      </c>
      <c r="I4739" s="192" t="s">
        <v>2888</v>
      </c>
      <c r="J4739" s="190" t="s">
        <v>2710</v>
      </c>
      <c r="K4739" s="191" t="s">
        <v>598</v>
      </c>
      <c r="L4739" s="193" t="s">
        <v>5853</v>
      </c>
    </row>
    <row r="4740" spans="1:13" ht="39.950000000000003" hidden="1" customHeight="1" x14ac:dyDescent="0.2">
      <c r="A4740" s="187" t="str">
        <f t="shared" si="213"/>
        <v>7</v>
      </c>
      <c r="B4740" s="187" t="str">
        <f t="shared" si="214"/>
        <v>1</v>
      </c>
      <c r="C4740" s="187" t="str">
        <f t="shared" si="215"/>
        <v>3</v>
      </c>
      <c r="D4740" s="187" t="str">
        <f t="shared" si="216"/>
        <v>8</v>
      </c>
      <c r="E4740" s="187" t="str">
        <f t="shared" si="217"/>
        <v>01</v>
      </c>
      <c r="F4740" s="187" t="str">
        <f t="shared" si="220"/>
        <v>1</v>
      </c>
      <c r="G4740" s="187" t="str">
        <f t="shared" si="219"/>
        <v>7</v>
      </c>
      <c r="H4740" s="188">
        <v>71380117</v>
      </c>
      <c r="I4740" s="192" t="s">
        <v>2889</v>
      </c>
      <c r="J4740" s="190" t="s">
        <v>2710</v>
      </c>
      <c r="K4740" s="191" t="s">
        <v>598</v>
      </c>
      <c r="L4740" s="193" t="s">
        <v>5853</v>
      </c>
    </row>
    <row r="4741" spans="1:13" ht="39.950000000000003" hidden="1" customHeight="1" x14ac:dyDescent="0.2">
      <c r="A4741" s="187" t="str">
        <f t="shared" si="213"/>
        <v>7</v>
      </c>
      <c r="B4741" s="187" t="str">
        <f t="shared" si="214"/>
        <v>1</v>
      </c>
      <c r="C4741" s="187" t="str">
        <f t="shared" si="215"/>
        <v>3</v>
      </c>
      <c r="D4741" s="187" t="str">
        <f t="shared" si="216"/>
        <v>8</v>
      </c>
      <c r="E4741" s="187" t="str">
        <f t="shared" si="217"/>
        <v>01</v>
      </c>
      <c r="F4741" s="187" t="str">
        <f t="shared" si="220"/>
        <v>1</v>
      </c>
      <c r="G4741" s="187" t="str">
        <f t="shared" si="219"/>
        <v>8</v>
      </c>
      <c r="H4741" s="188">
        <v>71380118</v>
      </c>
      <c r="I4741" s="192" t="s">
        <v>2890</v>
      </c>
      <c r="J4741" s="190" t="s">
        <v>2710</v>
      </c>
      <c r="K4741" s="191" t="s">
        <v>598</v>
      </c>
      <c r="L4741" s="193" t="s">
        <v>5853</v>
      </c>
    </row>
    <row r="4742" spans="1:13" ht="39.950000000000003" hidden="1" customHeight="1" x14ac:dyDescent="0.2">
      <c r="A4742" s="187" t="str">
        <f t="shared" si="213"/>
        <v>7</v>
      </c>
      <c r="B4742" s="187" t="str">
        <f t="shared" si="214"/>
        <v>1</v>
      </c>
      <c r="C4742" s="187" t="str">
        <f t="shared" si="215"/>
        <v>3</v>
      </c>
      <c r="D4742" s="187" t="str">
        <f t="shared" si="216"/>
        <v>8</v>
      </c>
      <c r="E4742" s="187" t="str">
        <f t="shared" si="217"/>
        <v>01</v>
      </c>
      <c r="F4742" s="187" t="str">
        <f t="shared" si="220"/>
        <v>1</v>
      </c>
      <c r="G4742" s="187" t="str">
        <f t="shared" si="219"/>
        <v>9</v>
      </c>
      <c r="H4742" s="188">
        <v>71380119</v>
      </c>
      <c r="I4742" s="192" t="s">
        <v>2891</v>
      </c>
      <c r="J4742" s="190" t="s">
        <v>2710</v>
      </c>
      <c r="K4742" s="191" t="s">
        <v>598</v>
      </c>
      <c r="L4742" s="207" t="s">
        <v>15049</v>
      </c>
    </row>
    <row r="4743" spans="1:13" ht="39.950000000000003" hidden="1" customHeight="1" x14ac:dyDescent="0.2">
      <c r="A4743" s="203" t="str">
        <f t="shared" si="213"/>
        <v>7</v>
      </c>
      <c r="B4743" s="203" t="str">
        <f t="shared" si="214"/>
        <v>1</v>
      </c>
      <c r="C4743" s="203" t="str">
        <f t="shared" si="215"/>
        <v>3</v>
      </c>
      <c r="D4743" s="203" t="str">
        <f t="shared" si="216"/>
        <v>8</v>
      </c>
      <c r="E4743" s="203" t="str">
        <f t="shared" si="217"/>
        <v>02</v>
      </c>
      <c r="F4743" s="203" t="str">
        <f t="shared" si="220"/>
        <v>0</v>
      </c>
      <c r="G4743" s="203" t="str">
        <f t="shared" si="219"/>
        <v>0</v>
      </c>
      <c r="H4743" s="204">
        <v>71380200</v>
      </c>
      <c r="I4743" s="205" t="s">
        <v>2892</v>
      </c>
      <c r="J4743" s="206" t="s">
        <v>2893</v>
      </c>
      <c r="K4743" s="207" t="s">
        <v>586</v>
      </c>
      <c r="L4743" s="207" t="s">
        <v>5853</v>
      </c>
      <c r="M4743" s="338" t="s">
        <v>15052</v>
      </c>
    </row>
    <row r="4744" spans="1:13" ht="39.950000000000003" hidden="1" customHeight="1" x14ac:dyDescent="0.2">
      <c r="A4744" s="203" t="str">
        <f t="shared" si="213"/>
        <v>7</v>
      </c>
      <c r="B4744" s="203" t="str">
        <f t="shared" si="214"/>
        <v>1</v>
      </c>
      <c r="C4744" s="203" t="str">
        <f t="shared" si="215"/>
        <v>3</v>
      </c>
      <c r="D4744" s="203" t="str">
        <f t="shared" si="216"/>
        <v>8</v>
      </c>
      <c r="E4744" s="203" t="str">
        <f t="shared" si="217"/>
        <v>02</v>
      </c>
      <c r="F4744" s="203" t="str">
        <f t="shared" si="220"/>
        <v>1</v>
      </c>
      <c r="G4744" s="203" t="str">
        <f t="shared" si="219"/>
        <v>0</v>
      </c>
      <c r="H4744" s="204">
        <v>71380210</v>
      </c>
      <c r="I4744" s="205" t="s">
        <v>2892</v>
      </c>
      <c r="J4744" s="206" t="s">
        <v>2893</v>
      </c>
      <c r="K4744" s="207" t="s">
        <v>586</v>
      </c>
      <c r="L4744" s="207" t="s">
        <v>5853</v>
      </c>
      <c r="M4744" s="340"/>
    </row>
    <row r="4745" spans="1:13" ht="39.950000000000003" hidden="1" customHeight="1" x14ac:dyDescent="0.2">
      <c r="A4745" s="187" t="str">
        <f t="shared" si="213"/>
        <v>7</v>
      </c>
      <c r="B4745" s="187" t="str">
        <f t="shared" si="214"/>
        <v>1</v>
      </c>
      <c r="C4745" s="187" t="str">
        <f t="shared" si="215"/>
        <v>3</v>
      </c>
      <c r="D4745" s="187" t="str">
        <f t="shared" si="216"/>
        <v>8</v>
      </c>
      <c r="E4745" s="187" t="str">
        <f t="shared" si="217"/>
        <v>02</v>
      </c>
      <c r="F4745" s="187" t="str">
        <f t="shared" si="220"/>
        <v>1</v>
      </c>
      <c r="G4745" s="187" t="str">
        <f t="shared" si="219"/>
        <v>1</v>
      </c>
      <c r="H4745" s="188">
        <v>71380211</v>
      </c>
      <c r="I4745" s="192" t="s">
        <v>2894</v>
      </c>
      <c r="J4745" s="190" t="s">
        <v>2895</v>
      </c>
      <c r="K4745" s="191" t="s">
        <v>598</v>
      </c>
      <c r="L4745" s="193" t="s">
        <v>5853</v>
      </c>
    </row>
    <row r="4746" spans="1:13" ht="39.950000000000003" hidden="1" customHeight="1" x14ac:dyDescent="0.2">
      <c r="A4746" s="187" t="str">
        <f t="shared" si="213"/>
        <v>7</v>
      </c>
      <c r="B4746" s="187" t="str">
        <f t="shared" si="214"/>
        <v>1</v>
      </c>
      <c r="C4746" s="187" t="str">
        <f t="shared" si="215"/>
        <v>3</v>
      </c>
      <c r="D4746" s="187" t="str">
        <f t="shared" si="216"/>
        <v>8</v>
      </c>
      <c r="E4746" s="187" t="str">
        <f t="shared" si="217"/>
        <v>02</v>
      </c>
      <c r="F4746" s="187" t="str">
        <f t="shared" si="220"/>
        <v>1</v>
      </c>
      <c r="G4746" s="187" t="str">
        <f t="shared" si="219"/>
        <v>2</v>
      </c>
      <c r="H4746" s="188">
        <v>71380212</v>
      </c>
      <c r="I4746" s="192" t="s">
        <v>2896</v>
      </c>
      <c r="J4746" s="190" t="s">
        <v>2710</v>
      </c>
      <c r="K4746" s="191" t="s">
        <v>598</v>
      </c>
      <c r="L4746" s="193" t="s">
        <v>5853</v>
      </c>
    </row>
    <row r="4747" spans="1:13" ht="39.950000000000003" hidden="1" customHeight="1" x14ac:dyDescent="0.2">
      <c r="A4747" s="187" t="str">
        <f t="shared" si="213"/>
        <v>7</v>
      </c>
      <c r="B4747" s="187" t="str">
        <f t="shared" si="214"/>
        <v>1</v>
      </c>
      <c r="C4747" s="187" t="str">
        <f t="shared" si="215"/>
        <v>3</v>
      </c>
      <c r="D4747" s="187" t="str">
        <f t="shared" si="216"/>
        <v>8</v>
      </c>
      <c r="E4747" s="187" t="str">
        <f t="shared" si="217"/>
        <v>02</v>
      </c>
      <c r="F4747" s="187" t="str">
        <f t="shared" si="220"/>
        <v>1</v>
      </c>
      <c r="G4747" s="187" t="str">
        <f t="shared" si="219"/>
        <v>3</v>
      </c>
      <c r="H4747" s="188">
        <v>71380213</v>
      </c>
      <c r="I4747" s="192" t="s">
        <v>2897</v>
      </c>
      <c r="J4747" s="190" t="s">
        <v>2710</v>
      </c>
      <c r="K4747" s="191" t="s">
        <v>598</v>
      </c>
      <c r="L4747" s="193" t="s">
        <v>5853</v>
      </c>
    </row>
    <row r="4748" spans="1:13" ht="39.950000000000003" hidden="1" customHeight="1" x14ac:dyDescent="0.2">
      <c r="A4748" s="187" t="str">
        <f t="shared" si="213"/>
        <v>7</v>
      </c>
      <c r="B4748" s="187" t="str">
        <f t="shared" si="214"/>
        <v>1</v>
      </c>
      <c r="C4748" s="187" t="str">
        <f t="shared" si="215"/>
        <v>3</v>
      </c>
      <c r="D4748" s="187" t="str">
        <f t="shared" si="216"/>
        <v>8</v>
      </c>
      <c r="E4748" s="187" t="str">
        <f t="shared" si="217"/>
        <v>02</v>
      </c>
      <c r="F4748" s="187" t="str">
        <f t="shared" si="220"/>
        <v>1</v>
      </c>
      <c r="G4748" s="187" t="str">
        <f t="shared" si="219"/>
        <v>4</v>
      </c>
      <c r="H4748" s="188">
        <v>71380214</v>
      </c>
      <c r="I4748" s="192" t="s">
        <v>2898</v>
      </c>
      <c r="J4748" s="190" t="s">
        <v>2710</v>
      </c>
      <c r="K4748" s="191" t="s">
        <v>598</v>
      </c>
      <c r="L4748" s="193" t="s">
        <v>5853</v>
      </c>
    </row>
    <row r="4749" spans="1:13" ht="39.950000000000003" hidden="1" customHeight="1" x14ac:dyDescent="0.2">
      <c r="A4749" s="187" t="str">
        <f t="shared" si="213"/>
        <v>7</v>
      </c>
      <c r="B4749" s="187" t="str">
        <f t="shared" si="214"/>
        <v>1</v>
      </c>
      <c r="C4749" s="187" t="str">
        <f t="shared" si="215"/>
        <v>3</v>
      </c>
      <c r="D4749" s="187" t="str">
        <f t="shared" si="216"/>
        <v>8</v>
      </c>
      <c r="E4749" s="187" t="str">
        <f t="shared" si="217"/>
        <v>02</v>
      </c>
      <c r="F4749" s="187" t="str">
        <f t="shared" si="220"/>
        <v>1</v>
      </c>
      <c r="G4749" s="187" t="str">
        <f t="shared" si="219"/>
        <v>5</v>
      </c>
      <c r="H4749" s="188">
        <v>71380215</v>
      </c>
      <c r="I4749" s="192" t="s">
        <v>2899</v>
      </c>
      <c r="J4749" s="190" t="s">
        <v>2710</v>
      </c>
      <c r="K4749" s="191" t="s">
        <v>598</v>
      </c>
      <c r="L4749" s="193" t="s">
        <v>5853</v>
      </c>
    </row>
    <row r="4750" spans="1:13" ht="39.950000000000003" hidden="1" customHeight="1" x14ac:dyDescent="0.2">
      <c r="A4750" s="187" t="str">
        <f t="shared" si="213"/>
        <v>7</v>
      </c>
      <c r="B4750" s="187" t="str">
        <f t="shared" si="214"/>
        <v>1</v>
      </c>
      <c r="C4750" s="187" t="str">
        <f t="shared" si="215"/>
        <v>3</v>
      </c>
      <c r="D4750" s="187" t="str">
        <f t="shared" si="216"/>
        <v>8</v>
      </c>
      <c r="E4750" s="187" t="str">
        <f t="shared" si="217"/>
        <v>02</v>
      </c>
      <c r="F4750" s="187" t="str">
        <f t="shared" si="220"/>
        <v>1</v>
      </c>
      <c r="G4750" s="187" t="str">
        <f t="shared" si="219"/>
        <v>6</v>
      </c>
      <c r="H4750" s="188">
        <v>71380216</v>
      </c>
      <c r="I4750" s="192" t="s">
        <v>2900</v>
      </c>
      <c r="J4750" s="190" t="s">
        <v>2710</v>
      </c>
      <c r="K4750" s="191" t="s">
        <v>598</v>
      </c>
      <c r="L4750" s="193" t="s">
        <v>5853</v>
      </c>
    </row>
    <row r="4751" spans="1:13" ht="39.950000000000003" hidden="1" customHeight="1" x14ac:dyDescent="0.2">
      <c r="A4751" s="187" t="str">
        <f t="shared" si="213"/>
        <v>7</v>
      </c>
      <c r="B4751" s="187" t="str">
        <f t="shared" si="214"/>
        <v>1</v>
      </c>
      <c r="C4751" s="187" t="str">
        <f t="shared" si="215"/>
        <v>3</v>
      </c>
      <c r="D4751" s="187" t="str">
        <f t="shared" si="216"/>
        <v>8</v>
      </c>
      <c r="E4751" s="187" t="str">
        <f t="shared" si="217"/>
        <v>02</v>
      </c>
      <c r="F4751" s="187" t="str">
        <f t="shared" si="220"/>
        <v>1</v>
      </c>
      <c r="G4751" s="187" t="str">
        <f t="shared" si="219"/>
        <v>7</v>
      </c>
      <c r="H4751" s="188">
        <v>71380217</v>
      </c>
      <c r="I4751" s="192" t="s">
        <v>2901</v>
      </c>
      <c r="J4751" s="190" t="s">
        <v>2710</v>
      </c>
      <c r="K4751" s="191" t="s">
        <v>598</v>
      </c>
      <c r="L4751" s="193" t="s">
        <v>5853</v>
      </c>
    </row>
    <row r="4752" spans="1:13" ht="39.950000000000003" hidden="1" customHeight="1" x14ac:dyDescent="0.2">
      <c r="A4752" s="187" t="str">
        <f t="shared" si="213"/>
        <v>7</v>
      </c>
      <c r="B4752" s="187" t="str">
        <f t="shared" si="214"/>
        <v>1</v>
      </c>
      <c r="C4752" s="187" t="str">
        <f t="shared" si="215"/>
        <v>3</v>
      </c>
      <c r="D4752" s="187" t="str">
        <f t="shared" si="216"/>
        <v>8</v>
      </c>
      <c r="E4752" s="187" t="str">
        <f t="shared" si="217"/>
        <v>02</v>
      </c>
      <c r="F4752" s="187" t="str">
        <f t="shared" si="220"/>
        <v>1</v>
      </c>
      <c r="G4752" s="187" t="str">
        <f t="shared" si="219"/>
        <v>8</v>
      </c>
      <c r="H4752" s="188">
        <v>71380218</v>
      </c>
      <c r="I4752" s="192" t="s">
        <v>2902</v>
      </c>
      <c r="J4752" s="190" t="s">
        <v>2710</v>
      </c>
      <c r="K4752" s="191" t="s">
        <v>598</v>
      </c>
      <c r="L4752" s="193" t="s">
        <v>5853</v>
      </c>
    </row>
    <row r="4753" spans="1:13" ht="39.950000000000003" hidden="1" customHeight="1" x14ac:dyDescent="0.2">
      <c r="A4753" s="187" t="str">
        <f t="shared" si="213"/>
        <v>7</v>
      </c>
      <c r="B4753" s="187" t="str">
        <f t="shared" si="214"/>
        <v>1</v>
      </c>
      <c r="C4753" s="187" t="str">
        <f t="shared" si="215"/>
        <v>3</v>
      </c>
      <c r="D4753" s="187" t="str">
        <f t="shared" si="216"/>
        <v>8</v>
      </c>
      <c r="E4753" s="187" t="str">
        <f t="shared" si="217"/>
        <v>02</v>
      </c>
      <c r="F4753" s="187" t="str">
        <f t="shared" si="220"/>
        <v>1</v>
      </c>
      <c r="G4753" s="187" t="str">
        <f t="shared" si="219"/>
        <v>9</v>
      </c>
      <c r="H4753" s="188">
        <v>71380219</v>
      </c>
      <c r="I4753" s="192" t="s">
        <v>2903</v>
      </c>
      <c r="J4753" s="190" t="s">
        <v>2710</v>
      </c>
      <c r="K4753" s="191" t="s">
        <v>598</v>
      </c>
      <c r="L4753" s="207" t="s">
        <v>15049</v>
      </c>
    </row>
    <row r="4754" spans="1:13" ht="39.950000000000003" hidden="1" customHeight="1" x14ac:dyDescent="0.2">
      <c r="A4754" s="203" t="str">
        <f t="shared" si="213"/>
        <v>7</v>
      </c>
      <c r="B4754" s="203" t="str">
        <f t="shared" si="214"/>
        <v>1</v>
      </c>
      <c r="C4754" s="203" t="str">
        <f t="shared" si="215"/>
        <v>3</v>
      </c>
      <c r="D4754" s="203" t="str">
        <f t="shared" si="216"/>
        <v>8</v>
      </c>
      <c r="E4754" s="203" t="str">
        <f t="shared" si="217"/>
        <v>03</v>
      </c>
      <c r="F4754" s="203" t="str">
        <f t="shared" si="220"/>
        <v>0</v>
      </c>
      <c r="G4754" s="203" t="str">
        <f t="shared" si="219"/>
        <v>0</v>
      </c>
      <c r="H4754" s="204">
        <v>71380300</v>
      </c>
      <c r="I4754" s="205" t="s">
        <v>2904</v>
      </c>
      <c r="J4754" s="206" t="s">
        <v>2905</v>
      </c>
      <c r="K4754" s="207" t="s">
        <v>586</v>
      </c>
      <c r="L4754" s="207" t="s">
        <v>5853</v>
      </c>
      <c r="M4754" s="338" t="s">
        <v>15052</v>
      </c>
    </row>
    <row r="4755" spans="1:13" ht="39.950000000000003" hidden="1" customHeight="1" x14ac:dyDescent="0.2">
      <c r="A4755" s="203" t="str">
        <f t="shared" si="213"/>
        <v>7</v>
      </c>
      <c r="B4755" s="203" t="str">
        <f t="shared" si="214"/>
        <v>1</v>
      </c>
      <c r="C4755" s="203" t="str">
        <f t="shared" si="215"/>
        <v>3</v>
      </c>
      <c r="D4755" s="203" t="str">
        <f t="shared" si="216"/>
        <v>8</v>
      </c>
      <c r="E4755" s="203" t="str">
        <f t="shared" si="217"/>
        <v>03</v>
      </c>
      <c r="F4755" s="203" t="str">
        <f t="shared" si="220"/>
        <v>1</v>
      </c>
      <c r="G4755" s="203" t="str">
        <f t="shared" si="219"/>
        <v>0</v>
      </c>
      <c r="H4755" s="204">
        <v>71380310</v>
      </c>
      <c r="I4755" s="205" t="s">
        <v>2904</v>
      </c>
      <c r="J4755" s="206" t="s">
        <v>2905</v>
      </c>
      <c r="K4755" s="207" t="s">
        <v>586</v>
      </c>
      <c r="L4755" s="207" t="s">
        <v>5853</v>
      </c>
      <c r="M4755" s="340"/>
    </row>
    <row r="4756" spans="1:13" ht="39.950000000000003" hidden="1" customHeight="1" x14ac:dyDescent="0.2">
      <c r="A4756" s="187" t="str">
        <f t="shared" si="213"/>
        <v>7</v>
      </c>
      <c r="B4756" s="187" t="str">
        <f t="shared" si="214"/>
        <v>1</v>
      </c>
      <c r="C4756" s="187" t="str">
        <f t="shared" si="215"/>
        <v>3</v>
      </c>
      <c r="D4756" s="187" t="str">
        <f t="shared" si="216"/>
        <v>8</v>
      </c>
      <c r="E4756" s="187" t="str">
        <f t="shared" si="217"/>
        <v>03</v>
      </c>
      <c r="F4756" s="187" t="str">
        <f t="shared" si="220"/>
        <v>1</v>
      </c>
      <c r="G4756" s="187" t="str">
        <f t="shared" si="219"/>
        <v>1</v>
      </c>
      <c r="H4756" s="188">
        <v>71380311</v>
      </c>
      <c r="I4756" s="192" t="s">
        <v>2906</v>
      </c>
      <c r="J4756" s="190" t="s">
        <v>2907</v>
      </c>
      <c r="K4756" s="191" t="s">
        <v>598</v>
      </c>
      <c r="L4756" s="193" t="s">
        <v>5853</v>
      </c>
    </row>
    <row r="4757" spans="1:13" ht="39.950000000000003" hidden="1" customHeight="1" x14ac:dyDescent="0.2">
      <c r="A4757" s="187" t="str">
        <f t="shared" si="213"/>
        <v>7</v>
      </c>
      <c r="B4757" s="187" t="str">
        <f t="shared" si="214"/>
        <v>1</v>
      </c>
      <c r="C4757" s="187" t="str">
        <f t="shared" si="215"/>
        <v>3</v>
      </c>
      <c r="D4757" s="187" t="str">
        <f t="shared" si="216"/>
        <v>8</v>
      </c>
      <c r="E4757" s="187" t="str">
        <f t="shared" si="217"/>
        <v>03</v>
      </c>
      <c r="F4757" s="187" t="str">
        <f t="shared" si="220"/>
        <v>1</v>
      </c>
      <c r="G4757" s="187" t="str">
        <f t="shared" si="219"/>
        <v>2</v>
      </c>
      <c r="H4757" s="188">
        <v>71380312</v>
      </c>
      <c r="I4757" s="192" t="s">
        <v>2908</v>
      </c>
      <c r="J4757" s="190" t="s">
        <v>2710</v>
      </c>
      <c r="K4757" s="191" t="s">
        <v>598</v>
      </c>
      <c r="L4757" s="193" t="s">
        <v>5853</v>
      </c>
    </row>
    <row r="4758" spans="1:13" ht="39.950000000000003" hidden="1" customHeight="1" x14ac:dyDescent="0.2">
      <c r="A4758" s="187" t="str">
        <f t="shared" si="213"/>
        <v>7</v>
      </c>
      <c r="B4758" s="187" t="str">
        <f t="shared" si="214"/>
        <v>1</v>
      </c>
      <c r="C4758" s="187" t="str">
        <f t="shared" si="215"/>
        <v>3</v>
      </c>
      <c r="D4758" s="187" t="str">
        <f t="shared" si="216"/>
        <v>8</v>
      </c>
      <c r="E4758" s="187" t="str">
        <f t="shared" si="217"/>
        <v>03</v>
      </c>
      <c r="F4758" s="187" t="str">
        <f t="shared" si="220"/>
        <v>1</v>
      </c>
      <c r="G4758" s="187" t="str">
        <f t="shared" si="219"/>
        <v>3</v>
      </c>
      <c r="H4758" s="188">
        <v>71380313</v>
      </c>
      <c r="I4758" s="192" t="s">
        <v>2909</v>
      </c>
      <c r="J4758" s="190" t="s">
        <v>2710</v>
      </c>
      <c r="K4758" s="191" t="s">
        <v>598</v>
      </c>
      <c r="L4758" s="193" t="s">
        <v>5853</v>
      </c>
    </row>
    <row r="4759" spans="1:13" ht="39.950000000000003" hidden="1" customHeight="1" x14ac:dyDescent="0.2">
      <c r="A4759" s="187" t="str">
        <f t="shared" si="213"/>
        <v>7</v>
      </c>
      <c r="B4759" s="187" t="str">
        <f t="shared" si="214"/>
        <v>1</v>
      </c>
      <c r="C4759" s="187" t="str">
        <f t="shared" si="215"/>
        <v>3</v>
      </c>
      <c r="D4759" s="187" t="str">
        <f t="shared" si="216"/>
        <v>8</v>
      </c>
      <c r="E4759" s="187" t="str">
        <f t="shared" si="217"/>
        <v>03</v>
      </c>
      <c r="F4759" s="187" t="str">
        <f t="shared" si="220"/>
        <v>1</v>
      </c>
      <c r="G4759" s="187" t="str">
        <f t="shared" si="219"/>
        <v>4</v>
      </c>
      <c r="H4759" s="188">
        <v>71380314</v>
      </c>
      <c r="I4759" s="192" t="s">
        <v>2910</v>
      </c>
      <c r="J4759" s="190" t="s">
        <v>2710</v>
      </c>
      <c r="K4759" s="191" t="s">
        <v>598</v>
      </c>
      <c r="L4759" s="193" t="s">
        <v>5853</v>
      </c>
    </row>
    <row r="4760" spans="1:13" ht="39.950000000000003" hidden="1" customHeight="1" x14ac:dyDescent="0.2">
      <c r="A4760" s="187" t="str">
        <f t="shared" si="213"/>
        <v>7</v>
      </c>
      <c r="B4760" s="187" t="str">
        <f t="shared" si="214"/>
        <v>1</v>
      </c>
      <c r="C4760" s="187" t="str">
        <f t="shared" si="215"/>
        <v>3</v>
      </c>
      <c r="D4760" s="187" t="str">
        <f t="shared" si="216"/>
        <v>8</v>
      </c>
      <c r="E4760" s="187" t="str">
        <f t="shared" si="217"/>
        <v>03</v>
      </c>
      <c r="F4760" s="187" t="str">
        <f t="shared" si="220"/>
        <v>1</v>
      </c>
      <c r="G4760" s="187" t="str">
        <f t="shared" si="219"/>
        <v>5</v>
      </c>
      <c r="H4760" s="188">
        <v>71380315</v>
      </c>
      <c r="I4760" s="192" t="s">
        <v>2911</v>
      </c>
      <c r="J4760" s="190" t="s">
        <v>2710</v>
      </c>
      <c r="K4760" s="191" t="s">
        <v>598</v>
      </c>
      <c r="L4760" s="193" t="s">
        <v>5853</v>
      </c>
    </row>
    <row r="4761" spans="1:13" ht="39.950000000000003" hidden="1" customHeight="1" x14ac:dyDescent="0.2">
      <c r="A4761" s="187" t="str">
        <f t="shared" si="213"/>
        <v>7</v>
      </c>
      <c r="B4761" s="187" t="str">
        <f t="shared" si="214"/>
        <v>1</v>
      </c>
      <c r="C4761" s="187" t="str">
        <f t="shared" si="215"/>
        <v>3</v>
      </c>
      <c r="D4761" s="187" t="str">
        <f t="shared" si="216"/>
        <v>8</v>
      </c>
      <c r="E4761" s="187" t="str">
        <f t="shared" si="217"/>
        <v>03</v>
      </c>
      <c r="F4761" s="187" t="str">
        <f t="shared" si="220"/>
        <v>1</v>
      </c>
      <c r="G4761" s="187" t="str">
        <f t="shared" si="219"/>
        <v>6</v>
      </c>
      <c r="H4761" s="188">
        <v>71380316</v>
      </c>
      <c r="I4761" s="192" t="s">
        <v>2912</v>
      </c>
      <c r="J4761" s="190" t="s">
        <v>2710</v>
      </c>
      <c r="K4761" s="191" t="s">
        <v>598</v>
      </c>
      <c r="L4761" s="193" t="s">
        <v>5853</v>
      </c>
    </row>
    <row r="4762" spans="1:13" ht="39.950000000000003" hidden="1" customHeight="1" x14ac:dyDescent="0.2">
      <c r="A4762" s="187" t="str">
        <f t="shared" si="213"/>
        <v>7</v>
      </c>
      <c r="B4762" s="187" t="str">
        <f t="shared" ref="B4762:B5323" si="221">MID($H4762,2,1)</f>
        <v>1</v>
      </c>
      <c r="C4762" s="187" t="str">
        <f t="shared" ref="C4762:C5323" si="222">MID($H4762,3,1)</f>
        <v>3</v>
      </c>
      <c r="D4762" s="187" t="str">
        <f t="shared" ref="D4762:D5323" si="223">MID($H4762,4,1)</f>
        <v>8</v>
      </c>
      <c r="E4762" s="187" t="str">
        <f t="shared" ref="E4762:E5323" si="224">MID($H4762,5,2)</f>
        <v>03</v>
      </c>
      <c r="F4762" s="187" t="str">
        <f t="shared" si="220"/>
        <v>1</v>
      </c>
      <c r="G4762" s="187" t="str">
        <f t="shared" ref="G4762:G5323" si="225">MID($H4762,8,1)</f>
        <v>7</v>
      </c>
      <c r="H4762" s="188">
        <v>71380317</v>
      </c>
      <c r="I4762" s="192" t="s">
        <v>2913</v>
      </c>
      <c r="J4762" s="190" t="s">
        <v>2710</v>
      </c>
      <c r="K4762" s="191" t="s">
        <v>598</v>
      </c>
      <c r="L4762" s="193" t="s">
        <v>5853</v>
      </c>
    </row>
    <row r="4763" spans="1:13" ht="39.950000000000003" hidden="1" customHeight="1" x14ac:dyDescent="0.2">
      <c r="A4763" s="187" t="str">
        <f t="shared" si="213"/>
        <v>7</v>
      </c>
      <c r="B4763" s="187" t="str">
        <f t="shared" si="221"/>
        <v>1</v>
      </c>
      <c r="C4763" s="187" t="str">
        <f t="shared" si="222"/>
        <v>3</v>
      </c>
      <c r="D4763" s="187" t="str">
        <f t="shared" si="223"/>
        <v>8</v>
      </c>
      <c r="E4763" s="187" t="str">
        <f t="shared" si="224"/>
        <v>03</v>
      </c>
      <c r="F4763" s="187" t="str">
        <f t="shared" si="220"/>
        <v>1</v>
      </c>
      <c r="G4763" s="187" t="str">
        <f t="shared" si="225"/>
        <v>8</v>
      </c>
      <c r="H4763" s="188">
        <v>71380318</v>
      </c>
      <c r="I4763" s="192" t="s">
        <v>2914</v>
      </c>
      <c r="J4763" s="190" t="s">
        <v>2710</v>
      </c>
      <c r="K4763" s="191" t="s">
        <v>598</v>
      </c>
      <c r="L4763" s="193" t="s">
        <v>5853</v>
      </c>
    </row>
    <row r="4764" spans="1:13" ht="39.950000000000003" hidden="1" customHeight="1" x14ac:dyDescent="0.2">
      <c r="A4764" s="187" t="str">
        <f t="shared" si="213"/>
        <v>7</v>
      </c>
      <c r="B4764" s="187" t="str">
        <f t="shared" si="221"/>
        <v>1</v>
      </c>
      <c r="C4764" s="187" t="str">
        <f t="shared" si="222"/>
        <v>3</v>
      </c>
      <c r="D4764" s="187" t="str">
        <f t="shared" si="223"/>
        <v>8</v>
      </c>
      <c r="E4764" s="187" t="str">
        <f t="shared" si="224"/>
        <v>03</v>
      </c>
      <c r="F4764" s="187" t="str">
        <f t="shared" si="220"/>
        <v>1</v>
      </c>
      <c r="G4764" s="187" t="str">
        <f t="shared" si="225"/>
        <v>9</v>
      </c>
      <c r="H4764" s="188">
        <v>71380319</v>
      </c>
      <c r="I4764" s="192" t="s">
        <v>2915</v>
      </c>
      <c r="J4764" s="190" t="s">
        <v>2710</v>
      </c>
      <c r="K4764" s="191" t="s">
        <v>598</v>
      </c>
      <c r="L4764" s="207" t="s">
        <v>15049</v>
      </c>
    </row>
    <row r="4765" spans="1:13" ht="39.950000000000003" hidden="1" customHeight="1" x14ac:dyDescent="0.2">
      <c r="A4765" s="203" t="str">
        <f t="shared" si="213"/>
        <v>7</v>
      </c>
      <c r="B4765" s="203" t="str">
        <f t="shared" si="221"/>
        <v>1</v>
      </c>
      <c r="C4765" s="203" t="str">
        <f t="shared" si="222"/>
        <v>3</v>
      </c>
      <c r="D4765" s="203" t="str">
        <f t="shared" si="223"/>
        <v>8</v>
      </c>
      <c r="E4765" s="203" t="str">
        <f t="shared" si="224"/>
        <v>04</v>
      </c>
      <c r="F4765" s="203" t="str">
        <f t="shared" si="220"/>
        <v>0</v>
      </c>
      <c r="G4765" s="203" t="str">
        <f t="shared" si="225"/>
        <v>0</v>
      </c>
      <c r="H4765" s="204">
        <v>71380400</v>
      </c>
      <c r="I4765" s="205" t="s">
        <v>2916</v>
      </c>
      <c r="J4765" s="206" t="s">
        <v>2917</v>
      </c>
      <c r="K4765" s="207" t="s">
        <v>586</v>
      </c>
      <c r="L4765" s="207" t="s">
        <v>5853</v>
      </c>
      <c r="M4765" s="338" t="s">
        <v>15052</v>
      </c>
    </row>
    <row r="4766" spans="1:13" ht="39.950000000000003" hidden="1" customHeight="1" x14ac:dyDescent="0.2">
      <c r="A4766" s="203" t="str">
        <f t="shared" si="213"/>
        <v>7</v>
      </c>
      <c r="B4766" s="203" t="str">
        <f t="shared" si="221"/>
        <v>1</v>
      </c>
      <c r="C4766" s="203" t="str">
        <f t="shared" si="222"/>
        <v>3</v>
      </c>
      <c r="D4766" s="203" t="str">
        <f t="shared" si="223"/>
        <v>8</v>
      </c>
      <c r="E4766" s="203" t="str">
        <f t="shared" si="224"/>
        <v>04</v>
      </c>
      <c r="F4766" s="203" t="str">
        <f t="shared" si="220"/>
        <v>1</v>
      </c>
      <c r="G4766" s="203" t="str">
        <f t="shared" si="225"/>
        <v>0</v>
      </c>
      <c r="H4766" s="204">
        <v>71380410</v>
      </c>
      <c r="I4766" s="205" t="s">
        <v>2916</v>
      </c>
      <c r="J4766" s="206" t="s">
        <v>2917</v>
      </c>
      <c r="K4766" s="207" t="s">
        <v>586</v>
      </c>
      <c r="L4766" s="207" t="s">
        <v>5853</v>
      </c>
      <c r="M4766" s="340"/>
    </row>
    <row r="4767" spans="1:13" ht="39.950000000000003" hidden="1" customHeight="1" x14ac:dyDescent="0.2">
      <c r="A4767" s="187" t="str">
        <f t="shared" si="213"/>
        <v>7</v>
      </c>
      <c r="B4767" s="187" t="str">
        <f t="shared" si="221"/>
        <v>1</v>
      </c>
      <c r="C4767" s="187" t="str">
        <f t="shared" si="222"/>
        <v>3</v>
      </c>
      <c r="D4767" s="187" t="str">
        <f t="shared" si="223"/>
        <v>8</v>
      </c>
      <c r="E4767" s="187" t="str">
        <f t="shared" si="224"/>
        <v>04</v>
      </c>
      <c r="F4767" s="187" t="str">
        <f t="shared" si="220"/>
        <v>1</v>
      </c>
      <c r="G4767" s="187" t="str">
        <f t="shared" si="225"/>
        <v>1</v>
      </c>
      <c r="H4767" s="188">
        <v>71380411</v>
      </c>
      <c r="I4767" s="192" t="s">
        <v>2918</v>
      </c>
      <c r="J4767" s="190" t="s">
        <v>2919</v>
      </c>
      <c r="K4767" s="191" t="s">
        <v>598</v>
      </c>
      <c r="L4767" s="193" t="s">
        <v>5853</v>
      </c>
    </row>
    <row r="4768" spans="1:13" ht="39.950000000000003" hidden="1" customHeight="1" x14ac:dyDescent="0.2">
      <c r="A4768" s="187" t="str">
        <f t="shared" si="213"/>
        <v>7</v>
      </c>
      <c r="B4768" s="187" t="str">
        <f t="shared" si="221"/>
        <v>1</v>
      </c>
      <c r="C4768" s="187" t="str">
        <f t="shared" si="222"/>
        <v>3</v>
      </c>
      <c r="D4768" s="187" t="str">
        <f t="shared" si="223"/>
        <v>8</v>
      </c>
      <c r="E4768" s="187" t="str">
        <f t="shared" si="224"/>
        <v>04</v>
      </c>
      <c r="F4768" s="187" t="str">
        <f t="shared" si="220"/>
        <v>1</v>
      </c>
      <c r="G4768" s="187" t="str">
        <f t="shared" si="225"/>
        <v>2</v>
      </c>
      <c r="H4768" s="188">
        <v>71380412</v>
      </c>
      <c r="I4768" s="192" t="s">
        <v>2920</v>
      </c>
      <c r="J4768" s="190" t="s">
        <v>2710</v>
      </c>
      <c r="K4768" s="191" t="s">
        <v>598</v>
      </c>
      <c r="L4768" s="193" t="s">
        <v>5853</v>
      </c>
    </row>
    <row r="4769" spans="1:13" ht="39.950000000000003" hidden="1" customHeight="1" x14ac:dyDescent="0.2">
      <c r="A4769" s="187" t="str">
        <f t="shared" si="213"/>
        <v>7</v>
      </c>
      <c r="B4769" s="187" t="str">
        <f t="shared" si="221"/>
        <v>1</v>
      </c>
      <c r="C4769" s="187" t="str">
        <f t="shared" si="222"/>
        <v>3</v>
      </c>
      <c r="D4769" s="187" t="str">
        <f t="shared" si="223"/>
        <v>8</v>
      </c>
      <c r="E4769" s="187" t="str">
        <f t="shared" si="224"/>
        <v>04</v>
      </c>
      <c r="F4769" s="187" t="str">
        <f t="shared" si="220"/>
        <v>1</v>
      </c>
      <c r="G4769" s="187" t="str">
        <f t="shared" si="225"/>
        <v>3</v>
      </c>
      <c r="H4769" s="188">
        <v>71380413</v>
      </c>
      <c r="I4769" s="192" t="s">
        <v>2921</v>
      </c>
      <c r="J4769" s="190" t="s">
        <v>2710</v>
      </c>
      <c r="K4769" s="191" t="s">
        <v>598</v>
      </c>
      <c r="L4769" s="193" t="s">
        <v>5853</v>
      </c>
    </row>
    <row r="4770" spans="1:13" ht="39.950000000000003" hidden="1" customHeight="1" x14ac:dyDescent="0.2">
      <c r="A4770" s="187" t="str">
        <f t="shared" si="213"/>
        <v>7</v>
      </c>
      <c r="B4770" s="187" t="str">
        <f t="shared" si="221"/>
        <v>1</v>
      </c>
      <c r="C4770" s="187" t="str">
        <f t="shared" si="222"/>
        <v>3</v>
      </c>
      <c r="D4770" s="187" t="str">
        <f t="shared" si="223"/>
        <v>8</v>
      </c>
      <c r="E4770" s="187" t="str">
        <f t="shared" si="224"/>
        <v>04</v>
      </c>
      <c r="F4770" s="187">
        <v>1</v>
      </c>
      <c r="G4770" s="187" t="str">
        <f t="shared" si="225"/>
        <v>4</v>
      </c>
      <c r="H4770" s="188">
        <v>71380414</v>
      </c>
      <c r="I4770" s="192" t="s">
        <v>2922</v>
      </c>
      <c r="J4770" s="190" t="s">
        <v>2710</v>
      </c>
      <c r="K4770" s="191" t="s">
        <v>598</v>
      </c>
      <c r="L4770" s="193" t="s">
        <v>5853</v>
      </c>
    </row>
    <row r="4771" spans="1:13" ht="39.950000000000003" hidden="1" customHeight="1" x14ac:dyDescent="0.2">
      <c r="A4771" s="187" t="str">
        <f t="shared" si="213"/>
        <v>7</v>
      </c>
      <c r="B4771" s="187" t="str">
        <f t="shared" si="221"/>
        <v>1</v>
      </c>
      <c r="C4771" s="187" t="str">
        <f t="shared" si="222"/>
        <v>3</v>
      </c>
      <c r="D4771" s="187" t="str">
        <f t="shared" si="223"/>
        <v>8</v>
      </c>
      <c r="E4771" s="187" t="str">
        <f t="shared" si="224"/>
        <v>04</v>
      </c>
      <c r="F4771" s="187">
        <v>1</v>
      </c>
      <c r="G4771" s="187" t="str">
        <f t="shared" si="225"/>
        <v>5</v>
      </c>
      <c r="H4771" s="188">
        <v>71380415</v>
      </c>
      <c r="I4771" s="192" t="s">
        <v>2923</v>
      </c>
      <c r="J4771" s="190" t="s">
        <v>2710</v>
      </c>
      <c r="K4771" s="191" t="s">
        <v>598</v>
      </c>
      <c r="L4771" s="193" t="s">
        <v>5853</v>
      </c>
    </row>
    <row r="4772" spans="1:13" ht="39.950000000000003" hidden="1" customHeight="1" x14ac:dyDescent="0.2">
      <c r="A4772" s="187" t="str">
        <f t="shared" si="213"/>
        <v>7</v>
      </c>
      <c r="B4772" s="187" t="str">
        <f t="shared" si="221"/>
        <v>1</v>
      </c>
      <c r="C4772" s="187" t="str">
        <f t="shared" si="222"/>
        <v>3</v>
      </c>
      <c r="D4772" s="187" t="str">
        <f t="shared" si="223"/>
        <v>8</v>
      </c>
      <c r="E4772" s="187" t="str">
        <f t="shared" si="224"/>
        <v>04</v>
      </c>
      <c r="F4772" s="187">
        <v>1</v>
      </c>
      <c r="G4772" s="187" t="str">
        <f t="shared" si="225"/>
        <v>6</v>
      </c>
      <c r="H4772" s="188">
        <v>71380416</v>
      </c>
      <c r="I4772" s="192" t="s">
        <v>2924</v>
      </c>
      <c r="J4772" s="190" t="s">
        <v>2710</v>
      </c>
      <c r="K4772" s="191" t="s">
        <v>598</v>
      </c>
      <c r="L4772" s="193" t="s">
        <v>5853</v>
      </c>
    </row>
    <row r="4773" spans="1:13" ht="39.950000000000003" hidden="1" customHeight="1" x14ac:dyDescent="0.2">
      <c r="A4773" s="187" t="str">
        <f t="shared" si="213"/>
        <v>7</v>
      </c>
      <c r="B4773" s="187" t="str">
        <f t="shared" si="221"/>
        <v>1</v>
      </c>
      <c r="C4773" s="187" t="str">
        <f t="shared" si="222"/>
        <v>3</v>
      </c>
      <c r="D4773" s="187" t="str">
        <f t="shared" si="223"/>
        <v>8</v>
      </c>
      <c r="E4773" s="187" t="str">
        <f t="shared" si="224"/>
        <v>04</v>
      </c>
      <c r="F4773" s="187">
        <v>1</v>
      </c>
      <c r="G4773" s="187" t="str">
        <f t="shared" si="225"/>
        <v>7</v>
      </c>
      <c r="H4773" s="188">
        <v>71380417</v>
      </c>
      <c r="I4773" s="192" t="s">
        <v>2925</v>
      </c>
      <c r="J4773" s="190" t="s">
        <v>2710</v>
      </c>
      <c r="K4773" s="191" t="s">
        <v>598</v>
      </c>
      <c r="L4773" s="193" t="s">
        <v>5853</v>
      </c>
    </row>
    <row r="4774" spans="1:13" ht="39.950000000000003" hidden="1" customHeight="1" x14ac:dyDescent="0.2">
      <c r="A4774" s="187" t="str">
        <f t="shared" si="213"/>
        <v>7</v>
      </c>
      <c r="B4774" s="187" t="str">
        <f t="shared" si="221"/>
        <v>1</v>
      </c>
      <c r="C4774" s="187" t="str">
        <f t="shared" si="222"/>
        <v>3</v>
      </c>
      <c r="D4774" s="187" t="str">
        <f t="shared" si="223"/>
        <v>8</v>
      </c>
      <c r="E4774" s="187" t="str">
        <f t="shared" si="224"/>
        <v>04</v>
      </c>
      <c r="F4774" s="187" t="str">
        <f>MID($H4774,7,1)</f>
        <v>1</v>
      </c>
      <c r="G4774" s="187" t="str">
        <f t="shared" si="225"/>
        <v>8</v>
      </c>
      <c r="H4774" s="188">
        <v>71380418</v>
      </c>
      <c r="I4774" s="192" t="s">
        <v>2926</v>
      </c>
      <c r="J4774" s="190" t="s">
        <v>2710</v>
      </c>
      <c r="K4774" s="191" t="s">
        <v>598</v>
      </c>
      <c r="L4774" s="193" t="s">
        <v>5853</v>
      </c>
    </row>
    <row r="4775" spans="1:13" ht="39.950000000000003" hidden="1" customHeight="1" x14ac:dyDescent="0.2">
      <c r="A4775" s="187" t="str">
        <f t="shared" si="213"/>
        <v>7</v>
      </c>
      <c r="B4775" s="187" t="str">
        <f t="shared" si="221"/>
        <v>1</v>
      </c>
      <c r="C4775" s="187" t="str">
        <f t="shared" si="222"/>
        <v>3</v>
      </c>
      <c r="D4775" s="187" t="str">
        <f t="shared" si="223"/>
        <v>8</v>
      </c>
      <c r="E4775" s="187" t="str">
        <f t="shared" si="224"/>
        <v>04</v>
      </c>
      <c r="F4775" s="187">
        <v>1</v>
      </c>
      <c r="G4775" s="187" t="str">
        <f t="shared" si="225"/>
        <v>9</v>
      </c>
      <c r="H4775" s="188">
        <v>71380419</v>
      </c>
      <c r="I4775" s="192" t="s">
        <v>2927</v>
      </c>
      <c r="J4775" s="190" t="s">
        <v>2710</v>
      </c>
      <c r="K4775" s="191" t="s">
        <v>598</v>
      </c>
      <c r="L4775" s="207" t="s">
        <v>15049</v>
      </c>
    </row>
    <row r="4776" spans="1:13" ht="39.950000000000003" hidden="1" customHeight="1" x14ac:dyDescent="0.2">
      <c r="A4776" s="203" t="str">
        <f t="shared" si="213"/>
        <v>7</v>
      </c>
      <c r="B4776" s="203" t="str">
        <f t="shared" si="221"/>
        <v>1</v>
      </c>
      <c r="C4776" s="203" t="str">
        <f t="shared" si="222"/>
        <v>3</v>
      </c>
      <c r="D4776" s="203" t="str">
        <f t="shared" si="223"/>
        <v>8</v>
      </c>
      <c r="E4776" s="203" t="str">
        <f t="shared" si="224"/>
        <v>99</v>
      </c>
      <c r="F4776" s="203" t="str">
        <f t="shared" ref="F4776:F5337" si="226">MID($H4776,7,1)</f>
        <v>0</v>
      </c>
      <c r="G4776" s="203" t="str">
        <f t="shared" si="225"/>
        <v>0</v>
      </c>
      <c r="H4776" s="204">
        <v>71389900</v>
      </c>
      <c r="I4776" s="205" t="s">
        <v>2928</v>
      </c>
      <c r="J4776" s="206" t="s">
        <v>2929</v>
      </c>
      <c r="K4776" s="207" t="s">
        <v>586</v>
      </c>
      <c r="L4776" s="207" t="s">
        <v>5853</v>
      </c>
      <c r="M4776" s="338" t="s">
        <v>15052</v>
      </c>
    </row>
    <row r="4777" spans="1:13" ht="39.950000000000003" hidden="1" customHeight="1" x14ac:dyDescent="0.2">
      <c r="A4777" s="203" t="str">
        <f t="shared" si="213"/>
        <v>7</v>
      </c>
      <c r="B4777" s="203" t="str">
        <f t="shared" si="221"/>
        <v>1</v>
      </c>
      <c r="C4777" s="203" t="str">
        <f t="shared" si="222"/>
        <v>3</v>
      </c>
      <c r="D4777" s="203" t="str">
        <f t="shared" si="223"/>
        <v>8</v>
      </c>
      <c r="E4777" s="203" t="str">
        <f t="shared" si="224"/>
        <v>99</v>
      </c>
      <c r="F4777" s="203" t="str">
        <f t="shared" si="226"/>
        <v>1</v>
      </c>
      <c r="G4777" s="203" t="str">
        <f t="shared" si="225"/>
        <v>0</v>
      </c>
      <c r="H4777" s="204">
        <v>71389910</v>
      </c>
      <c r="I4777" s="205" t="s">
        <v>2928</v>
      </c>
      <c r="J4777" s="206" t="s">
        <v>2929</v>
      </c>
      <c r="K4777" s="207" t="s">
        <v>586</v>
      </c>
      <c r="L4777" s="207" t="s">
        <v>5853</v>
      </c>
      <c r="M4777" s="340"/>
    </row>
    <row r="4778" spans="1:13" ht="39.950000000000003" hidden="1" customHeight="1" x14ac:dyDescent="0.2">
      <c r="A4778" s="187" t="str">
        <f t="shared" si="213"/>
        <v>7</v>
      </c>
      <c r="B4778" s="187" t="str">
        <f t="shared" si="221"/>
        <v>1</v>
      </c>
      <c r="C4778" s="187" t="str">
        <f t="shared" si="222"/>
        <v>3</v>
      </c>
      <c r="D4778" s="187" t="str">
        <f t="shared" si="223"/>
        <v>8</v>
      </c>
      <c r="E4778" s="187" t="str">
        <f t="shared" si="224"/>
        <v>99</v>
      </c>
      <c r="F4778" s="187" t="str">
        <f t="shared" si="226"/>
        <v>1</v>
      </c>
      <c r="G4778" s="187" t="str">
        <f t="shared" si="225"/>
        <v>1</v>
      </c>
      <c r="H4778" s="188">
        <v>71389911</v>
      </c>
      <c r="I4778" s="192" t="s">
        <v>2930</v>
      </c>
      <c r="J4778" s="190" t="s">
        <v>2931</v>
      </c>
      <c r="K4778" s="191" t="s">
        <v>598</v>
      </c>
      <c r="L4778" s="193" t="s">
        <v>5853</v>
      </c>
    </row>
    <row r="4779" spans="1:13" ht="39.950000000000003" hidden="1" customHeight="1" x14ac:dyDescent="0.2">
      <c r="A4779" s="187" t="str">
        <f t="shared" si="213"/>
        <v>7</v>
      </c>
      <c r="B4779" s="187" t="str">
        <f t="shared" si="221"/>
        <v>1</v>
      </c>
      <c r="C4779" s="187" t="str">
        <f t="shared" si="222"/>
        <v>3</v>
      </c>
      <c r="D4779" s="187" t="str">
        <f t="shared" si="223"/>
        <v>8</v>
      </c>
      <c r="E4779" s="187" t="str">
        <f t="shared" si="224"/>
        <v>99</v>
      </c>
      <c r="F4779" s="187" t="str">
        <f t="shared" si="226"/>
        <v>1</v>
      </c>
      <c r="G4779" s="187" t="str">
        <f t="shared" si="225"/>
        <v>2</v>
      </c>
      <c r="H4779" s="188">
        <v>71389912</v>
      </c>
      <c r="I4779" s="192" t="s">
        <v>2932</v>
      </c>
      <c r="J4779" s="190" t="s">
        <v>2710</v>
      </c>
      <c r="K4779" s="191" t="s">
        <v>598</v>
      </c>
      <c r="L4779" s="193" t="s">
        <v>5853</v>
      </c>
    </row>
    <row r="4780" spans="1:13" ht="39.950000000000003" hidden="1" customHeight="1" x14ac:dyDescent="0.2">
      <c r="A4780" s="187" t="str">
        <f t="shared" si="213"/>
        <v>7</v>
      </c>
      <c r="B4780" s="187" t="str">
        <f t="shared" si="221"/>
        <v>1</v>
      </c>
      <c r="C4780" s="187" t="str">
        <f t="shared" si="222"/>
        <v>3</v>
      </c>
      <c r="D4780" s="187" t="str">
        <f t="shared" si="223"/>
        <v>8</v>
      </c>
      <c r="E4780" s="187" t="str">
        <f t="shared" si="224"/>
        <v>99</v>
      </c>
      <c r="F4780" s="187" t="str">
        <f t="shared" si="226"/>
        <v>1</v>
      </c>
      <c r="G4780" s="187" t="str">
        <f t="shared" si="225"/>
        <v>3</v>
      </c>
      <c r="H4780" s="188">
        <v>71389913</v>
      </c>
      <c r="I4780" s="192" t="s">
        <v>2933</v>
      </c>
      <c r="J4780" s="190" t="s">
        <v>2710</v>
      </c>
      <c r="K4780" s="191" t="s">
        <v>598</v>
      </c>
      <c r="L4780" s="193" t="s">
        <v>5853</v>
      </c>
    </row>
    <row r="4781" spans="1:13" ht="39.950000000000003" hidden="1" customHeight="1" x14ac:dyDescent="0.2">
      <c r="A4781" s="187" t="str">
        <f t="shared" si="213"/>
        <v>7</v>
      </c>
      <c r="B4781" s="187" t="str">
        <f t="shared" si="221"/>
        <v>1</v>
      </c>
      <c r="C4781" s="187" t="str">
        <f t="shared" si="222"/>
        <v>3</v>
      </c>
      <c r="D4781" s="187" t="str">
        <f t="shared" si="223"/>
        <v>8</v>
      </c>
      <c r="E4781" s="187" t="str">
        <f t="shared" si="224"/>
        <v>99</v>
      </c>
      <c r="F4781" s="187" t="str">
        <f t="shared" si="226"/>
        <v>1</v>
      </c>
      <c r="G4781" s="187" t="str">
        <f t="shared" si="225"/>
        <v>4</v>
      </c>
      <c r="H4781" s="188">
        <v>71389914</v>
      </c>
      <c r="I4781" s="192" t="s">
        <v>2934</v>
      </c>
      <c r="J4781" s="190" t="s">
        <v>2710</v>
      </c>
      <c r="K4781" s="191" t="s">
        <v>598</v>
      </c>
      <c r="L4781" s="193" t="s">
        <v>5853</v>
      </c>
    </row>
    <row r="4782" spans="1:13" ht="39.950000000000003" hidden="1" customHeight="1" x14ac:dyDescent="0.2">
      <c r="A4782" s="187" t="str">
        <f t="shared" si="213"/>
        <v>7</v>
      </c>
      <c r="B4782" s="187" t="str">
        <f t="shared" si="221"/>
        <v>1</v>
      </c>
      <c r="C4782" s="187" t="str">
        <f t="shared" si="222"/>
        <v>3</v>
      </c>
      <c r="D4782" s="187" t="str">
        <f t="shared" si="223"/>
        <v>8</v>
      </c>
      <c r="E4782" s="187" t="str">
        <f t="shared" si="224"/>
        <v>99</v>
      </c>
      <c r="F4782" s="187" t="str">
        <f t="shared" si="226"/>
        <v>1</v>
      </c>
      <c r="G4782" s="187" t="str">
        <f t="shared" si="225"/>
        <v>5</v>
      </c>
      <c r="H4782" s="188">
        <v>71389915</v>
      </c>
      <c r="I4782" s="192" t="s">
        <v>2935</v>
      </c>
      <c r="J4782" s="190" t="s">
        <v>2710</v>
      </c>
      <c r="K4782" s="191" t="s">
        <v>598</v>
      </c>
      <c r="L4782" s="193" t="s">
        <v>5853</v>
      </c>
    </row>
    <row r="4783" spans="1:13" ht="39.950000000000003" hidden="1" customHeight="1" x14ac:dyDescent="0.2">
      <c r="A4783" s="187" t="str">
        <f t="shared" si="213"/>
        <v>7</v>
      </c>
      <c r="B4783" s="187" t="str">
        <f t="shared" si="221"/>
        <v>1</v>
      </c>
      <c r="C4783" s="187" t="str">
        <f t="shared" si="222"/>
        <v>3</v>
      </c>
      <c r="D4783" s="187" t="str">
        <f t="shared" si="223"/>
        <v>8</v>
      </c>
      <c r="E4783" s="187" t="str">
        <f t="shared" si="224"/>
        <v>99</v>
      </c>
      <c r="F4783" s="187" t="str">
        <f t="shared" si="226"/>
        <v>1</v>
      </c>
      <c r="G4783" s="187" t="str">
        <f t="shared" si="225"/>
        <v>6</v>
      </c>
      <c r="H4783" s="188">
        <v>71389916</v>
      </c>
      <c r="I4783" s="192" t="s">
        <v>2936</v>
      </c>
      <c r="J4783" s="190" t="s">
        <v>2710</v>
      </c>
      <c r="K4783" s="191" t="s">
        <v>598</v>
      </c>
      <c r="L4783" s="193" t="s">
        <v>5853</v>
      </c>
    </row>
    <row r="4784" spans="1:13" ht="39.950000000000003" hidden="1" customHeight="1" x14ac:dyDescent="0.2">
      <c r="A4784" s="187" t="str">
        <f t="shared" si="213"/>
        <v>7</v>
      </c>
      <c r="B4784" s="187" t="str">
        <f t="shared" si="221"/>
        <v>1</v>
      </c>
      <c r="C4784" s="187" t="str">
        <f t="shared" si="222"/>
        <v>3</v>
      </c>
      <c r="D4784" s="187" t="str">
        <f t="shared" si="223"/>
        <v>8</v>
      </c>
      <c r="E4784" s="187" t="str">
        <f t="shared" si="224"/>
        <v>99</v>
      </c>
      <c r="F4784" s="187" t="str">
        <f t="shared" si="226"/>
        <v>1</v>
      </c>
      <c r="G4784" s="187" t="str">
        <f t="shared" si="225"/>
        <v>7</v>
      </c>
      <c r="H4784" s="188">
        <v>71389917</v>
      </c>
      <c r="I4784" s="192" t="s">
        <v>2937</v>
      </c>
      <c r="J4784" s="190" t="s">
        <v>2710</v>
      </c>
      <c r="K4784" s="191" t="s">
        <v>598</v>
      </c>
      <c r="L4784" s="193" t="s">
        <v>5853</v>
      </c>
    </row>
    <row r="4785" spans="1:13" ht="39.950000000000003" hidden="1" customHeight="1" x14ac:dyDescent="0.2">
      <c r="A4785" s="187" t="str">
        <f t="shared" si="213"/>
        <v>7</v>
      </c>
      <c r="B4785" s="187" t="str">
        <f t="shared" si="221"/>
        <v>1</v>
      </c>
      <c r="C4785" s="187" t="str">
        <f t="shared" si="222"/>
        <v>3</v>
      </c>
      <c r="D4785" s="187" t="str">
        <f t="shared" si="223"/>
        <v>8</v>
      </c>
      <c r="E4785" s="187" t="str">
        <f t="shared" si="224"/>
        <v>99</v>
      </c>
      <c r="F4785" s="187" t="str">
        <f t="shared" si="226"/>
        <v>1</v>
      </c>
      <c r="G4785" s="187" t="str">
        <f t="shared" si="225"/>
        <v>8</v>
      </c>
      <c r="H4785" s="188">
        <v>71389918</v>
      </c>
      <c r="I4785" s="192" t="s">
        <v>2938</v>
      </c>
      <c r="J4785" s="190" t="s">
        <v>2710</v>
      </c>
      <c r="K4785" s="191" t="s">
        <v>598</v>
      </c>
      <c r="L4785" s="193" t="s">
        <v>5853</v>
      </c>
    </row>
    <row r="4786" spans="1:13" ht="39.950000000000003" hidden="1" customHeight="1" x14ac:dyDescent="0.2">
      <c r="A4786" s="187" t="str">
        <f t="shared" si="213"/>
        <v>7</v>
      </c>
      <c r="B4786" s="187" t="str">
        <f t="shared" si="221"/>
        <v>1</v>
      </c>
      <c r="C4786" s="187" t="str">
        <f t="shared" si="222"/>
        <v>3</v>
      </c>
      <c r="D4786" s="187" t="str">
        <f t="shared" si="223"/>
        <v>8</v>
      </c>
      <c r="E4786" s="187" t="str">
        <f t="shared" si="224"/>
        <v>99</v>
      </c>
      <c r="F4786" s="187" t="str">
        <f t="shared" si="226"/>
        <v>1</v>
      </c>
      <c r="G4786" s="187" t="str">
        <f t="shared" si="225"/>
        <v>9</v>
      </c>
      <c r="H4786" s="188">
        <v>71389919</v>
      </c>
      <c r="I4786" s="192" t="s">
        <v>2939</v>
      </c>
      <c r="J4786" s="190" t="s">
        <v>2710</v>
      </c>
      <c r="K4786" s="191" t="s">
        <v>598</v>
      </c>
      <c r="L4786" s="207" t="s">
        <v>15049</v>
      </c>
    </row>
    <row r="4787" spans="1:13" ht="39.950000000000003" hidden="1" customHeight="1" x14ac:dyDescent="0.2">
      <c r="A4787" s="6" t="str">
        <f t="shared" si="213"/>
        <v>7</v>
      </c>
      <c r="B4787" s="6" t="str">
        <f t="shared" si="221"/>
        <v>2</v>
      </c>
      <c r="C4787" s="6" t="str">
        <f t="shared" si="222"/>
        <v>0</v>
      </c>
      <c r="D4787" s="6" t="str">
        <f t="shared" si="223"/>
        <v>0</v>
      </c>
      <c r="E4787" s="6" t="str">
        <f t="shared" si="224"/>
        <v>00</v>
      </c>
      <c r="F4787" s="6" t="str">
        <f t="shared" si="226"/>
        <v>0</v>
      </c>
      <c r="G4787" s="6" t="str">
        <f t="shared" si="225"/>
        <v>0</v>
      </c>
      <c r="H4787" s="68">
        <v>72000000</v>
      </c>
      <c r="I4787" s="299" t="s">
        <v>2940</v>
      </c>
      <c r="J4787" s="300" t="s">
        <v>539</v>
      </c>
      <c r="K4787" s="5" t="s">
        <v>586</v>
      </c>
      <c r="L4787" s="5"/>
    </row>
    <row r="4788" spans="1:13" ht="39.950000000000003" hidden="1" customHeight="1" x14ac:dyDescent="0.2">
      <c r="A4788" s="6" t="str">
        <f t="shared" si="213"/>
        <v>7</v>
      </c>
      <c r="B4788" s="6" t="str">
        <f t="shared" si="221"/>
        <v>2</v>
      </c>
      <c r="C4788" s="6" t="str">
        <f t="shared" si="222"/>
        <v>1</v>
      </c>
      <c r="D4788" s="6" t="str">
        <f t="shared" si="223"/>
        <v>0</v>
      </c>
      <c r="E4788" s="6" t="str">
        <f t="shared" si="224"/>
        <v>00</v>
      </c>
      <c r="F4788" s="6" t="str">
        <f t="shared" si="226"/>
        <v>0</v>
      </c>
      <c r="G4788" s="6" t="str">
        <f t="shared" si="225"/>
        <v>0</v>
      </c>
      <c r="H4788" s="68">
        <v>72100000</v>
      </c>
      <c r="I4788" s="299" t="s">
        <v>2941</v>
      </c>
      <c r="J4788" s="300" t="s">
        <v>2942</v>
      </c>
      <c r="K4788" s="5" t="s">
        <v>586</v>
      </c>
      <c r="L4788" s="5"/>
    </row>
    <row r="4789" spans="1:13" ht="39.950000000000003" hidden="1" customHeight="1" x14ac:dyDescent="0.2">
      <c r="A4789" s="167">
        <v>7</v>
      </c>
      <c r="B4789" s="167" t="s">
        <v>5797</v>
      </c>
      <c r="C4789" s="167" t="s">
        <v>5796</v>
      </c>
      <c r="D4789" s="167" t="s">
        <v>5796</v>
      </c>
      <c r="E4789" s="167" t="s">
        <v>5739</v>
      </c>
      <c r="F4789" s="167" t="s">
        <v>5798</v>
      </c>
      <c r="G4789" s="167" t="s">
        <v>5798</v>
      </c>
      <c r="H4789" s="178" t="s">
        <v>10496</v>
      </c>
      <c r="I4789" s="168" t="s">
        <v>10497</v>
      </c>
      <c r="J4789" s="166" t="s">
        <v>6394</v>
      </c>
      <c r="K4789" s="165" t="s">
        <v>586</v>
      </c>
      <c r="L4789" s="165" t="s">
        <v>4489</v>
      </c>
    </row>
    <row r="4790" spans="1:13" ht="39.950000000000003" hidden="1" customHeight="1" x14ac:dyDescent="0.2">
      <c r="A4790" s="167">
        <v>7</v>
      </c>
      <c r="B4790" s="167" t="s">
        <v>5797</v>
      </c>
      <c r="C4790" s="167" t="s">
        <v>5796</v>
      </c>
      <c r="D4790" s="167" t="s">
        <v>5796</v>
      </c>
      <c r="E4790" s="167" t="s">
        <v>462</v>
      </c>
      <c r="F4790" s="167" t="s">
        <v>5798</v>
      </c>
      <c r="G4790" s="167" t="s">
        <v>5798</v>
      </c>
      <c r="H4790" s="178" t="s">
        <v>10498</v>
      </c>
      <c r="I4790" s="168" t="s">
        <v>10499</v>
      </c>
      <c r="J4790" s="166" t="s">
        <v>6395</v>
      </c>
      <c r="K4790" s="165" t="s">
        <v>586</v>
      </c>
      <c r="L4790" s="165" t="s">
        <v>4489</v>
      </c>
    </row>
    <row r="4791" spans="1:13" ht="39.950000000000003" hidden="1" customHeight="1" x14ac:dyDescent="0.2">
      <c r="A4791" s="167">
        <v>7</v>
      </c>
      <c r="B4791" s="167" t="s">
        <v>5797</v>
      </c>
      <c r="C4791" s="167" t="s">
        <v>5796</v>
      </c>
      <c r="D4791" s="167" t="s">
        <v>5796</v>
      </c>
      <c r="E4791" s="167" t="s">
        <v>462</v>
      </c>
      <c r="F4791" s="167" t="s">
        <v>5798</v>
      </c>
      <c r="G4791" s="167">
        <v>1</v>
      </c>
      <c r="H4791" s="178" t="s">
        <v>10500</v>
      </c>
      <c r="I4791" s="168" t="s">
        <v>10501</v>
      </c>
      <c r="J4791" s="166" t="s">
        <v>600</v>
      </c>
      <c r="K4791" s="165" t="s">
        <v>598</v>
      </c>
      <c r="L4791" s="165" t="s">
        <v>4489</v>
      </c>
      <c r="M4791" s="293"/>
    </row>
    <row r="4792" spans="1:13" ht="39.950000000000003" hidden="1" customHeight="1" x14ac:dyDescent="0.2">
      <c r="A4792" s="167">
        <v>7</v>
      </c>
      <c r="B4792" s="167" t="s">
        <v>5797</v>
      </c>
      <c r="C4792" s="167" t="s">
        <v>5796</v>
      </c>
      <c r="D4792" s="167" t="s">
        <v>5796</v>
      </c>
      <c r="E4792" s="167" t="s">
        <v>462</v>
      </c>
      <c r="F4792" s="167" t="s">
        <v>5798</v>
      </c>
      <c r="G4792" s="167">
        <v>2</v>
      </c>
      <c r="H4792" s="178" t="s">
        <v>10502</v>
      </c>
      <c r="I4792" s="168" t="s">
        <v>10503</v>
      </c>
      <c r="J4792" s="166" t="s">
        <v>600</v>
      </c>
      <c r="K4792" s="165" t="s">
        <v>598</v>
      </c>
      <c r="L4792" s="165" t="s">
        <v>4489</v>
      </c>
    </row>
    <row r="4793" spans="1:13" ht="39.950000000000003" hidden="1" customHeight="1" x14ac:dyDescent="0.2">
      <c r="A4793" s="167">
        <v>7</v>
      </c>
      <c r="B4793" s="167" t="s">
        <v>5797</v>
      </c>
      <c r="C4793" s="167" t="s">
        <v>5796</v>
      </c>
      <c r="D4793" s="167" t="s">
        <v>5796</v>
      </c>
      <c r="E4793" s="167" t="s">
        <v>462</v>
      </c>
      <c r="F4793" s="167" t="s">
        <v>5798</v>
      </c>
      <c r="G4793" s="167">
        <v>3</v>
      </c>
      <c r="H4793" s="178" t="s">
        <v>10504</v>
      </c>
      <c r="I4793" s="168" t="s">
        <v>10505</v>
      </c>
      <c r="J4793" s="166" t="s">
        <v>600</v>
      </c>
      <c r="K4793" s="165" t="s">
        <v>598</v>
      </c>
      <c r="L4793" s="165" t="s">
        <v>4489</v>
      </c>
    </row>
    <row r="4794" spans="1:13" ht="39.950000000000003" hidden="1" customHeight="1" x14ac:dyDescent="0.2">
      <c r="A4794" s="167">
        <v>7</v>
      </c>
      <c r="B4794" s="167" t="s">
        <v>5797</v>
      </c>
      <c r="C4794" s="167" t="s">
        <v>5796</v>
      </c>
      <c r="D4794" s="167" t="s">
        <v>5796</v>
      </c>
      <c r="E4794" s="167" t="s">
        <v>462</v>
      </c>
      <c r="F4794" s="167" t="s">
        <v>5798</v>
      </c>
      <c r="G4794" s="167">
        <v>4</v>
      </c>
      <c r="H4794" s="178" t="s">
        <v>10506</v>
      </c>
      <c r="I4794" s="168" t="s">
        <v>10507</v>
      </c>
      <c r="J4794" s="166" t="s">
        <v>600</v>
      </c>
      <c r="K4794" s="165" t="s">
        <v>598</v>
      </c>
      <c r="L4794" s="165" t="s">
        <v>4489</v>
      </c>
    </row>
    <row r="4795" spans="1:13" ht="39.950000000000003" hidden="1" customHeight="1" x14ac:dyDescent="0.2">
      <c r="A4795" s="167">
        <v>7</v>
      </c>
      <c r="B4795" s="167" t="s">
        <v>5797</v>
      </c>
      <c r="C4795" s="167" t="s">
        <v>5796</v>
      </c>
      <c r="D4795" s="167" t="s">
        <v>5796</v>
      </c>
      <c r="E4795" s="167" t="s">
        <v>462</v>
      </c>
      <c r="F4795" s="167" t="s">
        <v>5798</v>
      </c>
      <c r="G4795" s="167">
        <v>5</v>
      </c>
      <c r="H4795" s="178" t="s">
        <v>10508</v>
      </c>
      <c r="I4795" s="168" t="s">
        <v>10509</v>
      </c>
      <c r="J4795" s="166" t="s">
        <v>600</v>
      </c>
      <c r="K4795" s="165" t="s">
        <v>598</v>
      </c>
      <c r="L4795" s="165" t="s">
        <v>4489</v>
      </c>
    </row>
    <row r="4796" spans="1:13" ht="39.950000000000003" hidden="1" customHeight="1" x14ac:dyDescent="0.2">
      <c r="A4796" s="167">
        <v>7</v>
      </c>
      <c r="B4796" s="167" t="s">
        <v>5797</v>
      </c>
      <c r="C4796" s="167" t="s">
        <v>5796</v>
      </c>
      <c r="D4796" s="167" t="s">
        <v>5796</v>
      </c>
      <c r="E4796" s="167" t="s">
        <v>462</v>
      </c>
      <c r="F4796" s="167" t="s">
        <v>5798</v>
      </c>
      <c r="G4796" s="167">
        <v>6</v>
      </c>
      <c r="H4796" s="178" t="s">
        <v>10510</v>
      </c>
      <c r="I4796" s="168" t="s">
        <v>10511</v>
      </c>
      <c r="J4796" s="166" t="s">
        <v>600</v>
      </c>
      <c r="K4796" s="165" t="s">
        <v>598</v>
      </c>
      <c r="L4796" s="165" t="s">
        <v>4489</v>
      </c>
    </row>
    <row r="4797" spans="1:13" ht="39.950000000000003" hidden="1" customHeight="1" x14ac:dyDescent="0.2">
      <c r="A4797" s="167">
        <v>7</v>
      </c>
      <c r="B4797" s="167" t="s">
        <v>5797</v>
      </c>
      <c r="C4797" s="167" t="s">
        <v>5796</v>
      </c>
      <c r="D4797" s="167" t="s">
        <v>5796</v>
      </c>
      <c r="E4797" s="167" t="s">
        <v>462</v>
      </c>
      <c r="F4797" s="167" t="s">
        <v>5798</v>
      </c>
      <c r="G4797" s="167">
        <v>7</v>
      </c>
      <c r="H4797" s="178" t="s">
        <v>10512</v>
      </c>
      <c r="I4797" s="168" t="s">
        <v>10513</v>
      </c>
      <c r="J4797" s="166" t="s">
        <v>600</v>
      </c>
      <c r="K4797" s="165" t="s">
        <v>598</v>
      </c>
      <c r="L4797" s="165" t="s">
        <v>4489</v>
      </c>
    </row>
    <row r="4798" spans="1:13" ht="39.950000000000003" hidden="1" customHeight="1" x14ac:dyDescent="0.2">
      <c r="A4798" s="167">
        <v>7</v>
      </c>
      <c r="B4798" s="167" t="s">
        <v>5797</v>
      </c>
      <c r="C4798" s="167" t="s">
        <v>5796</v>
      </c>
      <c r="D4798" s="167" t="s">
        <v>5796</v>
      </c>
      <c r="E4798" s="167" t="s">
        <v>462</v>
      </c>
      <c r="F4798" s="167" t="s">
        <v>5798</v>
      </c>
      <c r="G4798" s="167">
        <v>8</v>
      </c>
      <c r="H4798" s="178" t="s">
        <v>10514</v>
      </c>
      <c r="I4798" s="168" t="s">
        <v>10515</v>
      </c>
      <c r="J4798" s="166" t="s">
        <v>600</v>
      </c>
      <c r="K4798" s="165" t="s">
        <v>598</v>
      </c>
      <c r="L4798" s="165" t="s">
        <v>4489</v>
      </c>
    </row>
    <row r="4799" spans="1:13" ht="39.950000000000003" hidden="1" customHeight="1" x14ac:dyDescent="0.2">
      <c r="A4799" s="187">
        <v>7</v>
      </c>
      <c r="B4799" s="187" t="s">
        <v>5797</v>
      </c>
      <c r="C4799" s="187" t="s">
        <v>5796</v>
      </c>
      <c r="D4799" s="187" t="s">
        <v>5796</v>
      </c>
      <c r="E4799" s="187" t="s">
        <v>462</v>
      </c>
      <c r="F4799" s="187" t="s">
        <v>5798</v>
      </c>
      <c r="G4799" s="187">
        <v>9</v>
      </c>
      <c r="H4799" s="188" t="s">
        <v>10516</v>
      </c>
      <c r="I4799" s="189" t="s">
        <v>10517</v>
      </c>
      <c r="J4799" s="190" t="s">
        <v>600</v>
      </c>
      <c r="K4799" s="191" t="s">
        <v>598</v>
      </c>
      <c r="L4799" s="207" t="s">
        <v>15049</v>
      </c>
    </row>
    <row r="4800" spans="1:13" ht="39.950000000000003" hidden="1" customHeight="1" x14ac:dyDescent="0.2">
      <c r="A4800" s="187">
        <v>7</v>
      </c>
      <c r="B4800" s="187" t="s">
        <v>5797</v>
      </c>
      <c r="C4800" s="187" t="s">
        <v>5796</v>
      </c>
      <c r="D4800" s="187" t="s">
        <v>5796</v>
      </c>
      <c r="E4800" s="187" t="s">
        <v>462</v>
      </c>
      <c r="F4800" s="187" t="s">
        <v>5796</v>
      </c>
      <c r="G4800" s="187" t="s">
        <v>5798</v>
      </c>
      <c r="H4800" s="188" t="s">
        <v>10518</v>
      </c>
      <c r="I4800" s="189" t="s">
        <v>10499</v>
      </c>
      <c r="J4800" s="190" t="s">
        <v>6396</v>
      </c>
      <c r="K4800" s="191" t="s">
        <v>598</v>
      </c>
      <c r="L4800" s="191" t="s">
        <v>5853</v>
      </c>
      <c r="M4800" s="293" t="s">
        <v>15052</v>
      </c>
    </row>
    <row r="4801" spans="1:13" ht="39.950000000000003" hidden="1" customHeight="1" x14ac:dyDescent="0.2">
      <c r="A4801" s="167">
        <v>7</v>
      </c>
      <c r="B4801" s="167" t="s">
        <v>5797</v>
      </c>
      <c r="C4801" s="167" t="s">
        <v>5796</v>
      </c>
      <c r="D4801" s="167" t="s">
        <v>5796</v>
      </c>
      <c r="E4801" s="167" t="s">
        <v>465</v>
      </c>
      <c r="F4801" s="167" t="s">
        <v>5798</v>
      </c>
      <c r="G4801" s="167" t="s">
        <v>5798</v>
      </c>
      <c r="H4801" s="178" t="s">
        <v>10519</v>
      </c>
      <c r="I4801" s="168" t="s">
        <v>10520</v>
      </c>
      <c r="J4801" s="166" t="s">
        <v>6396</v>
      </c>
      <c r="K4801" s="165" t="s">
        <v>586</v>
      </c>
      <c r="L4801" s="165" t="s">
        <v>4489</v>
      </c>
    </row>
    <row r="4802" spans="1:13" ht="39.950000000000003" hidden="1" customHeight="1" x14ac:dyDescent="0.2">
      <c r="A4802" s="167">
        <v>7</v>
      </c>
      <c r="B4802" s="167" t="s">
        <v>5797</v>
      </c>
      <c r="C4802" s="167" t="s">
        <v>5796</v>
      </c>
      <c r="D4802" s="167" t="s">
        <v>5796</v>
      </c>
      <c r="E4802" s="167" t="s">
        <v>465</v>
      </c>
      <c r="F4802" s="167" t="s">
        <v>5798</v>
      </c>
      <c r="G4802" s="167">
        <v>1</v>
      </c>
      <c r="H4802" s="178" t="s">
        <v>10521</v>
      </c>
      <c r="I4802" s="168" t="s">
        <v>10522</v>
      </c>
      <c r="J4802" s="166" t="s">
        <v>600</v>
      </c>
      <c r="K4802" s="165" t="s">
        <v>598</v>
      </c>
      <c r="L4802" s="165" t="s">
        <v>4489</v>
      </c>
    </row>
    <row r="4803" spans="1:13" ht="39.950000000000003" hidden="1" customHeight="1" x14ac:dyDescent="0.2">
      <c r="A4803" s="167">
        <v>7</v>
      </c>
      <c r="B4803" s="167" t="s">
        <v>5797</v>
      </c>
      <c r="C4803" s="167" t="s">
        <v>5796</v>
      </c>
      <c r="D4803" s="167" t="s">
        <v>5796</v>
      </c>
      <c r="E4803" s="167" t="s">
        <v>465</v>
      </c>
      <c r="F4803" s="167" t="s">
        <v>5798</v>
      </c>
      <c r="G4803" s="167">
        <v>2</v>
      </c>
      <c r="H4803" s="178" t="s">
        <v>10523</v>
      </c>
      <c r="I4803" s="168" t="s">
        <v>10524</v>
      </c>
      <c r="J4803" s="166" t="s">
        <v>600</v>
      </c>
      <c r="K4803" s="165" t="s">
        <v>598</v>
      </c>
      <c r="L4803" s="165" t="s">
        <v>4489</v>
      </c>
    </row>
    <row r="4804" spans="1:13" ht="39.950000000000003" hidden="1" customHeight="1" x14ac:dyDescent="0.2">
      <c r="A4804" s="167">
        <v>7</v>
      </c>
      <c r="B4804" s="167" t="s">
        <v>5797</v>
      </c>
      <c r="C4804" s="167" t="s">
        <v>5796</v>
      </c>
      <c r="D4804" s="167" t="s">
        <v>5796</v>
      </c>
      <c r="E4804" s="167" t="s">
        <v>465</v>
      </c>
      <c r="F4804" s="167" t="s">
        <v>5798</v>
      </c>
      <c r="G4804" s="167">
        <v>3</v>
      </c>
      <c r="H4804" s="178" t="s">
        <v>10525</v>
      </c>
      <c r="I4804" s="168" t="s">
        <v>10526</v>
      </c>
      <c r="J4804" s="166" t="s">
        <v>600</v>
      </c>
      <c r="K4804" s="165" t="s">
        <v>598</v>
      </c>
      <c r="L4804" s="165" t="s">
        <v>4489</v>
      </c>
    </row>
    <row r="4805" spans="1:13" ht="39.950000000000003" hidden="1" customHeight="1" x14ac:dyDescent="0.2">
      <c r="A4805" s="167">
        <v>7</v>
      </c>
      <c r="B4805" s="167" t="s">
        <v>5797</v>
      </c>
      <c r="C4805" s="167" t="s">
        <v>5796</v>
      </c>
      <c r="D4805" s="167" t="s">
        <v>5796</v>
      </c>
      <c r="E4805" s="167" t="s">
        <v>465</v>
      </c>
      <c r="F4805" s="167" t="s">
        <v>5798</v>
      </c>
      <c r="G4805" s="167">
        <v>4</v>
      </c>
      <c r="H4805" s="178" t="s">
        <v>10527</v>
      </c>
      <c r="I4805" s="168" t="s">
        <v>10528</v>
      </c>
      <c r="J4805" s="166" t="s">
        <v>600</v>
      </c>
      <c r="K4805" s="165" t="s">
        <v>598</v>
      </c>
      <c r="L4805" s="165" t="s">
        <v>4489</v>
      </c>
    </row>
    <row r="4806" spans="1:13" ht="39.950000000000003" hidden="1" customHeight="1" x14ac:dyDescent="0.2">
      <c r="A4806" s="167">
        <v>7</v>
      </c>
      <c r="B4806" s="167" t="s">
        <v>5797</v>
      </c>
      <c r="C4806" s="167" t="s">
        <v>5796</v>
      </c>
      <c r="D4806" s="167" t="s">
        <v>5796</v>
      </c>
      <c r="E4806" s="167" t="s">
        <v>465</v>
      </c>
      <c r="F4806" s="167" t="s">
        <v>5798</v>
      </c>
      <c r="G4806" s="167">
        <v>5</v>
      </c>
      <c r="H4806" s="178" t="s">
        <v>10529</v>
      </c>
      <c r="I4806" s="168" t="s">
        <v>10530</v>
      </c>
      <c r="J4806" s="166" t="s">
        <v>600</v>
      </c>
      <c r="K4806" s="165" t="s">
        <v>598</v>
      </c>
      <c r="L4806" s="165" t="s">
        <v>4489</v>
      </c>
    </row>
    <row r="4807" spans="1:13" ht="39.950000000000003" hidden="1" customHeight="1" x14ac:dyDescent="0.2">
      <c r="A4807" s="167">
        <v>7</v>
      </c>
      <c r="B4807" s="167" t="s">
        <v>5797</v>
      </c>
      <c r="C4807" s="167" t="s">
        <v>5796</v>
      </c>
      <c r="D4807" s="167" t="s">
        <v>5796</v>
      </c>
      <c r="E4807" s="167" t="s">
        <v>465</v>
      </c>
      <c r="F4807" s="167" t="s">
        <v>5798</v>
      </c>
      <c r="G4807" s="167">
        <v>6</v>
      </c>
      <c r="H4807" s="178" t="s">
        <v>10531</v>
      </c>
      <c r="I4807" s="168" t="s">
        <v>10532</v>
      </c>
      <c r="J4807" s="166" t="s">
        <v>600</v>
      </c>
      <c r="K4807" s="165" t="s">
        <v>598</v>
      </c>
      <c r="L4807" s="165" t="s">
        <v>4489</v>
      </c>
    </row>
    <row r="4808" spans="1:13" ht="39.950000000000003" hidden="1" customHeight="1" x14ac:dyDescent="0.2">
      <c r="A4808" s="167">
        <v>7</v>
      </c>
      <c r="B4808" s="167" t="s">
        <v>5797</v>
      </c>
      <c r="C4808" s="167" t="s">
        <v>5796</v>
      </c>
      <c r="D4808" s="167" t="s">
        <v>5796</v>
      </c>
      <c r="E4808" s="167" t="s">
        <v>465</v>
      </c>
      <c r="F4808" s="167" t="s">
        <v>5798</v>
      </c>
      <c r="G4808" s="167">
        <v>7</v>
      </c>
      <c r="H4808" s="178" t="s">
        <v>10533</v>
      </c>
      <c r="I4808" s="168" t="s">
        <v>10534</v>
      </c>
      <c r="J4808" s="166" t="s">
        <v>600</v>
      </c>
      <c r="K4808" s="165" t="s">
        <v>598</v>
      </c>
      <c r="L4808" s="165" t="s">
        <v>4489</v>
      </c>
    </row>
    <row r="4809" spans="1:13" ht="39.950000000000003" hidden="1" customHeight="1" x14ac:dyDescent="0.2">
      <c r="A4809" s="167">
        <v>7</v>
      </c>
      <c r="B4809" s="167" t="s">
        <v>5797</v>
      </c>
      <c r="C4809" s="167" t="s">
        <v>5796</v>
      </c>
      <c r="D4809" s="167" t="s">
        <v>5796</v>
      </c>
      <c r="E4809" s="167" t="s">
        <v>465</v>
      </c>
      <c r="F4809" s="167" t="s">
        <v>5798</v>
      </c>
      <c r="G4809" s="167">
        <v>8</v>
      </c>
      <c r="H4809" s="178" t="s">
        <v>10535</v>
      </c>
      <c r="I4809" s="168" t="s">
        <v>10536</v>
      </c>
      <c r="J4809" s="166" t="s">
        <v>600</v>
      </c>
      <c r="K4809" s="165" t="s">
        <v>598</v>
      </c>
      <c r="L4809" s="165" t="s">
        <v>4489</v>
      </c>
    </row>
    <row r="4810" spans="1:13" ht="39.950000000000003" hidden="1" customHeight="1" x14ac:dyDescent="0.2">
      <c r="A4810" s="187">
        <v>7</v>
      </c>
      <c r="B4810" s="187" t="s">
        <v>5797</v>
      </c>
      <c r="C4810" s="187" t="s">
        <v>5796</v>
      </c>
      <c r="D4810" s="187" t="s">
        <v>5796</v>
      </c>
      <c r="E4810" s="187" t="s">
        <v>465</v>
      </c>
      <c r="F4810" s="187" t="s">
        <v>5798</v>
      </c>
      <c r="G4810" s="187">
        <v>9</v>
      </c>
      <c r="H4810" s="188" t="s">
        <v>10537</v>
      </c>
      <c r="I4810" s="189" t="s">
        <v>10538</v>
      </c>
      <c r="J4810" s="190" t="s">
        <v>600</v>
      </c>
      <c r="K4810" s="191" t="s">
        <v>598</v>
      </c>
      <c r="L4810" s="207" t="s">
        <v>15049</v>
      </c>
    </row>
    <row r="4811" spans="1:13" ht="39.950000000000003" hidden="1" customHeight="1" x14ac:dyDescent="0.2">
      <c r="A4811" s="187">
        <v>7</v>
      </c>
      <c r="B4811" s="187" t="s">
        <v>5797</v>
      </c>
      <c r="C4811" s="187" t="s">
        <v>5796</v>
      </c>
      <c r="D4811" s="187" t="s">
        <v>5796</v>
      </c>
      <c r="E4811" s="187" t="s">
        <v>465</v>
      </c>
      <c r="F4811" s="187" t="s">
        <v>5796</v>
      </c>
      <c r="G4811" s="187" t="s">
        <v>5798</v>
      </c>
      <c r="H4811" s="188" t="s">
        <v>10539</v>
      </c>
      <c r="I4811" s="189" t="s">
        <v>10520</v>
      </c>
      <c r="J4811" s="190" t="s">
        <v>11500</v>
      </c>
      <c r="K4811" s="191" t="s">
        <v>598</v>
      </c>
      <c r="L4811" s="191" t="s">
        <v>5853</v>
      </c>
      <c r="M4811" s="293" t="s">
        <v>15052</v>
      </c>
    </row>
    <row r="4812" spans="1:13" ht="39.950000000000003" hidden="1" customHeight="1" x14ac:dyDescent="0.2">
      <c r="A4812" s="167">
        <v>7</v>
      </c>
      <c r="B4812" s="167" t="s">
        <v>5797</v>
      </c>
      <c r="C4812" s="167" t="s">
        <v>5796</v>
      </c>
      <c r="D4812" s="167" t="s">
        <v>5796</v>
      </c>
      <c r="E4812" s="167" t="s">
        <v>6335</v>
      </c>
      <c r="F4812" s="167" t="s">
        <v>5798</v>
      </c>
      <c r="G4812" s="167" t="s">
        <v>5798</v>
      </c>
      <c r="H4812" s="178" t="s">
        <v>10540</v>
      </c>
      <c r="I4812" s="168" t="s">
        <v>10541</v>
      </c>
      <c r="J4812" s="166" t="s">
        <v>6397</v>
      </c>
      <c r="K4812" s="165" t="s">
        <v>586</v>
      </c>
      <c r="L4812" s="165" t="s">
        <v>4489</v>
      </c>
    </row>
    <row r="4813" spans="1:13" ht="39.950000000000003" hidden="1" customHeight="1" x14ac:dyDescent="0.2">
      <c r="A4813" s="167">
        <v>7</v>
      </c>
      <c r="B4813" s="167" t="s">
        <v>5797</v>
      </c>
      <c r="C4813" s="167" t="s">
        <v>5796</v>
      </c>
      <c r="D4813" s="167" t="s">
        <v>5796</v>
      </c>
      <c r="E4813" s="167" t="s">
        <v>6335</v>
      </c>
      <c r="F4813" s="167" t="s">
        <v>5798</v>
      </c>
      <c r="G4813" s="167">
        <v>1</v>
      </c>
      <c r="H4813" s="178" t="s">
        <v>10542</v>
      </c>
      <c r="I4813" s="168" t="s">
        <v>10543</v>
      </c>
      <c r="J4813" s="166" t="s">
        <v>600</v>
      </c>
      <c r="K4813" s="165" t="s">
        <v>598</v>
      </c>
      <c r="L4813" s="165" t="s">
        <v>4489</v>
      </c>
    </row>
    <row r="4814" spans="1:13" ht="39.950000000000003" hidden="1" customHeight="1" x14ac:dyDescent="0.2">
      <c r="A4814" s="167">
        <v>7</v>
      </c>
      <c r="B4814" s="167" t="s">
        <v>5797</v>
      </c>
      <c r="C4814" s="167" t="s">
        <v>5796</v>
      </c>
      <c r="D4814" s="167" t="s">
        <v>5796</v>
      </c>
      <c r="E4814" s="167" t="s">
        <v>6335</v>
      </c>
      <c r="F4814" s="167" t="s">
        <v>5798</v>
      </c>
      <c r="G4814" s="167">
        <v>2</v>
      </c>
      <c r="H4814" s="178" t="s">
        <v>10544</v>
      </c>
      <c r="I4814" s="168" t="s">
        <v>10545</v>
      </c>
      <c r="J4814" s="166" t="s">
        <v>600</v>
      </c>
      <c r="K4814" s="165" t="s">
        <v>598</v>
      </c>
      <c r="L4814" s="165" t="s">
        <v>4489</v>
      </c>
    </row>
    <row r="4815" spans="1:13" ht="39.950000000000003" hidden="1" customHeight="1" x14ac:dyDescent="0.2">
      <c r="A4815" s="167">
        <v>7</v>
      </c>
      <c r="B4815" s="167" t="s">
        <v>5797</v>
      </c>
      <c r="C4815" s="167" t="s">
        <v>5796</v>
      </c>
      <c r="D4815" s="167" t="s">
        <v>5796</v>
      </c>
      <c r="E4815" s="167" t="s">
        <v>6335</v>
      </c>
      <c r="F4815" s="167" t="s">
        <v>5798</v>
      </c>
      <c r="G4815" s="167">
        <v>3</v>
      </c>
      <c r="H4815" s="178" t="s">
        <v>10546</v>
      </c>
      <c r="I4815" s="168" t="s">
        <v>10547</v>
      </c>
      <c r="J4815" s="166" t="s">
        <v>600</v>
      </c>
      <c r="K4815" s="165" t="s">
        <v>598</v>
      </c>
      <c r="L4815" s="165" t="s">
        <v>4489</v>
      </c>
    </row>
    <row r="4816" spans="1:13" ht="39.950000000000003" hidden="1" customHeight="1" x14ac:dyDescent="0.2">
      <c r="A4816" s="167">
        <v>7</v>
      </c>
      <c r="B4816" s="167" t="s">
        <v>5797</v>
      </c>
      <c r="C4816" s="167" t="s">
        <v>5796</v>
      </c>
      <c r="D4816" s="167" t="s">
        <v>5796</v>
      </c>
      <c r="E4816" s="167" t="s">
        <v>6335</v>
      </c>
      <c r="F4816" s="167" t="s">
        <v>5798</v>
      </c>
      <c r="G4816" s="167">
        <v>4</v>
      </c>
      <c r="H4816" s="178" t="s">
        <v>10548</v>
      </c>
      <c r="I4816" s="168" t="s">
        <v>10549</v>
      </c>
      <c r="J4816" s="166" t="s">
        <v>600</v>
      </c>
      <c r="K4816" s="165" t="s">
        <v>598</v>
      </c>
      <c r="L4816" s="165" t="s">
        <v>4489</v>
      </c>
    </row>
    <row r="4817" spans="1:13" ht="39.950000000000003" hidden="1" customHeight="1" x14ac:dyDescent="0.2">
      <c r="A4817" s="167">
        <v>7</v>
      </c>
      <c r="B4817" s="167" t="s">
        <v>5797</v>
      </c>
      <c r="C4817" s="167" t="s">
        <v>5796</v>
      </c>
      <c r="D4817" s="167" t="s">
        <v>5796</v>
      </c>
      <c r="E4817" s="167" t="s">
        <v>6335</v>
      </c>
      <c r="F4817" s="167" t="s">
        <v>5798</v>
      </c>
      <c r="G4817" s="167">
        <v>5</v>
      </c>
      <c r="H4817" s="178" t="s">
        <v>10550</v>
      </c>
      <c r="I4817" s="168" t="s">
        <v>10551</v>
      </c>
      <c r="J4817" s="166" t="s">
        <v>600</v>
      </c>
      <c r="K4817" s="165" t="s">
        <v>598</v>
      </c>
      <c r="L4817" s="165" t="s">
        <v>4489</v>
      </c>
    </row>
    <row r="4818" spans="1:13" ht="39.950000000000003" hidden="1" customHeight="1" x14ac:dyDescent="0.2">
      <c r="A4818" s="167">
        <v>7</v>
      </c>
      <c r="B4818" s="167" t="s">
        <v>5797</v>
      </c>
      <c r="C4818" s="167" t="s">
        <v>5796</v>
      </c>
      <c r="D4818" s="167" t="s">
        <v>5796</v>
      </c>
      <c r="E4818" s="167" t="s">
        <v>6335</v>
      </c>
      <c r="F4818" s="167" t="s">
        <v>5798</v>
      </c>
      <c r="G4818" s="167">
        <v>6</v>
      </c>
      <c r="H4818" s="178" t="s">
        <v>10552</v>
      </c>
      <c r="I4818" s="168" t="s">
        <v>10553</v>
      </c>
      <c r="J4818" s="166" t="s">
        <v>600</v>
      </c>
      <c r="K4818" s="165" t="s">
        <v>598</v>
      </c>
      <c r="L4818" s="165" t="s">
        <v>4489</v>
      </c>
    </row>
    <row r="4819" spans="1:13" ht="39.950000000000003" hidden="1" customHeight="1" x14ac:dyDescent="0.2">
      <c r="A4819" s="167">
        <v>7</v>
      </c>
      <c r="B4819" s="167" t="s">
        <v>5797</v>
      </c>
      <c r="C4819" s="167" t="s">
        <v>5796</v>
      </c>
      <c r="D4819" s="167" t="s">
        <v>5796</v>
      </c>
      <c r="E4819" s="167" t="s">
        <v>6335</v>
      </c>
      <c r="F4819" s="167" t="s">
        <v>5798</v>
      </c>
      <c r="G4819" s="167">
        <v>7</v>
      </c>
      <c r="H4819" s="178" t="s">
        <v>10554</v>
      </c>
      <c r="I4819" s="168" t="s">
        <v>10555</v>
      </c>
      <c r="J4819" s="166" t="s">
        <v>600</v>
      </c>
      <c r="K4819" s="165" t="s">
        <v>598</v>
      </c>
      <c r="L4819" s="165" t="s">
        <v>4489</v>
      </c>
    </row>
    <row r="4820" spans="1:13" ht="39.950000000000003" hidden="1" customHeight="1" x14ac:dyDescent="0.2">
      <c r="A4820" s="167">
        <v>7</v>
      </c>
      <c r="B4820" s="167" t="s">
        <v>5797</v>
      </c>
      <c r="C4820" s="167" t="s">
        <v>5796</v>
      </c>
      <c r="D4820" s="167" t="s">
        <v>5796</v>
      </c>
      <c r="E4820" s="167" t="s">
        <v>6335</v>
      </c>
      <c r="F4820" s="167" t="s">
        <v>5798</v>
      </c>
      <c r="G4820" s="167">
        <v>8</v>
      </c>
      <c r="H4820" s="178" t="s">
        <v>10556</v>
      </c>
      <c r="I4820" s="168" t="s">
        <v>10557</v>
      </c>
      <c r="J4820" s="166" t="s">
        <v>600</v>
      </c>
      <c r="K4820" s="165" t="s">
        <v>598</v>
      </c>
      <c r="L4820" s="165" t="s">
        <v>4489</v>
      </c>
    </row>
    <row r="4821" spans="1:13" ht="39.950000000000003" hidden="1" customHeight="1" x14ac:dyDescent="0.2">
      <c r="A4821" s="187">
        <v>7</v>
      </c>
      <c r="B4821" s="187" t="s">
        <v>5797</v>
      </c>
      <c r="C4821" s="187" t="s">
        <v>5796</v>
      </c>
      <c r="D4821" s="187" t="s">
        <v>5796</v>
      </c>
      <c r="E4821" s="187" t="s">
        <v>6335</v>
      </c>
      <c r="F4821" s="187" t="s">
        <v>5798</v>
      </c>
      <c r="G4821" s="187">
        <v>9</v>
      </c>
      <c r="H4821" s="188" t="s">
        <v>10558</v>
      </c>
      <c r="I4821" s="189" t="s">
        <v>10559</v>
      </c>
      <c r="J4821" s="190" t="s">
        <v>600</v>
      </c>
      <c r="K4821" s="191" t="s">
        <v>598</v>
      </c>
      <c r="L4821" s="207" t="s">
        <v>15049</v>
      </c>
    </row>
    <row r="4822" spans="1:13" ht="39.950000000000003" hidden="1" customHeight="1" x14ac:dyDescent="0.2">
      <c r="A4822" s="187">
        <v>7</v>
      </c>
      <c r="B4822" s="187" t="s">
        <v>5797</v>
      </c>
      <c r="C4822" s="187" t="s">
        <v>5796</v>
      </c>
      <c r="D4822" s="187" t="s">
        <v>5796</v>
      </c>
      <c r="E4822" s="187" t="s">
        <v>6335</v>
      </c>
      <c r="F4822" s="187" t="s">
        <v>5796</v>
      </c>
      <c r="G4822" s="187" t="s">
        <v>5798</v>
      </c>
      <c r="H4822" s="188" t="s">
        <v>10560</v>
      </c>
      <c r="I4822" s="189" t="s">
        <v>10541</v>
      </c>
      <c r="J4822" s="190" t="s">
        <v>11501</v>
      </c>
      <c r="K4822" s="191" t="s">
        <v>598</v>
      </c>
      <c r="L4822" s="191" t="s">
        <v>5853</v>
      </c>
      <c r="M4822" s="293" t="s">
        <v>15052</v>
      </c>
    </row>
    <row r="4823" spans="1:13" ht="39.950000000000003" hidden="1" customHeight="1" x14ac:dyDescent="0.2">
      <c r="A4823" s="167">
        <v>7</v>
      </c>
      <c r="B4823" s="167" t="s">
        <v>5797</v>
      </c>
      <c r="C4823" s="167" t="s">
        <v>5796</v>
      </c>
      <c r="D4823" s="167" t="s">
        <v>5797</v>
      </c>
      <c r="E4823" s="167" t="s">
        <v>5739</v>
      </c>
      <c r="F4823" s="167" t="s">
        <v>5798</v>
      </c>
      <c r="G4823" s="167" t="s">
        <v>5798</v>
      </c>
      <c r="H4823" s="178" t="s">
        <v>10561</v>
      </c>
      <c r="I4823" s="168" t="s">
        <v>10562</v>
      </c>
      <c r="J4823" s="166" t="s">
        <v>6398</v>
      </c>
      <c r="K4823" s="165" t="s">
        <v>586</v>
      </c>
      <c r="L4823" s="165" t="s">
        <v>4489</v>
      </c>
    </row>
    <row r="4824" spans="1:13" ht="39.950000000000003" hidden="1" customHeight="1" x14ac:dyDescent="0.2">
      <c r="A4824" s="167">
        <v>7</v>
      </c>
      <c r="B4824" s="167" t="s">
        <v>5797</v>
      </c>
      <c r="C4824" s="167" t="s">
        <v>5796</v>
      </c>
      <c r="D4824" s="167" t="s">
        <v>5797</v>
      </c>
      <c r="E4824" s="167" t="s">
        <v>462</v>
      </c>
      <c r="F4824" s="167" t="s">
        <v>5798</v>
      </c>
      <c r="G4824" s="167" t="s">
        <v>5798</v>
      </c>
      <c r="H4824" s="178" t="s">
        <v>10563</v>
      </c>
      <c r="I4824" s="168" t="s">
        <v>10564</v>
      </c>
      <c r="J4824" s="166" t="s">
        <v>6399</v>
      </c>
      <c r="K4824" s="165" t="s">
        <v>586</v>
      </c>
      <c r="L4824" s="165" t="s">
        <v>4489</v>
      </c>
    </row>
    <row r="4825" spans="1:13" ht="39.950000000000003" hidden="1" customHeight="1" x14ac:dyDescent="0.2">
      <c r="A4825" s="167">
        <v>7</v>
      </c>
      <c r="B4825" s="167" t="s">
        <v>5797</v>
      </c>
      <c r="C4825" s="167" t="s">
        <v>5796</v>
      </c>
      <c r="D4825" s="167" t="s">
        <v>5797</v>
      </c>
      <c r="E4825" s="167" t="s">
        <v>462</v>
      </c>
      <c r="F4825" s="167" t="s">
        <v>5798</v>
      </c>
      <c r="G4825" s="167">
        <v>1</v>
      </c>
      <c r="H4825" s="178" t="s">
        <v>10565</v>
      </c>
      <c r="I4825" s="168" t="s">
        <v>10566</v>
      </c>
      <c r="J4825" s="166" t="s">
        <v>600</v>
      </c>
      <c r="K4825" s="165" t="s">
        <v>598</v>
      </c>
      <c r="L4825" s="165" t="s">
        <v>4489</v>
      </c>
    </row>
    <row r="4826" spans="1:13" ht="39.950000000000003" hidden="1" customHeight="1" x14ac:dyDescent="0.2">
      <c r="A4826" s="167">
        <v>7</v>
      </c>
      <c r="B4826" s="167" t="s">
        <v>5797</v>
      </c>
      <c r="C4826" s="167" t="s">
        <v>5796</v>
      </c>
      <c r="D4826" s="167" t="s">
        <v>5797</v>
      </c>
      <c r="E4826" s="167" t="s">
        <v>462</v>
      </c>
      <c r="F4826" s="167" t="s">
        <v>5798</v>
      </c>
      <c r="G4826" s="167">
        <v>2</v>
      </c>
      <c r="H4826" s="178" t="s">
        <v>10567</v>
      </c>
      <c r="I4826" s="168" t="s">
        <v>10568</v>
      </c>
      <c r="J4826" s="166" t="s">
        <v>600</v>
      </c>
      <c r="K4826" s="165" t="s">
        <v>598</v>
      </c>
      <c r="L4826" s="165" t="s">
        <v>4489</v>
      </c>
    </row>
    <row r="4827" spans="1:13" ht="39.950000000000003" hidden="1" customHeight="1" x14ac:dyDescent="0.2">
      <c r="A4827" s="167">
        <v>7</v>
      </c>
      <c r="B4827" s="167" t="s">
        <v>5797</v>
      </c>
      <c r="C4827" s="167" t="s">
        <v>5796</v>
      </c>
      <c r="D4827" s="167" t="s">
        <v>5797</v>
      </c>
      <c r="E4827" s="167" t="s">
        <v>462</v>
      </c>
      <c r="F4827" s="167" t="s">
        <v>5798</v>
      </c>
      <c r="G4827" s="167">
        <v>3</v>
      </c>
      <c r="H4827" s="178" t="s">
        <v>10569</v>
      </c>
      <c r="I4827" s="168" t="s">
        <v>10570</v>
      </c>
      <c r="J4827" s="166" t="s">
        <v>600</v>
      </c>
      <c r="K4827" s="165" t="s">
        <v>598</v>
      </c>
      <c r="L4827" s="165" t="s">
        <v>4489</v>
      </c>
    </row>
    <row r="4828" spans="1:13" ht="39.950000000000003" hidden="1" customHeight="1" x14ac:dyDescent="0.2">
      <c r="A4828" s="167">
        <v>7</v>
      </c>
      <c r="B4828" s="167" t="s">
        <v>5797</v>
      </c>
      <c r="C4828" s="167" t="s">
        <v>5796</v>
      </c>
      <c r="D4828" s="167" t="s">
        <v>5797</v>
      </c>
      <c r="E4828" s="167" t="s">
        <v>462</v>
      </c>
      <c r="F4828" s="167" t="s">
        <v>5798</v>
      </c>
      <c r="G4828" s="167">
        <v>4</v>
      </c>
      <c r="H4828" s="178" t="s">
        <v>10571</v>
      </c>
      <c r="I4828" s="168" t="s">
        <v>10572</v>
      </c>
      <c r="J4828" s="166" t="s">
        <v>600</v>
      </c>
      <c r="K4828" s="165" t="s">
        <v>598</v>
      </c>
      <c r="L4828" s="165" t="s">
        <v>4489</v>
      </c>
    </row>
    <row r="4829" spans="1:13" ht="39.950000000000003" hidden="1" customHeight="1" x14ac:dyDescent="0.2">
      <c r="A4829" s="167">
        <v>7</v>
      </c>
      <c r="B4829" s="167" t="s">
        <v>5797</v>
      </c>
      <c r="C4829" s="167" t="s">
        <v>5796</v>
      </c>
      <c r="D4829" s="167" t="s">
        <v>5797</v>
      </c>
      <c r="E4829" s="167" t="s">
        <v>462</v>
      </c>
      <c r="F4829" s="167" t="s">
        <v>5798</v>
      </c>
      <c r="G4829" s="167">
        <v>5</v>
      </c>
      <c r="H4829" s="178" t="s">
        <v>10573</v>
      </c>
      <c r="I4829" s="168" t="s">
        <v>10574</v>
      </c>
      <c r="J4829" s="166" t="s">
        <v>600</v>
      </c>
      <c r="K4829" s="165" t="s">
        <v>598</v>
      </c>
      <c r="L4829" s="165" t="s">
        <v>4489</v>
      </c>
    </row>
    <row r="4830" spans="1:13" ht="39.950000000000003" hidden="1" customHeight="1" x14ac:dyDescent="0.2">
      <c r="A4830" s="167">
        <v>7</v>
      </c>
      <c r="B4830" s="167" t="s">
        <v>5797</v>
      </c>
      <c r="C4830" s="167" t="s">
        <v>5796</v>
      </c>
      <c r="D4830" s="167" t="s">
        <v>5797</v>
      </c>
      <c r="E4830" s="167" t="s">
        <v>462</v>
      </c>
      <c r="F4830" s="167" t="s">
        <v>5798</v>
      </c>
      <c r="G4830" s="167">
        <v>6</v>
      </c>
      <c r="H4830" s="178" t="s">
        <v>10575</v>
      </c>
      <c r="I4830" s="168" t="s">
        <v>10576</v>
      </c>
      <c r="J4830" s="166" t="s">
        <v>600</v>
      </c>
      <c r="K4830" s="165" t="s">
        <v>598</v>
      </c>
      <c r="L4830" s="165" t="s">
        <v>4489</v>
      </c>
    </row>
    <row r="4831" spans="1:13" ht="39.950000000000003" hidden="1" customHeight="1" x14ac:dyDescent="0.2">
      <c r="A4831" s="167">
        <v>7</v>
      </c>
      <c r="B4831" s="167" t="s">
        <v>5797</v>
      </c>
      <c r="C4831" s="167" t="s">
        <v>5796</v>
      </c>
      <c r="D4831" s="167" t="s">
        <v>5797</v>
      </c>
      <c r="E4831" s="167" t="s">
        <v>462</v>
      </c>
      <c r="F4831" s="167" t="s">
        <v>5798</v>
      </c>
      <c r="G4831" s="167">
        <v>7</v>
      </c>
      <c r="H4831" s="178" t="s">
        <v>10577</v>
      </c>
      <c r="I4831" s="168" t="s">
        <v>10578</v>
      </c>
      <c r="J4831" s="166" t="s">
        <v>600</v>
      </c>
      <c r="K4831" s="165" t="s">
        <v>598</v>
      </c>
      <c r="L4831" s="165" t="s">
        <v>4489</v>
      </c>
    </row>
    <row r="4832" spans="1:13" ht="39.950000000000003" hidden="1" customHeight="1" x14ac:dyDescent="0.2">
      <c r="A4832" s="167">
        <v>7</v>
      </c>
      <c r="B4832" s="167" t="s">
        <v>5797</v>
      </c>
      <c r="C4832" s="167" t="s">
        <v>5796</v>
      </c>
      <c r="D4832" s="167" t="s">
        <v>5797</v>
      </c>
      <c r="E4832" s="167" t="s">
        <v>462</v>
      </c>
      <c r="F4832" s="167" t="s">
        <v>5798</v>
      </c>
      <c r="G4832" s="167">
        <v>8</v>
      </c>
      <c r="H4832" s="178" t="s">
        <v>10579</v>
      </c>
      <c r="I4832" s="168" t="s">
        <v>10580</v>
      </c>
      <c r="J4832" s="166" t="s">
        <v>600</v>
      </c>
      <c r="K4832" s="165" t="s">
        <v>598</v>
      </c>
      <c r="L4832" s="165" t="s">
        <v>4489</v>
      </c>
    </row>
    <row r="4833" spans="1:13" ht="39.950000000000003" hidden="1" customHeight="1" x14ac:dyDescent="0.2">
      <c r="A4833" s="187">
        <v>7</v>
      </c>
      <c r="B4833" s="187" t="s">
        <v>5797</v>
      </c>
      <c r="C4833" s="187" t="s">
        <v>5796</v>
      </c>
      <c r="D4833" s="187" t="s">
        <v>5797</v>
      </c>
      <c r="E4833" s="187" t="s">
        <v>462</v>
      </c>
      <c r="F4833" s="187" t="s">
        <v>5798</v>
      </c>
      <c r="G4833" s="187">
        <v>9</v>
      </c>
      <c r="H4833" s="188" t="s">
        <v>10581</v>
      </c>
      <c r="I4833" s="189" t="s">
        <v>10582</v>
      </c>
      <c r="J4833" s="190" t="s">
        <v>600</v>
      </c>
      <c r="K4833" s="191" t="s">
        <v>598</v>
      </c>
      <c r="L4833" s="207" t="s">
        <v>15049</v>
      </c>
    </row>
    <row r="4834" spans="1:13" ht="39.950000000000003" hidden="1" customHeight="1" x14ac:dyDescent="0.2">
      <c r="A4834" s="167">
        <v>7</v>
      </c>
      <c r="B4834" s="167" t="s">
        <v>5797</v>
      </c>
      <c r="C4834" s="167" t="s">
        <v>5796</v>
      </c>
      <c r="D4834" s="167" t="s">
        <v>5797</v>
      </c>
      <c r="E4834" s="167" t="s">
        <v>465</v>
      </c>
      <c r="F4834" s="167" t="s">
        <v>5798</v>
      </c>
      <c r="G4834" s="167" t="s">
        <v>5798</v>
      </c>
      <c r="H4834" s="178" t="s">
        <v>10583</v>
      </c>
      <c r="I4834" s="168" t="s">
        <v>10584</v>
      </c>
      <c r="J4834" s="166" t="s">
        <v>6400</v>
      </c>
      <c r="K4834" s="165" t="s">
        <v>586</v>
      </c>
      <c r="L4834" s="165" t="s">
        <v>4489</v>
      </c>
    </row>
    <row r="4835" spans="1:13" ht="39.950000000000003" hidden="1" customHeight="1" x14ac:dyDescent="0.2">
      <c r="A4835" s="167">
        <v>7</v>
      </c>
      <c r="B4835" s="167" t="s">
        <v>5797</v>
      </c>
      <c r="C4835" s="167" t="s">
        <v>5796</v>
      </c>
      <c r="D4835" s="167" t="s">
        <v>5797</v>
      </c>
      <c r="E4835" s="167" t="s">
        <v>465</v>
      </c>
      <c r="F4835" s="167" t="s">
        <v>5798</v>
      </c>
      <c r="G4835" s="167">
        <v>1</v>
      </c>
      <c r="H4835" s="178" t="s">
        <v>10585</v>
      </c>
      <c r="I4835" s="168" t="s">
        <v>10586</v>
      </c>
      <c r="J4835" s="166" t="s">
        <v>600</v>
      </c>
      <c r="K4835" s="165" t="s">
        <v>598</v>
      </c>
      <c r="L4835" s="165" t="s">
        <v>4489</v>
      </c>
    </row>
    <row r="4836" spans="1:13" ht="39.950000000000003" hidden="1" customHeight="1" x14ac:dyDescent="0.2">
      <c r="A4836" s="167">
        <v>7</v>
      </c>
      <c r="B4836" s="167" t="s">
        <v>5797</v>
      </c>
      <c r="C4836" s="167" t="s">
        <v>5796</v>
      </c>
      <c r="D4836" s="167" t="s">
        <v>5797</v>
      </c>
      <c r="E4836" s="167" t="s">
        <v>465</v>
      </c>
      <c r="F4836" s="167" t="s">
        <v>5798</v>
      </c>
      <c r="G4836" s="167">
        <v>2</v>
      </c>
      <c r="H4836" s="178" t="s">
        <v>10587</v>
      </c>
      <c r="I4836" s="168" t="s">
        <v>10588</v>
      </c>
      <c r="J4836" s="166" t="s">
        <v>600</v>
      </c>
      <c r="K4836" s="165" t="s">
        <v>598</v>
      </c>
      <c r="L4836" s="165" t="s">
        <v>4489</v>
      </c>
    </row>
    <row r="4837" spans="1:13" ht="39.950000000000003" hidden="1" customHeight="1" x14ac:dyDescent="0.2">
      <c r="A4837" s="167">
        <v>7</v>
      </c>
      <c r="B4837" s="167" t="s">
        <v>5797</v>
      </c>
      <c r="C4837" s="167" t="s">
        <v>5796</v>
      </c>
      <c r="D4837" s="167" t="s">
        <v>5797</v>
      </c>
      <c r="E4837" s="167" t="s">
        <v>465</v>
      </c>
      <c r="F4837" s="167" t="s">
        <v>5798</v>
      </c>
      <c r="G4837" s="167">
        <v>3</v>
      </c>
      <c r="H4837" s="178" t="s">
        <v>10589</v>
      </c>
      <c r="I4837" s="168" t="s">
        <v>10590</v>
      </c>
      <c r="J4837" s="166" t="s">
        <v>600</v>
      </c>
      <c r="K4837" s="165" t="s">
        <v>598</v>
      </c>
      <c r="L4837" s="165" t="s">
        <v>4489</v>
      </c>
    </row>
    <row r="4838" spans="1:13" ht="39.950000000000003" hidden="1" customHeight="1" x14ac:dyDescent="0.2">
      <c r="A4838" s="167">
        <v>7</v>
      </c>
      <c r="B4838" s="167" t="s">
        <v>5797</v>
      </c>
      <c r="C4838" s="167" t="s">
        <v>5796</v>
      </c>
      <c r="D4838" s="167" t="s">
        <v>5797</v>
      </c>
      <c r="E4838" s="167" t="s">
        <v>465</v>
      </c>
      <c r="F4838" s="167" t="s">
        <v>5798</v>
      </c>
      <c r="G4838" s="167">
        <v>4</v>
      </c>
      <c r="H4838" s="178" t="s">
        <v>10591</v>
      </c>
      <c r="I4838" s="168" t="s">
        <v>10592</v>
      </c>
      <c r="J4838" s="166" t="s">
        <v>600</v>
      </c>
      <c r="K4838" s="165" t="s">
        <v>598</v>
      </c>
      <c r="L4838" s="165" t="s">
        <v>4489</v>
      </c>
    </row>
    <row r="4839" spans="1:13" ht="39.950000000000003" hidden="1" customHeight="1" x14ac:dyDescent="0.2">
      <c r="A4839" s="167">
        <v>7</v>
      </c>
      <c r="B4839" s="167" t="s">
        <v>5797</v>
      </c>
      <c r="C4839" s="167" t="s">
        <v>5796</v>
      </c>
      <c r="D4839" s="167" t="s">
        <v>5797</v>
      </c>
      <c r="E4839" s="167" t="s">
        <v>465</v>
      </c>
      <c r="F4839" s="167" t="s">
        <v>5798</v>
      </c>
      <c r="G4839" s="167">
        <v>5</v>
      </c>
      <c r="H4839" s="178" t="s">
        <v>10593</v>
      </c>
      <c r="I4839" s="168" t="s">
        <v>10594</v>
      </c>
      <c r="J4839" s="166" t="s">
        <v>600</v>
      </c>
      <c r="K4839" s="165" t="s">
        <v>598</v>
      </c>
      <c r="L4839" s="165" t="s">
        <v>4489</v>
      </c>
    </row>
    <row r="4840" spans="1:13" ht="39.950000000000003" hidden="1" customHeight="1" x14ac:dyDescent="0.2">
      <c r="A4840" s="167">
        <v>7</v>
      </c>
      <c r="B4840" s="167" t="s">
        <v>5797</v>
      </c>
      <c r="C4840" s="167" t="s">
        <v>5796</v>
      </c>
      <c r="D4840" s="167" t="s">
        <v>5797</v>
      </c>
      <c r="E4840" s="167" t="s">
        <v>465</v>
      </c>
      <c r="F4840" s="167" t="s">
        <v>5798</v>
      </c>
      <c r="G4840" s="167">
        <v>6</v>
      </c>
      <c r="H4840" s="178" t="s">
        <v>10595</v>
      </c>
      <c r="I4840" s="168" t="s">
        <v>10596</v>
      </c>
      <c r="J4840" s="166" t="s">
        <v>600</v>
      </c>
      <c r="K4840" s="165" t="s">
        <v>598</v>
      </c>
      <c r="L4840" s="165" t="s">
        <v>4489</v>
      </c>
    </row>
    <row r="4841" spans="1:13" ht="39.950000000000003" hidden="1" customHeight="1" x14ac:dyDescent="0.2">
      <c r="A4841" s="167">
        <v>7</v>
      </c>
      <c r="B4841" s="167" t="s">
        <v>5797</v>
      </c>
      <c r="C4841" s="167" t="s">
        <v>5796</v>
      </c>
      <c r="D4841" s="167" t="s">
        <v>5797</v>
      </c>
      <c r="E4841" s="167" t="s">
        <v>465</v>
      </c>
      <c r="F4841" s="167" t="s">
        <v>5798</v>
      </c>
      <c r="G4841" s="167">
        <v>7</v>
      </c>
      <c r="H4841" s="178" t="s">
        <v>10597</v>
      </c>
      <c r="I4841" s="168" t="s">
        <v>10598</v>
      </c>
      <c r="J4841" s="166" t="s">
        <v>600</v>
      </c>
      <c r="K4841" s="165" t="s">
        <v>598</v>
      </c>
      <c r="L4841" s="165" t="s">
        <v>4489</v>
      </c>
    </row>
    <row r="4842" spans="1:13" ht="39.950000000000003" hidden="1" customHeight="1" x14ac:dyDescent="0.2">
      <c r="A4842" s="167">
        <v>7</v>
      </c>
      <c r="B4842" s="167" t="s">
        <v>5797</v>
      </c>
      <c r="C4842" s="167" t="s">
        <v>5796</v>
      </c>
      <c r="D4842" s="167" t="s">
        <v>5797</v>
      </c>
      <c r="E4842" s="167" t="s">
        <v>465</v>
      </c>
      <c r="F4842" s="167" t="s">
        <v>5798</v>
      </c>
      <c r="G4842" s="167">
        <v>8</v>
      </c>
      <c r="H4842" s="178" t="s">
        <v>10599</v>
      </c>
      <c r="I4842" s="168" t="s">
        <v>10600</v>
      </c>
      <c r="J4842" s="166" t="s">
        <v>600</v>
      </c>
      <c r="K4842" s="165" t="s">
        <v>598</v>
      </c>
      <c r="L4842" s="165" t="s">
        <v>4489</v>
      </c>
    </row>
    <row r="4843" spans="1:13" ht="39.950000000000003" hidden="1" customHeight="1" x14ac:dyDescent="0.2">
      <c r="A4843" s="187">
        <v>7</v>
      </c>
      <c r="B4843" s="187" t="s">
        <v>5797</v>
      </c>
      <c r="C4843" s="187" t="s">
        <v>5796</v>
      </c>
      <c r="D4843" s="187" t="s">
        <v>5797</v>
      </c>
      <c r="E4843" s="187" t="s">
        <v>465</v>
      </c>
      <c r="F4843" s="187" t="s">
        <v>5798</v>
      </c>
      <c r="G4843" s="187">
        <v>9</v>
      </c>
      <c r="H4843" s="188" t="s">
        <v>10601</v>
      </c>
      <c r="I4843" s="189" t="s">
        <v>10602</v>
      </c>
      <c r="J4843" s="190" t="s">
        <v>600</v>
      </c>
      <c r="K4843" s="191" t="s">
        <v>598</v>
      </c>
      <c r="L4843" s="207" t="s">
        <v>15049</v>
      </c>
    </row>
    <row r="4844" spans="1:13" ht="39.950000000000003" hidden="1" customHeight="1" x14ac:dyDescent="0.2">
      <c r="A4844" s="187">
        <v>7</v>
      </c>
      <c r="B4844" s="187" t="s">
        <v>5797</v>
      </c>
      <c r="C4844" s="187" t="s">
        <v>5796</v>
      </c>
      <c r="D4844" s="187" t="s">
        <v>5797</v>
      </c>
      <c r="E4844" s="187" t="s">
        <v>462</v>
      </c>
      <c r="F4844" s="187" t="s">
        <v>5798</v>
      </c>
      <c r="G4844" s="187" t="s">
        <v>5798</v>
      </c>
      <c r="H4844" s="188" t="s">
        <v>10563</v>
      </c>
      <c r="I4844" s="189" t="s">
        <v>10603</v>
      </c>
      <c r="J4844" s="190" t="s">
        <v>11502</v>
      </c>
      <c r="K4844" s="191" t="s">
        <v>586</v>
      </c>
      <c r="L4844" s="191" t="s">
        <v>4489</v>
      </c>
      <c r="M4844" s="69" t="s">
        <v>15312</v>
      </c>
    </row>
    <row r="4845" spans="1:13" ht="39.950000000000003" hidden="1" customHeight="1" x14ac:dyDescent="0.2">
      <c r="A4845" s="187">
        <v>7</v>
      </c>
      <c r="B4845" s="187" t="s">
        <v>5797</v>
      </c>
      <c r="C4845" s="187" t="s">
        <v>5796</v>
      </c>
      <c r="D4845" s="187" t="s">
        <v>5797</v>
      </c>
      <c r="E4845" s="187" t="s">
        <v>462</v>
      </c>
      <c r="F4845" s="187" t="s">
        <v>5796</v>
      </c>
      <c r="G4845" s="187" t="s">
        <v>5798</v>
      </c>
      <c r="H4845" s="188" t="s">
        <v>10604</v>
      </c>
      <c r="I4845" s="189" t="s">
        <v>10564</v>
      </c>
      <c r="J4845" s="190" t="s">
        <v>6399</v>
      </c>
      <c r="K4845" s="191" t="s">
        <v>598</v>
      </c>
      <c r="L4845" s="191" t="s">
        <v>5853</v>
      </c>
      <c r="M4845" s="293" t="s">
        <v>15052</v>
      </c>
    </row>
    <row r="4846" spans="1:13" ht="39.950000000000003" hidden="1" customHeight="1" x14ac:dyDescent="0.2">
      <c r="A4846" s="187">
        <v>7</v>
      </c>
      <c r="B4846" s="187" t="s">
        <v>5797</v>
      </c>
      <c r="C4846" s="187" t="s">
        <v>5796</v>
      </c>
      <c r="D4846" s="187" t="s">
        <v>5797</v>
      </c>
      <c r="E4846" s="187" t="s">
        <v>462</v>
      </c>
      <c r="F4846" s="187" t="s">
        <v>5797</v>
      </c>
      <c r="G4846" s="187" t="s">
        <v>5798</v>
      </c>
      <c r="H4846" s="188" t="s">
        <v>10605</v>
      </c>
      <c r="I4846" s="189" t="s">
        <v>10584</v>
      </c>
      <c r="J4846" s="190" t="s">
        <v>6400</v>
      </c>
      <c r="K4846" s="191" t="s">
        <v>598</v>
      </c>
      <c r="L4846" s="191" t="s">
        <v>5853</v>
      </c>
      <c r="M4846" s="293" t="s">
        <v>15052</v>
      </c>
    </row>
    <row r="4847" spans="1:13" ht="39.950000000000003" hidden="1" customHeight="1" x14ac:dyDescent="0.2">
      <c r="A4847" s="187">
        <v>7</v>
      </c>
      <c r="B4847" s="187" t="s">
        <v>5797</v>
      </c>
      <c r="C4847" s="187" t="s">
        <v>5796</v>
      </c>
      <c r="D4847" s="187" t="s">
        <v>5797</v>
      </c>
      <c r="E4847" s="187" t="s">
        <v>465</v>
      </c>
      <c r="F4847" s="187" t="s">
        <v>5798</v>
      </c>
      <c r="G4847" s="187" t="s">
        <v>5798</v>
      </c>
      <c r="H4847" s="188" t="s">
        <v>10583</v>
      </c>
      <c r="I4847" s="189" t="s">
        <v>10606</v>
      </c>
      <c r="J4847" s="190" t="s">
        <v>11503</v>
      </c>
      <c r="K4847" s="191" t="s">
        <v>586</v>
      </c>
      <c r="L4847" s="191" t="s">
        <v>4489</v>
      </c>
      <c r="M4847" s="69" t="s">
        <v>15312</v>
      </c>
    </row>
    <row r="4848" spans="1:13" ht="39.950000000000003" hidden="1" customHeight="1" x14ac:dyDescent="0.2">
      <c r="A4848" s="187">
        <v>7</v>
      </c>
      <c r="B4848" s="187" t="s">
        <v>5797</v>
      </c>
      <c r="C4848" s="187" t="s">
        <v>5796</v>
      </c>
      <c r="D4848" s="187" t="s">
        <v>5797</v>
      </c>
      <c r="E4848" s="187" t="s">
        <v>465</v>
      </c>
      <c r="F4848" s="187" t="s">
        <v>5796</v>
      </c>
      <c r="G4848" s="187" t="s">
        <v>5798</v>
      </c>
      <c r="H4848" s="188" t="s">
        <v>10607</v>
      </c>
      <c r="I4848" s="189" t="s">
        <v>10606</v>
      </c>
      <c r="J4848" s="190" t="s">
        <v>11503</v>
      </c>
      <c r="K4848" s="191" t="s">
        <v>598</v>
      </c>
      <c r="L4848" s="191" t="s">
        <v>5853</v>
      </c>
      <c r="M4848" s="293" t="s">
        <v>15052</v>
      </c>
    </row>
    <row r="4849" spans="1:13" ht="39.950000000000003" hidden="1" customHeight="1" x14ac:dyDescent="0.2">
      <c r="A4849" s="187">
        <v>7</v>
      </c>
      <c r="B4849" s="187" t="s">
        <v>5797</v>
      </c>
      <c r="C4849" s="187" t="s">
        <v>5796</v>
      </c>
      <c r="D4849" s="187" t="s">
        <v>5797</v>
      </c>
      <c r="E4849" s="187" t="s">
        <v>468</v>
      </c>
      <c r="F4849" s="187" t="s">
        <v>5798</v>
      </c>
      <c r="G4849" s="187" t="s">
        <v>5798</v>
      </c>
      <c r="H4849" s="188" t="s">
        <v>10608</v>
      </c>
      <c r="I4849" s="189" t="s">
        <v>10609</v>
      </c>
      <c r="J4849" s="190" t="s">
        <v>11504</v>
      </c>
      <c r="K4849" s="191" t="s">
        <v>586</v>
      </c>
      <c r="L4849" s="191" t="s">
        <v>5853</v>
      </c>
      <c r="M4849" s="338" t="s">
        <v>15052</v>
      </c>
    </row>
    <row r="4850" spans="1:13" ht="39.950000000000003" hidden="1" customHeight="1" x14ac:dyDescent="0.2">
      <c r="A4850" s="187">
        <v>7</v>
      </c>
      <c r="B4850" s="187" t="s">
        <v>5797</v>
      </c>
      <c r="C4850" s="187" t="s">
        <v>5796</v>
      </c>
      <c r="D4850" s="187" t="s">
        <v>5797</v>
      </c>
      <c r="E4850" s="187" t="s">
        <v>468</v>
      </c>
      <c r="F4850" s="187" t="s">
        <v>5796</v>
      </c>
      <c r="G4850" s="187" t="s">
        <v>5798</v>
      </c>
      <c r="H4850" s="188" t="s">
        <v>10610</v>
      </c>
      <c r="I4850" s="189" t="s">
        <v>10609</v>
      </c>
      <c r="J4850" s="190" t="s">
        <v>11504</v>
      </c>
      <c r="K4850" s="191" t="s">
        <v>598</v>
      </c>
      <c r="L4850" s="191" t="s">
        <v>5853</v>
      </c>
      <c r="M4850" s="340"/>
    </row>
    <row r="4851" spans="1:13" ht="39.950000000000003" hidden="1" customHeight="1" x14ac:dyDescent="0.2">
      <c r="A4851" s="187">
        <v>7</v>
      </c>
      <c r="B4851" s="187" t="s">
        <v>5797</v>
      </c>
      <c r="C4851" s="187" t="s">
        <v>5796</v>
      </c>
      <c r="D4851" s="187" t="s">
        <v>5797</v>
      </c>
      <c r="E4851" s="187" t="s">
        <v>471</v>
      </c>
      <c r="F4851" s="187" t="s">
        <v>5798</v>
      </c>
      <c r="G4851" s="187" t="s">
        <v>5798</v>
      </c>
      <c r="H4851" s="188" t="s">
        <v>10611</v>
      </c>
      <c r="I4851" s="189" t="s">
        <v>10612</v>
      </c>
      <c r="J4851" s="190" t="s">
        <v>11505</v>
      </c>
      <c r="K4851" s="191" t="s">
        <v>586</v>
      </c>
      <c r="L4851" s="191" t="s">
        <v>5853</v>
      </c>
      <c r="M4851" s="338" t="s">
        <v>15052</v>
      </c>
    </row>
    <row r="4852" spans="1:13" ht="39.950000000000003" hidden="1" customHeight="1" x14ac:dyDescent="0.2">
      <c r="A4852" s="187">
        <v>7</v>
      </c>
      <c r="B4852" s="187" t="s">
        <v>5797</v>
      </c>
      <c r="C4852" s="187" t="s">
        <v>5796</v>
      </c>
      <c r="D4852" s="187" t="s">
        <v>5797</v>
      </c>
      <c r="E4852" s="187" t="s">
        <v>471</v>
      </c>
      <c r="F4852" s="187" t="s">
        <v>5796</v>
      </c>
      <c r="G4852" s="187" t="s">
        <v>5798</v>
      </c>
      <c r="H4852" s="188" t="s">
        <v>10613</v>
      </c>
      <c r="I4852" s="189" t="s">
        <v>10612</v>
      </c>
      <c r="J4852" s="190" t="s">
        <v>11505</v>
      </c>
      <c r="K4852" s="191" t="s">
        <v>598</v>
      </c>
      <c r="L4852" s="191" t="s">
        <v>5853</v>
      </c>
      <c r="M4852" s="339"/>
    </row>
    <row r="4853" spans="1:13" ht="39.950000000000003" hidden="1" customHeight="1" x14ac:dyDescent="0.2">
      <c r="A4853" s="187">
        <v>7</v>
      </c>
      <c r="B4853" s="187" t="s">
        <v>5797</v>
      </c>
      <c r="C4853" s="187" t="s">
        <v>5796</v>
      </c>
      <c r="D4853" s="187" t="s">
        <v>5797</v>
      </c>
      <c r="E4853" s="187" t="s">
        <v>474</v>
      </c>
      <c r="F4853" s="187" t="s">
        <v>5798</v>
      </c>
      <c r="G4853" s="187" t="s">
        <v>5798</v>
      </c>
      <c r="H4853" s="188" t="s">
        <v>10614</v>
      </c>
      <c r="I4853" s="189" t="s">
        <v>10615</v>
      </c>
      <c r="J4853" s="190" t="s">
        <v>11506</v>
      </c>
      <c r="K4853" s="191" t="s">
        <v>586</v>
      </c>
      <c r="L4853" s="191" t="s">
        <v>5853</v>
      </c>
      <c r="M4853" s="339"/>
    </row>
    <row r="4854" spans="1:13" ht="39.950000000000003" hidden="1" customHeight="1" x14ac:dyDescent="0.2">
      <c r="A4854" s="187">
        <v>7</v>
      </c>
      <c r="B4854" s="187" t="s">
        <v>5797</v>
      </c>
      <c r="C4854" s="187" t="s">
        <v>5796</v>
      </c>
      <c r="D4854" s="187" t="s">
        <v>5797</v>
      </c>
      <c r="E4854" s="187" t="s">
        <v>474</v>
      </c>
      <c r="F4854" s="187" t="s">
        <v>5796</v>
      </c>
      <c r="G4854" s="187" t="s">
        <v>5798</v>
      </c>
      <c r="H4854" s="188" t="s">
        <v>10616</v>
      </c>
      <c r="I4854" s="189" t="s">
        <v>10615</v>
      </c>
      <c r="J4854" s="190" t="s">
        <v>11506</v>
      </c>
      <c r="K4854" s="191" t="s">
        <v>598</v>
      </c>
      <c r="L4854" s="191" t="s">
        <v>5853</v>
      </c>
      <c r="M4854" s="339"/>
    </row>
    <row r="4855" spans="1:13" ht="39.950000000000003" hidden="1" customHeight="1" x14ac:dyDescent="0.2">
      <c r="A4855" s="187">
        <v>7</v>
      </c>
      <c r="B4855" s="187" t="s">
        <v>5797</v>
      </c>
      <c r="C4855" s="187" t="s">
        <v>5796</v>
      </c>
      <c r="D4855" s="187" t="s">
        <v>5797</v>
      </c>
      <c r="E4855" s="187" t="s">
        <v>477</v>
      </c>
      <c r="F4855" s="187" t="s">
        <v>5798</v>
      </c>
      <c r="G4855" s="187" t="s">
        <v>5798</v>
      </c>
      <c r="H4855" s="188" t="s">
        <v>10617</v>
      </c>
      <c r="I4855" s="189" t="s">
        <v>10618</v>
      </c>
      <c r="J4855" s="190" t="s">
        <v>11507</v>
      </c>
      <c r="K4855" s="191" t="s">
        <v>586</v>
      </c>
      <c r="L4855" s="191" t="s">
        <v>5853</v>
      </c>
      <c r="M4855" s="339"/>
    </row>
    <row r="4856" spans="1:13" ht="39.950000000000003" hidden="1" customHeight="1" x14ac:dyDescent="0.2">
      <c r="A4856" s="187">
        <v>7</v>
      </c>
      <c r="B4856" s="187" t="s">
        <v>5797</v>
      </c>
      <c r="C4856" s="187" t="s">
        <v>5796</v>
      </c>
      <c r="D4856" s="187" t="s">
        <v>5797</v>
      </c>
      <c r="E4856" s="187" t="s">
        <v>477</v>
      </c>
      <c r="F4856" s="187" t="s">
        <v>5796</v>
      </c>
      <c r="G4856" s="187" t="s">
        <v>5798</v>
      </c>
      <c r="H4856" s="188" t="s">
        <v>10619</v>
      </c>
      <c r="I4856" s="189" t="s">
        <v>10618</v>
      </c>
      <c r="J4856" s="190" t="s">
        <v>11507</v>
      </c>
      <c r="K4856" s="191" t="s">
        <v>598</v>
      </c>
      <c r="L4856" s="191" t="s">
        <v>5853</v>
      </c>
      <c r="M4856" s="339"/>
    </row>
    <row r="4857" spans="1:13" ht="39.950000000000003" hidden="1" customHeight="1" x14ac:dyDescent="0.2">
      <c r="A4857" s="187">
        <v>7</v>
      </c>
      <c r="B4857" s="187" t="s">
        <v>5797</v>
      </c>
      <c r="C4857" s="187" t="s">
        <v>5796</v>
      </c>
      <c r="D4857" s="187" t="s">
        <v>5797</v>
      </c>
      <c r="E4857" s="187" t="s">
        <v>480</v>
      </c>
      <c r="F4857" s="187" t="s">
        <v>5798</v>
      </c>
      <c r="G4857" s="187" t="s">
        <v>5798</v>
      </c>
      <c r="H4857" s="188" t="s">
        <v>10620</v>
      </c>
      <c r="I4857" s="189" t="s">
        <v>10621</v>
      </c>
      <c r="J4857" s="190" t="s">
        <v>11508</v>
      </c>
      <c r="K4857" s="191" t="s">
        <v>586</v>
      </c>
      <c r="L4857" s="191" t="s">
        <v>5853</v>
      </c>
      <c r="M4857" s="339"/>
    </row>
    <row r="4858" spans="1:13" ht="39.950000000000003" hidden="1" customHeight="1" x14ac:dyDescent="0.2">
      <c r="A4858" s="187">
        <v>7</v>
      </c>
      <c r="B4858" s="187" t="s">
        <v>5797</v>
      </c>
      <c r="C4858" s="187" t="s">
        <v>5796</v>
      </c>
      <c r="D4858" s="187" t="s">
        <v>5797</v>
      </c>
      <c r="E4858" s="187" t="s">
        <v>480</v>
      </c>
      <c r="F4858" s="187" t="s">
        <v>5796</v>
      </c>
      <c r="G4858" s="187" t="s">
        <v>5798</v>
      </c>
      <c r="H4858" s="188" t="s">
        <v>10622</v>
      </c>
      <c r="I4858" s="189" t="s">
        <v>10621</v>
      </c>
      <c r="J4858" s="190" t="s">
        <v>11508</v>
      </c>
      <c r="K4858" s="191" t="s">
        <v>598</v>
      </c>
      <c r="L4858" s="191" t="s">
        <v>5853</v>
      </c>
      <c r="M4858" s="339"/>
    </row>
    <row r="4859" spans="1:13" ht="39.950000000000003" hidden="1" customHeight="1" x14ac:dyDescent="0.2">
      <c r="A4859" s="187">
        <v>7</v>
      </c>
      <c r="B4859" s="187" t="s">
        <v>5797</v>
      </c>
      <c r="C4859" s="187" t="s">
        <v>5796</v>
      </c>
      <c r="D4859" s="187" t="s">
        <v>5797</v>
      </c>
      <c r="E4859" s="187" t="s">
        <v>483</v>
      </c>
      <c r="F4859" s="187" t="s">
        <v>5798</v>
      </c>
      <c r="G4859" s="187" t="s">
        <v>5798</v>
      </c>
      <c r="H4859" s="188" t="s">
        <v>10623</v>
      </c>
      <c r="I4859" s="189" t="s">
        <v>10624</v>
      </c>
      <c r="J4859" s="190" t="s">
        <v>11509</v>
      </c>
      <c r="K4859" s="191" t="s">
        <v>586</v>
      </c>
      <c r="L4859" s="191" t="s">
        <v>5853</v>
      </c>
      <c r="M4859" s="339"/>
    </row>
    <row r="4860" spans="1:13" ht="39.950000000000003" hidden="1" customHeight="1" x14ac:dyDescent="0.2">
      <c r="A4860" s="187">
        <v>7</v>
      </c>
      <c r="B4860" s="187" t="s">
        <v>5797</v>
      </c>
      <c r="C4860" s="187" t="s">
        <v>5796</v>
      </c>
      <c r="D4860" s="187" t="s">
        <v>5797</v>
      </c>
      <c r="E4860" s="187" t="s">
        <v>483</v>
      </c>
      <c r="F4860" s="187" t="s">
        <v>5796</v>
      </c>
      <c r="G4860" s="187" t="s">
        <v>5798</v>
      </c>
      <c r="H4860" s="188" t="s">
        <v>10625</v>
      </c>
      <c r="I4860" s="189" t="s">
        <v>10624</v>
      </c>
      <c r="J4860" s="190" t="s">
        <v>11509</v>
      </c>
      <c r="K4860" s="191" t="s">
        <v>598</v>
      </c>
      <c r="L4860" s="191" t="s">
        <v>5853</v>
      </c>
      <c r="M4860" s="339"/>
    </row>
    <row r="4861" spans="1:13" ht="39.950000000000003" hidden="1" customHeight="1" x14ac:dyDescent="0.2">
      <c r="A4861" s="187">
        <v>7</v>
      </c>
      <c r="B4861" s="187" t="s">
        <v>5797</v>
      </c>
      <c r="C4861" s="187" t="s">
        <v>5796</v>
      </c>
      <c r="D4861" s="187" t="s">
        <v>5797</v>
      </c>
      <c r="E4861" s="187" t="s">
        <v>486</v>
      </c>
      <c r="F4861" s="187" t="s">
        <v>5798</v>
      </c>
      <c r="G4861" s="187" t="s">
        <v>5798</v>
      </c>
      <c r="H4861" s="188" t="s">
        <v>10626</v>
      </c>
      <c r="I4861" s="189" t="s">
        <v>10627</v>
      </c>
      <c r="J4861" s="190" t="s">
        <v>11510</v>
      </c>
      <c r="K4861" s="191" t="s">
        <v>586</v>
      </c>
      <c r="L4861" s="191" t="s">
        <v>5853</v>
      </c>
      <c r="M4861" s="339"/>
    </row>
    <row r="4862" spans="1:13" ht="39.950000000000003" hidden="1" customHeight="1" x14ac:dyDescent="0.2">
      <c r="A4862" s="187">
        <v>7</v>
      </c>
      <c r="B4862" s="187" t="s">
        <v>5797</v>
      </c>
      <c r="C4862" s="187" t="s">
        <v>5796</v>
      </c>
      <c r="D4862" s="187" t="s">
        <v>5797</v>
      </c>
      <c r="E4862" s="187" t="s">
        <v>486</v>
      </c>
      <c r="F4862" s="187" t="s">
        <v>5796</v>
      </c>
      <c r="G4862" s="187" t="s">
        <v>5798</v>
      </c>
      <c r="H4862" s="188" t="s">
        <v>10628</v>
      </c>
      <c r="I4862" s="189" t="s">
        <v>10627</v>
      </c>
      <c r="J4862" s="190" t="s">
        <v>11510</v>
      </c>
      <c r="K4862" s="191" t="s">
        <v>598</v>
      </c>
      <c r="L4862" s="191" t="s">
        <v>5853</v>
      </c>
      <c r="M4862" s="340"/>
    </row>
    <row r="4863" spans="1:13" ht="39.950000000000003" hidden="1" customHeight="1" x14ac:dyDescent="0.2">
      <c r="A4863" s="187">
        <v>7</v>
      </c>
      <c r="B4863" s="187" t="s">
        <v>5797</v>
      </c>
      <c r="C4863" s="187" t="s">
        <v>5796</v>
      </c>
      <c r="D4863" s="187" t="s">
        <v>5797</v>
      </c>
      <c r="E4863" s="187" t="s">
        <v>5722</v>
      </c>
      <c r="F4863" s="187" t="s">
        <v>5798</v>
      </c>
      <c r="G4863" s="187" t="s">
        <v>5798</v>
      </c>
      <c r="H4863" s="188" t="s">
        <v>10629</v>
      </c>
      <c r="I4863" s="189" t="s">
        <v>10630</v>
      </c>
      <c r="J4863" s="190" t="s">
        <v>11511</v>
      </c>
      <c r="K4863" s="191" t="s">
        <v>586</v>
      </c>
      <c r="L4863" s="191" t="s">
        <v>5853</v>
      </c>
      <c r="M4863" s="338" t="s">
        <v>15052</v>
      </c>
    </row>
    <row r="4864" spans="1:13" ht="39.950000000000003" hidden="1" customHeight="1" x14ac:dyDescent="0.2">
      <c r="A4864" s="187">
        <v>7</v>
      </c>
      <c r="B4864" s="187" t="s">
        <v>5797</v>
      </c>
      <c r="C4864" s="187" t="s">
        <v>5796</v>
      </c>
      <c r="D4864" s="187" t="s">
        <v>5797</v>
      </c>
      <c r="E4864" s="187" t="s">
        <v>5722</v>
      </c>
      <c r="F4864" s="187" t="s">
        <v>5796</v>
      </c>
      <c r="G4864" s="187" t="s">
        <v>5798</v>
      </c>
      <c r="H4864" s="188" t="s">
        <v>10631</v>
      </c>
      <c r="I4864" s="189" t="s">
        <v>10630</v>
      </c>
      <c r="J4864" s="190" t="s">
        <v>11511</v>
      </c>
      <c r="K4864" s="191" t="s">
        <v>598</v>
      </c>
      <c r="L4864" s="191" t="s">
        <v>5853</v>
      </c>
      <c r="M4864" s="339"/>
    </row>
    <row r="4865" spans="1:13" ht="39.950000000000003" hidden="1" customHeight="1" x14ac:dyDescent="0.2">
      <c r="A4865" s="187">
        <v>7</v>
      </c>
      <c r="B4865" s="187" t="s">
        <v>5797</v>
      </c>
      <c r="C4865" s="187" t="s">
        <v>5796</v>
      </c>
      <c r="D4865" s="187" t="s">
        <v>5797</v>
      </c>
      <c r="E4865" s="187" t="s">
        <v>5725</v>
      </c>
      <c r="F4865" s="187" t="s">
        <v>5798</v>
      </c>
      <c r="G4865" s="187" t="s">
        <v>5798</v>
      </c>
      <c r="H4865" s="188" t="s">
        <v>10632</v>
      </c>
      <c r="I4865" s="189" t="s">
        <v>10633</v>
      </c>
      <c r="J4865" s="190" t="s">
        <v>11512</v>
      </c>
      <c r="K4865" s="191" t="s">
        <v>586</v>
      </c>
      <c r="L4865" s="191" t="s">
        <v>5853</v>
      </c>
      <c r="M4865" s="339"/>
    </row>
    <row r="4866" spans="1:13" ht="39.950000000000003" hidden="1" customHeight="1" x14ac:dyDescent="0.2">
      <c r="A4866" s="187">
        <v>7</v>
      </c>
      <c r="B4866" s="187" t="s">
        <v>5797</v>
      </c>
      <c r="C4866" s="187" t="s">
        <v>5796</v>
      </c>
      <c r="D4866" s="187" t="s">
        <v>5797</v>
      </c>
      <c r="E4866" s="187" t="s">
        <v>5725</v>
      </c>
      <c r="F4866" s="187" t="s">
        <v>5796</v>
      </c>
      <c r="G4866" s="187" t="s">
        <v>5798</v>
      </c>
      <c r="H4866" s="188" t="s">
        <v>10634</v>
      </c>
      <c r="I4866" s="189" t="s">
        <v>10633</v>
      </c>
      <c r="J4866" s="190" t="s">
        <v>11512</v>
      </c>
      <c r="K4866" s="191" t="s">
        <v>598</v>
      </c>
      <c r="L4866" s="191" t="s">
        <v>5853</v>
      </c>
      <c r="M4866" s="339"/>
    </row>
    <row r="4867" spans="1:13" ht="39.950000000000003" hidden="1" customHeight="1" x14ac:dyDescent="0.2">
      <c r="A4867" s="187">
        <v>7</v>
      </c>
      <c r="B4867" s="187" t="s">
        <v>5797</v>
      </c>
      <c r="C4867" s="187" t="s">
        <v>5796</v>
      </c>
      <c r="D4867" s="187" t="s">
        <v>5797</v>
      </c>
      <c r="E4867" s="187" t="s">
        <v>9080</v>
      </c>
      <c r="F4867" s="187" t="s">
        <v>5798</v>
      </c>
      <c r="G4867" s="187" t="s">
        <v>5798</v>
      </c>
      <c r="H4867" s="188" t="s">
        <v>10635</v>
      </c>
      <c r="I4867" s="189" t="s">
        <v>10636</v>
      </c>
      <c r="J4867" s="190" t="s">
        <v>11513</v>
      </c>
      <c r="K4867" s="191" t="s">
        <v>586</v>
      </c>
      <c r="L4867" s="191" t="s">
        <v>5853</v>
      </c>
      <c r="M4867" s="339"/>
    </row>
    <row r="4868" spans="1:13" ht="39.950000000000003" hidden="1" customHeight="1" x14ac:dyDescent="0.2">
      <c r="A4868" s="187">
        <v>7</v>
      </c>
      <c r="B4868" s="187" t="s">
        <v>5797</v>
      </c>
      <c r="C4868" s="187" t="s">
        <v>5796</v>
      </c>
      <c r="D4868" s="187" t="s">
        <v>5797</v>
      </c>
      <c r="E4868" s="187" t="s">
        <v>9080</v>
      </c>
      <c r="F4868" s="187" t="s">
        <v>5796</v>
      </c>
      <c r="G4868" s="187" t="s">
        <v>5798</v>
      </c>
      <c r="H4868" s="188" t="s">
        <v>10637</v>
      </c>
      <c r="I4868" s="189" t="s">
        <v>10636</v>
      </c>
      <c r="J4868" s="190" t="s">
        <v>11513</v>
      </c>
      <c r="K4868" s="191" t="s">
        <v>598</v>
      </c>
      <c r="L4868" s="191" t="s">
        <v>5853</v>
      </c>
      <c r="M4868" s="340"/>
    </row>
    <row r="4869" spans="1:13" ht="39.950000000000003" hidden="1" customHeight="1" x14ac:dyDescent="0.2">
      <c r="A4869" s="167">
        <v>7</v>
      </c>
      <c r="B4869" s="167" t="s">
        <v>5797</v>
      </c>
      <c r="C4869" s="167" t="s">
        <v>5796</v>
      </c>
      <c r="D4869" s="167" t="s">
        <v>5797</v>
      </c>
      <c r="E4869" s="167" t="s">
        <v>6335</v>
      </c>
      <c r="F4869" s="167" t="s">
        <v>5798</v>
      </c>
      <c r="G4869" s="167" t="s">
        <v>5798</v>
      </c>
      <c r="H4869" s="178" t="s">
        <v>10638</v>
      </c>
      <c r="I4869" s="168" t="s">
        <v>10639</v>
      </c>
      <c r="J4869" s="166" t="s">
        <v>7161</v>
      </c>
      <c r="K4869" s="165" t="s">
        <v>586</v>
      </c>
      <c r="L4869" s="165" t="s">
        <v>4489</v>
      </c>
    </row>
    <row r="4870" spans="1:13" ht="39.950000000000003" hidden="1" customHeight="1" x14ac:dyDescent="0.2">
      <c r="A4870" s="167">
        <v>7</v>
      </c>
      <c r="B4870" s="167" t="s">
        <v>5797</v>
      </c>
      <c r="C4870" s="167" t="s">
        <v>5796</v>
      </c>
      <c r="D4870" s="167" t="s">
        <v>5797</v>
      </c>
      <c r="E4870" s="167" t="s">
        <v>6335</v>
      </c>
      <c r="F4870" s="167" t="s">
        <v>5798</v>
      </c>
      <c r="G4870" s="167">
        <v>1</v>
      </c>
      <c r="H4870" s="178" t="s">
        <v>10640</v>
      </c>
      <c r="I4870" s="168" t="s">
        <v>10641</v>
      </c>
      <c r="J4870" s="166" t="s">
        <v>600</v>
      </c>
      <c r="K4870" s="165" t="s">
        <v>598</v>
      </c>
      <c r="L4870" s="165" t="s">
        <v>4489</v>
      </c>
    </row>
    <row r="4871" spans="1:13" ht="39.950000000000003" hidden="1" customHeight="1" x14ac:dyDescent="0.2">
      <c r="A4871" s="167">
        <v>7</v>
      </c>
      <c r="B4871" s="167" t="s">
        <v>5797</v>
      </c>
      <c r="C4871" s="167" t="s">
        <v>5796</v>
      </c>
      <c r="D4871" s="167" t="s">
        <v>5797</v>
      </c>
      <c r="E4871" s="167" t="s">
        <v>6335</v>
      </c>
      <c r="F4871" s="167" t="s">
        <v>5798</v>
      </c>
      <c r="G4871" s="167">
        <v>2</v>
      </c>
      <c r="H4871" s="178" t="s">
        <v>10642</v>
      </c>
      <c r="I4871" s="168" t="s">
        <v>10643</v>
      </c>
      <c r="J4871" s="166" t="s">
        <v>600</v>
      </c>
      <c r="K4871" s="165" t="s">
        <v>598</v>
      </c>
      <c r="L4871" s="165" t="s">
        <v>4489</v>
      </c>
    </row>
    <row r="4872" spans="1:13" ht="39.950000000000003" hidden="1" customHeight="1" x14ac:dyDescent="0.2">
      <c r="A4872" s="167">
        <v>7</v>
      </c>
      <c r="B4872" s="167" t="s">
        <v>5797</v>
      </c>
      <c r="C4872" s="167" t="s">
        <v>5796</v>
      </c>
      <c r="D4872" s="167" t="s">
        <v>5797</v>
      </c>
      <c r="E4872" s="167" t="s">
        <v>6335</v>
      </c>
      <c r="F4872" s="167" t="s">
        <v>5798</v>
      </c>
      <c r="G4872" s="167">
        <v>3</v>
      </c>
      <c r="H4872" s="178" t="s">
        <v>10644</v>
      </c>
      <c r="I4872" s="168" t="s">
        <v>10645</v>
      </c>
      <c r="J4872" s="166" t="s">
        <v>600</v>
      </c>
      <c r="K4872" s="165" t="s">
        <v>598</v>
      </c>
      <c r="L4872" s="165" t="s">
        <v>4489</v>
      </c>
    </row>
    <row r="4873" spans="1:13" ht="39.950000000000003" hidden="1" customHeight="1" x14ac:dyDescent="0.2">
      <c r="A4873" s="167">
        <v>7</v>
      </c>
      <c r="B4873" s="167" t="s">
        <v>5797</v>
      </c>
      <c r="C4873" s="167" t="s">
        <v>5796</v>
      </c>
      <c r="D4873" s="167" t="s">
        <v>5797</v>
      </c>
      <c r="E4873" s="167" t="s">
        <v>6335</v>
      </c>
      <c r="F4873" s="167" t="s">
        <v>5798</v>
      </c>
      <c r="G4873" s="167">
        <v>4</v>
      </c>
      <c r="H4873" s="178" t="s">
        <v>10646</v>
      </c>
      <c r="I4873" s="168" t="s">
        <v>10647</v>
      </c>
      <c r="J4873" s="166" t="s">
        <v>600</v>
      </c>
      <c r="K4873" s="165" t="s">
        <v>598</v>
      </c>
      <c r="L4873" s="165" t="s">
        <v>4489</v>
      </c>
    </row>
    <row r="4874" spans="1:13" ht="39.950000000000003" hidden="1" customHeight="1" x14ac:dyDescent="0.2">
      <c r="A4874" s="167">
        <v>7</v>
      </c>
      <c r="B4874" s="167" t="s">
        <v>5797</v>
      </c>
      <c r="C4874" s="167" t="s">
        <v>5796</v>
      </c>
      <c r="D4874" s="167" t="s">
        <v>5797</v>
      </c>
      <c r="E4874" s="167" t="s">
        <v>6335</v>
      </c>
      <c r="F4874" s="167" t="s">
        <v>5798</v>
      </c>
      <c r="G4874" s="167">
        <v>5</v>
      </c>
      <c r="H4874" s="178" t="s">
        <v>10648</v>
      </c>
      <c r="I4874" s="168" t="s">
        <v>10649</v>
      </c>
      <c r="J4874" s="166" t="s">
        <v>600</v>
      </c>
      <c r="K4874" s="165" t="s">
        <v>598</v>
      </c>
      <c r="L4874" s="165" t="s">
        <v>4489</v>
      </c>
    </row>
    <row r="4875" spans="1:13" ht="39.950000000000003" hidden="1" customHeight="1" x14ac:dyDescent="0.2">
      <c r="A4875" s="167">
        <v>7</v>
      </c>
      <c r="B4875" s="167" t="s">
        <v>5797</v>
      </c>
      <c r="C4875" s="167" t="s">
        <v>5796</v>
      </c>
      <c r="D4875" s="167" t="s">
        <v>5797</v>
      </c>
      <c r="E4875" s="167" t="s">
        <v>6335</v>
      </c>
      <c r="F4875" s="167" t="s">
        <v>5798</v>
      </c>
      <c r="G4875" s="167">
        <v>6</v>
      </c>
      <c r="H4875" s="178" t="s">
        <v>10650</v>
      </c>
      <c r="I4875" s="168" t="s">
        <v>10651</v>
      </c>
      <c r="J4875" s="166" t="s">
        <v>600</v>
      </c>
      <c r="K4875" s="165" t="s">
        <v>598</v>
      </c>
      <c r="L4875" s="165" t="s">
        <v>4489</v>
      </c>
    </row>
    <row r="4876" spans="1:13" ht="39.950000000000003" hidden="1" customHeight="1" x14ac:dyDescent="0.2">
      <c r="A4876" s="167">
        <v>7</v>
      </c>
      <c r="B4876" s="167" t="s">
        <v>5797</v>
      </c>
      <c r="C4876" s="167" t="s">
        <v>5796</v>
      </c>
      <c r="D4876" s="167" t="s">
        <v>5797</v>
      </c>
      <c r="E4876" s="167" t="s">
        <v>6335</v>
      </c>
      <c r="F4876" s="167" t="s">
        <v>5798</v>
      </c>
      <c r="G4876" s="167">
        <v>7</v>
      </c>
      <c r="H4876" s="178" t="s">
        <v>10652</v>
      </c>
      <c r="I4876" s="168" t="s">
        <v>10653</v>
      </c>
      <c r="J4876" s="166" t="s">
        <v>600</v>
      </c>
      <c r="K4876" s="165" t="s">
        <v>598</v>
      </c>
      <c r="L4876" s="165" t="s">
        <v>4489</v>
      </c>
    </row>
    <row r="4877" spans="1:13" ht="39.950000000000003" hidden="1" customHeight="1" x14ac:dyDescent="0.2">
      <c r="A4877" s="167">
        <v>7</v>
      </c>
      <c r="B4877" s="167" t="s">
        <v>5797</v>
      </c>
      <c r="C4877" s="167" t="s">
        <v>5796</v>
      </c>
      <c r="D4877" s="167" t="s">
        <v>5797</v>
      </c>
      <c r="E4877" s="167" t="s">
        <v>6335</v>
      </c>
      <c r="F4877" s="167" t="s">
        <v>5798</v>
      </c>
      <c r="G4877" s="167">
        <v>8</v>
      </c>
      <c r="H4877" s="178" t="s">
        <v>10654</v>
      </c>
      <c r="I4877" s="168" t="s">
        <v>10655</v>
      </c>
      <c r="J4877" s="166" t="s">
        <v>600</v>
      </c>
      <c r="K4877" s="165" t="s">
        <v>598</v>
      </c>
      <c r="L4877" s="165" t="s">
        <v>4489</v>
      </c>
    </row>
    <row r="4878" spans="1:13" ht="39.950000000000003" hidden="1" customHeight="1" x14ac:dyDescent="0.2">
      <c r="A4878" s="187">
        <v>7</v>
      </c>
      <c r="B4878" s="187" t="s">
        <v>5797</v>
      </c>
      <c r="C4878" s="187" t="s">
        <v>5796</v>
      </c>
      <c r="D4878" s="187" t="s">
        <v>5797</v>
      </c>
      <c r="E4878" s="187" t="s">
        <v>6335</v>
      </c>
      <c r="F4878" s="187" t="s">
        <v>5798</v>
      </c>
      <c r="G4878" s="187">
        <v>9</v>
      </c>
      <c r="H4878" s="188" t="s">
        <v>10656</v>
      </c>
      <c r="I4878" s="189" t="s">
        <v>10657</v>
      </c>
      <c r="J4878" s="190" t="s">
        <v>600</v>
      </c>
      <c r="K4878" s="191" t="s">
        <v>598</v>
      </c>
      <c r="L4878" s="207" t="s">
        <v>15049</v>
      </c>
    </row>
    <row r="4879" spans="1:13" ht="39.950000000000003" hidden="1" customHeight="1" x14ac:dyDescent="0.2">
      <c r="A4879" s="187">
        <v>7</v>
      </c>
      <c r="B4879" s="187" t="s">
        <v>5797</v>
      </c>
      <c r="C4879" s="187" t="s">
        <v>5796</v>
      </c>
      <c r="D4879" s="187" t="s">
        <v>5797</v>
      </c>
      <c r="E4879" s="187" t="s">
        <v>6335</v>
      </c>
      <c r="F4879" s="187" t="s">
        <v>5796</v>
      </c>
      <c r="G4879" s="187" t="s">
        <v>5798</v>
      </c>
      <c r="H4879" s="188" t="s">
        <v>10658</v>
      </c>
      <c r="I4879" s="189" t="s">
        <v>10639</v>
      </c>
      <c r="J4879" s="190"/>
      <c r="K4879" s="191" t="s">
        <v>598</v>
      </c>
      <c r="L4879" s="191" t="s">
        <v>5853</v>
      </c>
      <c r="M4879" s="293" t="s">
        <v>15052</v>
      </c>
    </row>
    <row r="4880" spans="1:13" ht="39.950000000000003" hidden="1" customHeight="1" x14ac:dyDescent="0.2">
      <c r="A4880" s="167">
        <v>7</v>
      </c>
      <c r="B4880" s="167" t="s">
        <v>5797</v>
      </c>
      <c r="C4880" s="167" t="s">
        <v>5796</v>
      </c>
      <c r="D4880" s="167" t="s">
        <v>5971</v>
      </c>
      <c r="E4880" s="167" t="s">
        <v>5739</v>
      </c>
      <c r="F4880" s="167" t="s">
        <v>5798</v>
      </c>
      <c r="G4880" s="167" t="s">
        <v>5798</v>
      </c>
      <c r="H4880" s="178" t="s">
        <v>10659</v>
      </c>
      <c r="I4880" s="168" t="s">
        <v>10660</v>
      </c>
      <c r="J4880" s="166" t="s">
        <v>7162</v>
      </c>
      <c r="K4880" s="165" t="s">
        <v>586</v>
      </c>
      <c r="L4880" s="165" t="s">
        <v>4489</v>
      </c>
    </row>
    <row r="4881" spans="1:12" ht="39.950000000000003" hidden="1" customHeight="1" x14ac:dyDescent="0.2">
      <c r="A4881" s="167">
        <v>7</v>
      </c>
      <c r="B4881" s="167" t="s">
        <v>5797</v>
      </c>
      <c r="C4881" s="167" t="s">
        <v>5796</v>
      </c>
      <c r="D4881" s="167" t="s">
        <v>5971</v>
      </c>
      <c r="E4881" s="167" t="s">
        <v>462</v>
      </c>
      <c r="F4881" s="167" t="s">
        <v>5798</v>
      </c>
      <c r="G4881" s="167" t="s">
        <v>5798</v>
      </c>
      <c r="H4881" s="178" t="s">
        <v>10661</v>
      </c>
      <c r="I4881" s="168" t="s">
        <v>10662</v>
      </c>
      <c r="J4881" s="166" t="s">
        <v>7163</v>
      </c>
      <c r="K4881" s="165" t="s">
        <v>598</v>
      </c>
      <c r="L4881" s="165" t="s">
        <v>4489</v>
      </c>
    </row>
    <row r="4882" spans="1:12" ht="39.950000000000003" hidden="1" customHeight="1" x14ac:dyDescent="0.2">
      <c r="A4882" s="167">
        <v>7</v>
      </c>
      <c r="B4882" s="167" t="s">
        <v>5797</v>
      </c>
      <c r="C4882" s="167" t="s">
        <v>5796</v>
      </c>
      <c r="D4882" s="167" t="s">
        <v>5971</v>
      </c>
      <c r="E4882" s="167" t="s">
        <v>462</v>
      </c>
      <c r="F4882" s="167" t="s">
        <v>5798</v>
      </c>
      <c r="G4882" s="167">
        <v>1</v>
      </c>
      <c r="H4882" s="178" t="s">
        <v>10663</v>
      </c>
      <c r="I4882" s="168" t="s">
        <v>10664</v>
      </c>
      <c r="J4882" s="166" t="s">
        <v>600</v>
      </c>
      <c r="K4882" s="165" t="s">
        <v>598</v>
      </c>
      <c r="L4882" s="165" t="s">
        <v>4489</v>
      </c>
    </row>
    <row r="4883" spans="1:12" ht="39.950000000000003" hidden="1" customHeight="1" x14ac:dyDescent="0.2">
      <c r="A4883" s="167">
        <v>7</v>
      </c>
      <c r="B4883" s="167" t="s">
        <v>5797</v>
      </c>
      <c r="C4883" s="167" t="s">
        <v>5796</v>
      </c>
      <c r="D4883" s="167" t="s">
        <v>5971</v>
      </c>
      <c r="E4883" s="167" t="s">
        <v>462</v>
      </c>
      <c r="F4883" s="167" t="s">
        <v>5798</v>
      </c>
      <c r="G4883" s="167">
        <v>2</v>
      </c>
      <c r="H4883" s="178" t="s">
        <v>10665</v>
      </c>
      <c r="I4883" s="168" t="s">
        <v>10666</v>
      </c>
      <c r="J4883" s="166" t="s">
        <v>600</v>
      </c>
      <c r="K4883" s="165" t="s">
        <v>598</v>
      </c>
      <c r="L4883" s="165" t="s">
        <v>4489</v>
      </c>
    </row>
    <row r="4884" spans="1:12" ht="39.950000000000003" hidden="1" customHeight="1" x14ac:dyDescent="0.2">
      <c r="A4884" s="167">
        <v>7</v>
      </c>
      <c r="B4884" s="167" t="s">
        <v>5797</v>
      </c>
      <c r="C4884" s="167" t="s">
        <v>5796</v>
      </c>
      <c r="D4884" s="167" t="s">
        <v>5971</v>
      </c>
      <c r="E4884" s="167" t="s">
        <v>462</v>
      </c>
      <c r="F4884" s="167" t="s">
        <v>5798</v>
      </c>
      <c r="G4884" s="167">
        <v>3</v>
      </c>
      <c r="H4884" s="178" t="s">
        <v>10667</v>
      </c>
      <c r="I4884" s="168" t="s">
        <v>10668</v>
      </c>
      <c r="J4884" s="166" t="s">
        <v>600</v>
      </c>
      <c r="K4884" s="165" t="s">
        <v>598</v>
      </c>
      <c r="L4884" s="165" t="s">
        <v>4489</v>
      </c>
    </row>
    <row r="4885" spans="1:12" ht="39.950000000000003" hidden="1" customHeight="1" x14ac:dyDescent="0.2">
      <c r="A4885" s="167">
        <v>7</v>
      </c>
      <c r="B4885" s="167" t="s">
        <v>5797</v>
      </c>
      <c r="C4885" s="167" t="s">
        <v>5796</v>
      </c>
      <c r="D4885" s="167" t="s">
        <v>5971</v>
      </c>
      <c r="E4885" s="167" t="s">
        <v>462</v>
      </c>
      <c r="F4885" s="167" t="s">
        <v>5798</v>
      </c>
      <c r="G4885" s="167">
        <v>4</v>
      </c>
      <c r="H4885" s="178" t="s">
        <v>10669</v>
      </c>
      <c r="I4885" s="168" t="s">
        <v>10670</v>
      </c>
      <c r="J4885" s="166" t="s">
        <v>600</v>
      </c>
      <c r="K4885" s="165" t="s">
        <v>598</v>
      </c>
      <c r="L4885" s="165" t="s">
        <v>4489</v>
      </c>
    </row>
    <row r="4886" spans="1:12" ht="39.950000000000003" hidden="1" customHeight="1" x14ac:dyDescent="0.2">
      <c r="A4886" s="167">
        <v>7</v>
      </c>
      <c r="B4886" s="167" t="s">
        <v>5797</v>
      </c>
      <c r="C4886" s="167" t="s">
        <v>5796</v>
      </c>
      <c r="D4886" s="167" t="s">
        <v>5971</v>
      </c>
      <c r="E4886" s="167" t="s">
        <v>462</v>
      </c>
      <c r="F4886" s="167" t="s">
        <v>5798</v>
      </c>
      <c r="G4886" s="167">
        <v>5</v>
      </c>
      <c r="H4886" s="178" t="s">
        <v>10671</v>
      </c>
      <c r="I4886" s="168" t="s">
        <v>10672</v>
      </c>
      <c r="J4886" s="166" t="s">
        <v>600</v>
      </c>
      <c r="K4886" s="165" t="s">
        <v>598</v>
      </c>
      <c r="L4886" s="165" t="s">
        <v>4489</v>
      </c>
    </row>
    <row r="4887" spans="1:12" ht="39.950000000000003" hidden="1" customHeight="1" x14ac:dyDescent="0.2">
      <c r="A4887" s="167">
        <v>7</v>
      </c>
      <c r="B4887" s="167" t="s">
        <v>5797</v>
      </c>
      <c r="C4887" s="167" t="s">
        <v>5796</v>
      </c>
      <c r="D4887" s="167" t="s">
        <v>5971</v>
      </c>
      <c r="E4887" s="167" t="s">
        <v>462</v>
      </c>
      <c r="F4887" s="167" t="s">
        <v>5798</v>
      </c>
      <c r="G4887" s="167">
        <v>6</v>
      </c>
      <c r="H4887" s="178" t="s">
        <v>10673</v>
      </c>
      <c r="I4887" s="168" t="s">
        <v>10674</v>
      </c>
      <c r="J4887" s="166" t="s">
        <v>600</v>
      </c>
      <c r="K4887" s="165" t="s">
        <v>598</v>
      </c>
      <c r="L4887" s="165" t="s">
        <v>4489</v>
      </c>
    </row>
    <row r="4888" spans="1:12" ht="39.950000000000003" hidden="1" customHeight="1" x14ac:dyDescent="0.2">
      <c r="A4888" s="167">
        <v>7</v>
      </c>
      <c r="B4888" s="167" t="s">
        <v>5797</v>
      </c>
      <c r="C4888" s="167" t="s">
        <v>5796</v>
      </c>
      <c r="D4888" s="167" t="s">
        <v>5971</v>
      </c>
      <c r="E4888" s="167" t="s">
        <v>462</v>
      </c>
      <c r="F4888" s="167" t="s">
        <v>5798</v>
      </c>
      <c r="G4888" s="167">
        <v>7</v>
      </c>
      <c r="H4888" s="178" t="s">
        <v>10675</v>
      </c>
      <c r="I4888" s="168" t="s">
        <v>10676</v>
      </c>
      <c r="J4888" s="166" t="s">
        <v>600</v>
      </c>
      <c r="K4888" s="165" t="s">
        <v>598</v>
      </c>
      <c r="L4888" s="165" t="s">
        <v>4489</v>
      </c>
    </row>
    <row r="4889" spans="1:12" ht="39.950000000000003" hidden="1" customHeight="1" x14ac:dyDescent="0.2">
      <c r="A4889" s="167">
        <v>7</v>
      </c>
      <c r="B4889" s="167" t="s">
        <v>5797</v>
      </c>
      <c r="C4889" s="167" t="s">
        <v>5796</v>
      </c>
      <c r="D4889" s="167" t="s">
        <v>5971</v>
      </c>
      <c r="E4889" s="167" t="s">
        <v>462</v>
      </c>
      <c r="F4889" s="167" t="s">
        <v>5798</v>
      </c>
      <c r="G4889" s="167">
        <v>8</v>
      </c>
      <c r="H4889" s="178" t="s">
        <v>10677</v>
      </c>
      <c r="I4889" s="168" t="s">
        <v>10678</v>
      </c>
      <c r="J4889" s="166" t="s">
        <v>600</v>
      </c>
      <c r="K4889" s="165" t="s">
        <v>598</v>
      </c>
      <c r="L4889" s="165" t="s">
        <v>4489</v>
      </c>
    </row>
    <row r="4890" spans="1:12" ht="39.950000000000003" hidden="1" customHeight="1" x14ac:dyDescent="0.2">
      <c r="A4890" s="187">
        <v>7</v>
      </c>
      <c r="B4890" s="187" t="s">
        <v>5797</v>
      </c>
      <c r="C4890" s="187" t="s">
        <v>5796</v>
      </c>
      <c r="D4890" s="187" t="s">
        <v>5971</v>
      </c>
      <c r="E4890" s="187" t="s">
        <v>462</v>
      </c>
      <c r="F4890" s="187" t="s">
        <v>5798</v>
      </c>
      <c r="G4890" s="187">
        <v>9</v>
      </c>
      <c r="H4890" s="188" t="s">
        <v>10679</v>
      </c>
      <c r="I4890" s="189" t="s">
        <v>10680</v>
      </c>
      <c r="J4890" s="190" t="s">
        <v>600</v>
      </c>
      <c r="K4890" s="191" t="s">
        <v>598</v>
      </c>
      <c r="L4890" s="207" t="s">
        <v>15049</v>
      </c>
    </row>
    <row r="4891" spans="1:12" ht="39.950000000000003" hidden="1" customHeight="1" x14ac:dyDescent="0.2">
      <c r="A4891" s="167">
        <v>7</v>
      </c>
      <c r="B4891" s="167" t="s">
        <v>5797</v>
      </c>
      <c r="C4891" s="167" t="s">
        <v>5796</v>
      </c>
      <c r="D4891" s="167" t="s">
        <v>5971</v>
      </c>
      <c r="E4891" s="167" t="s">
        <v>465</v>
      </c>
      <c r="F4891" s="167" t="s">
        <v>5798</v>
      </c>
      <c r="G4891" s="167" t="s">
        <v>5798</v>
      </c>
      <c r="H4891" s="178" t="s">
        <v>10681</v>
      </c>
      <c r="I4891" s="168" t="s">
        <v>10682</v>
      </c>
      <c r="J4891" s="166" t="s">
        <v>7164</v>
      </c>
      <c r="K4891" s="165" t="s">
        <v>586</v>
      </c>
      <c r="L4891" s="165" t="s">
        <v>4489</v>
      </c>
    </row>
    <row r="4892" spans="1:12" ht="39.950000000000003" hidden="1" customHeight="1" x14ac:dyDescent="0.2">
      <c r="A4892" s="167">
        <v>7</v>
      </c>
      <c r="B4892" s="167" t="s">
        <v>5797</v>
      </c>
      <c r="C4892" s="167" t="s">
        <v>5796</v>
      </c>
      <c r="D4892" s="167" t="s">
        <v>5971</v>
      </c>
      <c r="E4892" s="167" t="s">
        <v>465</v>
      </c>
      <c r="F4892" s="167" t="s">
        <v>5798</v>
      </c>
      <c r="G4892" s="167">
        <v>1</v>
      </c>
      <c r="H4892" s="178" t="s">
        <v>10683</v>
      </c>
      <c r="I4892" s="168" t="s">
        <v>10684</v>
      </c>
      <c r="J4892" s="166" t="s">
        <v>600</v>
      </c>
      <c r="K4892" s="165" t="s">
        <v>598</v>
      </c>
      <c r="L4892" s="165" t="s">
        <v>4489</v>
      </c>
    </row>
    <row r="4893" spans="1:12" ht="39.950000000000003" hidden="1" customHeight="1" x14ac:dyDescent="0.2">
      <c r="A4893" s="167">
        <v>7</v>
      </c>
      <c r="B4893" s="167" t="s">
        <v>5797</v>
      </c>
      <c r="C4893" s="167" t="s">
        <v>5796</v>
      </c>
      <c r="D4893" s="167" t="s">
        <v>5971</v>
      </c>
      <c r="E4893" s="167" t="s">
        <v>465</v>
      </c>
      <c r="F4893" s="167" t="s">
        <v>5798</v>
      </c>
      <c r="G4893" s="167">
        <v>2</v>
      </c>
      <c r="H4893" s="178" t="s">
        <v>10685</v>
      </c>
      <c r="I4893" s="168" t="s">
        <v>10686</v>
      </c>
      <c r="J4893" s="166" t="s">
        <v>600</v>
      </c>
      <c r="K4893" s="165" t="s">
        <v>598</v>
      </c>
      <c r="L4893" s="165" t="s">
        <v>4489</v>
      </c>
    </row>
    <row r="4894" spans="1:12" ht="39.950000000000003" hidden="1" customHeight="1" x14ac:dyDescent="0.2">
      <c r="A4894" s="167">
        <v>7</v>
      </c>
      <c r="B4894" s="167" t="s">
        <v>5797</v>
      </c>
      <c r="C4894" s="167" t="s">
        <v>5796</v>
      </c>
      <c r="D4894" s="167" t="s">
        <v>5971</v>
      </c>
      <c r="E4894" s="167" t="s">
        <v>465</v>
      </c>
      <c r="F4894" s="167" t="s">
        <v>5798</v>
      </c>
      <c r="G4894" s="167">
        <v>3</v>
      </c>
      <c r="H4894" s="178" t="s">
        <v>10687</v>
      </c>
      <c r="I4894" s="168" t="s">
        <v>10688</v>
      </c>
      <c r="J4894" s="166" t="s">
        <v>600</v>
      </c>
      <c r="K4894" s="165" t="s">
        <v>598</v>
      </c>
      <c r="L4894" s="165" t="s">
        <v>4489</v>
      </c>
    </row>
    <row r="4895" spans="1:12" ht="39.950000000000003" hidden="1" customHeight="1" x14ac:dyDescent="0.2">
      <c r="A4895" s="167">
        <v>7</v>
      </c>
      <c r="B4895" s="167" t="s">
        <v>5797</v>
      </c>
      <c r="C4895" s="167" t="s">
        <v>5796</v>
      </c>
      <c r="D4895" s="167" t="s">
        <v>5971</v>
      </c>
      <c r="E4895" s="167" t="s">
        <v>465</v>
      </c>
      <c r="F4895" s="167" t="s">
        <v>5798</v>
      </c>
      <c r="G4895" s="167">
        <v>4</v>
      </c>
      <c r="H4895" s="178" t="s">
        <v>10689</v>
      </c>
      <c r="I4895" s="168" t="s">
        <v>10690</v>
      </c>
      <c r="J4895" s="166" t="s">
        <v>600</v>
      </c>
      <c r="K4895" s="165" t="s">
        <v>598</v>
      </c>
      <c r="L4895" s="165" t="s">
        <v>4489</v>
      </c>
    </row>
    <row r="4896" spans="1:12" ht="39.950000000000003" hidden="1" customHeight="1" x14ac:dyDescent="0.2">
      <c r="A4896" s="167">
        <v>7</v>
      </c>
      <c r="B4896" s="167" t="s">
        <v>5797</v>
      </c>
      <c r="C4896" s="167" t="s">
        <v>5796</v>
      </c>
      <c r="D4896" s="167" t="s">
        <v>5971</v>
      </c>
      <c r="E4896" s="167" t="s">
        <v>465</v>
      </c>
      <c r="F4896" s="167" t="s">
        <v>5798</v>
      </c>
      <c r="G4896" s="167">
        <v>5</v>
      </c>
      <c r="H4896" s="178" t="s">
        <v>10691</v>
      </c>
      <c r="I4896" s="168" t="s">
        <v>10692</v>
      </c>
      <c r="J4896" s="166" t="s">
        <v>600</v>
      </c>
      <c r="K4896" s="165" t="s">
        <v>598</v>
      </c>
      <c r="L4896" s="165" t="s">
        <v>4489</v>
      </c>
    </row>
    <row r="4897" spans="1:13" ht="39.950000000000003" hidden="1" customHeight="1" x14ac:dyDescent="0.2">
      <c r="A4897" s="167">
        <v>7</v>
      </c>
      <c r="B4897" s="167" t="s">
        <v>5797</v>
      </c>
      <c r="C4897" s="167" t="s">
        <v>5796</v>
      </c>
      <c r="D4897" s="167" t="s">
        <v>5971</v>
      </c>
      <c r="E4897" s="167" t="s">
        <v>465</v>
      </c>
      <c r="F4897" s="167" t="s">
        <v>5798</v>
      </c>
      <c r="G4897" s="167">
        <v>6</v>
      </c>
      <c r="H4897" s="178" t="s">
        <v>10693</v>
      </c>
      <c r="I4897" s="168" t="s">
        <v>10694</v>
      </c>
      <c r="J4897" s="166" t="s">
        <v>600</v>
      </c>
      <c r="K4897" s="165" t="s">
        <v>598</v>
      </c>
      <c r="L4897" s="165" t="s">
        <v>4489</v>
      </c>
    </row>
    <row r="4898" spans="1:13" ht="39.950000000000003" hidden="1" customHeight="1" x14ac:dyDescent="0.2">
      <c r="A4898" s="167">
        <v>7</v>
      </c>
      <c r="B4898" s="167" t="s">
        <v>5797</v>
      </c>
      <c r="C4898" s="167" t="s">
        <v>5796</v>
      </c>
      <c r="D4898" s="167" t="s">
        <v>5971</v>
      </c>
      <c r="E4898" s="167" t="s">
        <v>465</v>
      </c>
      <c r="F4898" s="167" t="s">
        <v>5798</v>
      </c>
      <c r="G4898" s="167">
        <v>7</v>
      </c>
      <c r="H4898" s="178" t="s">
        <v>10695</v>
      </c>
      <c r="I4898" s="168" t="s">
        <v>10696</v>
      </c>
      <c r="J4898" s="166" t="s">
        <v>600</v>
      </c>
      <c r="K4898" s="165" t="s">
        <v>598</v>
      </c>
      <c r="L4898" s="165" t="s">
        <v>4489</v>
      </c>
    </row>
    <row r="4899" spans="1:13" ht="39.950000000000003" hidden="1" customHeight="1" x14ac:dyDescent="0.2">
      <c r="A4899" s="167">
        <v>7</v>
      </c>
      <c r="B4899" s="167" t="s">
        <v>5797</v>
      </c>
      <c r="C4899" s="167" t="s">
        <v>5796</v>
      </c>
      <c r="D4899" s="167" t="s">
        <v>5971</v>
      </c>
      <c r="E4899" s="167" t="s">
        <v>465</v>
      </c>
      <c r="F4899" s="167" t="s">
        <v>5798</v>
      </c>
      <c r="G4899" s="167">
        <v>8</v>
      </c>
      <c r="H4899" s="178" t="s">
        <v>10697</v>
      </c>
      <c r="I4899" s="168" t="s">
        <v>10698</v>
      </c>
      <c r="J4899" s="166" t="s">
        <v>600</v>
      </c>
      <c r="K4899" s="165" t="s">
        <v>598</v>
      </c>
      <c r="L4899" s="165" t="s">
        <v>4489</v>
      </c>
    </row>
    <row r="4900" spans="1:13" ht="39.950000000000003" hidden="1" customHeight="1" x14ac:dyDescent="0.2">
      <c r="A4900" s="187">
        <v>7</v>
      </c>
      <c r="B4900" s="187" t="s">
        <v>5797</v>
      </c>
      <c r="C4900" s="187" t="s">
        <v>5796</v>
      </c>
      <c r="D4900" s="187" t="s">
        <v>5971</v>
      </c>
      <c r="E4900" s="187" t="s">
        <v>465</v>
      </c>
      <c r="F4900" s="187" t="s">
        <v>5798</v>
      </c>
      <c r="G4900" s="187">
        <v>9</v>
      </c>
      <c r="H4900" s="188" t="s">
        <v>10699</v>
      </c>
      <c r="I4900" s="189" t="s">
        <v>10700</v>
      </c>
      <c r="J4900" s="190" t="s">
        <v>600</v>
      </c>
      <c r="K4900" s="191" t="s">
        <v>598</v>
      </c>
      <c r="L4900" s="207" t="s">
        <v>15049</v>
      </c>
    </row>
    <row r="4901" spans="1:13" ht="39.950000000000003" hidden="1" customHeight="1" x14ac:dyDescent="0.2">
      <c r="A4901" s="187">
        <v>7</v>
      </c>
      <c r="B4901" s="187" t="s">
        <v>5797</v>
      </c>
      <c r="C4901" s="187" t="s">
        <v>5796</v>
      </c>
      <c r="D4901" s="187" t="s">
        <v>5971</v>
      </c>
      <c r="E4901" s="187" t="s">
        <v>462</v>
      </c>
      <c r="F4901" s="187" t="s">
        <v>5798</v>
      </c>
      <c r="G4901" s="187" t="s">
        <v>5798</v>
      </c>
      <c r="H4901" s="188" t="s">
        <v>10661</v>
      </c>
      <c r="I4901" s="189" t="s">
        <v>10660</v>
      </c>
      <c r="J4901" s="190" t="s">
        <v>11514</v>
      </c>
      <c r="K4901" s="191" t="s">
        <v>586</v>
      </c>
      <c r="L4901" s="191" t="s">
        <v>4489</v>
      </c>
      <c r="M4901" s="69" t="s">
        <v>15312</v>
      </c>
    </row>
    <row r="4902" spans="1:13" ht="39.950000000000003" hidden="1" customHeight="1" x14ac:dyDescent="0.2">
      <c r="A4902" s="187">
        <v>7</v>
      </c>
      <c r="B4902" s="187" t="s">
        <v>5797</v>
      </c>
      <c r="C4902" s="187" t="s">
        <v>5796</v>
      </c>
      <c r="D4902" s="187" t="s">
        <v>5971</v>
      </c>
      <c r="E4902" s="187" t="s">
        <v>462</v>
      </c>
      <c r="F4902" s="187" t="s">
        <v>5796</v>
      </c>
      <c r="G4902" s="187" t="s">
        <v>5798</v>
      </c>
      <c r="H4902" s="188" t="s">
        <v>10701</v>
      </c>
      <c r="I4902" s="189" t="s">
        <v>10662</v>
      </c>
      <c r="J4902" s="190" t="s">
        <v>7163</v>
      </c>
      <c r="K4902" s="191" t="s">
        <v>598</v>
      </c>
      <c r="L4902" s="191" t="s">
        <v>5853</v>
      </c>
      <c r="M4902" s="338" t="s">
        <v>15052</v>
      </c>
    </row>
    <row r="4903" spans="1:13" ht="39.950000000000003" hidden="1" customHeight="1" x14ac:dyDescent="0.2">
      <c r="A4903" s="187">
        <v>7</v>
      </c>
      <c r="B4903" s="187" t="s">
        <v>5797</v>
      </c>
      <c r="C4903" s="187" t="s">
        <v>5796</v>
      </c>
      <c r="D4903" s="187" t="s">
        <v>5971</v>
      </c>
      <c r="E4903" s="187" t="s">
        <v>462</v>
      </c>
      <c r="F4903" s="187" t="s">
        <v>5797</v>
      </c>
      <c r="G4903" s="187" t="s">
        <v>5798</v>
      </c>
      <c r="H4903" s="188" t="s">
        <v>10702</v>
      </c>
      <c r="I4903" s="189" t="s">
        <v>10682</v>
      </c>
      <c r="J4903" s="190" t="s">
        <v>7164</v>
      </c>
      <c r="K4903" s="191" t="s">
        <v>598</v>
      </c>
      <c r="L4903" s="191" t="s">
        <v>5853</v>
      </c>
      <c r="M4903" s="340"/>
    </row>
    <row r="4904" spans="1:13" ht="39.950000000000003" hidden="1" customHeight="1" x14ac:dyDescent="0.2">
      <c r="A4904" s="187">
        <v>7</v>
      </c>
      <c r="B4904" s="187" t="s">
        <v>5797</v>
      </c>
      <c r="C4904" s="187" t="s">
        <v>5796</v>
      </c>
      <c r="D4904" s="187" t="s">
        <v>5971</v>
      </c>
      <c r="E4904" s="187" t="s">
        <v>465</v>
      </c>
      <c r="F4904" s="187" t="s">
        <v>5798</v>
      </c>
      <c r="G4904" s="187" t="s">
        <v>5798</v>
      </c>
      <c r="H4904" s="188" t="s">
        <v>10681</v>
      </c>
      <c r="I4904" s="189" t="s">
        <v>10703</v>
      </c>
      <c r="J4904" s="190" t="s">
        <v>11515</v>
      </c>
      <c r="K4904" s="191" t="s">
        <v>586</v>
      </c>
      <c r="L4904" s="191" t="s">
        <v>4489</v>
      </c>
      <c r="M4904" s="69" t="s">
        <v>15312</v>
      </c>
    </row>
    <row r="4905" spans="1:13" ht="39.950000000000003" hidden="1" customHeight="1" x14ac:dyDescent="0.2">
      <c r="A4905" s="187">
        <v>7</v>
      </c>
      <c r="B4905" s="187" t="s">
        <v>5797</v>
      </c>
      <c r="C4905" s="187" t="s">
        <v>5796</v>
      </c>
      <c r="D4905" s="187" t="s">
        <v>5971</v>
      </c>
      <c r="E4905" s="187" t="s">
        <v>465</v>
      </c>
      <c r="F4905" s="187" t="s">
        <v>5796</v>
      </c>
      <c r="G4905" s="187" t="s">
        <v>5798</v>
      </c>
      <c r="H4905" s="188" t="s">
        <v>10704</v>
      </c>
      <c r="I4905" s="189" t="s">
        <v>10703</v>
      </c>
      <c r="J4905" s="190" t="s">
        <v>11515</v>
      </c>
      <c r="K4905" s="191" t="s">
        <v>598</v>
      </c>
      <c r="L4905" s="191" t="s">
        <v>5853</v>
      </c>
      <c r="M4905" s="338" t="s">
        <v>15052</v>
      </c>
    </row>
    <row r="4906" spans="1:13" ht="39.950000000000003" hidden="1" customHeight="1" x14ac:dyDescent="0.2">
      <c r="A4906" s="187">
        <v>7</v>
      </c>
      <c r="B4906" s="187" t="s">
        <v>5797</v>
      </c>
      <c r="C4906" s="187" t="s">
        <v>5796</v>
      </c>
      <c r="D4906" s="187" t="s">
        <v>5971</v>
      </c>
      <c r="E4906" s="187" t="s">
        <v>468</v>
      </c>
      <c r="F4906" s="187" t="s">
        <v>5798</v>
      </c>
      <c r="G4906" s="187" t="s">
        <v>5798</v>
      </c>
      <c r="H4906" s="188" t="s">
        <v>10705</v>
      </c>
      <c r="I4906" s="189" t="s">
        <v>10706</v>
      </c>
      <c r="J4906" s="190" t="s">
        <v>11516</v>
      </c>
      <c r="K4906" s="191" t="s">
        <v>586</v>
      </c>
      <c r="L4906" s="191" t="s">
        <v>5853</v>
      </c>
      <c r="M4906" s="339"/>
    </row>
    <row r="4907" spans="1:13" ht="39.950000000000003" hidden="1" customHeight="1" x14ac:dyDescent="0.2">
      <c r="A4907" s="187">
        <v>7</v>
      </c>
      <c r="B4907" s="187" t="s">
        <v>5797</v>
      </c>
      <c r="C4907" s="187" t="s">
        <v>5796</v>
      </c>
      <c r="D4907" s="187" t="s">
        <v>5971</v>
      </c>
      <c r="E4907" s="187" t="s">
        <v>468</v>
      </c>
      <c r="F4907" s="187" t="s">
        <v>5796</v>
      </c>
      <c r="G4907" s="187" t="s">
        <v>5798</v>
      </c>
      <c r="H4907" s="188" t="s">
        <v>10707</v>
      </c>
      <c r="I4907" s="189" t="s">
        <v>10706</v>
      </c>
      <c r="J4907" s="190" t="s">
        <v>11516</v>
      </c>
      <c r="K4907" s="191" t="s">
        <v>598</v>
      </c>
      <c r="L4907" s="191" t="s">
        <v>5853</v>
      </c>
      <c r="M4907" s="340"/>
    </row>
    <row r="4908" spans="1:13" ht="39.950000000000003" hidden="1" customHeight="1" x14ac:dyDescent="0.2">
      <c r="A4908" s="167">
        <v>7</v>
      </c>
      <c r="B4908" s="167" t="s">
        <v>5797</v>
      </c>
      <c r="C4908" s="167" t="s">
        <v>5796</v>
      </c>
      <c r="D4908" s="167" t="s">
        <v>5971</v>
      </c>
      <c r="E4908" s="167" t="s">
        <v>6335</v>
      </c>
      <c r="F4908" s="167" t="s">
        <v>5798</v>
      </c>
      <c r="G4908" s="167" t="s">
        <v>5798</v>
      </c>
      <c r="H4908" s="178" t="s">
        <v>10708</v>
      </c>
      <c r="I4908" s="168" t="s">
        <v>10709</v>
      </c>
      <c r="J4908" s="166" t="s">
        <v>7165</v>
      </c>
      <c r="K4908" s="165" t="s">
        <v>586</v>
      </c>
      <c r="L4908" s="165" t="s">
        <v>4489</v>
      </c>
    </row>
    <row r="4909" spans="1:13" ht="39.950000000000003" hidden="1" customHeight="1" x14ac:dyDescent="0.2">
      <c r="A4909" s="167">
        <v>7</v>
      </c>
      <c r="B4909" s="167" t="s">
        <v>5797</v>
      </c>
      <c r="C4909" s="167" t="s">
        <v>5796</v>
      </c>
      <c r="D4909" s="167" t="s">
        <v>5971</v>
      </c>
      <c r="E4909" s="167" t="s">
        <v>6335</v>
      </c>
      <c r="F4909" s="167" t="s">
        <v>5798</v>
      </c>
      <c r="G4909" s="167">
        <v>1</v>
      </c>
      <c r="H4909" s="178" t="s">
        <v>10710</v>
      </c>
      <c r="I4909" s="168" t="s">
        <v>10711</v>
      </c>
      <c r="J4909" s="166" t="s">
        <v>600</v>
      </c>
      <c r="K4909" s="165" t="s">
        <v>598</v>
      </c>
      <c r="L4909" s="165" t="s">
        <v>4489</v>
      </c>
    </row>
    <row r="4910" spans="1:13" ht="39.950000000000003" hidden="1" customHeight="1" x14ac:dyDescent="0.2">
      <c r="A4910" s="167">
        <v>7</v>
      </c>
      <c r="B4910" s="167" t="s">
        <v>5797</v>
      </c>
      <c r="C4910" s="167" t="s">
        <v>5796</v>
      </c>
      <c r="D4910" s="167" t="s">
        <v>5971</v>
      </c>
      <c r="E4910" s="167" t="s">
        <v>6335</v>
      </c>
      <c r="F4910" s="167" t="s">
        <v>5798</v>
      </c>
      <c r="G4910" s="167">
        <v>2</v>
      </c>
      <c r="H4910" s="178" t="s">
        <v>10712</v>
      </c>
      <c r="I4910" s="168" t="s">
        <v>10713</v>
      </c>
      <c r="J4910" s="166" t="s">
        <v>600</v>
      </c>
      <c r="K4910" s="165" t="s">
        <v>598</v>
      </c>
      <c r="L4910" s="165" t="s">
        <v>4489</v>
      </c>
    </row>
    <row r="4911" spans="1:13" ht="39.950000000000003" hidden="1" customHeight="1" x14ac:dyDescent="0.2">
      <c r="A4911" s="167">
        <v>7</v>
      </c>
      <c r="B4911" s="167" t="s">
        <v>5797</v>
      </c>
      <c r="C4911" s="167" t="s">
        <v>5796</v>
      </c>
      <c r="D4911" s="167" t="s">
        <v>5971</v>
      </c>
      <c r="E4911" s="167" t="s">
        <v>6335</v>
      </c>
      <c r="F4911" s="167" t="s">
        <v>5798</v>
      </c>
      <c r="G4911" s="167">
        <v>3</v>
      </c>
      <c r="H4911" s="178" t="s">
        <v>10714</v>
      </c>
      <c r="I4911" s="168" t="s">
        <v>10715</v>
      </c>
      <c r="J4911" s="166" t="s">
        <v>600</v>
      </c>
      <c r="K4911" s="165" t="s">
        <v>598</v>
      </c>
      <c r="L4911" s="165" t="s">
        <v>4489</v>
      </c>
    </row>
    <row r="4912" spans="1:13" ht="39.950000000000003" hidden="1" customHeight="1" x14ac:dyDescent="0.2">
      <c r="A4912" s="167">
        <v>7</v>
      </c>
      <c r="B4912" s="167" t="s">
        <v>5797</v>
      </c>
      <c r="C4912" s="167" t="s">
        <v>5796</v>
      </c>
      <c r="D4912" s="167" t="s">
        <v>5971</v>
      </c>
      <c r="E4912" s="167" t="s">
        <v>6335</v>
      </c>
      <c r="F4912" s="167" t="s">
        <v>5798</v>
      </c>
      <c r="G4912" s="167">
        <v>4</v>
      </c>
      <c r="H4912" s="178" t="s">
        <v>10716</v>
      </c>
      <c r="I4912" s="168" t="s">
        <v>10717</v>
      </c>
      <c r="J4912" s="166" t="s">
        <v>600</v>
      </c>
      <c r="K4912" s="165" t="s">
        <v>598</v>
      </c>
      <c r="L4912" s="165" t="s">
        <v>4489</v>
      </c>
    </row>
    <row r="4913" spans="1:13" ht="39.950000000000003" hidden="1" customHeight="1" x14ac:dyDescent="0.2">
      <c r="A4913" s="167">
        <v>7</v>
      </c>
      <c r="B4913" s="167" t="s">
        <v>5797</v>
      </c>
      <c r="C4913" s="167" t="s">
        <v>5796</v>
      </c>
      <c r="D4913" s="167" t="s">
        <v>5971</v>
      </c>
      <c r="E4913" s="167" t="s">
        <v>6335</v>
      </c>
      <c r="F4913" s="167" t="s">
        <v>5798</v>
      </c>
      <c r="G4913" s="167">
        <v>5</v>
      </c>
      <c r="H4913" s="178" t="s">
        <v>10718</v>
      </c>
      <c r="I4913" s="168" t="s">
        <v>10719</v>
      </c>
      <c r="J4913" s="166" t="s">
        <v>600</v>
      </c>
      <c r="K4913" s="165" t="s">
        <v>598</v>
      </c>
      <c r="L4913" s="165" t="s">
        <v>4489</v>
      </c>
    </row>
    <row r="4914" spans="1:13" ht="39.950000000000003" hidden="1" customHeight="1" x14ac:dyDescent="0.2">
      <c r="A4914" s="167">
        <v>7</v>
      </c>
      <c r="B4914" s="167" t="s">
        <v>5797</v>
      </c>
      <c r="C4914" s="167" t="s">
        <v>5796</v>
      </c>
      <c r="D4914" s="167" t="s">
        <v>5971</v>
      </c>
      <c r="E4914" s="167" t="s">
        <v>6335</v>
      </c>
      <c r="F4914" s="167" t="s">
        <v>5798</v>
      </c>
      <c r="G4914" s="167">
        <v>6</v>
      </c>
      <c r="H4914" s="178" t="s">
        <v>10720</v>
      </c>
      <c r="I4914" s="168" t="s">
        <v>10721</v>
      </c>
      <c r="J4914" s="166" t="s">
        <v>600</v>
      </c>
      <c r="K4914" s="165" t="s">
        <v>598</v>
      </c>
      <c r="L4914" s="165" t="s">
        <v>4489</v>
      </c>
    </row>
    <row r="4915" spans="1:13" ht="39.950000000000003" hidden="1" customHeight="1" x14ac:dyDescent="0.2">
      <c r="A4915" s="167">
        <v>7</v>
      </c>
      <c r="B4915" s="167" t="s">
        <v>5797</v>
      </c>
      <c r="C4915" s="167" t="s">
        <v>5796</v>
      </c>
      <c r="D4915" s="167" t="s">
        <v>5971</v>
      </c>
      <c r="E4915" s="167" t="s">
        <v>6335</v>
      </c>
      <c r="F4915" s="167" t="s">
        <v>5798</v>
      </c>
      <c r="G4915" s="167">
        <v>7</v>
      </c>
      <c r="H4915" s="178" t="s">
        <v>10722</v>
      </c>
      <c r="I4915" s="168" t="s">
        <v>10723</v>
      </c>
      <c r="J4915" s="166" t="s">
        <v>600</v>
      </c>
      <c r="K4915" s="165" t="s">
        <v>598</v>
      </c>
      <c r="L4915" s="165" t="s">
        <v>4489</v>
      </c>
    </row>
    <row r="4916" spans="1:13" ht="39.950000000000003" hidden="1" customHeight="1" x14ac:dyDescent="0.2">
      <c r="A4916" s="167">
        <v>7</v>
      </c>
      <c r="B4916" s="167" t="s">
        <v>5797</v>
      </c>
      <c r="C4916" s="167" t="s">
        <v>5796</v>
      </c>
      <c r="D4916" s="167" t="s">
        <v>5971</v>
      </c>
      <c r="E4916" s="167" t="s">
        <v>6335</v>
      </c>
      <c r="F4916" s="167" t="s">
        <v>5798</v>
      </c>
      <c r="G4916" s="167">
        <v>8</v>
      </c>
      <c r="H4916" s="178" t="s">
        <v>10724</v>
      </c>
      <c r="I4916" s="168" t="s">
        <v>10725</v>
      </c>
      <c r="J4916" s="166" t="s">
        <v>600</v>
      </c>
      <c r="K4916" s="165" t="s">
        <v>598</v>
      </c>
      <c r="L4916" s="165" t="s">
        <v>4489</v>
      </c>
    </row>
    <row r="4917" spans="1:13" ht="39.950000000000003" hidden="1" customHeight="1" x14ac:dyDescent="0.2">
      <c r="A4917" s="187">
        <v>7</v>
      </c>
      <c r="B4917" s="187" t="s">
        <v>5797</v>
      </c>
      <c r="C4917" s="187" t="s">
        <v>5796</v>
      </c>
      <c r="D4917" s="187" t="s">
        <v>5971</v>
      </c>
      <c r="E4917" s="187" t="s">
        <v>6335</v>
      </c>
      <c r="F4917" s="187" t="s">
        <v>5798</v>
      </c>
      <c r="G4917" s="187">
        <v>9</v>
      </c>
      <c r="H4917" s="188" t="s">
        <v>10726</v>
      </c>
      <c r="I4917" s="189" t="s">
        <v>10727</v>
      </c>
      <c r="J4917" s="190" t="s">
        <v>600</v>
      </c>
      <c r="K4917" s="191" t="s">
        <v>598</v>
      </c>
      <c r="L4917" s="207" t="s">
        <v>5853</v>
      </c>
      <c r="M4917" s="293" t="s">
        <v>15052</v>
      </c>
    </row>
    <row r="4918" spans="1:13" ht="39.950000000000003" hidden="1" customHeight="1" x14ac:dyDescent="0.2">
      <c r="A4918" s="187">
        <v>7</v>
      </c>
      <c r="B4918" s="187" t="s">
        <v>5797</v>
      </c>
      <c r="C4918" s="187" t="s">
        <v>5796</v>
      </c>
      <c r="D4918" s="187" t="s">
        <v>5971</v>
      </c>
      <c r="E4918" s="187" t="s">
        <v>6335</v>
      </c>
      <c r="F4918" s="187" t="s">
        <v>5796</v>
      </c>
      <c r="G4918" s="187" t="s">
        <v>5798</v>
      </c>
      <c r="H4918" s="188" t="s">
        <v>10728</v>
      </c>
      <c r="I4918" s="189" t="s">
        <v>10709</v>
      </c>
      <c r="J4918" s="190"/>
      <c r="K4918" s="191" t="s">
        <v>598</v>
      </c>
      <c r="L4918" s="207" t="s">
        <v>5853</v>
      </c>
      <c r="M4918" s="293" t="s">
        <v>15052</v>
      </c>
    </row>
    <row r="4919" spans="1:13" ht="39.950000000000003" hidden="1" customHeight="1" x14ac:dyDescent="0.2">
      <c r="A4919" s="187">
        <v>7</v>
      </c>
      <c r="B4919" s="187" t="s">
        <v>5797</v>
      </c>
      <c r="C4919" s="187" t="s">
        <v>5796</v>
      </c>
      <c r="D4919" s="187" t="s">
        <v>5971</v>
      </c>
      <c r="E4919" s="187" t="s">
        <v>5900</v>
      </c>
      <c r="F4919" s="187" t="s">
        <v>5798</v>
      </c>
      <c r="G4919" s="187" t="s">
        <v>5798</v>
      </c>
      <c r="H4919" s="188" t="s">
        <v>10729</v>
      </c>
      <c r="I4919" s="189" t="s">
        <v>10730</v>
      </c>
      <c r="J4919" s="190" t="s">
        <v>11517</v>
      </c>
      <c r="K4919" s="191" t="s">
        <v>586</v>
      </c>
      <c r="L4919" s="207" t="s">
        <v>5853</v>
      </c>
      <c r="M4919" s="293" t="s">
        <v>15052</v>
      </c>
    </row>
    <row r="4920" spans="1:13" ht="39.950000000000003" hidden="1" customHeight="1" x14ac:dyDescent="0.2">
      <c r="A4920" s="187">
        <v>7</v>
      </c>
      <c r="B4920" s="187" t="s">
        <v>5797</v>
      </c>
      <c r="C4920" s="187" t="s">
        <v>5796</v>
      </c>
      <c r="D4920" s="187" t="s">
        <v>5971</v>
      </c>
      <c r="E4920" s="187" t="s">
        <v>5900</v>
      </c>
      <c r="F4920" s="187" t="s">
        <v>5796</v>
      </c>
      <c r="G4920" s="187" t="s">
        <v>5798</v>
      </c>
      <c r="H4920" s="188" t="s">
        <v>10731</v>
      </c>
      <c r="I4920" s="189" t="s">
        <v>10730</v>
      </c>
      <c r="J4920" s="190" t="s">
        <v>11517</v>
      </c>
      <c r="K4920" s="191" t="s">
        <v>598</v>
      </c>
      <c r="L4920" s="207" t="s">
        <v>5853</v>
      </c>
      <c r="M4920" s="293" t="s">
        <v>15052</v>
      </c>
    </row>
    <row r="4921" spans="1:13" ht="39.950000000000003" hidden="1" customHeight="1" x14ac:dyDescent="0.2">
      <c r="A4921" s="167">
        <v>7</v>
      </c>
      <c r="B4921" s="167" t="s">
        <v>5797</v>
      </c>
      <c r="C4921" s="167" t="s">
        <v>5796</v>
      </c>
      <c r="D4921" s="167" t="s">
        <v>5854</v>
      </c>
      <c r="E4921" s="167" t="s">
        <v>5739</v>
      </c>
      <c r="F4921" s="167" t="s">
        <v>5798</v>
      </c>
      <c r="G4921" s="167" t="s">
        <v>5798</v>
      </c>
      <c r="H4921" s="178" t="s">
        <v>10732</v>
      </c>
      <c r="I4921" s="168" t="s">
        <v>10733</v>
      </c>
      <c r="J4921" s="166" t="s">
        <v>7166</v>
      </c>
      <c r="K4921" s="165" t="s">
        <v>586</v>
      </c>
      <c r="L4921" s="165" t="s">
        <v>4489</v>
      </c>
    </row>
    <row r="4922" spans="1:13" ht="39.950000000000003" hidden="1" customHeight="1" x14ac:dyDescent="0.2">
      <c r="A4922" s="167">
        <v>7</v>
      </c>
      <c r="B4922" s="167" t="s">
        <v>5797</v>
      </c>
      <c r="C4922" s="167" t="s">
        <v>5796</v>
      </c>
      <c r="D4922" s="167" t="s">
        <v>5854</v>
      </c>
      <c r="E4922" s="167" t="s">
        <v>462</v>
      </c>
      <c r="F4922" s="167" t="s">
        <v>5798</v>
      </c>
      <c r="G4922" s="167" t="s">
        <v>5798</v>
      </c>
      <c r="H4922" s="178" t="s">
        <v>10734</v>
      </c>
      <c r="I4922" s="168" t="s">
        <v>10735</v>
      </c>
      <c r="J4922" s="166" t="s">
        <v>7167</v>
      </c>
      <c r="K4922" s="165" t="s">
        <v>586</v>
      </c>
      <c r="L4922" s="165" t="s">
        <v>4489</v>
      </c>
    </row>
    <row r="4923" spans="1:13" ht="39.950000000000003" hidden="1" customHeight="1" x14ac:dyDescent="0.2">
      <c r="A4923" s="167">
        <v>7</v>
      </c>
      <c r="B4923" s="167" t="s">
        <v>5797</v>
      </c>
      <c r="C4923" s="167" t="s">
        <v>5796</v>
      </c>
      <c r="D4923" s="167" t="s">
        <v>5854</v>
      </c>
      <c r="E4923" s="167" t="s">
        <v>462</v>
      </c>
      <c r="F4923" s="167" t="s">
        <v>5796</v>
      </c>
      <c r="G4923" s="167" t="s">
        <v>5798</v>
      </c>
      <c r="H4923" s="178" t="s">
        <v>10736</v>
      </c>
      <c r="I4923" s="168" t="s">
        <v>10737</v>
      </c>
      <c r="J4923" s="166" t="s">
        <v>7168</v>
      </c>
      <c r="K4923" s="165" t="s">
        <v>586</v>
      </c>
      <c r="L4923" s="165" t="s">
        <v>4489</v>
      </c>
    </row>
    <row r="4924" spans="1:13" ht="39.950000000000003" hidden="1" customHeight="1" x14ac:dyDescent="0.2">
      <c r="A4924" s="167">
        <v>7</v>
      </c>
      <c r="B4924" s="167" t="s">
        <v>5797</v>
      </c>
      <c r="C4924" s="167" t="s">
        <v>5796</v>
      </c>
      <c r="D4924" s="167" t="s">
        <v>5854</v>
      </c>
      <c r="E4924" s="167" t="s">
        <v>462</v>
      </c>
      <c r="F4924" s="167" t="s">
        <v>5796</v>
      </c>
      <c r="G4924" s="167">
        <v>1</v>
      </c>
      <c r="H4924" s="178" t="s">
        <v>10738</v>
      </c>
      <c r="I4924" s="168" t="s">
        <v>10739</v>
      </c>
      <c r="J4924" s="166" t="s">
        <v>600</v>
      </c>
      <c r="K4924" s="165" t="s">
        <v>598</v>
      </c>
      <c r="L4924" s="165" t="s">
        <v>4489</v>
      </c>
    </row>
    <row r="4925" spans="1:13" ht="39.950000000000003" hidden="1" customHeight="1" x14ac:dyDescent="0.2">
      <c r="A4925" s="167">
        <v>7</v>
      </c>
      <c r="B4925" s="167" t="s">
        <v>5797</v>
      </c>
      <c r="C4925" s="167" t="s">
        <v>5796</v>
      </c>
      <c r="D4925" s="167" t="s">
        <v>5854</v>
      </c>
      <c r="E4925" s="167" t="s">
        <v>462</v>
      </c>
      <c r="F4925" s="167" t="s">
        <v>5796</v>
      </c>
      <c r="G4925" s="167">
        <v>2</v>
      </c>
      <c r="H4925" s="178" t="s">
        <v>10740</v>
      </c>
      <c r="I4925" s="168" t="s">
        <v>10741</v>
      </c>
      <c r="J4925" s="166" t="s">
        <v>600</v>
      </c>
      <c r="K4925" s="165" t="s">
        <v>598</v>
      </c>
      <c r="L4925" s="165" t="s">
        <v>4489</v>
      </c>
    </row>
    <row r="4926" spans="1:13" ht="39.950000000000003" hidden="1" customHeight="1" x14ac:dyDescent="0.2">
      <c r="A4926" s="167">
        <v>7</v>
      </c>
      <c r="B4926" s="167" t="s">
        <v>5797</v>
      </c>
      <c r="C4926" s="167" t="s">
        <v>5796</v>
      </c>
      <c r="D4926" s="167" t="s">
        <v>5854</v>
      </c>
      <c r="E4926" s="167" t="s">
        <v>462</v>
      </c>
      <c r="F4926" s="167" t="s">
        <v>5796</v>
      </c>
      <c r="G4926" s="167">
        <v>3</v>
      </c>
      <c r="H4926" s="178" t="s">
        <v>10742</v>
      </c>
      <c r="I4926" s="168" t="s">
        <v>10743</v>
      </c>
      <c r="J4926" s="166" t="s">
        <v>600</v>
      </c>
      <c r="K4926" s="165" t="s">
        <v>598</v>
      </c>
      <c r="L4926" s="165" t="s">
        <v>4489</v>
      </c>
    </row>
    <row r="4927" spans="1:13" ht="39.950000000000003" hidden="1" customHeight="1" x14ac:dyDescent="0.2">
      <c r="A4927" s="167">
        <v>7</v>
      </c>
      <c r="B4927" s="167" t="s">
        <v>5797</v>
      </c>
      <c r="C4927" s="167" t="s">
        <v>5796</v>
      </c>
      <c r="D4927" s="167" t="s">
        <v>5854</v>
      </c>
      <c r="E4927" s="167" t="s">
        <v>462</v>
      </c>
      <c r="F4927" s="167" t="s">
        <v>5796</v>
      </c>
      <c r="G4927" s="167">
        <v>4</v>
      </c>
      <c r="H4927" s="178" t="s">
        <v>10744</v>
      </c>
      <c r="I4927" s="168" t="s">
        <v>10745</v>
      </c>
      <c r="J4927" s="166" t="s">
        <v>600</v>
      </c>
      <c r="K4927" s="165" t="s">
        <v>598</v>
      </c>
      <c r="L4927" s="165" t="s">
        <v>4489</v>
      </c>
    </row>
    <row r="4928" spans="1:13" ht="39.950000000000003" hidden="1" customHeight="1" x14ac:dyDescent="0.2">
      <c r="A4928" s="167">
        <v>7</v>
      </c>
      <c r="B4928" s="167" t="s">
        <v>5797</v>
      </c>
      <c r="C4928" s="167" t="s">
        <v>5796</v>
      </c>
      <c r="D4928" s="167" t="s">
        <v>5854</v>
      </c>
      <c r="E4928" s="167" t="s">
        <v>462</v>
      </c>
      <c r="F4928" s="167" t="s">
        <v>5796</v>
      </c>
      <c r="G4928" s="167">
        <v>5</v>
      </c>
      <c r="H4928" s="178" t="s">
        <v>10746</v>
      </c>
      <c r="I4928" s="168" t="s">
        <v>10747</v>
      </c>
      <c r="J4928" s="166" t="s">
        <v>600</v>
      </c>
      <c r="K4928" s="165" t="s">
        <v>598</v>
      </c>
      <c r="L4928" s="165" t="s">
        <v>4489</v>
      </c>
    </row>
    <row r="4929" spans="1:13" ht="39.950000000000003" hidden="1" customHeight="1" x14ac:dyDescent="0.2">
      <c r="A4929" s="167">
        <v>7</v>
      </c>
      <c r="B4929" s="167" t="s">
        <v>5797</v>
      </c>
      <c r="C4929" s="167" t="s">
        <v>5796</v>
      </c>
      <c r="D4929" s="167" t="s">
        <v>5854</v>
      </c>
      <c r="E4929" s="167" t="s">
        <v>462</v>
      </c>
      <c r="F4929" s="167" t="s">
        <v>5796</v>
      </c>
      <c r="G4929" s="167">
        <v>6</v>
      </c>
      <c r="H4929" s="178" t="s">
        <v>10748</v>
      </c>
      <c r="I4929" s="168" t="s">
        <v>10749</v>
      </c>
      <c r="J4929" s="166" t="s">
        <v>600</v>
      </c>
      <c r="K4929" s="165" t="s">
        <v>598</v>
      </c>
      <c r="L4929" s="165" t="s">
        <v>4489</v>
      </c>
    </row>
    <row r="4930" spans="1:13" ht="39.950000000000003" hidden="1" customHeight="1" x14ac:dyDescent="0.2">
      <c r="A4930" s="167">
        <v>7</v>
      </c>
      <c r="B4930" s="167" t="s">
        <v>5797</v>
      </c>
      <c r="C4930" s="167" t="s">
        <v>5796</v>
      </c>
      <c r="D4930" s="167" t="s">
        <v>5854</v>
      </c>
      <c r="E4930" s="167" t="s">
        <v>462</v>
      </c>
      <c r="F4930" s="167" t="s">
        <v>5796</v>
      </c>
      <c r="G4930" s="167">
        <v>7</v>
      </c>
      <c r="H4930" s="178" t="s">
        <v>10750</v>
      </c>
      <c r="I4930" s="168" t="s">
        <v>10751</v>
      </c>
      <c r="J4930" s="166" t="s">
        <v>600</v>
      </c>
      <c r="K4930" s="165" t="s">
        <v>598</v>
      </c>
      <c r="L4930" s="165" t="s">
        <v>4489</v>
      </c>
    </row>
    <row r="4931" spans="1:13" ht="39.950000000000003" hidden="1" customHeight="1" x14ac:dyDescent="0.2">
      <c r="A4931" s="167">
        <v>7</v>
      </c>
      <c r="B4931" s="167" t="s">
        <v>5797</v>
      </c>
      <c r="C4931" s="167" t="s">
        <v>5796</v>
      </c>
      <c r="D4931" s="167" t="s">
        <v>5854</v>
      </c>
      <c r="E4931" s="167" t="s">
        <v>462</v>
      </c>
      <c r="F4931" s="167" t="s">
        <v>5796</v>
      </c>
      <c r="G4931" s="167">
        <v>8</v>
      </c>
      <c r="H4931" s="178" t="s">
        <v>10752</v>
      </c>
      <c r="I4931" s="168" t="s">
        <v>10753</v>
      </c>
      <c r="J4931" s="166" t="s">
        <v>600</v>
      </c>
      <c r="K4931" s="165" t="s">
        <v>598</v>
      </c>
      <c r="L4931" s="165" t="s">
        <v>4489</v>
      </c>
    </row>
    <row r="4932" spans="1:13" ht="39.950000000000003" hidden="1" customHeight="1" x14ac:dyDescent="0.2">
      <c r="A4932" s="187">
        <v>7</v>
      </c>
      <c r="B4932" s="187" t="s">
        <v>5797</v>
      </c>
      <c r="C4932" s="187" t="s">
        <v>5796</v>
      </c>
      <c r="D4932" s="187" t="s">
        <v>5854</v>
      </c>
      <c r="E4932" s="187" t="s">
        <v>462</v>
      </c>
      <c r="F4932" s="187" t="s">
        <v>5796</v>
      </c>
      <c r="G4932" s="187">
        <v>9</v>
      </c>
      <c r="H4932" s="188" t="s">
        <v>10754</v>
      </c>
      <c r="I4932" s="189" t="s">
        <v>10755</v>
      </c>
      <c r="J4932" s="190" t="s">
        <v>600</v>
      </c>
      <c r="K4932" s="191" t="s">
        <v>598</v>
      </c>
      <c r="L4932" s="207" t="s">
        <v>5853</v>
      </c>
      <c r="M4932" s="293" t="s">
        <v>15052</v>
      </c>
    </row>
    <row r="4933" spans="1:13" ht="39.950000000000003" hidden="1" customHeight="1" x14ac:dyDescent="0.2">
      <c r="A4933" s="167">
        <v>7</v>
      </c>
      <c r="B4933" s="167" t="s">
        <v>5797</v>
      </c>
      <c r="C4933" s="167" t="s">
        <v>5796</v>
      </c>
      <c r="D4933" s="167" t="s">
        <v>5854</v>
      </c>
      <c r="E4933" s="167" t="s">
        <v>462</v>
      </c>
      <c r="F4933" s="167" t="s">
        <v>5797</v>
      </c>
      <c r="G4933" s="167" t="s">
        <v>5798</v>
      </c>
      <c r="H4933" s="178" t="s">
        <v>10756</v>
      </c>
      <c r="I4933" s="168" t="s">
        <v>10757</v>
      </c>
      <c r="J4933" s="166" t="s">
        <v>7169</v>
      </c>
      <c r="K4933" s="165" t="s">
        <v>586</v>
      </c>
      <c r="L4933" s="165" t="s">
        <v>4489</v>
      </c>
    </row>
    <row r="4934" spans="1:13" ht="39.950000000000003" hidden="1" customHeight="1" x14ac:dyDescent="0.2">
      <c r="A4934" s="167">
        <v>7</v>
      </c>
      <c r="B4934" s="167" t="s">
        <v>5797</v>
      </c>
      <c r="C4934" s="167" t="s">
        <v>5796</v>
      </c>
      <c r="D4934" s="167" t="s">
        <v>5854</v>
      </c>
      <c r="E4934" s="167" t="s">
        <v>462</v>
      </c>
      <c r="F4934" s="167" t="s">
        <v>5797</v>
      </c>
      <c r="G4934" s="167">
        <v>1</v>
      </c>
      <c r="H4934" s="178" t="s">
        <v>10758</v>
      </c>
      <c r="I4934" s="168" t="s">
        <v>10759</v>
      </c>
      <c r="J4934" s="166" t="s">
        <v>600</v>
      </c>
      <c r="K4934" s="165" t="s">
        <v>598</v>
      </c>
      <c r="L4934" s="165" t="s">
        <v>4489</v>
      </c>
    </row>
    <row r="4935" spans="1:13" ht="39.950000000000003" hidden="1" customHeight="1" x14ac:dyDescent="0.2">
      <c r="A4935" s="167">
        <v>7</v>
      </c>
      <c r="B4935" s="167" t="s">
        <v>5797</v>
      </c>
      <c r="C4935" s="167" t="s">
        <v>5796</v>
      </c>
      <c r="D4935" s="167" t="s">
        <v>5854</v>
      </c>
      <c r="E4935" s="167" t="s">
        <v>462</v>
      </c>
      <c r="F4935" s="167" t="s">
        <v>5797</v>
      </c>
      <c r="G4935" s="167">
        <v>2</v>
      </c>
      <c r="H4935" s="178" t="s">
        <v>10760</v>
      </c>
      <c r="I4935" s="168" t="s">
        <v>10761</v>
      </c>
      <c r="J4935" s="166" t="s">
        <v>600</v>
      </c>
      <c r="K4935" s="165" t="s">
        <v>598</v>
      </c>
      <c r="L4935" s="165" t="s">
        <v>4489</v>
      </c>
    </row>
    <row r="4936" spans="1:13" ht="39.950000000000003" hidden="1" customHeight="1" x14ac:dyDescent="0.2">
      <c r="A4936" s="167">
        <v>7</v>
      </c>
      <c r="B4936" s="167" t="s">
        <v>5797</v>
      </c>
      <c r="C4936" s="167" t="s">
        <v>5796</v>
      </c>
      <c r="D4936" s="167" t="s">
        <v>5854</v>
      </c>
      <c r="E4936" s="167" t="s">
        <v>462</v>
      </c>
      <c r="F4936" s="167" t="s">
        <v>5797</v>
      </c>
      <c r="G4936" s="167">
        <v>3</v>
      </c>
      <c r="H4936" s="178" t="s">
        <v>10762</v>
      </c>
      <c r="I4936" s="168" t="s">
        <v>10763</v>
      </c>
      <c r="J4936" s="166" t="s">
        <v>600</v>
      </c>
      <c r="K4936" s="165" t="s">
        <v>598</v>
      </c>
      <c r="L4936" s="165" t="s">
        <v>4489</v>
      </c>
    </row>
    <row r="4937" spans="1:13" ht="39.950000000000003" hidden="1" customHeight="1" x14ac:dyDescent="0.2">
      <c r="A4937" s="167">
        <v>7</v>
      </c>
      <c r="B4937" s="167" t="s">
        <v>5797</v>
      </c>
      <c r="C4937" s="167" t="s">
        <v>5796</v>
      </c>
      <c r="D4937" s="167" t="s">
        <v>5854</v>
      </c>
      <c r="E4937" s="167" t="s">
        <v>462</v>
      </c>
      <c r="F4937" s="167" t="s">
        <v>5797</v>
      </c>
      <c r="G4937" s="167">
        <v>4</v>
      </c>
      <c r="H4937" s="178" t="s">
        <v>10764</v>
      </c>
      <c r="I4937" s="168" t="s">
        <v>10765</v>
      </c>
      <c r="J4937" s="166" t="s">
        <v>600</v>
      </c>
      <c r="K4937" s="165" t="s">
        <v>598</v>
      </c>
      <c r="L4937" s="165" t="s">
        <v>4489</v>
      </c>
    </row>
    <row r="4938" spans="1:13" ht="39.950000000000003" hidden="1" customHeight="1" x14ac:dyDescent="0.2">
      <c r="A4938" s="167">
        <v>7</v>
      </c>
      <c r="B4938" s="167" t="s">
        <v>5797</v>
      </c>
      <c r="C4938" s="167" t="s">
        <v>5796</v>
      </c>
      <c r="D4938" s="167" t="s">
        <v>5854</v>
      </c>
      <c r="E4938" s="167" t="s">
        <v>462</v>
      </c>
      <c r="F4938" s="167" t="s">
        <v>5797</v>
      </c>
      <c r="G4938" s="167">
        <v>5</v>
      </c>
      <c r="H4938" s="178" t="s">
        <v>10766</v>
      </c>
      <c r="I4938" s="168" t="s">
        <v>10767</v>
      </c>
      <c r="J4938" s="166" t="s">
        <v>600</v>
      </c>
      <c r="K4938" s="165" t="s">
        <v>598</v>
      </c>
      <c r="L4938" s="165" t="s">
        <v>4489</v>
      </c>
    </row>
    <row r="4939" spans="1:13" ht="39.950000000000003" hidden="1" customHeight="1" x14ac:dyDescent="0.2">
      <c r="A4939" s="167">
        <v>7</v>
      </c>
      <c r="B4939" s="167" t="s">
        <v>5797</v>
      </c>
      <c r="C4939" s="167" t="s">
        <v>5796</v>
      </c>
      <c r="D4939" s="167" t="s">
        <v>5854</v>
      </c>
      <c r="E4939" s="167" t="s">
        <v>462</v>
      </c>
      <c r="F4939" s="167" t="s">
        <v>5797</v>
      </c>
      <c r="G4939" s="167">
        <v>6</v>
      </c>
      <c r="H4939" s="178" t="s">
        <v>10768</v>
      </c>
      <c r="I4939" s="168" t="s">
        <v>10769</v>
      </c>
      <c r="J4939" s="166" t="s">
        <v>600</v>
      </c>
      <c r="K4939" s="165" t="s">
        <v>598</v>
      </c>
      <c r="L4939" s="165" t="s">
        <v>4489</v>
      </c>
    </row>
    <row r="4940" spans="1:13" ht="39.950000000000003" hidden="1" customHeight="1" x14ac:dyDescent="0.2">
      <c r="A4940" s="167">
        <v>7</v>
      </c>
      <c r="B4940" s="167" t="s">
        <v>5797</v>
      </c>
      <c r="C4940" s="167" t="s">
        <v>5796</v>
      </c>
      <c r="D4940" s="167" t="s">
        <v>5854</v>
      </c>
      <c r="E4940" s="167" t="s">
        <v>462</v>
      </c>
      <c r="F4940" s="167" t="s">
        <v>5797</v>
      </c>
      <c r="G4940" s="167">
        <v>7</v>
      </c>
      <c r="H4940" s="178" t="s">
        <v>10770</v>
      </c>
      <c r="I4940" s="168" t="s">
        <v>10771</v>
      </c>
      <c r="J4940" s="166" t="s">
        <v>600</v>
      </c>
      <c r="K4940" s="165" t="s">
        <v>598</v>
      </c>
      <c r="L4940" s="165" t="s">
        <v>4489</v>
      </c>
    </row>
    <row r="4941" spans="1:13" ht="39.950000000000003" hidden="1" customHeight="1" x14ac:dyDescent="0.2">
      <c r="A4941" s="167">
        <v>7</v>
      </c>
      <c r="B4941" s="167" t="s">
        <v>5797</v>
      </c>
      <c r="C4941" s="167" t="s">
        <v>5796</v>
      </c>
      <c r="D4941" s="167" t="s">
        <v>5854</v>
      </c>
      <c r="E4941" s="167" t="s">
        <v>462</v>
      </c>
      <c r="F4941" s="167" t="s">
        <v>5797</v>
      </c>
      <c r="G4941" s="167">
        <v>8</v>
      </c>
      <c r="H4941" s="178" t="s">
        <v>10772</v>
      </c>
      <c r="I4941" s="168" t="s">
        <v>10773</v>
      </c>
      <c r="J4941" s="166" t="s">
        <v>600</v>
      </c>
      <c r="K4941" s="165" t="s">
        <v>598</v>
      </c>
      <c r="L4941" s="165" t="s">
        <v>4489</v>
      </c>
    </row>
    <row r="4942" spans="1:13" ht="39.950000000000003" hidden="1" customHeight="1" x14ac:dyDescent="0.2">
      <c r="A4942" s="187">
        <v>7</v>
      </c>
      <c r="B4942" s="187" t="s">
        <v>5797</v>
      </c>
      <c r="C4942" s="187" t="s">
        <v>5796</v>
      </c>
      <c r="D4942" s="187" t="s">
        <v>5854</v>
      </c>
      <c r="E4942" s="187" t="s">
        <v>462</v>
      </c>
      <c r="F4942" s="187" t="s">
        <v>5797</v>
      </c>
      <c r="G4942" s="187">
        <v>9</v>
      </c>
      <c r="H4942" s="188" t="s">
        <v>10774</v>
      </c>
      <c r="I4942" s="189" t="s">
        <v>10775</v>
      </c>
      <c r="J4942" s="190" t="s">
        <v>600</v>
      </c>
      <c r="K4942" s="191" t="s">
        <v>598</v>
      </c>
      <c r="L4942" s="207" t="s">
        <v>5853</v>
      </c>
      <c r="M4942" s="293" t="s">
        <v>15052</v>
      </c>
    </row>
    <row r="4943" spans="1:13" ht="39.950000000000003" hidden="1" customHeight="1" x14ac:dyDescent="0.2">
      <c r="A4943" s="167">
        <v>7</v>
      </c>
      <c r="B4943" s="167" t="s">
        <v>5797</v>
      </c>
      <c r="C4943" s="167" t="s">
        <v>5796</v>
      </c>
      <c r="D4943" s="167" t="s">
        <v>5854</v>
      </c>
      <c r="E4943" s="167" t="s">
        <v>465</v>
      </c>
      <c r="F4943" s="167" t="s">
        <v>5798</v>
      </c>
      <c r="G4943" s="167" t="s">
        <v>5798</v>
      </c>
      <c r="H4943" s="178" t="s">
        <v>10776</v>
      </c>
      <c r="I4943" s="168" t="s">
        <v>10777</v>
      </c>
      <c r="J4943" s="166" t="s">
        <v>7170</v>
      </c>
      <c r="K4943" s="165" t="s">
        <v>586</v>
      </c>
      <c r="L4943" s="165" t="s">
        <v>4489</v>
      </c>
    </row>
    <row r="4944" spans="1:13" ht="39.950000000000003" hidden="1" customHeight="1" x14ac:dyDescent="0.2">
      <c r="A4944" s="167">
        <v>7</v>
      </c>
      <c r="B4944" s="167" t="s">
        <v>5797</v>
      </c>
      <c r="C4944" s="167" t="s">
        <v>5796</v>
      </c>
      <c r="D4944" s="167" t="s">
        <v>5854</v>
      </c>
      <c r="E4944" s="167" t="s">
        <v>465</v>
      </c>
      <c r="F4944" s="167" t="s">
        <v>5798</v>
      </c>
      <c r="G4944" s="167">
        <v>1</v>
      </c>
      <c r="H4944" s="178" t="s">
        <v>10778</v>
      </c>
      <c r="I4944" s="168" t="s">
        <v>10779</v>
      </c>
      <c r="J4944" s="166" t="s">
        <v>600</v>
      </c>
      <c r="K4944" s="165" t="s">
        <v>598</v>
      </c>
      <c r="L4944" s="165" t="s">
        <v>4489</v>
      </c>
    </row>
    <row r="4945" spans="1:13" ht="39.950000000000003" hidden="1" customHeight="1" x14ac:dyDescent="0.2">
      <c r="A4945" s="167">
        <v>7</v>
      </c>
      <c r="B4945" s="167" t="s">
        <v>5797</v>
      </c>
      <c r="C4945" s="167" t="s">
        <v>5796</v>
      </c>
      <c r="D4945" s="167" t="s">
        <v>5854</v>
      </c>
      <c r="E4945" s="167" t="s">
        <v>465</v>
      </c>
      <c r="F4945" s="167" t="s">
        <v>5798</v>
      </c>
      <c r="G4945" s="167">
        <v>2</v>
      </c>
      <c r="H4945" s="178" t="s">
        <v>10780</v>
      </c>
      <c r="I4945" s="168" t="s">
        <v>10781</v>
      </c>
      <c r="J4945" s="166" t="s">
        <v>600</v>
      </c>
      <c r="K4945" s="165" t="s">
        <v>598</v>
      </c>
      <c r="L4945" s="165" t="s">
        <v>4489</v>
      </c>
    </row>
    <row r="4946" spans="1:13" ht="39.950000000000003" hidden="1" customHeight="1" x14ac:dyDescent="0.2">
      <c r="A4946" s="167">
        <v>7</v>
      </c>
      <c r="B4946" s="167" t="s">
        <v>5797</v>
      </c>
      <c r="C4946" s="167" t="s">
        <v>5796</v>
      </c>
      <c r="D4946" s="167" t="s">
        <v>5854</v>
      </c>
      <c r="E4946" s="167" t="s">
        <v>465</v>
      </c>
      <c r="F4946" s="167" t="s">
        <v>5798</v>
      </c>
      <c r="G4946" s="167">
        <v>3</v>
      </c>
      <c r="H4946" s="178" t="s">
        <v>10782</v>
      </c>
      <c r="I4946" s="168" t="s">
        <v>10783</v>
      </c>
      <c r="J4946" s="166" t="s">
        <v>600</v>
      </c>
      <c r="K4946" s="165" t="s">
        <v>598</v>
      </c>
      <c r="L4946" s="165" t="s">
        <v>4489</v>
      </c>
    </row>
    <row r="4947" spans="1:13" ht="39.950000000000003" hidden="1" customHeight="1" x14ac:dyDescent="0.2">
      <c r="A4947" s="167">
        <v>7</v>
      </c>
      <c r="B4947" s="167" t="s">
        <v>5797</v>
      </c>
      <c r="C4947" s="167" t="s">
        <v>5796</v>
      </c>
      <c r="D4947" s="167" t="s">
        <v>5854</v>
      </c>
      <c r="E4947" s="167" t="s">
        <v>465</v>
      </c>
      <c r="F4947" s="167" t="s">
        <v>5798</v>
      </c>
      <c r="G4947" s="167">
        <v>4</v>
      </c>
      <c r="H4947" s="178" t="s">
        <v>10784</v>
      </c>
      <c r="I4947" s="168" t="s">
        <v>10785</v>
      </c>
      <c r="J4947" s="166" t="s">
        <v>600</v>
      </c>
      <c r="K4947" s="165" t="s">
        <v>598</v>
      </c>
      <c r="L4947" s="165" t="s">
        <v>4489</v>
      </c>
    </row>
    <row r="4948" spans="1:13" ht="39.950000000000003" hidden="1" customHeight="1" x14ac:dyDescent="0.2">
      <c r="A4948" s="167">
        <v>7</v>
      </c>
      <c r="B4948" s="167" t="s">
        <v>5797</v>
      </c>
      <c r="C4948" s="167" t="s">
        <v>5796</v>
      </c>
      <c r="D4948" s="167" t="s">
        <v>5854</v>
      </c>
      <c r="E4948" s="167" t="s">
        <v>465</v>
      </c>
      <c r="F4948" s="167" t="s">
        <v>5798</v>
      </c>
      <c r="G4948" s="167">
        <v>5</v>
      </c>
      <c r="H4948" s="178" t="s">
        <v>10786</v>
      </c>
      <c r="I4948" s="168" t="s">
        <v>10787</v>
      </c>
      <c r="J4948" s="166" t="s">
        <v>600</v>
      </c>
      <c r="K4948" s="165" t="s">
        <v>598</v>
      </c>
      <c r="L4948" s="165" t="s">
        <v>4489</v>
      </c>
    </row>
    <row r="4949" spans="1:13" ht="39.950000000000003" hidden="1" customHeight="1" x14ac:dyDescent="0.2">
      <c r="A4949" s="167">
        <v>7</v>
      </c>
      <c r="B4949" s="167" t="s">
        <v>5797</v>
      </c>
      <c r="C4949" s="167" t="s">
        <v>5796</v>
      </c>
      <c r="D4949" s="167" t="s">
        <v>5854</v>
      </c>
      <c r="E4949" s="167" t="s">
        <v>465</v>
      </c>
      <c r="F4949" s="167" t="s">
        <v>5798</v>
      </c>
      <c r="G4949" s="167">
        <v>6</v>
      </c>
      <c r="H4949" s="178" t="s">
        <v>10788</v>
      </c>
      <c r="I4949" s="168" t="s">
        <v>10789</v>
      </c>
      <c r="J4949" s="166" t="s">
        <v>600</v>
      </c>
      <c r="K4949" s="165" t="s">
        <v>598</v>
      </c>
      <c r="L4949" s="165" t="s">
        <v>4489</v>
      </c>
    </row>
    <row r="4950" spans="1:13" ht="39.950000000000003" hidden="1" customHeight="1" x14ac:dyDescent="0.2">
      <c r="A4950" s="167">
        <v>7</v>
      </c>
      <c r="B4950" s="167" t="s">
        <v>5797</v>
      </c>
      <c r="C4950" s="167" t="s">
        <v>5796</v>
      </c>
      <c r="D4950" s="167" t="s">
        <v>5854</v>
      </c>
      <c r="E4950" s="167" t="s">
        <v>465</v>
      </c>
      <c r="F4950" s="167" t="s">
        <v>5798</v>
      </c>
      <c r="G4950" s="167">
        <v>7</v>
      </c>
      <c r="H4950" s="178" t="s">
        <v>10790</v>
      </c>
      <c r="I4950" s="168" t="s">
        <v>10791</v>
      </c>
      <c r="J4950" s="166" t="s">
        <v>600</v>
      </c>
      <c r="K4950" s="165" t="s">
        <v>598</v>
      </c>
      <c r="L4950" s="165" t="s">
        <v>4489</v>
      </c>
    </row>
    <row r="4951" spans="1:13" ht="39.950000000000003" hidden="1" customHeight="1" x14ac:dyDescent="0.2">
      <c r="A4951" s="167">
        <v>7</v>
      </c>
      <c r="B4951" s="167" t="s">
        <v>5797</v>
      </c>
      <c r="C4951" s="167" t="s">
        <v>5796</v>
      </c>
      <c r="D4951" s="167" t="s">
        <v>5854</v>
      </c>
      <c r="E4951" s="167" t="s">
        <v>465</v>
      </c>
      <c r="F4951" s="167" t="s">
        <v>5798</v>
      </c>
      <c r="G4951" s="167">
        <v>8</v>
      </c>
      <c r="H4951" s="178" t="s">
        <v>10792</v>
      </c>
      <c r="I4951" s="168" t="s">
        <v>10793</v>
      </c>
      <c r="J4951" s="166" t="s">
        <v>600</v>
      </c>
      <c r="K4951" s="165" t="s">
        <v>598</v>
      </c>
      <c r="L4951" s="165" t="s">
        <v>4489</v>
      </c>
    </row>
    <row r="4952" spans="1:13" ht="39.950000000000003" hidden="1" customHeight="1" x14ac:dyDescent="0.2">
      <c r="A4952" s="187">
        <v>7</v>
      </c>
      <c r="B4952" s="187" t="s">
        <v>5797</v>
      </c>
      <c r="C4952" s="187" t="s">
        <v>5796</v>
      </c>
      <c r="D4952" s="187" t="s">
        <v>5854</v>
      </c>
      <c r="E4952" s="187" t="s">
        <v>465</v>
      </c>
      <c r="F4952" s="187" t="s">
        <v>5798</v>
      </c>
      <c r="G4952" s="187">
        <v>9</v>
      </c>
      <c r="H4952" s="188" t="s">
        <v>10794</v>
      </c>
      <c r="I4952" s="189" t="s">
        <v>10795</v>
      </c>
      <c r="J4952" s="190" t="s">
        <v>600</v>
      </c>
      <c r="K4952" s="191" t="s">
        <v>598</v>
      </c>
      <c r="L4952" s="207" t="s">
        <v>5853</v>
      </c>
      <c r="M4952" s="293" t="s">
        <v>15052</v>
      </c>
    </row>
    <row r="4953" spans="1:13" ht="39.950000000000003" hidden="1" customHeight="1" x14ac:dyDescent="0.2">
      <c r="A4953" s="187">
        <v>7</v>
      </c>
      <c r="B4953" s="187" t="s">
        <v>5797</v>
      </c>
      <c r="C4953" s="187" t="s">
        <v>5796</v>
      </c>
      <c r="D4953" s="187" t="s">
        <v>5854</v>
      </c>
      <c r="E4953" s="187" t="s">
        <v>465</v>
      </c>
      <c r="F4953" s="187" t="s">
        <v>5796</v>
      </c>
      <c r="G4953" s="187" t="s">
        <v>5798</v>
      </c>
      <c r="H4953" s="188" t="s">
        <v>10796</v>
      </c>
      <c r="I4953" s="189" t="s">
        <v>10777</v>
      </c>
      <c r="J4953" s="190"/>
      <c r="K4953" s="191" t="s">
        <v>598</v>
      </c>
      <c r="L4953" s="207" t="s">
        <v>5853</v>
      </c>
      <c r="M4953" s="293" t="s">
        <v>15052</v>
      </c>
    </row>
    <row r="4954" spans="1:13" ht="39.950000000000003" hidden="1" customHeight="1" x14ac:dyDescent="0.2">
      <c r="A4954" s="187">
        <v>7</v>
      </c>
      <c r="B4954" s="187" t="s">
        <v>5797</v>
      </c>
      <c r="C4954" s="187" t="s">
        <v>5796</v>
      </c>
      <c r="D4954" s="187" t="s">
        <v>5854</v>
      </c>
      <c r="E4954" s="187" t="s">
        <v>468</v>
      </c>
      <c r="F4954" s="187" t="s">
        <v>5798</v>
      </c>
      <c r="G4954" s="187" t="s">
        <v>5798</v>
      </c>
      <c r="H4954" s="188" t="s">
        <v>10797</v>
      </c>
      <c r="I4954" s="189" t="s">
        <v>10798</v>
      </c>
      <c r="J4954" s="190" t="s">
        <v>11518</v>
      </c>
      <c r="K4954" s="191" t="s">
        <v>586</v>
      </c>
      <c r="L4954" s="207" t="s">
        <v>5853</v>
      </c>
      <c r="M4954" s="293" t="s">
        <v>15052</v>
      </c>
    </row>
    <row r="4955" spans="1:13" ht="39.950000000000003" hidden="1" customHeight="1" x14ac:dyDescent="0.2">
      <c r="A4955" s="187">
        <v>7</v>
      </c>
      <c r="B4955" s="187" t="s">
        <v>5797</v>
      </c>
      <c r="C4955" s="187" t="s">
        <v>5796</v>
      </c>
      <c r="D4955" s="187" t="s">
        <v>5854</v>
      </c>
      <c r="E4955" s="187" t="s">
        <v>468</v>
      </c>
      <c r="F4955" s="187" t="s">
        <v>5796</v>
      </c>
      <c r="G4955" s="187" t="s">
        <v>5798</v>
      </c>
      <c r="H4955" s="188" t="s">
        <v>10799</v>
      </c>
      <c r="I4955" s="189" t="s">
        <v>10800</v>
      </c>
      <c r="J4955" s="190" t="s">
        <v>11519</v>
      </c>
      <c r="K4955" s="191" t="s">
        <v>598</v>
      </c>
      <c r="L4955" s="207" t="s">
        <v>5853</v>
      </c>
      <c r="M4955" s="293" t="s">
        <v>15052</v>
      </c>
    </row>
    <row r="4956" spans="1:13" ht="39.950000000000003" hidden="1" customHeight="1" x14ac:dyDescent="0.2">
      <c r="A4956" s="187">
        <v>7</v>
      </c>
      <c r="B4956" s="187" t="s">
        <v>5797</v>
      </c>
      <c r="C4956" s="187" t="s">
        <v>5796</v>
      </c>
      <c r="D4956" s="187" t="s">
        <v>5854</v>
      </c>
      <c r="E4956" s="187" t="s">
        <v>468</v>
      </c>
      <c r="F4956" s="187" t="s">
        <v>5797</v>
      </c>
      <c r="G4956" s="187" t="s">
        <v>5798</v>
      </c>
      <c r="H4956" s="188" t="s">
        <v>10801</v>
      </c>
      <c r="I4956" s="189" t="s">
        <v>10802</v>
      </c>
      <c r="J4956" s="190" t="s">
        <v>11520</v>
      </c>
      <c r="K4956" s="191" t="s">
        <v>598</v>
      </c>
      <c r="L4956" s="207" t="s">
        <v>5853</v>
      </c>
      <c r="M4956" s="293" t="s">
        <v>15052</v>
      </c>
    </row>
    <row r="4957" spans="1:13" ht="39.950000000000003" hidden="1" customHeight="1" x14ac:dyDescent="0.2">
      <c r="A4957" s="187">
        <v>7</v>
      </c>
      <c r="B4957" s="187" t="s">
        <v>5797</v>
      </c>
      <c r="C4957" s="187" t="s">
        <v>5796</v>
      </c>
      <c r="D4957" s="187" t="s">
        <v>5854</v>
      </c>
      <c r="E4957" s="187" t="s">
        <v>468</v>
      </c>
      <c r="F4957" s="187" t="s">
        <v>5971</v>
      </c>
      <c r="G4957" s="187" t="s">
        <v>5798</v>
      </c>
      <c r="H4957" s="188" t="s">
        <v>10803</v>
      </c>
      <c r="I4957" s="189" t="s">
        <v>10804</v>
      </c>
      <c r="J4957" s="190" t="s">
        <v>11521</v>
      </c>
      <c r="K4957" s="191" t="s">
        <v>598</v>
      </c>
      <c r="L4957" s="207" t="s">
        <v>5853</v>
      </c>
      <c r="M4957" s="293" t="s">
        <v>15052</v>
      </c>
    </row>
    <row r="4958" spans="1:13" ht="39.950000000000003" hidden="1" customHeight="1" x14ac:dyDescent="0.2">
      <c r="A4958" s="187">
        <v>7</v>
      </c>
      <c r="B4958" s="187" t="s">
        <v>5797</v>
      </c>
      <c r="C4958" s="187" t="s">
        <v>5796</v>
      </c>
      <c r="D4958" s="187" t="s">
        <v>5854</v>
      </c>
      <c r="E4958" s="187" t="s">
        <v>468</v>
      </c>
      <c r="F4958" s="187" t="s">
        <v>5854</v>
      </c>
      <c r="G4958" s="187" t="s">
        <v>5798</v>
      </c>
      <c r="H4958" s="188" t="s">
        <v>10805</v>
      </c>
      <c r="I4958" s="189" t="s">
        <v>10806</v>
      </c>
      <c r="J4958" s="190" t="s">
        <v>11522</v>
      </c>
      <c r="K4958" s="191" t="s">
        <v>598</v>
      </c>
      <c r="L4958" s="207" t="s">
        <v>5853</v>
      </c>
      <c r="M4958" s="293" t="s">
        <v>15052</v>
      </c>
    </row>
    <row r="4959" spans="1:13" ht="39.950000000000003" hidden="1" customHeight="1" x14ac:dyDescent="0.2">
      <c r="A4959" s="187">
        <v>7</v>
      </c>
      <c r="B4959" s="187" t="s">
        <v>5797</v>
      </c>
      <c r="C4959" s="187" t="s">
        <v>5796</v>
      </c>
      <c r="D4959" s="187" t="s">
        <v>5854</v>
      </c>
      <c r="E4959" s="187" t="s">
        <v>468</v>
      </c>
      <c r="F4959" s="187" t="s">
        <v>6580</v>
      </c>
      <c r="G4959" s="187" t="s">
        <v>5798</v>
      </c>
      <c r="H4959" s="188" t="s">
        <v>10807</v>
      </c>
      <c r="I4959" s="189" t="s">
        <v>10808</v>
      </c>
      <c r="J4959" s="190" t="s">
        <v>11523</v>
      </c>
      <c r="K4959" s="191" t="s">
        <v>598</v>
      </c>
      <c r="L4959" s="207" t="s">
        <v>5853</v>
      </c>
      <c r="M4959" s="293" t="s">
        <v>15052</v>
      </c>
    </row>
    <row r="4960" spans="1:13" ht="39.950000000000003" hidden="1" customHeight="1" x14ac:dyDescent="0.2">
      <c r="A4960" s="187">
        <v>7</v>
      </c>
      <c r="B4960" s="187" t="s">
        <v>5797</v>
      </c>
      <c r="C4960" s="187" t="s">
        <v>5796</v>
      </c>
      <c r="D4960" s="187" t="s">
        <v>5854</v>
      </c>
      <c r="E4960" s="187" t="s">
        <v>471</v>
      </c>
      <c r="F4960" s="187" t="s">
        <v>5798</v>
      </c>
      <c r="G4960" s="187" t="s">
        <v>5798</v>
      </c>
      <c r="H4960" s="188" t="s">
        <v>10809</v>
      </c>
      <c r="I4960" s="189" t="s">
        <v>10810</v>
      </c>
      <c r="J4960" s="190" t="s">
        <v>11524</v>
      </c>
      <c r="K4960" s="191" t="s">
        <v>586</v>
      </c>
      <c r="L4960" s="207" t="s">
        <v>5853</v>
      </c>
      <c r="M4960" s="293" t="s">
        <v>15052</v>
      </c>
    </row>
    <row r="4961" spans="1:13" ht="39.950000000000003" hidden="1" customHeight="1" x14ac:dyDescent="0.2">
      <c r="A4961" s="187">
        <v>7</v>
      </c>
      <c r="B4961" s="187" t="s">
        <v>5797</v>
      </c>
      <c r="C4961" s="187" t="s">
        <v>5796</v>
      </c>
      <c r="D4961" s="187" t="s">
        <v>5854</v>
      </c>
      <c r="E4961" s="187" t="s">
        <v>471</v>
      </c>
      <c r="F4961" s="187" t="s">
        <v>5796</v>
      </c>
      <c r="G4961" s="187" t="s">
        <v>5798</v>
      </c>
      <c r="H4961" s="188" t="s">
        <v>10811</v>
      </c>
      <c r="I4961" s="189" t="s">
        <v>10810</v>
      </c>
      <c r="J4961" s="190" t="s">
        <v>11524</v>
      </c>
      <c r="K4961" s="191" t="s">
        <v>598</v>
      </c>
      <c r="L4961" s="207" t="s">
        <v>5853</v>
      </c>
      <c r="M4961" s="293" t="s">
        <v>15052</v>
      </c>
    </row>
    <row r="4962" spans="1:13" ht="39.950000000000003" hidden="1" customHeight="1" x14ac:dyDescent="0.2">
      <c r="A4962" s="167">
        <v>7</v>
      </c>
      <c r="B4962" s="167" t="s">
        <v>5797</v>
      </c>
      <c r="C4962" s="167" t="s">
        <v>5796</v>
      </c>
      <c r="D4962" s="167" t="s">
        <v>5854</v>
      </c>
      <c r="E4962" s="167" t="s">
        <v>6335</v>
      </c>
      <c r="F4962" s="167" t="s">
        <v>5798</v>
      </c>
      <c r="G4962" s="167" t="s">
        <v>5798</v>
      </c>
      <c r="H4962" s="178" t="s">
        <v>10812</v>
      </c>
      <c r="I4962" s="168" t="s">
        <v>10813</v>
      </c>
      <c r="J4962" s="166" t="s">
        <v>7171</v>
      </c>
      <c r="K4962" s="165" t="s">
        <v>586</v>
      </c>
      <c r="L4962" s="165" t="s">
        <v>4489</v>
      </c>
    </row>
    <row r="4963" spans="1:13" ht="39.950000000000003" hidden="1" customHeight="1" x14ac:dyDescent="0.2">
      <c r="A4963" s="167">
        <v>7</v>
      </c>
      <c r="B4963" s="167" t="s">
        <v>5797</v>
      </c>
      <c r="C4963" s="167" t="s">
        <v>5796</v>
      </c>
      <c r="D4963" s="167" t="s">
        <v>5854</v>
      </c>
      <c r="E4963" s="167" t="s">
        <v>6335</v>
      </c>
      <c r="F4963" s="167" t="s">
        <v>5798</v>
      </c>
      <c r="G4963" s="167">
        <v>1</v>
      </c>
      <c r="H4963" s="178" t="s">
        <v>10814</v>
      </c>
      <c r="I4963" s="168" t="s">
        <v>10815</v>
      </c>
      <c r="J4963" s="166" t="s">
        <v>600</v>
      </c>
      <c r="K4963" s="165" t="s">
        <v>598</v>
      </c>
      <c r="L4963" s="165" t="s">
        <v>4489</v>
      </c>
    </row>
    <row r="4964" spans="1:13" ht="39.950000000000003" hidden="1" customHeight="1" x14ac:dyDescent="0.2">
      <c r="A4964" s="167">
        <v>7</v>
      </c>
      <c r="B4964" s="167" t="s">
        <v>5797</v>
      </c>
      <c r="C4964" s="167" t="s">
        <v>5796</v>
      </c>
      <c r="D4964" s="167" t="s">
        <v>5854</v>
      </c>
      <c r="E4964" s="167" t="s">
        <v>6335</v>
      </c>
      <c r="F4964" s="167" t="s">
        <v>5798</v>
      </c>
      <c r="G4964" s="167">
        <v>2</v>
      </c>
      <c r="H4964" s="178" t="s">
        <v>10816</v>
      </c>
      <c r="I4964" s="168" t="s">
        <v>10817</v>
      </c>
      <c r="J4964" s="166" t="s">
        <v>600</v>
      </c>
      <c r="K4964" s="165" t="s">
        <v>598</v>
      </c>
      <c r="L4964" s="165" t="s">
        <v>4489</v>
      </c>
    </row>
    <row r="4965" spans="1:13" ht="39.950000000000003" hidden="1" customHeight="1" x14ac:dyDescent="0.2">
      <c r="A4965" s="167">
        <v>7</v>
      </c>
      <c r="B4965" s="167" t="s">
        <v>5797</v>
      </c>
      <c r="C4965" s="167" t="s">
        <v>5796</v>
      </c>
      <c r="D4965" s="167" t="s">
        <v>5854</v>
      </c>
      <c r="E4965" s="167" t="s">
        <v>6335</v>
      </c>
      <c r="F4965" s="167" t="s">
        <v>5798</v>
      </c>
      <c r="G4965" s="167">
        <v>3</v>
      </c>
      <c r="H4965" s="178" t="s">
        <v>10818</v>
      </c>
      <c r="I4965" s="168" t="s">
        <v>10819</v>
      </c>
      <c r="J4965" s="166" t="s">
        <v>600</v>
      </c>
      <c r="K4965" s="165" t="s">
        <v>598</v>
      </c>
      <c r="L4965" s="165" t="s">
        <v>4489</v>
      </c>
    </row>
    <row r="4966" spans="1:13" ht="39.950000000000003" hidden="1" customHeight="1" x14ac:dyDescent="0.2">
      <c r="A4966" s="167">
        <v>7</v>
      </c>
      <c r="B4966" s="167" t="s">
        <v>5797</v>
      </c>
      <c r="C4966" s="167" t="s">
        <v>5796</v>
      </c>
      <c r="D4966" s="167" t="s">
        <v>5854</v>
      </c>
      <c r="E4966" s="167" t="s">
        <v>6335</v>
      </c>
      <c r="F4966" s="167" t="s">
        <v>5798</v>
      </c>
      <c r="G4966" s="167">
        <v>4</v>
      </c>
      <c r="H4966" s="178" t="s">
        <v>10820</v>
      </c>
      <c r="I4966" s="168" t="s">
        <v>10821</v>
      </c>
      <c r="J4966" s="166" t="s">
        <v>600</v>
      </c>
      <c r="K4966" s="165" t="s">
        <v>598</v>
      </c>
      <c r="L4966" s="165" t="s">
        <v>4489</v>
      </c>
    </row>
    <row r="4967" spans="1:13" ht="39.950000000000003" hidden="1" customHeight="1" x14ac:dyDescent="0.2">
      <c r="A4967" s="167">
        <v>7</v>
      </c>
      <c r="B4967" s="167" t="s">
        <v>5797</v>
      </c>
      <c r="C4967" s="167" t="s">
        <v>5796</v>
      </c>
      <c r="D4967" s="167" t="s">
        <v>5854</v>
      </c>
      <c r="E4967" s="167" t="s">
        <v>6335</v>
      </c>
      <c r="F4967" s="167" t="s">
        <v>5798</v>
      </c>
      <c r="G4967" s="167">
        <v>5</v>
      </c>
      <c r="H4967" s="178" t="s">
        <v>10822</v>
      </c>
      <c r="I4967" s="168" t="s">
        <v>10823</v>
      </c>
      <c r="J4967" s="166" t="s">
        <v>600</v>
      </c>
      <c r="K4967" s="165" t="s">
        <v>598</v>
      </c>
      <c r="L4967" s="165" t="s">
        <v>4489</v>
      </c>
    </row>
    <row r="4968" spans="1:13" ht="39.950000000000003" hidden="1" customHeight="1" x14ac:dyDescent="0.2">
      <c r="A4968" s="167">
        <v>7</v>
      </c>
      <c r="B4968" s="167" t="s">
        <v>5797</v>
      </c>
      <c r="C4968" s="167" t="s">
        <v>5796</v>
      </c>
      <c r="D4968" s="167" t="s">
        <v>5854</v>
      </c>
      <c r="E4968" s="167" t="s">
        <v>6335</v>
      </c>
      <c r="F4968" s="167" t="s">
        <v>5798</v>
      </c>
      <c r="G4968" s="167">
        <v>6</v>
      </c>
      <c r="H4968" s="178" t="s">
        <v>10824</v>
      </c>
      <c r="I4968" s="168" t="s">
        <v>10825</v>
      </c>
      <c r="J4968" s="166" t="s">
        <v>600</v>
      </c>
      <c r="K4968" s="165" t="s">
        <v>598</v>
      </c>
      <c r="L4968" s="165" t="s">
        <v>4489</v>
      </c>
    </row>
    <row r="4969" spans="1:13" ht="39.950000000000003" hidden="1" customHeight="1" x14ac:dyDescent="0.2">
      <c r="A4969" s="167">
        <v>7</v>
      </c>
      <c r="B4969" s="167" t="s">
        <v>5797</v>
      </c>
      <c r="C4969" s="167" t="s">
        <v>5796</v>
      </c>
      <c r="D4969" s="167" t="s">
        <v>5854</v>
      </c>
      <c r="E4969" s="167" t="s">
        <v>6335</v>
      </c>
      <c r="F4969" s="167" t="s">
        <v>5798</v>
      </c>
      <c r="G4969" s="167">
        <v>7</v>
      </c>
      <c r="H4969" s="178" t="s">
        <v>10826</v>
      </c>
      <c r="I4969" s="168" t="s">
        <v>10827</v>
      </c>
      <c r="J4969" s="166" t="s">
        <v>600</v>
      </c>
      <c r="K4969" s="165" t="s">
        <v>598</v>
      </c>
      <c r="L4969" s="165" t="s">
        <v>4489</v>
      </c>
    </row>
    <row r="4970" spans="1:13" ht="39.950000000000003" hidden="1" customHeight="1" x14ac:dyDescent="0.2">
      <c r="A4970" s="167">
        <v>7</v>
      </c>
      <c r="B4970" s="167" t="s">
        <v>5797</v>
      </c>
      <c r="C4970" s="167" t="s">
        <v>5796</v>
      </c>
      <c r="D4970" s="167" t="s">
        <v>5854</v>
      </c>
      <c r="E4970" s="167" t="s">
        <v>6335</v>
      </c>
      <c r="F4970" s="167" t="s">
        <v>5798</v>
      </c>
      <c r="G4970" s="167">
        <v>8</v>
      </c>
      <c r="H4970" s="178" t="s">
        <v>10828</v>
      </c>
      <c r="I4970" s="168" t="s">
        <v>10829</v>
      </c>
      <c r="J4970" s="166" t="s">
        <v>600</v>
      </c>
      <c r="K4970" s="165" t="s">
        <v>598</v>
      </c>
      <c r="L4970" s="165" t="s">
        <v>4489</v>
      </c>
    </row>
    <row r="4971" spans="1:13" ht="39.950000000000003" hidden="1" customHeight="1" x14ac:dyDescent="0.2">
      <c r="A4971" s="187">
        <v>7</v>
      </c>
      <c r="B4971" s="187" t="s">
        <v>5797</v>
      </c>
      <c r="C4971" s="187" t="s">
        <v>5796</v>
      </c>
      <c r="D4971" s="187" t="s">
        <v>5854</v>
      </c>
      <c r="E4971" s="187" t="s">
        <v>6335</v>
      </c>
      <c r="F4971" s="187" t="s">
        <v>5798</v>
      </c>
      <c r="G4971" s="187">
        <v>9</v>
      </c>
      <c r="H4971" s="188" t="s">
        <v>10830</v>
      </c>
      <c r="I4971" s="189" t="s">
        <v>10831</v>
      </c>
      <c r="J4971" s="190" t="s">
        <v>600</v>
      </c>
      <c r="K4971" s="191" t="s">
        <v>598</v>
      </c>
      <c r="L4971" s="207" t="s">
        <v>5853</v>
      </c>
      <c r="M4971" s="293" t="s">
        <v>15052</v>
      </c>
    </row>
    <row r="4972" spans="1:13" ht="39.950000000000003" hidden="1" customHeight="1" x14ac:dyDescent="0.2">
      <c r="A4972" s="187">
        <v>7</v>
      </c>
      <c r="B4972" s="187" t="s">
        <v>5797</v>
      </c>
      <c r="C4972" s="187" t="s">
        <v>5796</v>
      </c>
      <c r="D4972" s="187" t="s">
        <v>5854</v>
      </c>
      <c r="E4972" s="187" t="s">
        <v>6335</v>
      </c>
      <c r="F4972" s="187" t="s">
        <v>5796</v>
      </c>
      <c r="G4972" s="187" t="s">
        <v>5798</v>
      </c>
      <c r="H4972" s="188" t="s">
        <v>10832</v>
      </c>
      <c r="I4972" s="189" t="s">
        <v>10813</v>
      </c>
      <c r="J4972" s="190"/>
      <c r="K4972" s="191" t="s">
        <v>598</v>
      </c>
      <c r="L4972" s="207" t="s">
        <v>5853</v>
      </c>
      <c r="M4972" s="293" t="s">
        <v>15052</v>
      </c>
    </row>
    <row r="4973" spans="1:13" ht="39.950000000000003" hidden="1" customHeight="1" x14ac:dyDescent="0.2">
      <c r="A4973" s="167">
        <v>7</v>
      </c>
      <c r="B4973" s="167" t="s">
        <v>5797</v>
      </c>
      <c r="C4973" s="167" t="s">
        <v>5796</v>
      </c>
      <c r="D4973" s="167" t="s">
        <v>6580</v>
      </c>
      <c r="E4973" s="167" t="s">
        <v>5739</v>
      </c>
      <c r="F4973" s="167" t="s">
        <v>5798</v>
      </c>
      <c r="G4973" s="167" t="s">
        <v>5798</v>
      </c>
      <c r="H4973" s="178" t="s">
        <v>10833</v>
      </c>
      <c r="I4973" s="168" t="s">
        <v>10834</v>
      </c>
      <c r="J4973" s="166" t="s">
        <v>7172</v>
      </c>
      <c r="K4973" s="165" t="s">
        <v>586</v>
      </c>
      <c r="L4973" s="165" t="s">
        <v>4489</v>
      </c>
    </row>
    <row r="4974" spans="1:13" ht="39.950000000000003" hidden="1" customHeight="1" x14ac:dyDescent="0.2">
      <c r="A4974" s="167">
        <v>7</v>
      </c>
      <c r="B4974" s="167" t="s">
        <v>5797</v>
      </c>
      <c r="C4974" s="167" t="s">
        <v>5796</v>
      </c>
      <c r="D4974" s="167" t="s">
        <v>6580</v>
      </c>
      <c r="E4974" s="167" t="s">
        <v>462</v>
      </c>
      <c r="F4974" s="167" t="s">
        <v>5798</v>
      </c>
      <c r="G4974" s="167" t="s">
        <v>5798</v>
      </c>
      <c r="H4974" s="178" t="s">
        <v>10835</v>
      </c>
      <c r="I4974" s="168" t="s">
        <v>10836</v>
      </c>
      <c r="J4974" s="166" t="s">
        <v>7173</v>
      </c>
      <c r="K4974" s="165" t="s">
        <v>586</v>
      </c>
      <c r="L4974" s="165" t="s">
        <v>4489</v>
      </c>
    </row>
    <row r="4975" spans="1:13" ht="39.950000000000003" hidden="1" customHeight="1" x14ac:dyDescent="0.2">
      <c r="A4975" s="167">
        <v>7</v>
      </c>
      <c r="B4975" s="167" t="s">
        <v>5797</v>
      </c>
      <c r="C4975" s="167" t="s">
        <v>5796</v>
      </c>
      <c r="D4975" s="167" t="s">
        <v>6580</v>
      </c>
      <c r="E4975" s="167" t="s">
        <v>462</v>
      </c>
      <c r="F4975" s="167" t="s">
        <v>5796</v>
      </c>
      <c r="G4975" s="167" t="s">
        <v>5798</v>
      </c>
      <c r="H4975" s="178" t="s">
        <v>10837</v>
      </c>
      <c r="I4975" s="168" t="s">
        <v>10838</v>
      </c>
      <c r="J4975" s="166" t="s">
        <v>7174</v>
      </c>
      <c r="K4975" s="165" t="s">
        <v>586</v>
      </c>
      <c r="L4975" s="165" t="s">
        <v>4489</v>
      </c>
    </row>
    <row r="4976" spans="1:13" ht="39.950000000000003" hidden="1" customHeight="1" x14ac:dyDescent="0.2">
      <c r="A4976" s="167">
        <v>7</v>
      </c>
      <c r="B4976" s="167" t="s">
        <v>5797</v>
      </c>
      <c r="C4976" s="167" t="s">
        <v>5796</v>
      </c>
      <c r="D4976" s="167" t="s">
        <v>6580</v>
      </c>
      <c r="E4976" s="167" t="s">
        <v>462</v>
      </c>
      <c r="F4976" s="167" t="s">
        <v>5796</v>
      </c>
      <c r="G4976" s="167">
        <v>1</v>
      </c>
      <c r="H4976" s="178" t="s">
        <v>10839</v>
      </c>
      <c r="I4976" s="168" t="s">
        <v>10840</v>
      </c>
      <c r="J4976" s="166" t="s">
        <v>600</v>
      </c>
      <c r="K4976" s="165" t="s">
        <v>598</v>
      </c>
      <c r="L4976" s="165" t="s">
        <v>4489</v>
      </c>
    </row>
    <row r="4977" spans="1:13" ht="39.950000000000003" hidden="1" customHeight="1" x14ac:dyDescent="0.2">
      <c r="A4977" s="167">
        <v>7</v>
      </c>
      <c r="B4977" s="167" t="s">
        <v>5797</v>
      </c>
      <c r="C4977" s="167" t="s">
        <v>5796</v>
      </c>
      <c r="D4977" s="167" t="s">
        <v>6580</v>
      </c>
      <c r="E4977" s="167" t="s">
        <v>462</v>
      </c>
      <c r="F4977" s="167" t="s">
        <v>5796</v>
      </c>
      <c r="G4977" s="167">
        <v>2</v>
      </c>
      <c r="H4977" s="178" t="s">
        <v>10841</v>
      </c>
      <c r="I4977" s="168" t="s">
        <v>10842</v>
      </c>
      <c r="J4977" s="166" t="s">
        <v>600</v>
      </c>
      <c r="K4977" s="165" t="s">
        <v>598</v>
      </c>
      <c r="L4977" s="165" t="s">
        <v>4489</v>
      </c>
    </row>
    <row r="4978" spans="1:13" ht="39.950000000000003" hidden="1" customHeight="1" x14ac:dyDescent="0.2">
      <c r="A4978" s="167">
        <v>7</v>
      </c>
      <c r="B4978" s="167" t="s">
        <v>5797</v>
      </c>
      <c r="C4978" s="167" t="s">
        <v>5796</v>
      </c>
      <c r="D4978" s="167" t="s">
        <v>6580</v>
      </c>
      <c r="E4978" s="167" t="s">
        <v>462</v>
      </c>
      <c r="F4978" s="167" t="s">
        <v>5796</v>
      </c>
      <c r="G4978" s="167">
        <v>3</v>
      </c>
      <c r="H4978" s="178" t="s">
        <v>10843</v>
      </c>
      <c r="I4978" s="168" t="s">
        <v>10844</v>
      </c>
      <c r="J4978" s="166" t="s">
        <v>600</v>
      </c>
      <c r="K4978" s="165" t="s">
        <v>598</v>
      </c>
      <c r="L4978" s="165" t="s">
        <v>4489</v>
      </c>
    </row>
    <row r="4979" spans="1:13" ht="39.950000000000003" hidden="1" customHeight="1" x14ac:dyDescent="0.2">
      <c r="A4979" s="167">
        <v>7</v>
      </c>
      <c r="B4979" s="167" t="s">
        <v>5797</v>
      </c>
      <c r="C4979" s="167" t="s">
        <v>5796</v>
      </c>
      <c r="D4979" s="167" t="s">
        <v>6580</v>
      </c>
      <c r="E4979" s="167" t="s">
        <v>462</v>
      </c>
      <c r="F4979" s="167" t="s">
        <v>5796</v>
      </c>
      <c r="G4979" s="167">
        <v>4</v>
      </c>
      <c r="H4979" s="178" t="s">
        <v>10845</v>
      </c>
      <c r="I4979" s="168" t="s">
        <v>10846</v>
      </c>
      <c r="J4979" s="166" t="s">
        <v>600</v>
      </c>
      <c r="K4979" s="165" t="s">
        <v>598</v>
      </c>
      <c r="L4979" s="165" t="s">
        <v>4489</v>
      </c>
    </row>
    <row r="4980" spans="1:13" ht="39.950000000000003" hidden="1" customHeight="1" x14ac:dyDescent="0.2">
      <c r="A4980" s="167">
        <v>7</v>
      </c>
      <c r="B4980" s="167" t="s">
        <v>5797</v>
      </c>
      <c r="C4980" s="167" t="s">
        <v>5796</v>
      </c>
      <c r="D4980" s="167" t="s">
        <v>6580</v>
      </c>
      <c r="E4980" s="167" t="s">
        <v>462</v>
      </c>
      <c r="F4980" s="167" t="s">
        <v>5796</v>
      </c>
      <c r="G4980" s="167">
        <v>5</v>
      </c>
      <c r="H4980" s="178" t="s">
        <v>10847</v>
      </c>
      <c r="I4980" s="168" t="s">
        <v>10848</v>
      </c>
      <c r="J4980" s="166" t="s">
        <v>600</v>
      </c>
      <c r="K4980" s="165" t="s">
        <v>598</v>
      </c>
      <c r="L4980" s="165" t="s">
        <v>4489</v>
      </c>
    </row>
    <row r="4981" spans="1:13" ht="39.950000000000003" hidden="1" customHeight="1" x14ac:dyDescent="0.2">
      <c r="A4981" s="167">
        <v>7</v>
      </c>
      <c r="B4981" s="167" t="s">
        <v>5797</v>
      </c>
      <c r="C4981" s="167" t="s">
        <v>5796</v>
      </c>
      <c r="D4981" s="167" t="s">
        <v>6580</v>
      </c>
      <c r="E4981" s="167" t="s">
        <v>462</v>
      </c>
      <c r="F4981" s="167" t="s">
        <v>5796</v>
      </c>
      <c r="G4981" s="167">
        <v>6</v>
      </c>
      <c r="H4981" s="178" t="s">
        <v>10849</v>
      </c>
      <c r="I4981" s="168" t="s">
        <v>10850</v>
      </c>
      <c r="J4981" s="166" t="s">
        <v>600</v>
      </c>
      <c r="K4981" s="165" t="s">
        <v>598</v>
      </c>
      <c r="L4981" s="165" t="s">
        <v>4489</v>
      </c>
    </row>
    <row r="4982" spans="1:13" ht="39.950000000000003" hidden="1" customHeight="1" x14ac:dyDescent="0.2">
      <c r="A4982" s="167">
        <v>7</v>
      </c>
      <c r="B4982" s="167" t="s">
        <v>5797</v>
      </c>
      <c r="C4982" s="167" t="s">
        <v>5796</v>
      </c>
      <c r="D4982" s="167" t="s">
        <v>6580</v>
      </c>
      <c r="E4982" s="167" t="s">
        <v>462</v>
      </c>
      <c r="F4982" s="167" t="s">
        <v>5796</v>
      </c>
      <c r="G4982" s="167">
        <v>7</v>
      </c>
      <c r="H4982" s="178" t="s">
        <v>10851</v>
      </c>
      <c r="I4982" s="168" t="s">
        <v>10852</v>
      </c>
      <c r="J4982" s="166" t="s">
        <v>600</v>
      </c>
      <c r="K4982" s="165" t="s">
        <v>598</v>
      </c>
      <c r="L4982" s="165" t="s">
        <v>4489</v>
      </c>
    </row>
    <row r="4983" spans="1:13" ht="39.950000000000003" hidden="1" customHeight="1" x14ac:dyDescent="0.2">
      <c r="A4983" s="167">
        <v>7</v>
      </c>
      <c r="B4983" s="167" t="s">
        <v>5797</v>
      </c>
      <c r="C4983" s="167" t="s">
        <v>5796</v>
      </c>
      <c r="D4983" s="167" t="s">
        <v>6580</v>
      </c>
      <c r="E4983" s="167" t="s">
        <v>462</v>
      </c>
      <c r="F4983" s="167" t="s">
        <v>5796</v>
      </c>
      <c r="G4983" s="167">
        <v>8</v>
      </c>
      <c r="H4983" s="178" t="s">
        <v>10853</v>
      </c>
      <c r="I4983" s="168" t="s">
        <v>10854</v>
      </c>
      <c r="J4983" s="166" t="s">
        <v>600</v>
      </c>
      <c r="K4983" s="165" t="s">
        <v>598</v>
      </c>
      <c r="L4983" s="165" t="s">
        <v>4489</v>
      </c>
    </row>
    <row r="4984" spans="1:13" ht="39.950000000000003" hidden="1" customHeight="1" x14ac:dyDescent="0.2">
      <c r="A4984" s="187">
        <v>7</v>
      </c>
      <c r="B4984" s="187" t="s">
        <v>5797</v>
      </c>
      <c r="C4984" s="187" t="s">
        <v>5796</v>
      </c>
      <c r="D4984" s="187" t="s">
        <v>6580</v>
      </c>
      <c r="E4984" s="187" t="s">
        <v>462</v>
      </c>
      <c r="F4984" s="187" t="s">
        <v>5796</v>
      </c>
      <c r="G4984" s="187">
        <v>9</v>
      </c>
      <c r="H4984" s="188" t="s">
        <v>10855</v>
      </c>
      <c r="I4984" s="189" t="s">
        <v>10856</v>
      </c>
      <c r="J4984" s="190" t="s">
        <v>600</v>
      </c>
      <c r="K4984" s="191" t="s">
        <v>598</v>
      </c>
      <c r="L4984" s="207" t="s">
        <v>5853</v>
      </c>
      <c r="M4984" s="293" t="s">
        <v>15052</v>
      </c>
    </row>
    <row r="4985" spans="1:13" ht="39.950000000000003" hidden="1" customHeight="1" x14ac:dyDescent="0.2">
      <c r="A4985" s="167">
        <v>7</v>
      </c>
      <c r="B4985" s="167" t="s">
        <v>5797</v>
      </c>
      <c r="C4985" s="167" t="s">
        <v>5796</v>
      </c>
      <c r="D4985" s="167" t="s">
        <v>6580</v>
      </c>
      <c r="E4985" s="167" t="s">
        <v>462</v>
      </c>
      <c r="F4985" s="167" t="s">
        <v>5797</v>
      </c>
      <c r="G4985" s="167" t="s">
        <v>5798</v>
      </c>
      <c r="H4985" s="178" t="s">
        <v>10857</v>
      </c>
      <c r="I4985" s="168" t="s">
        <v>10858</v>
      </c>
      <c r="J4985" s="166" t="s">
        <v>7175</v>
      </c>
      <c r="K4985" s="165" t="s">
        <v>586</v>
      </c>
      <c r="L4985" s="165" t="s">
        <v>4489</v>
      </c>
    </row>
    <row r="4986" spans="1:13" ht="39.950000000000003" hidden="1" customHeight="1" x14ac:dyDescent="0.2">
      <c r="A4986" s="167">
        <v>7</v>
      </c>
      <c r="B4986" s="167" t="s">
        <v>5797</v>
      </c>
      <c r="C4986" s="167" t="s">
        <v>5796</v>
      </c>
      <c r="D4986" s="167" t="s">
        <v>6580</v>
      </c>
      <c r="E4986" s="167" t="s">
        <v>462</v>
      </c>
      <c r="F4986" s="167" t="s">
        <v>5797</v>
      </c>
      <c r="G4986" s="167">
        <v>1</v>
      </c>
      <c r="H4986" s="178" t="s">
        <v>10859</v>
      </c>
      <c r="I4986" s="168" t="s">
        <v>10860</v>
      </c>
      <c r="J4986" s="166" t="s">
        <v>600</v>
      </c>
      <c r="K4986" s="165" t="s">
        <v>598</v>
      </c>
      <c r="L4986" s="165" t="s">
        <v>4489</v>
      </c>
    </row>
    <row r="4987" spans="1:13" ht="39.950000000000003" hidden="1" customHeight="1" x14ac:dyDescent="0.2">
      <c r="A4987" s="167">
        <v>7</v>
      </c>
      <c r="B4987" s="167" t="s">
        <v>5797</v>
      </c>
      <c r="C4987" s="167" t="s">
        <v>5796</v>
      </c>
      <c r="D4987" s="167" t="s">
        <v>6580</v>
      </c>
      <c r="E4987" s="167" t="s">
        <v>462</v>
      </c>
      <c r="F4987" s="167" t="s">
        <v>5797</v>
      </c>
      <c r="G4987" s="167">
        <v>2</v>
      </c>
      <c r="H4987" s="178" t="s">
        <v>10861</v>
      </c>
      <c r="I4987" s="168" t="s">
        <v>10862</v>
      </c>
      <c r="J4987" s="166" t="s">
        <v>600</v>
      </c>
      <c r="K4987" s="165" t="s">
        <v>598</v>
      </c>
      <c r="L4987" s="165" t="s">
        <v>4489</v>
      </c>
    </row>
    <row r="4988" spans="1:13" ht="39.950000000000003" hidden="1" customHeight="1" x14ac:dyDescent="0.2">
      <c r="A4988" s="167">
        <v>7</v>
      </c>
      <c r="B4988" s="167" t="s">
        <v>5797</v>
      </c>
      <c r="C4988" s="167" t="s">
        <v>5796</v>
      </c>
      <c r="D4988" s="167" t="s">
        <v>6580</v>
      </c>
      <c r="E4988" s="167" t="s">
        <v>462</v>
      </c>
      <c r="F4988" s="167" t="s">
        <v>5797</v>
      </c>
      <c r="G4988" s="167">
        <v>3</v>
      </c>
      <c r="H4988" s="178" t="s">
        <v>10863</v>
      </c>
      <c r="I4988" s="168" t="s">
        <v>10864</v>
      </c>
      <c r="J4988" s="166" t="s">
        <v>600</v>
      </c>
      <c r="K4988" s="165" t="s">
        <v>598</v>
      </c>
      <c r="L4988" s="165" t="s">
        <v>4489</v>
      </c>
    </row>
    <row r="4989" spans="1:13" ht="39.950000000000003" hidden="1" customHeight="1" x14ac:dyDescent="0.2">
      <c r="A4989" s="167">
        <v>7</v>
      </c>
      <c r="B4989" s="167" t="s">
        <v>5797</v>
      </c>
      <c r="C4989" s="167" t="s">
        <v>5796</v>
      </c>
      <c r="D4989" s="167" t="s">
        <v>6580</v>
      </c>
      <c r="E4989" s="167" t="s">
        <v>462</v>
      </c>
      <c r="F4989" s="167" t="s">
        <v>5797</v>
      </c>
      <c r="G4989" s="167">
        <v>4</v>
      </c>
      <c r="H4989" s="178" t="s">
        <v>10865</v>
      </c>
      <c r="I4989" s="168" t="s">
        <v>10866</v>
      </c>
      <c r="J4989" s="166" t="s">
        <v>600</v>
      </c>
      <c r="K4989" s="165" t="s">
        <v>598</v>
      </c>
      <c r="L4989" s="165" t="s">
        <v>4489</v>
      </c>
    </row>
    <row r="4990" spans="1:13" ht="39.950000000000003" hidden="1" customHeight="1" x14ac:dyDescent="0.2">
      <c r="A4990" s="167">
        <v>7</v>
      </c>
      <c r="B4990" s="167" t="s">
        <v>5797</v>
      </c>
      <c r="C4990" s="167" t="s">
        <v>5796</v>
      </c>
      <c r="D4990" s="167" t="s">
        <v>6580</v>
      </c>
      <c r="E4990" s="167" t="s">
        <v>462</v>
      </c>
      <c r="F4990" s="167" t="s">
        <v>5797</v>
      </c>
      <c r="G4990" s="167">
        <v>5</v>
      </c>
      <c r="H4990" s="178" t="s">
        <v>10867</v>
      </c>
      <c r="I4990" s="168" t="s">
        <v>10868</v>
      </c>
      <c r="J4990" s="166" t="s">
        <v>600</v>
      </c>
      <c r="K4990" s="165" t="s">
        <v>598</v>
      </c>
      <c r="L4990" s="165" t="s">
        <v>4489</v>
      </c>
    </row>
    <row r="4991" spans="1:13" ht="39.950000000000003" hidden="1" customHeight="1" x14ac:dyDescent="0.2">
      <c r="A4991" s="167">
        <v>7</v>
      </c>
      <c r="B4991" s="167" t="s">
        <v>5797</v>
      </c>
      <c r="C4991" s="167" t="s">
        <v>5796</v>
      </c>
      <c r="D4991" s="167" t="s">
        <v>6580</v>
      </c>
      <c r="E4991" s="167" t="s">
        <v>462</v>
      </c>
      <c r="F4991" s="167" t="s">
        <v>5797</v>
      </c>
      <c r="G4991" s="167">
        <v>6</v>
      </c>
      <c r="H4991" s="178" t="s">
        <v>10869</v>
      </c>
      <c r="I4991" s="168" t="s">
        <v>10870</v>
      </c>
      <c r="J4991" s="166" t="s">
        <v>600</v>
      </c>
      <c r="K4991" s="165" t="s">
        <v>598</v>
      </c>
      <c r="L4991" s="165" t="s">
        <v>4489</v>
      </c>
    </row>
    <row r="4992" spans="1:13" ht="39.950000000000003" hidden="1" customHeight="1" x14ac:dyDescent="0.2">
      <c r="A4992" s="167">
        <v>7</v>
      </c>
      <c r="B4992" s="167" t="s">
        <v>5797</v>
      </c>
      <c r="C4992" s="167" t="s">
        <v>5796</v>
      </c>
      <c r="D4992" s="167" t="s">
        <v>6580</v>
      </c>
      <c r="E4992" s="167" t="s">
        <v>462</v>
      </c>
      <c r="F4992" s="167" t="s">
        <v>5797</v>
      </c>
      <c r="G4992" s="167">
        <v>7</v>
      </c>
      <c r="H4992" s="178" t="s">
        <v>10871</v>
      </c>
      <c r="I4992" s="168" t="s">
        <v>10872</v>
      </c>
      <c r="J4992" s="166" t="s">
        <v>600</v>
      </c>
      <c r="K4992" s="165" t="s">
        <v>598</v>
      </c>
      <c r="L4992" s="165" t="s">
        <v>4489</v>
      </c>
    </row>
    <row r="4993" spans="1:13" ht="39.950000000000003" hidden="1" customHeight="1" x14ac:dyDescent="0.2">
      <c r="A4993" s="167">
        <v>7</v>
      </c>
      <c r="B4993" s="167" t="s">
        <v>5797</v>
      </c>
      <c r="C4993" s="167" t="s">
        <v>5796</v>
      </c>
      <c r="D4993" s="167" t="s">
        <v>6580</v>
      </c>
      <c r="E4993" s="167" t="s">
        <v>462</v>
      </c>
      <c r="F4993" s="167" t="s">
        <v>5797</v>
      </c>
      <c r="G4993" s="167">
        <v>8</v>
      </c>
      <c r="H4993" s="178" t="s">
        <v>10873</v>
      </c>
      <c r="I4993" s="168" t="s">
        <v>10874</v>
      </c>
      <c r="J4993" s="166" t="s">
        <v>600</v>
      </c>
      <c r="K4993" s="165" t="s">
        <v>598</v>
      </c>
      <c r="L4993" s="165" t="s">
        <v>4489</v>
      </c>
    </row>
    <row r="4994" spans="1:13" ht="39.950000000000003" hidden="1" customHeight="1" x14ac:dyDescent="0.2">
      <c r="A4994" s="187">
        <v>7</v>
      </c>
      <c r="B4994" s="187" t="s">
        <v>5797</v>
      </c>
      <c r="C4994" s="187" t="s">
        <v>5796</v>
      </c>
      <c r="D4994" s="187" t="s">
        <v>6580</v>
      </c>
      <c r="E4994" s="187" t="s">
        <v>462</v>
      </c>
      <c r="F4994" s="187" t="s">
        <v>5797</v>
      </c>
      <c r="G4994" s="187">
        <v>9</v>
      </c>
      <c r="H4994" s="188" t="s">
        <v>10875</v>
      </c>
      <c r="I4994" s="189" t="s">
        <v>10876</v>
      </c>
      <c r="J4994" s="190" t="s">
        <v>600</v>
      </c>
      <c r="K4994" s="191" t="s">
        <v>598</v>
      </c>
      <c r="L4994" s="207" t="s">
        <v>5853</v>
      </c>
      <c r="M4994" s="293" t="s">
        <v>15052</v>
      </c>
    </row>
    <row r="4995" spans="1:13" ht="39.950000000000003" hidden="1" customHeight="1" x14ac:dyDescent="0.2">
      <c r="A4995" s="167">
        <v>7</v>
      </c>
      <c r="B4995" s="167" t="s">
        <v>5797</v>
      </c>
      <c r="C4995" s="167" t="s">
        <v>5796</v>
      </c>
      <c r="D4995" s="167" t="s">
        <v>6580</v>
      </c>
      <c r="E4995" s="167" t="s">
        <v>462</v>
      </c>
      <c r="F4995" s="167" t="s">
        <v>5971</v>
      </c>
      <c r="G4995" s="167" t="s">
        <v>5798</v>
      </c>
      <c r="H4995" s="178" t="s">
        <v>10877</v>
      </c>
      <c r="I4995" s="168" t="s">
        <v>10878</v>
      </c>
      <c r="J4995" s="166" t="s">
        <v>7176</v>
      </c>
      <c r="K4995" s="165" t="s">
        <v>586</v>
      </c>
      <c r="L4995" s="165" t="s">
        <v>4489</v>
      </c>
    </row>
    <row r="4996" spans="1:13" ht="39.950000000000003" hidden="1" customHeight="1" x14ac:dyDescent="0.2">
      <c r="A4996" s="167">
        <v>7</v>
      </c>
      <c r="B4996" s="167" t="s">
        <v>5797</v>
      </c>
      <c r="C4996" s="167" t="s">
        <v>5796</v>
      </c>
      <c r="D4996" s="167" t="s">
        <v>6580</v>
      </c>
      <c r="E4996" s="167" t="s">
        <v>462</v>
      </c>
      <c r="F4996" s="167" t="s">
        <v>5971</v>
      </c>
      <c r="G4996" s="167">
        <v>1</v>
      </c>
      <c r="H4996" s="178" t="s">
        <v>10879</v>
      </c>
      <c r="I4996" s="168" t="s">
        <v>10880</v>
      </c>
      <c r="J4996" s="166" t="s">
        <v>600</v>
      </c>
      <c r="K4996" s="165" t="s">
        <v>598</v>
      </c>
      <c r="L4996" s="165" t="s">
        <v>4489</v>
      </c>
    </row>
    <row r="4997" spans="1:13" ht="39.950000000000003" hidden="1" customHeight="1" x14ac:dyDescent="0.2">
      <c r="A4997" s="167">
        <v>7</v>
      </c>
      <c r="B4997" s="167" t="s">
        <v>5797</v>
      </c>
      <c r="C4997" s="167" t="s">
        <v>5796</v>
      </c>
      <c r="D4997" s="167" t="s">
        <v>6580</v>
      </c>
      <c r="E4997" s="167" t="s">
        <v>462</v>
      </c>
      <c r="F4997" s="167" t="s">
        <v>5971</v>
      </c>
      <c r="G4997" s="167">
        <v>2</v>
      </c>
      <c r="H4997" s="178" t="s">
        <v>10881</v>
      </c>
      <c r="I4997" s="168" t="s">
        <v>10882</v>
      </c>
      <c r="J4997" s="166" t="s">
        <v>600</v>
      </c>
      <c r="K4997" s="165" t="s">
        <v>598</v>
      </c>
      <c r="L4997" s="165" t="s">
        <v>4489</v>
      </c>
    </row>
    <row r="4998" spans="1:13" ht="39.950000000000003" hidden="1" customHeight="1" x14ac:dyDescent="0.2">
      <c r="A4998" s="167">
        <v>7</v>
      </c>
      <c r="B4998" s="167" t="s">
        <v>5797</v>
      </c>
      <c r="C4998" s="167" t="s">
        <v>5796</v>
      </c>
      <c r="D4998" s="167" t="s">
        <v>6580</v>
      </c>
      <c r="E4998" s="167" t="s">
        <v>462</v>
      </c>
      <c r="F4998" s="167" t="s">
        <v>5971</v>
      </c>
      <c r="G4998" s="167">
        <v>3</v>
      </c>
      <c r="H4998" s="178" t="s">
        <v>10883</v>
      </c>
      <c r="I4998" s="168" t="s">
        <v>10884</v>
      </c>
      <c r="J4998" s="166" t="s">
        <v>600</v>
      </c>
      <c r="K4998" s="165" t="s">
        <v>598</v>
      </c>
      <c r="L4998" s="165" t="s">
        <v>4489</v>
      </c>
    </row>
    <row r="4999" spans="1:13" ht="39.950000000000003" hidden="1" customHeight="1" x14ac:dyDescent="0.2">
      <c r="A4999" s="167">
        <v>7</v>
      </c>
      <c r="B4999" s="167" t="s">
        <v>5797</v>
      </c>
      <c r="C4999" s="167" t="s">
        <v>5796</v>
      </c>
      <c r="D4999" s="167" t="s">
        <v>6580</v>
      </c>
      <c r="E4999" s="167" t="s">
        <v>462</v>
      </c>
      <c r="F4999" s="167" t="s">
        <v>5971</v>
      </c>
      <c r="G4999" s="167">
        <v>4</v>
      </c>
      <c r="H4999" s="178" t="s">
        <v>10885</v>
      </c>
      <c r="I4999" s="168" t="s">
        <v>10886</v>
      </c>
      <c r="J4999" s="166" t="s">
        <v>600</v>
      </c>
      <c r="K4999" s="165" t="s">
        <v>598</v>
      </c>
      <c r="L4999" s="165" t="s">
        <v>4489</v>
      </c>
    </row>
    <row r="5000" spans="1:13" ht="39.950000000000003" hidden="1" customHeight="1" x14ac:dyDescent="0.2">
      <c r="A5000" s="167">
        <v>7</v>
      </c>
      <c r="B5000" s="167" t="s">
        <v>5797</v>
      </c>
      <c r="C5000" s="167" t="s">
        <v>5796</v>
      </c>
      <c r="D5000" s="167" t="s">
        <v>6580</v>
      </c>
      <c r="E5000" s="167" t="s">
        <v>462</v>
      </c>
      <c r="F5000" s="167" t="s">
        <v>5971</v>
      </c>
      <c r="G5000" s="167">
        <v>5</v>
      </c>
      <c r="H5000" s="178" t="s">
        <v>10887</v>
      </c>
      <c r="I5000" s="168" t="s">
        <v>10888</v>
      </c>
      <c r="J5000" s="166" t="s">
        <v>600</v>
      </c>
      <c r="K5000" s="165" t="s">
        <v>598</v>
      </c>
      <c r="L5000" s="165" t="s">
        <v>4489</v>
      </c>
    </row>
    <row r="5001" spans="1:13" ht="39.950000000000003" hidden="1" customHeight="1" x14ac:dyDescent="0.2">
      <c r="A5001" s="167">
        <v>7</v>
      </c>
      <c r="B5001" s="167" t="s">
        <v>5797</v>
      </c>
      <c r="C5001" s="167" t="s">
        <v>5796</v>
      </c>
      <c r="D5001" s="167" t="s">
        <v>6580</v>
      </c>
      <c r="E5001" s="167" t="s">
        <v>462</v>
      </c>
      <c r="F5001" s="167" t="s">
        <v>5971</v>
      </c>
      <c r="G5001" s="167">
        <v>6</v>
      </c>
      <c r="H5001" s="178" t="s">
        <v>10889</v>
      </c>
      <c r="I5001" s="168" t="s">
        <v>10890</v>
      </c>
      <c r="J5001" s="166" t="s">
        <v>600</v>
      </c>
      <c r="K5001" s="165" t="s">
        <v>598</v>
      </c>
      <c r="L5001" s="165" t="s">
        <v>4489</v>
      </c>
    </row>
    <row r="5002" spans="1:13" ht="39.950000000000003" hidden="1" customHeight="1" x14ac:dyDescent="0.2">
      <c r="A5002" s="167">
        <v>7</v>
      </c>
      <c r="B5002" s="167" t="s">
        <v>5797</v>
      </c>
      <c r="C5002" s="167" t="s">
        <v>5796</v>
      </c>
      <c r="D5002" s="167" t="s">
        <v>6580</v>
      </c>
      <c r="E5002" s="167" t="s">
        <v>462</v>
      </c>
      <c r="F5002" s="167" t="s">
        <v>5971</v>
      </c>
      <c r="G5002" s="167">
        <v>7</v>
      </c>
      <c r="H5002" s="178" t="s">
        <v>10891</v>
      </c>
      <c r="I5002" s="168" t="s">
        <v>10892</v>
      </c>
      <c r="J5002" s="166" t="s">
        <v>600</v>
      </c>
      <c r="K5002" s="165" t="s">
        <v>598</v>
      </c>
      <c r="L5002" s="165" t="s">
        <v>4489</v>
      </c>
    </row>
    <row r="5003" spans="1:13" ht="39.950000000000003" hidden="1" customHeight="1" x14ac:dyDescent="0.2">
      <c r="A5003" s="167">
        <v>7</v>
      </c>
      <c r="B5003" s="167" t="s">
        <v>5797</v>
      </c>
      <c r="C5003" s="167" t="s">
        <v>5796</v>
      </c>
      <c r="D5003" s="167" t="s">
        <v>6580</v>
      </c>
      <c r="E5003" s="167" t="s">
        <v>462</v>
      </c>
      <c r="F5003" s="167" t="s">
        <v>5971</v>
      </c>
      <c r="G5003" s="167">
        <v>8</v>
      </c>
      <c r="H5003" s="178" t="s">
        <v>10893</v>
      </c>
      <c r="I5003" s="168" t="s">
        <v>10894</v>
      </c>
      <c r="J5003" s="166" t="s">
        <v>600</v>
      </c>
      <c r="K5003" s="165" t="s">
        <v>598</v>
      </c>
      <c r="L5003" s="165" t="s">
        <v>4489</v>
      </c>
    </row>
    <row r="5004" spans="1:13" ht="39.950000000000003" hidden="1" customHeight="1" x14ac:dyDescent="0.2">
      <c r="A5004" s="187">
        <v>7</v>
      </c>
      <c r="B5004" s="187" t="s">
        <v>5797</v>
      </c>
      <c r="C5004" s="187" t="s">
        <v>5796</v>
      </c>
      <c r="D5004" s="187" t="s">
        <v>6580</v>
      </c>
      <c r="E5004" s="187" t="s">
        <v>462</v>
      </c>
      <c r="F5004" s="187" t="s">
        <v>5971</v>
      </c>
      <c r="G5004" s="187">
        <v>9</v>
      </c>
      <c r="H5004" s="188" t="s">
        <v>10895</v>
      </c>
      <c r="I5004" s="189" t="s">
        <v>10896</v>
      </c>
      <c r="J5004" s="190" t="s">
        <v>600</v>
      </c>
      <c r="K5004" s="191" t="s">
        <v>598</v>
      </c>
      <c r="L5004" s="207" t="s">
        <v>5853</v>
      </c>
      <c r="M5004" s="293" t="s">
        <v>15052</v>
      </c>
    </row>
    <row r="5005" spans="1:13" ht="39.950000000000003" hidden="1" customHeight="1" x14ac:dyDescent="0.2">
      <c r="A5005" s="167">
        <v>7</v>
      </c>
      <c r="B5005" s="167" t="s">
        <v>5797</v>
      </c>
      <c r="C5005" s="167" t="s">
        <v>5796</v>
      </c>
      <c r="D5005" s="167" t="s">
        <v>6580</v>
      </c>
      <c r="E5005" s="167" t="s">
        <v>462</v>
      </c>
      <c r="F5005" s="167" t="s">
        <v>5854</v>
      </c>
      <c r="G5005" s="167" t="s">
        <v>5798</v>
      </c>
      <c r="H5005" s="178" t="s">
        <v>10897</v>
      </c>
      <c r="I5005" s="168" t="s">
        <v>10898</v>
      </c>
      <c r="J5005" s="166" t="s">
        <v>7177</v>
      </c>
      <c r="K5005" s="165" t="s">
        <v>586</v>
      </c>
      <c r="L5005" s="165" t="s">
        <v>4489</v>
      </c>
    </row>
    <row r="5006" spans="1:13" ht="39.950000000000003" hidden="1" customHeight="1" x14ac:dyDescent="0.2">
      <c r="A5006" s="167">
        <v>7</v>
      </c>
      <c r="B5006" s="167" t="s">
        <v>5797</v>
      </c>
      <c r="C5006" s="167" t="s">
        <v>5796</v>
      </c>
      <c r="D5006" s="167" t="s">
        <v>6580</v>
      </c>
      <c r="E5006" s="167" t="s">
        <v>462</v>
      </c>
      <c r="F5006" s="167" t="s">
        <v>5854</v>
      </c>
      <c r="G5006" s="167">
        <v>1</v>
      </c>
      <c r="H5006" s="178" t="s">
        <v>10899</v>
      </c>
      <c r="I5006" s="168" t="s">
        <v>10900</v>
      </c>
      <c r="J5006" s="166" t="s">
        <v>600</v>
      </c>
      <c r="K5006" s="165" t="s">
        <v>598</v>
      </c>
      <c r="L5006" s="165" t="s">
        <v>4489</v>
      </c>
    </row>
    <row r="5007" spans="1:13" ht="39.950000000000003" hidden="1" customHeight="1" x14ac:dyDescent="0.2">
      <c r="A5007" s="167">
        <v>7</v>
      </c>
      <c r="B5007" s="167" t="s">
        <v>5797</v>
      </c>
      <c r="C5007" s="167" t="s">
        <v>5796</v>
      </c>
      <c r="D5007" s="167" t="s">
        <v>6580</v>
      </c>
      <c r="E5007" s="167" t="s">
        <v>462</v>
      </c>
      <c r="F5007" s="167" t="s">
        <v>5854</v>
      </c>
      <c r="G5007" s="167">
        <v>2</v>
      </c>
      <c r="H5007" s="178" t="s">
        <v>10901</v>
      </c>
      <c r="I5007" s="168" t="s">
        <v>10902</v>
      </c>
      <c r="J5007" s="166" t="s">
        <v>600</v>
      </c>
      <c r="K5007" s="165" t="s">
        <v>598</v>
      </c>
      <c r="L5007" s="165" t="s">
        <v>4489</v>
      </c>
    </row>
    <row r="5008" spans="1:13" ht="39.950000000000003" hidden="1" customHeight="1" x14ac:dyDescent="0.2">
      <c r="A5008" s="167">
        <v>7</v>
      </c>
      <c r="B5008" s="167" t="s">
        <v>5797</v>
      </c>
      <c r="C5008" s="167" t="s">
        <v>5796</v>
      </c>
      <c r="D5008" s="167" t="s">
        <v>6580</v>
      </c>
      <c r="E5008" s="167" t="s">
        <v>462</v>
      </c>
      <c r="F5008" s="167" t="s">
        <v>5854</v>
      </c>
      <c r="G5008" s="167">
        <v>3</v>
      </c>
      <c r="H5008" s="178" t="s">
        <v>10903</v>
      </c>
      <c r="I5008" s="168" t="s">
        <v>10904</v>
      </c>
      <c r="J5008" s="166" t="s">
        <v>600</v>
      </c>
      <c r="K5008" s="165" t="s">
        <v>598</v>
      </c>
      <c r="L5008" s="165" t="s">
        <v>4489</v>
      </c>
    </row>
    <row r="5009" spans="1:13" ht="39.950000000000003" hidden="1" customHeight="1" x14ac:dyDescent="0.2">
      <c r="A5009" s="167">
        <v>7</v>
      </c>
      <c r="B5009" s="167" t="s">
        <v>5797</v>
      </c>
      <c r="C5009" s="167" t="s">
        <v>5796</v>
      </c>
      <c r="D5009" s="167" t="s">
        <v>6580</v>
      </c>
      <c r="E5009" s="167" t="s">
        <v>462</v>
      </c>
      <c r="F5009" s="167" t="s">
        <v>5854</v>
      </c>
      <c r="G5009" s="167">
        <v>4</v>
      </c>
      <c r="H5009" s="178" t="s">
        <v>10905</v>
      </c>
      <c r="I5009" s="168" t="s">
        <v>10906</v>
      </c>
      <c r="J5009" s="166" t="s">
        <v>600</v>
      </c>
      <c r="K5009" s="165" t="s">
        <v>598</v>
      </c>
      <c r="L5009" s="165" t="s">
        <v>4489</v>
      </c>
    </row>
    <row r="5010" spans="1:13" ht="39.950000000000003" hidden="1" customHeight="1" x14ac:dyDescent="0.2">
      <c r="A5010" s="167">
        <v>7</v>
      </c>
      <c r="B5010" s="167" t="s">
        <v>5797</v>
      </c>
      <c r="C5010" s="167" t="s">
        <v>5796</v>
      </c>
      <c r="D5010" s="167" t="s">
        <v>6580</v>
      </c>
      <c r="E5010" s="167" t="s">
        <v>462</v>
      </c>
      <c r="F5010" s="167" t="s">
        <v>5854</v>
      </c>
      <c r="G5010" s="167">
        <v>5</v>
      </c>
      <c r="H5010" s="178" t="s">
        <v>10907</v>
      </c>
      <c r="I5010" s="168" t="s">
        <v>10908</v>
      </c>
      <c r="J5010" s="166" t="s">
        <v>600</v>
      </c>
      <c r="K5010" s="165" t="s">
        <v>598</v>
      </c>
      <c r="L5010" s="165" t="s">
        <v>4489</v>
      </c>
    </row>
    <row r="5011" spans="1:13" ht="39.950000000000003" hidden="1" customHeight="1" x14ac:dyDescent="0.2">
      <c r="A5011" s="167">
        <v>7</v>
      </c>
      <c r="B5011" s="167" t="s">
        <v>5797</v>
      </c>
      <c r="C5011" s="167" t="s">
        <v>5796</v>
      </c>
      <c r="D5011" s="167" t="s">
        <v>6580</v>
      </c>
      <c r="E5011" s="167" t="s">
        <v>462</v>
      </c>
      <c r="F5011" s="167" t="s">
        <v>5854</v>
      </c>
      <c r="G5011" s="167">
        <v>6</v>
      </c>
      <c r="H5011" s="178" t="s">
        <v>10909</v>
      </c>
      <c r="I5011" s="168" t="s">
        <v>10910</v>
      </c>
      <c r="J5011" s="166" t="s">
        <v>600</v>
      </c>
      <c r="K5011" s="165" t="s">
        <v>598</v>
      </c>
      <c r="L5011" s="165" t="s">
        <v>4489</v>
      </c>
    </row>
    <row r="5012" spans="1:13" ht="39.950000000000003" hidden="1" customHeight="1" x14ac:dyDescent="0.2">
      <c r="A5012" s="167">
        <v>7</v>
      </c>
      <c r="B5012" s="167" t="s">
        <v>5797</v>
      </c>
      <c r="C5012" s="167" t="s">
        <v>5796</v>
      </c>
      <c r="D5012" s="167" t="s">
        <v>6580</v>
      </c>
      <c r="E5012" s="167" t="s">
        <v>462</v>
      </c>
      <c r="F5012" s="167" t="s">
        <v>5854</v>
      </c>
      <c r="G5012" s="167">
        <v>7</v>
      </c>
      <c r="H5012" s="178" t="s">
        <v>10911</v>
      </c>
      <c r="I5012" s="168" t="s">
        <v>10912</v>
      </c>
      <c r="J5012" s="166" t="s">
        <v>600</v>
      </c>
      <c r="K5012" s="165" t="s">
        <v>598</v>
      </c>
      <c r="L5012" s="165" t="s">
        <v>4489</v>
      </c>
    </row>
    <row r="5013" spans="1:13" ht="39.950000000000003" hidden="1" customHeight="1" x14ac:dyDescent="0.2">
      <c r="A5013" s="167">
        <v>7</v>
      </c>
      <c r="B5013" s="167" t="s">
        <v>5797</v>
      </c>
      <c r="C5013" s="167" t="s">
        <v>5796</v>
      </c>
      <c r="D5013" s="167" t="s">
        <v>6580</v>
      </c>
      <c r="E5013" s="167" t="s">
        <v>462</v>
      </c>
      <c r="F5013" s="167" t="s">
        <v>5854</v>
      </c>
      <c r="G5013" s="167">
        <v>8</v>
      </c>
      <c r="H5013" s="178" t="s">
        <v>10913</v>
      </c>
      <c r="I5013" s="168" t="s">
        <v>10914</v>
      </c>
      <c r="J5013" s="166" t="s">
        <v>600</v>
      </c>
      <c r="K5013" s="165" t="s">
        <v>598</v>
      </c>
      <c r="L5013" s="165" t="s">
        <v>4489</v>
      </c>
    </row>
    <row r="5014" spans="1:13" ht="39.950000000000003" hidden="1" customHeight="1" x14ac:dyDescent="0.2">
      <c r="A5014" s="187">
        <v>7</v>
      </c>
      <c r="B5014" s="187" t="s">
        <v>5797</v>
      </c>
      <c r="C5014" s="187" t="s">
        <v>5796</v>
      </c>
      <c r="D5014" s="187" t="s">
        <v>6580</v>
      </c>
      <c r="E5014" s="187" t="s">
        <v>462</v>
      </c>
      <c r="F5014" s="187" t="s">
        <v>5854</v>
      </c>
      <c r="G5014" s="187">
        <v>9</v>
      </c>
      <c r="H5014" s="188" t="s">
        <v>10915</v>
      </c>
      <c r="I5014" s="189" t="s">
        <v>10916</v>
      </c>
      <c r="J5014" s="190" t="s">
        <v>600</v>
      </c>
      <c r="K5014" s="191" t="s">
        <v>598</v>
      </c>
      <c r="L5014" s="207" t="s">
        <v>5853</v>
      </c>
      <c r="M5014" s="293" t="s">
        <v>15052</v>
      </c>
    </row>
    <row r="5015" spans="1:13" ht="39.950000000000003" hidden="1" customHeight="1" x14ac:dyDescent="0.2">
      <c r="A5015" s="167">
        <v>7</v>
      </c>
      <c r="B5015" s="167" t="s">
        <v>5797</v>
      </c>
      <c r="C5015" s="167" t="s">
        <v>5796</v>
      </c>
      <c r="D5015" s="167" t="s">
        <v>6580</v>
      </c>
      <c r="E5015" s="167" t="s">
        <v>462</v>
      </c>
      <c r="F5015" s="167" t="s">
        <v>6580</v>
      </c>
      <c r="G5015" s="167" t="s">
        <v>5798</v>
      </c>
      <c r="H5015" s="178" t="s">
        <v>10917</v>
      </c>
      <c r="I5015" s="168" t="s">
        <v>10918</v>
      </c>
      <c r="J5015" s="166" t="s">
        <v>7178</v>
      </c>
      <c r="K5015" s="165" t="s">
        <v>586</v>
      </c>
      <c r="L5015" s="165" t="s">
        <v>4489</v>
      </c>
    </row>
    <row r="5016" spans="1:13" ht="39.950000000000003" hidden="1" customHeight="1" x14ac:dyDescent="0.2">
      <c r="A5016" s="167">
        <v>7</v>
      </c>
      <c r="B5016" s="167" t="s">
        <v>5797</v>
      </c>
      <c r="C5016" s="167" t="s">
        <v>5796</v>
      </c>
      <c r="D5016" s="167" t="s">
        <v>6580</v>
      </c>
      <c r="E5016" s="167" t="s">
        <v>462</v>
      </c>
      <c r="F5016" s="167" t="s">
        <v>6580</v>
      </c>
      <c r="G5016" s="167">
        <v>1</v>
      </c>
      <c r="H5016" s="178" t="s">
        <v>10919</v>
      </c>
      <c r="I5016" s="168" t="s">
        <v>10920</v>
      </c>
      <c r="J5016" s="166" t="s">
        <v>600</v>
      </c>
      <c r="K5016" s="165" t="s">
        <v>598</v>
      </c>
      <c r="L5016" s="165" t="s">
        <v>4489</v>
      </c>
    </row>
    <row r="5017" spans="1:13" ht="39.950000000000003" hidden="1" customHeight="1" x14ac:dyDescent="0.2">
      <c r="A5017" s="167">
        <v>7</v>
      </c>
      <c r="B5017" s="167" t="s">
        <v>5797</v>
      </c>
      <c r="C5017" s="167" t="s">
        <v>5796</v>
      </c>
      <c r="D5017" s="167" t="s">
        <v>6580</v>
      </c>
      <c r="E5017" s="167" t="s">
        <v>462</v>
      </c>
      <c r="F5017" s="167" t="s">
        <v>6580</v>
      </c>
      <c r="G5017" s="167">
        <v>2</v>
      </c>
      <c r="H5017" s="178" t="s">
        <v>10921</v>
      </c>
      <c r="I5017" s="168" t="s">
        <v>10922</v>
      </c>
      <c r="J5017" s="166" t="s">
        <v>600</v>
      </c>
      <c r="K5017" s="165" t="s">
        <v>598</v>
      </c>
      <c r="L5017" s="165" t="s">
        <v>4489</v>
      </c>
    </row>
    <row r="5018" spans="1:13" ht="39.950000000000003" hidden="1" customHeight="1" x14ac:dyDescent="0.2">
      <c r="A5018" s="167">
        <v>7</v>
      </c>
      <c r="B5018" s="167" t="s">
        <v>5797</v>
      </c>
      <c r="C5018" s="167" t="s">
        <v>5796</v>
      </c>
      <c r="D5018" s="167" t="s">
        <v>6580</v>
      </c>
      <c r="E5018" s="167" t="s">
        <v>462</v>
      </c>
      <c r="F5018" s="167" t="s">
        <v>6580</v>
      </c>
      <c r="G5018" s="167">
        <v>3</v>
      </c>
      <c r="H5018" s="178" t="s">
        <v>10923</v>
      </c>
      <c r="I5018" s="168" t="s">
        <v>10924</v>
      </c>
      <c r="J5018" s="166" t="s">
        <v>600</v>
      </c>
      <c r="K5018" s="165" t="s">
        <v>598</v>
      </c>
      <c r="L5018" s="165" t="s">
        <v>4489</v>
      </c>
    </row>
    <row r="5019" spans="1:13" ht="39.950000000000003" hidden="1" customHeight="1" x14ac:dyDescent="0.2">
      <c r="A5019" s="167">
        <v>7</v>
      </c>
      <c r="B5019" s="167" t="s">
        <v>5797</v>
      </c>
      <c r="C5019" s="167" t="s">
        <v>5796</v>
      </c>
      <c r="D5019" s="167" t="s">
        <v>6580</v>
      </c>
      <c r="E5019" s="167" t="s">
        <v>462</v>
      </c>
      <c r="F5019" s="167" t="s">
        <v>6580</v>
      </c>
      <c r="G5019" s="167">
        <v>4</v>
      </c>
      <c r="H5019" s="178" t="s">
        <v>10925</v>
      </c>
      <c r="I5019" s="168" t="s">
        <v>10926</v>
      </c>
      <c r="J5019" s="166" t="s">
        <v>600</v>
      </c>
      <c r="K5019" s="165" t="s">
        <v>598</v>
      </c>
      <c r="L5019" s="165" t="s">
        <v>4489</v>
      </c>
    </row>
    <row r="5020" spans="1:13" ht="39.950000000000003" hidden="1" customHeight="1" x14ac:dyDescent="0.2">
      <c r="A5020" s="167">
        <v>7</v>
      </c>
      <c r="B5020" s="167" t="s">
        <v>5797</v>
      </c>
      <c r="C5020" s="167" t="s">
        <v>5796</v>
      </c>
      <c r="D5020" s="167" t="s">
        <v>6580</v>
      </c>
      <c r="E5020" s="167" t="s">
        <v>462</v>
      </c>
      <c r="F5020" s="167" t="s">
        <v>6580</v>
      </c>
      <c r="G5020" s="167">
        <v>5</v>
      </c>
      <c r="H5020" s="178" t="s">
        <v>10927</v>
      </c>
      <c r="I5020" s="168" t="s">
        <v>10928</v>
      </c>
      <c r="J5020" s="166" t="s">
        <v>600</v>
      </c>
      <c r="K5020" s="165" t="s">
        <v>598</v>
      </c>
      <c r="L5020" s="165" t="s">
        <v>4489</v>
      </c>
    </row>
    <row r="5021" spans="1:13" ht="39.950000000000003" hidden="1" customHeight="1" x14ac:dyDescent="0.2">
      <c r="A5021" s="167">
        <v>7</v>
      </c>
      <c r="B5021" s="167" t="s">
        <v>5797</v>
      </c>
      <c r="C5021" s="167" t="s">
        <v>5796</v>
      </c>
      <c r="D5021" s="167" t="s">
        <v>6580</v>
      </c>
      <c r="E5021" s="167" t="s">
        <v>462</v>
      </c>
      <c r="F5021" s="167" t="s">
        <v>6580</v>
      </c>
      <c r="G5021" s="167">
        <v>6</v>
      </c>
      <c r="H5021" s="178" t="s">
        <v>10929</v>
      </c>
      <c r="I5021" s="168" t="s">
        <v>10930</v>
      </c>
      <c r="J5021" s="166" t="s">
        <v>600</v>
      </c>
      <c r="K5021" s="165" t="s">
        <v>598</v>
      </c>
      <c r="L5021" s="165" t="s">
        <v>4489</v>
      </c>
    </row>
    <row r="5022" spans="1:13" ht="39.950000000000003" hidden="1" customHeight="1" x14ac:dyDescent="0.2">
      <c r="A5022" s="167">
        <v>7</v>
      </c>
      <c r="B5022" s="167" t="s">
        <v>5797</v>
      </c>
      <c r="C5022" s="167" t="s">
        <v>5796</v>
      </c>
      <c r="D5022" s="167" t="s">
        <v>6580</v>
      </c>
      <c r="E5022" s="167" t="s">
        <v>462</v>
      </c>
      <c r="F5022" s="167" t="s">
        <v>6580</v>
      </c>
      <c r="G5022" s="167">
        <v>7</v>
      </c>
      <c r="H5022" s="178" t="s">
        <v>10931</v>
      </c>
      <c r="I5022" s="168" t="s">
        <v>10932</v>
      </c>
      <c r="J5022" s="166" t="s">
        <v>600</v>
      </c>
      <c r="K5022" s="165" t="s">
        <v>598</v>
      </c>
      <c r="L5022" s="165" t="s">
        <v>4489</v>
      </c>
    </row>
    <row r="5023" spans="1:13" ht="39.950000000000003" hidden="1" customHeight="1" x14ac:dyDescent="0.2">
      <c r="A5023" s="167">
        <v>7</v>
      </c>
      <c r="B5023" s="167" t="s">
        <v>5797</v>
      </c>
      <c r="C5023" s="167" t="s">
        <v>5796</v>
      </c>
      <c r="D5023" s="167" t="s">
        <v>6580</v>
      </c>
      <c r="E5023" s="167" t="s">
        <v>462</v>
      </c>
      <c r="F5023" s="167" t="s">
        <v>6580</v>
      </c>
      <c r="G5023" s="167">
        <v>8</v>
      </c>
      <c r="H5023" s="178" t="s">
        <v>10933</v>
      </c>
      <c r="I5023" s="168" t="s">
        <v>10934</v>
      </c>
      <c r="J5023" s="166" t="s">
        <v>600</v>
      </c>
      <c r="K5023" s="165" t="s">
        <v>598</v>
      </c>
      <c r="L5023" s="165" t="s">
        <v>4489</v>
      </c>
    </row>
    <row r="5024" spans="1:13" ht="39.950000000000003" hidden="1" customHeight="1" x14ac:dyDescent="0.2">
      <c r="A5024" s="187">
        <v>7</v>
      </c>
      <c r="B5024" s="187" t="s">
        <v>5797</v>
      </c>
      <c r="C5024" s="187" t="s">
        <v>5796</v>
      </c>
      <c r="D5024" s="187" t="s">
        <v>6580</v>
      </c>
      <c r="E5024" s="187" t="s">
        <v>462</v>
      </c>
      <c r="F5024" s="187" t="s">
        <v>6580</v>
      </c>
      <c r="G5024" s="187">
        <v>9</v>
      </c>
      <c r="H5024" s="188" t="s">
        <v>10935</v>
      </c>
      <c r="I5024" s="189" t="s">
        <v>10936</v>
      </c>
      <c r="J5024" s="190" t="s">
        <v>600</v>
      </c>
      <c r="K5024" s="191" t="s">
        <v>598</v>
      </c>
      <c r="L5024" s="207" t="s">
        <v>5853</v>
      </c>
      <c r="M5024" s="293" t="s">
        <v>15052</v>
      </c>
    </row>
    <row r="5025" spans="1:13" ht="39.950000000000003" hidden="1" customHeight="1" x14ac:dyDescent="0.2">
      <c r="A5025" s="167">
        <v>7</v>
      </c>
      <c r="B5025" s="167" t="s">
        <v>5797</v>
      </c>
      <c r="C5025" s="167" t="s">
        <v>5796</v>
      </c>
      <c r="D5025" s="167" t="s">
        <v>6580</v>
      </c>
      <c r="E5025" s="167" t="s">
        <v>462</v>
      </c>
      <c r="F5025" s="167" t="s">
        <v>6689</v>
      </c>
      <c r="G5025" s="167" t="s">
        <v>5798</v>
      </c>
      <c r="H5025" s="178" t="s">
        <v>10937</v>
      </c>
      <c r="I5025" s="168" t="s">
        <v>10938</v>
      </c>
      <c r="J5025" s="166" t="s">
        <v>7179</v>
      </c>
      <c r="K5025" s="165" t="s">
        <v>586</v>
      </c>
      <c r="L5025" s="165" t="s">
        <v>4489</v>
      </c>
    </row>
    <row r="5026" spans="1:13" ht="39.950000000000003" hidden="1" customHeight="1" x14ac:dyDescent="0.2">
      <c r="A5026" s="167">
        <v>7</v>
      </c>
      <c r="B5026" s="167" t="s">
        <v>5797</v>
      </c>
      <c r="C5026" s="167" t="s">
        <v>5796</v>
      </c>
      <c r="D5026" s="167" t="s">
        <v>6580</v>
      </c>
      <c r="E5026" s="167" t="s">
        <v>462</v>
      </c>
      <c r="F5026" s="167" t="s">
        <v>6689</v>
      </c>
      <c r="G5026" s="167">
        <v>1</v>
      </c>
      <c r="H5026" s="178" t="s">
        <v>10939</v>
      </c>
      <c r="I5026" s="168" t="s">
        <v>10940</v>
      </c>
      <c r="J5026" s="166" t="s">
        <v>600</v>
      </c>
      <c r="K5026" s="165" t="s">
        <v>598</v>
      </c>
      <c r="L5026" s="165" t="s">
        <v>4489</v>
      </c>
    </row>
    <row r="5027" spans="1:13" ht="39.950000000000003" hidden="1" customHeight="1" x14ac:dyDescent="0.2">
      <c r="A5027" s="167">
        <v>7</v>
      </c>
      <c r="B5027" s="167" t="s">
        <v>5797</v>
      </c>
      <c r="C5027" s="167" t="s">
        <v>5796</v>
      </c>
      <c r="D5027" s="167" t="s">
        <v>6580</v>
      </c>
      <c r="E5027" s="167" t="s">
        <v>462</v>
      </c>
      <c r="F5027" s="167" t="s">
        <v>6689</v>
      </c>
      <c r="G5027" s="167">
        <v>2</v>
      </c>
      <c r="H5027" s="178" t="s">
        <v>10941</v>
      </c>
      <c r="I5027" s="168" t="s">
        <v>10942</v>
      </c>
      <c r="J5027" s="166" t="s">
        <v>600</v>
      </c>
      <c r="K5027" s="165" t="s">
        <v>598</v>
      </c>
      <c r="L5027" s="165" t="s">
        <v>4489</v>
      </c>
    </row>
    <row r="5028" spans="1:13" ht="39.950000000000003" hidden="1" customHeight="1" x14ac:dyDescent="0.2">
      <c r="A5028" s="167">
        <v>7</v>
      </c>
      <c r="B5028" s="167" t="s">
        <v>5797</v>
      </c>
      <c r="C5028" s="167" t="s">
        <v>5796</v>
      </c>
      <c r="D5028" s="167" t="s">
        <v>6580</v>
      </c>
      <c r="E5028" s="167" t="s">
        <v>462</v>
      </c>
      <c r="F5028" s="167" t="s">
        <v>6689</v>
      </c>
      <c r="G5028" s="167">
        <v>3</v>
      </c>
      <c r="H5028" s="178" t="s">
        <v>10943</v>
      </c>
      <c r="I5028" s="168" t="s">
        <v>10944</v>
      </c>
      <c r="J5028" s="166" t="s">
        <v>600</v>
      </c>
      <c r="K5028" s="165" t="s">
        <v>598</v>
      </c>
      <c r="L5028" s="165" t="s">
        <v>4489</v>
      </c>
    </row>
    <row r="5029" spans="1:13" ht="39.950000000000003" hidden="1" customHeight="1" x14ac:dyDescent="0.2">
      <c r="A5029" s="167">
        <v>7</v>
      </c>
      <c r="B5029" s="167" t="s">
        <v>5797</v>
      </c>
      <c r="C5029" s="167" t="s">
        <v>5796</v>
      </c>
      <c r="D5029" s="167" t="s">
        <v>6580</v>
      </c>
      <c r="E5029" s="167" t="s">
        <v>462</v>
      </c>
      <c r="F5029" s="167" t="s">
        <v>6689</v>
      </c>
      <c r="G5029" s="167">
        <v>4</v>
      </c>
      <c r="H5029" s="178" t="s">
        <v>10945</v>
      </c>
      <c r="I5029" s="168" t="s">
        <v>10946</v>
      </c>
      <c r="J5029" s="166" t="s">
        <v>600</v>
      </c>
      <c r="K5029" s="165" t="s">
        <v>598</v>
      </c>
      <c r="L5029" s="165" t="s">
        <v>4489</v>
      </c>
    </row>
    <row r="5030" spans="1:13" ht="39.950000000000003" hidden="1" customHeight="1" x14ac:dyDescent="0.2">
      <c r="A5030" s="167">
        <v>7</v>
      </c>
      <c r="B5030" s="167" t="s">
        <v>5797</v>
      </c>
      <c r="C5030" s="167" t="s">
        <v>5796</v>
      </c>
      <c r="D5030" s="167" t="s">
        <v>6580</v>
      </c>
      <c r="E5030" s="167" t="s">
        <v>462</v>
      </c>
      <c r="F5030" s="167" t="s">
        <v>6689</v>
      </c>
      <c r="G5030" s="167">
        <v>5</v>
      </c>
      <c r="H5030" s="178" t="s">
        <v>10947</v>
      </c>
      <c r="I5030" s="168" t="s">
        <v>10948</v>
      </c>
      <c r="J5030" s="166" t="s">
        <v>600</v>
      </c>
      <c r="K5030" s="165" t="s">
        <v>598</v>
      </c>
      <c r="L5030" s="165" t="s">
        <v>4489</v>
      </c>
    </row>
    <row r="5031" spans="1:13" ht="39.950000000000003" hidden="1" customHeight="1" x14ac:dyDescent="0.2">
      <c r="A5031" s="167">
        <v>7</v>
      </c>
      <c r="B5031" s="167" t="s">
        <v>5797</v>
      </c>
      <c r="C5031" s="167" t="s">
        <v>5796</v>
      </c>
      <c r="D5031" s="167" t="s">
        <v>6580</v>
      </c>
      <c r="E5031" s="167" t="s">
        <v>462</v>
      </c>
      <c r="F5031" s="167" t="s">
        <v>6689</v>
      </c>
      <c r="G5031" s="167">
        <v>6</v>
      </c>
      <c r="H5031" s="178" t="s">
        <v>10949</v>
      </c>
      <c r="I5031" s="168" t="s">
        <v>10950</v>
      </c>
      <c r="J5031" s="166" t="s">
        <v>600</v>
      </c>
      <c r="K5031" s="165" t="s">
        <v>598</v>
      </c>
      <c r="L5031" s="165" t="s">
        <v>4489</v>
      </c>
    </row>
    <row r="5032" spans="1:13" ht="39.950000000000003" hidden="1" customHeight="1" x14ac:dyDescent="0.2">
      <c r="A5032" s="167">
        <v>7</v>
      </c>
      <c r="B5032" s="167" t="s">
        <v>5797</v>
      </c>
      <c r="C5032" s="167" t="s">
        <v>5796</v>
      </c>
      <c r="D5032" s="167" t="s">
        <v>6580</v>
      </c>
      <c r="E5032" s="167" t="s">
        <v>462</v>
      </c>
      <c r="F5032" s="167" t="s">
        <v>6689</v>
      </c>
      <c r="G5032" s="167">
        <v>7</v>
      </c>
      <c r="H5032" s="178" t="s">
        <v>10951</v>
      </c>
      <c r="I5032" s="168" t="s">
        <v>10952</v>
      </c>
      <c r="J5032" s="166" t="s">
        <v>600</v>
      </c>
      <c r="K5032" s="165" t="s">
        <v>598</v>
      </c>
      <c r="L5032" s="165" t="s">
        <v>4489</v>
      </c>
    </row>
    <row r="5033" spans="1:13" ht="39.950000000000003" hidden="1" customHeight="1" x14ac:dyDescent="0.2">
      <c r="A5033" s="167">
        <v>7</v>
      </c>
      <c r="B5033" s="167" t="s">
        <v>5797</v>
      </c>
      <c r="C5033" s="167" t="s">
        <v>5796</v>
      </c>
      <c r="D5033" s="167" t="s">
        <v>6580</v>
      </c>
      <c r="E5033" s="167" t="s">
        <v>462</v>
      </c>
      <c r="F5033" s="167" t="s">
        <v>6689</v>
      </c>
      <c r="G5033" s="167">
        <v>8</v>
      </c>
      <c r="H5033" s="178" t="s">
        <v>10953</v>
      </c>
      <c r="I5033" s="168" t="s">
        <v>10954</v>
      </c>
      <c r="J5033" s="166" t="s">
        <v>600</v>
      </c>
      <c r="K5033" s="165" t="s">
        <v>598</v>
      </c>
      <c r="L5033" s="165" t="s">
        <v>4489</v>
      </c>
    </row>
    <row r="5034" spans="1:13" ht="39.950000000000003" hidden="1" customHeight="1" x14ac:dyDescent="0.2">
      <c r="A5034" s="187">
        <v>7</v>
      </c>
      <c r="B5034" s="187" t="s">
        <v>5797</v>
      </c>
      <c r="C5034" s="187" t="s">
        <v>5796</v>
      </c>
      <c r="D5034" s="187" t="s">
        <v>6580</v>
      </c>
      <c r="E5034" s="187" t="s">
        <v>462</v>
      </c>
      <c r="F5034" s="187" t="s">
        <v>6689</v>
      </c>
      <c r="G5034" s="187">
        <v>9</v>
      </c>
      <c r="H5034" s="188" t="s">
        <v>10955</v>
      </c>
      <c r="I5034" s="189" t="s">
        <v>10956</v>
      </c>
      <c r="J5034" s="190" t="s">
        <v>600</v>
      </c>
      <c r="K5034" s="191" t="s">
        <v>598</v>
      </c>
      <c r="L5034" s="207" t="s">
        <v>5853</v>
      </c>
      <c r="M5034" s="293" t="s">
        <v>15052</v>
      </c>
    </row>
    <row r="5035" spans="1:13" ht="39.950000000000003" hidden="1" customHeight="1" x14ac:dyDescent="0.2">
      <c r="A5035" s="187">
        <v>7</v>
      </c>
      <c r="B5035" s="187" t="s">
        <v>5797</v>
      </c>
      <c r="C5035" s="187" t="s">
        <v>5796</v>
      </c>
      <c r="D5035" s="187" t="s">
        <v>6580</v>
      </c>
      <c r="E5035" s="187" t="s">
        <v>5739</v>
      </c>
      <c r="F5035" s="187" t="s">
        <v>5798</v>
      </c>
      <c r="G5035" s="187" t="s">
        <v>5798</v>
      </c>
      <c r="H5035" s="188" t="s">
        <v>10833</v>
      </c>
      <c r="I5035" s="189" t="s">
        <v>10957</v>
      </c>
      <c r="J5035" s="190" t="s">
        <v>7180</v>
      </c>
      <c r="K5035" s="191" t="s">
        <v>586</v>
      </c>
      <c r="L5035" s="191" t="s">
        <v>4489</v>
      </c>
      <c r="M5035" s="69" t="s">
        <v>15312</v>
      </c>
    </row>
    <row r="5036" spans="1:13" ht="39.950000000000003" hidden="1" customHeight="1" x14ac:dyDescent="0.2">
      <c r="A5036" s="187">
        <v>7</v>
      </c>
      <c r="B5036" s="187" t="s">
        <v>5797</v>
      </c>
      <c r="C5036" s="187" t="s">
        <v>5796</v>
      </c>
      <c r="D5036" s="187" t="s">
        <v>6580</v>
      </c>
      <c r="E5036" s="187" t="s">
        <v>462</v>
      </c>
      <c r="F5036" s="187" t="s">
        <v>5798</v>
      </c>
      <c r="G5036" s="187" t="s">
        <v>5798</v>
      </c>
      <c r="H5036" s="188" t="s">
        <v>10835</v>
      </c>
      <c r="I5036" s="189" t="s">
        <v>10958</v>
      </c>
      <c r="J5036" s="190" t="s">
        <v>7173</v>
      </c>
      <c r="K5036" s="191" t="s">
        <v>586</v>
      </c>
      <c r="L5036" s="191" t="s">
        <v>4489</v>
      </c>
      <c r="M5036" s="69" t="s">
        <v>15312</v>
      </c>
    </row>
    <row r="5037" spans="1:13" ht="39.950000000000003" hidden="1" customHeight="1" x14ac:dyDescent="0.2">
      <c r="A5037" s="187">
        <v>7</v>
      </c>
      <c r="B5037" s="187" t="s">
        <v>5797</v>
      </c>
      <c r="C5037" s="187" t="s">
        <v>5796</v>
      </c>
      <c r="D5037" s="187" t="s">
        <v>6580</v>
      </c>
      <c r="E5037" s="187" t="s">
        <v>462</v>
      </c>
      <c r="F5037" s="187" t="s">
        <v>5796</v>
      </c>
      <c r="G5037" s="187" t="s">
        <v>5798</v>
      </c>
      <c r="H5037" s="188" t="s">
        <v>10837</v>
      </c>
      <c r="I5037" s="189" t="s">
        <v>10959</v>
      </c>
      <c r="J5037" s="190" t="s">
        <v>11525</v>
      </c>
      <c r="K5037" s="191" t="s">
        <v>598</v>
      </c>
      <c r="L5037" s="191" t="s">
        <v>4489</v>
      </c>
      <c r="M5037" s="69" t="s">
        <v>15312</v>
      </c>
    </row>
    <row r="5038" spans="1:13" ht="39.950000000000003" hidden="1" customHeight="1" x14ac:dyDescent="0.2">
      <c r="A5038" s="187">
        <v>7</v>
      </c>
      <c r="B5038" s="187" t="s">
        <v>5797</v>
      </c>
      <c r="C5038" s="187" t="s">
        <v>5796</v>
      </c>
      <c r="D5038" s="187" t="s">
        <v>6580</v>
      </c>
      <c r="E5038" s="187" t="s">
        <v>462</v>
      </c>
      <c r="F5038" s="187" t="s">
        <v>5797</v>
      </c>
      <c r="G5038" s="187" t="s">
        <v>5798</v>
      </c>
      <c r="H5038" s="188" t="s">
        <v>10857</v>
      </c>
      <c r="I5038" s="189" t="s">
        <v>10960</v>
      </c>
      <c r="J5038" s="190" t="s">
        <v>11526</v>
      </c>
      <c r="K5038" s="191" t="s">
        <v>598</v>
      </c>
      <c r="L5038" s="191" t="s">
        <v>4489</v>
      </c>
      <c r="M5038" s="69" t="s">
        <v>15312</v>
      </c>
    </row>
    <row r="5039" spans="1:13" ht="39.950000000000003" hidden="1" customHeight="1" x14ac:dyDescent="0.2">
      <c r="A5039" s="187">
        <v>7</v>
      </c>
      <c r="B5039" s="187" t="s">
        <v>5797</v>
      </c>
      <c r="C5039" s="187" t="s">
        <v>5796</v>
      </c>
      <c r="D5039" s="187" t="s">
        <v>6580</v>
      </c>
      <c r="E5039" s="187" t="s">
        <v>462</v>
      </c>
      <c r="F5039" s="187" t="s">
        <v>5971</v>
      </c>
      <c r="G5039" s="187" t="s">
        <v>5798</v>
      </c>
      <c r="H5039" s="188" t="s">
        <v>10877</v>
      </c>
      <c r="I5039" s="189" t="s">
        <v>10961</v>
      </c>
      <c r="J5039" s="190" t="s">
        <v>11527</v>
      </c>
      <c r="K5039" s="191" t="s">
        <v>598</v>
      </c>
      <c r="L5039" s="191" t="s">
        <v>4489</v>
      </c>
      <c r="M5039" s="69" t="s">
        <v>15312</v>
      </c>
    </row>
    <row r="5040" spans="1:13" ht="39.950000000000003" hidden="1" customHeight="1" x14ac:dyDescent="0.2">
      <c r="A5040" s="187">
        <v>7</v>
      </c>
      <c r="B5040" s="187" t="s">
        <v>5797</v>
      </c>
      <c r="C5040" s="187" t="s">
        <v>5796</v>
      </c>
      <c r="D5040" s="187" t="s">
        <v>6580</v>
      </c>
      <c r="E5040" s="187" t="s">
        <v>462</v>
      </c>
      <c r="F5040" s="187" t="s">
        <v>5854</v>
      </c>
      <c r="G5040" s="187" t="s">
        <v>5798</v>
      </c>
      <c r="H5040" s="188" t="s">
        <v>10897</v>
      </c>
      <c r="I5040" s="189" t="s">
        <v>10962</v>
      </c>
      <c r="J5040" s="190" t="s">
        <v>11528</v>
      </c>
      <c r="K5040" s="191" t="s">
        <v>598</v>
      </c>
      <c r="L5040" s="191" t="s">
        <v>4489</v>
      </c>
      <c r="M5040" s="69" t="s">
        <v>15312</v>
      </c>
    </row>
    <row r="5041" spans="1:13" ht="39.950000000000003" hidden="1" customHeight="1" x14ac:dyDescent="0.2">
      <c r="A5041" s="187">
        <v>7</v>
      </c>
      <c r="B5041" s="187" t="s">
        <v>5797</v>
      </c>
      <c r="C5041" s="187" t="s">
        <v>5796</v>
      </c>
      <c r="D5041" s="187" t="s">
        <v>6580</v>
      </c>
      <c r="E5041" s="187" t="s">
        <v>462</v>
      </c>
      <c r="F5041" s="187" t="s">
        <v>6580</v>
      </c>
      <c r="G5041" s="187" t="s">
        <v>5798</v>
      </c>
      <c r="H5041" s="188" t="s">
        <v>10917</v>
      </c>
      <c r="I5041" s="189" t="s">
        <v>10963</v>
      </c>
      <c r="J5041" s="190" t="s">
        <v>11529</v>
      </c>
      <c r="K5041" s="191" t="s">
        <v>598</v>
      </c>
      <c r="L5041" s="191" t="s">
        <v>4489</v>
      </c>
      <c r="M5041" s="69" t="s">
        <v>15312</v>
      </c>
    </row>
    <row r="5042" spans="1:13" ht="39.950000000000003" hidden="1" customHeight="1" x14ac:dyDescent="0.2">
      <c r="A5042" s="187">
        <v>7</v>
      </c>
      <c r="B5042" s="187" t="s">
        <v>5797</v>
      </c>
      <c r="C5042" s="187" t="s">
        <v>5796</v>
      </c>
      <c r="D5042" s="187" t="s">
        <v>6580</v>
      </c>
      <c r="E5042" s="187" t="s">
        <v>462</v>
      </c>
      <c r="F5042" s="187" t="s">
        <v>6689</v>
      </c>
      <c r="G5042" s="187" t="s">
        <v>5798</v>
      </c>
      <c r="H5042" s="188" t="s">
        <v>10937</v>
      </c>
      <c r="I5042" s="189" t="s">
        <v>10964</v>
      </c>
      <c r="J5042" s="190" t="s">
        <v>11530</v>
      </c>
      <c r="K5042" s="191" t="s">
        <v>598</v>
      </c>
      <c r="L5042" s="191" t="s">
        <v>4489</v>
      </c>
      <c r="M5042" s="69" t="s">
        <v>15312</v>
      </c>
    </row>
    <row r="5043" spans="1:13" ht="39.950000000000003" hidden="1" customHeight="1" x14ac:dyDescent="0.2">
      <c r="A5043" s="167">
        <v>7</v>
      </c>
      <c r="B5043" s="167" t="s">
        <v>5797</v>
      </c>
      <c r="C5043" s="167" t="s">
        <v>5796</v>
      </c>
      <c r="D5043" s="167" t="s">
        <v>6580</v>
      </c>
      <c r="E5043" s="167" t="s">
        <v>465</v>
      </c>
      <c r="F5043" s="167" t="s">
        <v>5798</v>
      </c>
      <c r="G5043" s="167" t="s">
        <v>5798</v>
      </c>
      <c r="H5043" s="178" t="s">
        <v>10965</v>
      </c>
      <c r="I5043" s="168" t="s">
        <v>10966</v>
      </c>
      <c r="J5043" s="166" t="s">
        <v>7181</v>
      </c>
      <c r="K5043" s="165" t="s">
        <v>586</v>
      </c>
      <c r="L5043" s="165" t="s">
        <v>4489</v>
      </c>
    </row>
    <row r="5044" spans="1:13" ht="39.950000000000003" hidden="1" customHeight="1" x14ac:dyDescent="0.2">
      <c r="A5044" s="167">
        <v>7</v>
      </c>
      <c r="B5044" s="167" t="s">
        <v>5797</v>
      </c>
      <c r="C5044" s="167" t="s">
        <v>5796</v>
      </c>
      <c r="D5044" s="167" t="s">
        <v>6580</v>
      </c>
      <c r="E5044" s="167" t="s">
        <v>465</v>
      </c>
      <c r="F5044" s="167" t="s">
        <v>5796</v>
      </c>
      <c r="G5044" s="167" t="s">
        <v>5798</v>
      </c>
      <c r="H5044" s="178" t="s">
        <v>10967</v>
      </c>
      <c r="I5044" s="168" t="s">
        <v>10968</v>
      </c>
      <c r="J5044" s="166" t="s">
        <v>7182</v>
      </c>
      <c r="K5044" s="165" t="s">
        <v>586</v>
      </c>
      <c r="L5044" s="165" t="s">
        <v>4489</v>
      </c>
    </row>
    <row r="5045" spans="1:13" ht="39.950000000000003" hidden="1" customHeight="1" x14ac:dyDescent="0.2">
      <c r="A5045" s="167">
        <v>7</v>
      </c>
      <c r="B5045" s="167" t="s">
        <v>5797</v>
      </c>
      <c r="C5045" s="167" t="s">
        <v>5796</v>
      </c>
      <c r="D5045" s="167" t="s">
        <v>6580</v>
      </c>
      <c r="E5045" s="167" t="s">
        <v>465</v>
      </c>
      <c r="F5045" s="167" t="s">
        <v>5796</v>
      </c>
      <c r="G5045" s="167">
        <v>1</v>
      </c>
      <c r="H5045" s="178" t="s">
        <v>10969</v>
      </c>
      <c r="I5045" s="168" t="s">
        <v>10970</v>
      </c>
      <c r="J5045" s="166" t="s">
        <v>600</v>
      </c>
      <c r="K5045" s="165" t="s">
        <v>598</v>
      </c>
      <c r="L5045" s="165" t="s">
        <v>4489</v>
      </c>
    </row>
    <row r="5046" spans="1:13" ht="39.950000000000003" hidden="1" customHeight="1" x14ac:dyDescent="0.2">
      <c r="A5046" s="167">
        <v>7</v>
      </c>
      <c r="B5046" s="167" t="s">
        <v>5797</v>
      </c>
      <c r="C5046" s="167" t="s">
        <v>5796</v>
      </c>
      <c r="D5046" s="167" t="s">
        <v>6580</v>
      </c>
      <c r="E5046" s="167" t="s">
        <v>465</v>
      </c>
      <c r="F5046" s="167" t="s">
        <v>5796</v>
      </c>
      <c r="G5046" s="167">
        <v>2</v>
      </c>
      <c r="H5046" s="178" t="s">
        <v>10971</v>
      </c>
      <c r="I5046" s="168" t="s">
        <v>10972</v>
      </c>
      <c r="J5046" s="166" t="s">
        <v>600</v>
      </c>
      <c r="K5046" s="165" t="s">
        <v>598</v>
      </c>
      <c r="L5046" s="165" t="s">
        <v>4489</v>
      </c>
    </row>
    <row r="5047" spans="1:13" ht="39.950000000000003" hidden="1" customHeight="1" x14ac:dyDescent="0.2">
      <c r="A5047" s="167">
        <v>7</v>
      </c>
      <c r="B5047" s="167" t="s">
        <v>5797</v>
      </c>
      <c r="C5047" s="167" t="s">
        <v>5796</v>
      </c>
      <c r="D5047" s="167" t="s">
        <v>6580</v>
      </c>
      <c r="E5047" s="167" t="s">
        <v>465</v>
      </c>
      <c r="F5047" s="167" t="s">
        <v>5796</v>
      </c>
      <c r="G5047" s="167">
        <v>3</v>
      </c>
      <c r="H5047" s="178" t="s">
        <v>10973</v>
      </c>
      <c r="I5047" s="168" t="s">
        <v>10974</v>
      </c>
      <c r="J5047" s="166" t="s">
        <v>600</v>
      </c>
      <c r="K5047" s="165" t="s">
        <v>598</v>
      </c>
      <c r="L5047" s="165" t="s">
        <v>4489</v>
      </c>
    </row>
    <row r="5048" spans="1:13" ht="39.950000000000003" hidden="1" customHeight="1" x14ac:dyDescent="0.2">
      <c r="A5048" s="167">
        <v>7</v>
      </c>
      <c r="B5048" s="167" t="s">
        <v>5797</v>
      </c>
      <c r="C5048" s="167" t="s">
        <v>5796</v>
      </c>
      <c r="D5048" s="167" t="s">
        <v>6580</v>
      </c>
      <c r="E5048" s="167" t="s">
        <v>465</v>
      </c>
      <c r="F5048" s="167" t="s">
        <v>5796</v>
      </c>
      <c r="G5048" s="167">
        <v>4</v>
      </c>
      <c r="H5048" s="178" t="s">
        <v>10975</v>
      </c>
      <c r="I5048" s="168" t="s">
        <v>10976</v>
      </c>
      <c r="J5048" s="166" t="s">
        <v>600</v>
      </c>
      <c r="K5048" s="165" t="s">
        <v>598</v>
      </c>
      <c r="L5048" s="165" t="s">
        <v>4489</v>
      </c>
    </row>
    <row r="5049" spans="1:13" ht="39.950000000000003" hidden="1" customHeight="1" x14ac:dyDescent="0.2">
      <c r="A5049" s="167">
        <v>7</v>
      </c>
      <c r="B5049" s="167" t="s">
        <v>5797</v>
      </c>
      <c r="C5049" s="167" t="s">
        <v>5796</v>
      </c>
      <c r="D5049" s="167" t="s">
        <v>6580</v>
      </c>
      <c r="E5049" s="167" t="s">
        <v>465</v>
      </c>
      <c r="F5049" s="167" t="s">
        <v>5796</v>
      </c>
      <c r="G5049" s="167">
        <v>5</v>
      </c>
      <c r="H5049" s="178" t="s">
        <v>10977</v>
      </c>
      <c r="I5049" s="168" t="s">
        <v>10978</v>
      </c>
      <c r="J5049" s="166" t="s">
        <v>600</v>
      </c>
      <c r="K5049" s="165" t="s">
        <v>598</v>
      </c>
      <c r="L5049" s="165" t="s">
        <v>4489</v>
      </c>
    </row>
    <row r="5050" spans="1:13" ht="39.950000000000003" hidden="1" customHeight="1" x14ac:dyDescent="0.2">
      <c r="A5050" s="167">
        <v>7</v>
      </c>
      <c r="B5050" s="167" t="s">
        <v>5797</v>
      </c>
      <c r="C5050" s="167" t="s">
        <v>5796</v>
      </c>
      <c r="D5050" s="167" t="s">
        <v>6580</v>
      </c>
      <c r="E5050" s="167" t="s">
        <v>465</v>
      </c>
      <c r="F5050" s="167" t="s">
        <v>5796</v>
      </c>
      <c r="G5050" s="167">
        <v>6</v>
      </c>
      <c r="H5050" s="178" t="s">
        <v>10979</v>
      </c>
      <c r="I5050" s="168" t="s">
        <v>10980</v>
      </c>
      <c r="J5050" s="166" t="s">
        <v>600</v>
      </c>
      <c r="K5050" s="165" t="s">
        <v>598</v>
      </c>
      <c r="L5050" s="165" t="s">
        <v>4489</v>
      </c>
    </row>
    <row r="5051" spans="1:13" ht="39.950000000000003" hidden="1" customHeight="1" x14ac:dyDescent="0.2">
      <c r="A5051" s="167">
        <v>7</v>
      </c>
      <c r="B5051" s="167" t="s">
        <v>5797</v>
      </c>
      <c r="C5051" s="167" t="s">
        <v>5796</v>
      </c>
      <c r="D5051" s="167" t="s">
        <v>6580</v>
      </c>
      <c r="E5051" s="167" t="s">
        <v>465</v>
      </c>
      <c r="F5051" s="167" t="s">
        <v>5796</v>
      </c>
      <c r="G5051" s="167">
        <v>7</v>
      </c>
      <c r="H5051" s="178" t="s">
        <v>10981</v>
      </c>
      <c r="I5051" s="168" t="s">
        <v>10982</v>
      </c>
      <c r="J5051" s="166" t="s">
        <v>600</v>
      </c>
      <c r="K5051" s="165" t="s">
        <v>598</v>
      </c>
      <c r="L5051" s="165" t="s">
        <v>4489</v>
      </c>
    </row>
    <row r="5052" spans="1:13" ht="39.950000000000003" hidden="1" customHeight="1" x14ac:dyDescent="0.2">
      <c r="A5052" s="167">
        <v>7</v>
      </c>
      <c r="B5052" s="167" t="s">
        <v>5797</v>
      </c>
      <c r="C5052" s="167" t="s">
        <v>5796</v>
      </c>
      <c r="D5052" s="167" t="s">
        <v>6580</v>
      </c>
      <c r="E5052" s="167" t="s">
        <v>465</v>
      </c>
      <c r="F5052" s="167" t="s">
        <v>5796</v>
      </c>
      <c r="G5052" s="167">
        <v>8</v>
      </c>
      <c r="H5052" s="178" t="s">
        <v>10983</v>
      </c>
      <c r="I5052" s="168" t="s">
        <v>10984</v>
      </c>
      <c r="J5052" s="166" t="s">
        <v>600</v>
      </c>
      <c r="K5052" s="165" t="s">
        <v>598</v>
      </c>
      <c r="L5052" s="165" t="s">
        <v>4489</v>
      </c>
    </row>
    <row r="5053" spans="1:13" ht="39.950000000000003" hidden="1" customHeight="1" x14ac:dyDescent="0.2">
      <c r="A5053" s="187">
        <v>7</v>
      </c>
      <c r="B5053" s="187" t="s">
        <v>5797</v>
      </c>
      <c r="C5053" s="187" t="s">
        <v>5796</v>
      </c>
      <c r="D5053" s="187" t="s">
        <v>6580</v>
      </c>
      <c r="E5053" s="187" t="s">
        <v>465</v>
      </c>
      <c r="F5053" s="187" t="s">
        <v>5796</v>
      </c>
      <c r="G5053" s="187">
        <v>9</v>
      </c>
      <c r="H5053" s="188" t="s">
        <v>10985</v>
      </c>
      <c r="I5053" s="189" t="s">
        <v>10986</v>
      </c>
      <c r="J5053" s="190" t="s">
        <v>600</v>
      </c>
      <c r="K5053" s="191" t="s">
        <v>598</v>
      </c>
      <c r="L5053" s="207" t="s">
        <v>5853</v>
      </c>
      <c r="M5053" s="293" t="s">
        <v>15052</v>
      </c>
    </row>
    <row r="5054" spans="1:13" ht="39.950000000000003" hidden="1" customHeight="1" x14ac:dyDescent="0.2">
      <c r="A5054" s="167">
        <v>7</v>
      </c>
      <c r="B5054" s="167" t="s">
        <v>5797</v>
      </c>
      <c r="C5054" s="167" t="s">
        <v>5796</v>
      </c>
      <c r="D5054" s="167" t="s">
        <v>6580</v>
      </c>
      <c r="E5054" s="167" t="s">
        <v>465</v>
      </c>
      <c r="F5054" s="167" t="s">
        <v>5797</v>
      </c>
      <c r="G5054" s="167" t="s">
        <v>5798</v>
      </c>
      <c r="H5054" s="178" t="s">
        <v>10987</v>
      </c>
      <c r="I5054" s="168" t="s">
        <v>10988</v>
      </c>
      <c r="J5054" s="166" t="s">
        <v>7183</v>
      </c>
      <c r="K5054" s="165" t="s">
        <v>586</v>
      </c>
      <c r="L5054" s="165" t="s">
        <v>4489</v>
      </c>
    </row>
    <row r="5055" spans="1:13" ht="39.950000000000003" hidden="1" customHeight="1" x14ac:dyDescent="0.2">
      <c r="A5055" s="167">
        <v>7</v>
      </c>
      <c r="B5055" s="167" t="s">
        <v>5797</v>
      </c>
      <c r="C5055" s="167" t="s">
        <v>5796</v>
      </c>
      <c r="D5055" s="167" t="s">
        <v>6580</v>
      </c>
      <c r="E5055" s="167" t="s">
        <v>465</v>
      </c>
      <c r="F5055" s="167" t="s">
        <v>5797</v>
      </c>
      <c r="G5055" s="167">
        <v>1</v>
      </c>
      <c r="H5055" s="178" t="s">
        <v>10989</v>
      </c>
      <c r="I5055" s="168" t="s">
        <v>10990</v>
      </c>
      <c r="J5055" s="166" t="s">
        <v>600</v>
      </c>
      <c r="K5055" s="165" t="s">
        <v>598</v>
      </c>
      <c r="L5055" s="165" t="s">
        <v>4489</v>
      </c>
    </row>
    <row r="5056" spans="1:13" ht="39.950000000000003" hidden="1" customHeight="1" x14ac:dyDescent="0.2">
      <c r="A5056" s="167">
        <v>7</v>
      </c>
      <c r="B5056" s="167" t="s">
        <v>5797</v>
      </c>
      <c r="C5056" s="167" t="s">
        <v>5796</v>
      </c>
      <c r="D5056" s="167" t="s">
        <v>6580</v>
      </c>
      <c r="E5056" s="167" t="s">
        <v>465</v>
      </c>
      <c r="F5056" s="167" t="s">
        <v>5797</v>
      </c>
      <c r="G5056" s="167">
        <v>2</v>
      </c>
      <c r="H5056" s="178" t="s">
        <v>10991</v>
      </c>
      <c r="I5056" s="168" t="s">
        <v>10992</v>
      </c>
      <c r="J5056" s="166" t="s">
        <v>600</v>
      </c>
      <c r="K5056" s="165" t="s">
        <v>598</v>
      </c>
      <c r="L5056" s="165" t="s">
        <v>4489</v>
      </c>
    </row>
    <row r="5057" spans="1:13" ht="39.950000000000003" hidden="1" customHeight="1" x14ac:dyDescent="0.2">
      <c r="A5057" s="167">
        <v>7</v>
      </c>
      <c r="B5057" s="167" t="s">
        <v>5797</v>
      </c>
      <c r="C5057" s="167" t="s">
        <v>5796</v>
      </c>
      <c r="D5057" s="167" t="s">
        <v>6580</v>
      </c>
      <c r="E5057" s="167" t="s">
        <v>465</v>
      </c>
      <c r="F5057" s="167" t="s">
        <v>5797</v>
      </c>
      <c r="G5057" s="167">
        <v>3</v>
      </c>
      <c r="H5057" s="178" t="s">
        <v>10993</v>
      </c>
      <c r="I5057" s="168" t="s">
        <v>10994</v>
      </c>
      <c r="J5057" s="166" t="s">
        <v>600</v>
      </c>
      <c r="K5057" s="165" t="s">
        <v>598</v>
      </c>
      <c r="L5057" s="165" t="s">
        <v>4489</v>
      </c>
    </row>
    <row r="5058" spans="1:13" ht="39.950000000000003" hidden="1" customHeight="1" x14ac:dyDescent="0.2">
      <c r="A5058" s="167">
        <v>7</v>
      </c>
      <c r="B5058" s="167" t="s">
        <v>5797</v>
      </c>
      <c r="C5058" s="167" t="s">
        <v>5796</v>
      </c>
      <c r="D5058" s="167" t="s">
        <v>6580</v>
      </c>
      <c r="E5058" s="167" t="s">
        <v>465</v>
      </c>
      <c r="F5058" s="167" t="s">
        <v>5797</v>
      </c>
      <c r="G5058" s="167">
        <v>4</v>
      </c>
      <c r="H5058" s="178" t="s">
        <v>10995</v>
      </c>
      <c r="I5058" s="168" t="s">
        <v>10996</v>
      </c>
      <c r="J5058" s="166" t="s">
        <v>600</v>
      </c>
      <c r="K5058" s="165" t="s">
        <v>598</v>
      </c>
      <c r="L5058" s="165" t="s">
        <v>4489</v>
      </c>
    </row>
    <row r="5059" spans="1:13" ht="39.950000000000003" hidden="1" customHeight="1" x14ac:dyDescent="0.2">
      <c r="A5059" s="167">
        <v>7</v>
      </c>
      <c r="B5059" s="167" t="s">
        <v>5797</v>
      </c>
      <c r="C5059" s="167" t="s">
        <v>5796</v>
      </c>
      <c r="D5059" s="167" t="s">
        <v>6580</v>
      </c>
      <c r="E5059" s="167" t="s">
        <v>465</v>
      </c>
      <c r="F5059" s="167" t="s">
        <v>5797</v>
      </c>
      <c r="G5059" s="167">
        <v>5</v>
      </c>
      <c r="H5059" s="178" t="s">
        <v>10997</v>
      </c>
      <c r="I5059" s="168" t="s">
        <v>10998</v>
      </c>
      <c r="J5059" s="166" t="s">
        <v>600</v>
      </c>
      <c r="K5059" s="165" t="s">
        <v>598</v>
      </c>
      <c r="L5059" s="165" t="s">
        <v>4489</v>
      </c>
    </row>
    <row r="5060" spans="1:13" ht="39.950000000000003" hidden="1" customHeight="1" x14ac:dyDescent="0.2">
      <c r="A5060" s="167">
        <v>7</v>
      </c>
      <c r="B5060" s="167" t="s">
        <v>5797</v>
      </c>
      <c r="C5060" s="167" t="s">
        <v>5796</v>
      </c>
      <c r="D5060" s="167" t="s">
        <v>6580</v>
      </c>
      <c r="E5060" s="167" t="s">
        <v>465</v>
      </c>
      <c r="F5060" s="167" t="s">
        <v>5797</v>
      </c>
      <c r="G5060" s="167">
        <v>6</v>
      </c>
      <c r="H5060" s="178" t="s">
        <v>10999</v>
      </c>
      <c r="I5060" s="168" t="s">
        <v>11000</v>
      </c>
      <c r="J5060" s="166" t="s">
        <v>600</v>
      </c>
      <c r="K5060" s="165" t="s">
        <v>598</v>
      </c>
      <c r="L5060" s="165" t="s">
        <v>4489</v>
      </c>
    </row>
    <row r="5061" spans="1:13" ht="39.950000000000003" hidden="1" customHeight="1" x14ac:dyDescent="0.2">
      <c r="A5061" s="167">
        <v>7</v>
      </c>
      <c r="B5061" s="167" t="s">
        <v>5797</v>
      </c>
      <c r="C5061" s="167" t="s">
        <v>5796</v>
      </c>
      <c r="D5061" s="167" t="s">
        <v>6580</v>
      </c>
      <c r="E5061" s="167" t="s">
        <v>465</v>
      </c>
      <c r="F5061" s="167" t="s">
        <v>5797</v>
      </c>
      <c r="G5061" s="167">
        <v>7</v>
      </c>
      <c r="H5061" s="178" t="s">
        <v>11001</v>
      </c>
      <c r="I5061" s="168" t="s">
        <v>11002</v>
      </c>
      <c r="J5061" s="166" t="s">
        <v>600</v>
      </c>
      <c r="K5061" s="165" t="s">
        <v>598</v>
      </c>
      <c r="L5061" s="165" t="s">
        <v>4489</v>
      </c>
    </row>
    <row r="5062" spans="1:13" ht="39.950000000000003" hidden="1" customHeight="1" x14ac:dyDescent="0.2">
      <c r="A5062" s="167">
        <v>7</v>
      </c>
      <c r="B5062" s="167" t="s">
        <v>5797</v>
      </c>
      <c r="C5062" s="167" t="s">
        <v>5796</v>
      </c>
      <c r="D5062" s="167" t="s">
        <v>6580</v>
      </c>
      <c r="E5062" s="167" t="s">
        <v>465</v>
      </c>
      <c r="F5062" s="167" t="s">
        <v>5797</v>
      </c>
      <c r="G5062" s="167">
        <v>8</v>
      </c>
      <c r="H5062" s="178" t="s">
        <v>11003</v>
      </c>
      <c r="I5062" s="168" t="s">
        <v>11004</v>
      </c>
      <c r="J5062" s="166" t="s">
        <v>600</v>
      </c>
      <c r="K5062" s="165" t="s">
        <v>598</v>
      </c>
      <c r="L5062" s="165" t="s">
        <v>4489</v>
      </c>
    </row>
    <row r="5063" spans="1:13" ht="39.950000000000003" hidden="1" customHeight="1" x14ac:dyDescent="0.2">
      <c r="A5063" s="187">
        <v>7</v>
      </c>
      <c r="B5063" s="187" t="s">
        <v>5797</v>
      </c>
      <c r="C5063" s="187" t="s">
        <v>5796</v>
      </c>
      <c r="D5063" s="187" t="s">
        <v>6580</v>
      </c>
      <c r="E5063" s="187" t="s">
        <v>465</v>
      </c>
      <c r="F5063" s="187" t="s">
        <v>5797</v>
      </c>
      <c r="G5063" s="187">
        <v>9</v>
      </c>
      <c r="H5063" s="188" t="s">
        <v>11005</v>
      </c>
      <c r="I5063" s="189" t="s">
        <v>11006</v>
      </c>
      <c r="J5063" s="190" t="s">
        <v>600</v>
      </c>
      <c r="K5063" s="191" t="s">
        <v>598</v>
      </c>
      <c r="L5063" s="207" t="s">
        <v>5853</v>
      </c>
      <c r="M5063" s="293" t="s">
        <v>15052</v>
      </c>
    </row>
    <row r="5064" spans="1:13" ht="39.950000000000003" hidden="1" customHeight="1" x14ac:dyDescent="0.2">
      <c r="A5064" s="187">
        <v>7</v>
      </c>
      <c r="B5064" s="187" t="s">
        <v>5797</v>
      </c>
      <c r="C5064" s="187" t="s">
        <v>5796</v>
      </c>
      <c r="D5064" s="187" t="s">
        <v>6580</v>
      </c>
      <c r="E5064" s="187" t="s">
        <v>465</v>
      </c>
      <c r="F5064" s="187" t="s">
        <v>5798</v>
      </c>
      <c r="G5064" s="187" t="s">
        <v>5798</v>
      </c>
      <c r="H5064" s="188" t="s">
        <v>10965</v>
      </c>
      <c r="I5064" s="189" t="s">
        <v>11007</v>
      </c>
      <c r="J5064" s="190" t="s">
        <v>7181</v>
      </c>
      <c r="K5064" s="191" t="s">
        <v>586</v>
      </c>
      <c r="L5064" s="191" t="s">
        <v>4489</v>
      </c>
      <c r="M5064" s="69" t="s">
        <v>15312</v>
      </c>
    </row>
    <row r="5065" spans="1:13" ht="39.950000000000003" hidden="1" customHeight="1" x14ac:dyDescent="0.2">
      <c r="A5065" s="187">
        <v>7</v>
      </c>
      <c r="B5065" s="187" t="s">
        <v>5797</v>
      </c>
      <c r="C5065" s="187" t="s">
        <v>5796</v>
      </c>
      <c r="D5065" s="187" t="s">
        <v>6580</v>
      </c>
      <c r="E5065" s="187" t="s">
        <v>465</v>
      </c>
      <c r="F5065" s="187" t="s">
        <v>5796</v>
      </c>
      <c r="G5065" s="187" t="s">
        <v>5798</v>
      </c>
      <c r="H5065" s="188" t="s">
        <v>10967</v>
      </c>
      <c r="I5065" s="189" t="s">
        <v>11008</v>
      </c>
      <c r="J5065" s="190" t="s">
        <v>11531</v>
      </c>
      <c r="K5065" s="191" t="s">
        <v>598</v>
      </c>
      <c r="L5065" s="191" t="s">
        <v>4489</v>
      </c>
      <c r="M5065" s="69" t="s">
        <v>15312</v>
      </c>
    </row>
    <row r="5066" spans="1:13" ht="39.950000000000003" hidden="1" customHeight="1" x14ac:dyDescent="0.2">
      <c r="A5066" s="187">
        <v>7</v>
      </c>
      <c r="B5066" s="187" t="s">
        <v>5797</v>
      </c>
      <c r="C5066" s="187" t="s">
        <v>5796</v>
      </c>
      <c r="D5066" s="187" t="s">
        <v>6580</v>
      </c>
      <c r="E5066" s="187" t="s">
        <v>465</v>
      </c>
      <c r="F5066" s="187" t="s">
        <v>5797</v>
      </c>
      <c r="G5066" s="187" t="s">
        <v>5798</v>
      </c>
      <c r="H5066" s="188" t="s">
        <v>10987</v>
      </c>
      <c r="I5066" s="189" t="s">
        <v>11009</v>
      </c>
      <c r="J5066" s="190" t="s">
        <v>11532</v>
      </c>
      <c r="K5066" s="191" t="s">
        <v>598</v>
      </c>
      <c r="L5066" s="191" t="s">
        <v>4489</v>
      </c>
      <c r="M5066" s="69" t="s">
        <v>15312</v>
      </c>
    </row>
    <row r="5067" spans="1:13" ht="39.950000000000003" hidden="1" customHeight="1" x14ac:dyDescent="0.2">
      <c r="A5067" s="167">
        <v>7</v>
      </c>
      <c r="B5067" s="167" t="s">
        <v>5797</v>
      </c>
      <c r="C5067" s="167" t="s">
        <v>5796</v>
      </c>
      <c r="D5067" s="167" t="s">
        <v>6580</v>
      </c>
      <c r="E5067" s="167" t="s">
        <v>468</v>
      </c>
      <c r="F5067" s="167" t="s">
        <v>5798</v>
      </c>
      <c r="G5067" s="167" t="s">
        <v>5798</v>
      </c>
      <c r="H5067" s="178" t="s">
        <v>11010</v>
      </c>
      <c r="I5067" s="168" t="s">
        <v>11011</v>
      </c>
      <c r="J5067" s="166" t="s">
        <v>7184</v>
      </c>
      <c r="K5067" s="165" t="s">
        <v>586</v>
      </c>
      <c r="L5067" s="165" t="s">
        <v>4489</v>
      </c>
    </row>
    <row r="5068" spans="1:13" ht="39.950000000000003" hidden="1" customHeight="1" x14ac:dyDescent="0.2">
      <c r="A5068" s="167">
        <v>7</v>
      </c>
      <c r="B5068" s="167" t="s">
        <v>5797</v>
      </c>
      <c r="C5068" s="167" t="s">
        <v>5796</v>
      </c>
      <c r="D5068" s="167" t="s">
        <v>6580</v>
      </c>
      <c r="E5068" s="167" t="s">
        <v>468</v>
      </c>
      <c r="F5068" s="167" t="s">
        <v>5798</v>
      </c>
      <c r="G5068" s="167">
        <v>1</v>
      </c>
      <c r="H5068" s="178" t="s">
        <v>11012</v>
      </c>
      <c r="I5068" s="168" t="s">
        <v>11013</v>
      </c>
      <c r="J5068" s="166" t="s">
        <v>600</v>
      </c>
      <c r="K5068" s="165" t="s">
        <v>598</v>
      </c>
      <c r="L5068" s="165" t="s">
        <v>4489</v>
      </c>
    </row>
    <row r="5069" spans="1:13" ht="39.950000000000003" hidden="1" customHeight="1" x14ac:dyDescent="0.2">
      <c r="A5069" s="167">
        <v>7</v>
      </c>
      <c r="B5069" s="167" t="s">
        <v>5797</v>
      </c>
      <c r="C5069" s="167" t="s">
        <v>5796</v>
      </c>
      <c r="D5069" s="167" t="s">
        <v>6580</v>
      </c>
      <c r="E5069" s="167" t="s">
        <v>468</v>
      </c>
      <c r="F5069" s="167" t="s">
        <v>5798</v>
      </c>
      <c r="G5069" s="167">
        <v>2</v>
      </c>
      <c r="H5069" s="178" t="s">
        <v>11014</v>
      </c>
      <c r="I5069" s="168" t="s">
        <v>11015</v>
      </c>
      <c r="J5069" s="166" t="s">
        <v>600</v>
      </c>
      <c r="K5069" s="165" t="s">
        <v>598</v>
      </c>
      <c r="L5069" s="165" t="s">
        <v>4489</v>
      </c>
    </row>
    <row r="5070" spans="1:13" ht="39.950000000000003" hidden="1" customHeight="1" x14ac:dyDescent="0.2">
      <c r="A5070" s="167">
        <v>7</v>
      </c>
      <c r="B5070" s="167" t="s">
        <v>5797</v>
      </c>
      <c r="C5070" s="167" t="s">
        <v>5796</v>
      </c>
      <c r="D5070" s="167" t="s">
        <v>6580</v>
      </c>
      <c r="E5070" s="167" t="s">
        <v>468</v>
      </c>
      <c r="F5070" s="167" t="s">
        <v>5798</v>
      </c>
      <c r="G5070" s="167">
        <v>3</v>
      </c>
      <c r="H5070" s="178" t="s">
        <v>11016</v>
      </c>
      <c r="I5070" s="168" t="s">
        <v>11017</v>
      </c>
      <c r="J5070" s="166" t="s">
        <v>600</v>
      </c>
      <c r="K5070" s="165" t="s">
        <v>598</v>
      </c>
      <c r="L5070" s="165" t="s">
        <v>4489</v>
      </c>
    </row>
    <row r="5071" spans="1:13" ht="39.950000000000003" hidden="1" customHeight="1" x14ac:dyDescent="0.2">
      <c r="A5071" s="167">
        <v>7</v>
      </c>
      <c r="B5071" s="167" t="s">
        <v>5797</v>
      </c>
      <c r="C5071" s="167" t="s">
        <v>5796</v>
      </c>
      <c r="D5071" s="167" t="s">
        <v>6580</v>
      </c>
      <c r="E5071" s="167" t="s">
        <v>468</v>
      </c>
      <c r="F5071" s="167" t="s">
        <v>5798</v>
      </c>
      <c r="G5071" s="167">
        <v>4</v>
      </c>
      <c r="H5071" s="178" t="s">
        <v>11018</v>
      </c>
      <c r="I5071" s="168" t="s">
        <v>11019</v>
      </c>
      <c r="J5071" s="166" t="s">
        <v>600</v>
      </c>
      <c r="K5071" s="165" t="s">
        <v>598</v>
      </c>
      <c r="L5071" s="165" t="s">
        <v>4489</v>
      </c>
    </row>
    <row r="5072" spans="1:13" ht="39.950000000000003" hidden="1" customHeight="1" x14ac:dyDescent="0.2">
      <c r="A5072" s="167">
        <v>7</v>
      </c>
      <c r="B5072" s="167" t="s">
        <v>5797</v>
      </c>
      <c r="C5072" s="167" t="s">
        <v>5796</v>
      </c>
      <c r="D5072" s="167" t="s">
        <v>6580</v>
      </c>
      <c r="E5072" s="167" t="s">
        <v>468</v>
      </c>
      <c r="F5072" s="167" t="s">
        <v>5798</v>
      </c>
      <c r="G5072" s="167">
        <v>5</v>
      </c>
      <c r="H5072" s="178" t="s">
        <v>11020</v>
      </c>
      <c r="I5072" s="168" t="s">
        <v>11021</v>
      </c>
      <c r="J5072" s="166" t="s">
        <v>600</v>
      </c>
      <c r="K5072" s="165" t="s">
        <v>598</v>
      </c>
      <c r="L5072" s="165" t="s">
        <v>4489</v>
      </c>
    </row>
    <row r="5073" spans="1:13" ht="39.950000000000003" hidden="1" customHeight="1" x14ac:dyDescent="0.2">
      <c r="A5073" s="167">
        <v>7</v>
      </c>
      <c r="B5073" s="167" t="s">
        <v>5797</v>
      </c>
      <c r="C5073" s="167" t="s">
        <v>5796</v>
      </c>
      <c r="D5073" s="167" t="s">
        <v>6580</v>
      </c>
      <c r="E5073" s="167" t="s">
        <v>468</v>
      </c>
      <c r="F5073" s="167" t="s">
        <v>5798</v>
      </c>
      <c r="G5073" s="167">
        <v>6</v>
      </c>
      <c r="H5073" s="178" t="s">
        <v>11022</v>
      </c>
      <c r="I5073" s="168" t="s">
        <v>11023</v>
      </c>
      <c r="J5073" s="166" t="s">
        <v>600</v>
      </c>
      <c r="K5073" s="165" t="s">
        <v>598</v>
      </c>
      <c r="L5073" s="165" t="s">
        <v>4489</v>
      </c>
    </row>
    <row r="5074" spans="1:13" ht="39.950000000000003" hidden="1" customHeight="1" x14ac:dyDescent="0.2">
      <c r="A5074" s="167">
        <v>7</v>
      </c>
      <c r="B5074" s="167" t="s">
        <v>5797</v>
      </c>
      <c r="C5074" s="167" t="s">
        <v>5796</v>
      </c>
      <c r="D5074" s="167" t="s">
        <v>6580</v>
      </c>
      <c r="E5074" s="167" t="s">
        <v>468</v>
      </c>
      <c r="F5074" s="167" t="s">
        <v>5798</v>
      </c>
      <c r="G5074" s="167">
        <v>7</v>
      </c>
      <c r="H5074" s="178" t="s">
        <v>11024</v>
      </c>
      <c r="I5074" s="168" t="s">
        <v>11025</v>
      </c>
      <c r="J5074" s="166" t="s">
        <v>600</v>
      </c>
      <c r="K5074" s="165" t="s">
        <v>598</v>
      </c>
      <c r="L5074" s="165" t="s">
        <v>4489</v>
      </c>
    </row>
    <row r="5075" spans="1:13" ht="39.950000000000003" hidden="1" customHeight="1" x14ac:dyDescent="0.2">
      <c r="A5075" s="167">
        <v>7</v>
      </c>
      <c r="B5075" s="167" t="s">
        <v>5797</v>
      </c>
      <c r="C5075" s="167" t="s">
        <v>5796</v>
      </c>
      <c r="D5075" s="167" t="s">
        <v>6580</v>
      </c>
      <c r="E5075" s="167" t="s">
        <v>468</v>
      </c>
      <c r="F5075" s="167" t="s">
        <v>5798</v>
      </c>
      <c r="G5075" s="167">
        <v>8</v>
      </c>
      <c r="H5075" s="178" t="s">
        <v>11026</v>
      </c>
      <c r="I5075" s="168" t="s">
        <v>11027</v>
      </c>
      <c r="J5075" s="166" t="s">
        <v>600</v>
      </c>
      <c r="K5075" s="165" t="s">
        <v>598</v>
      </c>
      <c r="L5075" s="165" t="s">
        <v>4489</v>
      </c>
    </row>
    <row r="5076" spans="1:13" ht="39.950000000000003" hidden="1" customHeight="1" x14ac:dyDescent="0.2">
      <c r="A5076" s="187">
        <v>7</v>
      </c>
      <c r="B5076" s="187" t="s">
        <v>5797</v>
      </c>
      <c r="C5076" s="187" t="s">
        <v>5796</v>
      </c>
      <c r="D5076" s="187" t="s">
        <v>6580</v>
      </c>
      <c r="E5076" s="187" t="s">
        <v>468</v>
      </c>
      <c r="F5076" s="187" t="s">
        <v>5798</v>
      </c>
      <c r="G5076" s="187">
        <v>9</v>
      </c>
      <c r="H5076" s="188" t="s">
        <v>11028</v>
      </c>
      <c r="I5076" s="189" t="s">
        <v>11029</v>
      </c>
      <c r="J5076" s="190" t="s">
        <v>600</v>
      </c>
      <c r="K5076" s="191" t="s">
        <v>598</v>
      </c>
      <c r="L5076" s="207" t="s">
        <v>5853</v>
      </c>
      <c r="M5076" s="293" t="s">
        <v>15052</v>
      </c>
    </row>
    <row r="5077" spans="1:13" ht="39.950000000000003" hidden="1" customHeight="1" x14ac:dyDescent="0.2">
      <c r="A5077" s="187">
        <v>7</v>
      </c>
      <c r="B5077" s="187" t="s">
        <v>5797</v>
      </c>
      <c r="C5077" s="187" t="s">
        <v>5796</v>
      </c>
      <c r="D5077" s="187" t="s">
        <v>6580</v>
      </c>
      <c r="E5077" s="187" t="s">
        <v>468</v>
      </c>
      <c r="F5077" s="187" t="s">
        <v>5798</v>
      </c>
      <c r="G5077" s="187" t="s">
        <v>5798</v>
      </c>
      <c r="H5077" s="188" t="s">
        <v>11010</v>
      </c>
      <c r="I5077" s="189" t="s">
        <v>11030</v>
      </c>
      <c r="J5077" s="190" t="s">
        <v>11533</v>
      </c>
      <c r="K5077" s="191" t="s">
        <v>586</v>
      </c>
      <c r="L5077" s="191" t="s">
        <v>4489</v>
      </c>
      <c r="M5077" s="69" t="s">
        <v>15312</v>
      </c>
    </row>
    <row r="5078" spans="1:13" ht="39.950000000000003" hidden="1" customHeight="1" x14ac:dyDescent="0.2">
      <c r="A5078" s="187">
        <v>7</v>
      </c>
      <c r="B5078" s="187" t="s">
        <v>5797</v>
      </c>
      <c r="C5078" s="187" t="s">
        <v>5796</v>
      </c>
      <c r="D5078" s="187" t="s">
        <v>6580</v>
      </c>
      <c r="E5078" s="187" t="s">
        <v>468</v>
      </c>
      <c r="F5078" s="187" t="s">
        <v>5796</v>
      </c>
      <c r="G5078" s="187" t="s">
        <v>5798</v>
      </c>
      <c r="H5078" s="188" t="s">
        <v>11031</v>
      </c>
      <c r="I5078" s="189" t="s">
        <v>11030</v>
      </c>
      <c r="J5078" s="190" t="s">
        <v>11533</v>
      </c>
      <c r="K5078" s="191" t="s">
        <v>598</v>
      </c>
      <c r="L5078" s="207" t="s">
        <v>5853</v>
      </c>
      <c r="M5078" s="293" t="s">
        <v>15052</v>
      </c>
    </row>
    <row r="5079" spans="1:13" ht="39.950000000000003" hidden="1" customHeight="1" x14ac:dyDescent="0.2">
      <c r="A5079" s="167">
        <v>7</v>
      </c>
      <c r="B5079" s="167" t="s">
        <v>5797</v>
      </c>
      <c r="C5079" s="167" t="s">
        <v>5796</v>
      </c>
      <c r="D5079" s="167" t="s">
        <v>6580</v>
      </c>
      <c r="E5079" s="167" t="s">
        <v>471</v>
      </c>
      <c r="F5079" s="167" t="s">
        <v>5798</v>
      </c>
      <c r="G5079" s="167" t="s">
        <v>5798</v>
      </c>
      <c r="H5079" s="178" t="s">
        <v>11032</v>
      </c>
      <c r="I5079" s="168" t="s">
        <v>11033</v>
      </c>
      <c r="J5079" s="166" t="s">
        <v>7185</v>
      </c>
      <c r="K5079" s="165" t="s">
        <v>586</v>
      </c>
      <c r="L5079" s="165" t="s">
        <v>4489</v>
      </c>
    </row>
    <row r="5080" spans="1:13" ht="39.950000000000003" hidden="1" customHeight="1" x14ac:dyDescent="0.2">
      <c r="A5080" s="167">
        <v>7</v>
      </c>
      <c r="B5080" s="167" t="s">
        <v>5797</v>
      </c>
      <c r="C5080" s="167" t="s">
        <v>5796</v>
      </c>
      <c r="D5080" s="167" t="s">
        <v>6580</v>
      </c>
      <c r="E5080" s="167" t="s">
        <v>471</v>
      </c>
      <c r="F5080" s="167" t="s">
        <v>5796</v>
      </c>
      <c r="G5080" s="167" t="s">
        <v>5798</v>
      </c>
      <c r="H5080" s="178" t="s">
        <v>11034</v>
      </c>
      <c r="I5080" s="168" t="s">
        <v>11035</v>
      </c>
      <c r="J5080" s="166" t="s">
        <v>7186</v>
      </c>
      <c r="K5080" s="165" t="s">
        <v>586</v>
      </c>
      <c r="L5080" s="165" t="s">
        <v>4489</v>
      </c>
    </row>
    <row r="5081" spans="1:13" ht="39.950000000000003" hidden="1" customHeight="1" x14ac:dyDescent="0.2">
      <c r="A5081" s="167">
        <v>7</v>
      </c>
      <c r="B5081" s="167" t="s">
        <v>5797</v>
      </c>
      <c r="C5081" s="167" t="s">
        <v>5796</v>
      </c>
      <c r="D5081" s="167" t="s">
        <v>6580</v>
      </c>
      <c r="E5081" s="167" t="s">
        <v>471</v>
      </c>
      <c r="F5081" s="167" t="s">
        <v>5796</v>
      </c>
      <c r="G5081" s="167">
        <v>1</v>
      </c>
      <c r="H5081" s="178" t="s">
        <v>11036</v>
      </c>
      <c r="I5081" s="168" t="s">
        <v>11037</v>
      </c>
      <c r="J5081" s="166" t="s">
        <v>600</v>
      </c>
      <c r="K5081" s="165" t="s">
        <v>598</v>
      </c>
      <c r="L5081" s="165" t="s">
        <v>4489</v>
      </c>
    </row>
    <row r="5082" spans="1:13" ht="39.950000000000003" hidden="1" customHeight="1" x14ac:dyDescent="0.2">
      <c r="A5082" s="167">
        <v>7</v>
      </c>
      <c r="B5082" s="167" t="s">
        <v>5797</v>
      </c>
      <c r="C5082" s="167" t="s">
        <v>5796</v>
      </c>
      <c r="D5082" s="167" t="s">
        <v>6580</v>
      </c>
      <c r="E5082" s="167" t="s">
        <v>471</v>
      </c>
      <c r="F5082" s="167" t="s">
        <v>5796</v>
      </c>
      <c r="G5082" s="167">
        <v>2</v>
      </c>
      <c r="H5082" s="178" t="s">
        <v>11038</v>
      </c>
      <c r="I5082" s="168" t="s">
        <v>11039</v>
      </c>
      <c r="J5082" s="166" t="s">
        <v>600</v>
      </c>
      <c r="K5082" s="165" t="s">
        <v>598</v>
      </c>
      <c r="L5082" s="165" t="s">
        <v>4489</v>
      </c>
    </row>
    <row r="5083" spans="1:13" ht="39.950000000000003" hidden="1" customHeight="1" x14ac:dyDescent="0.2">
      <c r="A5083" s="167">
        <v>7</v>
      </c>
      <c r="B5083" s="167" t="s">
        <v>5797</v>
      </c>
      <c r="C5083" s="167" t="s">
        <v>5796</v>
      </c>
      <c r="D5083" s="167" t="s">
        <v>6580</v>
      </c>
      <c r="E5083" s="167" t="s">
        <v>471</v>
      </c>
      <c r="F5083" s="167" t="s">
        <v>5796</v>
      </c>
      <c r="G5083" s="167">
        <v>3</v>
      </c>
      <c r="H5083" s="178" t="s">
        <v>11040</v>
      </c>
      <c r="I5083" s="168" t="s">
        <v>11041</v>
      </c>
      <c r="J5083" s="166" t="s">
        <v>600</v>
      </c>
      <c r="K5083" s="165" t="s">
        <v>598</v>
      </c>
      <c r="L5083" s="165" t="s">
        <v>4489</v>
      </c>
    </row>
    <row r="5084" spans="1:13" ht="39.950000000000003" hidden="1" customHeight="1" x14ac:dyDescent="0.2">
      <c r="A5084" s="167">
        <v>7</v>
      </c>
      <c r="B5084" s="167" t="s">
        <v>5797</v>
      </c>
      <c r="C5084" s="167" t="s">
        <v>5796</v>
      </c>
      <c r="D5084" s="167" t="s">
        <v>6580</v>
      </c>
      <c r="E5084" s="167" t="s">
        <v>471</v>
      </c>
      <c r="F5084" s="167" t="s">
        <v>5796</v>
      </c>
      <c r="G5084" s="167">
        <v>4</v>
      </c>
      <c r="H5084" s="178" t="s">
        <v>11042</v>
      </c>
      <c r="I5084" s="168" t="s">
        <v>11043</v>
      </c>
      <c r="J5084" s="166" t="s">
        <v>600</v>
      </c>
      <c r="K5084" s="165" t="s">
        <v>598</v>
      </c>
      <c r="L5084" s="165" t="s">
        <v>4489</v>
      </c>
    </row>
    <row r="5085" spans="1:13" ht="39.950000000000003" hidden="1" customHeight="1" x14ac:dyDescent="0.2">
      <c r="A5085" s="167">
        <v>7</v>
      </c>
      <c r="B5085" s="167" t="s">
        <v>5797</v>
      </c>
      <c r="C5085" s="167" t="s">
        <v>5796</v>
      </c>
      <c r="D5085" s="167" t="s">
        <v>6580</v>
      </c>
      <c r="E5085" s="167" t="s">
        <v>471</v>
      </c>
      <c r="F5085" s="167" t="s">
        <v>5796</v>
      </c>
      <c r="G5085" s="167">
        <v>5</v>
      </c>
      <c r="H5085" s="178" t="s">
        <v>11044</v>
      </c>
      <c r="I5085" s="168" t="s">
        <v>11045</v>
      </c>
      <c r="J5085" s="166" t="s">
        <v>600</v>
      </c>
      <c r="K5085" s="165" t="s">
        <v>598</v>
      </c>
      <c r="L5085" s="165" t="s">
        <v>4489</v>
      </c>
    </row>
    <row r="5086" spans="1:13" ht="39.950000000000003" hidden="1" customHeight="1" x14ac:dyDescent="0.2">
      <c r="A5086" s="167">
        <v>7</v>
      </c>
      <c r="B5086" s="167" t="s">
        <v>5797</v>
      </c>
      <c r="C5086" s="167" t="s">
        <v>5796</v>
      </c>
      <c r="D5086" s="167" t="s">
        <v>6580</v>
      </c>
      <c r="E5086" s="167" t="s">
        <v>471</v>
      </c>
      <c r="F5086" s="167" t="s">
        <v>5796</v>
      </c>
      <c r="G5086" s="167">
        <v>6</v>
      </c>
      <c r="H5086" s="178" t="s">
        <v>11046</v>
      </c>
      <c r="I5086" s="168" t="s">
        <v>11047</v>
      </c>
      <c r="J5086" s="166" t="s">
        <v>600</v>
      </c>
      <c r="K5086" s="165" t="s">
        <v>598</v>
      </c>
      <c r="L5086" s="165" t="s">
        <v>4489</v>
      </c>
    </row>
    <row r="5087" spans="1:13" ht="39.950000000000003" hidden="1" customHeight="1" x14ac:dyDescent="0.2">
      <c r="A5087" s="167">
        <v>7</v>
      </c>
      <c r="B5087" s="167" t="s">
        <v>5797</v>
      </c>
      <c r="C5087" s="167" t="s">
        <v>5796</v>
      </c>
      <c r="D5087" s="167" t="s">
        <v>6580</v>
      </c>
      <c r="E5087" s="167" t="s">
        <v>471</v>
      </c>
      <c r="F5087" s="167" t="s">
        <v>5796</v>
      </c>
      <c r="G5087" s="167">
        <v>7</v>
      </c>
      <c r="H5087" s="178" t="s">
        <v>11048</v>
      </c>
      <c r="I5087" s="168" t="s">
        <v>11049</v>
      </c>
      <c r="J5087" s="166" t="s">
        <v>600</v>
      </c>
      <c r="K5087" s="165" t="s">
        <v>598</v>
      </c>
      <c r="L5087" s="165" t="s">
        <v>4489</v>
      </c>
    </row>
    <row r="5088" spans="1:13" ht="39.950000000000003" hidden="1" customHeight="1" x14ac:dyDescent="0.2">
      <c r="A5088" s="167">
        <v>7</v>
      </c>
      <c r="B5088" s="167" t="s">
        <v>5797</v>
      </c>
      <c r="C5088" s="167" t="s">
        <v>5796</v>
      </c>
      <c r="D5088" s="167" t="s">
        <v>6580</v>
      </c>
      <c r="E5088" s="167" t="s">
        <v>471</v>
      </c>
      <c r="F5088" s="167" t="s">
        <v>5796</v>
      </c>
      <c r="G5088" s="167">
        <v>8</v>
      </c>
      <c r="H5088" s="178" t="s">
        <v>11050</v>
      </c>
      <c r="I5088" s="168" t="s">
        <v>11051</v>
      </c>
      <c r="J5088" s="166" t="s">
        <v>600</v>
      </c>
      <c r="K5088" s="165" t="s">
        <v>598</v>
      </c>
      <c r="L5088" s="165" t="s">
        <v>4489</v>
      </c>
    </row>
    <row r="5089" spans="1:13" ht="39.950000000000003" hidden="1" customHeight="1" x14ac:dyDescent="0.2">
      <c r="A5089" s="187">
        <v>7</v>
      </c>
      <c r="B5089" s="187" t="s">
        <v>5797</v>
      </c>
      <c r="C5089" s="187" t="s">
        <v>5796</v>
      </c>
      <c r="D5089" s="187" t="s">
        <v>6580</v>
      </c>
      <c r="E5089" s="187" t="s">
        <v>471</v>
      </c>
      <c r="F5089" s="187" t="s">
        <v>5796</v>
      </c>
      <c r="G5089" s="187">
        <v>9</v>
      </c>
      <c r="H5089" s="188" t="s">
        <v>11052</v>
      </c>
      <c r="I5089" s="189" t="s">
        <v>11053</v>
      </c>
      <c r="J5089" s="190" t="s">
        <v>600</v>
      </c>
      <c r="K5089" s="191" t="s">
        <v>598</v>
      </c>
      <c r="L5089" s="207" t="s">
        <v>5853</v>
      </c>
      <c r="M5089" s="293" t="s">
        <v>15052</v>
      </c>
    </row>
    <row r="5090" spans="1:13" ht="39.950000000000003" hidden="1" customHeight="1" x14ac:dyDescent="0.2">
      <c r="A5090" s="167">
        <v>7</v>
      </c>
      <c r="B5090" s="167" t="s">
        <v>5797</v>
      </c>
      <c r="C5090" s="167" t="s">
        <v>5796</v>
      </c>
      <c r="D5090" s="167" t="s">
        <v>6580</v>
      </c>
      <c r="E5090" s="167" t="s">
        <v>471</v>
      </c>
      <c r="F5090" s="167" t="s">
        <v>5797</v>
      </c>
      <c r="G5090" s="167" t="s">
        <v>5798</v>
      </c>
      <c r="H5090" s="178" t="s">
        <v>11054</v>
      </c>
      <c r="I5090" s="168" t="s">
        <v>11055</v>
      </c>
      <c r="J5090" s="166" t="s">
        <v>7187</v>
      </c>
      <c r="K5090" s="165" t="s">
        <v>586</v>
      </c>
      <c r="L5090" s="165" t="s">
        <v>4489</v>
      </c>
    </row>
    <row r="5091" spans="1:13" ht="39.950000000000003" hidden="1" customHeight="1" x14ac:dyDescent="0.2">
      <c r="A5091" s="167">
        <v>7</v>
      </c>
      <c r="B5091" s="167" t="s">
        <v>5797</v>
      </c>
      <c r="C5091" s="167" t="s">
        <v>5796</v>
      </c>
      <c r="D5091" s="167" t="s">
        <v>6580</v>
      </c>
      <c r="E5091" s="167" t="s">
        <v>471</v>
      </c>
      <c r="F5091" s="167" t="s">
        <v>5797</v>
      </c>
      <c r="G5091" s="167">
        <v>1</v>
      </c>
      <c r="H5091" s="178" t="s">
        <v>11056</v>
      </c>
      <c r="I5091" s="168" t="s">
        <v>11057</v>
      </c>
      <c r="J5091" s="166" t="s">
        <v>600</v>
      </c>
      <c r="K5091" s="165" t="s">
        <v>598</v>
      </c>
      <c r="L5091" s="165" t="s">
        <v>4489</v>
      </c>
    </row>
    <row r="5092" spans="1:13" ht="39.950000000000003" hidden="1" customHeight="1" x14ac:dyDescent="0.2">
      <c r="A5092" s="167">
        <v>7</v>
      </c>
      <c r="B5092" s="167" t="s">
        <v>5797</v>
      </c>
      <c r="C5092" s="167" t="s">
        <v>5796</v>
      </c>
      <c r="D5092" s="167" t="s">
        <v>6580</v>
      </c>
      <c r="E5092" s="167" t="s">
        <v>471</v>
      </c>
      <c r="F5092" s="167" t="s">
        <v>5797</v>
      </c>
      <c r="G5092" s="167">
        <v>2</v>
      </c>
      <c r="H5092" s="178" t="s">
        <v>11058</v>
      </c>
      <c r="I5092" s="168" t="s">
        <v>11059</v>
      </c>
      <c r="J5092" s="166" t="s">
        <v>600</v>
      </c>
      <c r="K5092" s="165" t="s">
        <v>598</v>
      </c>
      <c r="L5092" s="165" t="s">
        <v>4489</v>
      </c>
    </row>
    <row r="5093" spans="1:13" ht="39.950000000000003" hidden="1" customHeight="1" x14ac:dyDescent="0.2">
      <c r="A5093" s="167">
        <v>7</v>
      </c>
      <c r="B5093" s="167" t="s">
        <v>5797</v>
      </c>
      <c r="C5093" s="167" t="s">
        <v>5796</v>
      </c>
      <c r="D5093" s="167" t="s">
        <v>6580</v>
      </c>
      <c r="E5093" s="167" t="s">
        <v>471</v>
      </c>
      <c r="F5093" s="167" t="s">
        <v>5797</v>
      </c>
      <c r="G5093" s="167">
        <v>3</v>
      </c>
      <c r="H5093" s="178" t="s">
        <v>11060</v>
      </c>
      <c r="I5093" s="168" t="s">
        <v>11061</v>
      </c>
      <c r="J5093" s="166" t="s">
        <v>600</v>
      </c>
      <c r="K5093" s="165" t="s">
        <v>598</v>
      </c>
      <c r="L5093" s="165" t="s">
        <v>4489</v>
      </c>
    </row>
    <row r="5094" spans="1:13" ht="39.950000000000003" hidden="1" customHeight="1" x14ac:dyDescent="0.2">
      <c r="A5094" s="167">
        <v>7</v>
      </c>
      <c r="B5094" s="167" t="s">
        <v>5797</v>
      </c>
      <c r="C5094" s="167" t="s">
        <v>5796</v>
      </c>
      <c r="D5094" s="167" t="s">
        <v>6580</v>
      </c>
      <c r="E5094" s="167" t="s">
        <v>471</v>
      </c>
      <c r="F5094" s="167" t="s">
        <v>5797</v>
      </c>
      <c r="G5094" s="167">
        <v>4</v>
      </c>
      <c r="H5094" s="178" t="s">
        <v>11062</v>
      </c>
      <c r="I5094" s="168" t="s">
        <v>11063</v>
      </c>
      <c r="J5094" s="166" t="s">
        <v>600</v>
      </c>
      <c r="K5094" s="165" t="s">
        <v>598</v>
      </c>
      <c r="L5094" s="165" t="s">
        <v>4489</v>
      </c>
    </row>
    <row r="5095" spans="1:13" ht="39.950000000000003" hidden="1" customHeight="1" x14ac:dyDescent="0.2">
      <c r="A5095" s="167">
        <v>7</v>
      </c>
      <c r="B5095" s="167" t="s">
        <v>5797</v>
      </c>
      <c r="C5095" s="167" t="s">
        <v>5796</v>
      </c>
      <c r="D5095" s="167" t="s">
        <v>6580</v>
      </c>
      <c r="E5095" s="167" t="s">
        <v>471</v>
      </c>
      <c r="F5095" s="167" t="s">
        <v>5797</v>
      </c>
      <c r="G5095" s="167">
        <v>5</v>
      </c>
      <c r="H5095" s="178" t="s">
        <v>11064</v>
      </c>
      <c r="I5095" s="168" t="s">
        <v>11065</v>
      </c>
      <c r="J5095" s="166" t="s">
        <v>600</v>
      </c>
      <c r="K5095" s="165" t="s">
        <v>598</v>
      </c>
      <c r="L5095" s="165" t="s">
        <v>4489</v>
      </c>
    </row>
    <row r="5096" spans="1:13" ht="39.950000000000003" hidden="1" customHeight="1" x14ac:dyDescent="0.2">
      <c r="A5096" s="167">
        <v>7</v>
      </c>
      <c r="B5096" s="167" t="s">
        <v>5797</v>
      </c>
      <c r="C5096" s="167" t="s">
        <v>5796</v>
      </c>
      <c r="D5096" s="167" t="s">
        <v>6580</v>
      </c>
      <c r="E5096" s="167" t="s">
        <v>471</v>
      </c>
      <c r="F5096" s="167" t="s">
        <v>5797</v>
      </c>
      <c r="G5096" s="167">
        <v>6</v>
      </c>
      <c r="H5096" s="178" t="s">
        <v>11066</v>
      </c>
      <c r="I5096" s="168" t="s">
        <v>11067</v>
      </c>
      <c r="J5096" s="166" t="s">
        <v>600</v>
      </c>
      <c r="K5096" s="165" t="s">
        <v>598</v>
      </c>
      <c r="L5096" s="165" t="s">
        <v>4489</v>
      </c>
    </row>
    <row r="5097" spans="1:13" ht="39.950000000000003" hidden="1" customHeight="1" x14ac:dyDescent="0.2">
      <c r="A5097" s="167">
        <v>7</v>
      </c>
      <c r="B5097" s="167" t="s">
        <v>5797</v>
      </c>
      <c r="C5097" s="167" t="s">
        <v>5796</v>
      </c>
      <c r="D5097" s="167" t="s">
        <v>6580</v>
      </c>
      <c r="E5097" s="167" t="s">
        <v>471</v>
      </c>
      <c r="F5097" s="167" t="s">
        <v>5797</v>
      </c>
      <c r="G5097" s="167">
        <v>7</v>
      </c>
      <c r="H5097" s="178" t="s">
        <v>11068</v>
      </c>
      <c r="I5097" s="168" t="s">
        <v>11069</v>
      </c>
      <c r="J5097" s="166" t="s">
        <v>600</v>
      </c>
      <c r="K5097" s="165" t="s">
        <v>598</v>
      </c>
      <c r="L5097" s="165" t="s">
        <v>4489</v>
      </c>
    </row>
    <row r="5098" spans="1:13" ht="39.950000000000003" hidden="1" customHeight="1" x14ac:dyDescent="0.2">
      <c r="A5098" s="167">
        <v>7</v>
      </c>
      <c r="B5098" s="167" t="s">
        <v>5797</v>
      </c>
      <c r="C5098" s="167" t="s">
        <v>5796</v>
      </c>
      <c r="D5098" s="167" t="s">
        <v>6580</v>
      </c>
      <c r="E5098" s="167" t="s">
        <v>471</v>
      </c>
      <c r="F5098" s="167" t="s">
        <v>5797</v>
      </c>
      <c r="G5098" s="167">
        <v>8</v>
      </c>
      <c r="H5098" s="178" t="s">
        <v>11070</v>
      </c>
      <c r="I5098" s="168" t="s">
        <v>11071</v>
      </c>
      <c r="J5098" s="166" t="s">
        <v>600</v>
      </c>
      <c r="K5098" s="165" t="s">
        <v>598</v>
      </c>
      <c r="L5098" s="165" t="s">
        <v>4489</v>
      </c>
    </row>
    <row r="5099" spans="1:13" ht="39.950000000000003" hidden="1" customHeight="1" x14ac:dyDescent="0.2">
      <c r="A5099" s="187">
        <v>7</v>
      </c>
      <c r="B5099" s="187" t="s">
        <v>5797</v>
      </c>
      <c r="C5099" s="187" t="s">
        <v>5796</v>
      </c>
      <c r="D5099" s="187" t="s">
        <v>6580</v>
      </c>
      <c r="E5099" s="187" t="s">
        <v>471</v>
      </c>
      <c r="F5099" s="187" t="s">
        <v>5797</v>
      </c>
      <c r="G5099" s="187">
        <v>9</v>
      </c>
      <c r="H5099" s="188" t="s">
        <v>11072</v>
      </c>
      <c r="I5099" s="189" t="s">
        <v>11073</v>
      </c>
      <c r="J5099" s="190" t="s">
        <v>600</v>
      </c>
      <c r="K5099" s="191" t="s">
        <v>598</v>
      </c>
      <c r="L5099" s="207" t="s">
        <v>5853</v>
      </c>
      <c r="M5099" s="293" t="s">
        <v>15052</v>
      </c>
    </row>
    <row r="5100" spans="1:13" ht="39.950000000000003" hidden="1" customHeight="1" x14ac:dyDescent="0.2">
      <c r="A5100" s="167">
        <v>7</v>
      </c>
      <c r="B5100" s="167" t="s">
        <v>5797</v>
      </c>
      <c r="C5100" s="167" t="s">
        <v>5796</v>
      </c>
      <c r="D5100" s="167" t="s">
        <v>6580</v>
      </c>
      <c r="E5100" s="167" t="s">
        <v>471</v>
      </c>
      <c r="F5100" s="167" t="s">
        <v>5971</v>
      </c>
      <c r="G5100" s="167" t="s">
        <v>5798</v>
      </c>
      <c r="H5100" s="178" t="s">
        <v>11074</v>
      </c>
      <c r="I5100" s="168" t="s">
        <v>11075</v>
      </c>
      <c r="J5100" s="166" t="s">
        <v>7188</v>
      </c>
      <c r="K5100" s="165" t="s">
        <v>586</v>
      </c>
      <c r="L5100" s="165" t="s">
        <v>4489</v>
      </c>
    </row>
    <row r="5101" spans="1:13" ht="39.950000000000003" hidden="1" customHeight="1" x14ac:dyDescent="0.2">
      <c r="A5101" s="167">
        <v>7</v>
      </c>
      <c r="B5101" s="167" t="s">
        <v>5797</v>
      </c>
      <c r="C5101" s="167" t="s">
        <v>5796</v>
      </c>
      <c r="D5101" s="167" t="s">
        <v>6580</v>
      </c>
      <c r="E5101" s="167" t="s">
        <v>471</v>
      </c>
      <c r="F5101" s="167" t="s">
        <v>5971</v>
      </c>
      <c r="G5101" s="167">
        <v>1</v>
      </c>
      <c r="H5101" s="178" t="s">
        <v>11076</v>
      </c>
      <c r="I5101" s="168" t="s">
        <v>11077</v>
      </c>
      <c r="J5101" s="166" t="s">
        <v>600</v>
      </c>
      <c r="K5101" s="165" t="s">
        <v>598</v>
      </c>
      <c r="L5101" s="165" t="s">
        <v>4489</v>
      </c>
    </row>
    <row r="5102" spans="1:13" ht="39.950000000000003" hidden="1" customHeight="1" x14ac:dyDescent="0.2">
      <c r="A5102" s="167">
        <v>7</v>
      </c>
      <c r="B5102" s="167" t="s">
        <v>5797</v>
      </c>
      <c r="C5102" s="167" t="s">
        <v>5796</v>
      </c>
      <c r="D5102" s="167" t="s">
        <v>6580</v>
      </c>
      <c r="E5102" s="167" t="s">
        <v>471</v>
      </c>
      <c r="F5102" s="167" t="s">
        <v>5971</v>
      </c>
      <c r="G5102" s="167">
        <v>2</v>
      </c>
      <c r="H5102" s="178" t="s">
        <v>11078</v>
      </c>
      <c r="I5102" s="168" t="s">
        <v>11079</v>
      </c>
      <c r="J5102" s="166" t="s">
        <v>600</v>
      </c>
      <c r="K5102" s="165" t="s">
        <v>598</v>
      </c>
      <c r="L5102" s="165" t="s">
        <v>4489</v>
      </c>
    </row>
    <row r="5103" spans="1:13" ht="39.950000000000003" hidden="1" customHeight="1" x14ac:dyDescent="0.2">
      <c r="A5103" s="167">
        <v>7</v>
      </c>
      <c r="B5103" s="167" t="s">
        <v>5797</v>
      </c>
      <c r="C5103" s="167" t="s">
        <v>5796</v>
      </c>
      <c r="D5103" s="167" t="s">
        <v>6580</v>
      </c>
      <c r="E5103" s="167" t="s">
        <v>471</v>
      </c>
      <c r="F5103" s="167" t="s">
        <v>5971</v>
      </c>
      <c r="G5103" s="167">
        <v>3</v>
      </c>
      <c r="H5103" s="178" t="s">
        <v>11080</v>
      </c>
      <c r="I5103" s="168" t="s">
        <v>11081</v>
      </c>
      <c r="J5103" s="166" t="s">
        <v>600</v>
      </c>
      <c r="K5103" s="165" t="s">
        <v>598</v>
      </c>
      <c r="L5103" s="165" t="s">
        <v>4489</v>
      </c>
    </row>
    <row r="5104" spans="1:13" ht="39.950000000000003" hidden="1" customHeight="1" x14ac:dyDescent="0.2">
      <c r="A5104" s="167">
        <v>7</v>
      </c>
      <c r="B5104" s="167" t="s">
        <v>5797</v>
      </c>
      <c r="C5104" s="167" t="s">
        <v>5796</v>
      </c>
      <c r="D5104" s="167" t="s">
        <v>6580</v>
      </c>
      <c r="E5104" s="167" t="s">
        <v>471</v>
      </c>
      <c r="F5104" s="167" t="s">
        <v>5971</v>
      </c>
      <c r="G5104" s="167">
        <v>4</v>
      </c>
      <c r="H5104" s="178" t="s">
        <v>11082</v>
      </c>
      <c r="I5104" s="168" t="s">
        <v>11083</v>
      </c>
      <c r="J5104" s="166" t="s">
        <v>600</v>
      </c>
      <c r="K5104" s="165" t="s">
        <v>598</v>
      </c>
      <c r="L5104" s="165" t="s">
        <v>4489</v>
      </c>
    </row>
    <row r="5105" spans="1:13" ht="39.950000000000003" hidden="1" customHeight="1" x14ac:dyDescent="0.2">
      <c r="A5105" s="167">
        <v>7</v>
      </c>
      <c r="B5105" s="167" t="s">
        <v>5797</v>
      </c>
      <c r="C5105" s="167" t="s">
        <v>5796</v>
      </c>
      <c r="D5105" s="167" t="s">
        <v>6580</v>
      </c>
      <c r="E5105" s="167" t="s">
        <v>471</v>
      </c>
      <c r="F5105" s="167" t="s">
        <v>5971</v>
      </c>
      <c r="G5105" s="167">
        <v>5</v>
      </c>
      <c r="H5105" s="178" t="s">
        <v>11084</v>
      </c>
      <c r="I5105" s="168" t="s">
        <v>11085</v>
      </c>
      <c r="J5105" s="166" t="s">
        <v>600</v>
      </c>
      <c r="K5105" s="165" t="s">
        <v>598</v>
      </c>
      <c r="L5105" s="165" t="s">
        <v>4489</v>
      </c>
    </row>
    <row r="5106" spans="1:13" ht="39.950000000000003" hidden="1" customHeight="1" x14ac:dyDescent="0.2">
      <c r="A5106" s="167">
        <v>7</v>
      </c>
      <c r="B5106" s="167" t="s">
        <v>5797</v>
      </c>
      <c r="C5106" s="167" t="s">
        <v>5796</v>
      </c>
      <c r="D5106" s="167" t="s">
        <v>6580</v>
      </c>
      <c r="E5106" s="167" t="s">
        <v>471</v>
      </c>
      <c r="F5106" s="167" t="s">
        <v>5971</v>
      </c>
      <c r="G5106" s="167">
        <v>6</v>
      </c>
      <c r="H5106" s="178" t="s">
        <v>11086</v>
      </c>
      <c r="I5106" s="168" t="s">
        <v>11087</v>
      </c>
      <c r="J5106" s="166" t="s">
        <v>600</v>
      </c>
      <c r="K5106" s="165" t="s">
        <v>598</v>
      </c>
      <c r="L5106" s="165" t="s">
        <v>4489</v>
      </c>
    </row>
    <row r="5107" spans="1:13" ht="39.950000000000003" hidden="1" customHeight="1" x14ac:dyDescent="0.2">
      <c r="A5107" s="167">
        <v>7</v>
      </c>
      <c r="B5107" s="167" t="s">
        <v>5797</v>
      </c>
      <c r="C5107" s="167" t="s">
        <v>5796</v>
      </c>
      <c r="D5107" s="167" t="s">
        <v>6580</v>
      </c>
      <c r="E5107" s="167" t="s">
        <v>471</v>
      </c>
      <c r="F5107" s="167" t="s">
        <v>5971</v>
      </c>
      <c r="G5107" s="167">
        <v>7</v>
      </c>
      <c r="H5107" s="178" t="s">
        <v>11088</v>
      </c>
      <c r="I5107" s="168" t="s">
        <v>11089</v>
      </c>
      <c r="J5107" s="166" t="s">
        <v>600</v>
      </c>
      <c r="K5107" s="165" t="s">
        <v>598</v>
      </c>
      <c r="L5107" s="165" t="s">
        <v>4489</v>
      </c>
    </row>
    <row r="5108" spans="1:13" ht="39.950000000000003" hidden="1" customHeight="1" x14ac:dyDescent="0.2">
      <c r="A5108" s="167">
        <v>7</v>
      </c>
      <c r="B5108" s="167" t="s">
        <v>5797</v>
      </c>
      <c r="C5108" s="167" t="s">
        <v>5796</v>
      </c>
      <c r="D5108" s="167" t="s">
        <v>6580</v>
      </c>
      <c r="E5108" s="167" t="s">
        <v>471</v>
      </c>
      <c r="F5108" s="167" t="s">
        <v>5971</v>
      </c>
      <c r="G5108" s="167">
        <v>8</v>
      </c>
      <c r="H5108" s="178" t="s">
        <v>11090</v>
      </c>
      <c r="I5108" s="168" t="s">
        <v>11091</v>
      </c>
      <c r="J5108" s="166" t="s">
        <v>600</v>
      </c>
      <c r="K5108" s="165" t="s">
        <v>598</v>
      </c>
      <c r="L5108" s="165" t="s">
        <v>4489</v>
      </c>
    </row>
    <row r="5109" spans="1:13" ht="39.950000000000003" hidden="1" customHeight="1" x14ac:dyDescent="0.2">
      <c r="A5109" s="187">
        <v>7</v>
      </c>
      <c r="B5109" s="187" t="s">
        <v>5797</v>
      </c>
      <c r="C5109" s="187" t="s">
        <v>5796</v>
      </c>
      <c r="D5109" s="187" t="s">
        <v>6580</v>
      </c>
      <c r="E5109" s="187" t="s">
        <v>471</v>
      </c>
      <c r="F5109" s="187" t="s">
        <v>5971</v>
      </c>
      <c r="G5109" s="187">
        <v>9</v>
      </c>
      <c r="H5109" s="188" t="s">
        <v>11092</v>
      </c>
      <c r="I5109" s="189" t="s">
        <v>11093</v>
      </c>
      <c r="J5109" s="190" t="s">
        <v>600</v>
      </c>
      <c r="K5109" s="191" t="s">
        <v>598</v>
      </c>
      <c r="L5109" s="207" t="s">
        <v>5853</v>
      </c>
      <c r="M5109" s="293" t="s">
        <v>15052</v>
      </c>
    </row>
    <row r="5110" spans="1:13" ht="39.950000000000003" hidden="1" customHeight="1" x14ac:dyDescent="0.2">
      <c r="A5110" s="167">
        <v>7</v>
      </c>
      <c r="B5110" s="167" t="s">
        <v>5797</v>
      </c>
      <c r="C5110" s="167" t="s">
        <v>5796</v>
      </c>
      <c r="D5110" s="167" t="s">
        <v>6580</v>
      </c>
      <c r="E5110" s="167" t="s">
        <v>5818</v>
      </c>
      <c r="F5110" s="167" t="s">
        <v>5798</v>
      </c>
      <c r="G5110" s="167" t="s">
        <v>5798</v>
      </c>
      <c r="H5110" s="178" t="s">
        <v>11094</v>
      </c>
      <c r="I5110" s="168" t="s">
        <v>11095</v>
      </c>
      <c r="J5110" s="166" t="s">
        <v>7189</v>
      </c>
      <c r="K5110" s="165" t="s">
        <v>586</v>
      </c>
      <c r="L5110" s="165" t="s">
        <v>4489</v>
      </c>
    </row>
    <row r="5111" spans="1:13" ht="39.950000000000003" hidden="1" customHeight="1" x14ac:dyDescent="0.2">
      <c r="A5111" s="167">
        <v>7</v>
      </c>
      <c r="B5111" s="167" t="s">
        <v>5797</v>
      </c>
      <c r="C5111" s="167" t="s">
        <v>5796</v>
      </c>
      <c r="D5111" s="167" t="s">
        <v>6580</v>
      </c>
      <c r="E5111" s="167" t="s">
        <v>5818</v>
      </c>
      <c r="F5111" s="167" t="s">
        <v>5796</v>
      </c>
      <c r="G5111" s="167" t="s">
        <v>5798</v>
      </c>
      <c r="H5111" s="178" t="s">
        <v>11096</v>
      </c>
      <c r="I5111" s="168" t="s">
        <v>11097</v>
      </c>
      <c r="J5111" s="166" t="s">
        <v>1049</v>
      </c>
      <c r="K5111" s="165" t="s">
        <v>586</v>
      </c>
      <c r="L5111" s="165" t="s">
        <v>4489</v>
      </c>
    </row>
    <row r="5112" spans="1:13" ht="39.950000000000003" hidden="1" customHeight="1" x14ac:dyDescent="0.2">
      <c r="A5112" s="167">
        <v>7</v>
      </c>
      <c r="B5112" s="167" t="s">
        <v>5797</v>
      </c>
      <c r="C5112" s="167" t="s">
        <v>5796</v>
      </c>
      <c r="D5112" s="167" t="s">
        <v>6580</v>
      </c>
      <c r="E5112" s="167" t="s">
        <v>5818</v>
      </c>
      <c r="F5112" s="167" t="s">
        <v>5796</v>
      </c>
      <c r="G5112" s="167">
        <v>1</v>
      </c>
      <c r="H5112" s="178" t="s">
        <v>11098</v>
      </c>
      <c r="I5112" s="168" t="s">
        <v>11099</v>
      </c>
      <c r="J5112" s="166" t="s">
        <v>600</v>
      </c>
      <c r="K5112" s="165" t="s">
        <v>598</v>
      </c>
      <c r="L5112" s="165" t="s">
        <v>4489</v>
      </c>
    </row>
    <row r="5113" spans="1:13" ht="39.950000000000003" hidden="1" customHeight="1" x14ac:dyDescent="0.2">
      <c r="A5113" s="167">
        <v>7</v>
      </c>
      <c r="B5113" s="167" t="s">
        <v>5797</v>
      </c>
      <c r="C5113" s="167" t="s">
        <v>5796</v>
      </c>
      <c r="D5113" s="167" t="s">
        <v>6580</v>
      </c>
      <c r="E5113" s="167" t="s">
        <v>5818</v>
      </c>
      <c r="F5113" s="167" t="s">
        <v>5796</v>
      </c>
      <c r="G5113" s="167">
        <v>2</v>
      </c>
      <c r="H5113" s="178" t="s">
        <v>11100</v>
      </c>
      <c r="I5113" s="168" t="s">
        <v>11101</v>
      </c>
      <c r="J5113" s="166" t="s">
        <v>600</v>
      </c>
      <c r="K5113" s="165" t="s">
        <v>598</v>
      </c>
      <c r="L5113" s="165" t="s">
        <v>4489</v>
      </c>
    </row>
    <row r="5114" spans="1:13" ht="39.950000000000003" hidden="1" customHeight="1" x14ac:dyDescent="0.2">
      <c r="A5114" s="167">
        <v>7</v>
      </c>
      <c r="B5114" s="167" t="s">
        <v>5797</v>
      </c>
      <c r="C5114" s="167" t="s">
        <v>5796</v>
      </c>
      <c r="D5114" s="167" t="s">
        <v>6580</v>
      </c>
      <c r="E5114" s="167" t="s">
        <v>5818</v>
      </c>
      <c r="F5114" s="167" t="s">
        <v>5796</v>
      </c>
      <c r="G5114" s="167">
        <v>3</v>
      </c>
      <c r="H5114" s="178" t="s">
        <v>11102</v>
      </c>
      <c r="I5114" s="168" t="s">
        <v>11103</v>
      </c>
      <c r="J5114" s="166" t="s">
        <v>600</v>
      </c>
      <c r="K5114" s="165" t="s">
        <v>598</v>
      </c>
      <c r="L5114" s="165" t="s">
        <v>4489</v>
      </c>
    </row>
    <row r="5115" spans="1:13" ht="39.950000000000003" hidden="1" customHeight="1" x14ac:dyDescent="0.2">
      <c r="A5115" s="167">
        <v>7</v>
      </c>
      <c r="B5115" s="167" t="s">
        <v>5797</v>
      </c>
      <c r="C5115" s="167" t="s">
        <v>5796</v>
      </c>
      <c r="D5115" s="167" t="s">
        <v>6580</v>
      </c>
      <c r="E5115" s="167" t="s">
        <v>5818</v>
      </c>
      <c r="F5115" s="167" t="s">
        <v>5796</v>
      </c>
      <c r="G5115" s="167">
        <v>4</v>
      </c>
      <c r="H5115" s="178" t="s">
        <v>11104</v>
      </c>
      <c r="I5115" s="168" t="s">
        <v>11105</v>
      </c>
      <c r="J5115" s="166" t="s">
        <v>600</v>
      </c>
      <c r="K5115" s="165" t="s">
        <v>598</v>
      </c>
      <c r="L5115" s="165" t="s">
        <v>4489</v>
      </c>
    </row>
    <row r="5116" spans="1:13" ht="39.950000000000003" hidden="1" customHeight="1" x14ac:dyDescent="0.2">
      <c r="A5116" s="167">
        <v>7</v>
      </c>
      <c r="B5116" s="167" t="s">
        <v>5797</v>
      </c>
      <c r="C5116" s="167" t="s">
        <v>5796</v>
      </c>
      <c r="D5116" s="167" t="s">
        <v>6580</v>
      </c>
      <c r="E5116" s="167" t="s">
        <v>5818</v>
      </c>
      <c r="F5116" s="167" t="s">
        <v>5796</v>
      </c>
      <c r="G5116" s="167">
        <v>5</v>
      </c>
      <c r="H5116" s="178" t="s">
        <v>11106</v>
      </c>
      <c r="I5116" s="168" t="s">
        <v>11107</v>
      </c>
      <c r="J5116" s="166" t="s">
        <v>600</v>
      </c>
      <c r="K5116" s="165" t="s">
        <v>598</v>
      </c>
      <c r="L5116" s="165" t="s">
        <v>4489</v>
      </c>
    </row>
    <row r="5117" spans="1:13" ht="39.950000000000003" hidden="1" customHeight="1" x14ac:dyDescent="0.2">
      <c r="A5117" s="167">
        <v>7</v>
      </c>
      <c r="B5117" s="167" t="s">
        <v>5797</v>
      </c>
      <c r="C5117" s="167" t="s">
        <v>5796</v>
      </c>
      <c r="D5117" s="167" t="s">
        <v>6580</v>
      </c>
      <c r="E5117" s="167" t="s">
        <v>5818</v>
      </c>
      <c r="F5117" s="167" t="s">
        <v>5796</v>
      </c>
      <c r="G5117" s="167">
        <v>6</v>
      </c>
      <c r="H5117" s="178" t="s">
        <v>11108</v>
      </c>
      <c r="I5117" s="168" t="s">
        <v>11109</v>
      </c>
      <c r="J5117" s="166" t="s">
        <v>600</v>
      </c>
      <c r="K5117" s="165" t="s">
        <v>598</v>
      </c>
      <c r="L5117" s="165" t="s">
        <v>4489</v>
      </c>
    </row>
    <row r="5118" spans="1:13" ht="39.950000000000003" hidden="1" customHeight="1" x14ac:dyDescent="0.2">
      <c r="A5118" s="167">
        <v>7</v>
      </c>
      <c r="B5118" s="167" t="s">
        <v>5797</v>
      </c>
      <c r="C5118" s="167" t="s">
        <v>5796</v>
      </c>
      <c r="D5118" s="167" t="s">
        <v>6580</v>
      </c>
      <c r="E5118" s="167" t="s">
        <v>5818</v>
      </c>
      <c r="F5118" s="167" t="s">
        <v>5796</v>
      </c>
      <c r="G5118" s="167">
        <v>7</v>
      </c>
      <c r="H5118" s="178" t="s">
        <v>11110</v>
      </c>
      <c r="I5118" s="168" t="s">
        <v>11111</v>
      </c>
      <c r="J5118" s="166" t="s">
        <v>600</v>
      </c>
      <c r="K5118" s="165" t="s">
        <v>598</v>
      </c>
      <c r="L5118" s="165" t="s">
        <v>4489</v>
      </c>
    </row>
    <row r="5119" spans="1:13" ht="39.950000000000003" hidden="1" customHeight="1" x14ac:dyDescent="0.2">
      <c r="A5119" s="167">
        <v>7</v>
      </c>
      <c r="B5119" s="167" t="s">
        <v>5797</v>
      </c>
      <c r="C5119" s="167" t="s">
        <v>5796</v>
      </c>
      <c r="D5119" s="167" t="s">
        <v>6580</v>
      </c>
      <c r="E5119" s="167" t="s">
        <v>5818</v>
      </c>
      <c r="F5119" s="167" t="s">
        <v>5796</v>
      </c>
      <c r="G5119" s="167">
        <v>8</v>
      </c>
      <c r="H5119" s="178" t="s">
        <v>11112</v>
      </c>
      <c r="I5119" s="168" t="s">
        <v>11113</v>
      </c>
      <c r="J5119" s="166" t="s">
        <v>600</v>
      </c>
      <c r="K5119" s="165" t="s">
        <v>598</v>
      </c>
      <c r="L5119" s="165" t="s">
        <v>4489</v>
      </c>
    </row>
    <row r="5120" spans="1:13" ht="39.950000000000003" hidden="1" customHeight="1" x14ac:dyDescent="0.2">
      <c r="A5120" s="187">
        <v>7</v>
      </c>
      <c r="B5120" s="187" t="s">
        <v>5797</v>
      </c>
      <c r="C5120" s="187" t="s">
        <v>5796</v>
      </c>
      <c r="D5120" s="187" t="s">
        <v>6580</v>
      </c>
      <c r="E5120" s="187" t="s">
        <v>5818</v>
      </c>
      <c r="F5120" s="187" t="s">
        <v>5796</v>
      </c>
      <c r="G5120" s="187">
        <v>9</v>
      </c>
      <c r="H5120" s="188" t="s">
        <v>11114</v>
      </c>
      <c r="I5120" s="189" t="s">
        <v>11115</v>
      </c>
      <c r="J5120" s="190" t="s">
        <v>600</v>
      </c>
      <c r="K5120" s="191" t="s">
        <v>598</v>
      </c>
      <c r="L5120" s="207" t="s">
        <v>5853</v>
      </c>
      <c r="M5120" s="293" t="s">
        <v>15052</v>
      </c>
    </row>
    <row r="5121" spans="1:13" ht="39.950000000000003" hidden="1" customHeight="1" x14ac:dyDescent="0.2">
      <c r="A5121" s="167">
        <v>7</v>
      </c>
      <c r="B5121" s="167" t="s">
        <v>5797</v>
      </c>
      <c r="C5121" s="167" t="s">
        <v>5796</v>
      </c>
      <c r="D5121" s="167" t="s">
        <v>6580</v>
      </c>
      <c r="E5121" s="167" t="s">
        <v>5818</v>
      </c>
      <c r="F5121" s="167" t="s">
        <v>5797</v>
      </c>
      <c r="G5121" s="167" t="s">
        <v>5798</v>
      </c>
      <c r="H5121" s="178" t="s">
        <v>11116</v>
      </c>
      <c r="I5121" s="168" t="s">
        <v>11117</v>
      </c>
      <c r="J5121" s="166" t="s">
        <v>1061</v>
      </c>
      <c r="K5121" s="165" t="s">
        <v>586</v>
      </c>
      <c r="L5121" s="165" t="s">
        <v>4489</v>
      </c>
    </row>
    <row r="5122" spans="1:13" ht="39.950000000000003" hidden="1" customHeight="1" x14ac:dyDescent="0.2">
      <c r="A5122" s="167">
        <v>7</v>
      </c>
      <c r="B5122" s="167" t="s">
        <v>5797</v>
      </c>
      <c r="C5122" s="167" t="s">
        <v>5796</v>
      </c>
      <c r="D5122" s="167" t="s">
        <v>6580</v>
      </c>
      <c r="E5122" s="167" t="s">
        <v>5818</v>
      </c>
      <c r="F5122" s="167" t="s">
        <v>5797</v>
      </c>
      <c r="G5122" s="167">
        <v>1</v>
      </c>
      <c r="H5122" s="178" t="s">
        <v>11118</v>
      </c>
      <c r="I5122" s="168" t="s">
        <v>11119</v>
      </c>
      <c r="J5122" s="166" t="s">
        <v>600</v>
      </c>
      <c r="K5122" s="165" t="s">
        <v>598</v>
      </c>
      <c r="L5122" s="165" t="s">
        <v>4489</v>
      </c>
    </row>
    <row r="5123" spans="1:13" ht="39.950000000000003" hidden="1" customHeight="1" x14ac:dyDescent="0.2">
      <c r="A5123" s="167">
        <v>7</v>
      </c>
      <c r="B5123" s="167" t="s">
        <v>5797</v>
      </c>
      <c r="C5123" s="167" t="s">
        <v>5796</v>
      </c>
      <c r="D5123" s="167" t="s">
        <v>6580</v>
      </c>
      <c r="E5123" s="167" t="s">
        <v>5818</v>
      </c>
      <c r="F5123" s="167" t="s">
        <v>5797</v>
      </c>
      <c r="G5123" s="167">
        <v>2</v>
      </c>
      <c r="H5123" s="178" t="s">
        <v>11120</v>
      </c>
      <c r="I5123" s="168" t="s">
        <v>11121</v>
      </c>
      <c r="J5123" s="166" t="s">
        <v>600</v>
      </c>
      <c r="K5123" s="165" t="s">
        <v>598</v>
      </c>
      <c r="L5123" s="165" t="s">
        <v>4489</v>
      </c>
    </row>
    <row r="5124" spans="1:13" ht="39.950000000000003" hidden="1" customHeight="1" x14ac:dyDescent="0.2">
      <c r="A5124" s="167">
        <v>7</v>
      </c>
      <c r="B5124" s="167" t="s">
        <v>5797</v>
      </c>
      <c r="C5124" s="167" t="s">
        <v>5796</v>
      </c>
      <c r="D5124" s="167" t="s">
        <v>6580</v>
      </c>
      <c r="E5124" s="167" t="s">
        <v>5818</v>
      </c>
      <c r="F5124" s="167" t="s">
        <v>5797</v>
      </c>
      <c r="G5124" s="167">
        <v>3</v>
      </c>
      <c r="H5124" s="178" t="s">
        <v>11122</v>
      </c>
      <c r="I5124" s="168" t="s">
        <v>11123</v>
      </c>
      <c r="J5124" s="166" t="s">
        <v>600</v>
      </c>
      <c r="K5124" s="165" t="s">
        <v>598</v>
      </c>
      <c r="L5124" s="165" t="s">
        <v>4489</v>
      </c>
    </row>
    <row r="5125" spans="1:13" ht="39.950000000000003" hidden="1" customHeight="1" x14ac:dyDescent="0.2">
      <c r="A5125" s="167">
        <v>7</v>
      </c>
      <c r="B5125" s="167" t="s">
        <v>5797</v>
      </c>
      <c r="C5125" s="167" t="s">
        <v>5796</v>
      </c>
      <c r="D5125" s="167" t="s">
        <v>6580</v>
      </c>
      <c r="E5125" s="167" t="s">
        <v>5818</v>
      </c>
      <c r="F5125" s="167" t="s">
        <v>5797</v>
      </c>
      <c r="G5125" s="167">
        <v>4</v>
      </c>
      <c r="H5125" s="178" t="s">
        <v>11124</v>
      </c>
      <c r="I5125" s="168" t="s">
        <v>11125</v>
      </c>
      <c r="J5125" s="166" t="s">
        <v>600</v>
      </c>
      <c r="K5125" s="165" t="s">
        <v>598</v>
      </c>
      <c r="L5125" s="165" t="s">
        <v>4489</v>
      </c>
    </row>
    <row r="5126" spans="1:13" ht="39.950000000000003" hidden="1" customHeight="1" x14ac:dyDescent="0.2">
      <c r="A5126" s="167">
        <v>7</v>
      </c>
      <c r="B5126" s="167" t="s">
        <v>5797</v>
      </c>
      <c r="C5126" s="167" t="s">
        <v>5796</v>
      </c>
      <c r="D5126" s="167" t="s">
        <v>6580</v>
      </c>
      <c r="E5126" s="167" t="s">
        <v>5818</v>
      </c>
      <c r="F5126" s="167" t="s">
        <v>5797</v>
      </c>
      <c r="G5126" s="167">
        <v>5</v>
      </c>
      <c r="H5126" s="178" t="s">
        <v>11126</v>
      </c>
      <c r="I5126" s="168" t="s">
        <v>11127</v>
      </c>
      <c r="J5126" s="166" t="s">
        <v>600</v>
      </c>
      <c r="K5126" s="165" t="s">
        <v>598</v>
      </c>
      <c r="L5126" s="165" t="s">
        <v>4489</v>
      </c>
    </row>
    <row r="5127" spans="1:13" ht="39.950000000000003" hidden="1" customHeight="1" x14ac:dyDescent="0.2">
      <c r="A5127" s="167">
        <v>7</v>
      </c>
      <c r="B5127" s="167" t="s">
        <v>5797</v>
      </c>
      <c r="C5127" s="167" t="s">
        <v>5796</v>
      </c>
      <c r="D5127" s="167" t="s">
        <v>6580</v>
      </c>
      <c r="E5127" s="167" t="s">
        <v>5818</v>
      </c>
      <c r="F5127" s="167" t="s">
        <v>5797</v>
      </c>
      <c r="G5127" s="167">
        <v>6</v>
      </c>
      <c r="H5127" s="178" t="s">
        <v>11128</v>
      </c>
      <c r="I5127" s="168" t="s">
        <v>11129</v>
      </c>
      <c r="J5127" s="166" t="s">
        <v>600</v>
      </c>
      <c r="K5127" s="165" t="s">
        <v>598</v>
      </c>
      <c r="L5127" s="165" t="s">
        <v>4489</v>
      </c>
    </row>
    <row r="5128" spans="1:13" ht="39.950000000000003" hidden="1" customHeight="1" x14ac:dyDescent="0.2">
      <c r="A5128" s="167">
        <v>7</v>
      </c>
      <c r="B5128" s="167" t="s">
        <v>5797</v>
      </c>
      <c r="C5128" s="167" t="s">
        <v>5796</v>
      </c>
      <c r="D5128" s="167" t="s">
        <v>6580</v>
      </c>
      <c r="E5128" s="167" t="s">
        <v>5818</v>
      </c>
      <c r="F5128" s="167" t="s">
        <v>5797</v>
      </c>
      <c r="G5128" s="167">
        <v>7</v>
      </c>
      <c r="H5128" s="178" t="s">
        <v>11130</v>
      </c>
      <c r="I5128" s="168" t="s">
        <v>11131</v>
      </c>
      <c r="J5128" s="166" t="s">
        <v>600</v>
      </c>
      <c r="K5128" s="165" t="s">
        <v>598</v>
      </c>
      <c r="L5128" s="165" t="s">
        <v>4489</v>
      </c>
    </row>
    <row r="5129" spans="1:13" ht="39.950000000000003" hidden="1" customHeight="1" x14ac:dyDescent="0.2">
      <c r="A5129" s="167">
        <v>7</v>
      </c>
      <c r="B5129" s="167" t="s">
        <v>5797</v>
      </c>
      <c r="C5129" s="167" t="s">
        <v>5796</v>
      </c>
      <c r="D5129" s="167" t="s">
        <v>6580</v>
      </c>
      <c r="E5129" s="167" t="s">
        <v>5818</v>
      </c>
      <c r="F5129" s="167" t="s">
        <v>5797</v>
      </c>
      <c r="G5129" s="167">
        <v>8</v>
      </c>
      <c r="H5129" s="178" t="s">
        <v>11132</v>
      </c>
      <c r="I5129" s="168" t="s">
        <v>11133</v>
      </c>
      <c r="J5129" s="166" t="s">
        <v>600</v>
      </c>
      <c r="K5129" s="165" t="s">
        <v>598</v>
      </c>
      <c r="L5129" s="165" t="s">
        <v>4489</v>
      </c>
    </row>
    <row r="5130" spans="1:13" ht="39.950000000000003" hidden="1" customHeight="1" x14ac:dyDescent="0.2">
      <c r="A5130" s="187">
        <v>7</v>
      </c>
      <c r="B5130" s="187" t="s">
        <v>5797</v>
      </c>
      <c r="C5130" s="187" t="s">
        <v>5796</v>
      </c>
      <c r="D5130" s="187" t="s">
        <v>6580</v>
      </c>
      <c r="E5130" s="187" t="s">
        <v>5818</v>
      </c>
      <c r="F5130" s="187" t="s">
        <v>5797</v>
      </c>
      <c r="G5130" s="187">
        <v>9</v>
      </c>
      <c r="H5130" s="188" t="s">
        <v>11134</v>
      </c>
      <c r="I5130" s="189" t="s">
        <v>11135</v>
      </c>
      <c r="J5130" s="190" t="s">
        <v>600</v>
      </c>
      <c r="K5130" s="191" t="s">
        <v>598</v>
      </c>
      <c r="L5130" s="207" t="s">
        <v>5853</v>
      </c>
      <c r="M5130" s="293" t="s">
        <v>15052</v>
      </c>
    </row>
    <row r="5131" spans="1:13" ht="39.950000000000003" hidden="1" customHeight="1" x14ac:dyDescent="0.2">
      <c r="A5131" s="167">
        <v>7</v>
      </c>
      <c r="B5131" s="167" t="s">
        <v>5797</v>
      </c>
      <c r="C5131" s="167" t="s">
        <v>5796</v>
      </c>
      <c r="D5131" s="167" t="s">
        <v>6580</v>
      </c>
      <c r="E5131" s="167" t="s">
        <v>5818</v>
      </c>
      <c r="F5131" s="167" t="s">
        <v>5971</v>
      </c>
      <c r="G5131" s="167" t="s">
        <v>5798</v>
      </c>
      <c r="H5131" s="178" t="s">
        <v>11136</v>
      </c>
      <c r="I5131" s="168" t="s">
        <v>11137</v>
      </c>
      <c r="J5131" s="166" t="s">
        <v>7190</v>
      </c>
      <c r="K5131" s="165" t="s">
        <v>586</v>
      </c>
      <c r="L5131" s="165" t="s">
        <v>4489</v>
      </c>
    </row>
    <row r="5132" spans="1:13" ht="39.950000000000003" hidden="1" customHeight="1" x14ac:dyDescent="0.2">
      <c r="A5132" s="167">
        <v>7</v>
      </c>
      <c r="B5132" s="167" t="s">
        <v>5797</v>
      </c>
      <c r="C5132" s="167" t="s">
        <v>5796</v>
      </c>
      <c r="D5132" s="167" t="s">
        <v>6580</v>
      </c>
      <c r="E5132" s="167" t="s">
        <v>5818</v>
      </c>
      <c r="F5132" s="167" t="s">
        <v>5971</v>
      </c>
      <c r="G5132" s="167">
        <v>1</v>
      </c>
      <c r="H5132" s="178" t="s">
        <v>11138</v>
      </c>
      <c r="I5132" s="168" t="s">
        <v>11139</v>
      </c>
      <c r="J5132" s="166" t="s">
        <v>600</v>
      </c>
      <c r="K5132" s="165" t="s">
        <v>598</v>
      </c>
      <c r="L5132" s="165" t="s">
        <v>4489</v>
      </c>
    </row>
    <row r="5133" spans="1:13" ht="39.950000000000003" hidden="1" customHeight="1" x14ac:dyDescent="0.2">
      <c r="A5133" s="167">
        <v>7</v>
      </c>
      <c r="B5133" s="167" t="s">
        <v>5797</v>
      </c>
      <c r="C5133" s="167" t="s">
        <v>5796</v>
      </c>
      <c r="D5133" s="167" t="s">
        <v>6580</v>
      </c>
      <c r="E5133" s="167" t="s">
        <v>5818</v>
      </c>
      <c r="F5133" s="167" t="s">
        <v>5971</v>
      </c>
      <c r="G5133" s="167">
        <v>2</v>
      </c>
      <c r="H5133" s="178" t="s">
        <v>11140</v>
      </c>
      <c r="I5133" s="168" t="s">
        <v>11141</v>
      </c>
      <c r="J5133" s="166" t="s">
        <v>600</v>
      </c>
      <c r="K5133" s="165" t="s">
        <v>598</v>
      </c>
      <c r="L5133" s="165" t="s">
        <v>4489</v>
      </c>
    </row>
    <row r="5134" spans="1:13" ht="39.950000000000003" hidden="1" customHeight="1" x14ac:dyDescent="0.2">
      <c r="A5134" s="167">
        <v>7</v>
      </c>
      <c r="B5134" s="167" t="s">
        <v>5797</v>
      </c>
      <c r="C5134" s="167" t="s">
        <v>5796</v>
      </c>
      <c r="D5134" s="167" t="s">
        <v>6580</v>
      </c>
      <c r="E5134" s="167" t="s">
        <v>5818</v>
      </c>
      <c r="F5134" s="167" t="s">
        <v>5971</v>
      </c>
      <c r="G5134" s="167">
        <v>3</v>
      </c>
      <c r="H5134" s="178" t="s">
        <v>11142</v>
      </c>
      <c r="I5134" s="168" t="s">
        <v>11143</v>
      </c>
      <c r="J5134" s="166" t="s">
        <v>600</v>
      </c>
      <c r="K5134" s="165" t="s">
        <v>598</v>
      </c>
      <c r="L5134" s="165" t="s">
        <v>4489</v>
      </c>
    </row>
    <row r="5135" spans="1:13" ht="39.950000000000003" hidden="1" customHeight="1" x14ac:dyDescent="0.2">
      <c r="A5135" s="167">
        <v>7</v>
      </c>
      <c r="B5135" s="167" t="s">
        <v>5797</v>
      </c>
      <c r="C5135" s="167" t="s">
        <v>5796</v>
      </c>
      <c r="D5135" s="167" t="s">
        <v>6580</v>
      </c>
      <c r="E5135" s="167" t="s">
        <v>5818</v>
      </c>
      <c r="F5135" s="167" t="s">
        <v>5971</v>
      </c>
      <c r="G5135" s="167">
        <v>4</v>
      </c>
      <c r="H5135" s="178" t="s">
        <v>11144</v>
      </c>
      <c r="I5135" s="168" t="s">
        <v>11145</v>
      </c>
      <c r="J5135" s="166" t="s">
        <v>600</v>
      </c>
      <c r="K5135" s="165" t="s">
        <v>598</v>
      </c>
      <c r="L5135" s="165" t="s">
        <v>4489</v>
      </c>
    </row>
    <row r="5136" spans="1:13" ht="39.950000000000003" hidden="1" customHeight="1" x14ac:dyDescent="0.2">
      <c r="A5136" s="167">
        <v>7</v>
      </c>
      <c r="B5136" s="167" t="s">
        <v>5797</v>
      </c>
      <c r="C5136" s="167" t="s">
        <v>5796</v>
      </c>
      <c r="D5136" s="167" t="s">
        <v>6580</v>
      </c>
      <c r="E5136" s="167" t="s">
        <v>5818</v>
      </c>
      <c r="F5136" s="167" t="s">
        <v>5971</v>
      </c>
      <c r="G5136" s="167">
        <v>5</v>
      </c>
      <c r="H5136" s="178" t="s">
        <v>11146</v>
      </c>
      <c r="I5136" s="168" t="s">
        <v>11147</v>
      </c>
      <c r="J5136" s="166" t="s">
        <v>600</v>
      </c>
      <c r="K5136" s="165" t="s">
        <v>598</v>
      </c>
      <c r="L5136" s="165" t="s">
        <v>4489</v>
      </c>
    </row>
    <row r="5137" spans="1:13" ht="39.950000000000003" hidden="1" customHeight="1" x14ac:dyDescent="0.2">
      <c r="A5137" s="167">
        <v>7</v>
      </c>
      <c r="B5137" s="167" t="s">
        <v>5797</v>
      </c>
      <c r="C5137" s="167" t="s">
        <v>5796</v>
      </c>
      <c r="D5137" s="167" t="s">
        <v>6580</v>
      </c>
      <c r="E5137" s="167" t="s">
        <v>5818</v>
      </c>
      <c r="F5137" s="167" t="s">
        <v>5971</v>
      </c>
      <c r="G5137" s="167">
        <v>6</v>
      </c>
      <c r="H5137" s="178" t="s">
        <v>11148</v>
      </c>
      <c r="I5137" s="168" t="s">
        <v>11149</v>
      </c>
      <c r="J5137" s="166" t="s">
        <v>600</v>
      </c>
      <c r="K5137" s="165" t="s">
        <v>598</v>
      </c>
      <c r="L5137" s="165" t="s">
        <v>4489</v>
      </c>
    </row>
    <row r="5138" spans="1:13" ht="39.950000000000003" hidden="1" customHeight="1" x14ac:dyDescent="0.2">
      <c r="A5138" s="167">
        <v>7</v>
      </c>
      <c r="B5138" s="167" t="s">
        <v>5797</v>
      </c>
      <c r="C5138" s="167" t="s">
        <v>5796</v>
      </c>
      <c r="D5138" s="167" t="s">
        <v>6580</v>
      </c>
      <c r="E5138" s="167" t="s">
        <v>5818</v>
      </c>
      <c r="F5138" s="167" t="s">
        <v>5971</v>
      </c>
      <c r="G5138" s="167">
        <v>7</v>
      </c>
      <c r="H5138" s="178" t="s">
        <v>11150</v>
      </c>
      <c r="I5138" s="168" t="s">
        <v>11151</v>
      </c>
      <c r="J5138" s="166" t="s">
        <v>600</v>
      </c>
      <c r="K5138" s="165" t="s">
        <v>598</v>
      </c>
      <c r="L5138" s="165" t="s">
        <v>4489</v>
      </c>
    </row>
    <row r="5139" spans="1:13" ht="39.950000000000003" hidden="1" customHeight="1" x14ac:dyDescent="0.2">
      <c r="A5139" s="167">
        <v>7</v>
      </c>
      <c r="B5139" s="167" t="s">
        <v>5797</v>
      </c>
      <c r="C5139" s="167" t="s">
        <v>5796</v>
      </c>
      <c r="D5139" s="167" t="s">
        <v>6580</v>
      </c>
      <c r="E5139" s="167" t="s">
        <v>5818</v>
      </c>
      <c r="F5139" s="167" t="s">
        <v>5971</v>
      </c>
      <c r="G5139" s="167">
        <v>8</v>
      </c>
      <c r="H5139" s="178" t="s">
        <v>11152</v>
      </c>
      <c r="I5139" s="168" t="s">
        <v>11153</v>
      </c>
      <c r="J5139" s="166" t="s">
        <v>600</v>
      </c>
      <c r="K5139" s="165" t="s">
        <v>598</v>
      </c>
      <c r="L5139" s="165" t="s">
        <v>4489</v>
      </c>
    </row>
    <row r="5140" spans="1:13" ht="39.950000000000003" hidden="1" customHeight="1" x14ac:dyDescent="0.2">
      <c r="A5140" s="187">
        <v>7</v>
      </c>
      <c r="B5140" s="187" t="s">
        <v>5797</v>
      </c>
      <c r="C5140" s="187" t="s">
        <v>5796</v>
      </c>
      <c r="D5140" s="187" t="s">
        <v>6580</v>
      </c>
      <c r="E5140" s="187" t="s">
        <v>5818</v>
      </c>
      <c r="F5140" s="187" t="s">
        <v>5971</v>
      </c>
      <c r="G5140" s="187">
        <v>9</v>
      </c>
      <c r="H5140" s="188" t="s">
        <v>11154</v>
      </c>
      <c r="I5140" s="189" t="s">
        <v>11155</v>
      </c>
      <c r="J5140" s="190" t="s">
        <v>600</v>
      </c>
      <c r="K5140" s="191" t="s">
        <v>598</v>
      </c>
      <c r="L5140" s="207" t="s">
        <v>5853</v>
      </c>
      <c r="M5140" s="293" t="s">
        <v>15052</v>
      </c>
    </row>
    <row r="5141" spans="1:13" ht="39.950000000000003" hidden="1" customHeight="1" x14ac:dyDescent="0.2">
      <c r="A5141" s="167">
        <v>7</v>
      </c>
      <c r="B5141" s="167" t="s">
        <v>5797</v>
      </c>
      <c r="C5141" s="167" t="s">
        <v>5796</v>
      </c>
      <c r="D5141" s="167" t="s">
        <v>6580</v>
      </c>
      <c r="E5141" s="167" t="s">
        <v>5818</v>
      </c>
      <c r="F5141" s="167" t="s">
        <v>5854</v>
      </c>
      <c r="G5141" s="167" t="s">
        <v>5798</v>
      </c>
      <c r="H5141" s="178" t="s">
        <v>11156</v>
      </c>
      <c r="I5141" s="168" t="s">
        <v>11157</v>
      </c>
      <c r="J5141" s="166" t="s">
        <v>7191</v>
      </c>
      <c r="K5141" s="165" t="s">
        <v>586</v>
      </c>
      <c r="L5141" s="165" t="s">
        <v>4489</v>
      </c>
    </row>
    <row r="5142" spans="1:13" ht="39.950000000000003" hidden="1" customHeight="1" x14ac:dyDescent="0.2">
      <c r="A5142" s="167">
        <v>7</v>
      </c>
      <c r="B5142" s="167" t="s">
        <v>5797</v>
      </c>
      <c r="C5142" s="167" t="s">
        <v>5796</v>
      </c>
      <c r="D5142" s="167" t="s">
        <v>6580</v>
      </c>
      <c r="E5142" s="167" t="s">
        <v>5818</v>
      </c>
      <c r="F5142" s="167" t="s">
        <v>5854</v>
      </c>
      <c r="G5142" s="167">
        <v>1</v>
      </c>
      <c r="H5142" s="178" t="s">
        <v>11158</v>
      </c>
      <c r="I5142" s="168" t="s">
        <v>11159</v>
      </c>
      <c r="J5142" s="166" t="s">
        <v>600</v>
      </c>
      <c r="K5142" s="165" t="s">
        <v>598</v>
      </c>
      <c r="L5142" s="165" t="s">
        <v>4489</v>
      </c>
    </row>
    <row r="5143" spans="1:13" ht="39.950000000000003" hidden="1" customHeight="1" x14ac:dyDescent="0.2">
      <c r="A5143" s="167">
        <v>7</v>
      </c>
      <c r="B5143" s="167" t="s">
        <v>5797</v>
      </c>
      <c r="C5143" s="167" t="s">
        <v>5796</v>
      </c>
      <c r="D5143" s="167" t="s">
        <v>6580</v>
      </c>
      <c r="E5143" s="167" t="s">
        <v>5818</v>
      </c>
      <c r="F5143" s="167" t="s">
        <v>5854</v>
      </c>
      <c r="G5143" s="167">
        <v>2</v>
      </c>
      <c r="H5143" s="178" t="s">
        <v>11160</v>
      </c>
      <c r="I5143" s="168" t="s">
        <v>11161</v>
      </c>
      <c r="J5143" s="166" t="s">
        <v>600</v>
      </c>
      <c r="K5143" s="165" t="s">
        <v>598</v>
      </c>
      <c r="L5143" s="165" t="s">
        <v>4489</v>
      </c>
    </row>
    <row r="5144" spans="1:13" ht="39.950000000000003" hidden="1" customHeight="1" x14ac:dyDescent="0.2">
      <c r="A5144" s="167">
        <v>7</v>
      </c>
      <c r="B5144" s="167" t="s">
        <v>5797</v>
      </c>
      <c r="C5144" s="167" t="s">
        <v>5796</v>
      </c>
      <c r="D5144" s="167" t="s">
        <v>6580</v>
      </c>
      <c r="E5144" s="167" t="s">
        <v>5818</v>
      </c>
      <c r="F5144" s="167" t="s">
        <v>5854</v>
      </c>
      <c r="G5144" s="167">
        <v>3</v>
      </c>
      <c r="H5144" s="178" t="s">
        <v>11162</v>
      </c>
      <c r="I5144" s="168" t="s">
        <v>11163</v>
      </c>
      <c r="J5144" s="166" t="s">
        <v>600</v>
      </c>
      <c r="K5144" s="165" t="s">
        <v>598</v>
      </c>
      <c r="L5144" s="165" t="s">
        <v>4489</v>
      </c>
    </row>
    <row r="5145" spans="1:13" ht="39.950000000000003" hidden="1" customHeight="1" x14ac:dyDescent="0.2">
      <c r="A5145" s="167">
        <v>7</v>
      </c>
      <c r="B5145" s="167" t="s">
        <v>5797</v>
      </c>
      <c r="C5145" s="167" t="s">
        <v>5796</v>
      </c>
      <c r="D5145" s="167" t="s">
        <v>6580</v>
      </c>
      <c r="E5145" s="167" t="s">
        <v>5818</v>
      </c>
      <c r="F5145" s="167" t="s">
        <v>5854</v>
      </c>
      <c r="G5145" s="167">
        <v>4</v>
      </c>
      <c r="H5145" s="178" t="s">
        <v>11164</v>
      </c>
      <c r="I5145" s="168" t="s">
        <v>11165</v>
      </c>
      <c r="J5145" s="166" t="s">
        <v>600</v>
      </c>
      <c r="K5145" s="165" t="s">
        <v>598</v>
      </c>
      <c r="L5145" s="165" t="s">
        <v>4489</v>
      </c>
    </row>
    <row r="5146" spans="1:13" ht="39.950000000000003" hidden="1" customHeight="1" x14ac:dyDescent="0.2">
      <c r="A5146" s="167">
        <v>7</v>
      </c>
      <c r="B5146" s="167" t="s">
        <v>5797</v>
      </c>
      <c r="C5146" s="167" t="s">
        <v>5796</v>
      </c>
      <c r="D5146" s="167" t="s">
        <v>6580</v>
      </c>
      <c r="E5146" s="167" t="s">
        <v>5818</v>
      </c>
      <c r="F5146" s="167" t="s">
        <v>5854</v>
      </c>
      <c r="G5146" s="167">
        <v>5</v>
      </c>
      <c r="H5146" s="178" t="s">
        <v>11166</v>
      </c>
      <c r="I5146" s="168" t="s">
        <v>11167</v>
      </c>
      <c r="J5146" s="166" t="s">
        <v>600</v>
      </c>
      <c r="K5146" s="165" t="s">
        <v>598</v>
      </c>
      <c r="L5146" s="165" t="s">
        <v>4489</v>
      </c>
    </row>
    <row r="5147" spans="1:13" ht="39.950000000000003" hidden="1" customHeight="1" x14ac:dyDescent="0.2">
      <c r="A5147" s="167">
        <v>7</v>
      </c>
      <c r="B5147" s="167" t="s">
        <v>5797</v>
      </c>
      <c r="C5147" s="167" t="s">
        <v>5796</v>
      </c>
      <c r="D5147" s="167" t="s">
        <v>6580</v>
      </c>
      <c r="E5147" s="167" t="s">
        <v>5818</v>
      </c>
      <c r="F5147" s="167" t="s">
        <v>5854</v>
      </c>
      <c r="G5147" s="167">
        <v>6</v>
      </c>
      <c r="H5147" s="178" t="s">
        <v>11168</v>
      </c>
      <c r="I5147" s="168" t="s">
        <v>11169</v>
      </c>
      <c r="J5147" s="166" t="s">
        <v>600</v>
      </c>
      <c r="K5147" s="165" t="s">
        <v>598</v>
      </c>
      <c r="L5147" s="165" t="s">
        <v>4489</v>
      </c>
    </row>
    <row r="5148" spans="1:13" ht="39.950000000000003" hidden="1" customHeight="1" x14ac:dyDescent="0.2">
      <c r="A5148" s="167">
        <v>7</v>
      </c>
      <c r="B5148" s="167" t="s">
        <v>5797</v>
      </c>
      <c r="C5148" s="167" t="s">
        <v>5796</v>
      </c>
      <c r="D5148" s="167" t="s">
        <v>6580</v>
      </c>
      <c r="E5148" s="167" t="s">
        <v>5818</v>
      </c>
      <c r="F5148" s="167" t="s">
        <v>5854</v>
      </c>
      <c r="G5148" s="167">
        <v>7</v>
      </c>
      <c r="H5148" s="178" t="s">
        <v>11170</v>
      </c>
      <c r="I5148" s="168" t="s">
        <v>11171</v>
      </c>
      <c r="J5148" s="166" t="s">
        <v>600</v>
      </c>
      <c r="K5148" s="165" t="s">
        <v>598</v>
      </c>
      <c r="L5148" s="165" t="s">
        <v>4489</v>
      </c>
    </row>
    <row r="5149" spans="1:13" ht="39.950000000000003" hidden="1" customHeight="1" x14ac:dyDescent="0.2">
      <c r="A5149" s="167">
        <v>7</v>
      </c>
      <c r="B5149" s="167" t="s">
        <v>5797</v>
      </c>
      <c r="C5149" s="167" t="s">
        <v>5796</v>
      </c>
      <c r="D5149" s="167" t="s">
        <v>6580</v>
      </c>
      <c r="E5149" s="167" t="s">
        <v>5818</v>
      </c>
      <c r="F5149" s="167" t="s">
        <v>5854</v>
      </c>
      <c r="G5149" s="167">
        <v>8</v>
      </c>
      <c r="H5149" s="178" t="s">
        <v>11172</v>
      </c>
      <c r="I5149" s="168" t="s">
        <v>11173</v>
      </c>
      <c r="J5149" s="166" t="s">
        <v>600</v>
      </c>
      <c r="K5149" s="165" t="s">
        <v>598</v>
      </c>
      <c r="L5149" s="165" t="s">
        <v>4489</v>
      </c>
    </row>
    <row r="5150" spans="1:13" ht="39.950000000000003" hidden="1" customHeight="1" x14ac:dyDescent="0.2">
      <c r="A5150" s="187">
        <v>7</v>
      </c>
      <c r="B5150" s="187" t="s">
        <v>5797</v>
      </c>
      <c r="C5150" s="187" t="s">
        <v>5796</v>
      </c>
      <c r="D5150" s="187" t="s">
        <v>6580</v>
      </c>
      <c r="E5150" s="187" t="s">
        <v>5818</v>
      </c>
      <c r="F5150" s="187" t="s">
        <v>5854</v>
      </c>
      <c r="G5150" s="187">
        <v>9</v>
      </c>
      <c r="H5150" s="188" t="s">
        <v>11174</v>
      </c>
      <c r="I5150" s="189" t="s">
        <v>11175</v>
      </c>
      <c r="J5150" s="190" t="s">
        <v>600</v>
      </c>
      <c r="K5150" s="191" t="s">
        <v>598</v>
      </c>
      <c r="L5150" s="207" t="s">
        <v>5853</v>
      </c>
      <c r="M5150" s="293" t="s">
        <v>15052</v>
      </c>
    </row>
    <row r="5151" spans="1:13" ht="39.950000000000003" hidden="1" customHeight="1" x14ac:dyDescent="0.2">
      <c r="A5151" s="167">
        <v>7</v>
      </c>
      <c r="B5151" s="167" t="s">
        <v>5797</v>
      </c>
      <c r="C5151" s="167" t="s">
        <v>5796</v>
      </c>
      <c r="D5151" s="167" t="s">
        <v>6580</v>
      </c>
      <c r="E5151" s="167" t="s">
        <v>5858</v>
      </c>
      <c r="F5151" s="167" t="s">
        <v>5798</v>
      </c>
      <c r="G5151" s="167" t="s">
        <v>5798</v>
      </c>
      <c r="H5151" s="178" t="s">
        <v>11176</v>
      </c>
      <c r="I5151" s="168" t="s">
        <v>11177</v>
      </c>
      <c r="J5151" s="166"/>
      <c r="K5151" s="165" t="s">
        <v>586</v>
      </c>
      <c r="L5151" s="165" t="s">
        <v>4489</v>
      </c>
    </row>
    <row r="5152" spans="1:13" ht="39.950000000000003" hidden="1" customHeight="1" x14ac:dyDescent="0.2">
      <c r="A5152" s="167">
        <v>7</v>
      </c>
      <c r="B5152" s="167" t="s">
        <v>5797</v>
      </c>
      <c r="C5152" s="167" t="s">
        <v>5796</v>
      </c>
      <c r="D5152" s="167" t="s">
        <v>6580</v>
      </c>
      <c r="E5152" s="167" t="s">
        <v>5858</v>
      </c>
      <c r="F5152" s="167" t="s">
        <v>5796</v>
      </c>
      <c r="G5152" s="167" t="s">
        <v>5798</v>
      </c>
      <c r="H5152" s="178" t="s">
        <v>11178</v>
      </c>
      <c r="I5152" s="168" t="s">
        <v>11179</v>
      </c>
      <c r="J5152" s="166" t="s">
        <v>1111</v>
      </c>
      <c r="K5152" s="165" t="s">
        <v>586</v>
      </c>
      <c r="L5152" s="165" t="s">
        <v>4489</v>
      </c>
    </row>
    <row r="5153" spans="1:13" ht="39.950000000000003" hidden="1" customHeight="1" x14ac:dyDescent="0.2">
      <c r="A5153" s="167">
        <v>7</v>
      </c>
      <c r="B5153" s="167" t="s">
        <v>5797</v>
      </c>
      <c r="C5153" s="167" t="s">
        <v>5796</v>
      </c>
      <c r="D5153" s="167" t="s">
        <v>6580</v>
      </c>
      <c r="E5153" s="167" t="s">
        <v>5858</v>
      </c>
      <c r="F5153" s="167" t="s">
        <v>5796</v>
      </c>
      <c r="G5153" s="167">
        <v>1</v>
      </c>
      <c r="H5153" s="178" t="s">
        <v>11180</v>
      </c>
      <c r="I5153" s="168" t="s">
        <v>11181</v>
      </c>
      <c r="J5153" s="166" t="s">
        <v>600</v>
      </c>
      <c r="K5153" s="165" t="s">
        <v>598</v>
      </c>
      <c r="L5153" s="165" t="s">
        <v>4489</v>
      </c>
    </row>
    <row r="5154" spans="1:13" ht="39.950000000000003" hidden="1" customHeight="1" x14ac:dyDescent="0.2">
      <c r="A5154" s="167">
        <v>7</v>
      </c>
      <c r="B5154" s="167" t="s">
        <v>5797</v>
      </c>
      <c r="C5154" s="167" t="s">
        <v>5796</v>
      </c>
      <c r="D5154" s="167" t="s">
        <v>6580</v>
      </c>
      <c r="E5154" s="167" t="s">
        <v>5858</v>
      </c>
      <c r="F5154" s="167" t="s">
        <v>5796</v>
      </c>
      <c r="G5154" s="167">
        <v>2</v>
      </c>
      <c r="H5154" s="178" t="s">
        <v>11182</v>
      </c>
      <c r="I5154" s="168" t="s">
        <v>11183</v>
      </c>
      <c r="J5154" s="166" t="s">
        <v>600</v>
      </c>
      <c r="K5154" s="165" t="s">
        <v>598</v>
      </c>
      <c r="L5154" s="165" t="s">
        <v>4489</v>
      </c>
    </row>
    <row r="5155" spans="1:13" ht="39.950000000000003" hidden="1" customHeight="1" x14ac:dyDescent="0.2">
      <c r="A5155" s="167">
        <v>7</v>
      </c>
      <c r="B5155" s="167" t="s">
        <v>5797</v>
      </c>
      <c r="C5155" s="167" t="s">
        <v>5796</v>
      </c>
      <c r="D5155" s="167" t="s">
        <v>6580</v>
      </c>
      <c r="E5155" s="167" t="s">
        <v>5858</v>
      </c>
      <c r="F5155" s="167" t="s">
        <v>5796</v>
      </c>
      <c r="G5155" s="167">
        <v>3</v>
      </c>
      <c r="H5155" s="178" t="s">
        <v>11184</v>
      </c>
      <c r="I5155" s="168" t="s">
        <v>11185</v>
      </c>
      <c r="J5155" s="166" t="s">
        <v>600</v>
      </c>
      <c r="K5155" s="165" t="s">
        <v>598</v>
      </c>
      <c r="L5155" s="165" t="s">
        <v>4489</v>
      </c>
    </row>
    <row r="5156" spans="1:13" ht="39.950000000000003" hidden="1" customHeight="1" x14ac:dyDescent="0.2">
      <c r="A5156" s="167">
        <v>7</v>
      </c>
      <c r="B5156" s="167" t="s">
        <v>5797</v>
      </c>
      <c r="C5156" s="167" t="s">
        <v>5796</v>
      </c>
      <c r="D5156" s="167" t="s">
        <v>6580</v>
      </c>
      <c r="E5156" s="167" t="s">
        <v>5858</v>
      </c>
      <c r="F5156" s="167" t="s">
        <v>5796</v>
      </c>
      <c r="G5156" s="167">
        <v>4</v>
      </c>
      <c r="H5156" s="178" t="s">
        <v>11186</v>
      </c>
      <c r="I5156" s="168" t="s">
        <v>11187</v>
      </c>
      <c r="J5156" s="166" t="s">
        <v>600</v>
      </c>
      <c r="K5156" s="165" t="s">
        <v>598</v>
      </c>
      <c r="L5156" s="165" t="s">
        <v>4489</v>
      </c>
    </row>
    <row r="5157" spans="1:13" ht="39.950000000000003" hidden="1" customHeight="1" x14ac:dyDescent="0.2">
      <c r="A5157" s="167">
        <v>7</v>
      </c>
      <c r="B5157" s="167" t="s">
        <v>5797</v>
      </c>
      <c r="C5157" s="167" t="s">
        <v>5796</v>
      </c>
      <c r="D5157" s="167" t="s">
        <v>6580</v>
      </c>
      <c r="E5157" s="167" t="s">
        <v>5858</v>
      </c>
      <c r="F5157" s="167" t="s">
        <v>5796</v>
      </c>
      <c r="G5157" s="167">
        <v>5</v>
      </c>
      <c r="H5157" s="178" t="s">
        <v>11188</v>
      </c>
      <c r="I5157" s="168" t="s">
        <v>11189</v>
      </c>
      <c r="J5157" s="166" t="s">
        <v>600</v>
      </c>
      <c r="K5157" s="165" t="s">
        <v>598</v>
      </c>
      <c r="L5157" s="165" t="s">
        <v>4489</v>
      </c>
    </row>
    <row r="5158" spans="1:13" ht="39.950000000000003" hidden="1" customHeight="1" x14ac:dyDescent="0.2">
      <c r="A5158" s="167">
        <v>7</v>
      </c>
      <c r="B5158" s="167" t="s">
        <v>5797</v>
      </c>
      <c r="C5158" s="167" t="s">
        <v>5796</v>
      </c>
      <c r="D5158" s="167" t="s">
        <v>6580</v>
      </c>
      <c r="E5158" s="167" t="s">
        <v>5858</v>
      </c>
      <c r="F5158" s="167" t="s">
        <v>5796</v>
      </c>
      <c r="G5158" s="167">
        <v>6</v>
      </c>
      <c r="H5158" s="178" t="s">
        <v>11190</v>
      </c>
      <c r="I5158" s="168" t="s">
        <v>11191</v>
      </c>
      <c r="J5158" s="166" t="s">
        <v>600</v>
      </c>
      <c r="K5158" s="165" t="s">
        <v>598</v>
      </c>
      <c r="L5158" s="165" t="s">
        <v>4489</v>
      </c>
    </row>
    <row r="5159" spans="1:13" ht="39.950000000000003" hidden="1" customHeight="1" x14ac:dyDescent="0.2">
      <c r="A5159" s="167">
        <v>7</v>
      </c>
      <c r="B5159" s="167" t="s">
        <v>5797</v>
      </c>
      <c r="C5159" s="167" t="s">
        <v>5796</v>
      </c>
      <c r="D5159" s="167" t="s">
        <v>6580</v>
      </c>
      <c r="E5159" s="167" t="s">
        <v>5858</v>
      </c>
      <c r="F5159" s="167" t="s">
        <v>5796</v>
      </c>
      <c r="G5159" s="167">
        <v>7</v>
      </c>
      <c r="H5159" s="178" t="s">
        <v>11192</v>
      </c>
      <c r="I5159" s="168" t="s">
        <v>11193</v>
      </c>
      <c r="J5159" s="166" t="s">
        <v>600</v>
      </c>
      <c r="K5159" s="165" t="s">
        <v>598</v>
      </c>
      <c r="L5159" s="165" t="s">
        <v>4489</v>
      </c>
    </row>
    <row r="5160" spans="1:13" ht="39.950000000000003" hidden="1" customHeight="1" x14ac:dyDescent="0.2">
      <c r="A5160" s="167">
        <v>7</v>
      </c>
      <c r="B5160" s="167" t="s">
        <v>5797</v>
      </c>
      <c r="C5160" s="167" t="s">
        <v>5796</v>
      </c>
      <c r="D5160" s="167" t="s">
        <v>6580</v>
      </c>
      <c r="E5160" s="167" t="s">
        <v>5858</v>
      </c>
      <c r="F5160" s="167" t="s">
        <v>5796</v>
      </c>
      <c r="G5160" s="167">
        <v>8</v>
      </c>
      <c r="H5160" s="178" t="s">
        <v>11194</v>
      </c>
      <c r="I5160" s="168" t="s">
        <v>11195</v>
      </c>
      <c r="J5160" s="166" t="s">
        <v>600</v>
      </c>
      <c r="K5160" s="165" t="s">
        <v>598</v>
      </c>
      <c r="L5160" s="165" t="s">
        <v>4489</v>
      </c>
    </row>
    <row r="5161" spans="1:13" ht="39.950000000000003" hidden="1" customHeight="1" x14ac:dyDescent="0.2">
      <c r="A5161" s="187">
        <v>7</v>
      </c>
      <c r="B5161" s="187" t="s">
        <v>5797</v>
      </c>
      <c r="C5161" s="187" t="s">
        <v>5796</v>
      </c>
      <c r="D5161" s="187" t="s">
        <v>6580</v>
      </c>
      <c r="E5161" s="187" t="s">
        <v>5858</v>
      </c>
      <c r="F5161" s="187" t="s">
        <v>5796</v>
      </c>
      <c r="G5161" s="187">
        <v>9</v>
      </c>
      <c r="H5161" s="188" t="s">
        <v>11196</v>
      </c>
      <c r="I5161" s="189" t="s">
        <v>11197</v>
      </c>
      <c r="J5161" s="190" t="s">
        <v>600</v>
      </c>
      <c r="K5161" s="191" t="s">
        <v>598</v>
      </c>
      <c r="L5161" s="207" t="s">
        <v>5853</v>
      </c>
      <c r="M5161" s="293" t="s">
        <v>15052</v>
      </c>
    </row>
    <row r="5162" spans="1:13" ht="39.950000000000003" hidden="1" customHeight="1" x14ac:dyDescent="0.2">
      <c r="A5162" s="167">
        <v>7</v>
      </c>
      <c r="B5162" s="167" t="s">
        <v>5797</v>
      </c>
      <c r="C5162" s="167" t="s">
        <v>5796</v>
      </c>
      <c r="D5162" s="167" t="s">
        <v>6580</v>
      </c>
      <c r="E5162" s="167" t="s">
        <v>5858</v>
      </c>
      <c r="F5162" s="167" t="s">
        <v>5797</v>
      </c>
      <c r="G5162" s="167" t="s">
        <v>5798</v>
      </c>
      <c r="H5162" s="178" t="s">
        <v>11198</v>
      </c>
      <c r="I5162" s="168" t="s">
        <v>11199</v>
      </c>
      <c r="J5162" s="166" t="s">
        <v>1123</v>
      </c>
      <c r="K5162" s="165" t="s">
        <v>586</v>
      </c>
      <c r="L5162" s="165" t="s">
        <v>4489</v>
      </c>
    </row>
    <row r="5163" spans="1:13" ht="39.950000000000003" hidden="1" customHeight="1" x14ac:dyDescent="0.2">
      <c r="A5163" s="167">
        <v>7</v>
      </c>
      <c r="B5163" s="167" t="s">
        <v>5797</v>
      </c>
      <c r="C5163" s="167" t="s">
        <v>5796</v>
      </c>
      <c r="D5163" s="167" t="s">
        <v>6580</v>
      </c>
      <c r="E5163" s="167" t="s">
        <v>5858</v>
      </c>
      <c r="F5163" s="167" t="s">
        <v>5797</v>
      </c>
      <c r="G5163" s="167">
        <v>1</v>
      </c>
      <c r="H5163" s="178" t="s">
        <v>11200</v>
      </c>
      <c r="I5163" s="168" t="s">
        <v>11201</v>
      </c>
      <c r="J5163" s="166" t="s">
        <v>600</v>
      </c>
      <c r="K5163" s="165" t="s">
        <v>598</v>
      </c>
      <c r="L5163" s="165" t="s">
        <v>4489</v>
      </c>
    </row>
    <row r="5164" spans="1:13" ht="39.950000000000003" hidden="1" customHeight="1" x14ac:dyDescent="0.2">
      <c r="A5164" s="167">
        <v>7</v>
      </c>
      <c r="B5164" s="167" t="s">
        <v>5797</v>
      </c>
      <c r="C5164" s="167" t="s">
        <v>5796</v>
      </c>
      <c r="D5164" s="167" t="s">
        <v>6580</v>
      </c>
      <c r="E5164" s="167" t="s">
        <v>5858</v>
      </c>
      <c r="F5164" s="167" t="s">
        <v>5797</v>
      </c>
      <c r="G5164" s="167">
        <v>2</v>
      </c>
      <c r="H5164" s="178" t="s">
        <v>11202</v>
      </c>
      <c r="I5164" s="168" t="s">
        <v>11203</v>
      </c>
      <c r="J5164" s="166" t="s">
        <v>600</v>
      </c>
      <c r="K5164" s="165" t="s">
        <v>598</v>
      </c>
      <c r="L5164" s="165" t="s">
        <v>4489</v>
      </c>
    </row>
    <row r="5165" spans="1:13" ht="39.950000000000003" hidden="1" customHeight="1" x14ac:dyDescent="0.2">
      <c r="A5165" s="167">
        <v>7</v>
      </c>
      <c r="B5165" s="167" t="s">
        <v>5797</v>
      </c>
      <c r="C5165" s="167" t="s">
        <v>5796</v>
      </c>
      <c r="D5165" s="167" t="s">
        <v>6580</v>
      </c>
      <c r="E5165" s="167" t="s">
        <v>5858</v>
      </c>
      <c r="F5165" s="167" t="s">
        <v>5797</v>
      </c>
      <c r="G5165" s="167">
        <v>3</v>
      </c>
      <c r="H5165" s="178" t="s">
        <v>11204</v>
      </c>
      <c r="I5165" s="168" t="s">
        <v>11205</v>
      </c>
      <c r="J5165" s="166" t="s">
        <v>600</v>
      </c>
      <c r="K5165" s="165" t="s">
        <v>598</v>
      </c>
      <c r="L5165" s="165" t="s">
        <v>4489</v>
      </c>
    </row>
    <row r="5166" spans="1:13" ht="39.950000000000003" hidden="1" customHeight="1" x14ac:dyDescent="0.2">
      <c r="A5166" s="167">
        <v>7</v>
      </c>
      <c r="B5166" s="167" t="s">
        <v>5797</v>
      </c>
      <c r="C5166" s="167" t="s">
        <v>5796</v>
      </c>
      <c r="D5166" s="167" t="s">
        <v>6580</v>
      </c>
      <c r="E5166" s="167" t="s">
        <v>5858</v>
      </c>
      <c r="F5166" s="167" t="s">
        <v>5797</v>
      </c>
      <c r="G5166" s="167">
        <v>4</v>
      </c>
      <c r="H5166" s="178" t="s">
        <v>11206</v>
      </c>
      <c r="I5166" s="168" t="s">
        <v>11207</v>
      </c>
      <c r="J5166" s="166" t="s">
        <v>600</v>
      </c>
      <c r="K5166" s="165" t="s">
        <v>598</v>
      </c>
      <c r="L5166" s="165" t="s">
        <v>4489</v>
      </c>
    </row>
    <row r="5167" spans="1:13" ht="39.950000000000003" hidden="1" customHeight="1" x14ac:dyDescent="0.2">
      <c r="A5167" s="167">
        <v>7</v>
      </c>
      <c r="B5167" s="167" t="s">
        <v>5797</v>
      </c>
      <c r="C5167" s="167" t="s">
        <v>5796</v>
      </c>
      <c r="D5167" s="167" t="s">
        <v>6580</v>
      </c>
      <c r="E5167" s="167" t="s">
        <v>5858</v>
      </c>
      <c r="F5167" s="167" t="s">
        <v>5797</v>
      </c>
      <c r="G5167" s="167">
        <v>5</v>
      </c>
      <c r="H5167" s="178" t="s">
        <v>11208</v>
      </c>
      <c r="I5167" s="168" t="s">
        <v>11209</v>
      </c>
      <c r="J5167" s="166" t="s">
        <v>600</v>
      </c>
      <c r="K5167" s="165" t="s">
        <v>598</v>
      </c>
      <c r="L5167" s="165" t="s">
        <v>4489</v>
      </c>
    </row>
    <row r="5168" spans="1:13" ht="39.950000000000003" hidden="1" customHeight="1" x14ac:dyDescent="0.2">
      <c r="A5168" s="167">
        <v>7</v>
      </c>
      <c r="B5168" s="167" t="s">
        <v>5797</v>
      </c>
      <c r="C5168" s="167" t="s">
        <v>5796</v>
      </c>
      <c r="D5168" s="167" t="s">
        <v>6580</v>
      </c>
      <c r="E5168" s="167" t="s">
        <v>5858</v>
      </c>
      <c r="F5168" s="167" t="s">
        <v>5797</v>
      </c>
      <c r="G5168" s="167">
        <v>6</v>
      </c>
      <c r="H5168" s="178" t="s">
        <v>11210</v>
      </c>
      <c r="I5168" s="168" t="s">
        <v>11211</v>
      </c>
      <c r="J5168" s="166" t="s">
        <v>600</v>
      </c>
      <c r="K5168" s="165" t="s">
        <v>598</v>
      </c>
      <c r="L5168" s="165" t="s">
        <v>4489</v>
      </c>
    </row>
    <row r="5169" spans="1:13" ht="39.950000000000003" hidden="1" customHeight="1" x14ac:dyDescent="0.2">
      <c r="A5169" s="167">
        <v>7</v>
      </c>
      <c r="B5169" s="167" t="s">
        <v>5797</v>
      </c>
      <c r="C5169" s="167" t="s">
        <v>5796</v>
      </c>
      <c r="D5169" s="167" t="s">
        <v>6580</v>
      </c>
      <c r="E5169" s="167" t="s">
        <v>5858</v>
      </c>
      <c r="F5169" s="167" t="s">
        <v>5797</v>
      </c>
      <c r="G5169" s="167">
        <v>7</v>
      </c>
      <c r="H5169" s="178" t="s">
        <v>11212</v>
      </c>
      <c r="I5169" s="168" t="s">
        <v>11213</v>
      </c>
      <c r="J5169" s="166" t="s">
        <v>600</v>
      </c>
      <c r="K5169" s="165" t="s">
        <v>598</v>
      </c>
      <c r="L5169" s="165" t="s">
        <v>4489</v>
      </c>
    </row>
    <row r="5170" spans="1:13" ht="39.950000000000003" hidden="1" customHeight="1" x14ac:dyDescent="0.2">
      <c r="A5170" s="167">
        <v>7</v>
      </c>
      <c r="B5170" s="167" t="s">
        <v>5797</v>
      </c>
      <c r="C5170" s="167" t="s">
        <v>5796</v>
      </c>
      <c r="D5170" s="167" t="s">
        <v>6580</v>
      </c>
      <c r="E5170" s="167" t="s">
        <v>5858</v>
      </c>
      <c r="F5170" s="167" t="s">
        <v>5797</v>
      </c>
      <c r="G5170" s="167">
        <v>8</v>
      </c>
      <c r="H5170" s="178" t="s">
        <v>11214</v>
      </c>
      <c r="I5170" s="168" t="s">
        <v>11215</v>
      </c>
      <c r="J5170" s="166" t="s">
        <v>600</v>
      </c>
      <c r="K5170" s="165" t="s">
        <v>598</v>
      </c>
      <c r="L5170" s="165" t="s">
        <v>4489</v>
      </c>
    </row>
    <row r="5171" spans="1:13" ht="39.950000000000003" hidden="1" customHeight="1" x14ac:dyDescent="0.2">
      <c r="A5171" s="187">
        <v>7</v>
      </c>
      <c r="B5171" s="187" t="s">
        <v>5797</v>
      </c>
      <c r="C5171" s="187" t="s">
        <v>5796</v>
      </c>
      <c r="D5171" s="187" t="s">
        <v>6580</v>
      </c>
      <c r="E5171" s="187" t="s">
        <v>5858</v>
      </c>
      <c r="F5171" s="187" t="s">
        <v>5797</v>
      </c>
      <c r="G5171" s="187">
        <v>9</v>
      </c>
      <c r="H5171" s="188" t="s">
        <v>11216</v>
      </c>
      <c r="I5171" s="189" t="s">
        <v>11217</v>
      </c>
      <c r="J5171" s="190" t="s">
        <v>600</v>
      </c>
      <c r="K5171" s="191" t="s">
        <v>598</v>
      </c>
      <c r="L5171" s="207" t="s">
        <v>5853</v>
      </c>
      <c r="M5171" s="293" t="s">
        <v>15052</v>
      </c>
    </row>
    <row r="5172" spans="1:13" ht="39.950000000000003" hidden="1" customHeight="1" x14ac:dyDescent="0.2">
      <c r="A5172" s="167">
        <v>7</v>
      </c>
      <c r="B5172" s="167" t="s">
        <v>5797</v>
      </c>
      <c r="C5172" s="167" t="s">
        <v>5796</v>
      </c>
      <c r="D5172" s="167" t="s">
        <v>6580</v>
      </c>
      <c r="E5172" s="167" t="s">
        <v>5858</v>
      </c>
      <c r="F5172" s="167" t="s">
        <v>5971</v>
      </c>
      <c r="G5172" s="167" t="s">
        <v>5798</v>
      </c>
      <c r="H5172" s="178" t="s">
        <v>11218</v>
      </c>
      <c r="I5172" s="168" t="s">
        <v>11219</v>
      </c>
      <c r="J5172" s="166" t="s">
        <v>1135</v>
      </c>
      <c r="K5172" s="165" t="s">
        <v>586</v>
      </c>
      <c r="L5172" s="165" t="s">
        <v>4489</v>
      </c>
    </row>
    <row r="5173" spans="1:13" ht="39.950000000000003" hidden="1" customHeight="1" x14ac:dyDescent="0.2">
      <c r="A5173" s="167">
        <v>7</v>
      </c>
      <c r="B5173" s="167" t="s">
        <v>5797</v>
      </c>
      <c r="C5173" s="167" t="s">
        <v>5796</v>
      </c>
      <c r="D5173" s="167" t="s">
        <v>6580</v>
      </c>
      <c r="E5173" s="167" t="s">
        <v>5858</v>
      </c>
      <c r="F5173" s="167" t="s">
        <v>5971</v>
      </c>
      <c r="G5173" s="167">
        <v>1</v>
      </c>
      <c r="H5173" s="178" t="s">
        <v>11220</v>
      </c>
      <c r="I5173" s="168" t="s">
        <v>11221</v>
      </c>
      <c r="J5173" s="166" t="s">
        <v>600</v>
      </c>
      <c r="K5173" s="165" t="s">
        <v>598</v>
      </c>
      <c r="L5173" s="165" t="s">
        <v>4489</v>
      </c>
    </row>
    <row r="5174" spans="1:13" ht="39.950000000000003" hidden="1" customHeight="1" x14ac:dyDescent="0.2">
      <c r="A5174" s="167">
        <v>7</v>
      </c>
      <c r="B5174" s="167" t="s">
        <v>5797</v>
      </c>
      <c r="C5174" s="167" t="s">
        <v>5796</v>
      </c>
      <c r="D5174" s="167" t="s">
        <v>6580</v>
      </c>
      <c r="E5174" s="167" t="s">
        <v>5858</v>
      </c>
      <c r="F5174" s="167" t="s">
        <v>5971</v>
      </c>
      <c r="G5174" s="167">
        <v>2</v>
      </c>
      <c r="H5174" s="178" t="s">
        <v>11222</v>
      </c>
      <c r="I5174" s="168" t="s">
        <v>11223</v>
      </c>
      <c r="J5174" s="166" t="s">
        <v>600</v>
      </c>
      <c r="K5174" s="165" t="s">
        <v>598</v>
      </c>
      <c r="L5174" s="165" t="s">
        <v>4489</v>
      </c>
    </row>
    <row r="5175" spans="1:13" ht="39.950000000000003" hidden="1" customHeight="1" x14ac:dyDescent="0.2">
      <c r="A5175" s="167">
        <v>7</v>
      </c>
      <c r="B5175" s="167" t="s">
        <v>5797</v>
      </c>
      <c r="C5175" s="167" t="s">
        <v>5796</v>
      </c>
      <c r="D5175" s="167" t="s">
        <v>6580</v>
      </c>
      <c r="E5175" s="167" t="s">
        <v>5858</v>
      </c>
      <c r="F5175" s="167" t="s">
        <v>5971</v>
      </c>
      <c r="G5175" s="167">
        <v>3</v>
      </c>
      <c r="H5175" s="178" t="s">
        <v>11224</v>
      </c>
      <c r="I5175" s="168" t="s">
        <v>11225</v>
      </c>
      <c r="J5175" s="166" t="s">
        <v>600</v>
      </c>
      <c r="K5175" s="165" t="s">
        <v>598</v>
      </c>
      <c r="L5175" s="165" t="s">
        <v>4489</v>
      </c>
    </row>
    <row r="5176" spans="1:13" ht="39.950000000000003" hidden="1" customHeight="1" x14ac:dyDescent="0.2">
      <c r="A5176" s="167">
        <v>7</v>
      </c>
      <c r="B5176" s="167" t="s">
        <v>5797</v>
      </c>
      <c r="C5176" s="167" t="s">
        <v>5796</v>
      </c>
      <c r="D5176" s="167" t="s">
        <v>6580</v>
      </c>
      <c r="E5176" s="167" t="s">
        <v>5858</v>
      </c>
      <c r="F5176" s="167" t="s">
        <v>5971</v>
      </c>
      <c r="G5176" s="167">
        <v>4</v>
      </c>
      <c r="H5176" s="178" t="s">
        <v>11226</v>
      </c>
      <c r="I5176" s="168" t="s">
        <v>11227</v>
      </c>
      <c r="J5176" s="166" t="s">
        <v>600</v>
      </c>
      <c r="K5176" s="165" t="s">
        <v>598</v>
      </c>
      <c r="L5176" s="165" t="s">
        <v>4489</v>
      </c>
    </row>
    <row r="5177" spans="1:13" ht="39.950000000000003" hidden="1" customHeight="1" x14ac:dyDescent="0.2">
      <c r="A5177" s="167">
        <v>7</v>
      </c>
      <c r="B5177" s="167" t="s">
        <v>5797</v>
      </c>
      <c r="C5177" s="167" t="s">
        <v>5796</v>
      </c>
      <c r="D5177" s="167" t="s">
        <v>6580</v>
      </c>
      <c r="E5177" s="167" t="s">
        <v>5858</v>
      </c>
      <c r="F5177" s="167" t="s">
        <v>5971</v>
      </c>
      <c r="G5177" s="167">
        <v>5</v>
      </c>
      <c r="H5177" s="178" t="s">
        <v>11228</v>
      </c>
      <c r="I5177" s="168" t="s">
        <v>11229</v>
      </c>
      <c r="J5177" s="166" t="s">
        <v>600</v>
      </c>
      <c r="K5177" s="165" t="s">
        <v>598</v>
      </c>
      <c r="L5177" s="165" t="s">
        <v>4489</v>
      </c>
    </row>
    <row r="5178" spans="1:13" ht="39.950000000000003" hidden="1" customHeight="1" x14ac:dyDescent="0.2">
      <c r="A5178" s="167">
        <v>7</v>
      </c>
      <c r="B5178" s="167" t="s">
        <v>5797</v>
      </c>
      <c r="C5178" s="167" t="s">
        <v>5796</v>
      </c>
      <c r="D5178" s="167" t="s">
        <v>6580</v>
      </c>
      <c r="E5178" s="167" t="s">
        <v>5858</v>
      </c>
      <c r="F5178" s="167" t="s">
        <v>5971</v>
      </c>
      <c r="G5178" s="167">
        <v>6</v>
      </c>
      <c r="H5178" s="178" t="s">
        <v>11230</v>
      </c>
      <c r="I5178" s="168" t="s">
        <v>11231</v>
      </c>
      <c r="J5178" s="166" t="s">
        <v>600</v>
      </c>
      <c r="K5178" s="165" t="s">
        <v>598</v>
      </c>
      <c r="L5178" s="165" t="s">
        <v>4489</v>
      </c>
    </row>
    <row r="5179" spans="1:13" ht="39.950000000000003" hidden="1" customHeight="1" x14ac:dyDescent="0.2">
      <c r="A5179" s="167">
        <v>7</v>
      </c>
      <c r="B5179" s="167" t="s">
        <v>5797</v>
      </c>
      <c r="C5179" s="167" t="s">
        <v>5796</v>
      </c>
      <c r="D5179" s="167" t="s">
        <v>6580</v>
      </c>
      <c r="E5179" s="167" t="s">
        <v>5858</v>
      </c>
      <c r="F5179" s="167" t="s">
        <v>5971</v>
      </c>
      <c r="G5179" s="167">
        <v>7</v>
      </c>
      <c r="H5179" s="178" t="s">
        <v>11232</v>
      </c>
      <c r="I5179" s="168" t="s">
        <v>11233</v>
      </c>
      <c r="J5179" s="166" t="s">
        <v>600</v>
      </c>
      <c r="K5179" s="165" t="s">
        <v>598</v>
      </c>
      <c r="L5179" s="165" t="s">
        <v>4489</v>
      </c>
    </row>
    <row r="5180" spans="1:13" ht="39.950000000000003" hidden="1" customHeight="1" x14ac:dyDescent="0.2">
      <c r="A5180" s="167">
        <v>7</v>
      </c>
      <c r="B5180" s="167" t="s">
        <v>5797</v>
      </c>
      <c r="C5180" s="167" t="s">
        <v>5796</v>
      </c>
      <c r="D5180" s="167" t="s">
        <v>6580</v>
      </c>
      <c r="E5180" s="167" t="s">
        <v>5858</v>
      </c>
      <c r="F5180" s="167" t="s">
        <v>5971</v>
      </c>
      <c r="G5180" s="167">
        <v>8</v>
      </c>
      <c r="H5180" s="178" t="s">
        <v>11234</v>
      </c>
      <c r="I5180" s="168" t="s">
        <v>11235</v>
      </c>
      <c r="J5180" s="166" t="s">
        <v>600</v>
      </c>
      <c r="K5180" s="165" t="s">
        <v>598</v>
      </c>
      <c r="L5180" s="165" t="s">
        <v>4489</v>
      </c>
    </row>
    <row r="5181" spans="1:13" ht="39.950000000000003" hidden="1" customHeight="1" x14ac:dyDescent="0.2">
      <c r="A5181" s="187">
        <v>7</v>
      </c>
      <c r="B5181" s="187" t="s">
        <v>5797</v>
      </c>
      <c r="C5181" s="187" t="s">
        <v>5796</v>
      </c>
      <c r="D5181" s="187" t="s">
        <v>6580</v>
      </c>
      <c r="E5181" s="187" t="s">
        <v>5858</v>
      </c>
      <c r="F5181" s="187" t="s">
        <v>5971</v>
      </c>
      <c r="G5181" s="187">
        <v>9</v>
      </c>
      <c r="H5181" s="188" t="s">
        <v>11236</v>
      </c>
      <c r="I5181" s="189" t="s">
        <v>11237</v>
      </c>
      <c r="J5181" s="190" t="s">
        <v>600</v>
      </c>
      <c r="K5181" s="191" t="s">
        <v>598</v>
      </c>
      <c r="L5181" s="207" t="s">
        <v>5853</v>
      </c>
      <c r="M5181" s="293" t="s">
        <v>15052</v>
      </c>
    </row>
    <row r="5182" spans="1:13" ht="39.950000000000003" hidden="1" customHeight="1" x14ac:dyDescent="0.2">
      <c r="A5182" s="167">
        <v>7</v>
      </c>
      <c r="B5182" s="167" t="s">
        <v>5797</v>
      </c>
      <c r="C5182" s="167" t="s">
        <v>5796</v>
      </c>
      <c r="D5182" s="167" t="s">
        <v>6580</v>
      </c>
      <c r="E5182" s="167" t="s">
        <v>6221</v>
      </c>
      <c r="F5182" s="167" t="s">
        <v>5798</v>
      </c>
      <c r="G5182" s="167" t="s">
        <v>5798</v>
      </c>
      <c r="H5182" s="178" t="s">
        <v>11238</v>
      </c>
      <c r="I5182" s="168" t="s">
        <v>11239</v>
      </c>
      <c r="J5182" s="166"/>
      <c r="K5182" s="165" t="s">
        <v>586</v>
      </c>
      <c r="L5182" s="165" t="s">
        <v>4489</v>
      </c>
    </row>
    <row r="5183" spans="1:13" ht="39.950000000000003" hidden="1" customHeight="1" x14ac:dyDescent="0.2">
      <c r="A5183" s="167">
        <v>7</v>
      </c>
      <c r="B5183" s="167" t="s">
        <v>5797</v>
      </c>
      <c r="C5183" s="167" t="s">
        <v>5796</v>
      </c>
      <c r="D5183" s="167" t="s">
        <v>6580</v>
      </c>
      <c r="E5183" s="167" t="s">
        <v>6221</v>
      </c>
      <c r="F5183" s="167" t="s">
        <v>5796</v>
      </c>
      <c r="G5183" s="167" t="s">
        <v>5798</v>
      </c>
      <c r="H5183" s="178" t="s">
        <v>11240</v>
      </c>
      <c r="I5183" s="168" t="s">
        <v>11241</v>
      </c>
      <c r="J5183" s="166"/>
      <c r="K5183" s="165" t="s">
        <v>586</v>
      </c>
      <c r="L5183" s="165" t="s">
        <v>4489</v>
      </c>
    </row>
    <row r="5184" spans="1:13" ht="39.950000000000003" hidden="1" customHeight="1" x14ac:dyDescent="0.2">
      <c r="A5184" s="167">
        <v>7</v>
      </c>
      <c r="B5184" s="167" t="s">
        <v>5797</v>
      </c>
      <c r="C5184" s="167" t="s">
        <v>5796</v>
      </c>
      <c r="D5184" s="167" t="s">
        <v>6580</v>
      </c>
      <c r="E5184" s="167" t="s">
        <v>6221</v>
      </c>
      <c r="F5184" s="167" t="s">
        <v>5796</v>
      </c>
      <c r="G5184" s="167">
        <v>1</v>
      </c>
      <c r="H5184" s="178" t="s">
        <v>11242</v>
      </c>
      <c r="I5184" s="168" t="s">
        <v>11243</v>
      </c>
      <c r="J5184" s="166" t="s">
        <v>600</v>
      </c>
      <c r="K5184" s="165" t="s">
        <v>598</v>
      </c>
      <c r="L5184" s="165" t="s">
        <v>4489</v>
      </c>
    </row>
    <row r="5185" spans="1:13" ht="39.950000000000003" hidden="1" customHeight="1" x14ac:dyDescent="0.2">
      <c r="A5185" s="167">
        <v>7</v>
      </c>
      <c r="B5185" s="167" t="s">
        <v>5797</v>
      </c>
      <c r="C5185" s="167" t="s">
        <v>5796</v>
      </c>
      <c r="D5185" s="167" t="s">
        <v>6580</v>
      </c>
      <c r="E5185" s="167" t="s">
        <v>6221</v>
      </c>
      <c r="F5185" s="167" t="s">
        <v>5796</v>
      </c>
      <c r="G5185" s="167">
        <v>2</v>
      </c>
      <c r="H5185" s="178" t="s">
        <v>11244</v>
      </c>
      <c r="I5185" s="168" t="s">
        <v>11245</v>
      </c>
      <c r="J5185" s="166" t="s">
        <v>600</v>
      </c>
      <c r="K5185" s="165" t="s">
        <v>598</v>
      </c>
      <c r="L5185" s="165" t="s">
        <v>4489</v>
      </c>
    </row>
    <row r="5186" spans="1:13" ht="39.950000000000003" hidden="1" customHeight="1" x14ac:dyDescent="0.2">
      <c r="A5186" s="167">
        <v>7</v>
      </c>
      <c r="B5186" s="167" t="s">
        <v>5797</v>
      </c>
      <c r="C5186" s="167" t="s">
        <v>5796</v>
      </c>
      <c r="D5186" s="167" t="s">
        <v>6580</v>
      </c>
      <c r="E5186" s="167" t="s">
        <v>6221</v>
      </c>
      <c r="F5186" s="167" t="s">
        <v>5796</v>
      </c>
      <c r="G5186" s="167">
        <v>3</v>
      </c>
      <c r="H5186" s="178" t="s">
        <v>11246</v>
      </c>
      <c r="I5186" s="168" t="s">
        <v>11247</v>
      </c>
      <c r="J5186" s="166" t="s">
        <v>600</v>
      </c>
      <c r="K5186" s="165" t="s">
        <v>598</v>
      </c>
      <c r="L5186" s="165" t="s">
        <v>4489</v>
      </c>
    </row>
    <row r="5187" spans="1:13" ht="39.950000000000003" hidden="1" customHeight="1" x14ac:dyDescent="0.2">
      <c r="A5187" s="167">
        <v>7</v>
      </c>
      <c r="B5187" s="167" t="s">
        <v>5797</v>
      </c>
      <c r="C5187" s="167" t="s">
        <v>5796</v>
      </c>
      <c r="D5187" s="167" t="s">
        <v>6580</v>
      </c>
      <c r="E5187" s="167" t="s">
        <v>6221</v>
      </c>
      <c r="F5187" s="167" t="s">
        <v>5796</v>
      </c>
      <c r="G5187" s="167">
        <v>4</v>
      </c>
      <c r="H5187" s="178" t="s">
        <v>11248</v>
      </c>
      <c r="I5187" s="168" t="s">
        <v>11249</v>
      </c>
      <c r="J5187" s="166" t="s">
        <v>600</v>
      </c>
      <c r="K5187" s="165" t="s">
        <v>598</v>
      </c>
      <c r="L5187" s="165" t="s">
        <v>4489</v>
      </c>
    </row>
    <row r="5188" spans="1:13" ht="39.950000000000003" hidden="1" customHeight="1" x14ac:dyDescent="0.2">
      <c r="A5188" s="167">
        <v>7</v>
      </c>
      <c r="B5188" s="167" t="s">
        <v>5797</v>
      </c>
      <c r="C5188" s="167" t="s">
        <v>5796</v>
      </c>
      <c r="D5188" s="167" t="s">
        <v>6580</v>
      </c>
      <c r="E5188" s="167" t="s">
        <v>6221</v>
      </c>
      <c r="F5188" s="167" t="s">
        <v>5796</v>
      </c>
      <c r="G5188" s="167">
        <v>5</v>
      </c>
      <c r="H5188" s="178" t="s">
        <v>11250</v>
      </c>
      <c r="I5188" s="168" t="s">
        <v>11251</v>
      </c>
      <c r="J5188" s="166" t="s">
        <v>600</v>
      </c>
      <c r="K5188" s="165" t="s">
        <v>598</v>
      </c>
      <c r="L5188" s="165" t="s">
        <v>4489</v>
      </c>
    </row>
    <row r="5189" spans="1:13" ht="39.950000000000003" hidden="1" customHeight="1" x14ac:dyDescent="0.2">
      <c r="A5189" s="167">
        <v>7</v>
      </c>
      <c r="B5189" s="167" t="s">
        <v>5797</v>
      </c>
      <c r="C5189" s="167" t="s">
        <v>5796</v>
      </c>
      <c r="D5189" s="167" t="s">
        <v>6580</v>
      </c>
      <c r="E5189" s="167" t="s">
        <v>6221</v>
      </c>
      <c r="F5189" s="167" t="s">
        <v>5796</v>
      </c>
      <c r="G5189" s="167">
        <v>6</v>
      </c>
      <c r="H5189" s="178" t="s">
        <v>11252</v>
      </c>
      <c r="I5189" s="168" t="s">
        <v>11253</v>
      </c>
      <c r="J5189" s="166" t="s">
        <v>600</v>
      </c>
      <c r="K5189" s="165" t="s">
        <v>598</v>
      </c>
      <c r="L5189" s="165" t="s">
        <v>4489</v>
      </c>
    </row>
    <row r="5190" spans="1:13" ht="39.950000000000003" hidden="1" customHeight="1" x14ac:dyDescent="0.2">
      <c r="A5190" s="167">
        <v>7</v>
      </c>
      <c r="B5190" s="167" t="s">
        <v>5797</v>
      </c>
      <c r="C5190" s="167" t="s">
        <v>5796</v>
      </c>
      <c r="D5190" s="167" t="s">
        <v>6580</v>
      </c>
      <c r="E5190" s="167" t="s">
        <v>6221</v>
      </c>
      <c r="F5190" s="167" t="s">
        <v>5796</v>
      </c>
      <c r="G5190" s="167">
        <v>7</v>
      </c>
      <c r="H5190" s="178" t="s">
        <v>11254</v>
      </c>
      <c r="I5190" s="168" t="s">
        <v>11255</v>
      </c>
      <c r="J5190" s="166" t="s">
        <v>600</v>
      </c>
      <c r="K5190" s="165" t="s">
        <v>598</v>
      </c>
      <c r="L5190" s="165" t="s">
        <v>4489</v>
      </c>
    </row>
    <row r="5191" spans="1:13" ht="39.950000000000003" hidden="1" customHeight="1" x14ac:dyDescent="0.2">
      <c r="A5191" s="167">
        <v>7</v>
      </c>
      <c r="B5191" s="167" t="s">
        <v>5797</v>
      </c>
      <c r="C5191" s="167" t="s">
        <v>5796</v>
      </c>
      <c r="D5191" s="167" t="s">
        <v>6580</v>
      </c>
      <c r="E5191" s="167" t="s">
        <v>6221</v>
      </c>
      <c r="F5191" s="167" t="s">
        <v>5796</v>
      </c>
      <c r="G5191" s="167">
        <v>8</v>
      </c>
      <c r="H5191" s="178" t="s">
        <v>11256</v>
      </c>
      <c r="I5191" s="168" t="s">
        <v>11257</v>
      </c>
      <c r="J5191" s="166" t="s">
        <v>600</v>
      </c>
      <c r="K5191" s="165" t="s">
        <v>598</v>
      </c>
      <c r="L5191" s="165" t="s">
        <v>4489</v>
      </c>
    </row>
    <row r="5192" spans="1:13" ht="39.950000000000003" hidden="1" customHeight="1" x14ac:dyDescent="0.2">
      <c r="A5192" s="187">
        <v>7</v>
      </c>
      <c r="B5192" s="187" t="s">
        <v>5797</v>
      </c>
      <c r="C5192" s="187" t="s">
        <v>5796</v>
      </c>
      <c r="D5192" s="187" t="s">
        <v>6580</v>
      </c>
      <c r="E5192" s="187" t="s">
        <v>6221</v>
      </c>
      <c r="F5192" s="187" t="s">
        <v>5796</v>
      </c>
      <c r="G5192" s="187">
        <v>9</v>
      </c>
      <c r="H5192" s="188" t="s">
        <v>11258</v>
      </c>
      <c r="I5192" s="189" t="s">
        <v>11259</v>
      </c>
      <c r="J5192" s="190" t="s">
        <v>600</v>
      </c>
      <c r="K5192" s="191" t="s">
        <v>598</v>
      </c>
      <c r="L5192" s="207" t="s">
        <v>5853</v>
      </c>
      <c r="M5192" s="293" t="s">
        <v>15052</v>
      </c>
    </row>
    <row r="5193" spans="1:13" ht="39.950000000000003" hidden="1" customHeight="1" x14ac:dyDescent="0.2">
      <c r="A5193" s="167">
        <v>7</v>
      </c>
      <c r="B5193" s="167" t="s">
        <v>5797</v>
      </c>
      <c r="C5193" s="167" t="s">
        <v>5796</v>
      </c>
      <c r="D5193" s="167" t="s">
        <v>6580</v>
      </c>
      <c r="E5193" s="167" t="s">
        <v>6221</v>
      </c>
      <c r="F5193" s="167" t="s">
        <v>5797</v>
      </c>
      <c r="G5193" s="167" t="s">
        <v>5798</v>
      </c>
      <c r="H5193" s="178" t="s">
        <v>11260</v>
      </c>
      <c r="I5193" s="168" t="s">
        <v>11261</v>
      </c>
      <c r="J5193" s="166"/>
      <c r="K5193" s="165" t="s">
        <v>586</v>
      </c>
      <c r="L5193" s="165" t="s">
        <v>4489</v>
      </c>
    </row>
    <row r="5194" spans="1:13" ht="39.950000000000003" hidden="1" customHeight="1" x14ac:dyDescent="0.2">
      <c r="A5194" s="167">
        <v>7</v>
      </c>
      <c r="B5194" s="167" t="s">
        <v>5797</v>
      </c>
      <c r="C5194" s="167" t="s">
        <v>5796</v>
      </c>
      <c r="D5194" s="167" t="s">
        <v>6580</v>
      </c>
      <c r="E5194" s="167" t="s">
        <v>6221</v>
      </c>
      <c r="F5194" s="167" t="s">
        <v>5797</v>
      </c>
      <c r="G5194" s="167">
        <v>1</v>
      </c>
      <c r="H5194" s="178" t="s">
        <v>11262</v>
      </c>
      <c r="I5194" s="168" t="s">
        <v>11263</v>
      </c>
      <c r="J5194" s="166" t="s">
        <v>600</v>
      </c>
      <c r="K5194" s="165" t="s">
        <v>598</v>
      </c>
      <c r="L5194" s="165" t="s">
        <v>4489</v>
      </c>
    </row>
    <row r="5195" spans="1:13" ht="39.950000000000003" hidden="1" customHeight="1" x14ac:dyDescent="0.2">
      <c r="A5195" s="167">
        <v>7</v>
      </c>
      <c r="B5195" s="167" t="s">
        <v>5797</v>
      </c>
      <c r="C5195" s="167" t="s">
        <v>5796</v>
      </c>
      <c r="D5195" s="167" t="s">
        <v>6580</v>
      </c>
      <c r="E5195" s="167" t="s">
        <v>6221</v>
      </c>
      <c r="F5195" s="167" t="s">
        <v>5797</v>
      </c>
      <c r="G5195" s="167">
        <v>2</v>
      </c>
      <c r="H5195" s="178" t="s">
        <v>11264</v>
      </c>
      <c r="I5195" s="168" t="s">
        <v>11265</v>
      </c>
      <c r="J5195" s="166" t="s">
        <v>600</v>
      </c>
      <c r="K5195" s="165" t="s">
        <v>598</v>
      </c>
      <c r="L5195" s="165" t="s">
        <v>4489</v>
      </c>
    </row>
    <row r="5196" spans="1:13" ht="39.950000000000003" hidden="1" customHeight="1" x14ac:dyDescent="0.2">
      <c r="A5196" s="167">
        <v>7</v>
      </c>
      <c r="B5196" s="167" t="s">
        <v>5797</v>
      </c>
      <c r="C5196" s="167" t="s">
        <v>5796</v>
      </c>
      <c r="D5196" s="167" t="s">
        <v>6580</v>
      </c>
      <c r="E5196" s="167" t="s">
        <v>6221</v>
      </c>
      <c r="F5196" s="167" t="s">
        <v>5797</v>
      </c>
      <c r="G5196" s="167">
        <v>3</v>
      </c>
      <c r="H5196" s="178" t="s">
        <v>11266</v>
      </c>
      <c r="I5196" s="168" t="s">
        <v>11267</v>
      </c>
      <c r="J5196" s="166" t="s">
        <v>600</v>
      </c>
      <c r="K5196" s="165" t="s">
        <v>598</v>
      </c>
      <c r="L5196" s="165" t="s">
        <v>4489</v>
      </c>
    </row>
    <row r="5197" spans="1:13" ht="39.950000000000003" hidden="1" customHeight="1" x14ac:dyDescent="0.2">
      <c r="A5197" s="167">
        <v>7</v>
      </c>
      <c r="B5197" s="167" t="s">
        <v>5797</v>
      </c>
      <c r="C5197" s="167" t="s">
        <v>5796</v>
      </c>
      <c r="D5197" s="167" t="s">
        <v>6580</v>
      </c>
      <c r="E5197" s="167" t="s">
        <v>6221</v>
      </c>
      <c r="F5197" s="167" t="s">
        <v>5797</v>
      </c>
      <c r="G5197" s="167">
        <v>4</v>
      </c>
      <c r="H5197" s="178" t="s">
        <v>11268</v>
      </c>
      <c r="I5197" s="168" t="s">
        <v>11269</v>
      </c>
      <c r="J5197" s="166" t="s">
        <v>600</v>
      </c>
      <c r="K5197" s="165" t="s">
        <v>598</v>
      </c>
      <c r="L5197" s="165" t="s">
        <v>4489</v>
      </c>
    </row>
    <row r="5198" spans="1:13" ht="39.950000000000003" hidden="1" customHeight="1" x14ac:dyDescent="0.2">
      <c r="A5198" s="167">
        <v>7</v>
      </c>
      <c r="B5198" s="167" t="s">
        <v>5797</v>
      </c>
      <c r="C5198" s="167" t="s">
        <v>5796</v>
      </c>
      <c r="D5198" s="167" t="s">
        <v>6580</v>
      </c>
      <c r="E5198" s="167" t="s">
        <v>6221</v>
      </c>
      <c r="F5198" s="167" t="s">
        <v>5797</v>
      </c>
      <c r="G5198" s="167">
        <v>5</v>
      </c>
      <c r="H5198" s="178" t="s">
        <v>11270</v>
      </c>
      <c r="I5198" s="168" t="s">
        <v>11271</v>
      </c>
      <c r="J5198" s="166" t="s">
        <v>600</v>
      </c>
      <c r="K5198" s="165" t="s">
        <v>598</v>
      </c>
      <c r="L5198" s="165" t="s">
        <v>4489</v>
      </c>
    </row>
    <row r="5199" spans="1:13" ht="39.950000000000003" hidden="1" customHeight="1" x14ac:dyDescent="0.2">
      <c r="A5199" s="167">
        <v>7</v>
      </c>
      <c r="B5199" s="167" t="s">
        <v>5797</v>
      </c>
      <c r="C5199" s="167" t="s">
        <v>5796</v>
      </c>
      <c r="D5199" s="167" t="s">
        <v>6580</v>
      </c>
      <c r="E5199" s="167" t="s">
        <v>6221</v>
      </c>
      <c r="F5199" s="167" t="s">
        <v>5797</v>
      </c>
      <c r="G5199" s="167">
        <v>6</v>
      </c>
      <c r="H5199" s="178" t="s">
        <v>11272</v>
      </c>
      <c r="I5199" s="168" t="s">
        <v>11273</v>
      </c>
      <c r="J5199" s="166" t="s">
        <v>600</v>
      </c>
      <c r="K5199" s="165" t="s">
        <v>598</v>
      </c>
      <c r="L5199" s="165" t="s">
        <v>4489</v>
      </c>
    </row>
    <row r="5200" spans="1:13" ht="39.950000000000003" hidden="1" customHeight="1" x14ac:dyDescent="0.2">
      <c r="A5200" s="167">
        <v>7</v>
      </c>
      <c r="B5200" s="167" t="s">
        <v>5797</v>
      </c>
      <c r="C5200" s="167" t="s">
        <v>5796</v>
      </c>
      <c r="D5200" s="167" t="s">
        <v>6580</v>
      </c>
      <c r="E5200" s="167" t="s">
        <v>6221</v>
      </c>
      <c r="F5200" s="167" t="s">
        <v>5797</v>
      </c>
      <c r="G5200" s="167">
        <v>7</v>
      </c>
      <c r="H5200" s="178" t="s">
        <v>11274</v>
      </c>
      <c r="I5200" s="168" t="s">
        <v>11275</v>
      </c>
      <c r="J5200" s="166" t="s">
        <v>600</v>
      </c>
      <c r="K5200" s="165" t="s">
        <v>598</v>
      </c>
      <c r="L5200" s="165" t="s">
        <v>4489</v>
      </c>
    </row>
    <row r="5201" spans="1:13" ht="39.950000000000003" hidden="1" customHeight="1" x14ac:dyDescent="0.2">
      <c r="A5201" s="167">
        <v>7</v>
      </c>
      <c r="B5201" s="167" t="s">
        <v>5797</v>
      </c>
      <c r="C5201" s="167" t="s">
        <v>5796</v>
      </c>
      <c r="D5201" s="167" t="s">
        <v>6580</v>
      </c>
      <c r="E5201" s="167" t="s">
        <v>6221</v>
      </c>
      <c r="F5201" s="167" t="s">
        <v>5797</v>
      </c>
      <c r="G5201" s="167">
        <v>8</v>
      </c>
      <c r="H5201" s="178" t="s">
        <v>11276</v>
      </c>
      <c r="I5201" s="168" t="s">
        <v>11277</v>
      </c>
      <c r="J5201" s="166" t="s">
        <v>600</v>
      </c>
      <c r="K5201" s="165" t="s">
        <v>598</v>
      </c>
      <c r="L5201" s="165" t="s">
        <v>4489</v>
      </c>
    </row>
    <row r="5202" spans="1:13" ht="39.950000000000003" hidden="1" customHeight="1" x14ac:dyDescent="0.2">
      <c r="A5202" s="187">
        <v>7</v>
      </c>
      <c r="B5202" s="187" t="s">
        <v>5797</v>
      </c>
      <c r="C5202" s="187" t="s">
        <v>5796</v>
      </c>
      <c r="D5202" s="187" t="s">
        <v>6580</v>
      </c>
      <c r="E5202" s="187" t="s">
        <v>6221</v>
      </c>
      <c r="F5202" s="187" t="s">
        <v>5797</v>
      </c>
      <c r="G5202" s="187">
        <v>9</v>
      </c>
      <c r="H5202" s="188" t="s">
        <v>11278</v>
      </c>
      <c r="I5202" s="189" t="s">
        <v>11279</v>
      </c>
      <c r="J5202" s="190" t="s">
        <v>600</v>
      </c>
      <c r="K5202" s="191" t="s">
        <v>598</v>
      </c>
      <c r="L5202" s="207" t="s">
        <v>5853</v>
      </c>
      <c r="M5202" s="293" t="s">
        <v>15052</v>
      </c>
    </row>
    <row r="5203" spans="1:13" ht="39.950000000000003" hidden="1" customHeight="1" x14ac:dyDescent="0.2">
      <c r="A5203" s="167">
        <v>7</v>
      </c>
      <c r="B5203" s="167" t="s">
        <v>5797</v>
      </c>
      <c r="C5203" s="167" t="s">
        <v>5796</v>
      </c>
      <c r="D5203" s="167" t="s">
        <v>6580</v>
      </c>
      <c r="E5203" s="167" t="s">
        <v>6221</v>
      </c>
      <c r="F5203" s="167" t="s">
        <v>5971</v>
      </c>
      <c r="G5203" s="167" t="s">
        <v>5798</v>
      </c>
      <c r="H5203" s="178" t="s">
        <v>11280</v>
      </c>
      <c r="I5203" s="168" t="s">
        <v>11281</v>
      </c>
      <c r="J5203" s="166"/>
      <c r="K5203" s="165" t="s">
        <v>586</v>
      </c>
      <c r="L5203" s="165" t="s">
        <v>4489</v>
      </c>
    </row>
    <row r="5204" spans="1:13" ht="39.950000000000003" hidden="1" customHeight="1" x14ac:dyDescent="0.2">
      <c r="A5204" s="167">
        <v>7</v>
      </c>
      <c r="B5204" s="167" t="s">
        <v>5797</v>
      </c>
      <c r="C5204" s="167" t="s">
        <v>5796</v>
      </c>
      <c r="D5204" s="167" t="s">
        <v>6580</v>
      </c>
      <c r="E5204" s="167" t="s">
        <v>6221</v>
      </c>
      <c r="F5204" s="167" t="s">
        <v>5971</v>
      </c>
      <c r="G5204" s="167">
        <v>1</v>
      </c>
      <c r="H5204" s="178" t="s">
        <v>11282</v>
      </c>
      <c r="I5204" s="168" t="s">
        <v>11283</v>
      </c>
      <c r="J5204" s="166" t="s">
        <v>600</v>
      </c>
      <c r="K5204" s="165" t="s">
        <v>598</v>
      </c>
      <c r="L5204" s="165" t="s">
        <v>4489</v>
      </c>
    </row>
    <row r="5205" spans="1:13" ht="39.950000000000003" hidden="1" customHeight="1" x14ac:dyDescent="0.2">
      <c r="A5205" s="167">
        <v>7</v>
      </c>
      <c r="B5205" s="167" t="s">
        <v>5797</v>
      </c>
      <c r="C5205" s="167" t="s">
        <v>5796</v>
      </c>
      <c r="D5205" s="167" t="s">
        <v>6580</v>
      </c>
      <c r="E5205" s="167" t="s">
        <v>6221</v>
      </c>
      <c r="F5205" s="167" t="s">
        <v>5971</v>
      </c>
      <c r="G5205" s="167">
        <v>2</v>
      </c>
      <c r="H5205" s="178" t="s">
        <v>11284</v>
      </c>
      <c r="I5205" s="168" t="s">
        <v>11285</v>
      </c>
      <c r="J5205" s="166" t="s">
        <v>600</v>
      </c>
      <c r="K5205" s="165" t="s">
        <v>598</v>
      </c>
      <c r="L5205" s="165" t="s">
        <v>4489</v>
      </c>
    </row>
    <row r="5206" spans="1:13" ht="39.950000000000003" hidden="1" customHeight="1" x14ac:dyDescent="0.2">
      <c r="A5206" s="167">
        <v>7</v>
      </c>
      <c r="B5206" s="167" t="s">
        <v>5797</v>
      </c>
      <c r="C5206" s="167" t="s">
        <v>5796</v>
      </c>
      <c r="D5206" s="167" t="s">
        <v>6580</v>
      </c>
      <c r="E5206" s="167" t="s">
        <v>6221</v>
      </c>
      <c r="F5206" s="167" t="s">
        <v>5971</v>
      </c>
      <c r="G5206" s="167">
        <v>3</v>
      </c>
      <c r="H5206" s="178" t="s">
        <v>11286</v>
      </c>
      <c r="I5206" s="168" t="s">
        <v>11287</v>
      </c>
      <c r="J5206" s="166" t="s">
        <v>600</v>
      </c>
      <c r="K5206" s="165" t="s">
        <v>598</v>
      </c>
      <c r="L5206" s="165" t="s">
        <v>4489</v>
      </c>
    </row>
    <row r="5207" spans="1:13" ht="39.950000000000003" hidden="1" customHeight="1" x14ac:dyDescent="0.2">
      <c r="A5207" s="167">
        <v>7</v>
      </c>
      <c r="B5207" s="167" t="s">
        <v>5797</v>
      </c>
      <c r="C5207" s="167" t="s">
        <v>5796</v>
      </c>
      <c r="D5207" s="167" t="s">
        <v>6580</v>
      </c>
      <c r="E5207" s="167" t="s">
        <v>6221</v>
      </c>
      <c r="F5207" s="167" t="s">
        <v>5971</v>
      </c>
      <c r="G5207" s="167">
        <v>4</v>
      </c>
      <c r="H5207" s="178" t="s">
        <v>11288</v>
      </c>
      <c r="I5207" s="168" t="s">
        <v>11289</v>
      </c>
      <c r="J5207" s="166" t="s">
        <v>600</v>
      </c>
      <c r="K5207" s="165" t="s">
        <v>598</v>
      </c>
      <c r="L5207" s="165" t="s">
        <v>4489</v>
      </c>
    </row>
    <row r="5208" spans="1:13" ht="39.950000000000003" hidden="1" customHeight="1" x14ac:dyDescent="0.2">
      <c r="A5208" s="167">
        <v>7</v>
      </c>
      <c r="B5208" s="167" t="s">
        <v>5797</v>
      </c>
      <c r="C5208" s="167" t="s">
        <v>5796</v>
      </c>
      <c r="D5208" s="167" t="s">
        <v>6580</v>
      </c>
      <c r="E5208" s="167" t="s">
        <v>6221</v>
      </c>
      <c r="F5208" s="167" t="s">
        <v>5971</v>
      </c>
      <c r="G5208" s="167">
        <v>5</v>
      </c>
      <c r="H5208" s="178" t="s">
        <v>11290</v>
      </c>
      <c r="I5208" s="168" t="s">
        <v>11291</v>
      </c>
      <c r="J5208" s="166" t="s">
        <v>600</v>
      </c>
      <c r="K5208" s="165" t="s">
        <v>598</v>
      </c>
      <c r="L5208" s="165" t="s">
        <v>4489</v>
      </c>
    </row>
    <row r="5209" spans="1:13" ht="39.950000000000003" hidden="1" customHeight="1" x14ac:dyDescent="0.2">
      <c r="A5209" s="167">
        <v>7</v>
      </c>
      <c r="B5209" s="167" t="s">
        <v>5797</v>
      </c>
      <c r="C5209" s="167" t="s">
        <v>5796</v>
      </c>
      <c r="D5209" s="167" t="s">
        <v>6580</v>
      </c>
      <c r="E5209" s="167" t="s">
        <v>6221</v>
      </c>
      <c r="F5209" s="167" t="s">
        <v>5971</v>
      </c>
      <c r="G5209" s="167">
        <v>6</v>
      </c>
      <c r="H5209" s="178" t="s">
        <v>11292</v>
      </c>
      <c r="I5209" s="168" t="s">
        <v>11293</v>
      </c>
      <c r="J5209" s="166" t="s">
        <v>600</v>
      </c>
      <c r="K5209" s="165" t="s">
        <v>598</v>
      </c>
      <c r="L5209" s="165" t="s">
        <v>4489</v>
      </c>
    </row>
    <row r="5210" spans="1:13" ht="39.950000000000003" hidden="1" customHeight="1" x14ac:dyDescent="0.2">
      <c r="A5210" s="167">
        <v>7</v>
      </c>
      <c r="B5210" s="167" t="s">
        <v>5797</v>
      </c>
      <c r="C5210" s="167" t="s">
        <v>5796</v>
      </c>
      <c r="D5210" s="167" t="s">
        <v>6580</v>
      </c>
      <c r="E5210" s="167" t="s">
        <v>6221</v>
      </c>
      <c r="F5210" s="167" t="s">
        <v>5971</v>
      </c>
      <c r="G5210" s="167">
        <v>7</v>
      </c>
      <c r="H5210" s="178" t="s">
        <v>11294</v>
      </c>
      <c r="I5210" s="168" t="s">
        <v>11295</v>
      </c>
      <c r="J5210" s="166" t="s">
        <v>600</v>
      </c>
      <c r="K5210" s="165" t="s">
        <v>598</v>
      </c>
      <c r="L5210" s="165" t="s">
        <v>4489</v>
      </c>
    </row>
    <row r="5211" spans="1:13" ht="39.950000000000003" hidden="1" customHeight="1" x14ac:dyDescent="0.2">
      <c r="A5211" s="167">
        <v>7</v>
      </c>
      <c r="B5211" s="167" t="s">
        <v>5797</v>
      </c>
      <c r="C5211" s="167" t="s">
        <v>5796</v>
      </c>
      <c r="D5211" s="167" t="s">
        <v>6580</v>
      </c>
      <c r="E5211" s="167" t="s">
        <v>6221</v>
      </c>
      <c r="F5211" s="167" t="s">
        <v>5971</v>
      </c>
      <c r="G5211" s="167">
        <v>8</v>
      </c>
      <c r="H5211" s="178" t="s">
        <v>11296</v>
      </c>
      <c r="I5211" s="168" t="s">
        <v>11297</v>
      </c>
      <c r="J5211" s="166" t="s">
        <v>600</v>
      </c>
      <c r="K5211" s="165" t="s">
        <v>598</v>
      </c>
      <c r="L5211" s="165" t="s">
        <v>4489</v>
      </c>
    </row>
    <row r="5212" spans="1:13" ht="39.950000000000003" hidden="1" customHeight="1" x14ac:dyDescent="0.2">
      <c r="A5212" s="187">
        <v>7</v>
      </c>
      <c r="B5212" s="187" t="s">
        <v>5797</v>
      </c>
      <c r="C5212" s="187" t="s">
        <v>5796</v>
      </c>
      <c r="D5212" s="187" t="s">
        <v>6580</v>
      </c>
      <c r="E5212" s="187" t="s">
        <v>6221</v>
      </c>
      <c r="F5212" s="187" t="s">
        <v>5971</v>
      </c>
      <c r="G5212" s="187">
        <v>9</v>
      </c>
      <c r="H5212" s="188" t="s">
        <v>11298</v>
      </c>
      <c r="I5212" s="189" t="s">
        <v>11299</v>
      </c>
      <c r="J5212" s="190" t="s">
        <v>600</v>
      </c>
      <c r="K5212" s="191" t="s">
        <v>598</v>
      </c>
      <c r="L5212" s="207" t="s">
        <v>5853</v>
      </c>
      <c r="M5212" s="293" t="s">
        <v>15052</v>
      </c>
    </row>
    <row r="5213" spans="1:13" ht="39.950000000000003" hidden="1" customHeight="1" x14ac:dyDescent="0.2">
      <c r="A5213" s="167">
        <v>7</v>
      </c>
      <c r="B5213" s="167" t="s">
        <v>5797</v>
      </c>
      <c r="C5213" s="167" t="s">
        <v>5796</v>
      </c>
      <c r="D5213" s="167" t="s">
        <v>6580</v>
      </c>
      <c r="E5213" s="167" t="s">
        <v>5832</v>
      </c>
      <c r="F5213" s="167" t="s">
        <v>5798</v>
      </c>
      <c r="G5213" s="167" t="s">
        <v>5798</v>
      </c>
      <c r="H5213" s="178" t="s">
        <v>11300</v>
      </c>
      <c r="I5213" s="168" t="s">
        <v>11301</v>
      </c>
      <c r="J5213" s="166"/>
      <c r="K5213" s="165" t="s">
        <v>586</v>
      </c>
      <c r="L5213" s="165" t="s">
        <v>4489</v>
      </c>
    </row>
    <row r="5214" spans="1:13" ht="39.950000000000003" hidden="1" customHeight="1" x14ac:dyDescent="0.2">
      <c r="A5214" s="167">
        <v>7</v>
      </c>
      <c r="B5214" s="167" t="s">
        <v>5797</v>
      </c>
      <c r="C5214" s="167" t="s">
        <v>5796</v>
      </c>
      <c r="D5214" s="167" t="s">
        <v>6580</v>
      </c>
      <c r="E5214" s="167" t="s">
        <v>5832</v>
      </c>
      <c r="F5214" s="167" t="s">
        <v>5796</v>
      </c>
      <c r="G5214" s="167" t="s">
        <v>5798</v>
      </c>
      <c r="H5214" s="178" t="s">
        <v>11302</v>
      </c>
      <c r="I5214" s="168" t="s">
        <v>11303</v>
      </c>
      <c r="J5214" s="166" t="s">
        <v>7192</v>
      </c>
      <c r="K5214" s="165" t="s">
        <v>586</v>
      </c>
      <c r="L5214" s="165" t="s">
        <v>4489</v>
      </c>
    </row>
    <row r="5215" spans="1:13" ht="39.950000000000003" hidden="1" customHeight="1" x14ac:dyDescent="0.2">
      <c r="A5215" s="167">
        <v>7</v>
      </c>
      <c r="B5215" s="167" t="s">
        <v>5797</v>
      </c>
      <c r="C5215" s="167" t="s">
        <v>5796</v>
      </c>
      <c r="D5215" s="167" t="s">
        <v>6580</v>
      </c>
      <c r="E5215" s="167" t="s">
        <v>5832</v>
      </c>
      <c r="F5215" s="167" t="s">
        <v>5796</v>
      </c>
      <c r="G5215" s="167">
        <v>1</v>
      </c>
      <c r="H5215" s="178" t="s">
        <v>11304</v>
      </c>
      <c r="I5215" s="168" t="s">
        <v>11305</v>
      </c>
      <c r="J5215" s="166" t="s">
        <v>600</v>
      </c>
      <c r="K5215" s="165" t="s">
        <v>598</v>
      </c>
      <c r="L5215" s="165" t="s">
        <v>4489</v>
      </c>
    </row>
    <row r="5216" spans="1:13" ht="39.950000000000003" hidden="1" customHeight="1" x14ac:dyDescent="0.2">
      <c r="A5216" s="167">
        <v>7</v>
      </c>
      <c r="B5216" s="167" t="s">
        <v>5797</v>
      </c>
      <c r="C5216" s="167" t="s">
        <v>5796</v>
      </c>
      <c r="D5216" s="167" t="s">
        <v>6580</v>
      </c>
      <c r="E5216" s="167" t="s">
        <v>5832</v>
      </c>
      <c r="F5216" s="167" t="s">
        <v>5796</v>
      </c>
      <c r="G5216" s="167">
        <v>2</v>
      </c>
      <c r="H5216" s="178" t="s">
        <v>11306</v>
      </c>
      <c r="I5216" s="168" t="s">
        <v>11307</v>
      </c>
      <c r="J5216" s="166" t="s">
        <v>600</v>
      </c>
      <c r="K5216" s="165" t="s">
        <v>598</v>
      </c>
      <c r="L5216" s="165" t="s">
        <v>4489</v>
      </c>
    </row>
    <row r="5217" spans="1:13" ht="39.950000000000003" hidden="1" customHeight="1" x14ac:dyDescent="0.2">
      <c r="A5217" s="167">
        <v>7</v>
      </c>
      <c r="B5217" s="167" t="s">
        <v>5797</v>
      </c>
      <c r="C5217" s="167" t="s">
        <v>5796</v>
      </c>
      <c r="D5217" s="167" t="s">
        <v>6580</v>
      </c>
      <c r="E5217" s="167" t="s">
        <v>5832</v>
      </c>
      <c r="F5217" s="167" t="s">
        <v>5796</v>
      </c>
      <c r="G5217" s="167">
        <v>3</v>
      </c>
      <c r="H5217" s="178" t="s">
        <v>11308</v>
      </c>
      <c r="I5217" s="168" t="s">
        <v>11309</v>
      </c>
      <c r="J5217" s="166" t="s">
        <v>600</v>
      </c>
      <c r="K5217" s="165" t="s">
        <v>598</v>
      </c>
      <c r="L5217" s="165" t="s">
        <v>4489</v>
      </c>
    </row>
    <row r="5218" spans="1:13" ht="39.950000000000003" hidden="1" customHeight="1" x14ac:dyDescent="0.2">
      <c r="A5218" s="167">
        <v>7</v>
      </c>
      <c r="B5218" s="167" t="s">
        <v>5797</v>
      </c>
      <c r="C5218" s="167" t="s">
        <v>5796</v>
      </c>
      <c r="D5218" s="167" t="s">
        <v>6580</v>
      </c>
      <c r="E5218" s="167" t="s">
        <v>5832</v>
      </c>
      <c r="F5218" s="167" t="s">
        <v>5796</v>
      </c>
      <c r="G5218" s="167">
        <v>4</v>
      </c>
      <c r="H5218" s="178" t="s">
        <v>11310</v>
      </c>
      <c r="I5218" s="168" t="s">
        <v>11311</v>
      </c>
      <c r="J5218" s="166" t="s">
        <v>600</v>
      </c>
      <c r="K5218" s="165" t="s">
        <v>598</v>
      </c>
      <c r="L5218" s="165" t="s">
        <v>4489</v>
      </c>
    </row>
    <row r="5219" spans="1:13" ht="39.950000000000003" hidden="1" customHeight="1" x14ac:dyDescent="0.2">
      <c r="A5219" s="167">
        <v>7</v>
      </c>
      <c r="B5219" s="167" t="s">
        <v>5797</v>
      </c>
      <c r="C5219" s="167" t="s">
        <v>5796</v>
      </c>
      <c r="D5219" s="167" t="s">
        <v>6580</v>
      </c>
      <c r="E5219" s="167" t="s">
        <v>5832</v>
      </c>
      <c r="F5219" s="167" t="s">
        <v>5796</v>
      </c>
      <c r="G5219" s="167">
        <v>5</v>
      </c>
      <c r="H5219" s="178" t="s">
        <v>11312</v>
      </c>
      <c r="I5219" s="168" t="s">
        <v>11313</v>
      </c>
      <c r="J5219" s="166" t="s">
        <v>600</v>
      </c>
      <c r="K5219" s="165" t="s">
        <v>598</v>
      </c>
      <c r="L5219" s="165" t="s">
        <v>4489</v>
      </c>
    </row>
    <row r="5220" spans="1:13" ht="39.950000000000003" hidden="1" customHeight="1" x14ac:dyDescent="0.2">
      <c r="A5220" s="167">
        <v>7</v>
      </c>
      <c r="B5220" s="167" t="s">
        <v>5797</v>
      </c>
      <c r="C5220" s="167" t="s">
        <v>5796</v>
      </c>
      <c r="D5220" s="167" t="s">
        <v>6580</v>
      </c>
      <c r="E5220" s="167" t="s">
        <v>5832</v>
      </c>
      <c r="F5220" s="167" t="s">
        <v>5796</v>
      </c>
      <c r="G5220" s="167">
        <v>6</v>
      </c>
      <c r="H5220" s="178" t="s">
        <v>11314</v>
      </c>
      <c r="I5220" s="168" t="s">
        <v>11315</v>
      </c>
      <c r="J5220" s="166" t="s">
        <v>600</v>
      </c>
      <c r="K5220" s="165" t="s">
        <v>598</v>
      </c>
      <c r="L5220" s="165" t="s">
        <v>4489</v>
      </c>
    </row>
    <row r="5221" spans="1:13" ht="39.950000000000003" hidden="1" customHeight="1" x14ac:dyDescent="0.2">
      <c r="A5221" s="167">
        <v>7</v>
      </c>
      <c r="B5221" s="167" t="s">
        <v>5797</v>
      </c>
      <c r="C5221" s="167" t="s">
        <v>5796</v>
      </c>
      <c r="D5221" s="167" t="s">
        <v>6580</v>
      </c>
      <c r="E5221" s="167" t="s">
        <v>5832</v>
      </c>
      <c r="F5221" s="167" t="s">
        <v>5796</v>
      </c>
      <c r="G5221" s="167">
        <v>7</v>
      </c>
      <c r="H5221" s="178" t="s">
        <v>11316</v>
      </c>
      <c r="I5221" s="168" t="s">
        <v>11317</v>
      </c>
      <c r="J5221" s="166" t="s">
        <v>600</v>
      </c>
      <c r="K5221" s="165" t="s">
        <v>598</v>
      </c>
      <c r="L5221" s="165" t="s">
        <v>4489</v>
      </c>
    </row>
    <row r="5222" spans="1:13" ht="39.950000000000003" hidden="1" customHeight="1" x14ac:dyDescent="0.2">
      <c r="A5222" s="167">
        <v>7</v>
      </c>
      <c r="B5222" s="167" t="s">
        <v>5797</v>
      </c>
      <c r="C5222" s="167" t="s">
        <v>5796</v>
      </c>
      <c r="D5222" s="167" t="s">
        <v>6580</v>
      </c>
      <c r="E5222" s="167" t="s">
        <v>5832</v>
      </c>
      <c r="F5222" s="167" t="s">
        <v>5796</v>
      </c>
      <c r="G5222" s="167">
        <v>8</v>
      </c>
      <c r="H5222" s="178" t="s">
        <v>11318</v>
      </c>
      <c r="I5222" s="168" t="s">
        <v>11319</v>
      </c>
      <c r="J5222" s="166" t="s">
        <v>600</v>
      </c>
      <c r="K5222" s="165" t="s">
        <v>598</v>
      </c>
      <c r="L5222" s="165" t="s">
        <v>4489</v>
      </c>
    </row>
    <row r="5223" spans="1:13" ht="39.950000000000003" hidden="1" customHeight="1" x14ac:dyDescent="0.2">
      <c r="A5223" s="187">
        <v>7</v>
      </c>
      <c r="B5223" s="187" t="s">
        <v>5797</v>
      </c>
      <c r="C5223" s="187" t="s">
        <v>5796</v>
      </c>
      <c r="D5223" s="187" t="s">
        <v>6580</v>
      </c>
      <c r="E5223" s="187" t="s">
        <v>5832</v>
      </c>
      <c r="F5223" s="187" t="s">
        <v>5796</v>
      </c>
      <c r="G5223" s="187">
        <v>9</v>
      </c>
      <c r="H5223" s="188" t="s">
        <v>11320</v>
      </c>
      <c r="I5223" s="189" t="s">
        <v>11321</v>
      </c>
      <c r="J5223" s="190" t="s">
        <v>600</v>
      </c>
      <c r="K5223" s="191" t="s">
        <v>598</v>
      </c>
      <c r="L5223" s="207" t="s">
        <v>5853</v>
      </c>
      <c r="M5223" s="293" t="s">
        <v>15052</v>
      </c>
    </row>
    <row r="5224" spans="1:13" ht="39.950000000000003" hidden="1" customHeight="1" x14ac:dyDescent="0.2">
      <c r="A5224" s="167">
        <v>7</v>
      </c>
      <c r="B5224" s="167" t="s">
        <v>5797</v>
      </c>
      <c r="C5224" s="167" t="s">
        <v>5796</v>
      </c>
      <c r="D5224" s="167" t="s">
        <v>6580</v>
      </c>
      <c r="E5224" s="167" t="s">
        <v>5832</v>
      </c>
      <c r="F5224" s="167" t="s">
        <v>5797</v>
      </c>
      <c r="G5224" s="167" t="s">
        <v>5798</v>
      </c>
      <c r="H5224" s="178" t="s">
        <v>11322</v>
      </c>
      <c r="I5224" s="168" t="s">
        <v>11323</v>
      </c>
      <c r="J5224" s="166" t="s">
        <v>7193</v>
      </c>
      <c r="K5224" s="165" t="s">
        <v>586</v>
      </c>
      <c r="L5224" s="165" t="s">
        <v>4489</v>
      </c>
    </row>
    <row r="5225" spans="1:13" ht="39.950000000000003" hidden="1" customHeight="1" x14ac:dyDescent="0.2">
      <c r="A5225" s="167">
        <v>7</v>
      </c>
      <c r="B5225" s="167" t="s">
        <v>5797</v>
      </c>
      <c r="C5225" s="167" t="s">
        <v>5796</v>
      </c>
      <c r="D5225" s="167" t="s">
        <v>6580</v>
      </c>
      <c r="E5225" s="167" t="s">
        <v>5832</v>
      </c>
      <c r="F5225" s="167" t="s">
        <v>5797</v>
      </c>
      <c r="G5225" s="167">
        <v>1</v>
      </c>
      <c r="H5225" s="178" t="s">
        <v>11324</v>
      </c>
      <c r="I5225" s="168" t="s">
        <v>11325</v>
      </c>
      <c r="J5225" s="166" t="s">
        <v>600</v>
      </c>
      <c r="K5225" s="165" t="s">
        <v>598</v>
      </c>
      <c r="L5225" s="165" t="s">
        <v>4489</v>
      </c>
    </row>
    <row r="5226" spans="1:13" ht="39.950000000000003" hidden="1" customHeight="1" x14ac:dyDescent="0.2">
      <c r="A5226" s="167">
        <v>7</v>
      </c>
      <c r="B5226" s="167" t="s">
        <v>5797</v>
      </c>
      <c r="C5226" s="167" t="s">
        <v>5796</v>
      </c>
      <c r="D5226" s="167" t="s">
        <v>6580</v>
      </c>
      <c r="E5226" s="167" t="s">
        <v>5832</v>
      </c>
      <c r="F5226" s="167" t="s">
        <v>5797</v>
      </c>
      <c r="G5226" s="167">
        <v>2</v>
      </c>
      <c r="H5226" s="178" t="s">
        <v>11326</v>
      </c>
      <c r="I5226" s="168" t="s">
        <v>11327</v>
      </c>
      <c r="J5226" s="166" t="s">
        <v>600</v>
      </c>
      <c r="K5226" s="165" t="s">
        <v>598</v>
      </c>
      <c r="L5226" s="165" t="s">
        <v>4489</v>
      </c>
    </row>
    <row r="5227" spans="1:13" ht="39.950000000000003" hidden="1" customHeight="1" x14ac:dyDescent="0.2">
      <c r="A5227" s="167">
        <v>7</v>
      </c>
      <c r="B5227" s="167" t="s">
        <v>5797</v>
      </c>
      <c r="C5227" s="167" t="s">
        <v>5796</v>
      </c>
      <c r="D5227" s="167" t="s">
        <v>6580</v>
      </c>
      <c r="E5227" s="167" t="s">
        <v>5832</v>
      </c>
      <c r="F5227" s="167" t="s">
        <v>5797</v>
      </c>
      <c r="G5227" s="167">
        <v>3</v>
      </c>
      <c r="H5227" s="178" t="s">
        <v>11328</v>
      </c>
      <c r="I5227" s="168" t="s">
        <v>11329</v>
      </c>
      <c r="J5227" s="166" t="s">
        <v>600</v>
      </c>
      <c r="K5227" s="165" t="s">
        <v>598</v>
      </c>
      <c r="L5227" s="165" t="s">
        <v>4489</v>
      </c>
    </row>
    <row r="5228" spans="1:13" ht="39.950000000000003" hidden="1" customHeight="1" x14ac:dyDescent="0.2">
      <c r="A5228" s="167">
        <v>7</v>
      </c>
      <c r="B5228" s="167" t="s">
        <v>5797</v>
      </c>
      <c r="C5228" s="167" t="s">
        <v>5796</v>
      </c>
      <c r="D5228" s="167" t="s">
        <v>6580</v>
      </c>
      <c r="E5228" s="167" t="s">
        <v>5832</v>
      </c>
      <c r="F5228" s="167" t="s">
        <v>5797</v>
      </c>
      <c r="G5228" s="167">
        <v>4</v>
      </c>
      <c r="H5228" s="178" t="s">
        <v>11330</v>
      </c>
      <c r="I5228" s="168" t="s">
        <v>11331</v>
      </c>
      <c r="J5228" s="166" t="s">
        <v>600</v>
      </c>
      <c r="K5228" s="165" t="s">
        <v>598</v>
      </c>
      <c r="L5228" s="165" t="s">
        <v>4489</v>
      </c>
    </row>
    <row r="5229" spans="1:13" ht="39.950000000000003" hidden="1" customHeight="1" x14ac:dyDescent="0.2">
      <c r="A5229" s="167">
        <v>7</v>
      </c>
      <c r="B5229" s="167" t="s">
        <v>5797</v>
      </c>
      <c r="C5229" s="167" t="s">
        <v>5796</v>
      </c>
      <c r="D5229" s="167" t="s">
        <v>6580</v>
      </c>
      <c r="E5229" s="167" t="s">
        <v>5832</v>
      </c>
      <c r="F5229" s="167" t="s">
        <v>5797</v>
      </c>
      <c r="G5229" s="167">
        <v>5</v>
      </c>
      <c r="H5229" s="178" t="s">
        <v>11332</v>
      </c>
      <c r="I5229" s="168" t="s">
        <v>11333</v>
      </c>
      <c r="J5229" s="166" t="s">
        <v>600</v>
      </c>
      <c r="K5229" s="165" t="s">
        <v>598</v>
      </c>
      <c r="L5229" s="165" t="s">
        <v>4489</v>
      </c>
    </row>
    <row r="5230" spans="1:13" ht="39.950000000000003" hidden="1" customHeight="1" x14ac:dyDescent="0.2">
      <c r="A5230" s="167">
        <v>7</v>
      </c>
      <c r="B5230" s="167" t="s">
        <v>5797</v>
      </c>
      <c r="C5230" s="167" t="s">
        <v>5796</v>
      </c>
      <c r="D5230" s="167" t="s">
        <v>6580</v>
      </c>
      <c r="E5230" s="167" t="s">
        <v>5832</v>
      </c>
      <c r="F5230" s="167" t="s">
        <v>5797</v>
      </c>
      <c r="G5230" s="167">
        <v>6</v>
      </c>
      <c r="H5230" s="178" t="s">
        <v>11334</v>
      </c>
      <c r="I5230" s="168" t="s">
        <v>11335</v>
      </c>
      <c r="J5230" s="166" t="s">
        <v>600</v>
      </c>
      <c r="K5230" s="165" t="s">
        <v>598</v>
      </c>
      <c r="L5230" s="165" t="s">
        <v>4489</v>
      </c>
    </row>
    <row r="5231" spans="1:13" ht="39.950000000000003" hidden="1" customHeight="1" x14ac:dyDescent="0.2">
      <c r="A5231" s="167">
        <v>7</v>
      </c>
      <c r="B5231" s="167" t="s">
        <v>5797</v>
      </c>
      <c r="C5231" s="167" t="s">
        <v>5796</v>
      </c>
      <c r="D5231" s="167" t="s">
        <v>6580</v>
      </c>
      <c r="E5231" s="167" t="s">
        <v>5832</v>
      </c>
      <c r="F5231" s="167" t="s">
        <v>5797</v>
      </c>
      <c r="G5231" s="167">
        <v>7</v>
      </c>
      <c r="H5231" s="178" t="s">
        <v>11336</v>
      </c>
      <c r="I5231" s="168" t="s">
        <v>11337</v>
      </c>
      <c r="J5231" s="166" t="s">
        <v>600</v>
      </c>
      <c r="K5231" s="165" t="s">
        <v>598</v>
      </c>
      <c r="L5231" s="165" t="s">
        <v>4489</v>
      </c>
    </row>
    <row r="5232" spans="1:13" ht="39.950000000000003" hidden="1" customHeight="1" x14ac:dyDescent="0.2">
      <c r="A5232" s="167">
        <v>7</v>
      </c>
      <c r="B5232" s="167" t="s">
        <v>5797</v>
      </c>
      <c r="C5232" s="167" t="s">
        <v>5796</v>
      </c>
      <c r="D5232" s="167" t="s">
        <v>6580</v>
      </c>
      <c r="E5232" s="167" t="s">
        <v>5832</v>
      </c>
      <c r="F5232" s="167" t="s">
        <v>5797</v>
      </c>
      <c r="G5232" s="167">
        <v>8</v>
      </c>
      <c r="H5232" s="178" t="s">
        <v>11338</v>
      </c>
      <c r="I5232" s="168" t="s">
        <v>11339</v>
      </c>
      <c r="J5232" s="166" t="s">
        <v>600</v>
      </c>
      <c r="K5232" s="165" t="s">
        <v>598</v>
      </c>
      <c r="L5232" s="165" t="s">
        <v>4489</v>
      </c>
    </row>
    <row r="5233" spans="1:13" ht="39.950000000000003" hidden="1" customHeight="1" x14ac:dyDescent="0.2">
      <c r="A5233" s="187">
        <v>7</v>
      </c>
      <c r="B5233" s="187" t="s">
        <v>5797</v>
      </c>
      <c r="C5233" s="187" t="s">
        <v>5796</v>
      </c>
      <c r="D5233" s="187" t="s">
        <v>6580</v>
      </c>
      <c r="E5233" s="187" t="s">
        <v>5832</v>
      </c>
      <c r="F5233" s="187" t="s">
        <v>5797</v>
      </c>
      <c r="G5233" s="187">
        <v>9</v>
      </c>
      <c r="H5233" s="188" t="s">
        <v>11340</v>
      </c>
      <c r="I5233" s="189" t="s">
        <v>11341</v>
      </c>
      <c r="J5233" s="190" t="s">
        <v>600</v>
      </c>
      <c r="K5233" s="191" t="s">
        <v>598</v>
      </c>
      <c r="L5233" s="207" t="s">
        <v>5853</v>
      </c>
      <c r="M5233" s="293" t="s">
        <v>15052</v>
      </c>
    </row>
    <row r="5234" spans="1:13" ht="39.950000000000003" hidden="1" customHeight="1" x14ac:dyDescent="0.2">
      <c r="A5234" s="167">
        <v>7</v>
      </c>
      <c r="B5234" s="167" t="s">
        <v>5797</v>
      </c>
      <c r="C5234" s="167" t="s">
        <v>5796</v>
      </c>
      <c r="D5234" s="167" t="s">
        <v>6580</v>
      </c>
      <c r="E5234" s="167" t="s">
        <v>5832</v>
      </c>
      <c r="F5234" s="167" t="s">
        <v>5971</v>
      </c>
      <c r="G5234" s="167" t="s">
        <v>5798</v>
      </c>
      <c r="H5234" s="178" t="s">
        <v>11342</v>
      </c>
      <c r="I5234" s="168" t="s">
        <v>11343</v>
      </c>
      <c r="J5234" s="166" t="s">
        <v>7194</v>
      </c>
      <c r="K5234" s="165" t="s">
        <v>586</v>
      </c>
      <c r="L5234" s="165" t="s">
        <v>4489</v>
      </c>
    </row>
    <row r="5235" spans="1:13" ht="39.950000000000003" hidden="1" customHeight="1" x14ac:dyDescent="0.2">
      <c r="A5235" s="167">
        <v>7</v>
      </c>
      <c r="B5235" s="167" t="s">
        <v>5797</v>
      </c>
      <c r="C5235" s="167" t="s">
        <v>5796</v>
      </c>
      <c r="D5235" s="167" t="s">
        <v>6580</v>
      </c>
      <c r="E5235" s="167" t="s">
        <v>5832</v>
      </c>
      <c r="F5235" s="167" t="s">
        <v>5971</v>
      </c>
      <c r="G5235" s="167">
        <v>1</v>
      </c>
      <c r="H5235" s="178" t="s">
        <v>11344</v>
      </c>
      <c r="I5235" s="168" t="s">
        <v>11345</v>
      </c>
      <c r="J5235" s="166" t="s">
        <v>600</v>
      </c>
      <c r="K5235" s="165" t="s">
        <v>598</v>
      </c>
      <c r="L5235" s="165" t="s">
        <v>4489</v>
      </c>
    </row>
    <row r="5236" spans="1:13" ht="39.950000000000003" hidden="1" customHeight="1" x14ac:dyDescent="0.2">
      <c r="A5236" s="167">
        <v>7</v>
      </c>
      <c r="B5236" s="167" t="s">
        <v>5797</v>
      </c>
      <c r="C5236" s="167" t="s">
        <v>5796</v>
      </c>
      <c r="D5236" s="167" t="s">
        <v>6580</v>
      </c>
      <c r="E5236" s="167" t="s">
        <v>5832</v>
      </c>
      <c r="F5236" s="167" t="s">
        <v>5971</v>
      </c>
      <c r="G5236" s="167">
        <v>2</v>
      </c>
      <c r="H5236" s="178" t="s">
        <v>11346</v>
      </c>
      <c r="I5236" s="168" t="s">
        <v>11347</v>
      </c>
      <c r="J5236" s="166" t="s">
        <v>600</v>
      </c>
      <c r="K5236" s="165" t="s">
        <v>598</v>
      </c>
      <c r="L5236" s="165" t="s">
        <v>4489</v>
      </c>
    </row>
    <row r="5237" spans="1:13" ht="39.950000000000003" hidden="1" customHeight="1" x14ac:dyDescent="0.2">
      <c r="A5237" s="167">
        <v>7</v>
      </c>
      <c r="B5237" s="167" t="s">
        <v>5797</v>
      </c>
      <c r="C5237" s="167" t="s">
        <v>5796</v>
      </c>
      <c r="D5237" s="167" t="s">
        <v>6580</v>
      </c>
      <c r="E5237" s="167" t="s">
        <v>5832</v>
      </c>
      <c r="F5237" s="167" t="s">
        <v>5971</v>
      </c>
      <c r="G5237" s="167">
        <v>3</v>
      </c>
      <c r="H5237" s="178" t="s">
        <v>11348</v>
      </c>
      <c r="I5237" s="168" t="s">
        <v>11349</v>
      </c>
      <c r="J5237" s="166" t="s">
        <v>600</v>
      </c>
      <c r="K5237" s="165" t="s">
        <v>598</v>
      </c>
      <c r="L5237" s="165" t="s">
        <v>4489</v>
      </c>
    </row>
    <row r="5238" spans="1:13" ht="39.950000000000003" hidden="1" customHeight="1" x14ac:dyDescent="0.2">
      <c r="A5238" s="167">
        <v>7</v>
      </c>
      <c r="B5238" s="167" t="s">
        <v>5797</v>
      </c>
      <c r="C5238" s="167" t="s">
        <v>5796</v>
      </c>
      <c r="D5238" s="167" t="s">
        <v>6580</v>
      </c>
      <c r="E5238" s="167" t="s">
        <v>5832</v>
      </c>
      <c r="F5238" s="167" t="s">
        <v>5971</v>
      </c>
      <c r="G5238" s="167">
        <v>4</v>
      </c>
      <c r="H5238" s="178" t="s">
        <v>11350</v>
      </c>
      <c r="I5238" s="168" t="s">
        <v>11351</v>
      </c>
      <c r="J5238" s="166" t="s">
        <v>600</v>
      </c>
      <c r="K5238" s="165" t="s">
        <v>598</v>
      </c>
      <c r="L5238" s="165" t="s">
        <v>4489</v>
      </c>
    </row>
    <row r="5239" spans="1:13" ht="39.950000000000003" hidden="1" customHeight="1" x14ac:dyDescent="0.2">
      <c r="A5239" s="167">
        <v>7</v>
      </c>
      <c r="B5239" s="167" t="s">
        <v>5797</v>
      </c>
      <c r="C5239" s="167" t="s">
        <v>5796</v>
      </c>
      <c r="D5239" s="167" t="s">
        <v>6580</v>
      </c>
      <c r="E5239" s="167" t="s">
        <v>5832</v>
      </c>
      <c r="F5239" s="167" t="s">
        <v>5971</v>
      </c>
      <c r="G5239" s="167">
        <v>5</v>
      </c>
      <c r="H5239" s="178" t="s">
        <v>11352</v>
      </c>
      <c r="I5239" s="168" t="s">
        <v>11353</v>
      </c>
      <c r="J5239" s="166" t="s">
        <v>600</v>
      </c>
      <c r="K5239" s="165" t="s">
        <v>598</v>
      </c>
      <c r="L5239" s="165" t="s">
        <v>4489</v>
      </c>
    </row>
    <row r="5240" spans="1:13" ht="39.950000000000003" hidden="1" customHeight="1" x14ac:dyDescent="0.2">
      <c r="A5240" s="167">
        <v>7</v>
      </c>
      <c r="B5240" s="167" t="s">
        <v>5797</v>
      </c>
      <c r="C5240" s="167" t="s">
        <v>5796</v>
      </c>
      <c r="D5240" s="167" t="s">
        <v>6580</v>
      </c>
      <c r="E5240" s="167" t="s">
        <v>5832</v>
      </c>
      <c r="F5240" s="167" t="s">
        <v>5971</v>
      </c>
      <c r="G5240" s="167">
        <v>6</v>
      </c>
      <c r="H5240" s="178" t="s">
        <v>11354</v>
      </c>
      <c r="I5240" s="168" t="s">
        <v>11355</v>
      </c>
      <c r="J5240" s="166" t="s">
        <v>600</v>
      </c>
      <c r="K5240" s="165" t="s">
        <v>598</v>
      </c>
      <c r="L5240" s="165" t="s">
        <v>4489</v>
      </c>
    </row>
    <row r="5241" spans="1:13" ht="39.950000000000003" hidden="1" customHeight="1" x14ac:dyDescent="0.2">
      <c r="A5241" s="167">
        <v>7</v>
      </c>
      <c r="B5241" s="167" t="s">
        <v>5797</v>
      </c>
      <c r="C5241" s="167" t="s">
        <v>5796</v>
      </c>
      <c r="D5241" s="167" t="s">
        <v>6580</v>
      </c>
      <c r="E5241" s="167" t="s">
        <v>5832</v>
      </c>
      <c r="F5241" s="167" t="s">
        <v>5971</v>
      </c>
      <c r="G5241" s="167">
        <v>7</v>
      </c>
      <c r="H5241" s="178" t="s">
        <v>11356</v>
      </c>
      <c r="I5241" s="168" t="s">
        <v>11357</v>
      </c>
      <c r="J5241" s="166" t="s">
        <v>600</v>
      </c>
      <c r="K5241" s="165" t="s">
        <v>598</v>
      </c>
      <c r="L5241" s="165" t="s">
        <v>4489</v>
      </c>
    </row>
    <row r="5242" spans="1:13" ht="39.950000000000003" hidden="1" customHeight="1" x14ac:dyDescent="0.2">
      <c r="A5242" s="167">
        <v>7</v>
      </c>
      <c r="B5242" s="167" t="s">
        <v>5797</v>
      </c>
      <c r="C5242" s="167" t="s">
        <v>5796</v>
      </c>
      <c r="D5242" s="167" t="s">
        <v>6580</v>
      </c>
      <c r="E5242" s="167" t="s">
        <v>5832</v>
      </c>
      <c r="F5242" s="167" t="s">
        <v>5971</v>
      </c>
      <c r="G5242" s="167">
        <v>8</v>
      </c>
      <c r="H5242" s="178" t="s">
        <v>11358</v>
      </c>
      <c r="I5242" s="168" t="s">
        <v>11359</v>
      </c>
      <c r="J5242" s="166" t="s">
        <v>600</v>
      </c>
      <c r="K5242" s="165" t="s">
        <v>598</v>
      </c>
      <c r="L5242" s="165" t="s">
        <v>4489</v>
      </c>
    </row>
    <row r="5243" spans="1:13" ht="39.950000000000003" hidden="1" customHeight="1" x14ac:dyDescent="0.2">
      <c r="A5243" s="187">
        <v>7</v>
      </c>
      <c r="B5243" s="187" t="s">
        <v>5797</v>
      </c>
      <c r="C5243" s="187" t="s">
        <v>5796</v>
      </c>
      <c r="D5243" s="187" t="s">
        <v>6580</v>
      </c>
      <c r="E5243" s="187" t="s">
        <v>5832</v>
      </c>
      <c r="F5243" s="187" t="s">
        <v>5971</v>
      </c>
      <c r="G5243" s="187">
        <v>9</v>
      </c>
      <c r="H5243" s="188" t="s">
        <v>11360</v>
      </c>
      <c r="I5243" s="189" t="s">
        <v>11361</v>
      </c>
      <c r="J5243" s="190" t="s">
        <v>600</v>
      </c>
      <c r="K5243" s="191" t="s">
        <v>598</v>
      </c>
      <c r="L5243" s="207" t="s">
        <v>5853</v>
      </c>
      <c r="M5243" s="293" t="s">
        <v>15052</v>
      </c>
    </row>
    <row r="5244" spans="1:13" ht="39.950000000000003" hidden="1" customHeight="1" x14ac:dyDescent="0.2">
      <c r="A5244" s="167">
        <v>7</v>
      </c>
      <c r="B5244" s="167" t="s">
        <v>5797</v>
      </c>
      <c r="C5244" s="167" t="s">
        <v>5796</v>
      </c>
      <c r="D5244" s="167" t="s">
        <v>6580</v>
      </c>
      <c r="E5244" s="167" t="s">
        <v>5832</v>
      </c>
      <c r="F5244" s="167" t="s">
        <v>5854</v>
      </c>
      <c r="G5244" s="167" t="s">
        <v>5798</v>
      </c>
      <c r="H5244" s="178" t="s">
        <v>11362</v>
      </c>
      <c r="I5244" s="168" t="s">
        <v>11363</v>
      </c>
      <c r="J5244" s="166"/>
      <c r="K5244" s="165" t="s">
        <v>586</v>
      </c>
      <c r="L5244" s="165" t="s">
        <v>4489</v>
      </c>
    </row>
    <row r="5245" spans="1:13" ht="39.950000000000003" hidden="1" customHeight="1" x14ac:dyDescent="0.2">
      <c r="A5245" s="167">
        <v>7</v>
      </c>
      <c r="B5245" s="167" t="s">
        <v>5797</v>
      </c>
      <c r="C5245" s="167" t="s">
        <v>5796</v>
      </c>
      <c r="D5245" s="167" t="s">
        <v>6580</v>
      </c>
      <c r="E5245" s="167" t="s">
        <v>5832</v>
      </c>
      <c r="F5245" s="167" t="s">
        <v>5854</v>
      </c>
      <c r="G5245" s="167">
        <v>1</v>
      </c>
      <c r="H5245" s="178" t="s">
        <v>11364</v>
      </c>
      <c r="I5245" s="168" t="s">
        <v>11365</v>
      </c>
      <c r="J5245" s="166" t="s">
        <v>600</v>
      </c>
      <c r="K5245" s="165" t="s">
        <v>598</v>
      </c>
      <c r="L5245" s="165" t="s">
        <v>4489</v>
      </c>
    </row>
    <row r="5246" spans="1:13" ht="39.950000000000003" hidden="1" customHeight="1" x14ac:dyDescent="0.2">
      <c r="A5246" s="167">
        <v>7</v>
      </c>
      <c r="B5246" s="167" t="s">
        <v>5797</v>
      </c>
      <c r="C5246" s="167" t="s">
        <v>5796</v>
      </c>
      <c r="D5246" s="167" t="s">
        <v>6580</v>
      </c>
      <c r="E5246" s="167" t="s">
        <v>5832</v>
      </c>
      <c r="F5246" s="167" t="s">
        <v>5854</v>
      </c>
      <c r="G5246" s="167">
        <v>2</v>
      </c>
      <c r="H5246" s="178" t="s">
        <v>11366</v>
      </c>
      <c r="I5246" s="168" t="s">
        <v>11367</v>
      </c>
      <c r="J5246" s="166" t="s">
        <v>600</v>
      </c>
      <c r="K5246" s="165" t="s">
        <v>598</v>
      </c>
      <c r="L5246" s="165" t="s">
        <v>4489</v>
      </c>
    </row>
    <row r="5247" spans="1:13" ht="39.950000000000003" hidden="1" customHeight="1" x14ac:dyDescent="0.2">
      <c r="A5247" s="167">
        <v>7</v>
      </c>
      <c r="B5247" s="167" t="s">
        <v>5797</v>
      </c>
      <c r="C5247" s="167" t="s">
        <v>5796</v>
      </c>
      <c r="D5247" s="167" t="s">
        <v>6580</v>
      </c>
      <c r="E5247" s="167" t="s">
        <v>5832</v>
      </c>
      <c r="F5247" s="167" t="s">
        <v>5854</v>
      </c>
      <c r="G5247" s="167">
        <v>3</v>
      </c>
      <c r="H5247" s="178" t="s">
        <v>11368</v>
      </c>
      <c r="I5247" s="168" t="s">
        <v>11369</v>
      </c>
      <c r="J5247" s="166" t="s">
        <v>600</v>
      </c>
      <c r="K5247" s="165" t="s">
        <v>598</v>
      </c>
      <c r="L5247" s="165" t="s">
        <v>4489</v>
      </c>
    </row>
    <row r="5248" spans="1:13" ht="39.950000000000003" hidden="1" customHeight="1" x14ac:dyDescent="0.2">
      <c r="A5248" s="167">
        <v>7</v>
      </c>
      <c r="B5248" s="167" t="s">
        <v>5797</v>
      </c>
      <c r="C5248" s="167" t="s">
        <v>5796</v>
      </c>
      <c r="D5248" s="167" t="s">
        <v>6580</v>
      </c>
      <c r="E5248" s="167" t="s">
        <v>5832</v>
      </c>
      <c r="F5248" s="167" t="s">
        <v>5854</v>
      </c>
      <c r="G5248" s="167">
        <v>4</v>
      </c>
      <c r="H5248" s="178" t="s">
        <v>11370</v>
      </c>
      <c r="I5248" s="168" t="s">
        <v>11371</v>
      </c>
      <c r="J5248" s="166" t="s">
        <v>600</v>
      </c>
      <c r="K5248" s="165" t="s">
        <v>598</v>
      </c>
      <c r="L5248" s="165" t="s">
        <v>4489</v>
      </c>
    </row>
    <row r="5249" spans="1:13" ht="39.950000000000003" hidden="1" customHeight="1" x14ac:dyDescent="0.2">
      <c r="A5249" s="167">
        <v>7</v>
      </c>
      <c r="B5249" s="167" t="s">
        <v>5797</v>
      </c>
      <c r="C5249" s="167" t="s">
        <v>5796</v>
      </c>
      <c r="D5249" s="167" t="s">
        <v>6580</v>
      </c>
      <c r="E5249" s="167" t="s">
        <v>5832</v>
      </c>
      <c r="F5249" s="167" t="s">
        <v>5854</v>
      </c>
      <c r="G5249" s="167">
        <v>5</v>
      </c>
      <c r="H5249" s="178" t="s">
        <v>11372</v>
      </c>
      <c r="I5249" s="168" t="s">
        <v>11373</v>
      </c>
      <c r="J5249" s="166" t="s">
        <v>600</v>
      </c>
      <c r="K5249" s="165" t="s">
        <v>598</v>
      </c>
      <c r="L5249" s="165" t="s">
        <v>4489</v>
      </c>
    </row>
    <row r="5250" spans="1:13" ht="39.950000000000003" hidden="1" customHeight="1" x14ac:dyDescent="0.2">
      <c r="A5250" s="167">
        <v>7</v>
      </c>
      <c r="B5250" s="167" t="s">
        <v>5797</v>
      </c>
      <c r="C5250" s="167" t="s">
        <v>5796</v>
      </c>
      <c r="D5250" s="167" t="s">
        <v>6580</v>
      </c>
      <c r="E5250" s="167" t="s">
        <v>5832</v>
      </c>
      <c r="F5250" s="167" t="s">
        <v>5854</v>
      </c>
      <c r="G5250" s="167">
        <v>6</v>
      </c>
      <c r="H5250" s="178" t="s">
        <v>11374</v>
      </c>
      <c r="I5250" s="168" t="s">
        <v>11375</v>
      </c>
      <c r="J5250" s="166" t="s">
        <v>600</v>
      </c>
      <c r="K5250" s="165" t="s">
        <v>598</v>
      </c>
      <c r="L5250" s="165" t="s">
        <v>4489</v>
      </c>
    </row>
    <row r="5251" spans="1:13" ht="39.950000000000003" hidden="1" customHeight="1" x14ac:dyDescent="0.2">
      <c r="A5251" s="167">
        <v>7</v>
      </c>
      <c r="B5251" s="167" t="s">
        <v>5797</v>
      </c>
      <c r="C5251" s="167" t="s">
        <v>5796</v>
      </c>
      <c r="D5251" s="167" t="s">
        <v>6580</v>
      </c>
      <c r="E5251" s="167" t="s">
        <v>5832</v>
      </c>
      <c r="F5251" s="167" t="s">
        <v>5854</v>
      </c>
      <c r="G5251" s="167">
        <v>7</v>
      </c>
      <c r="H5251" s="178" t="s">
        <v>11376</v>
      </c>
      <c r="I5251" s="168" t="s">
        <v>11377</v>
      </c>
      <c r="J5251" s="166" t="s">
        <v>600</v>
      </c>
      <c r="K5251" s="165" t="s">
        <v>598</v>
      </c>
      <c r="L5251" s="165" t="s">
        <v>4489</v>
      </c>
    </row>
    <row r="5252" spans="1:13" ht="39.950000000000003" hidden="1" customHeight="1" x14ac:dyDescent="0.2">
      <c r="A5252" s="167">
        <v>7</v>
      </c>
      <c r="B5252" s="167" t="s">
        <v>5797</v>
      </c>
      <c r="C5252" s="167" t="s">
        <v>5796</v>
      </c>
      <c r="D5252" s="167" t="s">
        <v>6580</v>
      </c>
      <c r="E5252" s="167" t="s">
        <v>5832</v>
      </c>
      <c r="F5252" s="167" t="s">
        <v>5854</v>
      </c>
      <c r="G5252" s="167">
        <v>8</v>
      </c>
      <c r="H5252" s="178" t="s">
        <v>11378</v>
      </c>
      <c r="I5252" s="168" t="s">
        <v>11379</v>
      </c>
      <c r="J5252" s="166" t="s">
        <v>600</v>
      </c>
      <c r="K5252" s="165" t="s">
        <v>598</v>
      </c>
      <c r="L5252" s="165" t="s">
        <v>4489</v>
      </c>
    </row>
    <row r="5253" spans="1:13" ht="39.950000000000003" hidden="1" customHeight="1" x14ac:dyDescent="0.2">
      <c r="A5253" s="187">
        <v>7</v>
      </c>
      <c r="B5253" s="187" t="s">
        <v>5797</v>
      </c>
      <c r="C5253" s="187" t="s">
        <v>5796</v>
      </c>
      <c r="D5253" s="187" t="s">
        <v>6580</v>
      </c>
      <c r="E5253" s="187" t="s">
        <v>5832</v>
      </c>
      <c r="F5253" s="187" t="s">
        <v>5854</v>
      </c>
      <c r="G5253" s="187">
        <v>9</v>
      </c>
      <c r="H5253" s="188" t="s">
        <v>11380</v>
      </c>
      <c r="I5253" s="189" t="s">
        <v>11381</v>
      </c>
      <c r="J5253" s="190" t="s">
        <v>600</v>
      </c>
      <c r="K5253" s="191" t="s">
        <v>598</v>
      </c>
      <c r="L5253" s="207" t="s">
        <v>5853</v>
      </c>
      <c r="M5253" s="293" t="s">
        <v>15052</v>
      </c>
    </row>
    <row r="5254" spans="1:13" ht="39.950000000000003" hidden="1" customHeight="1" x14ac:dyDescent="0.2">
      <c r="A5254" s="167">
        <v>7</v>
      </c>
      <c r="B5254" s="167" t="s">
        <v>5797</v>
      </c>
      <c r="C5254" s="167" t="s">
        <v>5796</v>
      </c>
      <c r="D5254" s="167" t="s">
        <v>6580</v>
      </c>
      <c r="E5254" s="167" t="s">
        <v>5832</v>
      </c>
      <c r="F5254" s="167" t="s">
        <v>6580</v>
      </c>
      <c r="G5254" s="167" t="s">
        <v>5798</v>
      </c>
      <c r="H5254" s="178" t="s">
        <v>11382</v>
      </c>
      <c r="I5254" s="168" t="s">
        <v>11383</v>
      </c>
      <c r="J5254" s="166"/>
      <c r="K5254" s="165" t="s">
        <v>586</v>
      </c>
      <c r="L5254" s="165" t="s">
        <v>4489</v>
      </c>
    </row>
    <row r="5255" spans="1:13" ht="39.950000000000003" hidden="1" customHeight="1" x14ac:dyDescent="0.2">
      <c r="A5255" s="167">
        <v>7</v>
      </c>
      <c r="B5255" s="167" t="s">
        <v>5797</v>
      </c>
      <c r="C5255" s="167" t="s">
        <v>5796</v>
      </c>
      <c r="D5255" s="167" t="s">
        <v>6580</v>
      </c>
      <c r="E5255" s="167" t="s">
        <v>5832</v>
      </c>
      <c r="F5255" s="167" t="s">
        <v>6580</v>
      </c>
      <c r="G5255" s="167">
        <v>1</v>
      </c>
      <c r="H5255" s="178" t="s">
        <v>11384</v>
      </c>
      <c r="I5255" s="168" t="s">
        <v>11385</v>
      </c>
      <c r="J5255" s="166" t="s">
        <v>600</v>
      </c>
      <c r="K5255" s="165" t="s">
        <v>598</v>
      </c>
      <c r="L5255" s="165" t="s">
        <v>4489</v>
      </c>
    </row>
    <row r="5256" spans="1:13" ht="39.950000000000003" hidden="1" customHeight="1" x14ac:dyDescent="0.2">
      <c r="A5256" s="167">
        <v>7</v>
      </c>
      <c r="B5256" s="167" t="s">
        <v>5797</v>
      </c>
      <c r="C5256" s="167" t="s">
        <v>5796</v>
      </c>
      <c r="D5256" s="167" t="s">
        <v>6580</v>
      </c>
      <c r="E5256" s="167" t="s">
        <v>5832</v>
      </c>
      <c r="F5256" s="167" t="s">
        <v>6580</v>
      </c>
      <c r="G5256" s="167">
        <v>2</v>
      </c>
      <c r="H5256" s="178" t="s">
        <v>11386</v>
      </c>
      <c r="I5256" s="168" t="s">
        <v>11387</v>
      </c>
      <c r="J5256" s="166" t="s">
        <v>600</v>
      </c>
      <c r="K5256" s="165" t="s">
        <v>598</v>
      </c>
      <c r="L5256" s="165" t="s">
        <v>4489</v>
      </c>
    </row>
    <row r="5257" spans="1:13" ht="39.950000000000003" hidden="1" customHeight="1" x14ac:dyDescent="0.2">
      <c r="A5257" s="167">
        <v>7</v>
      </c>
      <c r="B5257" s="167" t="s">
        <v>5797</v>
      </c>
      <c r="C5257" s="167" t="s">
        <v>5796</v>
      </c>
      <c r="D5257" s="167" t="s">
        <v>6580</v>
      </c>
      <c r="E5257" s="167" t="s">
        <v>5832</v>
      </c>
      <c r="F5257" s="167" t="s">
        <v>6580</v>
      </c>
      <c r="G5257" s="167">
        <v>3</v>
      </c>
      <c r="H5257" s="178" t="s">
        <v>11388</v>
      </c>
      <c r="I5257" s="168" t="s">
        <v>11389</v>
      </c>
      <c r="J5257" s="166" t="s">
        <v>600</v>
      </c>
      <c r="K5257" s="165" t="s">
        <v>598</v>
      </c>
      <c r="L5257" s="165" t="s">
        <v>4489</v>
      </c>
    </row>
    <row r="5258" spans="1:13" ht="39.950000000000003" hidden="1" customHeight="1" x14ac:dyDescent="0.2">
      <c r="A5258" s="167">
        <v>7</v>
      </c>
      <c r="B5258" s="167" t="s">
        <v>5797</v>
      </c>
      <c r="C5258" s="167" t="s">
        <v>5796</v>
      </c>
      <c r="D5258" s="167" t="s">
        <v>6580</v>
      </c>
      <c r="E5258" s="167" t="s">
        <v>5832</v>
      </c>
      <c r="F5258" s="167" t="s">
        <v>6580</v>
      </c>
      <c r="G5258" s="167">
        <v>4</v>
      </c>
      <c r="H5258" s="178" t="s">
        <v>11390</v>
      </c>
      <c r="I5258" s="168" t="s">
        <v>11391</v>
      </c>
      <c r="J5258" s="166" t="s">
        <v>600</v>
      </c>
      <c r="K5258" s="165" t="s">
        <v>598</v>
      </c>
      <c r="L5258" s="165" t="s">
        <v>4489</v>
      </c>
    </row>
    <row r="5259" spans="1:13" ht="39.950000000000003" hidden="1" customHeight="1" x14ac:dyDescent="0.2">
      <c r="A5259" s="167">
        <v>7</v>
      </c>
      <c r="B5259" s="167" t="s">
        <v>5797</v>
      </c>
      <c r="C5259" s="167" t="s">
        <v>5796</v>
      </c>
      <c r="D5259" s="167" t="s">
        <v>6580</v>
      </c>
      <c r="E5259" s="167" t="s">
        <v>5832</v>
      </c>
      <c r="F5259" s="167" t="s">
        <v>6580</v>
      </c>
      <c r="G5259" s="167">
        <v>5</v>
      </c>
      <c r="H5259" s="178" t="s">
        <v>11392</v>
      </c>
      <c r="I5259" s="168" t="s">
        <v>11393</v>
      </c>
      <c r="J5259" s="166" t="s">
        <v>600</v>
      </c>
      <c r="K5259" s="165" t="s">
        <v>598</v>
      </c>
      <c r="L5259" s="165" t="s">
        <v>4489</v>
      </c>
    </row>
    <row r="5260" spans="1:13" ht="39.950000000000003" hidden="1" customHeight="1" x14ac:dyDescent="0.2">
      <c r="A5260" s="167">
        <v>7</v>
      </c>
      <c r="B5260" s="167" t="s">
        <v>5797</v>
      </c>
      <c r="C5260" s="167" t="s">
        <v>5796</v>
      </c>
      <c r="D5260" s="167" t="s">
        <v>6580</v>
      </c>
      <c r="E5260" s="167" t="s">
        <v>5832</v>
      </c>
      <c r="F5260" s="167" t="s">
        <v>6580</v>
      </c>
      <c r="G5260" s="167">
        <v>6</v>
      </c>
      <c r="H5260" s="178" t="s">
        <v>11394</v>
      </c>
      <c r="I5260" s="168" t="s">
        <v>11395</v>
      </c>
      <c r="J5260" s="166" t="s">
        <v>600</v>
      </c>
      <c r="K5260" s="165" t="s">
        <v>598</v>
      </c>
      <c r="L5260" s="165" t="s">
        <v>4489</v>
      </c>
    </row>
    <row r="5261" spans="1:13" ht="39.950000000000003" hidden="1" customHeight="1" x14ac:dyDescent="0.2">
      <c r="A5261" s="167">
        <v>7</v>
      </c>
      <c r="B5261" s="167" t="s">
        <v>5797</v>
      </c>
      <c r="C5261" s="167" t="s">
        <v>5796</v>
      </c>
      <c r="D5261" s="167" t="s">
        <v>6580</v>
      </c>
      <c r="E5261" s="167" t="s">
        <v>5832</v>
      </c>
      <c r="F5261" s="167" t="s">
        <v>6580</v>
      </c>
      <c r="G5261" s="167">
        <v>7</v>
      </c>
      <c r="H5261" s="178" t="s">
        <v>11396</v>
      </c>
      <c r="I5261" s="168" t="s">
        <v>11397</v>
      </c>
      <c r="J5261" s="166" t="s">
        <v>600</v>
      </c>
      <c r="K5261" s="165" t="s">
        <v>598</v>
      </c>
      <c r="L5261" s="165" t="s">
        <v>4489</v>
      </c>
    </row>
    <row r="5262" spans="1:13" ht="39.950000000000003" hidden="1" customHeight="1" x14ac:dyDescent="0.2">
      <c r="A5262" s="167">
        <v>7</v>
      </c>
      <c r="B5262" s="167" t="s">
        <v>5797</v>
      </c>
      <c r="C5262" s="167" t="s">
        <v>5796</v>
      </c>
      <c r="D5262" s="167" t="s">
        <v>6580</v>
      </c>
      <c r="E5262" s="167" t="s">
        <v>5832</v>
      </c>
      <c r="F5262" s="167" t="s">
        <v>6580</v>
      </c>
      <c r="G5262" s="167">
        <v>8</v>
      </c>
      <c r="H5262" s="178" t="s">
        <v>11398</v>
      </c>
      <c r="I5262" s="168" t="s">
        <v>11399</v>
      </c>
      <c r="J5262" s="166" t="s">
        <v>600</v>
      </c>
      <c r="K5262" s="165" t="s">
        <v>598</v>
      </c>
      <c r="L5262" s="165" t="s">
        <v>4489</v>
      </c>
    </row>
    <row r="5263" spans="1:13" ht="39.950000000000003" hidden="1" customHeight="1" x14ac:dyDescent="0.2">
      <c r="A5263" s="187">
        <v>7</v>
      </c>
      <c r="B5263" s="187" t="s">
        <v>5797</v>
      </c>
      <c r="C5263" s="187" t="s">
        <v>5796</v>
      </c>
      <c r="D5263" s="187" t="s">
        <v>6580</v>
      </c>
      <c r="E5263" s="187" t="s">
        <v>5832</v>
      </c>
      <c r="F5263" s="187" t="s">
        <v>6580</v>
      </c>
      <c r="G5263" s="187">
        <v>9</v>
      </c>
      <c r="H5263" s="188" t="s">
        <v>11400</v>
      </c>
      <c r="I5263" s="189" t="s">
        <v>11401</v>
      </c>
      <c r="J5263" s="190" t="s">
        <v>600</v>
      </c>
      <c r="K5263" s="191" t="s">
        <v>598</v>
      </c>
      <c r="L5263" s="207" t="s">
        <v>5853</v>
      </c>
      <c r="M5263" s="293" t="s">
        <v>15052</v>
      </c>
    </row>
    <row r="5264" spans="1:13" ht="39.950000000000003" hidden="1" customHeight="1" x14ac:dyDescent="0.2">
      <c r="A5264" s="167">
        <v>7</v>
      </c>
      <c r="B5264" s="167" t="s">
        <v>5797</v>
      </c>
      <c r="C5264" s="167" t="s">
        <v>5796</v>
      </c>
      <c r="D5264" s="167" t="s">
        <v>6580</v>
      </c>
      <c r="E5264" s="167" t="s">
        <v>5832</v>
      </c>
      <c r="F5264" s="167" t="s">
        <v>6689</v>
      </c>
      <c r="G5264" s="167" t="s">
        <v>5798</v>
      </c>
      <c r="H5264" s="178" t="s">
        <v>11402</v>
      </c>
      <c r="I5264" s="168" t="s">
        <v>11403</v>
      </c>
      <c r="J5264" s="166"/>
      <c r="K5264" s="165" t="s">
        <v>586</v>
      </c>
      <c r="L5264" s="165" t="s">
        <v>4489</v>
      </c>
    </row>
    <row r="5265" spans="1:13" ht="39.950000000000003" hidden="1" customHeight="1" x14ac:dyDescent="0.2">
      <c r="A5265" s="167">
        <v>7</v>
      </c>
      <c r="B5265" s="167" t="s">
        <v>5797</v>
      </c>
      <c r="C5265" s="167" t="s">
        <v>5796</v>
      </c>
      <c r="D5265" s="167" t="s">
        <v>6580</v>
      </c>
      <c r="E5265" s="167" t="s">
        <v>5832</v>
      </c>
      <c r="F5265" s="167" t="s">
        <v>6689</v>
      </c>
      <c r="G5265" s="167">
        <v>1</v>
      </c>
      <c r="H5265" s="178" t="s">
        <v>11404</v>
      </c>
      <c r="I5265" s="168" t="s">
        <v>11405</v>
      </c>
      <c r="J5265" s="166" t="s">
        <v>600</v>
      </c>
      <c r="K5265" s="165" t="s">
        <v>598</v>
      </c>
      <c r="L5265" s="165" t="s">
        <v>4489</v>
      </c>
    </row>
    <row r="5266" spans="1:13" ht="39.950000000000003" hidden="1" customHeight="1" x14ac:dyDescent="0.2">
      <c r="A5266" s="167">
        <v>7</v>
      </c>
      <c r="B5266" s="167" t="s">
        <v>5797</v>
      </c>
      <c r="C5266" s="167" t="s">
        <v>5796</v>
      </c>
      <c r="D5266" s="167" t="s">
        <v>6580</v>
      </c>
      <c r="E5266" s="167" t="s">
        <v>5832</v>
      </c>
      <c r="F5266" s="167" t="s">
        <v>6689</v>
      </c>
      <c r="G5266" s="167">
        <v>2</v>
      </c>
      <c r="H5266" s="178" t="s">
        <v>11406</v>
      </c>
      <c r="I5266" s="168" t="s">
        <v>11407</v>
      </c>
      <c r="J5266" s="166" t="s">
        <v>600</v>
      </c>
      <c r="K5266" s="165" t="s">
        <v>598</v>
      </c>
      <c r="L5266" s="165" t="s">
        <v>4489</v>
      </c>
    </row>
    <row r="5267" spans="1:13" ht="39.950000000000003" hidden="1" customHeight="1" x14ac:dyDescent="0.2">
      <c r="A5267" s="167">
        <v>7</v>
      </c>
      <c r="B5267" s="167" t="s">
        <v>5797</v>
      </c>
      <c r="C5267" s="167" t="s">
        <v>5796</v>
      </c>
      <c r="D5267" s="167" t="s">
        <v>6580</v>
      </c>
      <c r="E5267" s="167" t="s">
        <v>5832</v>
      </c>
      <c r="F5267" s="167" t="s">
        <v>6689</v>
      </c>
      <c r="G5267" s="167">
        <v>3</v>
      </c>
      <c r="H5267" s="178" t="s">
        <v>11408</v>
      </c>
      <c r="I5267" s="168" t="s">
        <v>11409</v>
      </c>
      <c r="J5267" s="166" t="s">
        <v>600</v>
      </c>
      <c r="K5267" s="165" t="s">
        <v>598</v>
      </c>
      <c r="L5267" s="165" t="s">
        <v>4489</v>
      </c>
    </row>
    <row r="5268" spans="1:13" ht="39.950000000000003" hidden="1" customHeight="1" x14ac:dyDescent="0.2">
      <c r="A5268" s="167">
        <v>7</v>
      </c>
      <c r="B5268" s="167" t="s">
        <v>5797</v>
      </c>
      <c r="C5268" s="167" t="s">
        <v>5796</v>
      </c>
      <c r="D5268" s="167" t="s">
        <v>6580</v>
      </c>
      <c r="E5268" s="167" t="s">
        <v>5832</v>
      </c>
      <c r="F5268" s="167" t="s">
        <v>6689</v>
      </c>
      <c r="G5268" s="167">
        <v>4</v>
      </c>
      <c r="H5268" s="178" t="s">
        <v>11410</v>
      </c>
      <c r="I5268" s="168" t="s">
        <v>11411</v>
      </c>
      <c r="J5268" s="166" t="s">
        <v>600</v>
      </c>
      <c r="K5268" s="165" t="s">
        <v>598</v>
      </c>
      <c r="L5268" s="165" t="s">
        <v>4489</v>
      </c>
    </row>
    <row r="5269" spans="1:13" ht="39.950000000000003" hidden="1" customHeight="1" x14ac:dyDescent="0.2">
      <c r="A5269" s="167">
        <v>7</v>
      </c>
      <c r="B5269" s="167" t="s">
        <v>5797</v>
      </c>
      <c r="C5269" s="167" t="s">
        <v>5796</v>
      </c>
      <c r="D5269" s="167" t="s">
        <v>6580</v>
      </c>
      <c r="E5269" s="167" t="s">
        <v>5832</v>
      </c>
      <c r="F5269" s="167" t="s">
        <v>6689</v>
      </c>
      <c r="G5269" s="167">
        <v>5</v>
      </c>
      <c r="H5269" s="178" t="s">
        <v>11412</v>
      </c>
      <c r="I5269" s="168" t="s">
        <v>11413</v>
      </c>
      <c r="J5269" s="166" t="s">
        <v>600</v>
      </c>
      <c r="K5269" s="165" t="s">
        <v>598</v>
      </c>
      <c r="L5269" s="165" t="s">
        <v>4489</v>
      </c>
    </row>
    <row r="5270" spans="1:13" ht="39.950000000000003" hidden="1" customHeight="1" x14ac:dyDescent="0.2">
      <c r="A5270" s="167">
        <v>7</v>
      </c>
      <c r="B5270" s="167" t="s">
        <v>5797</v>
      </c>
      <c r="C5270" s="167" t="s">
        <v>5796</v>
      </c>
      <c r="D5270" s="167" t="s">
        <v>6580</v>
      </c>
      <c r="E5270" s="167" t="s">
        <v>5832</v>
      </c>
      <c r="F5270" s="167" t="s">
        <v>6689</v>
      </c>
      <c r="G5270" s="167">
        <v>6</v>
      </c>
      <c r="H5270" s="178" t="s">
        <v>11414</v>
      </c>
      <c r="I5270" s="168" t="s">
        <v>11415</v>
      </c>
      <c r="J5270" s="166" t="s">
        <v>600</v>
      </c>
      <c r="K5270" s="165" t="s">
        <v>598</v>
      </c>
      <c r="L5270" s="165" t="s">
        <v>4489</v>
      </c>
    </row>
    <row r="5271" spans="1:13" ht="39.950000000000003" hidden="1" customHeight="1" x14ac:dyDescent="0.2">
      <c r="A5271" s="167">
        <v>7</v>
      </c>
      <c r="B5271" s="167" t="s">
        <v>5797</v>
      </c>
      <c r="C5271" s="167" t="s">
        <v>5796</v>
      </c>
      <c r="D5271" s="167" t="s">
        <v>6580</v>
      </c>
      <c r="E5271" s="167" t="s">
        <v>5832</v>
      </c>
      <c r="F5271" s="167" t="s">
        <v>6689</v>
      </c>
      <c r="G5271" s="167">
        <v>7</v>
      </c>
      <c r="H5271" s="178" t="s">
        <v>11416</v>
      </c>
      <c r="I5271" s="168" t="s">
        <v>11417</v>
      </c>
      <c r="J5271" s="166" t="s">
        <v>600</v>
      </c>
      <c r="K5271" s="165" t="s">
        <v>598</v>
      </c>
      <c r="L5271" s="165" t="s">
        <v>4489</v>
      </c>
    </row>
    <row r="5272" spans="1:13" ht="39.950000000000003" hidden="1" customHeight="1" x14ac:dyDescent="0.2">
      <c r="A5272" s="167">
        <v>7</v>
      </c>
      <c r="B5272" s="167" t="s">
        <v>5797</v>
      </c>
      <c r="C5272" s="167" t="s">
        <v>5796</v>
      </c>
      <c r="D5272" s="167" t="s">
        <v>6580</v>
      </c>
      <c r="E5272" s="167" t="s">
        <v>5832</v>
      </c>
      <c r="F5272" s="167" t="s">
        <v>6689</v>
      </c>
      <c r="G5272" s="167">
        <v>8</v>
      </c>
      <c r="H5272" s="178" t="s">
        <v>11418</v>
      </c>
      <c r="I5272" s="168" t="s">
        <v>11419</v>
      </c>
      <c r="J5272" s="166" t="s">
        <v>600</v>
      </c>
      <c r="K5272" s="165" t="s">
        <v>598</v>
      </c>
      <c r="L5272" s="165" t="s">
        <v>4489</v>
      </c>
    </row>
    <row r="5273" spans="1:13" ht="39.950000000000003" hidden="1" customHeight="1" x14ac:dyDescent="0.2">
      <c r="A5273" s="187">
        <v>7</v>
      </c>
      <c r="B5273" s="187" t="s">
        <v>5797</v>
      </c>
      <c r="C5273" s="187" t="s">
        <v>5796</v>
      </c>
      <c r="D5273" s="187" t="s">
        <v>6580</v>
      </c>
      <c r="E5273" s="187" t="s">
        <v>5832</v>
      </c>
      <c r="F5273" s="187" t="s">
        <v>6689</v>
      </c>
      <c r="G5273" s="187">
        <v>9</v>
      </c>
      <c r="H5273" s="188" t="s">
        <v>11420</v>
      </c>
      <c r="I5273" s="189" t="s">
        <v>11421</v>
      </c>
      <c r="J5273" s="190" t="s">
        <v>600</v>
      </c>
      <c r="K5273" s="191" t="s">
        <v>598</v>
      </c>
      <c r="L5273" s="207" t="s">
        <v>5853</v>
      </c>
      <c r="M5273" s="293" t="s">
        <v>15052</v>
      </c>
    </row>
    <row r="5274" spans="1:13" ht="39.950000000000003" hidden="1" customHeight="1" x14ac:dyDescent="0.2">
      <c r="A5274" s="167">
        <v>7</v>
      </c>
      <c r="B5274" s="167" t="s">
        <v>5797</v>
      </c>
      <c r="C5274" s="167" t="s">
        <v>5796</v>
      </c>
      <c r="D5274" s="167" t="s">
        <v>6580</v>
      </c>
      <c r="E5274" s="167" t="s">
        <v>7104</v>
      </c>
      <c r="F5274" s="167" t="s">
        <v>5798</v>
      </c>
      <c r="G5274" s="167" t="s">
        <v>5798</v>
      </c>
      <c r="H5274" s="178" t="s">
        <v>11422</v>
      </c>
      <c r="I5274" s="168" t="s">
        <v>11423</v>
      </c>
      <c r="J5274" s="166"/>
      <c r="K5274" s="165" t="s">
        <v>586</v>
      </c>
      <c r="L5274" s="165" t="s">
        <v>4489</v>
      </c>
    </row>
    <row r="5275" spans="1:13" ht="39.950000000000003" hidden="1" customHeight="1" x14ac:dyDescent="0.2">
      <c r="A5275" s="167">
        <v>7</v>
      </c>
      <c r="B5275" s="167" t="s">
        <v>5797</v>
      </c>
      <c r="C5275" s="167" t="s">
        <v>5796</v>
      </c>
      <c r="D5275" s="167" t="s">
        <v>6580</v>
      </c>
      <c r="E5275" s="167" t="s">
        <v>7104</v>
      </c>
      <c r="F5275" s="167" t="s">
        <v>5796</v>
      </c>
      <c r="G5275" s="167" t="s">
        <v>5798</v>
      </c>
      <c r="H5275" s="178" t="s">
        <v>11424</v>
      </c>
      <c r="I5275" s="168" t="s">
        <v>11425</v>
      </c>
      <c r="J5275" s="166" t="s">
        <v>7195</v>
      </c>
      <c r="K5275" s="165" t="s">
        <v>586</v>
      </c>
      <c r="L5275" s="165" t="s">
        <v>4489</v>
      </c>
    </row>
    <row r="5276" spans="1:13" ht="39.950000000000003" hidden="1" customHeight="1" x14ac:dyDescent="0.2">
      <c r="A5276" s="167">
        <v>7</v>
      </c>
      <c r="B5276" s="167" t="s">
        <v>5797</v>
      </c>
      <c r="C5276" s="167" t="s">
        <v>5796</v>
      </c>
      <c r="D5276" s="167" t="s">
        <v>6580</v>
      </c>
      <c r="E5276" s="167" t="s">
        <v>7104</v>
      </c>
      <c r="F5276" s="167" t="s">
        <v>5796</v>
      </c>
      <c r="G5276" s="167">
        <v>1</v>
      </c>
      <c r="H5276" s="178" t="s">
        <v>11426</v>
      </c>
      <c r="I5276" s="168" t="s">
        <v>11427</v>
      </c>
      <c r="J5276" s="166" t="s">
        <v>600</v>
      </c>
      <c r="K5276" s="165" t="s">
        <v>598</v>
      </c>
      <c r="L5276" s="165" t="s">
        <v>4489</v>
      </c>
    </row>
    <row r="5277" spans="1:13" ht="39.950000000000003" hidden="1" customHeight="1" x14ac:dyDescent="0.2">
      <c r="A5277" s="167">
        <v>7</v>
      </c>
      <c r="B5277" s="167" t="s">
        <v>5797</v>
      </c>
      <c r="C5277" s="167" t="s">
        <v>5796</v>
      </c>
      <c r="D5277" s="167" t="s">
        <v>6580</v>
      </c>
      <c r="E5277" s="167" t="s">
        <v>7104</v>
      </c>
      <c r="F5277" s="167" t="s">
        <v>5796</v>
      </c>
      <c r="G5277" s="167">
        <v>2</v>
      </c>
      <c r="H5277" s="178" t="s">
        <v>11428</v>
      </c>
      <c r="I5277" s="168" t="s">
        <v>11429</v>
      </c>
      <c r="J5277" s="166" t="s">
        <v>600</v>
      </c>
      <c r="K5277" s="165" t="s">
        <v>598</v>
      </c>
      <c r="L5277" s="165" t="s">
        <v>4489</v>
      </c>
    </row>
    <row r="5278" spans="1:13" ht="39.950000000000003" hidden="1" customHeight="1" x14ac:dyDescent="0.2">
      <c r="A5278" s="167">
        <v>7</v>
      </c>
      <c r="B5278" s="167" t="s">
        <v>5797</v>
      </c>
      <c r="C5278" s="167" t="s">
        <v>5796</v>
      </c>
      <c r="D5278" s="167" t="s">
        <v>6580</v>
      </c>
      <c r="E5278" s="167" t="s">
        <v>7104</v>
      </c>
      <c r="F5278" s="167" t="s">
        <v>5796</v>
      </c>
      <c r="G5278" s="167">
        <v>3</v>
      </c>
      <c r="H5278" s="178" t="s">
        <v>11430</v>
      </c>
      <c r="I5278" s="168" t="s">
        <v>11431</v>
      </c>
      <c r="J5278" s="166" t="s">
        <v>600</v>
      </c>
      <c r="K5278" s="165" t="s">
        <v>598</v>
      </c>
      <c r="L5278" s="165" t="s">
        <v>4489</v>
      </c>
    </row>
    <row r="5279" spans="1:13" ht="39.950000000000003" hidden="1" customHeight="1" x14ac:dyDescent="0.2">
      <c r="A5279" s="167">
        <v>7</v>
      </c>
      <c r="B5279" s="167" t="s">
        <v>5797</v>
      </c>
      <c r="C5279" s="167" t="s">
        <v>5796</v>
      </c>
      <c r="D5279" s="167" t="s">
        <v>6580</v>
      </c>
      <c r="E5279" s="167" t="s">
        <v>7104</v>
      </c>
      <c r="F5279" s="167" t="s">
        <v>5796</v>
      </c>
      <c r="G5279" s="167">
        <v>4</v>
      </c>
      <c r="H5279" s="178" t="s">
        <v>11432</v>
      </c>
      <c r="I5279" s="168" t="s">
        <v>11433</v>
      </c>
      <c r="J5279" s="166" t="s">
        <v>600</v>
      </c>
      <c r="K5279" s="165" t="s">
        <v>598</v>
      </c>
      <c r="L5279" s="165" t="s">
        <v>4489</v>
      </c>
    </row>
    <row r="5280" spans="1:13" ht="39.950000000000003" hidden="1" customHeight="1" x14ac:dyDescent="0.2">
      <c r="A5280" s="167">
        <v>7</v>
      </c>
      <c r="B5280" s="167" t="s">
        <v>5797</v>
      </c>
      <c r="C5280" s="167" t="s">
        <v>5796</v>
      </c>
      <c r="D5280" s="167" t="s">
        <v>6580</v>
      </c>
      <c r="E5280" s="167" t="s">
        <v>7104</v>
      </c>
      <c r="F5280" s="167" t="s">
        <v>5796</v>
      </c>
      <c r="G5280" s="167">
        <v>5</v>
      </c>
      <c r="H5280" s="178" t="s">
        <v>11434</v>
      </c>
      <c r="I5280" s="168" t="s">
        <v>11435</v>
      </c>
      <c r="J5280" s="166" t="s">
        <v>600</v>
      </c>
      <c r="K5280" s="165" t="s">
        <v>598</v>
      </c>
      <c r="L5280" s="165" t="s">
        <v>4489</v>
      </c>
    </row>
    <row r="5281" spans="1:13" ht="39.950000000000003" hidden="1" customHeight="1" x14ac:dyDescent="0.2">
      <c r="A5281" s="167">
        <v>7</v>
      </c>
      <c r="B5281" s="167" t="s">
        <v>5797</v>
      </c>
      <c r="C5281" s="167" t="s">
        <v>5796</v>
      </c>
      <c r="D5281" s="167" t="s">
        <v>6580</v>
      </c>
      <c r="E5281" s="167" t="s">
        <v>7104</v>
      </c>
      <c r="F5281" s="167" t="s">
        <v>5796</v>
      </c>
      <c r="G5281" s="167">
        <v>6</v>
      </c>
      <c r="H5281" s="178" t="s">
        <v>11436</v>
      </c>
      <c r="I5281" s="168" t="s">
        <v>11437</v>
      </c>
      <c r="J5281" s="166" t="s">
        <v>600</v>
      </c>
      <c r="K5281" s="165" t="s">
        <v>598</v>
      </c>
      <c r="L5281" s="165" t="s">
        <v>4489</v>
      </c>
    </row>
    <row r="5282" spans="1:13" ht="39.950000000000003" hidden="1" customHeight="1" x14ac:dyDescent="0.2">
      <c r="A5282" s="167">
        <v>7</v>
      </c>
      <c r="B5282" s="167" t="s">
        <v>5797</v>
      </c>
      <c r="C5282" s="167" t="s">
        <v>5796</v>
      </c>
      <c r="D5282" s="167" t="s">
        <v>6580</v>
      </c>
      <c r="E5282" s="167" t="s">
        <v>7104</v>
      </c>
      <c r="F5282" s="167" t="s">
        <v>5796</v>
      </c>
      <c r="G5282" s="167">
        <v>7</v>
      </c>
      <c r="H5282" s="178" t="s">
        <v>11438</v>
      </c>
      <c r="I5282" s="168" t="s">
        <v>11439</v>
      </c>
      <c r="J5282" s="166" t="s">
        <v>600</v>
      </c>
      <c r="K5282" s="165" t="s">
        <v>598</v>
      </c>
      <c r="L5282" s="165" t="s">
        <v>4489</v>
      </c>
    </row>
    <row r="5283" spans="1:13" ht="39.950000000000003" hidden="1" customHeight="1" x14ac:dyDescent="0.2">
      <c r="A5283" s="167">
        <v>7</v>
      </c>
      <c r="B5283" s="167" t="s">
        <v>5797</v>
      </c>
      <c r="C5283" s="167" t="s">
        <v>5796</v>
      </c>
      <c r="D5283" s="167" t="s">
        <v>6580</v>
      </c>
      <c r="E5283" s="167" t="s">
        <v>7104</v>
      </c>
      <c r="F5283" s="167" t="s">
        <v>5796</v>
      </c>
      <c r="G5283" s="167">
        <v>8</v>
      </c>
      <c r="H5283" s="178" t="s">
        <v>11440</v>
      </c>
      <c r="I5283" s="168" t="s">
        <v>11441</v>
      </c>
      <c r="J5283" s="166" t="s">
        <v>600</v>
      </c>
      <c r="K5283" s="165" t="s">
        <v>598</v>
      </c>
      <c r="L5283" s="165" t="s">
        <v>4489</v>
      </c>
    </row>
    <row r="5284" spans="1:13" ht="39.950000000000003" hidden="1" customHeight="1" x14ac:dyDescent="0.2">
      <c r="A5284" s="187">
        <v>7</v>
      </c>
      <c r="B5284" s="187" t="s">
        <v>5797</v>
      </c>
      <c r="C5284" s="187" t="s">
        <v>5796</v>
      </c>
      <c r="D5284" s="187" t="s">
        <v>6580</v>
      </c>
      <c r="E5284" s="187" t="s">
        <v>7104</v>
      </c>
      <c r="F5284" s="187" t="s">
        <v>5796</v>
      </c>
      <c r="G5284" s="187">
        <v>9</v>
      </c>
      <c r="H5284" s="188" t="s">
        <v>11442</v>
      </c>
      <c r="I5284" s="189" t="s">
        <v>11443</v>
      </c>
      <c r="J5284" s="190" t="s">
        <v>600</v>
      </c>
      <c r="K5284" s="191" t="s">
        <v>598</v>
      </c>
      <c r="L5284" s="207" t="s">
        <v>5853</v>
      </c>
      <c r="M5284" s="293" t="s">
        <v>15052</v>
      </c>
    </row>
    <row r="5285" spans="1:13" ht="39.950000000000003" hidden="1" customHeight="1" x14ac:dyDescent="0.2">
      <c r="A5285" s="167">
        <v>7</v>
      </c>
      <c r="B5285" s="167" t="s">
        <v>5797</v>
      </c>
      <c r="C5285" s="167" t="s">
        <v>5796</v>
      </c>
      <c r="D5285" s="167" t="s">
        <v>6580</v>
      </c>
      <c r="E5285" s="167" t="s">
        <v>7104</v>
      </c>
      <c r="F5285" s="167" t="s">
        <v>5797</v>
      </c>
      <c r="G5285" s="167" t="s">
        <v>5798</v>
      </c>
      <c r="H5285" s="178" t="s">
        <v>11444</v>
      </c>
      <c r="I5285" s="168" t="s">
        <v>11445</v>
      </c>
      <c r="J5285" s="166" t="s">
        <v>7196</v>
      </c>
      <c r="K5285" s="165" t="s">
        <v>586</v>
      </c>
      <c r="L5285" s="165" t="s">
        <v>4489</v>
      </c>
    </row>
    <row r="5286" spans="1:13" ht="39.950000000000003" hidden="1" customHeight="1" x14ac:dyDescent="0.2">
      <c r="A5286" s="167">
        <v>7</v>
      </c>
      <c r="B5286" s="167" t="s">
        <v>5797</v>
      </c>
      <c r="C5286" s="167" t="s">
        <v>5796</v>
      </c>
      <c r="D5286" s="167" t="s">
        <v>6580</v>
      </c>
      <c r="E5286" s="167" t="s">
        <v>7104</v>
      </c>
      <c r="F5286" s="167" t="s">
        <v>5797</v>
      </c>
      <c r="G5286" s="167">
        <v>1</v>
      </c>
      <c r="H5286" s="178" t="s">
        <v>11446</v>
      </c>
      <c r="I5286" s="168" t="s">
        <v>11447</v>
      </c>
      <c r="J5286" s="166" t="s">
        <v>600</v>
      </c>
      <c r="K5286" s="165" t="s">
        <v>598</v>
      </c>
      <c r="L5286" s="165" t="s">
        <v>4489</v>
      </c>
    </row>
    <row r="5287" spans="1:13" ht="39.950000000000003" hidden="1" customHeight="1" x14ac:dyDescent="0.2">
      <c r="A5287" s="167">
        <v>7</v>
      </c>
      <c r="B5287" s="167" t="s">
        <v>5797</v>
      </c>
      <c r="C5287" s="167" t="s">
        <v>5796</v>
      </c>
      <c r="D5287" s="167" t="s">
        <v>6580</v>
      </c>
      <c r="E5287" s="167" t="s">
        <v>7104</v>
      </c>
      <c r="F5287" s="167" t="s">
        <v>5797</v>
      </c>
      <c r="G5287" s="167">
        <v>2</v>
      </c>
      <c r="H5287" s="178" t="s">
        <v>11448</v>
      </c>
      <c r="I5287" s="168" t="s">
        <v>11449</v>
      </c>
      <c r="J5287" s="166" t="s">
        <v>600</v>
      </c>
      <c r="K5287" s="165" t="s">
        <v>598</v>
      </c>
      <c r="L5287" s="165" t="s">
        <v>4489</v>
      </c>
    </row>
    <row r="5288" spans="1:13" ht="39.950000000000003" hidden="1" customHeight="1" x14ac:dyDescent="0.2">
      <c r="A5288" s="167">
        <v>7</v>
      </c>
      <c r="B5288" s="167" t="s">
        <v>5797</v>
      </c>
      <c r="C5288" s="167" t="s">
        <v>5796</v>
      </c>
      <c r="D5288" s="167" t="s">
        <v>6580</v>
      </c>
      <c r="E5288" s="167" t="s">
        <v>7104</v>
      </c>
      <c r="F5288" s="167" t="s">
        <v>5797</v>
      </c>
      <c r="G5288" s="167">
        <v>3</v>
      </c>
      <c r="H5288" s="178" t="s">
        <v>11450</v>
      </c>
      <c r="I5288" s="168" t="s">
        <v>11451</v>
      </c>
      <c r="J5288" s="166" t="s">
        <v>600</v>
      </c>
      <c r="K5288" s="165" t="s">
        <v>598</v>
      </c>
      <c r="L5288" s="165" t="s">
        <v>4489</v>
      </c>
    </row>
    <row r="5289" spans="1:13" ht="39.950000000000003" hidden="1" customHeight="1" x14ac:dyDescent="0.2">
      <c r="A5289" s="167">
        <v>7</v>
      </c>
      <c r="B5289" s="167" t="s">
        <v>5797</v>
      </c>
      <c r="C5289" s="167" t="s">
        <v>5796</v>
      </c>
      <c r="D5289" s="167" t="s">
        <v>6580</v>
      </c>
      <c r="E5289" s="167" t="s">
        <v>7104</v>
      </c>
      <c r="F5289" s="167" t="s">
        <v>5797</v>
      </c>
      <c r="G5289" s="167">
        <v>4</v>
      </c>
      <c r="H5289" s="178" t="s">
        <v>11452</v>
      </c>
      <c r="I5289" s="168" t="s">
        <v>11453</v>
      </c>
      <c r="J5289" s="166" t="s">
        <v>600</v>
      </c>
      <c r="K5289" s="165" t="s">
        <v>598</v>
      </c>
      <c r="L5289" s="165" t="s">
        <v>4489</v>
      </c>
    </row>
    <row r="5290" spans="1:13" ht="39.950000000000003" hidden="1" customHeight="1" x14ac:dyDescent="0.2">
      <c r="A5290" s="167">
        <v>7</v>
      </c>
      <c r="B5290" s="167" t="s">
        <v>5797</v>
      </c>
      <c r="C5290" s="167" t="s">
        <v>5796</v>
      </c>
      <c r="D5290" s="167" t="s">
        <v>6580</v>
      </c>
      <c r="E5290" s="167" t="s">
        <v>7104</v>
      </c>
      <c r="F5290" s="167" t="s">
        <v>5797</v>
      </c>
      <c r="G5290" s="167">
        <v>5</v>
      </c>
      <c r="H5290" s="178" t="s">
        <v>11454</v>
      </c>
      <c r="I5290" s="168" t="s">
        <v>11455</v>
      </c>
      <c r="J5290" s="166" t="s">
        <v>600</v>
      </c>
      <c r="K5290" s="165" t="s">
        <v>598</v>
      </c>
      <c r="L5290" s="165" t="s">
        <v>4489</v>
      </c>
    </row>
    <row r="5291" spans="1:13" ht="39.950000000000003" hidden="1" customHeight="1" x14ac:dyDescent="0.2">
      <c r="A5291" s="167">
        <v>7</v>
      </c>
      <c r="B5291" s="167" t="s">
        <v>5797</v>
      </c>
      <c r="C5291" s="167" t="s">
        <v>5796</v>
      </c>
      <c r="D5291" s="167" t="s">
        <v>6580</v>
      </c>
      <c r="E5291" s="167" t="s">
        <v>7104</v>
      </c>
      <c r="F5291" s="167" t="s">
        <v>5797</v>
      </c>
      <c r="G5291" s="167">
        <v>6</v>
      </c>
      <c r="H5291" s="178" t="s">
        <v>11456</v>
      </c>
      <c r="I5291" s="168" t="s">
        <v>11457</v>
      </c>
      <c r="J5291" s="166" t="s">
        <v>600</v>
      </c>
      <c r="K5291" s="165" t="s">
        <v>598</v>
      </c>
      <c r="L5291" s="165" t="s">
        <v>4489</v>
      </c>
    </row>
    <row r="5292" spans="1:13" ht="39.950000000000003" hidden="1" customHeight="1" x14ac:dyDescent="0.2">
      <c r="A5292" s="167">
        <v>7</v>
      </c>
      <c r="B5292" s="167" t="s">
        <v>5797</v>
      </c>
      <c r="C5292" s="167" t="s">
        <v>5796</v>
      </c>
      <c r="D5292" s="167" t="s">
        <v>6580</v>
      </c>
      <c r="E5292" s="167" t="s">
        <v>7104</v>
      </c>
      <c r="F5292" s="167" t="s">
        <v>5797</v>
      </c>
      <c r="G5292" s="167">
        <v>7</v>
      </c>
      <c r="H5292" s="178" t="s">
        <v>11458</v>
      </c>
      <c r="I5292" s="168" t="s">
        <v>11459</v>
      </c>
      <c r="J5292" s="166" t="s">
        <v>600</v>
      </c>
      <c r="K5292" s="165" t="s">
        <v>598</v>
      </c>
      <c r="L5292" s="165" t="s">
        <v>4489</v>
      </c>
    </row>
    <row r="5293" spans="1:13" ht="39.950000000000003" hidden="1" customHeight="1" x14ac:dyDescent="0.2">
      <c r="A5293" s="167">
        <v>7</v>
      </c>
      <c r="B5293" s="167" t="s">
        <v>5797</v>
      </c>
      <c r="C5293" s="167" t="s">
        <v>5796</v>
      </c>
      <c r="D5293" s="167" t="s">
        <v>6580</v>
      </c>
      <c r="E5293" s="167" t="s">
        <v>7104</v>
      </c>
      <c r="F5293" s="167" t="s">
        <v>5797</v>
      </c>
      <c r="G5293" s="167">
        <v>8</v>
      </c>
      <c r="H5293" s="178" t="s">
        <v>11460</v>
      </c>
      <c r="I5293" s="168" t="s">
        <v>11461</v>
      </c>
      <c r="J5293" s="166" t="s">
        <v>600</v>
      </c>
      <c r="K5293" s="165" t="s">
        <v>598</v>
      </c>
      <c r="L5293" s="165" t="s">
        <v>4489</v>
      </c>
    </row>
    <row r="5294" spans="1:13" ht="39.950000000000003" hidden="1" customHeight="1" x14ac:dyDescent="0.2">
      <c r="A5294" s="187">
        <v>7</v>
      </c>
      <c r="B5294" s="187" t="s">
        <v>5797</v>
      </c>
      <c r="C5294" s="187" t="s">
        <v>5796</v>
      </c>
      <c r="D5294" s="187" t="s">
        <v>6580</v>
      </c>
      <c r="E5294" s="187" t="s">
        <v>7104</v>
      </c>
      <c r="F5294" s="187" t="s">
        <v>5797</v>
      </c>
      <c r="G5294" s="187">
        <v>9</v>
      </c>
      <c r="H5294" s="188" t="s">
        <v>11462</v>
      </c>
      <c r="I5294" s="189" t="s">
        <v>11463</v>
      </c>
      <c r="J5294" s="190" t="s">
        <v>600</v>
      </c>
      <c r="K5294" s="191" t="s">
        <v>598</v>
      </c>
      <c r="L5294" s="207" t="s">
        <v>5853</v>
      </c>
      <c r="M5294" s="293" t="s">
        <v>15052</v>
      </c>
    </row>
    <row r="5295" spans="1:13" ht="39.950000000000003" hidden="1" customHeight="1" x14ac:dyDescent="0.2">
      <c r="A5295" s="167">
        <v>7</v>
      </c>
      <c r="B5295" s="167" t="s">
        <v>5797</v>
      </c>
      <c r="C5295" s="167" t="s">
        <v>5796</v>
      </c>
      <c r="D5295" s="167" t="s">
        <v>6580</v>
      </c>
      <c r="E5295" s="167" t="s">
        <v>7104</v>
      </c>
      <c r="F5295" s="167" t="s">
        <v>5971</v>
      </c>
      <c r="G5295" s="167" t="s">
        <v>5798</v>
      </c>
      <c r="H5295" s="178" t="s">
        <v>11464</v>
      </c>
      <c r="I5295" s="168" t="s">
        <v>11465</v>
      </c>
      <c r="J5295" s="166" t="s">
        <v>7197</v>
      </c>
      <c r="K5295" s="165" t="s">
        <v>586</v>
      </c>
      <c r="L5295" s="165" t="s">
        <v>4489</v>
      </c>
    </row>
    <row r="5296" spans="1:13" ht="39.950000000000003" hidden="1" customHeight="1" x14ac:dyDescent="0.2">
      <c r="A5296" s="167">
        <v>7</v>
      </c>
      <c r="B5296" s="167" t="s">
        <v>5797</v>
      </c>
      <c r="C5296" s="167" t="s">
        <v>5796</v>
      </c>
      <c r="D5296" s="167" t="s">
        <v>6580</v>
      </c>
      <c r="E5296" s="167" t="s">
        <v>7104</v>
      </c>
      <c r="F5296" s="167" t="s">
        <v>5971</v>
      </c>
      <c r="G5296" s="167">
        <v>1</v>
      </c>
      <c r="H5296" s="178" t="s">
        <v>11466</v>
      </c>
      <c r="I5296" s="168" t="s">
        <v>11467</v>
      </c>
      <c r="J5296" s="166" t="s">
        <v>600</v>
      </c>
      <c r="K5296" s="165" t="s">
        <v>598</v>
      </c>
      <c r="L5296" s="165" t="s">
        <v>4489</v>
      </c>
    </row>
    <row r="5297" spans="1:13" ht="39.950000000000003" hidden="1" customHeight="1" x14ac:dyDescent="0.2">
      <c r="A5297" s="167">
        <v>7</v>
      </c>
      <c r="B5297" s="167" t="s">
        <v>5797</v>
      </c>
      <c r="C5297" s="167" t="s">
        <v>5796</v>
      </c>
      <c r="D5297" s="167" t="s">
        <v>6580</v>
      </c>
      <c r="E5297" s="167" t="s">
        <v>7104</v>
      </c>
      <c r="F5297" s="167" t="s">
        <v>5971</v>
      </c>
      <c r="G5297" s="167">
        <v>2</v>
      </c>
      <c r="H5297" s="178" t="s">
        <v>11468</v>
      </c>
      <c r="I5297" s="168" t="s">
        <v>11469</v>
      </c>
      <c r="J5297" s="166" t="s">
        <v>600</v>
      </c>
      <c r="K5297" s="165" t="s">
        <v>598</v>
      </c>
      <c r="L5297" s="165" t="s">
        <v>4489</v>
      </c>
    </row>
    <row r="5298" spans="1:13" ht="39.950000000000003" hidden="1" customHeight="1" x14ac:dyDescent="0.2">
      <c r="A5298" s="167">
        <v>7</v>
      </c>
      <c r="B5298" s="167" t="s">
        <v>5797</v>
      </c>
      <c r="C5298" s="167" t="s">
        <v>5796</v>
      </c>
      <c r="D5298" s="167" t="s">
        <v>6580</v>
      </c>
      <c r="E5298" s="167" t="s">
        <v>7104</v>
      </c>
      <c r="F5298" s="167" t="s">
        <v>5971</v>
      </c>
      <c r="G5298" s="167">
        <v>3</v>
      </c>
      <c r="H5298" s="178" t="s">
        <v>11470</v>
      </c>
      <c r="I5298" s="168" t="s">
        <v>11471</v>
      </c>
      <c r="J5298" s="166" t="s">
        <v>600</v>
      </c>
      <c r="K5298" s="165" t="s">
        <v>598</v>
      </c>
      <c r="L5298" s="165" t="s">
        <v>4489</v>
      </c>
    </row>
    <row r="5299" spans="1:13" ht="39.950000000000003" hidden="1" customHeight="1" x14ac:dyDescent="0.2">
      <c r="A5299" s="167">
        <v>7</v>
      </c>
      <c r="B5299" s="167" t="s">
        <v>5797</v>
      </c>
      <c r="C5299" s="167" t="s">
        <v>5796</v>
      </c>
      <c r="D5299" s="167" t="s">
        <v>6580</v>
      </c>
      <c r="E5299" s="167" t="s">
        <v>7104</v>
      </c>
      <c r="F5299" s="167" t="s">
        <v>5971</v>
      </c>
      <c r="G5299" s="167">
        <v>4</v>
      </c>
      <c r="H5299" s="178" t="s">
        <v>11472</v>
      </c>
      <c r="I5299" s="168" t="s">
        <v>11473</v>
      </c>
      <c r="J5299" s="166" t="s">
        <v>600</v>
      </c>
      <c r="K5299" s="165" t="s">
        <v>598</v>
      </c>
      <c r="L5299" s="165" t="s">
        <v>4489</v>
      </c>
    </row>
    <row r="5300" spans="1:13" ht="39.950000000000003" hidden="1" customHeight="1" x14ac:dyDescent="0.2">
      <c r="A5300" s="167">
        <v>7</v>
      </c>
      <c r="B5300" s="167" t="s">
        <v>5797</v>
      </c>
      <c r="C5300" s="167" t="s">
        <v>5796</v>
      </c>
      <c r="D5300" s="167" t="s">
        <v>6580</v>
      </c>
      <c r="E5300" s="167" t="s">
        <v>7104</v>
      </c>
      <c r="F5300" s="167" t="s">
        <v>5971</v>
      </c>
      <c r="G5300" s="167">
        <v>5</v>
      </c>
      <c r="H5300" s="178" t="s">
        <v>11474</v>
      </c>
      <c r="I5300" s="168" t="s">
        <v>11475</v>
      </c>
      <c r="J5300" s="166" t="s">
        <v>600</v>
      </c>
      <c r="K5300" s="165" t="s">
        <v>598</v>
      </c>
      <c r="L5300" s="165" t="s">
        <v>4489</v>
      </c>
    </row>
    <row r="5301" spans="1:13" ht="39.950000000000003" hidden="1" customHeight="1" x14ac:dyDescent="0.2">
      <c r="A5301" s="167">
        <v>7</v>
      </c>
      <c r="B5301" s="167" t="s">
        <v>5797</v>
      </c>
      <c r="C5301" s="167" t="s">
        <v>5796</v>
      </c>
      <c r="D5301" s="167" t="s">
        <v>6580</v>
      </c>
      <c r="E5301" s="167" t="s">
        <v>7104</v>
      </c>
      <c r="F5301" s="167" t="s">
        <v>5971</v>
      </c>
      <c r="G5301" s="167">
        <v>6</v>
      </c>
      <c r="H5301" s="178" t="s">
        <v>11476</v>
      </c>
      <c r="I5301" s="168" t="s">
        <v>11477</v>
      </c>
      <c r="J5301" s="166" t="s">
        <v>600</v>
      </c>
      <c r="K5301" s="165" t="s">
        <v>598</v>
      </c>
      <c r="L5301" s="165" t="s">
        <v>4489</v>
      </c>
    </row>
    <row r="5302" spans="1:13" ht="39.950000000000003" hidden="1" customHeight="1" x14ac:dyDescent="0.2">
      <c r="A5302" s="167">
        <v>7</v>
      </c>
      <c r="B5302" s="167" t="s">
        <v>5797</v>
      </c>
      <c r="C5302" s="167" t="s">
        <v>5796</v>
      </c>
      <c r="D5302" s="167" t="s">
        <v>6580</v>
      </c>
      <c r="E5302" s="167" t="s">
        <v>7104</v>
      </c>
      <c r="F5302" s="167" t="s">
        <v>5971</v>
      </c>
      <c r="G5302" s="167">
        <v>7</v>
      </c>
      <c r="H5302" s="178" t="s">
        <v>11478</v>
      </c>
      <c r="I5302" s="168" t="s">
        <v>11479</v>
      </c>
      <c r="J5302" s="166" t="s">
        <v>600</v>
      </c>
      <c r="K5302" s="165" t="s">
        <v>598</v>
      </c>
      <c r="L5302" s="165" t="s">
        <v>4489</v>
      </c>
    </row>
    <row r="5303" spans="1:13" ht="39.950000000000003" hidden="1" customHeight="1" x14ac:dyDescent="0.2">
      <c r="A5303" s="167">
        <v>7</v>
      </c>
      <c r="B5303" s="167" t="s">
        <v>5797</v>
      </c>
      <c r="C5303" s="167" t="s">
        <v>5796</v>
      </c>
      <c r="D5303" s="167" t="s">
        <v>6580</v>
      </c>
      <c r="E5303" s="167" t="s">
        <v>7104</v>
      </c>
      <c r="F5303" s="167" t="s">
        <v>5971</v>
      </c>
      <c r="G5303" s="167">
        <v>8</v>
      </c>
      <c r="H5303" s="178" t="s">
        <v>11480</v>
      </c>
      <c r="I5303" s="168" t="s">
        <v>11481</v>
      </c>
      <c r="J5303" s="166" t="s">
        <v>600</v>
      </c>
      <c r="K5303" s="165" t="s">
        <v>598</v>
      </c>
      <c r="L5303" s="165" t="s">
        <v>4489</v>
      </c>
    </row>
    <row r="5304" spans="1:13" ht="39.950000000000003" hidden="1" customHeight="1" x14ac:dyDescent="0.2">
      <c r="A5304" s="187">
        <v>7</v>
      </c>
      <c r="B5304" s="187" t="s">
        <v>5797</v>
      </c>
      <c r="C5304" s="187" t="s">
        <v>5796</v>
      </c>
      <c r="D5304" s="187" t="s">
        <v>6580</v>
      </c>
      <c r="E5304" s="187" t="s">
        <v>7104</v>
      </c>
      <c r="F5304" s="187" t="s">
        <v>5971</v>
      </c>
      <c r="G5304" s="187">
        <v>9</v>
      </c>
      <c r="H5304" s="188" t="s">
        <v>11482</v>
      </c>
      <c r="I5304" s="189" t="s">
        <v>11483</v>
      </c>
      <c r="J5304" s="190" t="s">
        <v>600</v>
      </c>
      <c r="K5304" s="191" t="s">
        <v>598</v>
      </c>
      <c r="L5304" s="207" t="s">
        <v>5853</v>
      </c>
      <c r="M5304" s="293" t="s">
        <v>15052</v>
      </c>
    </row>
    <row r="5305" spans="1:13" ht="39.950000000000003" hidden="1" customHeight="1" x14ac:dyDescent="0.2">
      <c r="A5305" s="167">
        <v>7</v>
      </c>
      <c r="B5305" s="167" t="s">
        <v>5797</v>
      </c>
      <c r="C5305" s="167" t="s">
        <v>5796</v>
      </c>
      <c r="D5305" s="167" t="s">
        <v>6580</v>
      </c>
      <c r="E5305" s="167" t="s">
        <v>7159</v>
      </c>
      <c r="F5305" s="167" t="s">
        <v>5798</v>
      </c>
      <c r="G5305" s="167" t="s">
        <v>5798</v>
      </c>
      <c r="H5305" s="178" t="s">
        <v>11484</v>
      </c>
      <c r="I5305" s="168" t="s">
        <v>11485</v>
      </c>
      <c r="J5305" s="166"/>
      <c r="K5305" s="165" t="s">
        <v>586</v>
      </c>
      <c r="L5305" s="165" t="s">
        <v>4489</v>
      </c>
    </row>
    <row r="5306" spans="1:13" ht="39.950000000000003" hidden="1" customHeight="1" x14ac:dyDescent="0.2">
      <c r="A5306" s="167">
        <v>7</v>
      </c>
      <c r="B5306" s="167" t="s">
        <v>5797</v>
      </c>
      <c r="C5306" s="167" t="s">
        <v>5796</v>
      </c>
      <c r="D5306" s="167" t="s">
        <v>6580</v>
      </c>
      <c r="E5306" s="167" t="s">
        <v>7159</v>
      </c>
      <c r="F5306" s="167" t="s">
        <v>5796</v>
      </c>
      <c r="G5306" s="167" t="s">
        <v>5798</v>
      </c>
      <c r="H5306" s="178" t="s">
        <v>11486</v>
      </c>
      <c r="I5306" s="168" t="s">
        <v>11487</v>
      </c>
      <c r="J5306" s="166" t="s">
        <v>11534</v>
      </c>
      <c r="K5306" s="165" t="s">
        <v>598</v>
      </c>
      <c r="L5306" s="165" t="s">
        <v>4489</v>
      </c>
    </row>
    <row r="5307" spans="1:13" ht="39.950000000000003" hidden="1" customHeight="1" x14ac:dyDescent="0.2">
      <c r="A5307" s="167">
        <v>7</v>
      </c>
      <c r="B5307" s="167" t="s">
        <v>5797</v>
      </c>
      <c r="C5307" s="167" t="s">
        <v>5796</v>
      </c>
      <c r="D5307" s="167" t="s">
        <v>6580</v>
      </c>
      <c r="E5307" s="167" t="s">
        <v>7159</v>
      </c>
      <c r="F5307" s="167" t="s">
        <v>5797</v>
      </c>
      <c r="G5307" s="167" t="s">
        <v>5798</v>
      </c>
      <c r="H5307" s="178" t="s">
        <v>11488</v>
      </c>
      <c r="I5307" s="168" t="s">
        <v>11489</v>
      </c>
      <c r="J5307" s="166" t="s">
        <v>11535</v>
      </c>
      <c r="K5307" s="165" t="s">
        <v>598</v>
      </c>
      <c r="L5307" s="165" t="s">
        <v>4489</v>
      </c>
    </row>
    <row r="5308" spans="1:13" ht="39.950000000000003" hidden="1" customHeight="1" x14ac:dyDescent="0.2">
      <c r="A5308" s="167">
        <v>7</v>
      </c>
      <c r="B5308" s="167" t="s">
        <v>5797</v>
      </c>
      <c r="C5308" s="167" t="s">
        <v>5796</v>
      </c>
      <c r="D5308" s="167" t="s">
        <v>6580</v>
      </c>
      <c r="E5308" s="167" t="s">
        <v>7159</v>
      </c>
      <c r="F5308" s="167" t="s">
        <v>5971</v>
      </c>
      <c r="G5308" s="167" t="s">
        <v>5798</v>
      </c>
      <c r="H5308" s="178" t="s">
        <v>11490</v>
      </c>
      <c r="I5308" s="168" t="s">
        <v>11491</v>
      </c>
      <c r="J5308" s="166" t="s">
        <v>11536</v>
      </c>
      <c r="K5308" s="165" t="s">
        <v>598</v>
      </c>
      <c r="L5308" s="165" t="s">
        <v>4489</v>
      </c>
    </row>
    <row r="5309" spans="1:13" ht="39.950000000000003" hidden="1" customHeight="1" x14ac:dyDescent="0.2">
      <c r="A5309" s="167">
        <v>7</v>
      </c>
      <c r="B5309" s="167" t="s">
        <v>5797</v>
      </c>
      <c r="C5309" s="167" t="s">
        <v>5796</v>
      </c>
      <c r="D5309" s="167" t="s">
        <v>6580</v>
      </c>
      <c r="E5309" s="167" t="s">
        <v>7160</v>
      </c>
      <c r="F5309" s="167" t="s">
        <v>5798</v>
      </c>
      <c r="G5309" s="167" t="s">
        <v>5798</v>
      </c>
      <c r="H5309" s="178" t="s">
        <v>11492</v>
      </c>
      <c r="I5309" s="168" t="s">
        <v>11493</v>
      </c>
      <c r="J5309" s="166"/>
      <c r="K5309" s="165" t="s">
        <v>586</v>
      </c>
      <c r="L5309" s="165" t="s">
        <v>4489</v>
      </c>
    </row>
    <row r="5310" spans="1:13" ht="39.950000000000003" hidden="1" customHeight="1" x14ac:dyDescent="0.2">
      <c r="A5310" s="167">
        <v>7</v>
      </c>
      <c r="B5310" s="167" t="s">
        <v>5797</v>
      </c>
      <c r="C5310" s="167" t="s">
        <v>5796</v>
      </c>
      <c r="D5310" s="167" t="s">
        <v>6580</v>
      </c>
      <c r="E5310" s="167" t="s">
        <v>7160</v>
      </c>
      <c r="F5310" s="167" t="s">
        <v>5796</v>
      </c>
      <c r="G5310" s="167" t="s">
        <v>5798</v>
      </c>
      <c r="H5310" s="178" t="s">
        <v>11494</v>
      </c>
      <c r="I5310" s="168" t="s">
        <v>11495</v>
      </c>
      <c r="J5310" s="166"/>
      <c r="K5310" s="165" t="s">
        <v>598</v>
      </c>
      <c r="L5310" s="165" t="s">
        <v>4489</v>
      </c>
    </row>
    <row r="5311" spans="1:13" ht="39.950000000000003" hidden="1" customHeight="1" x14ac:dyDescent="0.2">
      <c r="A5311" s="167">
        <v>7</v>
      </c>
      <c r="B5311" s="167" t="s">
        <v>5797</v>
      </c>
      <c r="C5311" s="167" t="s">
        <v>5796</v>
      </c>
      <c r="D5311" s="167" t="s">
        <v>6580</v>
      </c>
      <c r="E5311" s="167" t="s">
        <v>7160</v>
      </c>
      <c r="F5311" s="167" t="s">
        <v>5797</v>
      </c>
      <c r="G5311" s="167" t="s">
        <v>5798</v>
      </c>
      <c r="H5311" s="178" t="s">
        <v>11496</v>
      </c>
      <c r="I5311" s="168" t="s">
        <v>11497</v>
      </c>
      <c r="J5311" s="166"/>
      <c r="K5311" s="165" t="s">
        <v>598</v>
      </c>
      <c r="L5311" s="165" t="s">
        <v>4489</v>
      </c>
    </row>
    <row r="5312" spans="1:13" ht="39.950000000000003" hidden="1" customHeight="1" x14ac:dyDescent="0.2">
      <c r="A5312" s="167">
        <v>7</v>
      </c>
      <c r="B5312" s="167" t="s">
        <v>5797</v>
      </c>
      <c r="C5312" s="167" t="s">
        <v>5796</v>
      </c>
      <c r="D5312" s="167" t="s">
        <v>6580</v>
      </c>
      <c r="E5312" s="167" t="s">
        <v>7160</v>
      </c>
      <c r="F5312" s="167" t="s">
        <v>5971</v>
      </c>
      <c r="G5312" s="167" t="s">
        <v>5798</v>
      </c>
      <c r="H5312" s="178" t="s">
        <v>11498</v>
      </c>
      <c r="I5312" s="168" t="s">
        <v>11499</v>
      </c>
      <c r="J5312" s="166"/>
      <c r="K5312" s="165" t="s">
        <v>598</v>
      </c>
      <c r="L5312" s="165" t="s">
        <v>4489</v>
      </c>
    </row>
    <row r="5313" spans="1:12" ht="39.950000000000003" hidden="1" customHeight="1" x14ac:dyDescent="0.2">
      <c r="A5313" s="6" t="str">
        <f t="shared" si="213"/>
        <v>7</v>
      </c>
      <c r="B5313" s="6" t="str">
        <f t="shared" si="221"/>
        <v>2</v>
      </c>
      <c r="C5313" s="6" t="str">
        <f t="shared" si="222"/>
        <v>1</v>
      </c>
      <c r="D5313" s="6" t="str">
        <f t="shared" si="223"/>
        <v>6</v>
      </c>
      <c r="E5313" s="6" t="str">
        <f t="shared" si="224"/>
        <v>00</v>
      </c>
      <c r="F5313" s="6" t="str">
        <f t="shared" si="226"/>
        <v>0</v>
      </c>
      <c r="G5313" s="6" t="str">
        <f t="shared" si="225"/>
        <v>0</v>
      </c>
      <c r="H5313" s="68">
        <v>72160000</v>
      </c>
      <c r="I5313" s="47" t="s">
        <v>2943</v>
      </c>
      <c r="J5313" s="300" t="s">
        <v>2944</v>
      </c>
      <c r="K5313" s="5" t="s">
        <v>586</v>
      </c>
      <c r="L5313" s="5"/>
    </row>
    <row r="5314" spans="1:12" ht="39.950000000000003" hidden="1" customHeight="1" x14ac:dyDescent="0.2">
      <c r="A5314" s="167">
        <v>7</v>
      </c>
      <c r="B5314" s="167" t="s">
        <v>5797</v>
      </c>
      <c r="C5314" s="167" t="s">
        <v>5796</v>
      </c>
      <c r="D5314" s="167" t="s">
        <v>6689</v>
      </c>
      <c r="E5314" s="167" t="s">
        <v>462</v>
      </c>
      <c r="F5314" s="167" t="s">
        <v>5798</v>
      </c>
      <c r="G5314" s="167" t="s">
        <v>5798</v>
      </c>
      <c r="H5314" s="178" t="s">
        <v>11537</v>
      </c>
      <c r="I5314" s="196" t="s">
        <v>11538</v>
      </c>
      <c r="J5314" s="166" t="s">
        <v>11547</v>
      </c>
      <c r="K5314" s="165" t="s">
        <v>586</v>
      </c>
      <c r="L5314" s="165" t="s">
        <v>4489</v>
      </c>
    </row>
    <row r="5315" spans="1:12" ht="39.950000000000003" hidden="1" customHeight="1" x14ac:dyDescent="0.2">
      <c r="A5315" s="167">
        <v>7</v>
      </c>
      <c r="B5315" s="167" t="s">
        <v>5797</v>
      </c>
      <c r="C5315" s="167" t="s">
        <v>5796</v>
      </c>
      <c r="D5315" s="167" t="s">
        <v>6689</v>
      </c>
      <c r="E5315" s="167" t="s">
        <v>462</v>
      </c>
      <c r="F5315" s="167" t="s">
        <v>5796</v>
      </c>
      <c r="G5315" s="167" t="s">
        <v>5798</v>
      </c>
      <c r="H5315" s="178" t="s">
        <v>11539</v>
      </c>
      <c r="I5315" s="196" t="s">
        <v>11538</v>
      </c>
      <c r="J5315" s="166" t="s">
        <v>11548</v>
      </c>
      <c r="K5315" s="165" t="s">
        <v>598</v>
      </c>
      <c r="L5315" s="165" t="s">
        <v>4489</v>
      </c>
    </row>
    <row r="5316" spans="1:12" ht="39.950000000000003" hidden="1" customHeight="1" x14ac:dyDescent="0.2">
      <c r="A5316" s="167">
        <v>7</v>
      </c>
      <c r="B5316" s="167" t="s">
        <v>5797</v>
      </c>
      <c r="C5316" s="167" t="s">
        <v>5796</v>
      </c>
      <c r="D5316" s="167" t="s">
        <v>6689</v>
      </c>
      <c r="E5316" s="167" t="s">
        <v>462</v>
      </c>
      <c r="F5316" s="167" t="s">
        <v>5797</v>
      </c>
      <c r="G5316" s="167" t="s">
        <v>5798</v>
      </c>
      <c r="H5316" s="178" t="s">
        <v>11540</v>
      </c>
      <c r="I5316" s="196" t="s">
        <v>11541</v>
      </c>
      <c r="J5316" s="166" t="s">
        <v>11549</v>
      </c>
      <c r="K5316" s="165" t="s">
        <v>598</v>
      </c>
      <c r="L5316" s="165" t="s">
        <v>4489</v>
      </c>
    </row>
    <row r="5317" spans="1:12" ht="39.950000000000003" hidden="1" customHeight="1" x14ac:dyDescent="0.2">
      <c r="A5317" s="167">
        <v>7</v>
      </c>
      <c r="B5317" s="167" t="s">
        <v>5797</v>
      </c>
      <c r="C5317" s="167" t="s">
        <v>5796</v>
      </c>
      <c r="D5317" s="167" t="s">
        <v>6689</v>
      </c>
      <c r="E5317" s="167" t="s">
        <v>465</v>
      </c>
      <c r="F5317" s="167" t="s">
        <v>5798</v>
      </c>
      <c r="G5317" s="167" t="s">
        <v>5798</v>
      </c>
      <c r="H5317" s="178" t="s">
        <v>11542</v>
      </c>
      <c r="I5317" s="196" t="s">
        <v>11543</v>
      </c>
      <c r="J5317" s="166" t="s">
        <v>11550</v>
      </c>
      <c r="K5317" s="165" t="s">
        <v>586</v>
      </c>
      <c r="L5317" s="165" t="s">
        <v>4489</v>
      </c>
    </row>
    <row r="5318" spans="1:12" ht="39.950000000000003" hidden="1" customHeight="1" x14ac:dyDescent="0.2">
      <c r="A5318" s="167">
        <v>7</v>
      </c>
      <c r="B5318" s="167" t="s">
        <v>5797</v>
      </c>
      <c r="C5318" s="167" t="s">
        <v>5796</v>
      </c>
      <c r="D5318" s="167" t="s">
        <v>6689</v>
      </c>
      <c r="E5318" s="167" t="s">
        <v>465</v>
      </c>
      <c r="F5318" s="167" t="s">
        <v>5796</v>
      </c>
      <c r="G5318" s="167" t="s">
        <v>5798</v>
      </c>
      <c r="H5318" s="178" t="s">
        <v>11544</v>
      </c>
      <c r="I5318" s="196" t="s">
        <v>11543</v>
      </c>
      <c r="J5318" s="166" t="s">
        <v>11551</v>
      </c>
      <c r="K5318" s="165" t="s">
        <v>598</v>
      </c>
      <c r="L5318" s="165" t="s">
        <v>4489</v>
      </c>
    </row>
    <row r="5319" spans="1:12" ht="39.950000000000003" hidden="1" customHeight="1" x14ac:dyDescent="0.2">
      <c r="A5319" s="167">
        <v>7</v>
      </c>
      <c r="B5319" s="167" t="s">
        <v>5797</v>
      </c>
      <c r="C5319" s="167" t="s">
        <v>5796</v>
      </c>
      <c r="D5319" s="167" t="s">
        <v>6689</v>
      </c>
      <c r="E5319" s="167" t="s">
        <v>465</v>
      </c>
      <c r="F5319" s="167" t="s">
        <v>5797</v>
      </c>
      <c r="G5319" s="167" t="s">
        <v>5798</v>
      </c>
      <c r="H5319" s="178" t="s">
        <v>11545</v>
      </c>
      <c r="I5319" s="196" t="s">
        <v>11546</v>
      </c>
      <c r="J5319" s="166" t="s">
        <v>11552</v>
      </c>
      <c r="K5319" s="165" t="s">
        <v>598</v>
      </c>
      <c r="L5319" s="165" t="s">
        <v>4489</v>
      </c>
    </row>
    <row r="5320" spans="1:12" ht="39.950000000000003" hidden="1" customHeight="1" x14ac:dyDescent="0.2">
      <c r="A5320" s="6" t="str">
        <f t="shared" si="213"/>
        <v>7</v>
      </c>
      <c r="B5320" s="6" t="str">
        <f t="shared" si="221"/>
        <v>2</v>
      </c>
      <c r="C5320" s="6" t="str">
        <f t="shared" si="222"/>
        <v>1</v>
      </c>
      <c r="D5320" s="6" t="str">
        <f t="shared" si="223"/>
        <v>6</v>
      </c>
      <c r="E5320" s="6" t="str">
        <f t="shared" si="224"/>
        <v>03</v>
      </c>
      <c r="F5320" s="6" t="str">
        <f t="shared" si="226"/>
        <v>0</v>
      </c>
      <c r="G5320" s="6" t="str">
        <f t="shared" si="225"/>
        <v>0</v>
      </c>
      <c r="H5320" s="68">
        <v>72160300</v>
      </c>
      <c r="I5320" s="47" t="s">
        <v>2945</v>
      </c>
      <c r="J5320" s="300" t="s">
        <v>2946</v>
      </c>
      <c r="K5320" s="5" t="s">
        <v>586</v>
      </c>
      <c r="L5320" s="5"/>
    </row>
    <row r="5321" spans="1:12" ht="39.950000000000003" hidden="1" customHeight="1" x14ac:dyDescent="0.2">
      <c r="A5321" s="6" t="str">
        <f t="shared" si="213"/>
        <v>7</v>
      </c>
      <c r="B5321" s="6" t="str">
        <f t="shared" si="221"/>
        <v>2</v>
      </c>
      <c r="C5321" s="6" t="str">
        <f t="shared" si="222"/>
        <v>1</v>
      </c>
      <c r="D5321" s="6" t="str">
        <f t="shared" si="223"/>
        <v>6</v>
      </c>
      <c r="E5321" s="6" t="str">
        <f t="shared" si="224"/>
        <v>03</v>
      </c>
      <c r="F5321" s="6" t="str">
        <f t="shared" si="226"/>
        <v>1</v>
      </c>
      <c r="G5321" s="6" t="str">
        <f t="shared" si="225"/>
        <v>0</v>
      </c>
      <c r="H5321" s="68">
        <v>72160310</v>
      </c>
      <c r="I5321" s="47" t="s">
        <v>2945</v>
      </c>
      <c r="J5321" s="300" t="s">
        <v>2946</v>
      </c>
      <c r="K5321" s="5" t="s">
        <v>586</v>
      </c>
      <c r="L5321" s="5"/>
    </row>
    <row r="5322" spans="1:12" ht="39.950000000000003" hidden="1" customHeight="1" x14ac:dyDescent="0.2">
      <c r="A5322" s="6" t="str">
        <f t="shared" si="213"/>
        <v>7</v>
      </c>
      <c r="B5322" s="6" t="str">
        <f t="shared" si="221"/>
        <v>2</v>
      </c>
      <c r="C5322" s="6" t="str">
        <f t="shared" si="222"/>
        <v>1</v>
      </c>
      <c r="D5322" s="6" t="str">
        <f t="shared" si="223"/>
        <v>6</v>
      </c>
      <c r="E5322" s="6" t="str">
        <f t="shared" si="224"/>
        <v>03</v>
      </c>
      <c r="F5322" s="6" t="str">
        <f t="shared" si="226"/>
        <v>1</v>
      </c>
      <c r="G5322" s="6" t="str">
        <f t="shared" si="225"/>
        <v>1</v>
      </c>
      <c r="H5322" s="68">
        <v>72160311</v>
      </c>
      <c r="I5322" s="47" t="s">
        <v>2947</v>
      </c>
      <c r="J5322" s="300" t="s">
        <v>2948</v>
      </c>
      <c r="K5322" s="5" t="s">
        <v>598</v>
      </c>
      <c r="L5322" s="5"/>
    </row>
    <row r="5323" spans="1:12" ht="39.950000000000003" hidden="1" customHeight="1" x14ac:dyDescent="0.2">
      <c r="A5323" s="6" t="str">
        <f t="shared" si="213"/>
        <v>7</v>
      </c>
      <c r="B5323" s="6" t="str">
        <f t="shared" si="221"/>
        <v>2</v>
      </c>
      <c r="C5323" s="6" t="str">
        <f t="shared" si="222"/>
        <v>1</v>
      </c>
      <c r="D5323" s="6" t="str">
        <f t="shared" si="223"/>
        <v>6</v>
      </c>
      <c r="E5323" s="6" t="str">
        <f t="shared" si="224"/>
        <v>03</v>
      </c>
      <c r="F5323" s="6" t="str">
        <f t="shared" si="226"/>
        <v>1</v>
      </c>
      <c r="G5323" s="6" t="str">
        <f t="shared" si="225"/>
        <v>2</v>
      </c>
      <c r="H5323" s="68">
        <v>72160312</v>
      </c>
      <c r="I5323" s="47" t="s">
        <v>2949</v>
      </c>
      <c r="J5323" s="300" t="s">
        <v>2710</v>
      </c>
      <c r="K5323" s="5" t="s">
        <v>598</v>
      </c>
      <c r="L5323" s="5"/>
    </row>
    <row r="5324" spans="1:12" ht="39.950000000000003" hidden="1" customHeight="1" x14ac:dyDescent="0.2">
      <c r="A5324" s="6" t="str">
        <f t="shared" ref="A5324:A5430" si="227">MID($H5324,1,1)</f>
        <v>7</v>
      </c>
      <c r="B5324" s="6" t="str">
        <f t="shared" ref="B5324:B5359" si="228">MID($H5324,2,1)</f>
        <v>2</v>
      </c>
      <c r="C5324" s="6" t="str">
        <f t="shared" ref="C5324:C5359" si="229">MID($H5324,3,1)</f>
        <v>1</v>
      </c>
      <c r="D5324" s="6" t="str">
        <f t="shared" ref="D5324:D5359" si="230">MID($H5324,4,1)</f>
        <v>6</v>
      </c>
      <c r="E5324" s="6" t="str">
        <f t="shared" ref="E5324:E5359" si="231">MID($H5324,5,2)</f>
        <v>03</v>
      </c>
      <c r="F5324" s="6" t="str">
        <f t="shared" si="226"/>
        <v>1</v>
      </c>
      <c r="G5324" s="6" t="str">
        <f t="shared" ref="G5324:G5359" si="232">MID($H5324,8,1)</f>
        <v>3</v>
      </c>
      <c r="H5324" s="68">
        <v>72160313</v>
      </c>
      <c r="I5324" s="47" t="s">
        <v>2950</v>
      </c>
      <c r="J5324" s="300" t="s">
        <v>2710</v>
      </c>
      <c r="K5324" s="5" t="s">
        <v>598</v>
      </c>
      <c r="L5324" s="5"/>
    </row>
    <row r="5325" spans="1:12" ht="39.950000000000003" hidden="1" customHeight="1" x14ac:dyDescent="0.2">
      <c r="A5325" s="6" t="str">
        <f t="shared" si="227"/>
        <v>7</v>
      </c>
      <c r="B5325" s="6" t="str">
        <f t="shared" si="228"/>
        <v>2</v>
      </c>
      <c r="C5325" s="6" t="str">
        <f t="shared" si="229"/>
        <v>1</v>
      </c>
      <c r="D5325" s="6" t="str">
        <f t="shared" si="230"/>
        <v>6</v>
      </c>
      <c r="E5325" s="6" t="str">
        <f t="shared" si="231"/>
        <v>03</v>
      </c>
      <c r="F5325" s="6" t="str">
        <f t="shared" si="226"/>
        <v>1</v>
      </c>
      <c r="G5325" s="6" t="str">
        <f t="shared" si="232"/>
        <v>4</v>
      </c>
      <c r="H5325" s="68">
        <v>72160314</v>
      </c>
      <c r="I5325" s="47" t="s">
        <v>2951</v>
      </c>
      <c r="J5325" s="300" t="s">
        <v>2710</v>
      </c>
      <c r="K5325" s="5" t="s">
        <v>598</v>
      </c>
      <c r="L5325" s="5"/>
    </row>
    <row r="5326" spans="1:12" ht="39.950000000000003" hidden="1" customHeight="1" x14ac:dyDescent="0.2">
      <c r="A5326" s="6" t="str">
        <f t="shared" si="227"/>
        <v>7</v>
      </c>
      <c r="B5326" s="6" t="str">
        <f t="shared" si="228"/>
        <v>2</v>
      </c>
      <c r="C5326" s="6" t="str">
        <f t="shared" si="229"/>
        <v>1</v>
      </c>
      <c r="D5326" s="6" t="str">
        <f t="shared" si="230"/>
        <v>6</v>
      </c>
      <c r="E5326" s="6" t="str">
        <f t="shared" si="231"/>
        <v>03</v>
      </c>
      <c r="F5326" s="6" t="str">
        <f t="shared" si="226"/>
        <v>1</v>
      </c>
      <c r="G5326" s="6" t="str">
        <f t="shared" si="232"/>
        <v>5</v>
      </c>
      <c r="H5326" s="68">
        <v>72160315</v>
      </c>
      <c r="I5326" s="47" t="s">
        <v>2952</v>
      </c>
      <c r="J5326" s="300" t="s">
        <v>2710</v>
      </c>
      <c r="K5326" s="5" t="s">
        <v>598</v>
      </c>
      <c r="L5326" s="5"/>
    </row>
    <row r="5327" spans="1:12" ht="39.950000000000003" hidden="1" customHeight="1" x14ac:dyDescent="0.2">
      <c r="A5327" s="6" t="str">
        <f t="shared" si="227"/>
        <v>7</v>
      </c>
      <c r="B5327" s="6" t="str">
        <f t="shared" si="228"/>
        <v>2</v>
      </c>
      <c r="C5327" s="6" t="str">
        <f t="shared" si="229"/>
        <v>1</v>
      </c>
      <c r="D5327" s="6" t="str">
        <f t="shared" si="230"/>
        <v>6</v>
      </c>
      <c r="E5327" s="6" t="str">
        <f t="shared" si="231"/>
        <v>03</v>
      </c>
      <c r="F5327" s="6" t="str">
        <f t="shared" si="226"/>
        <v>1</v>
      </c>
      <c r="G5327" s="6" t="str">
        <f t="shared" si="232"/>
        <v>6</v>
      </c>
      <c r="H5327" s="68">
        <v>72160316</v>
      </c>
      <c r="I5327" s="47" t="s">
        <v>2953</v>
      </c>
      <c r="J5327" s="300" t="s">
        <v>2710</v>
      </c>
      <c r="K5327" s="5" t="s">
        <v>598</v>
      </c>
      <c r="L5327" s="5"/>
    </row>
    <row r="5328" spans="1:12" ht="39.950000000000003" hidden="1" customHeight="1" x14ac:dyDescent="0.2">
      <c r="A5328" s="6" t="str">
        <f t="shared" si="227"/>
        <v>7</v>
      </c>
      <c r="B5328" s="6" t="str">
        <f t="shared" si="228"/>
        <v>2</v>
      </c>
      <c r="C5328" s="6" t="str">
        <f t="shared" si="229"/>
        <v>1</v>
      </c>
      <c r="D5328" s="6" t="str">
        <f t="shared" si="230"/>
        <v>6</v>
      </c>
      <c r="E5328" s="6" t="str">
        <f t="shared" si="231"/>
        <v>03</v>
      </c>
      <c r="F5328" s="6" t="str">
        <f t="shared" si="226"/>
        <v>1</v>
      </c>
      <c r="G5328" s="6" t="str">
        <f t="shared" si="232"/>
        <v>7</v>
      </c>
      <c r="H5328" s="68">
        <v>72160317</v>
      </c>
      <c r="I5328" s="47" t="s">
        <v>2954</v>
      </c>
      <c r="J5328" s="300" t="s">
        <v>2710</v>
      </c>
      <c r="K5328" s="5" t="s">
        <v>598</v>
      </c>
      <c r="L5328" s="5"/>
    </row>
    <row r="5329" spans="1:13" ht="39.950000000000003" hidden="1" customHeight="1" x14ac:dyDescent="0.2">
      <c r="A5329" s="6" t="str">
        <f t="shared" si="227"/>
        <v>7</v>
      </c>
      <c r="B5329" s="6" t="str">
        <f t="shared" si="228"/>
        <v>2</v>
      </c>
      <c r="C5329" s="6" t="str">
        <f t="shared" si="229"/>
        <v>1</v>
      </c>
      <c r="D5329" s="6" t="str">
        <f t="shared" si="230"/>
        <v>6</v>
      </c>
      <c r="E5329" s="6" t="str">
        <f t="shared" si="231"/>
        <v>03</v>
      </c>
      <c r="F5329" s="6" t="str">
        <f t="shared" si="226"/>
        <v>1</v>
      </c>
      <c r="G5329" s="6" t="str">
        <f t="shared" si="232"/>
        <v>8</v>
      </c>
      <c r="H5329" s="68">
        <v>72160318</v>
      </c>
      <c r="I5329" s="47" t="s">
        <v>2955</v>
      </c>
      <c r="J5329" s="300" t="s">
        <v>2710</v>
      </c>
      <c r="K5329" s="5" t="s">
        <v>598</v>
      </c>
      <c r="L5329" s="5"/>
    </row>
    <row r="5330" spans="1:13" ht="39.950000000000003" hidden="1" customHeight="1" x14ac:dyDescent="0.2">
      <c r="A5330" s="203" t="str">
        <f t="shared" si="227"/>
        <v>7</v>
      </c>
      <c r="B5330" s="203" t="str">
        <f t="shared" si="228"/>
        <v>2</v>
      </c>
      <c r="C5330" s="203" t="str">
        <f t="shared" si="229"/>
        <v>1</v>
      </c>
      <c r="D5330" s="203" t="str">
        <f t="shared" si="230"/>
        <v>6</v>
      </c>
      <c r="E5330" s="203" t="str">
        <f t="shared" si="231"/>
        <v>03</v>
      </c>
      <c r="F5330" s="203" t="str">
        <f t="shared" si="226"/>
        <v>1</v>
      </c>
      <c r="G5330" s="203" t="str">
        <f t="shared" si="232"/>
        <v>9</v>
      </c>
      <c r="H5330" s="204">
        <v>72160319</v>
      </c>
      <c r="I5330" s="209" t="s">
        <v>2956</v>
      </c>
      <c r="J5330" s="206" t="s">
        <v>2710</v>
      </c>
      <c r="K5330" s="207" t="s">
        <v>598</v>
      </c>
      <c r="L5330" s="207" t="s">
        <v>5853</v>
      </c>
      <c r="M5330" s="293" t="s">
        <v>15052</v>
      </c>
    </row>
    <row r="5331" spans="1:13" ht="39.950000000000003" hidden="1" customHeight="1" x14ac:dyDescent="0.2">
      <c r="A5331" s="6" t="str">
        <f t="shared" si="227"/>
        <v>7</v>
      </c>
      <c r="B5331" s="6" t="str">
        <f t="shared" si="228"/>
        <v>2</v>
      </c>
      <c r="C5331" s="6" t="str">
        <f t="shared" si="229"/>
        <v>1</v>
      </c>
      <c r="D5331" s="6" t="str">
        <f t="shared" si="230"/>
        <v>6</v>
      </c>
      <c r="E5331" s="6" t="str">
        <f t="shared" si="231"/>
        <v>03</v>
      </c>
      <c r="F5331" s="6" t="str">
        <f t="shared" si="226"/>
        <v>2</v>
      </c>
      <c r="G5331" s="6" t="str">
        <f t="shared" si="232"/>
        <v>0</v>
      </c>
      <c r="H5331" s="68">
        <v>72160320</v>
      </c>
      <c r="I5331" s="47" t="s">
        <v>2957</v>
      </c>
      <c r="J5331" s="300" t="s">
        <v>2958</v>
      </c>
      <c r="K5331" s="5" t="s">
        <v>586</v>
      </c>
      <c r="L5331" s="5"/>
    </row>
    <row r="5332" spans="1:13" ht="39.950000000000003" hidden="1" customHeight="1" x14ac:dyDescent="0.2">
      <c r="A5332" s="6" t="str">
        <f t="shared" si="227"/>
        <v>7</v>
      </c>
      <c r="B5332" s="6" t="str">
        <f t="shared" si="228"/>
        <v>2</v>
      </c>
      <c r="C5332" s="6" t="str">
        <f t="shared" si="229"/>
        <v>1</v>
      </c>
      <c r="D5332" s="6" t="str">
        <f t="shared" si="230"/>
        <v>6</v>
      </c>
      <c r="E5332" s="6" t="str">
        <f t="shared" si="231"/>
        <v>03</v>
      </c>
      <c r="F5332" s="6" t="str">
        <f t="shared" si="226"/>
        <v>2</v>
      </c>
      <c r="G5332" s="6" t="str">
        <f t="shared" si="232"/>
        <v>1</v>
      </c>
      <c r="H5332" s="68">
        <v>72160321</v>
      </c>
      <c r="I5332" s="47" t="s">
        <v>2959</v>
      </c>
      <c r="J5332" s="300" t="s">
        <v>2960</v>
      </c>
      <c r="K5332" s="5" t="s">
        <v>598</v>
      </c>
      <c r="L5332" s="5"/>
    </row>
    <row r="5333" spans="1:13" ht="39.950000000000003" hidden="1" customHeight="1" x14ac:dyDescent="0.2">
      <c r="A5333" s="6" t="str">
        <f t="shared" si="227"/>
        <v>7</v>
      </c>
      <c r="B5333" s="6" t="str">
        <f t="shared" si="228"/>
        <v>2</v>
      </c>
      <c r="C5333" s="6" t="str">
        <f t="shared" si="229"/>
        <v>1</v>
      </c>
      <c r="D5333" s="6" t="str">
        <f t="shared" si="230"/>
        <v>6</v>
      </c>
      <c r="E5333" s="6" t="str">
        <f t="shared" si="231"/>
        <v>03</v>
      </c>
      <c r="F5333" s="6" t="str">
        <f t="shared" si="226"/>
        <v>2</v>
      </c>
      <c r="G5333" s="6" t="str">
        <f t="shared" si="232"/>
        <v>2</v>
      </c>
      <c r="H5333" s="68">
        <v>72160322</v>
      </c>
      <c r="I5333" s="47" t="s">
        <v>2961</v>
      </c>
      <c r="J5333" s="300" t="s">
        <v>2710</v>
      </c>
      <c r="K5333" s="5" t="s">
        <v>598</v>
      </c>
      <c r="L5333" s="5"/>
    </row>
    <row r="5334" spans="1:13" ht="39.950000000000003" hidden="1" customHeight="1" x14ac:dyDescent="0.2">
      <c r="A5334" s="6" t="str">
        <f t="shared" si="227"/>
        <v>7</v>
      </c>
      <c r="B5334" s="6" t="str">
        <f t="shared" si="228"/>
        <v>2</v>
      </c>
      <c r="C5334" s="6" t="str">
        <f t="shared" si="229"/>
        <v>1</v>
      </c>
      <c r="D5334" s="6" t="str">
        <f t="shared" si="230"/>
        <v>6</v>
      </c>
      <c r="E5334" s="6" t="str">
        <f t="shared" si="231"/>
        <v>03</v>
      </c>
      <c r="F5334" s="6" t="str">
        <f t="shared" si="226"/>
        <v>2</v>
      </c>
      <c r="G5334" s="6" t="str">
        <f t="shared" si="232"/>
        <v>3</v>
      </c>
      <c r="H5334" s="68">
        <v>72160323</v>
      </c>
      <c r="I5334" s="47" t="s">
        <v>2962</v>
      </c>
      <c r="J5334" s="300" t="s">
        <v>2710</v>
      </c>
      <c r="K5334" s="5" t="s">
        <v>598</v>
      </c>
      <c r="L5334" s="5"/>
    </row>
    <row r="5335" spans="1:13" ht="39.950000000000003" hidden="1" customHeight="1" x14ac:dyDescent="0.2">
      <c r="A5335" s="6" t="str">
        <f t="shared" si="227"/>
        <v>7</v>
      </c>
      <c r="B5335" s="6" t="str">
        <f t="shared" si="228"/>
        <v>2</v>
      </c>
      <c r="C5335" s="6" t="str">
        <f t="shared" si="229"/>
        <v>1</v>
      </c>
      <c r="D5335" s="6" t="str">
        <f t="shared" si="230"/>
        <v>6</v>
      </c>
      <c r="E5335" s="6" t="str">
        <f t="shared" si="231"/>
        <v>03</v>
      </c>
      <c r="F5335" s="6" t="str">
        <f t="shared" si="226"/>
        <v>2</v>
      </c>
      <c r="G5335" s="6" t="str">
        <f t="shared" si="232"/>
        <v>4</v>
      </c>
      <c r="H5335" s="68">
        <v>72160324</v>
      </c>
      <c r="I5335" s="47" t="s">
        <v>2963</v>
      </c>
      <c r="J5335" s="300" t="s">
        <v>2710</v>
      </c>
      <c r="K5335" s="5" t="s">
        <v>598</v>
      </c>
      <c r="L5335" s="5"/>
    </row>
    <row r="5336" spans="1:13" ht="39.950000000000003" hidden="1" customHeight="1" x14ac:dyDescent="0.2">
      <c r="A5336" s="6" t="str">
        <f t="shared" si="227"/>
        <v>7</v>
      </c>
      <c r="B5336" s="6" t="str">
        <f t="shared" si="228"/>
        <v>2</v>
      </c>
      <c r="C5336" s="6" t="str">
        <f t="shared" si="229"/>
        <v>1</v>
      </c>
      <c r="D5336" s="6" t="str">
        <f t="shared" si="230"/>
        <v>6</v>
      </c>
      <c r="E5336" s="6" t="str">
        <f t="shared" si="231"/>
        <v>03</v>
      </c>
      <c r="F5336" s="6" t="str">
        <f t="shared" si="226"/>
        <v>2</v>
      </c>
      <c r="G5336" s="6" t="str">
        <f t="shared" si="232"/>
        <v>5</v>
      </c>
      <c r="H5336" s="68">
        <v>72160325</v>
      </c>
      <c r="I5336" s="47" t="s">
        <v>2964</v>
      </c>
      <c r="J5336" s="300" t="s">
        <v>2710</v>
      </c>
      <c r="K5336" s="5" t="s">
        <v>598</v>
      </c>
      <c r="L5336" s="5"/>
    </row>
    <row r="5337" spans="1:13" ht="39.950000000000003" hidden="1" customHeight="1" x14ac:dyDescent="0.2">
      <c r="A5337" s="6" t="str">
        <f t="shared" si="227"/>
        <v>7</v>
      </c>
      <c r="B5337" s="6" t="str">
        <f t="shared" si="228"/>
        <v>2</v>
      </c>
      <c r="C5337" s="6" t="str">
        <f t="shared" si="229"/>
        <v>1</v>
      </c>
      <c r="D5337" s="6" t="str">
        <f t="shared" si="230"/>
        <v>6</v>
      </c>
      <c r="E5337" s="6" t="str">
        <f t="shared" si="231"/>
        <v>03</v>
      </c>
      <c r="F5337" s="6" t="str">
        <f t="shared" si="226"/>
        <v>2</v>
      </c>
      <c r="G5337" s="6" t="str">
        <f t="shared" si="232"/>
        <v>6</v>
      </c>
      <c r="H5337" s="68">
        <v>72160326</v>
      </c>
      <c r="I5337" s="47" t="s">
        <v>2965</v>
      </c>
      <c r="J5337" s="300" t="s">
        <v>2710</v>
      </c>
      <c r="K5337" s="5" t="s">
        <v>598</v>
      </c>
      <c r="L5337" s="5"/>
    </row>
    <row r="5338" spans="1:13" ht="39.950000000000003" hidden="1" customHeight="1" x14ac:dyDescent="0.2">
      <c r="A5338" s="6" t="str">
        <f t="shared" si="227"/>
        <v>7</v>
      </c>
      <c r="B5338" s="6" t="str">
        <f t="shared" si="228"/>
        <v>2</v>
      </c>
      <c r="C5338" s="6" t="str">
        <f t="shared" si="229"/>
        <v>1</v>
      </c>
      <c r="D5338" s="6" t="str">
        <f t="shared" si="230"/>
        <v>6</v>
      </c>
      <c r="E5338" s="6" t="str">
        <f t="shared" si="231"/>
        <v>03</v>
      </c>
      <c r="F5338" s="6" t="str">
        <f t="shared" ref="F5338:F5359" si="233">MID($H5338,7,1)</f>
        <v>2</v>
      </c>
      <c r="G5338" s="6" t="str">
        <f t="shared" si="232"/>
        <v>7</v>
      </c>
      <c r="H5338" s="68">
        <v>72160327</v>
      </c>
      <c r="I5338" s="47" t="s">
        <v>2966</v>
      </c>
      <c r="J5338" s="300" t="s">
        <v>2710</v>
      </c>
      <c r="K5338" s="5" t="s">
        <v>598</v>
      </c>
      <c r="L5338" s="5"/>
    </row>
    <row r="5339" spans="1:13" ht="39.950000000000003" hidden="1" customHeight="1" x14ac:dyDescent="0.2">
      <c r="A5339" s="6" t="str">
        <f t="shared" si="227"/>
        <v>7</v>
      </c>
      <c r="B5339" s="6" t="str">
        <f t="shared" si="228"/>
        <v>2</v>
      </c>
      <c r="C5339" s="6" t="str">
        <f t="shared" si="229"/>
        <v>1</v>
      </c>
      <c r="D5339" s="6" t="str">
        <f t="shared" si="230"/>
        <v>6</v>
      </c>
      <c r="E5339" s="6" t="str">
        <f t="shared" si="231"/>
        <v>03</v>
      </c>
      <c r="F5339" s="6" t="str">
        <f t="shared" si="233"/>
        <v>2</v>
      </c>
      <c r="G5339" s="6" t="str">
        <f t="shared" si="232"/>
        <v>8</v>
      </c>
      <c r="H5339" s="68">
        <v>72160328</v>
      </c>
      <c r="I5339" s="47" t="s">
        <v>2967</v>
      </c>
      <c r="J5339" s="300" t="s">
        <v>2710</v>
      </c>
      <c r="K5339" s="5" t="s">
        <v>598</v>
      </c>
      <c r="L5339" s="5"/>
    </row>
    <row r="5340" spans="1:13" ht="39.950000000000003" hidden="1" customHeight="1" x14ac:dyDescent="0.2">
      <c r="A5340" s="203" t="str">
        <f t="shared" si="227"/>
        <v>7</v>
      </c>
      <c r="B5340" s="203" t="str">
        <f t="shared" si="228"/>
        <v>2</v>
      </c>
      <c r="C5340" s="203" t="str">
        <f t="shared" si="229"/>
        <v>1</v>
      </c>
      <c r="D5340" s="203" t="str">
        <f t="shared" si="230"/>
        <v>6</v>
      </c>
      <c r="E5340" s="203" t="str">
        <f t="shared" si="231"/>
        <v>03</v>
      </c>
      <c r="F5340" s="203" t="str">
        <f t="shared" si="233"/>
        <v>2</v>
      </c>
      <c r="G5340" s="203" t="str">
        <f t="shared" si="232"/>
        <v>9</v>
      </c>
      <c r="H5340" s="204">
        <v>72160329</v>
      </c>
      <c r="I5340" s="209" t="s">
        <v>2968</v>
      </c>
      <c r="J5340" s="206" t="s">
        <v>2710</v>
      </c>
      <c r="K5340" s="207" t="s">
        <v>598</v>
      </c>
      <c r="L5340" s="207" t="s">
        <v>5853</v>
      </c>
      <c r="M5340" s="293" t="s">
        <v>15052</v>
      </c>
    </row>
    <row r="5341" spans="1:13" ht="39.950000000000003" hidden="1" customHeight="1" x14ac:dyDescent="0.2">
      <c r="A5341" s="203" t="str">
        <f t="shared" si="227"/>
        <v>7</v>
      </c>
      <c r="B5341" s="203" t="str">
        <f t="shared" si="228"/>
        <v>2</v>
      </c>
      <c r="C5341" s="203" t="str">
        <f t="shared" si="229"/>
        <v>1</v>
      </c>
      <c r="D5341" s="203" t="str">
        <f t="shared" si="230"/>
        <v>6</v>
      </c>
      <c r="E5341" s="203" t="str">
        <f t="shared" si="231"/>
        <v>04</v>
      </c>
      <c r="F5341" s="203" t="str">
        <f t="shared" si="233"/>
        <v>0</v>
      </c>
      <c r="G5341" s="203" t="str">
        <f t="shared" si="232"/>
        <v>0</v>
      </c>
      <c r="H5341" s="204">
        <v>72160400</v>
      </c>
      <c r="I5341" s="209" t="s">
        <v>2969</v>
      </c>
      <c r="J5341" s="206" t="s">
        <v>2970</v>
      </c>
      <c r="K5341" s="207" t="s">
        <v>586</v>
      </c>
      <c r="L5341" s="207" t="s">
        <v>5853</v>
      </c>
      <c r="M5341" s="293" t="s">
        <v>15052</v>
      </c>
    </row>
    <row r="5342" spans="1:13" ht="39.950000000000003" hidden="1" customHeight="1" x14ac:dyDescent="0.2">
      <c r="A5342" s="203" t="str">
        <f t="shared" si="227"/>
        <v>7</v>
      </c>
      <c r="B5342" s="203" t="str">
        <f t="shared" si="228"/>
        <v>2</v>
      </c>
      <c r="C5342" s="203" t="str">
        <f t="shared" si="229"/>
        <v>1</v>
      </c>
      <c r="D5342" s="203" t="str">
        <f t="shared" si="230"/>
        <v>6</v>
      </c>
      <c r="E5342" s="203" t="str">
        <f t="shared" si="231"/>
        <v>04</v>
      </c>
      <c r="F5342" s="203" t="str">
        <f t="shared" si="233"/>
        <v>1</v>
      </c>
      <c r="G5342" s="203" t="str">
        <f t="shared" si="232"/>
        <v>0</v>
      </c>
      <c r="H5342" s="204">
        <v>72160410</v>
      </c>
      <c r="I5342" s="209" t="s">
        <v>2969</v>
      </c>
      <c r="J5342" s="206" t="s">
        <v>2970</v>
      </c>
      <c r="K5342" s="191" t="s">
        <v>10066</v>
      </c>
      <c r="L5342" s="207" t="s">
        <v>5853</v>
      </c>
      <c r="M5342" s="293" t="s">
        <v>15052</v>
      </c>
    </row>
    <row r="5343" spans="1:13" ht="39.950000000000003" hidden="1" customHeight="1" x14ac:dyDescent="0.2">
      <c r="A5343" s="187" t="str">
        <f t="shared" si="227"/>
        <v>7</v>
      </c>
      <c r="B5343" s="187" t="str">
        <f t="shared" si="228"/>
        <v>2</v>
      </c>
      <c r="C5343" s="187" t="str">
        <f t="shared" si="229"/>
        <v>1</v>
      </c>
      <c r="D5343" s="187" t="str">
        <f t="shared" si="230"/>
        <v>6</v>
      </c>
      <c r="E5343" s="187" t="str">
        <f t="shared" si="231"/>
        <v>04</v>
      </c>
      <c r="F5343" s="187" t="str">
        <f t="shared" si="233"/>
        <v>1</v>
      </c>
      <c r="G5343" s="187" t="str">
        <f t="shared" si="232"/>
        <v>1</v>
      </c>
      <c r="H5343" s="188">
        <v>72160411</v>
      </c>
      <c r="I5343" s="192" t="s">
        <v>2971</v>
      </c>
      <c r="J5343" s="190" t="s">
        <v>2972</v>
      </c>
      <c r="K5343" s="191" t="s">
        <v>598</v>
      </c>
      <c r="L5343" s="193" t="s">
        <v>5853</v>
      </c>
    </row>
    <row r="5344" spans="1:13" ht="39.950000000000003" hidden="1" customHeight="1" x14ac:dyDescent="0.2">
      <c r="A5344" s="187" t="str">
        <f t="shared" si="227"/>
        <v>7</v>
      </c>
      <c r="B5344" s="187" t="str">
        <f t="shared" si="228"/>
        <v>2</v>
      </c>
      <c r="C5344" s="187" t="str">
        <f t="shared" si="229"/>
        <v>1</v>
      </c>
      <c r="D5344" s="187" t="str">
        <f t="shared" si="230"/>
        <v>6</v>
      </c>
      <c r="E5344" s="187" t="str">
        <f t="shared" si="231"/>
        <v>04</v>
      </c>
      <c r="F5344" s="187" t="str">
        <f t="shared" si="233"/>
        <v>1</v>
      </c>
      <c r="G5344" s="187" t="str">
        <f t="shared" si="232"/>
        <v>2</v>
      </c>
      <c r="H5344" s="188">
        <v>72160412</v>
      </c>
      <c r="I5344" s="192" t="s">
        <v>2973</v>
      </c>
      <c r="J5344" s="190" t="s">
        <v>2710</v>
      </c>
      <c r="K5344" s="191" t="s">
        <v>598</v>
      </c>
      <c r="L5344" s="193" t="s">
        <v>5853</v>
      </c>
    </row>
    <row r="5345" spans="1:13" ht="39.950000000000003" hidden="1" customHeight="1" x14ac:dyDescent="0.2">
      <c r="A5345" s="187" t="str">
        <f t="shared" si="227"/>
        <v>7</v>
      </c>
      <c r="B5345" s="187" t="str">
        <f t="shared" si="228"/>
        <v>2</v>
      </c>
      <c r="C5345" s="187" t="str">
        <f t="shared" si="229"/>
        <v>1</v>
      </c>
      <c r="D5345" s="187" t="str">
        <f t="shared" si="230"/>
        <v>6</v>
      </c>
      <c r="E5345" s="187" t="str">
        <f t="shared" si="231"/>
        <v>04</v>
      </c>
      <c r="F5345" s="187" t="str">
        <f t="shared" si="233"/>
        <v>1</v>
      </c>
      <c r="G5345" s="187" t="str">
        <f t="shared" si="232"/>
        <v>3</v>
      </c>
      <c r="H5345" s="188">
        <v>72160413</v>
      </c>
      <c r="I5345" s="192" t="s">
        <v>2974</v>
      </c>
      <c r="J5345" s="190" t="s">
        <v>2710</v>
      </c>
      <c r="K5345" s="191" t="s">
        <v>598</v>
      </c>
      <c r="L5345" s="193" t="s">
        <v>5853</v>
      </c>
    </row>
    <row r="5346" spans="1:13" ht="39.950000000000003" hidden="1" customHeight="1" x14ac:dyDescent="0.2">
      <c r="A5346" s="187" t="str">
        <f t="shared" si="227"/>
        <v>7</v>
      </c>
      <c r="B5346" s="187" t="str">
        <f t="shared" si="228"/>
        <v>2</v>
      </c>
      <c r="C5346" s="187" t="str">
        <f t="shared" si="229"/>
        <v>1</v>
      </c>
      <c r="D5346" s="187" t="str">
        <f t="shared" si="230"/>
        <v>6</v>
      </c>
      <c r="E5346" s="187" t="str">
        <f t="shared" si="231"/>
        <v>04</v>
      </c>
      <c r="F5346" s="187" t="str">
        <f t="shared" si="233"/>
        <v>1</v>
      </c>
      <c r="G5346" s="187" t="str">
        <f t="shared" si="232"/>
        <v>4</v>
      </c>
      <c r="H5346" s="188">
        <v>72160414</v>
      </c>
      <c r="I5346" s="192" t="s">
        <v>2975</v>
      </c>
      <c r="J5346" s="190" t="s">
        <v>2710</v>
      </c>
      <c r="K5346" s="191" t="s">
        <v>598</v>
      </c>
      <c r="L5346" s="193" t="s">
        <v>5853</v>
      </c>
    </row>
    <row r="5347" spans="1:13" ht="39.950000000000003" hidden="1" customHeight="1" x14ac:dyDescent="0.2">
      <c r="A5347" s="187" t="str">
        <f t="shared" si="227"/>
        <v>7</v>
      </c>
      <c r="B5347" s="187" t="str">
        <f t="shared" si="228"/>
        <v>2</v>
      </c>
      <c r="C5347" s="187" t="str">
        <f t="shared" si="229"/>
        <v>1</v>
      </c>
      <c r="D5347" s="187" t="str">
        <f t="shared" si="230"/>
        <v>6</v>
      </c>
      <c r="E5347" s="187" t="str">
        <f t="shared" si="231"/>
        <v>04</v>
      </c>
      <c r="F5347" s="187" t="str">
        <f t="shared" si="233"/>
        <v>1</v>
      </c>
      <c r="G5347" s="187" t="str">
        <f t="shared" si="232"/>
        <v>5</v>
      </c>
      <c r="H5347" s="188">
        <v>72160415</v>
      </c>
      <c r="I5347" s="192" t="s">
        <v>2976</v>
      </c>
      <c r="J5347" s="190" t="s">
        <v>2710</v>
      </c>
      <c r="K5347" s="191" t="s">
        <v>598</v>
      </c>
      <c r="L5347" s="193" t="s">
        <v>5853</v>
      </c>
    </row>
    <row r="5348" spans="1:13" ht="39.950000000000003" hidden="1" customHeight="1" x14ac:dyDescent="0.2">
      <c r="A5348" s="187" t="str">
        <f t="shared" si="227"/>
        <v>7</v>
      </c>
      <c r="B5348" s="187" t="str">
        <f t="shared" si="228"/>
        <v>2</v>
      </c>
      <c r="C5348" s="187" t="str">
        <f t="shared" si="229"/>
        <v>1</v>
      </c>
      <c r="D5348" s="187" t="str">
        <f t="shared" si="230"/>
        <v>6</v>
      </c>
      <c r="E5348" s="187" t="str">
        <f t="shared" si="231"/>
        <v>04</v>
      </c>
      <c r="F5348" s="187" t="str">
        <f t="shared" si="233"/>
        <v>1</v>
      </c>
      <c r="G5348" s="187" t="str">
        <f t="shared" si="232"/>
        <v>6</v>
      </c>
      <c r="H5348" s="188">
        <v>72160416</v>
      </c>
      <c r="I5348" s="192" t="s">
        <v>2977</v>
      </c>
      <c r="J5348" s="190" t="s">
        <v>2710</v>
      </c>
      <c r="K5348" s="191" t="s">
        <v>598</v>
      </c>
      <c r="L5348" s="193" t="s">
        <v>5853</v>
      </c>
    </row>
    <row r="5349" spans="1:13" ht="39.950000000000003" hidden="1" customHeight="1" x14ac:dyDescent="0.2">
      <c r="A5349" s="187" t="str">
        <f t="shared" si="227"/>
        <v>7</v>
      </c>
      <c r="B5349" s="187" t="str">
        <f t="shared" si="228"/>
        <v>2</v>
      </c>
      <c r="C5349" s="187" t="str">
        <f t="shared" si="229"/>
        <v>1</v>
      </c>
      <c r="D5349" s="187" t="str">
        <f t="shared" si="230"/>
        <v>6</v>
      </c>
      <c r="E5349" s="187" t="str">
        <f t="shared" si="231"/>
        <v>04</v>
      </c>
      <c r="F5349" s="187" t="str">
        <f t="shared" si="233"/>
        <v>1</v>
      </c>
      <c r="G5349" s="187" t="str">
        <f t="shared" si="232"/>
        <v>7</v>
      </c>
      <c r="H5349" s="188">
        <v>72160417</v>
      </c>
      <c r="I5349" s="192" t="s">
        <v>2978</v>
      </c>
      <c r="J5349" s="190" t="s">
        <v>2710</v>
      </c>
      <c r="K5349" s="191" t="s">
        <v>598</v>
      </c>
      <c r="L5349" s="193" t="s">
        <v>5853</v>
      </c>
    </row>
    <row r="5350" spans="1:13" ht="39.950000000000003" hidden="1" customHeight="1" x14ac:dyDescent="0.2">
      <c r="A5350" s="187" t="str">
        <f t="shared" si="227"/>
        <v>7</v>
      </c>
      <c r="B5350" s="187" t="str">
        <f t="shared" si="228"/>
        <v>2</v>
      </c>
      <c r="C5350" s="187" t="str">
        <f t="shared" si="229"/>
        <v>1</v>
      </c>
      <c r="D5350" s="187" t="str">
        <f t="shared" si="230"/>
        <v>6</v>
      </c>
      <c r="E5350" s="187" t="str">
        <f t="shared" si="231"/>
        <v>04</v>
      </c>
      <c r="F5350" s="187" t="str">
        <f t="shared" si="233"/>
        <v>1</v>
      </c>
      <c r="G5350" s="187" t="str">
        <f t="shared" si="232"/>
        <v>8</v>
      </c>
      <c r="H5350" s="188">
        <v>72160418</v>
      </c>
      <c r="I5350" s="192" t="s">
        <v>2979</v>
      </c>
      <c r="J5350" s="190" t="s">
        <v>2710</v>
      </c>
      <c r="K5350" s="191" t="s">
        <v>598</v>
      </c>
      <c r="L5350" s="193" t="s">
        <v>5853</v>
      </c>
    </row>
    <row r="5351" spans="1:13" ht="39.950000000000003" hidden="1" customHeight="1" x14ac:dyDescent="0.2">
      <c r="A5351" s="187" t="str">
        <f t="shared" si="227"/>
        <v>7</v>
      </c>
      <c r="B5351" s="187" t="str">
        <f t="shared" si="228"/>
        <v>2</v>
      </c>
      <c r="C5351" s="187" t="str">
        <f t="shared" si="229"/>
        <v>1</v>
      </c>
      <c r="D5351" s="187" t="str">
        <f t="shared" si="230"/>
        <v>6</v>
      </c>
      <c r="E5351" s="187" t="str">
        <f t="shared" si="231"/>
        <v>04</v>
      </c>
      <c r="F5351" s="187" t="str">
        <f t="shared" si="233"/>
        <v>1</v>
      </c>
      <c r="G5351" s="187" t="str">
        <f t="shared" si="232"/>
        <v>9</v>
      </c>
      <c r="H5351" s="188">
        <v>72160419</v>
      </c>
      <c r="I5351" s="192" t="s">
        <v>2980</v>
      </c>
      <c r="J5351" s="190" t="s">
        <v>2710</v>
      </c>
      <c r="K5351" s="191" t="s">
        <v>598</v>
      </c>
      <c r="L5351" s="207" t="s">
        <v>15049</v>
      </c>
    </row>
    <row r="5352" spans="1:13" ht="39.950000000000003" hidden="1" customHeight="1" x14ac:dyDescent="0.2">
      <c r="A5352" s="203" t="str">
        <f t="shared" si="227"/>
        <v>7</v>
      </c>
      <c r="B5352" s="203" t="str">
        <f t="shared" si="228"/>
        <v>2</v>
      </c>
      <c r="C5352" s="203" t="str">
        <f t="shared" si="229"/>
        <v>1</v>
      </c>
      <c r="D5352" s="203" t="str">
        <f t="shared" si="230"/>
        <v>6</v>
      </c>
      <c r="E5352" s="203" t="str">
        <f t="shared" si="231"/>
        <v>04</v>
      </c>
      <c r="F5352" s="203" t="str">
        <f t="shared" si="233"/>
        <v>2</v>
      </c>
      <c r="G5352" s="203" t="str">
        <f t="shared" si="232"/>
        <v>0</v>
      </c>
      <c r="H5352" s="204">
        <v>72160420</v>
      </c>
      <c r="I5352" s="209" t="s">
        <v>2981</v>
      </c>
      <c r="J5352" s="206" t="s">
        <v>2970</v>
      </c>
      <c r="K5352" s="191" t="s">
        <v>10066</v>
      </c>
      <c r="L5352" s="207" t="s">
        <v>5853</v>
      </c>
      <c r="M5352" s="293" t="s">
        <v>15052</v>
      </c>
    </row>
    <row r="5353" spans="1:13" ht="39.950000000000003" hidden="1" customHeight="1" x14ac:dyDescent="0.2">
      <c r="A5353" s="187" t="str">
        <f t="shared" si="227"/>
        <v>7</v>
      </c>
      <c r="B5353" s="187" t="str">
        <f t="shared" si="228"/>
        <v>2</v>
      </c>
      <c r="C5353" s="187" t="str">
        <f t="shared" si="229"/>
        <v>1</v>
      </c>
      <c r="D5353" s="187" t="str">
        <f t="shared" si="230"/>
        <v>6</v>
      </c>
      <c r="E5353" s="187" t="str">
        <f t="shared" si="231"/>
        <v>04</v>
      </c>
      <c r="F5353" s="187" t="str">
        <f t="shared" si="233"/>
        <v>2</v>
      </c>
      <c r="G5353" s="187" t="str">
        <f t="shared" si="232"/>
        <v>1</v>
      </c>
      <c r="H5353" s="188">
        <v>72160421</v>
      </c>
      <c r="I5353" s="192" t="s">
        <v>2982</v>
      </c>
      <c r="J5353" s="190" t="s">
        <v>2972</v>
      </c>
      <c r="K5353" s="191" t="s">
        <v>598</v>
      </c>
      <c r="L5353" s="193" t="s">
        <v>5853</v>
      </c>
    </row>
    <row r="5354" spans="1:13" ht="39.950000000000003" hidden="1" customHeight="1" x14ac:dyDescent="0.2">
      <c r="A5354" s="187" t="str">
        <f t="shared" si="227"/>
        <v>7</v>
      </c>
      <c r="B5354" s="187" t="str">
        <f t="shared" si="228"/>
        <v>2</v>
      </c>
      <c r="C5354" s="187" t="str">
        <f t="shared" si="229"/>
        <v>1</v>
      </c>
      <c r="D5354" s="187" t="str">
        <f t="shared" si="230"/>
        <v>6</v>
      </c>
      <c r="E5354" s="187" t="str">
        <f t="shared" si="231"/>
        <v>04</v>
      </c>
      <c r="F5354" s="187" t="str">
        <f t="shared" si="233"/>
        <v>2</v>
      </c>
      <c r="G5354" s="187" t="str">
        <f t="shared" si="232"/>
        <v>2</v>
      </c>
      <c r="H5354" s="188">
        <v>72160422</v>
      </c>
      <c r="I5354" s="192" t="s">
        <v>2983</v>
      </c>
      <c r="J5354" s="190" t="s">
        <v>2710</v>
      </c>
      <c r="K5354" s="191" t="s">
        <v>598</v>
      </c>
      <c r="L5354" s="193" t="s">
        <v>5853</v>
      </c>
    </row>
    <row r="5355" spans="1:13" ht="39.950000000000003" hidden="1" customHeight="1" x14ac:dyDescent="0.2">
      <c r="A5355" s="187" t="str">
        <f t="shared" si="227"/>
        <v>7</v>
      </c>
      <c r="B5355" s="187" t="str">
        <f t="shared" si="228"/>
        <v>2</v>
      </c>
      <c r="C5355" s="187" t="str">
        <f t="shared" si="229"/>
        <v>1</v>
      </c>
      <c r="D5355" s="187" t="str">
        <f t="shared" si="230"/>
        <v>6</v>
      </c>
      <c r="E5355" s="187" t="str">
        <f t="shared" si="231"/>
        <v>04</v>
      </c>
      <c r="F5355" s="187" t="str">
        <f t="shared" si="233"/>
        <v>2</v>
      </c>
      <c r="G5355" s="187" t="str">
        <f t="shared" si="232"/>
        <v>3</v>
      </c>
      <c r="H5355" s="188">
        <v>72160423</v>
      </c>
      <c r="I5355" s="192" t="s">
        <v>2984</v>
      </c>
      <c r="J5355" s="190" t="s">
        <v>2710</v>
      </c>
      <c r="K5355" s="191" t="s">
        <v>598</v>
      </c>
      <c r="L5355" s="193" t="s">
        <v>5853</v>
      </c>
    </row>
    <row r="5356" spans="1:13" ht="39.950000000000003" hidden="1" customHeight="1" x14ac:dyDescent="0.2">
      <c r="A5356" s="187" t="str">
        <f t="shared" si="227"/>
        <v>7</v>
      </c>
      <c r="B5356" s="187" t="str">
        <f t="shared" si="228"/>
        <v>2</v>
      </c>
      <c r="C5356" s="187" t="str">
        <f t="shared" si="229"/>
        <v>1</v>
      </c>
      <c r="D5356" s="187" t="str">
        <f t="shared" si="230"/>
        <v>6</v>
      </c>
      <c r="E5356" s="187" t="str">
        <f t="shared" si="231"/>
        <v>04</v>
      </c>
      <c r="F5356" s="187" t="str">
        <f t="shared" si="233"/>
        <v>2</v>
      </c>
      <c r="G5356" s="187" t="str">
        <f t="shared" si="232"/>
        <v>4</v>
      </c>
      <c r="H5356" s="188">
        <v>72160424</v>
      </c>
      <c r="I5356" s="192" t="s">
        <v>2985</v>
      </c>
      <c r="J5356" s="190" t="s">
        <v>2710</v>
      </c>
      <c r="K5356" s="191" t="s">
        <v>598</v>
      </c>
      <c r="L5356" s="193" t="s">
        <v>5853</v>
      </c>
    </row>
    <row r="5357" spans="1:13" ht="39.950000000000003" hidden="1" customHeight="1" x14ac:dyDescent="0.2">
      <c r="A5357" s="187" t="str">
        <f t="shared" si="227"/>
        <v>7</v>
      </c>
      <c r="B5357" s="187" t="str">
        <f t="shared" si="228"/>
        <v>2</v>
      </c>
      <c r="C5357" s="187" t="str">
        <f t="shared" si="229"/>
        <v>1</v>
      </c>
      <c r="D5357" s="187" t="str">
        <f t="shared" si="230"/>
        <v>6</v>
      </c>
      <c r="E5357" s="187" t="str">
        <f t="shared" si="231"/>
        <v>04</v>
      </c>
      <c r="F5357" s="187" t="str">
        <f t="shared" si="233"/>
        <v>2</v>
      </c>
      <c r="G5357" s="187" t="str">
        <f t="shared" si="232"/>
        <v>5</v>
      </c>
      <c r="H5357" s="188">
        <v>72160425</v>
      </c>
      <c r="I5357" s="192" t="s">
        <v>2986</v>
      </c>
      <c r="J5357" s="190" t="s">
        <v>2710</v>
      </c>
      <c r="K5357" s="191" t="s">
        <v>598</v>
      </c>
      <c r="L5357" s="193" t="s">
        <v>5853</v>
      </c>
    </row>
    <row r="5358" spans="1:13" ht="39.950000000000003" hidden="1" customHeight="1" x14ac:dyDescent="0.2">
      <c r="A5358" s="187" t="str">
        <f t="shared" si="227"/>
        <v>7</v>
      </c>
      <c r="B5358" s="187" t="str">
        <f t="shared" si="228"/>
        <v>2</v>
      </c>
      <c r="C5358" s="187" t="str">
        <f t="shared" si="229"/>
        <v>1</v>
      </c>
      <c r="D5358" s="187" t="str">
        <f t="shared" si="230"/>
        <v>6</v>
      </c>
      <c r="E5358" s="187" t="str">
        <f t="shared" si="231"/>
        <v>04</v>
      </c>
      <c r="F5358" s="187" t="str">
        <f t="shared" si="233"/>
        <v>2</v>
      </c>
      <c r="G5358" s="187" t="str">
        <f t="shared" si="232"/>
        <v>6</v>
      </c>
      <c r="H5358" s="188">
        <v>72160426</v>
      </c>
      <c r="I5358" s="192" t="s">
        <v>2987</v>
      </c>
      <c r="J5358" s="190" t="s">
        <v>2710</v>
      </c>
      <c r="K5358" s="191" t="s">
        <v>598</v>
      </c>
      <c r="L5358" s="193" t="s">
        <v>5853</v>
      </c>
    </row>
    <row r="5359" spans="1:13" ht="39.950000000000003" hidden="1" customHeight="1" x14ac:dyDescent="0.2">
      <c r="A5359" s="187" t="str">
        <f t="shared" si="227"/>
        <v>7</v>
      </c>
      <c r="B5359" s="187" t="str">
        <f t="shared" si="228"/>
        <v>2</v>
      </c>
      <c r="C5359" s="187" t="str">
        <f t="shared" si="229"/>
        <v>1</v>
      </c>
      <c r="D5359" s="187" t="str">
        <f t="shared" si="230"/>
        <v>6</v>
      </c>
      <c r="E5359" s="187" t="str">
        <f t="shared" si="231"/>
        <v>04</v>
      </c>
      <c r="F5359" s="187" t="str">
        <f t="shared" si="233"/>
        <v>2</v>
      </c>
      <c r="G5359" s="187" t="str">
        <f t="shared" si="232"/>
        <v>7</v>
      </c>
      <c r="H5359" s="188">
        <v>72160427</v>
      </c>
      <c r="I5359" s="192" t="s">
        <v>2988</v>
      </c>
      <c r="J5359" s="190" t="s">
        <v>2710</v>
      </c>
      <c r="K5359" s="191" t="s">
        <v>598</v>
      </c>
      <c r="L5359" s="193" t="s">
        <v>5853</v>
      </c>
    </row>
    <row r="5360" spans="1:13" ht="39.950000000000003" hidden="1" customHeight="1" x14ac:dyDescent="0.2">
      <c r="A5360" s="187" t="str">
        <f t="shared" si="227"/>
        <v>7</v>
      </c>
      <c r="B5360" s="187" t="str">
        <f t="shared" ref="B5360:B5466" si="234">MID($H5360,2,1)</f>
        <v>2</v>
      </c>
      <c r="C5360" s="187" t="str">
        <f t="shared" ref="C5360:C5466" si="235">MID($H5360,3,1)</f>
        <v>1</v>
      </c>
      <c r="D5360" s="187" t="str">
        <f t="shared" ref="D5360:D5466" si="236">MID($H5360,4,1)</f>
        <v>6</v>
      </c>
      <c r="E5360" s="187" t="str">
        <f t="shared" ref="E5360:E5466" si="237">MID($H5360,5,2)</f>
        <v>04</v>
      </c>
      <c r="F5360" s="187" t="str">
        <f t="shared" ref="F5360:F5466" si="238">MID($H5360,7,1)</f>
        <v>2</v>
      </c>
      <c r="G5360" s="187" t="str">
        <f t="shared" ref="G5360:G5466" si="239">MID($H5360,8,1)</f>
        <v>8</v>
      </c>
      <c r="H5360" s="188">
        <v>72160428</v>
      </c>
      <c r="I5360" s="192" t="s">
        <v>2989</v>
      </c>
      <c r="J5360" s="190" t="s">
        <v>2710</v>
      </c>
      <c r="K5360" s="191" t="s">
        <v>598</v>
      </c>
      <c r="L5360" s="193" t="s">
        <v>5853</v>
      </c>
    </row>
    <row r="5361" spans="1:13" ht="39.950000000000003" hidden="1" customHeight="1" x14ac:dyDescent="0.2">
      <c r="A5361" s="187" t="str">
        <f t="shared" si="227"/>
        <v>7</v>
      </c>
      <c r="B5361" s="187" t="str">
        <f t="shared" si="234"/>
        <v>2</v>
      </c>
      <c r="C5361" s="187" t="str">
        <f t="shared" si="235"/>
        <v>1</v>
      </c>
      <c r="D5361" s="187" t="str">
        <f t="shared" si="236"/>
        <v>6</v>
      </c>
      <c r="E5361" s="187" t="str">
        <f t="shared" si="237"/>
        <v>04</v>
      </c>
      <c r="F5361" s="187" t="str">
        <f t="shared" si="238"/>
        <v>2</v>
      </c>
      <c r="G5361" s="187" t="str">
        <f t="shared" si="239"/>
        <v>9</v>
      </c>
      <c r="H5361" s="188">
        <v>72160429</v>
      </c>
      <c r="I5361" s="192" t="s">
        <v>2990</v>
      </c>
      <c r="J5361" s="190" t="s">
        <v>2710</v>
      </c>
      <c r="K5361" s="191" t="s">
        <v>598</v>
      </c>
      <c r="L5361" s="207" t="s">
        <v>15049</v>
      </c>
    </row>
    <row r="5362" spans="1:13" ht="39.950000000000003" hidden="1" customHeight="1" x14ac:dyDescent="0.2">
      <c r="A5362" s="167">
        <v>7</v>
      </c>
      <c r="B5362" s="167" t="s">
        <v>5797</v>
      </c>
      <c r="C5362" s="167" t="s">
        <v>5796</v>
      </c>
      <c r="D5362" s="167" t="s">
        <v>6689</v>
      </c>
      <c r="E5362" s="167" t="s">
        <v>474</v>
      </c>
      <c r="F5362" s="167" t="s">
        <v>5798</v>
      </c>
      <c r="G5362" s="167" t="s">
        <v>5798</v>
      </c>
      <c r="H5362" s="178" t="s">
        <v>11553</v>
      </c>
      <c r="I5362" s="168" t="s">
        <v>11554</v>
      </c>
      <c r="J5362" s="166" t="s">
        <v>11613</v>
      </c>
      <c r="K5362" s="165" t="s">
        <v>586</v>
      </c>
      <c r="L5362" s="165" t="s">
        <v>4489</v>
      </c>
    </row>
    <row r="5363" spans="1:13" ht="39.950000000000003" hidden="1" customHeight="1" x14ac:dyDescent="0.2">
      <c r="A5363" s="167">
        <v>7</v>
      </c>
      <c r="B5363" s="167" t="s">
        <v>5797</v>
      </c>
      <c r="C5363" s="167" t="s">
        <v>5796</v>
      </c>
      <c r="D5363" s="167" t="s">
        <v>6689</v>
      </c>
      <c r="E5363" s="167" t="s">
        <v>474</v>
      </c>
      <c r="F5363" s="167" t="s">
        <v>5796</v>
      </c>
      <c r="G5363" s="167" t="s">
        <v>5798</v>
      </c>
      <c r="H5363" s="178" t="s">
        <v>11555</v>
      </c>
      <c r="I5363" s="168" t="s">
        <v>11554</v>
      </c>
      <c r="J5363" s="166" t="s">
        <v>11614</v>
      </c>
      <c r="K5363" s="165" t="s">
        <v>598</v>
      </c>
      <c r="L5363" s="165" t="s">
        <v>4489</v>
      </c>
    </row>
    <row r="5364" spans="1:13" ht="39.950000000000003" hidden="1" customHeight="1" x14ac:dyDescent="0.2">
      <c r="A5364" s="167">
        <v>7</v>
      </c>
      <c r="B5364" s="167" t="s">
        <v>5797</v>
      </c>
      <c r="C5364" s="167" t="s">
        <v>5796</v>
      </c>
      <c r="D5364" s="167" t="s">
        <v>6689</v>
      </c>
      <c r="E5364" s="167" t="s">
        <v>474</v>
      </c>
      <c r="F5364" s="167" t="s">
        <v>5797</v>
      </c>
      <c r="G5364" s="167" t="s">
        <v>5798</v>
      </c>
      <c r="H5364" s="178" t="s">
        <v>11556</v>
      </c>
      <c r="I5364" s="168" t="s">
        <v>11557</v>
      </c>
      <c r="J5364" s="166" t="s">
        <v>11615</v>
      </c>
      <c r="K5364" s="165" t="s">
        <v>598</v>
      </c>
      <c r="L5364" s="165" t="s">
        <v>4489</v>
      </c>
    </row>
    <row r="5365" spans="1:13" ht="39.950000000000003" hidden="1" customHeight="1" x14ac:dyDescent="0.2">
      <c r="A5365" s="167">
        <v>7</v>
      </c>
      <c r="B5365" s="167" t="s">
        <v>5797</v>
      </c>
      <c r="C5365" s="167" t="s">
        <v>5796</v>
      </c>
      <c r="D5365" s="167" t="s">
        <v>6689</v>
      </c>
      <c r="E5365" s="167" t="s">
        <v>5900</v>
      </c>
      <c r="F5365" s="167" t="s">
        <v>5798</v>
      </c>
      <c r="G5365" s="167" t="s">
        <v>5798</v>
      </c>
      <c r="H5365" s="178" t="s">
        <v>11558</v>
      </c>
      <c r="I5365" s="168" t="s">
        <v>2969</v>
      </c>
      <c r="J5365" s="166" t="s">
        <v>7218</v>
      </c>
      <c r="K5365" s="165" t="s">
        <v>586</v>
      </c>
      <c r="L5365" s="165" t="s">
        <v>4489</v>
      </c>
    </row>
    <row r="5366" spans="1:13" ht="39.950000000000003" hidden="1" customHeight="1" x14ac:dyDescent="0.2">
      <c r="A5366" s="167">
        <v>7</v>
      </c>
      <c r="B5366" s="167" t="s">
        <v>5797</v>
      </c>
      <c r="C5366" s="167" t="s">
        <v>5796</v>
      </c>
      <c r="D5366" s="167" t="s">
        <v>6689</v>
      </c>
      <c r="E5366" s="167" t="s">
        <v>5900</v>
      </c>
      <c r="F5366" s="167" t="s">
        <v>5796</v>
      </c>
      <c r="G5366" s="167" t="s">
        <v>5798</v>
      </c>
      <c r="H5366" s="178" t="s">
        <v>11559</v>
      </c>
      <c r="I5366" s="168" t="s">
        <v>2969</v>
      </c>
      <c r="J5366" s="166" t="s">
        <v>863</v>
      </c>
      <c r="K5366" s="165" t="s">
        <v>586</v>
      </c>
      <c r="L5366" s="165" t="s">
        <v>4489</v>
      </c>
    </row>
    <row r="5367" spans="1:13" ht="39.950000000000003" hidden="1" customHeight="1" x14ac:dyDescent="0.2">
      <c r="A5367" s="167">
        <v>7</v>
      </c>
      <c r="B5367" s="167" t="s">
        <v>5797</v>
      </c>
      <c r="C5367" s="167" t="s">
        <v>5796</v>
      </c>
      <c r="D5367" s="167" t="s">
        <v>6689</v>
      </c>
      <c r="E5367" s="167" t="s">
        <v>5900</v>
      </c>
      <c r="F5367" s="167" t="s">
        <v>5796</v>
      </c>
      <c r="G5367" s="167">
        <v>1</v>
      </c>
      <c r="H5367" s="178" t="s">
        <v>11560</v>
      </c>
      <c r="I5367" s="168" t="s">
        <v>2971</v>
      </c>
      <c r="J5367" s="166" t="s">
        <v>600</v>
      </c>
      <c r="K5367" s="165" t="s">
        <v>598</v>
      </c>
      <c r="L5367" s="165" t="s">
        <v>4489</v>
      </c>
    </row>
    <row r="5368" spans="1:13" ht="39.950000000000003" hidden="1" customHeight="1" x14ac:dyDescent="0.2">
      <c r="A5368" s="167">
        <v>7</v>
      </c>
      <c r="B5368" s="167" t="s">
        <v>5797</v>
      </c>
      <c r="C5368" s="167" t="s">
        <v>5796</v>
      </c>
      <c r="D5368" s="167" t="s">
        <v>6689</v>
      </c>
      <c r="E5368" s="167" t="s">
        <v>5900</v>
      </c>
      <c r="F5368" s="167" t="s">
        <v>5796</v>
      </c>
      <c r="G5368" s="167">
        <v>2</v>
      </c>
      <c r="H5368" s="178" t="s">
        <v>11561</v>
      </c>
      <c r="I5368" s="168" t="s">
        <v>11562</v>
      </c>
      <c r="J5368" s="166" t="s">
        <v>600</v>
      </c>
      <c r="K5368" s="165" t="s">
        <v>598</v>
      </c>
      <c r="L5368" s="165" t="s">
        <v>4489</v>
      </c>
    </row>
    <row r="5369" spans="1:13" ht="39.950000000000003" hidden="1" customHeight="1" x14ac:dyDescent="0.2">
      <c r="A5369" s="167">
        <v>7</v>
      </c>
      <c r="B5369" s="167" t="s">
        <v>5797</v>
      </c>
      <c r="C5369" s="167" t="s">
        <v>5796</v>
      </c>
      <c r="D5369" s="167" t="s">
        <v>6689</v>
      </c>
      <c r="E5369" s="167" t="s">
        <v>5900</v>
      </c>
      <c r="F5369" s="167" t="s">
        <v>5796</v>
      </c>
      <c r="G5369" s="167">
        <v>3</v>
      </c>
      <c r="H5369" s="178" t="s">
        <v>11563</v>
      </c>
      <c r="I5369" s="168" t="s">
        <v>2974</v>
      </c>
      <c r="J5369" s="166" t="s">
        <v>600</v>
      </c>
      <c r="K5369" s="165" t="s">
        <v>598</v>
      </c>
      <c r="L5369" s="165" t="s">
        <v>4489</v>
      </c>
    </row>
    <row r="5370" spans="1:13" ht="39.950000000000003" hidden="1" customHeight="1" x14ac:dyDescent="0.2">
      <c r="A5370" s="167">
        <v>7</v>
      </c>
      <c r="B5370" s="167" t="s">
        <v>5797</v>
      </c>
      <c r="C5370" s="167" t="s">
        <v>5796</v>
      </c>
      <c r="D5370" s="167" t="s">
        <v>6689</v>
      </c>
      <c r="E5370" s="167" t="s">
        <v>5900</v>
      </c>
      <c r="F5370" s="167" t="s">
        <v>5796</v>
      </c>
      <c r="G5370" s="167">
        <v>4</v>
      </c>
      <c r="H5370" s="178" t="s">
        <v>11564</v>
      </c>
      <c r="I5370" s="168" t="s">
        <v>2975</v>
      </c>
      <c r="J5370" s="166" t="s">
        <v>600</v>
      </c>
      <c r="K5370" s="165" t="s">
        <v>598</v>
      </c>
      <c r="L5370" s="165" t="s">
        <v>4489</v>
      </c>
    </row>
    <row r="5371" spans="1:13" ht="39.950000000000003" hidden="1" customHeight="1" x14ac:dyDescent="0.2">
      <c r="A5371" s="167">
        <v>7</v>
      </c>
      <c r="B5371" s="167" t="s">
        <v>5797</v>
      </c>
      <c r="C5371" s="167" t="s">
        <v>5796</v>
      </c>
      <c r="D5371" s="167" t="s">
        <v>6689</v>
      </c>
      <c r="E5371" s="167" t="s">
        <v>5900</v>
      </c>
      <c r="F5371" s="167" t="s">
        <v>5796</v>
      </c>
      <c r="G5371" s="167">
        <v>5</v>
      </c>
      <c r="H5371" s="178" t="s">
        <v>11565</v>
      </c>
      <c r="I5371" s="168" t="s">
        <v>2976</v>
      </c>
      <c r="J5371" s="166" t="s">
        <v>600</v>
      </c>
      <c r="K5371" s="165" t="s">
        <v>598</v>
      </c>
      <c r="L5371" s="165" t="s">
        <v>4489</v>
      </c>
    </row>
    <row r="5372" spans="1:13" ht="39.950000000000003" hidden="1" customHeight="1" x14ac:dyDescent="0.2">
      <c r="A5372" s="167">
        <v>7</v>
      </c>
      <c r="B5372" s="167" t="s">
        <v>5797</v>
      </c>
      <c r="C5372" s="167" t="s">
        <v>5796</v>
      </c>
      <c r="D5372" s="167" t="s">
        <v>6689</v>
      </c>
      <c r="E5372" s="167" t="s">
        <v>5900</v>
      </c>
      <c r="F5372" s="167" t="s">
        <v>5796</v>
      </c>
      <c r="G5372" s="167">
        <v>6</v>
      </c>
      <c r="H5372" s="178" t="s">
        <v>11566</v>
      </c>
      <c r="I5372" s="168" t="s">
        <v>2977</v>
      </c>
      <c r="J5372" s="166" t="s">
        <v>600</v>
      </c>
      <c r="K5372" s="165" t="s">
        <v>598</v>
      </c>
      <c r="L5372" s="165" t="s">
        <v>4489</v>
      </c>
    </row>
    <row r="5373" spans="1:13" ht="39.950000000000003" hidden="1" customHeight="1" x14ac:dyDescent="0.2">
      <c r="A5373" s="167">
        <v>7</v>
      </c>
      <c r="B5373" s="167" t="s">
        <v>5797</v>
      </c>
      <c r="C5373" s="167" t="s">
        <v>5796</v>
      </c>
      <c r="D5373" s="167" t="s">
        <v>6689</v>
      </c>
      <c r="E5373" s="167" t="s">
        <v>5900</v>
      </c>
      <c r="F5373" s="167" t="s">
        <v>5796</v>
      </c>
      <c r="G5373" s="167">
        <v>7</v>
      </c>
      <c r="H5373" s="178" t="s">
        <v>11567</v>
      </c>
      <c r="I5373" s="168" t="s">
        <v>2978</v>
      </c>
      <c r="J5373" s="166" t="s">
        <v>600</v>
      </c>
      <c r="K5373" s="165" t="s">
        <v>598</v>
      </c>
      <c r="L5373" s="165" t="s">
        <v>4489</v>
      </c>
    </row>
    <row r="5374" spans="1:13" ht="39.950000000000003" hidden="1" customHeight="1" x14ac:dyDescent="0.2">
      <c r="A5374" s="167">
        <v>7</v>
      </c>
      <c r="B5374" s="167" t="s">
        <v>5797</v>
      </c>
      <c r="C5374" s="167" t="s">
        <v>5796</v>
      </c>
      <c r="D5374" s="167" t="s">
        <v>6689</v>
      </c>
      <c r="E5374" s="167" t="s">
        <v>5900</v>
      </c>
      <c r="F5374" s="167" t="s">
        <v>5796</v>
      </c>
      <c r="G5374" s="167">
        <v>8</v>
      </c>
      <c r="H5374" s="178" t="s">
        <v>11568</v>
      </c>
      <c r="I5374" s="168" t="s">
        <v>2979</v>
      </c>
      <c r="J5374" s="166" t="s">
        <v>600</v>
      </c>
      <c r="K5374" s="165" t="s">
        <v>598</v>
      </c>
      <c r="L5374" s="165" t="s">
        <v>4489</v>
      </c>
    </row>
    <row r="5375" spans="1:13" ht="39.950000000000003" hidden="1" customHeight="1" x14ac:dyDescent="0.2">
      <c r="A5375" s="187">
        <v>7</v>
      </c>
      <c r="B5375" s="187" t="s">
        <v>5797</v>
      </c>
      <c r="C5375" s="187" t="s">
        <v>5796</v>
      </c>
      <c r="D5375" s="187" t="s">
        <v>6689</v>
      </c>
      <c r="E5375" s="187" t="s">
        <v>5900</v>
      </c>
      <c r="F5375" s="187" t="s">
        <v>5796</v>
      </c>
      <c r="G5375" s="187">
        <v>9</v>
      </c>
      <c r="H5375" s="188" t="s">
        <v>11569</v>
      </c>
      <c r="I5375" s="189" t="s">
        <v>2980</v>
      </c>
      <c r="J5375" s="190" t="s">
        <v>600</v>
      </c>
      <c r="K5375" s="191" t="s">
        <v>598</v>
      </c>
      <c r="L5375" s="207" t="s">
        <v>5853</v>
      </c>
      <c r="M5375" s="293" t="s">
        <v>15052</v>
      </c>
    </row>
    <row r="5376" spans="1:13" ht="39.950000000000003" hidden="1" customHeight="1" x14ac:dyDescent="0.2">
      <c r="A5376" s="167">
        <v>7</v>
      </c>
      <c r="B5376" s="167" t="s">
        <v>5797</v>
      </c>
      <c r="C5376" s="167" t="s">
        <v>5796</v>
      </c>
      <c r="D5376" s="167" t="s">
        <v>6689</v>
      </c>
      <c r="E5376" s="167" t="s">
        <v>5900</v>
      </c>
      <c r="F5376" s="167" t="s">
        <v>5797</v>
      </c>
      <c r="G5376" s="167" t="s">
        <v>5798</v>
      </c>
      <c r="H5376" s="178" t="s">
        <v>11570</v>
      </c>
      <c r="I5376" s="168" t="s">
        <v>2981</v>
      </c>
      <c r="J5376" s="166" t="s">
        <v>7219</v>
      </c>
      <c r="K5376" s="165" t="s">
        <v>586</v>
      </c>
      <c r="L5376" s="165" t="s">
        <v>4489</v>
      </c>
    </row>
    <row r="5377" spans="1:13" ht="39.950000000000003" hidden="1" customHeight="1" x14ac:dyDescent="0.2">
      <c r="A5377" s="167">
        <v>7</v>
      </c>
      <c r="B5377" s="167" t="s">
        <v>5797</v>
      </c>
      <c r="C5377" s="167" t="s">
        <v>5796</v>
      </c>
      <c r="D5377" s="167" t="s">
        <v>6689</v>
      </c>
      <c r="E5377" s="167" t="s">
        <v>5900</v>
      </c>
      <c r="F5377" s="167" t="s">
        <v>5797</v>
      </c>
      <c r="G5377" s="167">
        <v>1</v>
      </c>
      <c r="H5377" s="178" t="s">
        <v>11571</v>
      </c>
      <c r="I5377" s="168" t="s">
        <v>2982</v>
      </c>
      <c r="J5377" s="166" t="s">
        <v>600</v>
      </c>
      <c r="K5377" s="165" t="s">
        <v>598</v>
      </c>
      <c r="L5377" s="165" t="s">
        <v>4489</v>
      </c>
    </row>
    <row r="5378" spans="1:13" ht="39.950000000000003" hidden="1" customHeight="1" x14ac:dyDescent="0.2">
      <c r="A5378" s="167">
        <v>7</v>
      </c>
      <c r="B5378" s="167" t="s">
        <v>5797</v>
      </c>
      <c r="C5378" s="167" t="s">
        <v>5796</v>
      </c>
      <c r="D5378" s="167" t="s">
        <v>6689</v>
      </c>
      <c r="E5378" s="167" t="s">
        <v>5900</v>
      </c>
      <c r="F5378" s="167" t="s">
        <v>5797</v>
      </c>
      <c r="G5378" s="167">
        <v>2</v>
      </c>
      <c r="H5378" s="178" t="s">
        <v>11572</v>
      </c>
      <c r="I5378" s="168" t="s">
        <v>11573</v>
      </c>
      <c r="J5378" s="166" t="s">
        <v>600</v>
      </c>
      <c r="K5378" s="165" t="s">
        <v>598</v>
      </c>
      <c r="L5378" s="165" t="s">
        <v>4489</v>
      </c>
    </row>
    <row r="5379" spans="1:13" ht="39.950000000000003" hidden="1" customHeight="1" x14ac:dyDescent="0.2">
      <c r="A5379" s="167">
        <v>7</v>
      </c>
      <c r="B5379" s="167" t="s">
        <v>5797</v>
      </c>
      <c r="C5379" s="167" t="s">
        <v>5796</v>
      </c>
      <c r="D5379" s="167" t="s">
        <v>6689</v>
      </c>
      <c r="E5379" s="167" t="s">
        <v>5900</v>
      </c>
      <c r="F5379" s="167" t="s">
        <v>5797</v>
      </c>
      <c r="G5379" s="167">
        <v>3</v>
      </c>
      <c r="H5379" s="178" t="s">
        <v>11574</v>
      </c>
      <c r="I5379" s="168" t="s">
        <v>2984</v>
      </c>
      <c r="J5379" s="166" t="s">
        <v>600</v>
      </c>
      <c r="K5379" s="165" t="s">
        <v>598</v>
      </c>
      <c r="L5379" s="165" t="s">
        <v>4489</v>
      </c>
    </row>
    <row r="5380" spans="1:13" ht="39.950000000000003" hidden="1" customHeight="1" x14ac:dyDescent="0.2">
      <c r="A5380" s="167">
        <v>7</v>
      </c>
      <c r="B5380" s="167" t="s">
        <v>5797</v>
      </c>
      <c r="C5380" s="167" t="s">
        <v>5796</v>
      </c>
      <c r="D5380" s="167" t="s">
        <v>6689</v>
      </c>
      <c r="E5380" s="167" t="s">
        <v>5900</v>
      </c>
      <c r="F5380" s="167" t="s">
        <v>5797</v>
      </c>
      <c r="G5380" s="167">
        <v>4</v>
      </c>
      <c r="H5380" s="178" t="s">
        <v>11575</v>
      </c>
      <c r="I5380" s="168" t="s">
        <v>2985</v>
      </c>
      <c r="J5380" s="166" t="s">
        <v>600</v>
      </c>
      <c r="K5380" s="165" t="s">
        <v>598</v>
      </c>
      <c r="L5380" s="165" t="s">
        <v>4489</v>
      </c>
    </row>
    <row r="5381" spans="1:13" ht="39.950000000000003" hidden="1" customHeight="1" x14ac:dyDescent="0.2">
      <c r="A5381" s="167">
        <v>7</v>
      </c>
      <c r="B5381" s="167" t="s">
        <v>5797</v>
      </c>
      <c r="C5381" s="167" t="s">
        <v>5796</v>
      </c>
      <c r="D5381" s="167" t="s">
        <v>6689</v>
      </c>
      <c r="E5381" s="167" t="s">
        <v>5900</v>
      </c>
      <c r="F5381" s="167" t="s">
        <v>5797</v>
      </c>
      <c r="G5381" s="167">
        <v>5</v>
      </c>
      <c r="H5381" s="178" t="s">
        <v>11576</v>
      </c>
      <c r="I5381" s="168" t="s">
        <v>2986</v>
      </c>
      <c r="J5381" s="166" t="s">
        <v>600</v>
      </c>
      <c r="K5381" s="165" t="s">
        <v>598</v>
      </c>
      <c r="L5381" s="165" t="s">
        <v>4489</v>
      </c>
    </row>
    <row r="5382" spans="1:13" ht="39.950000000000003" hidden="1" customHeight="1" x14ac:dyDescent="0.2">
      <c r="A5382" s="167">
        <v>7</v>
      </c>
      <c r="B5382" s="167" t="s">
        <v>5797</v>
      </c>
      <c r="C5382" s="167" t="s">
        <v>5796</v>
      </c>
      <c r="D5382" s="167" t="s">
        <v>6689</v>
      </c>
      <c r="E5382" s="167" t="s">
        <v>5900</v>
      </c>
      <c r="F5382" s="167" t="s">
        <v>5797</v>
      </c>
      <c r="G5382" s="167">
        <v>6</v>
      </c>
      <c r="H5382" s="178" t="s">
        <v>11577</v>
      </c>
      <c r="I5382" s="168" t="s">
        <v>2987</v>
      </c>
      <c r="J5382" s="166" t="s">
        <v>600</v>
      </c>
      <c r="K5382" s="165" t="s">
        <v>598</v>
      </c>
      <c r="L5382" s="165" t="s">
        <v>4489</v>
      </c>
    </row>
    <row r="5383" spans="1:13" ht="39.950000000000003" hidden="1" customHeight="1" x14ac:dyDescent="0.2">
      <c r="A5383" s="167">
        <v>7</v>
      </c>
      <c r="B5383" s="167" t="s">
        <v>5797</v>
      </c>
      <c r="C5383" s="167" t="s">
        <v>5796</v>
      </c>
      <c r="D5383" s="167" t="s">
        <v>6689</v>
      </c>
      <c r="E5383" s="167" t="s">
        <v>5900</v>
      </c>
      <c r="F5383" s="167" t="s">
        <v>5797</v>
      </c>
      <c r="G5383" s="167">
        <v>7</v>
      </c>
      <c r="H5383" s="178" t="s">
        <v>11578</v>
      </c>
      <c r="I5383" s="168" t="s">
        <v>2988</v>
      </c>
      <c r="J5383" s="166" t="s">
        <v>600</v>
      </c>
      <c r="K5383" s="165" t="s">
        <v>598</v>
      </c>
      <c r="L5383" s="165" t="s">
        <v>4489</v>
      </c>
    </row>
    <row r="5384" spans="1:13" ht="39.950000000000003" hidden="1" customHeight="1" x14ac:dyDescent="0.2">
      <c r="A5384" s="167">
        <v>7</v>
      </c>
      <c r="B5384" s="167" t="s">
        <v>5797</v>
      </c>
      <c r="C5384" s="167" t="s">
        <v>5796</v>
      </c>
      <c r="D5384" s="167" t="s">
        <v>6689</v>
      </c>
      <c r="E5384" s="167" t="s">
        <v>5900</v>
      </c>
      <c r="F5384" s="167" t="s">
        <v>5797</v>
      </c>
      <c r="G5384" s="167">
        <v>8</v>
      </c>
      <c r="H5384" s="178" t="s">
        <v>11579</v>
      </c>
      <c r="I5384" s="168" t="s">
        <v>2989</v>
      </c>
      <c r="J5384" s="166" t="s">
        <v>600</v>
      </c>
      <c r="K5384" s="165" t="s">
        <v>598</v>
      </c>
      <c r="L5384" s="165" t="s">
        <v>4489</v>
      </c>
    </row>
    <row r="5385" spans="1:13" ht="39.950000000000003" hidden="1" customHeight="1" x14ac:dyDescent="0.2">
      <c r="A5385" s="187">
        <v>7</v>
      </c>
      <c r="B5385" s="187" t="s">
        <v>5797</v>
      </c>
      <c r="C5385" s="187" t="s">
        <v>5796</v>
      </c>
      <c r="D5385" s="187" t="s">
        <v>6689</v>
      </c>
      <c r="E5385" s="187" t="s">
        <v>5900</v>
      </c>
      <c r="F5385" s="187" t="s">
        <v>5797</v>
      </c>
      <c r="G5385" s="187">
        <v>9</v>
      </c>
      <c r="H5385" s="188" t="s">
        <v>11580</v>
      </c>
      <c r="I5385" s="189" t="s">
        <v>2990</v>
      </c>
      <c r="J5385" s="190" t="s">
        <v>600</v>
      </c>
      <c r="K5385" s="191" t="s">
        <v>598</v>
      </c>
      <c r="L5385" s="207" t="s">
        <v>5853</v>
      </c>
      <c r="M5385" s="293" t="s">
        <v>15052</v>
      </c>
    </row>
    <row r="5386" spans="1:13" ht="39.950000000000003" hidden="1" customHeight="1" x14ac:dyDescent="0.2">
      <c r="A5386" s="167">
        <v>7</v>
      </c>
      <c r="B5386" s="167" t="s">
        <v>5797</v>
      </c>
      <c r="C5386" s="167" t="s">
        <v>5796</v>
      </c>
      <c r="D5386" s="167" t="s">
        <v>8701</v>
      </c>
      <c r="E5386" s="167" t="s">
        <v>5739</v>
      </c>
      <c r="F5386" s="167" t="s">
        <v>5798</v>
      </c>
      <c r="G5386" s="167" t="s">
        <v>5798</v>
      </c>
      <c r="H5386" s="178" t="s">
        <v>11581</v>
      </c>
      <c r="I5386" s="168" t="s">
        <v>11582</v>
      </c>
      <c r="J5386" s="166" t="s">
        <v>11616</v>
      </c>
      <c r="K5386" s="165" t="s">
        <v>586</v>
      </c>
      <c r="L5386" s="165" t="s">
        <v>4489</v>
      </c>
    </row>
    <row r="5387" spans="1:13" ht="39.950000000000003" hidden="1" customHeight="1" x14ac:dyDescent="0.2">
      <c r="A5387" s="167">
        <v>7</v>
      </c>
      <c r="B5387" s="167" t="s">
        <v>5797</v>
      </c>
      <c r="C5387" s="167" t="s">
        <v>5796</v>
      </c>
      <c r="D5387" s="167" t="s">
        <v>8701</v>
      </c>
      <c r="E5387" s="167" t="s">
        <v>462</v>
      </c>
      <c r="F5387" s="167" t="s">
        <v>5798</v>
      </c>
      <c r="G5387" s="167" t="s">
        <v>5798</v>
      </c>
      <c r="H5387" s="178" t="s">
        <v>11583</v>
      </c>
      <c r="I5387" s="168" t="s">
        <v>11584</v>
      </c>
      <c r="J5387" s="166" t="s">
        <v>11617</v>
      </c>
      <c r="K5387" s="165" t="s">
        <v>586</v>
      </c>
      <c r="L5387" s="165" t="s">
        <v>4489</v>
      </c>
    </row>
    <row r="5388" spans="1:13" ht="39.950000000000003" hidden="1" customHeight="1" x14ac:dyDescent="0.2">
      <c r="A5388" s="167">
        <v>7</v>
      </c>
      <c r="B5388" s="167" t="s">
        <v>5797</v>
      </c>
      <c r="C5388" s="167" t="s">
        <v>5796</v>
      </c>
      <c r="D5388" s="167" t="s">
        <v>8701</v>
      </c>
      <c r="E5388" s="167" t="s">
        <v>462</v>
      </c>
      <c r="F5388" s="167" t="s">
        <v>5796</v>
      </c>
      <c r="G5388" s="167" t="s">
        <v>5798</v>
      </c>
      <c r="H5388" s="178" t="s">
        <v>11585</v>
      </c>
      <c r="I5388" s="168" t="s">
        <v>11584</v>
      </c>
      <c r="J5388" s="166" t="s">
        <v>11618</v>
      </c>
      <c r="K5388" s="165" t="s">
        <v>598</v>
      </c>
      <c r="L5388" s="165" t="s">
        <v>4489</v>
      </c>
    </row>
    <row r="5389" spans="1:13" ht="39.950000000000003" hidden="1" customHeight="1" x14ac:dyDescent="0.2">
      <c r="A5389" s="167">
        <v>7</v>
      </c>
      <c r="B5389" s="167" t="s">
        <v>5797</v>
      </c>
      <c r="C5389" s="167" t="s">
        <v>5796</v>
      </c>
      <c r="D5389" s="167" t="s">
        <v>8701</v>
      </c>
      <c r="E5389" s="167" t="s">
        <v>462</v>
      </c>
      <c r="F5389" s="167" t="s">
        <v>5797</v>
      </c>
      <c r="G5389" s="167" t="s">
        <v>5798</v>
      </c>
      <c r="H5389" s="178" t="s">
        <v>11586</v>
      </c>
      <c r="I5389" s="168" t="s">
        <v>11587</v>
      </c>
      <c r="J5389" s="166" t="s">
        <v>11619</v>
      </c>
      <c r="K5389" s="165" t="s">
        <v>598</v>
      </c>
      <c r="L5389" s="165" t="s">
        <v>4489</v>
      </c>
    </row>
    <row r="5390" spans="1:13" ht="39.950000000000003" hidden="1" customHeight="1" x14ac:dyDescent="0.2">
      <c r="A5390" s="167">
        <v>7</v>
      </c>
      <c r="B5390" s="167" t="s">
        <v>5797</v>
      </c>
      <c r="C5390" s="167" t="s">
        <v>5796</v>
      </c>
      <c r="D5390" s="167" t="s">
        <v>8701</v>
      </c>
      <c r="E5390" s="167" t="s">
        <v>465</v>
      </c>
      <c r="F5390" s="167" t="s">
        <v>5798</v>
      </c>
      <c r="G5390" s="167" t="s">
        <v>5798</v>
      </c>
      <c r="H5390" s="178" t="s">
        <v>11588</v>
      </c>
      <c r="I5390" s="168" t="s">
        <v>11589</v>
      </c>
      <c r="J5390" s="166" t="s">
        <v>11620</v>
      </c>
      <c r="K5390" s="165" t="s">
        <v>586</v>
      </c>
      <c r="L5390" s="165" t="s">
        <v>4489</v>
      </c>
    </row>
    <row r="5391" spans="1:13" ht="39.950000000000003" hidden="1" customHeight="1" x14ac:dyDescent="0.2">
      <c r="A5391" s="167">
        <v>7</v>
      </c>
      <c r="B5391" s="167" t="s">
        <v>5797</v>
      </c>
      <c r="C5391" s="167" t="s">
        <v>5796</v>
      </c>
      <c r="D5391" s="167" t="s">
        <v>8701</v>
      </c>
      <c r="E5391" s="167" t="s">
        <v>465</v>
      </c>
      <c r="F5391" s="167" t="s">
        <v>5796</v>
      </c>
      <c r="G5391" s="167" t="s">
        <v>5798</v>
      </c>
      <c r="H5391" s="178" t="s">
        <v>11590</v>
      </c>
      <c r="I5391" s="168" t="s">
        <v>11589</v>
      </c>
      <c r="J5391" s="166" t="s">
        <v>11621</v>
      </c>
      <c r="K5391" s="165" t="s">
        <v>598</v>
      </c>
      <c r="L5391" s="165" t="s">
        <v>4489</v>
      </c>
    </row>
    <row r="5392" spans="1:13" ht="39.950000000000003" hidden="1" customHeight="1" x14ac:dyDescent="0.2">
      <c r="A5392" s="167">
        <v>7</v>
      </c>
      <c r="B5392" s="167" t="s">
        <v>5797</v>
      </c>
      <c r="C5392" s="167" t="s">
        <v>5796</v>
      </c>
      <c r="D5392" s="167" t="s">
        <v>8701</v>
      </c>
      <c r="E5392" s="167" t="s">
        <v>465</v>
      </c>
      <c r="F5392" s="167" t="s">
        <v>5797</v>
      </c>
      <c r="G5392" s="167" t="s">
        <v>5798</v>
      </c>
      <c r="H5392" s="178" t="s">
        <v>11591</v>
      </c>
      <c r="I5392" s="168" t="s">
        <v>11592</v>
      </c>
      <c r="J5392" s="166" t="s">
        <v>11622</v>
      </c>
      <c r="K5392" s="165" t="s">
        <v>598</v>
      </c>
      <c r="L5392" s="165" t="s">
        <v>4489</v>
      </c>
    </row>
    <row r="5393" spans="1:12" ht="39.950000000000003" hidden="1" customHeight="1" x14ac:dyDescent="0.2">
      <c r="A5393" s="167">
        <v>7</v>
      </c>
      <c r="B5393" s="167" t="s">
        <v>5797</v>
      </c>
      <c r="C5393" s="167" t="s">
        <v>5796</v>
      </c>
      <c r="D5393" s="167" t="s">
        <v>8701</v>
      </c>
      <c r="E5393" s="167" t="s">
        <v>468</v>
      </c>
      <c r="F5393" s="167" t="s">
        <v>5798</v>
      </c>
      <c r="G5393" s="167" t="s">
        <v>5798</v>
      </c>
      <c r="H5393" s="178" t="s">
        <v>11593</v>
      </c>
      <c r="I5393" s="168" t="s">
        <v>11594</v>
      </c>
      <c r="J5393" s="166" t="s">
        <v>11623</v>
      </c>
      <c r="K5393" s="165" t="s">
        <v>586</v>
      </c>
      <c r="L5393" s="165" t="s">
        <v>4489</v>
      </c>
    </row>
    <row r="5394" spans="1:12" ht="39.950000000000003" hidden="1" customHeight="1" x14ac:dyDescent="0.2">
      <c r="A5394" s="167">
        <v>7</v>
      </c>
      <c r="B5394" s="167" t="s">
        <v>5797</v>
      </c>
      <c r="C5394" s="167" t="s">
        <v>5796</v>
      </c>
      <c r="D5394" s="167" t="s">
        <v>8701</v>
      </c>
      <c r="E5394" s="167" t="s">
        <v>468</v>
      </c>
      <c r="F5394" s="167" t="s">
        <v>5796</v>
      </c>
      <c r="G5394" s="167" t="s">
        <v>5798</v>
      </c>
      <c r="H5394" s="178" t="s">
        <v>11595</v>
      </c>
      <c r="I5394" s="168" t="s">
        <v>11594</v>
      </c>
      <c r="J5394" s="166" t="s">
        <v>11624</v>
      </c>
      <c r="K5394" s="165" t="s">
        <v>598</v>
      </c>
      <c r="L5394" s="165" t="s">
        <v>4489</v>
      </c>
    </row>
    <row r="5395" spans="1:12" ht="39.950000000000003" hidden="1" customHeight="1" x14ac:dyDescent="0.2">
      <c r="A5395" s="167">
        <v>7</v>
      </c>
      <c r="B5395" s="167" t="s">
        <v>5797</v>
      </c>
      <c r="C5395" s="167" t="s">
        <v>5796</v>
      </c>
      <c r="D5395" s="167" t="s">
        <v>8701</v>
      </c>
      <c r="E5395" s="167" t="s">
        <v>468</v>
      </c>
      <c r="F5395" s="167" t="s">
        <v>5797</v>
      </c>
      <c r="G5395" s="167" t="s">
        <v>5798</v>
      </c>
      <c r="H5395" s="178" t="s">
        <v>11596</v>
      </c>
      <c r="I5395" s="168" t="s">
        <v>11597</v>
      </c>
      <c r="J5395" s="166" t="s">
        <v>11625</v>
      </c>
      <c r="K5395" s="165" t="s">
        <v>598</v>
      </c>
      <c r="L5395" s="165" t="s">
        <v>4489</v>
      </c>
    </row>
    <row r="5396" spans="1:12" ht="39.950000000000003" hidden="1" customHeight="1" x14ac:dyDescent="0.2">
      <c r="A5396" s="167">
        <v>7</v>
      </c>
      <c r="B5396" s="167" t="s">
        <v>5797</v>
      </c>
      <c r="C5396" s="167" t="s">
        <v>5796</v>
      </c>
      <c r="D5396" s="167" t="s">
        <v>8701</v>
      </c>
      <c r="E5396" s="167" t="s">
        <v>471</v>
      </c>
      <c r="F5396" s="167" t="s">
        <v>5798</v>
      </c>
      <c r="G5396" s="167" t="s">
        <v>5798</v>
      </c>
      <c r="H5396" s="178" t="s">
        <v>11598</v>
      </c>
      <c r="I5396" s="168" t="s">
        <v>11599</v>
      </c>
      <c r="J5396" s="166" t="s">
        <v>11626</v>
      </c>
      <c r="K5396" s="165" t="s">
        <v>586</v>
      </c>
      <c r="L5396" s="165" t="s">
        <v>4489</v>
      </c>
    </row>
    <row r="5397" spans="1:12" ht="39.950000000000003" hidden="1" customHeight="1" x14ac:dyDescent="0.2">
      <c r="A5397" s="167">
        <v>7</v>
      </c>
      <c r="B5397" s="167" t="s">
        <v>5797</v>
      </c>
      <c r="C5397" s="167" t="s">
        <v>5796</v>
      </c>
      <c r="D5397" s="167" t="s">
        <v>8701</v>
      </c>
      <c r="E5397" s="167" t="s">
        <v>471</v>
      </c>
      <c r="F5397" s="167" t="s">
        <v>5796</v>
      </c>
      <c r="G5397" s="167" t="s">
        <v>5798</v>
      </c>
      <c r="H5397" s="178" t="s">
        <v>11600</v>
      </c>
      <c r="I5397" s="168" t="s">
        <v>11599</v>
      </c>
      <c r="J5397" s="166" t="s">
        <v>11627</v>
      </c>
      <c r="K5397" s="165" t="s">
        <v>598</v>
      </c>
      <c r="L5397" s="165" t="s">
        <v>4489</v>
      </c>
    </row>
    <row r="5398" spans="1:12" ht="39.950000000000003" hidden="1" customHeight="1" x14ac:dyDescent="0.2">
      <c r="A5398" s="167">
        <v>7</v>
      </c>
      <c r="B5398" s="167" t="s">
        <v>5797</v>
      </c>
      <c r="C5398" s="167" t="s">
        <v>5796</v>
      </c>
      <c r="D5398" s="167" t="s">
        <v>8701</v>
      </c>
      <c r="E5398" s="167" t="s">
        <v>471</v>
      </c>
      <c r="F5398" s="167" t="s">
        <v>5797</v>
      </c>
      <c r="G5398" s="167" t="s">
        <v>5798</v>
      </c>
      <c r="H5398" s="178" t="s">
        <v>11601</v>
      </c>
      <c r="I5398" s="168" t="s">
        <v>11602</v>
      </c>
      <c r="J5398" s="166" t="s">
        <v>11628</v>
      </c>
      <c r="K5398" s="165" t="s">
        <v>598</v>
      </c>
      <c r="L5398" s="165" t="s">
        <v>4489</v>
      </c>
    </row>
    <row r="5399" spans="1:12" ht="39.950000000000003" hidden="1" customHeight="1" x14ac:dyDescent="0.2">
      <c r="A5399" s="167">
        <v>7</v>
      </c>
      <c r="B5399" s="167" t="s">
        <v>5797</v>
      </c>
      <c r="C5399" s="167" t="s">
        <v>5796</v>
      </c>
      <c r="D5399" s="167" t="s">
        <v>8701</v>
      </c>
      <c r="E5399" s="167" t="s">
        <v>474</v>
      </c>
      <c r="F5399" s="167" t="s">
        <v>5798</v>
      </c>
      <c r="G5399" s="167" t="s">
        <v>5798</v>
      </c>
      <c r="H5399" s="178" t="s">
        <v>11603</v>
      </c>
      <c r="I5399" s="168" t="s">
        <v>11604</v>
      </c>
      <c r="J5399" s="166" t="s">
        <v>11629</v>
      </c>
      <c r="K5399" s="165" t="s">
        <v>586</v>
      </c>
      <c r="L5399" s="165" t="s">
        <v>4489</v>
      </c>
    </row>
    <row r="5400" spans="1:12" ht="39.950000000000003" hidden="1" customHeight="1" x14ac:dyDescent="0.2">
      <c r="A5400" s="167">
        <v>7</v>
      </c>
      <c r="B5400" s="167" t="s">
        <v>5797</v>
      </c>
      <c r="C5400" s="167" t="s">
        <v>5796</v>
      </c>
      <c r="D5400" s="167" t="s">
        <v>8701</v>
      </c>
      <c r="E5400" s="167" t="s">
        <v>474</v>
      </c>
      <c r="F5400" s="167" t="s">
        <v>5796</v>
      </c>
      <c r="G5400" s="167" t="s">
        <v>5798</v>
      </c>
      <c r="H5400" s="178" t="s">
        <v>11605</v>
      </c>
      <c r="I5400" s="168" t="s">
        <v>11604</v>
      </c>
      <c r="J5400" s="166" t="s">
        <v>11630</v>
      </c>
      <c r="K5400" s="165" t="s">
        <v>598</v>
      </c>
      <c r="L5400" s="165" t="s">
        <v>4489</v>
      </c>
    </row>
    <row r="5401" spans="1:12" ht="39.950000000000003" hidden="1" customHeight="1" x14ac:dyDescent="0.2">
      <c r="A5401" s="167">
        <v>7</v>
      </c>
      <c r="B5401" s="167" t="s">
        <v>5797</v>
      </c>
      <c r="C5401" s="167" t="s">
        <v>5796</v>
      </c>
      <c r="D5401" s="167" t="s">
        <v>8701</v>
      </c>
      <c r="E5401" s="167" t="s">
        <v>474</v>
      </c>
      <c r="F5401" s="167" t="s">
        <v>5797</v>
      </c>
      <c r="G5401" s="167" t="s">
        <v>5798</v>
      </c>
      <c r="H5401" s="178" t="s">
        <v>11606</v>
      </c>
      <c r="I5401" s="168" t="s">
        <v>11607</v>
      </c>
      <c r="J5401" s="166" t="s">
        <v>11630</v>
      </c>
      <c r="K5401" s="165" t="s">
        <v>598</v>
      </c>
      <c r="L5401" s="165" t="s">
        <v>4489</v>
      </c>
    </row>
    <row r="5402" spans="1:12" ht="39.950000000000003" hidden="1" customHeight="1" x14ac:dyDescent="0.2">
      <c r="A5402" s="167">
        <v>7</v>
      </c>
      <c r="B5402" s="167" t="s">
        <v>5797</v>
      </c>
      <c r="C5402" s="167" t="s">
        <v>5796</v>
      </c>
      <c r="D5402" s="167" t="s">
        <v>8701</v>
      </c>
      <c r="E5402" s="167" t="s">
        <v>477</v>
      </c>
      <c r="F5402" s="167" t="s">
        <v>5798</v>
      </c>
      <c r="G5402" s="167" t="s">
        <v>5798</v>
      </c>
      <c r="H5402" s="178" t="s">
        <v>11608</v>
      </c>
      <c r="I5402" s="168" t="s">
        <v>11609</v>
      </c>
      <c r="J5402" s="166" t="s">
        <v>11631</v>
      </c>
      <c r="K5402" s="165" t="s">
        <v>586</v>
      </c>
      <c r="L5402" s="165" t="s">
        <v>4489</v>
      </c>
    </row>
    <row r="5403" spans="1:12" ht="39.950000000000003" hidden="1" customHeight="1" x14ac:dyDescent="0.2">
      <c r="A5403" s="167">
        <v>7</v>
      </c>
      <c r="B5403" s="167" t="s">
        <v>5797</v>
      </c>
      <c r="C5403" s="167" t="s">
        <v>5796</v>
      </c>
      <c r="D5403" s="167" t="s">
        <v>8701</v>
      </c>
      <c r="E5403" s="167" t="s">
        <v>477</v>
      </c>
      <c r="F5403" s="167" t="s">
        <v>5796</v>
      </c>
      <c r="G5403" s="167" t="s">
        <v>5798</v>
      </c>
      <c r="H5403" s="178" t="s">
        <v>11610</v>
      </c>
      <c r="I5403" s="168" t="s">
        <v>11609</v>
      </c>
      <c r="J5403" s="166" t="s">
        <v>11632</v>
      </c>
      <c r="K5403" s="165" t="s">
        <v>598</v>
      </c>
      <c r="L5403" s="165" t="s">
        <v>4489</v>
      </c>
    </row>
    <row r="5404" spans="1:12" ht="39.950000000000003" hidden="1" customHeight="1" x14ac:dyDescent="0.2">
      <c r="A5404" s="167">
        <v>7</v>
      </c>
      <c r="B5404" s="167" t="s">
        <v>5797</v>
      </c>
      <c r="C5404" s="167" t="s">
        <v>5796</v>
      </c>
      <c r="D5404" s="167" t="s">
        <v>8701</v>
      </c>
      <c r="E5404" s="167" t="s">
        <v>477</v>
      </c>
      <c r="F5404" s="167" t="s">
        <v>5797</v>
      </c>
      <c r="G5404" s="167" t="s">
        <v>5798</v>
      </c>
      <c r="H5404" s="178" t="s">
        <v>11611</v>
      </c>
      <c r="I5404" s="168" t="s">
        <v>11612</v>
      </c>
      <c r="J5404" s="166" t="s">
        <v>11632</v>
      </c>
      <c r="K5404" s="165" t="s">
        <v>598</v>
      </c>
      <c r="L5404" s="165" t="s">
        <v>4489</v>
      </c>
    </row>
    <row r="5405" spans="1:12" ht="39.950000000000003" hidden="1" customHeight="1" x14ac:dyDescent="0.2">
      <c r="A5405" s="187" t="str">
        <f t="shared" si="227"/>
        <v>7</v>
      </c>
      <c r="B5405" s="187" t="str">
        <f t="shared" si="234"/>
        <v>2</v>
      </c>
      <c r="C5405" s="187" t="str">
        <f t="shared" si="235"/>
        <v>1</v>
      </c>
      <c r="D5405" s="187" t="str">
        <f t="shared" si="236"/>
        <v>8</v>
      </c>
      <c r="E5405" s="187" t="str">
        <f t="shared" si="237"/>
        <v>00</v>
      </c>
      <c r="F5405" s="187" t="str">
        <f t="shared" si="238"/>
        <v>0</v>
      </c>
      <c r="G5405" s="187" t="str">
        <f t="shared" si="239"/>
        <v>0</v>
      </c>
      <c r="H5405" s="188">
        <v>72180000</v>
      </c>
      <c r="I5405" s="189" t="s">
        <v>2991</v>
      </c>
      <c r="J5405" s="190" t="s">
        <v>2992</v>
      </c>
      <c r="K5405" s="191" t="s">
        <v>586</v>
      </c>
      <c r="L5405" s="193" t="s">
        <v>5853</v>
      </c>
    </row>
    <row r="5406" spans="1:12" ht="39.950000000000003" hidden="1" customHeight="1" x14ac:dyDescent="0.2">
      <c r="A5406" s="187" t="str">
        <f t="shared" si="227"/>
        <v>7</v>
      </c>
      <c r="B5406" s="187" t="str">
        <f t="shared" si="234"/>
        <v>2</v>
      </c>
      <c r="C5406" s="187" t="str">
        <f t="shared" si="235"/>
        <v>1</v>
      </c>
      <c r="D5406" s="187" t="str">
        <f t="shared" si="236"/>
        <v>8</v>
      </c>
      <c r="E5406" s="187" t="str">
        <f t="shared" si="237"/>
        <v>03</v>
      </c>
      <c r="F5406" s="187" t="str">
        <f t="shared" si="238"/>
        <v>0</v>
      </c>
      <c r="G5406" s="187" t="str">
        <f t="shared" si="239"/>
        <v>0</v>
      </c>
      <c r="H5406" s="188">
        <v>72180300</v>
      </c>
      <c r="I5406" s="192" t="s">
        <v>2993</v>
      </c>
      <c r="J5406" s="190" t="s">
        <v>2994</v>
      </c>
      <c r="K5406" s="191" t="s">
        <v>586</v>
      </c>
      <c r="L5406" s="193" t="s">
        <v>5853</v>
      </c>
    </row>
    <row r="5407" spans="1:12" ht="39.950000000000003" hidden="1" customHeight="1" x14ac:dyDescent="0.2">
      <c r="A5407" s="187" t="str">
        <f t="shared" si="227"/>
        <v>7</v>
      </c>
      <c r="B5407" s="187" t="str">
        <f t="shared" si="234"/>
        <v>2</v>
      </c>
      <c r="C5407" s="187" t="str">
        <f t="shared" si="235"/>
        <v>1</v>
      </c>
      <c r="D5407" s="187" t="str">
        <f t="shared" si="236"/>
        <v>8</v>
      </c>
      <c r="E5407" s="187" t="str">
        <f t="shared" si="237"/>
        <v>03</v>
      </c>
      <c r="F5407" s="187" t="str">
        <f t="shared" si="238"/>
        <v>1</v>
      </c>
      <c r="G5407" s="187" t="str">
        <f t="shared" si="239"/>
        <v>0</v>
      </c>
      <c r="H5407" s="188">
        <v>72180310</v>
      </c>
      <c r="I5407" s="192" t="s">
        <v>2995</v>
      </c>
      <c r="J5407" s="190" t="s">
        <v>2996</v>
      </c>
      <c r="K5407" s="191" t="s">
        <v>586</v>
      </c>
      <c r="L5407" s="193" t="s">
        <v>5853</v>
      </c>
    </row>
    <row r="5408" spans="1:12" ht="39.950000000000003" hidden="1" customHeight="1" x14ac:dyDescent="0.2">
      <c r="A5408" s="187" t="str">
        <f t="shared" si="227"/>
        <v>7</v>
      </c>
      <c r="B5408" s="187" t="str">
        <f t="shared" si="234"/>
        <v>2</v>
      </c>
      <c r="C5408" s="187" t="str">
        <f t="shared" si="235"/>
        <v>1</v>
      </c>
      <c r="D5408" s="187" t="str">
        <f t="shared" si="236"/>
        <v>8</v>
      </c>
      <c r="E5408" s="187" t="str">
        <f t="shared" si="237"/>
        <v>03</v>
      </c>
      <c r="F5408" s="187" t="str">
        <f t="shared" si="238"/>
        <v>1</v>
      </c>
      <c r="G5408" s="187" t="str">
        <f t="shared" si="239"/>
        <v>1</v>
      </c>
      <c r="H5408" s="188">
        <v>72180311</v>
      </c>
      <c r="I5408" s="189" t="s">
        <v>2997</v>
      </c>
      <c r="J5408" s="190" t="s">
        <v>2998</v>
      </c>
      <c r="K5408" s="191" t="s">
        <v>598</v>
      </c>
      <c r="L5408" s="193" t="s">
        <v>5853</v>
      </c>
    </row>
    <row r="5409" spans="1:12" ht="39.950000000000003" hidden="1" customHeight="1" x14ac:dyDescent="0.2">
      <c r="A5409" s="187" t="str">
        <f t="shared" si="227"/>
        <v>7</v>
      </c>
      <c r="B5409" s="187" t="str">
        <f t="shared" si="234"/>
        <v>2</v>
      </c>
      <c r="C5409" s="187" t="str">
        <f t="shared" si="235"/>
        <v>1</v>
      </c>
      <c r="D5409" s="187" t="str">
        <f t="shared" si="236"/>
        <v>8</v>
      </c>
      <c r="E5409" s="187" t="str">
        <f t="shared" si="237"/>
        <v>03</v>
      </c>
      <c r="F5409" s="187" t="str">
        <f t="shared" si="238"/>
        <v>1</v>
      </c>
      <c r="G5409" s="187" t="str">
        <f t="shared" si="239"/>
        <v>2</v>
      </c>
      <c r="H5409" s="188">
        <v>72180312</v>
      </c>
      <c r="I5409" s="189" t="s">
        <v>2999</v>
      </c>
      <c r="J5409" s="190" t="s">
        <v>2710</v>
      </c>
      <c r="K5409" s="191" t="s">
        <v>598</v>
      </c>
      <c r="L5409" s="193" t="s">
        <v>5853</v>
      </c>
    </row>
    <row r="5410" spans="1:12" ht="39.950000000000003" hidden="1" customHeight="1" x14ac:dyDescent="0.2">
      <c r="A5410" s="187" t="str">
        <f t="shared" si="227"/>
        <v>7</v>
      </c>
      <c r="B5410" s="187" t="str">
        <f t="shared" si="234"/>
        <v>2</v>
      </c>
      <c r="C5410" s="187" t="str">
        <f t="shared" si="235"/>
        <v>1</v>
      </c>
      <c r="D5410" s="187" t="str">
        <f t="shared" si="236"/>
        <v>8</v>
      </c>
      <c r="E5410" s="187" t="str">
        <f t="shared" si="237"/>
        <v>03</v>
      </c>
      <c r="F5410" s="187" t="str">
        <f t="shared" si="238"/>
        <v>1</v>
      </c>
      <c r="G5410" s="187" t="str">
        <f t="shared" si="239"/>
        <v>3</v>
      </c>
      <c r="H5410" s="188">
        <v>72180313</v>
      </c>
      <c r="I5410" s="189" t="s">
        <v>3000</v>
      </c>
      <c r="J5410" s="190" t="s">
        <v>2710</v>
      </c>
      <c r="K5410" s="191" t="s">
        <v>598</v>
      </c>
      <c r="L5410" s="193" t="s">
        <v>5853</v>
      </c>
    </row>
    <row r="5411" spans="1:12" ht="39.950000000000003" hidden="1" customHeight="1" x14ac:dyDescent="0.2">
      <c r="A5411" s="187" t="str">
        <f t="shared" si="227"/>
        <v>7</v>
      </c>
      <c r="B5411" s="187" t="str">
        <f t="shared" si="234"/>
        <v>2</v>
      </c>
      <c r="C5411" s="187" t="str">
        <f t="shared" si="235"/>
        <v>1</v>
      </c>
      <c r="D5411" s="187" t="str">
        <f t="shared" si="236"/>
        <v>8</v>
      </c>
      <c r="E5411" s="187" t="str">
        <f t="shared" si="237"/>
        <v>03</v>
      </c>
      <c r="F5411" s="187" t="str">
        <f t="shared" si="238"/>
        <v>1</v>
      </c>
      <c r="G5411" s="187" t="str">
        <f t="shared" si="239"/>
        <v>4</v>
      </c>
      <c r="H5411" s="188">
        <v>72180314</v>
      </c>
      <c r="I5411" s="189" t="s">
        <v>3001</v>
      </c>
      <c r="J5411" s="190" t="s">
        <v>2710</v>
      </c>
      <c r="K5411" s="191" t="s">
        <v>598</v>
      </c>
      <c r="L5411" s="193" t="s">
        <v>5853</v>
      </c>
    </row>
    <row r="5412" spans="1:12" ht="39.950000000000003" hidden="1" customHeight="1" x14ac:dyDescent="0.2">
      <c r="A5412" s="187" t="str">
        <f t="shared" si="227"/>
        <v>7</v>
      </c>
      <c r="B5412" s="187" t="str">
        <f t="shared" si="234"/>
        <v>2</v>
      </c>
      <c r="C5412" s="187" t="str">
        <f t="shared" si="235"/>
        <v>1</v>
      </c>
      <c r="D5412" s="187" t="str">
        <f t="shared" si="236"/>
        <v>8</v>
      </c>
      <c r="E5412" s="187" t="str">
        <f t="shared" si="237"/>
        <v>03</v>
      </c>
      <c r="F5412" s="187" t="str">
        <f t="shared" si="238"/>
        <v>1</v>
      </c>
      <c r="G5412" s="187" t="str">
        <f t="shared" si="239"/>
        <v>5</v>
      </c>
      <c r="H5412" s="188">
        <v>72180315</v>
      </c>
      <c r="I5412" s="189" t="s">
        <v>3002</v>
      </c>
      <c r="J5412" s="190" t="s">
        <v>2710</v>
      </c>
      <c r="K5412" s="191" t="s">
        <v>598</v>
      </c>
      <c r="L5412" s="193" t="s">
        <v>5853</v>
      </c>
    </row>
    <row r="5413" spans="1:12" ht="39.950000000000003" hidden="1" customHeight="1" x14ac:dyDescent="0.2">
      <c r="A5413" s="187" t="str">
        <f t="shared" si="227"/>
        <v>7</v>
      </c>
      <c r="B5413" s="187" t="str">
        <f t="shared" si="234"/>
        <v>2</v>
      </c>
      <c r="C5413" s="187" t="str">
        <f t="shared" si="235"/>
        <v>1</v>
      </c>
      <c r="D5413" s="187" t="str">
        <f t="shared" si="236"/>
        <v>8</v>
      </c>
      <c r="E5413" s="187" t="str">
        <f t="shared" si="237"/>
        <v>03</v>
      </c>
      <c r="F5413" s="187" t="str">
        <f t="shared" si="238"/>
        <v>1</v>
      </c>
      <c r="G5413" s="187" t="str">
        <f t="shared" si="239"/>
        <v>6</v>
      </c>
      <c r="H5413" s="188">
        <v>72180316</v>
      </c>
      <c r="I5413" s="189" t="s">
        <v>3003</v>
      </c>
      <c r="J5413" s="190" t="s">
        <v>2710</v>
      </c>
      <c r="K5413" s="191" t="s">
        <v>598</v>
      </c>
      <c r="L5413" s="193" t="s">
        <v>5853</v>
      </c>
    </row>
    <row r="5414" spans="1:12" ht="39.950000000000003" hidden="1" customHeight="1" x14ac:dyDescent="0.2">
      <c r="A5414" s="187" t="str">
        <f t="shared" si="227"/>
        <v>7</v>
      </c>
      <c r="B5414" s="187" t="str">
        <f t="shared" si="234"/>
        <v>2</v>
      </c>
      <c r="C5414" s="187" t="str">
        <f t="shared" si="235"/>
        <v>1</v>
      </c>
      <c r="D5414" s="187" t="str">
        <f t="shared" si="236"/>
        <v>8</v>
      </c>
      <c r="E5414" s="187" t="str">
        <f t="shared" si="237"/>
        <v>03</v>
      </c>
      <c r="F5414" s="187" t="str">
        <f t="shared" si="238"/>
        <v>1</v>
      </c>
      <c r="G5414" s="187" t="str">
        <f t="shared" si="239"/>
        <v>7</v>
      </c>
      <c r="H5414" s="188">
        <v>72180317</v>
      </c>
      <c r="I5414" s="189" t="s">
        <v>3004</v>
      </c>
      <c r="J5414" s="190" t="s">
        <v>2710</v>
      </c>
      <c r="K5414" s="191" t="s">
        <v>598</v>
      </c>
      <c r="L5414" s="193" t="s">
        <v>5853</v>
      </c>
    </row>
    <row r="5415" spans="1:12" ht="39.950000000000003" hidden="1" customHeight="1" x14ac:dyDescent="0.2">
      <c r="A5415" s="187" t="str">
        <f t="shared" si="227"/>
        <v>7</v>
      </c>
      <c r="B5415" s="187" t="str">
        <f t="shared" si="234"/>
        <v>2</v>
      </c>
      <c r="C5415" s="187" t="str">
        <f t="shared" si="235"/>
        <v>1</v>
      </c>
      <c r="D5415" s="187" t="str">
        <f t="shared" si="236"/>
        <v>8</v>
      </c>
      <c r="E5415" s="187" t="str">
        <f t="shared" si="237"/>
        <v>03</v>
      </c>
      <c r="F5415" s="187" t="str">
        <f t="shared" si="238"/>
        <v>1</v>
      </c>
      <c r="G5415" s="187" t="str">
        <f t="shared" si="239"/>
        <v>8</v>
      </c>
      <c r="H5415" s="188">
        <v>72180318</v>
      </c>
      <c r="I5415" s="189" t="s">
        <v>3005</v>
      </c>
      <c r="J5415" s="190" t="s">
        <v>2710</v>
      </c>
      <c r="K5415" s="191" t="s">
        <v>598</v>
      </c>
      <c r="L5415" s="193" t="s">
        <v>5853</v>
      </c>
    </row>
    <row r="5416" spans="1:12" ht="39.950000000000003" hidden="1" customHeight="1" x14ac:dyDescent="0.2">
      <c r="A5416" s="187" t="str">
        <f t="shared" si="227"/>
        <v>7</v>
      </c>
      <c r="B5416" s="187" t="str">
        <f t="shared" si="234"/>
        <v>2</v>
      </c>
      <c r="C5416" s="187" t="str">
        <f t="shared" si="235"/>
        <v>1</v>
      </c>
      <c r="D5416" s="187" t="str">
        <f t="shared" si="236"/>
        <v>8</v>
      </c>
      <c r="E5416" s="187" t="str">
        <f t="shared" si="237"/>
        <v>03</v>
      </c>
      <c r="F5416" s="187" t="str">
        <f t="shared" si="238"/>
        <v>1</v>
      </c>
      <c r="G5416" s="187" t="str">
        <f t="shared" si="239"/>
        <v>9</v>
      </c>
      <c r="H5416" s="188">
        <v>72180319</v>
      </c>
      <c r="I5416" s="189" t="s">
        <v>3006</v>
      </c>
      <c r="J5416" s="190" t="s">
        <v>2710</v>
      </c>
      <c r="K5416" s="191" t="s">
        <v>598</v>
      </c>
      <c r="L5416" s="207" t="s">
        <v>15049</v>
      </c>
    </row>
    <row r="5417" spans="1:12" ht="39.950000000000003" hidden="1" customHeight="1" x14ac:dyDescent="0.2">
      <c r="A5417" s="187" t="str">
        <f t="shared" si="227"/>
        <v>7</v>
      </c>
      <c r="B5417" s="187" t="str">
        <f t="shared" si="234"/>
        <v>2</v>
      </c>
      <c r="C5417" s="187" t="str">
        <f t="shared" si="235"/>
        <v>1</v>
      </c>
      <c r="D5417" s="187" t="str">
        <f t="shared" si="236"/>
        <v>8</v>
      </c>
      <c r="E5417" s="187" t="str">
        <f t="shared" si="237"/>
        <v>03</v>
      </c>
      <c r="F5417" s="187" t="str">
        <f t="shared" si="238"/>
        <v>2</v>
      </c>
      <c r="G5417" s="187" t="str">
        <f t="shared" si="239"/>
        <v>0</v>
      </c>
      <c r="H5417" s="188">
        <v>72180320</v>
      </c>
      <c r="I5417" s="192" t="s">
        <v>3007</v>
      </c>
      <c r="J5417" s="190" t="s">
        <v>3008</v>
      </c>
      <c r="K5417" s="191" t="s">
        <v>586</v>
      </c>
      <c r="L5417" s="193" t="s">
        <v>5853</v>
      </c>
    </row>
    <row r="5418" spans="1:12" ht="39.950000000000003" hidden="1" customHeight="1" x14ac:dyDescent="0.2">
      <c r="A5418" s="187" t="str">
        <f t="shared" si="227"/>
        <v>7</v>
      </c>
      <c r="B5418" s="187" t="str">
        <f t="shared" si="234"/>
        <v>2</v>
      </c>
      <c r="C5418" s="187" t="str">
        <f t="shared" si="235"/>
        <v>1</v>
      </c>
      <c r="D5418" s="187" t="str">
        <f t="shared" si="236"/>
        <v>8</v>
      </c>
      <c r="E5418" s="187" t="str">
        <f t="shared" si="237"/>
        <v>03</v>
      </c>
      <c r="F5418" s="187" t="str">
        <f t="shared" si="238"/>
        <v>2</v>
      </c>
      <c r="G5418" s="187" t="str">
        <f t="shared" si="239"/>
        <v>1</v>
      </c>
      <c r="H5418" s="188">
        <v>72180321</v>
      </c>
      <c r="I5418" s="192" t="s">
        <v>3009</v>
      </c>
      <c r="J5418" s="190" t="s">
        <v>3010</v>
      </c>
      <c r="K5418" s="191" t="s">
        <v>598</v>
      </c>
      <c r="L5418" s="193" t="s">
        <v>5853</v>
      </c>
    </row>
    <row r="5419" spans="1:12" ht="39.950000000000003" hidden="1" customHeight="1" x14ac:dyDescent="0.2">
      <c r="A5419" s="187" t="str">
        <f t="shared" si="227"/>
        <v>7</v>
      </c>
      <c r="B5419" s="187" t="str">
        <f t="shared" si="234"/>
        <v>2</v>
      </c>
      <c r="C5419" s="187" t="str">
        <f t="shared" si="235"/>
        <v>1</v>
      </c>
      <c r="D5419" s="187" t="str">
        <f t="shared" si="236"/>
        <v>8</v>
      </c>
      <c r="E5419" s="187" t="str">
        <f t="shared" si="237"/>
        <v>03</v>
      </c>
      <c r="F5419" s="187" t="str">
        <f t="shared" si="238"/>
        <v>2</v>
      </c>
      <c r="G5419" s="187" t="str">
        <f t="shared" si="239"/>
        <v>2</v>
      </c>
      <c r="H5419" s="188">
        <v>72180322</v>
      </c>
      <c r="I5419" s="192" t="s">
        <v>3011</v>
      </c>
      <c r="J5419" s="190" t="s">
        <v>2710</v>
      </c>
      <c r="K5419" s="191" t="s">
        <v>598</v>
      </c>
      <c r="L5419" s="193" t="s">
        <v>5853</v>
      </c>
    </row>
    <row r="5420" spans="1:12" ht="39.950000000000003" hidden="1" customHeight="1" x14ac:dyDescent="0.2">
      <c r="A5420" s="187" t="str">
        <f t="shared" si="227"/>
        <v>7</v>
      </c>
      <c r="B5420" s="187" t="str">
        <f t="shared" si="234"/>
        <v>2</v>
      </c>
      <c r="C5420" s="187" t="str">
        <f t="shared" si="235"/>
        <v>1</v>
      </c>
      <c r="D5420" s="187" t="str">
        <f t="shared" si="236"/>
        <v>8</v>
      </c>
      <c r="E5420" s="187" t="str">
        <f t="shared" si="237"/>
        <v>03</v>
      </c>
      <c r="F5420" s="187" t="str">
        <f t="shared" si="238"/>
        <v>2</v>
      </c>
      <c r="G5420" s="187" t="str">
        <f t="shared" si="239"/>
        <v>3</v>
      </c>
      <c r="H5420" s="188">
        <v>72180323</v>
      </c>
      <c r="I5420" s="192" t="s">
        <v>3012</v>
      </c>
      <c r="J5420" s="190" t="s">
        <v>2710</v>
      </c>
      <c r="K5420" s="191" t="s">
        <v>598</v>
      </c>
      <c r="L5420" s="193" t="s">
        <v>5853</v>
      </c>
    </row>
    <row r="5421" spans="1:12" ht="39.950000000000003" hidden="1" customHeight="1" x14ac:dyDescent="0.2">
      <c r="A5421" s="187" t="str">
        <f t="shared" si="227"/>
        <v>7</v>
      </c>
      <c r="B5421" s="187" t="str">
        <f t="shared" si="234"/>
        <v>2</v>
      </c>
      <c r="C5421" s="187" t="str">
        <f t="shared" si="235"/>
        <v>1</v>
      </c>
      <c r="D5421" s="187" t="str">
        <f t="shared" si="236"/>
        <v>8</v>
      </c>
      <c r="E5421" s="187" t="str">
        <f t="shared" si="237"/>
        <v>03</v>
      </c>
      <c r="F5421" s="187" t="str">
        <f t="shared" si="238"/>
        <v>2</v>
      </c>
      <c r="G5421" s="187" t="str">
        <f t="shared" si="239"/>
        <v>4</v>
      </c>
      <c r="H5421" s="188">
        <v>72180324</v>
      </c>
      <c r="I5421" s="192" t="s">
        <v>3013</v>
      </c>
      <c r="J5421" s="190" t="s">
        <v>2710</v>
      </c>
      <c r="K5421" s="191" t="s">
        <v>598</v>
      </c>
      <c r="L5421" s="193" t="s">
        <v>5853</v>
      </c>
    </row>
    <row r="5422" spans="1:12" ht="39.950000000000003" hidden="1" customHeight="1" x14ac:dyDescent="0.2">
      <c r="A5422" s="187" t="str">
        <f t="shared" si="227"/>
        <v>7</v>
      </c>
      <c r="B5422" s="187" t="str">
        <f t="shared" si="234"/>
        <v>2</v>
      </c>
      <c r="C5422" s="187" t="str">
        <f t="shared" si="235"/>
        <v>1</v>
      </c>
      <c r="D5422" s="187" t="str">
        <f t="shared" si="236"/>
        <v>8</v>
      </c>
      <c r="E5422" s="187" t="str">
        <f t="shared" si="237"/>
        <v>03</v>
      </c>
      <c r="F5422" s="187" t="str">
        <f t="shared" si="238"/>
        <v>2</v>
      </c>
      <c r="G5422" s="187" t="str">
        <f t="shared" si="239"/>
        <v>5</v>
      </c>
      <c r="H5422" s="188">
        <v>72180325</v>
      </c>
      <c r="I5422" s="192" t="s">
        <v>3014</v>
      </c>
      <c r="J5422" s="190" t="s">
        <v>2710</v>
      </c>
      <c r="K5422" s="191" t="s">
        <v>598</v>
      </c>
      <c r="L5422" s="193" t="s">
        <v>5853</v>
      </c>
    </row>
    <row r="5423" spans="1:12" ht="39.950000000000003" hidden="1" customHeight="1" x14ac:dyDescent="0.2">
      <c r="A5423" s="187" t="str">
        <f t="shared" si="227"/>
        <v>7</v>
      </c>
      <c r="B5423" s="187" t="str">
        <f t="shared" si="234"/>
        <v>2</v>
      </c>
      <c r="C5423" s="187" t="str">
        <f t="shared" si="235"/>
        <v>1</v>
      </c>
      <c r="D5423" s="187" t="str">
        <f t="shared" si="236"/>
        <v>8</v>
      </c>
      <c r="E5423" s="187" t="str">
        <f t="shared" si="237"/>
        <v>03</v>
      </c>
      <c r="F5423" s="187" t="str">
        <f t="shared" si="238"/>
        <v>2</v>
      </c>
      <c r="G5423" s="187" t="str">
        <f t="shared" si="239"/>
        <v>6</v>
      </c>
      <c r="H5423" s="188">
        <v>72180326</v>
      </c>
      <c r="I5423" s="192" t="s">
        <v>3015</v>
      </c>
      <c r="J5423" s="190" t="s">
        <v>2710</v>
      </c>
      <c r="K5423" s="191" t="s">
        <v>598</v>
      </c>
      <c r="L5423" s="193" t="s">
        <v>5853</v>
      </c>
    </row>
    <row r="5424" spans="1:12" ht="39.950000000000003" hidden="1" customHeight="1" x14ac:dyDescent="0.2">
      <c r="A5424" s="187" t="str">
        <f t="shared" si="227"/>
        <v>7</v>
      </c>
      <c r="B5424" s="187" t="str">
        <f t="shared" si="234"/>
        <v>2</v>
      </c>
      <c r="C5424" s="187" t="str">
        <f t="shared" si="235"/>
        <v>1</v>
      </c>
      <c r="D5424" s="187" t="str">
        <f t="shared" si="236"/>
        <v>8</v>
      </c>
      <c r="E5424" s="187" t="str">
        <f t="shared" si="237"/>
        <v>03</v>
      </c>
      <c r="F5424" s="187" t="str">
        <f t="shared" si="238"/>
        <v>2</v>
      </c>
      <c r="G5424" s="187" t="str">
        <f t="shared" si="239"/>
        <v>7</v>
      </c>
      <c r="H5424" s="188">
        <v>72180327</v>
      </c>
      <c r="I5424" s="192" t="s">
        <v>3016</v>
      </c>
      <c r="J5424" s="190" t="s">
        <v>2710</v>
      </c>
      <c r="K5424" s="191" t="s">
        <v>598</v>
      </c>
      <c r="L5424" s="193" t="s">
        <v>5853</v>
      </c>
    </row>
    <row r="5425" spans="1:12" ht="39.950000000000003" hidden="1" customHeight="1" x14ac:dyDescent="0.2">
      <c r="A5425" s="187" t="str">
        <f t="shared" si="227"/>
        <v>7</v>
      </c>
      <c r="B5425" s="187" t="str">
        <f t="shared" si="234"/>
        <v>2</v>
      </c>
      <c r="C5425" s="187" t="str">
        <f t="shared" si="235"/>
        <v>1</v>
      </c>
      <c r="D5425" s="187" t="str">
        <f t="shared" si="236"/>
        <v>8</v>
      </c>
      <c r="E5425" s="187" t="str">
        <f t="shared" si="237"/>
        <v>03</v>
      </c>
      <c r="F5425" s="187" t="str">
        <f t="shared" si="238"/>
        <v>2</v>
      </c>
      <c r="G5425" s="187" t="str">
        <f t="shared" si="239"/>
        <v>8</v>
      </c>
      <c r="H5425" s="188">
        <v>72180328</v>
      </c>
      <c r="I5425" s="192" t="s">
        <v>3017</v>
      </c>
      <c r="J5425" s="190" t="s">
        <v>2710</v>
      </c>
      <c r="K5425" s="191" t="s">
        <v>598</v>
      </c>
      <c r="L5425" s="193" t="s">
        <v>5853</v>
      </c>
    </row>
    <row r="5426" spans="1:12" ht="39.950000000000003" hidden="1" customHeight="1" x14ac:dyDescent="0.2">
      <c r="A5426" s="187" t="str">
        <f t="shared" si="227"/>
        <v>7</v>
      </c>
      <c r="B5426" s="187" t="str">
        <f t="shared" si="234"/>
        <v>2</v>
      </c>
      <c r="C5426" s="187" t="str">
        <f t="shared" si="235"/>
        <v>1</v>
      </c>
      <c r="D5426" s="187" t="str">
        <f t="shared" si="236"/>
        <v>8</v>
      </c>
      <c r="E5426" s="187" t="str">
        <f t="shared" si="237"/>
        <v>03</v>
      </c>
      <c r="F5426" s="187" t="str">
        <f t="shared" si="238"/>
        <v>2</v>
      </c>
      <c r="G5426" s="187" t="str">
        <f t="shared" si="239"/>
        <v>9</v>
      </c>
      <c r="H5426" s="188">
        <v>72180329</v>
      </c>
      <c r="I5426" s="192" t="s">
        <v>3018</v>
      </c>
      <c r="J5426" s="190" t="s">
        <v>2710</v>
      </c>
      <c r="K5426" s="191" t="s">
        <v>598</v>
      </c>
      <c r="L5426" s="207" t="s">
        <v>15049</v>
      </c>
    </row>
    <row r="5427" spans="1:12" ht="39.950000000000003" hidden="1" customHeight="1" x14ac:dyDescent="0.2">
      <c r="A5427" s="187" t="str">
        <f t="shared" si="227"/>
        <v>7</v>
      </c>
      <c r="B5427" s="187" t="str">
        <f t="shared" si="234"/>
        <v>2</v>
      </c>
      <c r="C5427" s="187" t="str">
        <f t="shared" si="235"/>
        <v>1</v>
      </c>
      <c r="D5427" s="187" t="str">
        <f t="shared" si="236"/>
        <v>8</v>
      </c>
      <c r="E5427" s="187" t="str">
        <f t="shared" si="237"/>
        <v>03</v>
      </c>
      <c r="F5427" s="187" t="str">
        <f t="shared" si="238"/>
        <v>3</v>
      </c>
      <c r="G5427" s="187" t="str">
        <f t="shared" si="239"/>
        <v>0</v>
      </c>
      <c r="H5427" s="188">
        <v>72180330</v>
      </c>
      <c r="I5427" s="192" t="s">
        <v>3019</v>
      </c>
      <c r="J5427" s="190" t="s">
        <v>3020</v>
      </c>
      <c r="K5427" s="191" t="s">
        <v>586</v>
      </c>
      <c r="L5427" s="193" t="s">
        <v>5853</v>
      </c>
    </row>
    <row r="5428" spans="1:12" ht="39.950000000000003" hidden="1" customHeight="1" x14ac:dyDescent="0.2">
      <c r="A5428" s="187" t="str">
        <f t="shared" si="227"/>
        <v>7</v>
      </c>
      <c r="B5428" s="187" t="str">
        <f t="shared" si="234"/>
        <v>2</v>
      </c>
      <c r="C5428" s="187" t="str">
        <f t="shared" si="235"/>
        <v>1</v>
      </c>
      <c r="D5428" s="187" t="str">
        <f t="shared" si="236"/>
        <v>8</v>
      </c>
      <c r="E5428" s="187" t="str">
        <f t="shared" si="237"/>
        <v>03</v>
      </c>
      <c r="F5428" s="187" t="str">
        <f t="shared" si="238"/>
        <v>3</v>
      </c>
      <c r="G5428" s="187" t="str">
        <f t="shared" si="239"/>
        <v>1</v>
      </c>
      <c r="H5428" s="188">
        <v>72180331</v>
      </c>
      <c r="I5428" s="192" t="s">
        <v>3021</v>
      </c>
      <c r="J5428" s="190" t="s">
        <v>3022</v>
      </c>
      <c r="K5428" s="191" t="s">
        <v>598</v>
      </c>
      <c r="L5428" s="193" t="s">
        <v>5853</v>
      </c>
    </row>
    <row r="5429" spans="1:12" ht="39.950000000000003" hidden="1" customHeight="1" x14ac:dyDescent="0.2">
      <c r="A5429" s="187" t="str">
        <f t="shared" si="227"/>
        <v>7</v>
      </c>
      <c r="B5429" s="187" t="str">
        <f t="shared" si="234"/>
        <v>2</v>
      </c>
      <c r="C5429" s="187" t="str">
        <f t="shared" si="235"/>
        <v>1</v>
      </c>
      <c r="D5429" s="187" t="str">
        <f t="shared" si="236"/>
        <v>8</v>
      </c>
      <c r="E5429" s="187" t="str">
        <f t="shared" si="237"/>
        <v>03</v>
      </c>
      <c r="F5429" s="187" t="str">
        <f t="shared" si="238"/>
        <v>3</v>
      </c>
      <c r="G5429" s="187" t="str">
        <f t="shared" si="239"/>
        <v>2</v>
      </c>
      <c r="H5429" s="188">
        <v>72180332</v>
      </c>
      <c r="I5429" s="192" t="s">
        <v>3023</v>
      </c>
      <c r="J5429" s="190" t="s">
        <v>2710</v>
      </c>
      <c r="K5429" s="191" t="s">
        <v>598</v>
      </c>
      <c r="L5429" s="193" t="s">
        <v>5853</v>
      </c>
    </row>
    <row r="5430" spans="1:12" ht="39.950000000000003" hidden="1" customHeight="1" x14ac:dyDescent="0.2">
      <c r="A5430" s="187" t="str">
        <f t="shared" si="227"/>
        <v>7</v>
      </c>
      <c r="B5430" s="187" t="str">
        <f t="shared" si="234"/>
        <v>2</v>
      </c>
      <c r="C5430" s="187" t="str">
        <f t="shared" si="235"/>
        <v>1</v>
      </c>
      <c r="D5430" s="187" t="str">
        <f t="shared" si="236"/>
        <v>8</v>
      </c>
      <c r="E5430" s="187" t="str">
        <f t="shared" si="237"/>
        <v>03</v>
      </c>
      <c r="F5430" s="187" t="str">
        <f t="shared" si="238"/>
        <v>3</v>
      </c>
      <c r="G5430" s="187" t="str">
        <f t="shared" si="239"/>
        <v>3</v>
      </c>
      <c r="H5430" s="188">
        <v>72180333</v>
      </c>
      <c r="I5430" s="192" t="s">
        <v>3024</v>
      </c>
      <c r="J5430" s="190" t="s">
        <v>2710</v>
      </c>
      <c r="K5430" s="191" t="s">
        <v>598</v>
      </c>
      <c r="L5430" s="193" t="s">
        <v>5853</v>
      </c>
    </row>
    <row r="5431" spans="1:12" ht="39.950000000000003" hidden="1" customHeight="1" x14ac:dyDescent="0.2">
      <c r="A5431" s="187" t="str">
        <f t="shared" ref="A5431:A5494" si="240">MID($H5431,1,1)</f>
        <v>7</v>
      </c>
      <c r="B5431" s="187" t="str">
        <f t="shared" si="234"/>
        <v>2</v>
      </c>
      <c r="C5431" s="187" t="str">
        <f t="shared" si="235"/>
        <v>1</v>
      </c>
      <c r="D5431" s="187" t="str">
        <f t="shared" si="236"/>
        <v>8</v>
      </c>
      <c r="E5431" s="187" t="str">
        <f t="shared" si="237"/>
        <v>03</v>
      </c>
      <c r="F5431" s="187" t="str">
        <f t="shared" si="238"/>
        <v>3</v>
      </c>
      <c r="G5431" s="187" t="str">
        <f t="shared" si="239"/>
        <v>4</v>
      </c>
      <c r="H5431" s="188">
        <v>72180334</v>
      </c>
      <c r="I5431" s="192" t="s">
        <v>3025</v>
      </c>
      <c r="J5431" s="190" t="s">
        <v>2710</v>
      </c>
      <c r="K5431" s="191" t="s">
        <v>598</v>
      </c>
      <c r="L5431" s="193" t="s">
        <v>5853</v>
      </c>
    </row>
    <row r="5432" spans="1:12" ht="39.950000000000003" hidden="1" customHeight="1" x14ac:dyDescent="0.2">
      <c r="A5432" s="187" t="str">
        <f t="shared" si="240"/>
        <v>7</v>
      </c>
      <c r="B5432" s="187" t="str">
        <f t="shared" si="234"/>
        <v>2</v>
      </c>
      <c r="C5432" s="187" t="str">
        <f t="shared" si="235"/>
        <v>1</v>
      </c>
      <c r="D5432" s="187" t="str">
        <f t="shared" si="236"/>
        <v>8</v>
      </c>
      <c r="E5432" s="187" t="str">
        <f t="shared" si="237"/>
        <v>03</v>
      </c>
      <c r="F5432" s="187" t="str">
        <f t="shared" si="238"/>
        <v>3</v>
      </c>
      <c r="G5432" s="187" t="str">
        <f t="shared" si="239"/>
        <v>5</v>
      </c>
      <c r="H5432" s="188">
        <v>72180335</v>
      </c>
      <c r="I5432" s="192" t="s">
        <v>3026</v>
      </c>
      <c r="J5432" s="190" t="s">
        <v>2710</v>
      </c>
      <c r="K5432" s="191" t="s">
        <v>598</v>
      </c>
      <c r="L5432" s="193" t="s">
        <v>5853</v>
      </c>
    </row>
    <row r="5433" spans="1:12" ht="39.950000000000003" hidden="1" customHeight="1" x14ac:dyDescent="0.2">
      <c r="A5433" s="187" t="str">
        <f t="shared" si="240"/>
        <v>7</v>
      </c>
      <c r="B5433" s="187" t="str">
        <f t="shared" si="234"/>
        <v>2</v>
      </c>
      <c r="C5433" s="187" t="str">
        <f t="shared" si="235"/>
        <v>1</v>
      </c>
      <c r="D5433" s="187" t="str">
        <f t="shared" si="236"/>
        <v>8</v>
      </c>
      <c r="E5433" s="187" t="str">
        <f t="shared" si="237"/>
        <v>03</v>
      </c>
      <c r="F5433" s="187" t="str">
        <f t="shared" si="238"/>
        <v>3</v>
      </c>
      <c r="G5433" s="187" t="str">
        <f t="shared" si="239"/>
        <v>6</v>
      </c>
      <c r="H5433" s="188">
        <v>72180336</v>
      </c>
      <c r="I5433" s="192" t="s">
        <v>3027</v>
      </c>
      <c r="J5433" s="190" t="s">
        <v>2710</v>
      </c>
      <c r="K5433" s="191" t="s">
        <v>598</v>
      </c>
      <c r="L5433" s="193" t="s">
        <v>5853</v>
      </c>
    </row>
    <row r="5434" spans="1:12" ht="39.950000000000003" hidden="1" customHeight="1" x14ac:dyDescent="0.2">
      <c r="A5434" s="187" t="str">
        <f t="shared" si="240"/>
        <v>7</v>
      </c>
      <c r="B5434" s="187" t="str">
        <f t="shared" si="234"/>
        <v>2</v>
      </c>
      <c r="C5434" s="187" t="str">
        <f t="shared" si="235"/>
        <v>1</v>
      </c>
      <c r="D5434" s="187" t="str">
        <f t="shared" si="236"/>
        <v>8</v>
      </c>
      <c r="E5434" s="187" t="str">
        <f t="shared" si="237"/>
        <v>03</v>
      </c>
      <c r="F5434" s="187" t="str">
        <f t="shared" si="238"/>
        <v>3</v>
      </c>
      <c r="G5434" s="187" t="str">
        <f t="shared" si="239"/>
        <v>7</v>
      </c>
      <c r="H5434" s="188">
        <v>72180337</v>
      </c>
      <c r="I5434" s="192" t="s">
        <v>3028</v>
      </c>
      <c r="J5434" s="190" t="s">
        <v>2710</v>
      </c>
      <c r="K5434" s="191" t="s">
        <v>598</v>
      </c>
      <c r="L5434" s="193" t="s">
        <v>5853</v>
      </c>
    </row>
    <row r="5435" spans="1:12" ht="39.950000000000003" hidden="1" customHeight="1" x14ac:dyDescent="0.2">
      <c r="A5435" s="187" t="str">
        <f t="shared" si="240"/>
        <v>7</v>
      </c>
      <c r="B5435" s="187" t="str">
        <f t="shared" si="234"/>
        <v>2</v>
      </c>
      <c r="C5435" s="187" t="str">
        <f t="shared" si="235"/>
        <v>1</v>
      </c>
      <c r="D5435" s="187" t="str">
        <f t="shared" si="236"/>
        <v>8</v>
      </c>
      <c r="E5435" s="187" t="str">
        <f t="shared" si="237"/>
        <v>03</v>
      </c>
      <c r="F5435" s="187" t="str">
        <f t="shared" si="238"/>
        <v>3</v>
      </c>
      <c r="G5435" s="187" t="str">
        <f t="shared" si="239"/>
        <v>8</v>
      </c>
      <c r="H5435" s="188">
        <v>72180338</v>
      </c>
      <c r="I5435" s="192" t="s">
        <v>3029</v>
      </c>
      <c r="J5435" s="190" t="s">
        <v>2710</v>
      </c>
      <c r="K5435" s="191" t="s">
        <v>598</v>
      </c>
      <c r="L5435" s="193" t="s">
        <v>5853</v>
      </c>
    </row>
    <row r="5436" spans="1:12" ht="39.950000000000003" hidden="1" customHeight="1" x14ac:dyDescent="0.2">
      <c r="A5436" s="187" t="str">
        <f t="shared" si="240"/>
        <v>7</v>
      </c>
      <c r="B5436" s="187" t="str">
        <f t="shared" si="234"/>
        <v>2</v>
      </c>
      <c r="C5436" s="187" t="str">
        <f t="shared" si="235"/>
        <v>1</v>
      </c>
      <c r="D5436" s="187" t="str">
        <f t="shared" si="236"/>
        <v>8</v>
      </c>
      <c r="E5436" s="187" t="str">
        <f t="shared" si="237"/>
        <v>03</v>
      </c>
      <c r="F5436" s="187" t="str">
        <f t="shared" si="238"/>
        <v>3</v>
      </c>
      <c r="G5436" s="187" t="str">
        <f t="shared" si="239"/>
        <v>9</v>
      </c>
      <c r="H5436" s="188">
        <v>72180339</v>
      </c>
      <c r="I5436" s="192" t="s">
        <v>3030</v>
      </c>
      <c r="J5436" s="190" t="s">
        <v>2710</v>
      </c>
      <c r="K5436" s="191" t="s">
        <v>598</v>
      </c>
      <c r="L5436" s="207" t="s">
        <v>15049</v>
      </c>
    </row>
    <row r="5437" spans="1:12" ht="39.950000000000003" hidden="1" customHeight="1" x14ac:dyDescent="0.2">
      <c r="A5437" s="187" t="str">
        <f t="shared" si="240"/>
        <v>7</v>
      </c>
      <c r="B5437" s="187" t="str">
        <f t="shared" si="234"/>
        <v>2</v>
      </c>
      <c r="C5437" s="187" t="str">
        <f t="shared" si="235"/>
        <v>1</v>
      </c>
      <c r="D5437" s="187" t="str">
        <f t="shared" si="236"/>
        <v>8</v>
      </c>
      <c r="E5437" s="187" t="str">
        <f t="shared" si="237"/>
        <v>03</v>
      </c>
      <c r="F5437" s="187" t="str">
        <f t="shared" si="238"/>
        <v>4</v>
      </c>
      <c r="G5437" s="187" t="str">
        <f t="shared" si="239"/>
        <v>0</v>
      </c>
      <c r="H5437" s="188">
        <v>72180340</v>
      </c>
      <c r="I5437" s="192" t="s">
        <v>3031</v>
      </c>
      <c r="J5437" s="190" t="s">
        <v>3032</v>
      </c>
      <c r="K5437" s="191" t="s">
        <v>586</v>
      </c>
      <c r="L5437" s="193" t="s">
        <v>5853</v>
      </c>
    </row>
    <row r="5438" spans="1:12" ht="39.950000000000003" hidden="1" customHeight="1" x14ac:dyDescent="0.2">
      <c r="A5438" s="187" t="str">
        <f t="shared" si="240"/>
        <v>7</v>
      </c>
      <c r="B5438" s="187" t="str">
        <f t="shared" si="234"/>
        <v>2</v>
      </c>
      <c r="C5438" s="187" t="str">
        <f t="shared" si="235"/>
        <v>1</v>
      </c>
      <c r="D5438" s="187" t="str">
        <f t="shared" si="236"/>
        <v>8</v>
      </c>
      <c r="E5438" s="187" t="str">
        <f t="shared" si="237"/>
        <v>03</v>
      </c>
      <c r="F5438" s="187" t="str">
        <f t="shared" si="238"/>
        <v>4</v>
      </c>
      <c r="G5438" s="187" t="str">
        <f t="shared" si="239"/>
        <v>1</v>
      </c>
      <c r="H5438" s="188">
        <v>72180341</v>
      </c>
      <c r="I5438" s="192" t="s">
        <v>3033</v>
      </c>
      <c r="J5438" s="190" t="s">
        <v>3034</v>
      </c>
      <c r="K5438" s="191" t="s">
        <v>598</v>
      </c>
      <c r="L5438" s="193" t="s">
        <v>5853</v>
      </c>
    </row>
    <row r="5439" spans="1:12" ht="39.950000000000003" hidden="1" customHeight="1" x14ac:dyDescent="0.2">
      <c r="A5439" s="187" t="str">
        <f t="shared" si="240"/>
        <v>7</v>
      </c>
      <c r="B5439" s="187" t="str">
        <f t="shared" si="234"/>
        <v>2</v>
      </c>
      <c r="C5439" s="187" t="str">
        <f t="shared" si="235"/>
        <v>1</v>
      </c>
      <c r="D5439" s="187" t="str">
        <f t="shared" si="236"/>
        <v>8</v>
      </c>
      <c r="E5439" s="187" t="str">
        <f t="shared" si="237"/>
        <v>03</v>
      </c>
      <c r="F5439" s="187" t="str">
        <f t="shared" si="238"/>
        <v>4</v>
      </c>
      <c r="G5439" s="187" t="str">
        <f t="shared" si="239"/>
        <v>2</v>
      </c>
      <c r="H5439" s="188">
        <v>72180342</v>
      </c>
      <c r="I5439" s="192" t="s">
        <v>3035</v>
      </c>
      <c r="J5439" s="190" t="s">
        <v>2710</v>
      </c>
      <c r="K5439" s="191" t="s">
        <v>598</v>
      </c>
      <c r="L5439" s="193" t="s">
        <v>5853</v>
      </c>
    </row>
    <row r="5440" spans="1:12" ht="39.950000000000003" hidden="1" customHeight="1" x14ac:dyDescent="0.2">
      <c r="A5440" s="187" t="str">
        <f t="shared" si="240"/>
        <v>7</v>
      </c>
      <c r="B5440" s="187" t="str">
        <f t="shared" si="234"/>
        <v>2</v>
      </c>
      <c r="C5440" s="187" t="str">
        <f t="shared" si="235"/>
        <v>1</v>
      </c>
      <c r="D5440" s="187" t="str">
        <f t="shared" si="236"/>
        <v>8</v>
      </c>
      <c r="E5440" s="187" t="str">
        <f t="shared" si="237"/>
        <v>03</v>
      </c>
      <c r="F5440" s="187" t="str">
        <f t="shared" si="238"/>
        <v>4</v>
      </c>
      <c r="G5440" s="187" t="str">
        <f t="shared" si="239"/>
        <v>3</v>
      </c>
      <c r="H5440" s="188">
        <v>72180343</v>
      </c>
      <c r="I5440" s="192" t="s">
        <v>3036</v>
      </c>
      <c r="J5440" s="190" t="s">
        <v>2710</v>
      </c>
      <c r="K5440" s="191" t="s">
        <v>598</v>
      </c>
      <c r="L5440" s="193" t="s">
        <v>5853</v>
      </c>
    </row>
    <row r="5441" spans="1:12" ht="39.950000000000003" hidden="1" customHeight="1" x14ac:dyDescent="0.2">
      <c r="A5441" s="187" t="str">
        <f t="shared" si="240"/>
        <v>7</v>
      </c>
      <c r="B5441" s="187" t="str">
        <f t="shared" si="234"/>
        <v>2</v>
      </c>
      <c r="C5441" s="187" t="str">
        <f t="shared" si="235"/>
        <v>1</v>
      </c>
      <c r="D5441" s="187" t="str">
        <f t="shared" si="236"/>
        <v>8</v>
      </c>
      <c r="E5441" s="187" t="str">
        <f t="shared" si="237"/>
        <v>03</v>
      </c>
      <c r="F5441" s="187" t="str">
        <f t="shared" si="238"/>
        <v>4</v>
      </c>
      <c r="G5441" s="187" t="str">
        <f t="shared" si="239"/>
        <v>4</v>
      </c>
      <c r="H5441" s="188">
        <v>72180344</v>
      </c>
      <c r="I5441" s="192" t="s">
        <v>3037</v>
      </c>
      <c r="J5441" s="190" t="s">
        <v>2710</v>
      </c>
      <c r="K5441" s="191" t="s">
        <v>598</v>
      </c>
      <c r="L5441" s="193" t="s">
        <v>5853</v>
      </c>
    </row>
    <row r="5442" spans="1:12" ht="39.950000000000003" hidden="1" customHeight="1" x14ac:dyDescent="0.2">
      <c r="A5442" s="187" t="str">
        <f t="shared" si="240"/>
        <v>7</v>
      </c>
      <c r="B5442" s="187" t="str">
        <f t="shared" si="234"/>
        <v>2</v>
      </c>
      <c r="C5442" s="187" t="str">
        <f t="shared" si="235"/>
        <v>1</v>
      </c>
      <c r="D5442" s="187" t="str">
        <f t="shared" si="236"/>
        <v>8</v>
      </c>
      <c r="E5442" s="187" t="str">
        <f t="shared" si="237"/>
        <v>03</v>
      </c>
      <c r="F5442" s="187" t="str">
        <f t="shared" si="238"/>
        <v>4</v>
      </c>
      <c r="G5442" s="187" t="str">
        <f t="shared" si="239"/>
        <v>5</v>
      </c>
      <c r="H5442" s="188">
        <v>72180345</v>
      </c>
      <c r="I5442" s="192" t="s">
        <v>3038</v>
      </c>
      <c r="J5442" s="190" t="s">
        <v>2710</v>
      </c>
      <c r="K5442" s="191" t="s">
        <v>598</v>
      </c>
      <c r="L5442" s="193" t="s">
        <v>5853</v>
      </c>
    </row>
    <row r="5443" spans="1:12" ht="39.950000000000003" hidden="1" customHeight="1" x14ac:dyDescent="0.2">
      <c r="A5443" s="187" t="str">
        <f t="shared" si="240"/>
        <v>7</v>
      </c>
      <c r="B5443" s="187" t="str">
        <f t="shared" si="234"/>
        <v>2</v>
      </c>
      <c r="C5443" s="187" t="str">
        <f t="shared" si="235"/>
        <v>1</v>
      </c>
      <c r="D5443" s="187" t="str">
        <f t="shared" si="236"/>
        <v>8</v>
      </c>
      <c r="E5443" s="187" t="str">
        <f t="shared" si="237"/>
        <v>03</v>
      </c>
      <c r="F5443" s="187" t="str">
        <f t="shared" si="238"/>
        <v>4</v>
      </c>
      <c r="G5443" s="187" t="str">
        <f t="shared" si="239"/>
        <v>6</v>
      </c>
      <c r="H5443" s="188">
        <v>72180346</v>
      </c>
      <c r="I5443" s="192" t="s">
        <v>3039</v>
      </c>
      <c r="J5443" s="190" t="s">
        <v>2710</v>
      </c>
      <c r="K5443" s="191" t="s">
        <v>598</v>
      </c>
      <c r="L5443" s="193" t="s">
        <v>5853</v>
      </c>
    </row>
    <row r="5444" spans="1:12" ht="39.950000000000003" hidden="1" customHeight="1" x14ac:dyDescent="0.2">
      <c r="A5444" s="187" t="str">
        <f t="shared" si="240"/>
        <v>7</v>
      </c>
      <c r="B5444" s="187" t="str">
        <f t="shared" si="234"/>
        <v>2</v>
      </c>
      <c r="C5444" s="187" t="str">
        <f t="shared" si="235"/>
        <v>1</v>
      </c>
      <c r="D5444" s="187" t="str">
        <f t="shared" si="236"/>
        <v>8</v>
      </c>
      <c r="E5444" s="187" t="str">
        <f t="shared" si="237"/>
        <v>03</v>
      </c>
      <c r="F5444" s="187" t="str">
        <f t="shared" si="238"/>
        <v>4</v>
      </c>
      <c r="G5444" s="187" t="str">
        <f t="shared" si="239"/>
        <v>7</v>
      </c>
      <c r="H5444" s="188">
        <v>72180347</v>
      </c>
      <c r="I5444" s="192" t="s">
        <v>3040</v>
      </c>
      <c r="J5444" s="190" t="s">
        <v>2710</v>
      </c>
      <c r="K5444" s="191" t="s">
        <v>598</v>
      </c>
      <c r="L5444" s="193" t="s">
        <v>5853</v>
      </c>
    </row>
    <row r="5445" spans="1:12" ht="39.950000000000003" hidden="1" customHeight="1" x14ac:dyDescent="0.2">
      <c r="A5445" s="187" t="str">
        <f t="shared" si="240"/>
        <v>7</v>
      </c>
      <c r="B5445" s="187" t="str">
        <f t="shared" si="234"/>
        <v>2</v>
      </c>
      <c r="C5445" s="187" t="str">
        <f t="shared" si="235"/>
        <v>1</v>
      </c>
      <c r="D5445" s="187" t="str">
        <f t="shared" si="236"/>
        <v>8</v>
      </c>
      <c r="E5445" s="187" t="str">
        <f t="shared" si="237"/>
        <v>03</v>
      </c>
      <c r="F5445" s="187" t="str">
        <f t="shared" si="238"/>
        <v>4</v>
      </c>
      <c r="G5445" s="187" t="str">
        <f t="shared" si="239"/>
        <v>8</v>
      </c>
      <c r="H5445" s="188">
        <v>72180348</v>
      </c>
      <c r="I5445" s="192" t="s">
        <v>3041</v>
      </c>
      <c r="J5445" s="190" t="s">
        <v>2710</v>
      </c>
      <c r="K5445" s="191" t="s">
        <v>598</v>
      </c>
      <c r="L5445" s="193" t="s">
        <v>5853</v>
      </c>
    </row>
    <row r="5446" spans="1:12" ht="39.950000000000003" hidden="1" customHeight="1" x14ac:dyDescent="0.2">
      <c r="A5446" s="187" t="str">
        <f t="shared" si="240"/>
        <v>7</v>
      </c>
      <c r="B5446" s="187" t="str">
        <f t="shared" si="234"/>
        <v>2</v>
      </c>
      <c r="C5446" s="187" t="str">
        <f t="shared" si="235"/>
        <v>1</v>
      </c>
      <c r="D5446" s="187" t="str">
        <f t="shared" si="236"/>
        <v>8</v>
      </c>
      <c r="E5446" s="187" t="str">
        <f t="shared" si="237"/>
        <v>03</v>
      </c>
      <c r="F5446" s="187" t="str">
        <f t="shared" si="238"/>
        <v>4</v>
      </c>
      <c r="G5446" s="187" t="str">
        <f t="shared" si="239"/>
        <v>9</v>
      </c>
      <c r="H5446" s="188">
        <v>72180349</v>
      </c>
      <c r="I5446" s="192" t="s">
        <v>3042</v>
      </c>
      <c r="J5446" s="190" t="s">
        <v>2710</v>
      </c>
      <c r="K5446" s="191" t="s">
        <v>598</v>
      </c>
      <c r="L5446" s="207" t="s">
        <v>15049</v>
      </c>
    </row>
    <row r="5447" spans="1:12" ht="39.950000000000003" hidden="1" customHeight="1" x14ac:dyDescent="0.2">
      <c r="A5447" s="187" t="str">
        <f t="shared" si="240"/>
        <v>7</v>
      </c>
      <c r="B5447" s="187" t="str">
        <f t="shared" si="234"/>
        <v>2</v>
      </c>
      <c r="C5447" s="187" t="str">
        <f t="shared" si="235"/>
        <v>1</v>
      </c>
      <c r="D5447" s="187" t="str">
        <f t="shared" si="236"/>
        <v>8</v>
      </c>
      <c r="E5447" s="187" t="str">
        <f t="shared" si="237"/>
        <v>03</v>
      </c>
      <c r="F5447" s="187" t="str">
        <f t="shared" si="238"/>
        <v>5</v>
      </c>
      <c r="G5447" s="187" t="str">
        <f t="shared" si="239"/>
        <v>0</v>
      </c>
      <c r="H5447" s="188">
        <v>72180350</v>
      </c>
      <c r="I5447" s="192" t="s">
        <v>3043</v>
      </c>
      <c r="J5447" s="190" t="s">
        <v>3044</v>
      </c>
      <c r="K5447" s="191" t="s">
        <v>586</v>
      </c>
      <c r="L5447" s="193" t="s">
        <v>5853</v>
      </c>
    </row>
    <row r="5448" spans="1:12" ht="39.950000000000003" hidden="1" customHeight="1" x14ac:dyDescent="0.2">
      <c r="A5448" s="187" t="str">
        <f t="shared" si="240"/>
        <v>7</v>
      </c>
      <c r="B5448" s="187" t="str">
        <f t="shared" si="234"/>
        <v>2</v>
      </c>
      <c r="C5448" s="187" t="str">
        <f t="shared" si="235"/>
        <v>1</v>
      </c>
      <c r="D5448" s="187" t="str">
        <f t="shared" si="236"/>
        <v>8</v>
      </c>
      <c r="E5448" s="187" t="str">
        <f t="shared" si="237"/>
        <v>03</v>
      </c>
      <c r="F5448" s="187" t="str">
        <f t="shared" si="238"/>
        <v>5</v>
      </c>
      <c r="G5448" s="187" t="str">
        <f t="shared" si="239"/>
        <v>1</v>
      </c>
      <c r="H5448" s="188">
        <v>72180351</v>
      </c>
      <c r="I5448" s="192" t="s">
        <v>3045</v>
      </c>
      <c r="J5448" s="190" t="s">
        <v>3046</v>
      </c>
      <c r="K5448" s="191" t="s">
        <v>598</v>
      </c>
      <c r="L5448" s="193" t="s">
        <v>5853</v>
      </c>
    </row>
    <row r="5449" spans="1:12" ht="39.950000000000003" hidden="1" customHeight="1" x14ac:dyDescent="0.2">
      <c r="A5449" s="187" t="str">
        <f t="shared" si="240"/>
        <v>7</v>
      </c>
      <c r="B5449" s="187" t="str">
        <f t="shared" si="234"/>
        <v>2</v>
      </c>
      <c r="C5449" s="187" t="str">
        <f t="shared" si="235"/>
        <v>1</v>
      </c>
      <c r="D5449" s="187" t="str">
        <f t="shared" si="236"/>
        <v>8</v>
      </c>
      <c r="E5449" s="187" t="str">
        <f t="shared" si="237"/>
        <v>03</v>
      </c>
      <c r="F5449" s="187" t="str">
        <f t="shared" si="238"/>
        <v>5</v>
      </c>
      <c r="G5449" s="187" t="str">
        <f t="shared" si="239"/>
        <v>2</v>
      </c>
      <c r="H5449" s="188">
        <v>72180352</v>
      </c>
      <c r="I5449" s="192" t="s">
        <v>3047</v>
      </c>
      <c r="J5449" s="190" t="s">
        <v>2710</v>
      </c>
      <c r="K5449" s="191" t="s">
        <v>598</v>
      </c>
      <c r="L5449" s="193" t="s">
        <v>5853</v>
      </c>
    </row>
    <row r="5450" spans="1:12" ht="39.950000000000003" hidden="1" customHeight="1" x14ac:dyDescent="0.2">
      <c r="A5450" s="187" t="str">
        <f t="shared" si="240"/>
        <v>7</v>
      </c>
      <c r="B5450" s="187" t="str">
        <f t="shared" si="234"/>
        <v>2</v>
      </c>
      <c r="C5450" s="187" t="str">
        <f t="shared" si="235"/>
        <v>1</v>
      </c>
      <c r="D5450" s="187" t="str">
        <f t="shared" si="236"/>
        <v>8</v>
      </c>
      <c r="E5450" s="187" t="str">
        <f t="shared" si="237"/>
        <v>03</v>
      </c>
      <c r="F5450" s="187" t="str">
        <f t="shared" si="238"/>
        <v>5</v>
      </c>
      <c r="G5450" s="187" t="str">
        <f t="shared" si="239"/>
        <v>3</v>
      </c>
      <c r="H5450" s="188">
        <v>72180353</v>
      </c>
      <c r="I5450" s="192" t="s">
        <v>3048</v>
      </c>
      <c r="J5450" s="190" t="s">
        <v>2710</v>
      </c>
      <c r="K5450" s="191" t="s">
        <v>598</v>
      </c>
      <c r="L5450" s="193" t="s">
        <v>5853</v>
      </c>
    </row>
    <row r="5451" spans="1:12" ht="39.950000000000003" hidden="1" customHeight="1" x14ac:dyDescent="0.2">
      <c r="A5451" s="187" t="str">
        <f t="shared" si="240"/>
        <v>7</v>
      </c>
      <c r="B5451" s="187" t="str">
        <f t="shared" si="234"/>
        <v>2</v>
      </c>
      <c r="C5451" s="187" t="str">
        <f t="shared" si="235"/>
        <v>1</v>
      </c>
      <c r="D5451" s="187" t="str">
        <f t="shared" si="236"/>
        <v>8</v>
      </c>
      <c r="E5451" s="187" t="str">
        <f t="shared" si="237"/>
        <v>03</v>
      </c>
      <c r="F5451" s="187" t="str">
        <f t="shared" si="238"/>
        <v>5</v>
      </c>
      <c r="G5451" s="187" t="str">
        <f t="shared" si="239"/>
        <v>4</v>
      </c>
      <c r="H5451" s="188">
        <v>72180354</v>
      </c>
      <c r="I5451" s="192" t="s">
        <v>3049</v>
      </c>
      <c r="J5451" s="190" t="s">
        <v>2710</v>
      </c>
      <c r="K5451" s="191" t="s">
        <v>598</v>
      </c>
      <c r="L5451" s="193" t="s">
        <v>5853</v>
      </c>
    </row>
    <row r="5452" spans="1:12" ht="39.950000000000003" hidden="1" customHeight="1" x14ac:dyDescent="0.2">
      <c r="A5452" s="187" t="str">
        <f t="shared" si="240"/>
        <v>7</v>
      </c>
      <c r="B5452" s="187" t="str">
        <f t="shared" si="234"/>
        <v>2</v>
      </c>
      <c r="C5452" s="187" t="str">
        <f t="shared" si="235"/>
        <v>1</v>
      </c>
      <c r="D5452" s="187" t="str">
        <f t="shared" si="236"/>
        <v>8</v>
      </c>
      <c r="E5452" s="187" t="str">
        <f t="shared" si="237"/>
        <v>03</v>
      </c>
      <c r="F5452" s="187" t="str">
        <f t="shared" si="238"/>
        <v>5</v>
      </c>
      <c r="G5452" s="187" t="str">
        <f t="shared" si="239"/>
        <v>5</v>
      </c>
      <c r="H5452" s="188">
        <v>72180355</v>
      </c>
      <c r="I5452" s="192" t="s">
        <v>3050</v>
      </c>
      <c r="J5452" s="190" t="s">
        <v>2710</v>
      </c>
      <c r="K5452" s="191" t="s">
        <v>598</v>
      </c>
      <c r="L5452" s="193" t="s">
        <v>5853</v>
      </c>
    </row>
    <row r="5453" spans="1:12" ht="39.950000000000003" hidden="1" customHeight="1" x14ac:dyDescent="0.2">
      <c r="A5453" s="187" t="str">
        <f t="shared" si="240"/>
        <v>7</v>
      </c>
      <c r="B5453" s="187" t="str">
        <f t="shared" si="234"/>
        <v>2</v>
      </c>
      <c r="C5453" s="187" t="str">
        <f t="shared" si="235"/>
        <v>1</v>
      </c>
      <c r="D5453" s="187" t="str">
        <f t="shared" si="236"/>
        <v>8</v>
      </c>
      <c r="E5453" s="187" t="str">
        <f t="shared" si="237"/>
        <v>03</v>
      </c>
      <c r="F5453" s="187" t="str">
        <f t="shared" si="238"/>
        <v>5</v>
      </c>
      <c r="G5453" s="187" t="str">
        <f t="shared" si="239"/>
        <v>6</v>
      </c>
      <c r="H5453" s="188">
        <v>72180356</v>
      </c>
      <c r="I5453" s="192" t="s">
        <v>3051</v>
      </c>
      <c r="J5453" s="190" t="s">
        <v>2710</v>
      </c>
      <c r="K5453" s="191" t="s">
        <v>598</v>
      </c>
      <c r="L5453" s="193" t="s">
        <v>5853</v>
      </c>
    </row>
    <row r="5454" spans="1:12" ht="39.950000000000003" hidden="1" customHeight="1" x14ac:dyDescent="0.2">
      <c r="A5454" s="187" t="str">
        <f t="shared" si="240"/>
        <v>7</v>
      </c>
      <c r="B5454" s="187" t="str">
        <f t="shared" si="234"/>
        <v>2</v>
      </c>
      <c r="C5454" s="187" t="str">
        <f t="shared" si="235"/>
        <v>1</v>
      </c>
      <c r="D5454" s="187" t="str">
        <f t="shared" si="236"/>
        <v>8</v>
      </c>
      <c r="E5454" s="187" t="str">
        <f t="shared" si="237"/>
        <v>03</v>
      </c>
      <c r="F5454" s="187" t="str">
        <f t="shared" si="238"/>
        <v>5</v>
      </c>
      <c r="G5454" s="187" t="str">
        <f t="shared" si="239"/>
        <v>7</v>
      </c>
      <c r="H5454" s="188">
        <v>72180357</v>
      </c>
      <c r="I5454" s="192" t="s">
        <v>3052</v>
      </c>
      <c r="J5454" s="190" t="s">
        <v>2710</v>
      </c>
      <c r="K5454" s="191" t="s">
        <v>598</v>
      </c>
      <c r="L5454" s="193" t="s">
        <v>5853</v>
      </c>
    </row>
    <row r="5455" spans="1:12" ht="39.950000000000003" hidden="1" customHeight="1" x14ac:dyDescent="0.2">
      <c r="A5455" s="187" t="str">
        <f t="shared" si="240"/>
        <v>7</v>
      </c>
      <c r="B5455" s="187" t="str">
        <f t="shared" si="234"/>
        <v>2</v>
      </c>
      <c r="C5455" s="187" t="str">
        <f t="shared" si="235"/>
        <v>1</v>
      </c>
      <c r="D5455" s="187" t="str">
        <f t="shared" si="236"/>
        <v>8</v>
      </c>
      <c r="E5455" s="187" t="str">
        <f t="shared" si="237"/>
        <v>03</v>
      </c>
      <c r="F5455" s="187" t="str">
        <f t="shared" si="238"/>
        <v>5</v>
      </c>
      <c r="G5455" s="187" t="str">
        <f t="shared" si="239"/>
        <v>8</v>
      </c>
      <c r="H5455" s="188">
        <v>72180358</v>
      </c>
      <c r="I5455" s="192" t="s">
        <v>3053</v>
      </c>
      <c r="J5455" s="190" t="s">
        <v>2710</v>
      </c>
      <c r="K5455" s="191" t="s">
        <v>598</v>
      </c>
      <c r="L5455" s="193" t="s">
        <v>5853</v>
      </c>
    </row>
    <row r="5456" spans="1:12" ht="39.950000000000003" hidden="1" customHeight="1" x14ac:dyDescent="0.2">
      <c r="A5456" s="187" t="str">
        <f t="shared" si="240"/>
        <v>7</v>
      </c>
      <c r="B5456" s="187" t="str">
        <f t="shared" si="234"/>
        <v>2</v>
      </c>
      <c r="C5456" s="187" t="str">
        <f t="shared" si="235"/>
        <v>1</v>
      </c>
      <c r="D5456" s="187" t="str">
        <f t="shared" si="236"/>
        <v>8</v>
      </c>
      <c r="E5456" s="187" t="str">
        <f t="shared" si="237"/>
        <v>03</v>
      </c>
      <c r="F5456" s="187" t="str">
        <f t="shared" si="238"/>
        <v>5</v>
      </c>
      <c r="G5456" s="187" t="str">
        <f t="shared" si="239"/>
        <v>9</v>
      </c>
      <c r="H5456" s="188">
        <v>72180359</v>
      </c>
      <c r="I5456" s="192" t="s">
        <v>3054</v>
      </c>
      <c r="J5456" s="190" t="s">
        <v>2710</v>
      </c>
      <c r="K5456" s="191" t="s">
        <v>598</v>
      </c>
      <c r="L5456" s="207" t="s">
        <v>15049</v>
      </c>
    </row>
    <row r="5457" spans="1:12" ht="39.950000000000003" hidden="1" customHeight="1" x14ac:dyDescent="0.2">
      <c r="A5457" s="187" t="str">
        <f t="shared" si="240"/>
        <v>7</v>
      </c>
      <c r="B5457" s="187" t="str">
        <f t="shared" si="234"/>
        <v>2</v>
      </c>
      <c r="C5457" s="187" t="str">
        <f t="shared" si="235"/>
        <v>1</v>
      </c>
      <c r="D5457" s="187" t="str">
        <f t="shared" si="236"/>
        <v>8</v>
      </c>
      <c r="E5457" s="187" t="str">
        <f t="shared" si="237"/>
        <v>03</v>
      </c>
      <c r="F5457" s="187" t="str">
        <f t="shared" si="238"/>
        <v>6</v>
      </c>
      <c r="G5457" s="187" t="str">
        <f t="shared" si="239"/>
        <v>0</v>
      </c>
      <c r="H5457" s="188">
        <v>72180360</v>
      </c>
      <c r="I5457" s="192" t="s">
        <v>3055</v>
      </c>
      <c r="J5457" s="190" t="s">
        <v>3056</v>
      </c>
      <c r="K5457" s="191" t="s">
        <v>586</v>
      </c>
      <c r="L5457" s="193" t="s">
        <v>5853</v>
      </c>
    </row>
    <row r="5458" spans="1:12" ht="39.950000000000003" hidden="1" customHeight="1" x14ac:dyDescent="0.2">
      <c r="A5458" s="187" t="str">
        <f t="shared" si="240"/>
        <v>7</v>
      </c>
      <c r="B5458" s="187" t="str">
        <f t="shared" si="234"/>
        <v>2</v>
      </c>
      <c r="C5458" s="187" t="str">
        <f t="shared" si="235"/>
        <v>1</v>
      </c>
      <c r="D5458" s="187" t="str">
        <f t="shared" si="236"/>
        <v>8</v>
      </c>
      <c r="E5458" s="187" t="str">
        <f t="shared" si="237"/>
        <v>03</v>
      </c>
      <c r="F5458" s="187" t="str">
        <f t="shared" si="238"/>
        <v>6</v>
      </c>
      <c r="G5458" s="187" t="str">
        <f t="shared" si="239"/>
        <v>1</v>
      </c>
      <c r="H5458" s="188">
        <v>72180361</v>
      </c>
      <c r="I5458" s="192" t="s">
        <v>3057</v>
      </c>
      <c r="J5458" s="190" t="s">
        <v>3058</v>
      </c>
      <c r="K5458" s="191" t="s">
        <v>598</v>
      </c>
      <c r="L5458" s="193" t="s">
        <v>5853</v>
      </c>
    </row>
    <row r="5459" spans="1:12" ht="39.950000000000003" hidden="1" customHeight="1" x14ac:dyDescent="0.2">
      <c r="A5459" s="187" t="str">
        <f t="shared" si="240"/>
        <v>7</v>
      </c>
      <c r="B5459" s="187" t="str">
        <f t="shared" si="234"/>
        <v>2</v>
      </c>
      <c r="C5459" s="187" t="str">
        <f t="shared" si="235"/>
        <v>1</v>
      </c>
      <c r="D5459" s="187" t="str">
        <f t="shared" si="236"/>
        <v>8</v>
      </c>
      <c r="E5459" s="187" t="str">
        <f t="shared" si="237"/>
        <v>03</v>
      </c>
      <c r="F5459" s="187" t="str">
        <f t="shared" si="238"/>
        <v>6</v>
      </c>
      <c r="G5459" s="187" t="str">
        <f t="shared" si="239"/>
        <v>2</v>
      </c>
      <c r="H5459" s="188">
        <v>72180362</v>
      </c>
      <c r="I5459" s="192" t="s">
        <v>3059</v>
      </c>
      <c r="J5459" s="190" t="s">
        <v>2710</v>
      </c>
      <c r="K5459" s="191" t="s">
        <v>598</v>
      </c>
      <c r="L5459" s="193" t="s">
        <v>5853</v>
      </c>
    </row>
    <row r="5460" spans="1:12" ht="39.950000000000003" hidden="1" customHeight="1" x14ac:dyDescent="0.2">
      <c r="A5460" s="187" t="str">
        <f t="shared" si="240"/>
        <v>7</v>
      </c>
      <c r="B5460" s="187" t="str">
        <f t="shared" si="234"/>
        <v>2</v>
      </c>
      <c r="C5460" s="187" t="str">
        <f t="shared" si="235"/>
        <v>1</v>
      </c>
      <c r="D5460" s="187" t="str">
        <f t="shared" si="236"/>
        <v>8</v>
      </c>
      <c r="E5460" s="187" t="str">
        <f t="shared" si="237"/>
        <v>03</v>
      </c>
      <c r="F5460" s="187" t="str">
        <f t="shared" si="238"/>
        <v>6</v>
      </c>
      <c r="G5460" s="187" t="str">
        <f t="shared" si="239"/>
        <v>3</v>
      </c>
      <c r="H5460" s="188">
        <v>72180363</v>
      </c>
      <c r="I5460" s="192" t="s">
        <v>3060</v>
      </c>
      <c r="J5460" s="190" t="s">
        <v>2710</v>
      </c>
      <c r="K5460" s="191" t="s">
        <v>598</v>
      </c>
      <c r="L5460" s="193" t="s">
        <v>5853</v>
      </c>
    </row>
    <row r="5461" spans="1:12" ht="39.950000000000003" hidden="1" customHeight="1" x14ac:dyDescent="0.2">
      <c r="A5461" s="187" t="str">
        <f t="shared" si="240"/>
        <v>7</v>
      </c>
      <c r="B5461" s="187" t="str">
        <f t="shared" si="234"/>
        <v>2</v>
      </c>
      <c r="C5461" s="187" t="str">
        <f t="shared" si="235"/>
        <v>1</v>
      </c>
      <c r="D5461" s="187" t="str">
        <f t="shared" si="236"/>
        <v>8</v>
      </c>
      <c r="E5461" s="187" t="str">
        <f t="shared" si="237"/>
        <v>03</v>
      </c>
      <c r="F5461" s="187" t="str">
        <f t="shared" si="238"/>
        <v>6</v>
      </c>
      <c r="G5461" s="187" t="str">
        <f t="shared" si="239"/>
        <v>4</v>
      </c>
      <c r="H5461" s="188">
        <v>72180364</v>
      </c>
      <c r="I5461" s="192" t="s">
        <v>3061</v>
      </c>
      <c r="J5461" s="190" t="s">
        <v>2710</v>
      </c>
      <c r="K5461" s="191" t="s">
        <v>598</v>
      </c>
      <c r="L5461" s="193" t="s">
        <v>5853</v>
      </c>
    </row>
    <row r="5462" spans="1:12" ht="39.950000000000003" hidden="1" customHeight="1" x14ac:dyDescent="0.2">
      <c r="A5462" s="187" t="str">
        <f t="shared" si="240"/>
        <v>7</v>
      </c>
      <c r="B5462" s="187" t="str">
        <f t="shared" si="234"/>
        <v>2</v>
      </c>
      <c r="C5462" s="187" t="str">
        <f t="shared" si="235"/>
        <v>1</v>
      </c>
      <c r="D5462" s="187" t="str">
        <f t="shared" si="236"/>
        <v>8</v>
      </c>
      <c r="E5462" s="187" t="str">
        <f t="shared" si="237"/>
        <v>03</v>
      </c>
      <c r="F5462" s="187" t="str">
        <f t="shared" si="238"/>
        <v>6</v>
      </c>
      <c r="G5462" s="187" t="str">
        <f t="shared" si="239"/>
        <v>5</v>
      </c>
      <c r="H5462" s="188">
        <v>72180365</v>
      </c>
      <c r="I5462" s="192" t="s">
        <v>3062</v>
      </c>
      <c r="J5462" s="190" t="s">
        <v>2710</v>
      </c>
      <c r="K5462" s="191" t="s">
        <v>598</v>
      </c>
      <c r="L5462" s="193" t="s">
        <v>5853</v>
      </c>
    </row>
    <row r="5463" spans="1:12" ht="39.950000000000003" hidden="1" customHeight="1" x14ac:dyDescent="0.2">
      <c r="A5463" s="187" t="str">
        <f t="shared" si="240"/>
        <v>7</v>
      </c>
      <c r="B5463" s="187" t="str">
        <f t="shared" si="234"/>
        <v>2</v>
      </c>
      <c r="C5463" s="187" t="str">
        <f t="shared" si="235"/>
        <v>1</v>
      </c>
      <c r="D5463" s="187" t="str">
        <f t="shared" si="236"/>
        <v>8</v>
      </c>
      <c r="E5463" s="187" t="str">
        <f t="shared" si="237"/>
        <v>03</v>
      </c>
      <c r="F5463" s="187" t="str">
        <f t="shared" si="238"/>
        <v>6</v>
      </c>
      <c r="G5463" s="187" t="str">
        <f t="shared" si="239"/>
        <v>6</v>
      </c>
      <c r="H5463" s="188">
        <v>72180366</v>
      </c>
      <c r="I5463" s="192" t="s">
        <v>3063</v>
      </c>
      <c r="J5463" s="190" t="s">
        <v>2710</v>
      </c>
      <c r="K5463" s="191" t="s">
        <v>598</v>
      </c>
      <c r="L5463" s="193" t="s">
        <v>5853</v>
      </c>
    </row>
    <row r="5464" spans="1:12" ht="39.950000000000003" hidden="1" customHeight="1" x14ac:dyDescent="0.2">
      <c r="A5464" s="187" t="str">
        <f t="shared" si="240"/>
        <v>7</v>
      </c>
      <c r="B5464" s="187" t="str">
        <f t="shared" si="234"/>
        <v>2</v>
      </c>
      <c r="C5464" s="187" t="str">
        <f t="shared" si="235"/>
        <v>1</v>
      </c>
      <c r="D5464" s="187" t="str">
        <f t="shared" si="236"/>
        <v>8</v>
      </c>
      <c r="E5464" s="187" t="str">
        <f t="shared" si="237"/>
        <v>03</v>
      </c>
      <c r="F5464" s="187" t="str">
        <f t="shared" si="238"/>
        <v>6</v>
      </c>
      <c r="G5464" s="187" t="str">
        <f t="shared" si="239"/>
        <v>7</v>
      </c>
      <c r="H5464" s="188">
        <v>72180367</v>
      </c>
      <c r="I5464" s="192" t="s">
        <v>3064</v>
      </c>
      <c r="J5464" s="190" t="s">
        <v>2710</v>
      </c>
      <c r="K5464" s="191" t="s">
        <v>598</v>
      </c>
      <c r="L5464" s="193" t="s">
        <v>5853</v>
      </c>
    </row>
    <row r="5465" spans="1:12" ht="39.950000000000003" hidden="1" customHeight="1" x14ac:dyDescent="0.2">
      <c r="A5465" s="187" t="str">
        <f t="shared" si="240"/>
        <v>7</v>
      </c>
      <c r="B5465" s="187" t="str">
        <f t="shared" si="234"/>
        <v>2</v>
      </c>
      <c r="C5465" s="187" t="str">
        <f t="shared" si="235"/>
        <v>1</v>
      </c>
      <c r="D5465" s="187" t="str">
        <f t="shared" si="236"/>
        <v>8</v>
      </c>
      <c r="E5465" s="187" t="str">
        <f t="shared" si="237"/>
        <v>03</v>
      </c>
      <c r="F5465" s="187" t="str">
        <f t="shared" si="238"/>
        <v>6</v>
      </c>
      <c r="G5465" s="187" t="str">
        <f t="shared" si="239"/>
        <v>8</v>
      </c>
      <c r="H5465" s="188">
        <v>72180368</v>
      </c>
      <c r="I5465" s="192" t="s">
        <v>3065</v>
      </c>
      <c r="J5465" s="190" t="s">
        <v>2710</v>
      </c>
      <c r="K5465" s="191" t="s">
        <v>598</v>
      </c>
      <c r="L5465" s="193" t="s">
        <v>5853</v>
      </c>
    </row>
    <row r="5466" spans="1:12" ht="39.950000000000003" hidden="1" customHeight="1" x14ac:dyDescent="0.2">
      <c r="A5466" s="187" t="str">
        <f t="shared" si="240"/>
        <v>7</v>
      </c>
      <c r="B5466" s="187" t="str">
        <f t="shared" si="234"/>
        <v>2</v>
      </c>
      <c r="C5466" s="187" t="str">
        <f t="shared" si="235"/>
        <v>1</v>
      </c>
      <c r="D5466" s="187" t="str">
        <f t="shared" si="236"/>
        <v>8</v>
      </c>
      <c r="E5466" s="187" t="str">
        <f t="shared" si="237"/>
        <v>03</v>
      </c>
      <c r="F5466" s="187" t="str">
        <f t="shared" si="238"/>
        <v>6</v>
      </c>
      <c r="G5466" s="187" t="str">
        <f t="shared" si="239"/>
        <v>9</v>
      </c>
      <c r="H5466" s="188">
        <v>72180369</v>
      </c>
      <c r="I5466" s="192" t="s">
        <v>3066</v>
      </c>
      <c r="J5466" s="190" t="s">
        <v>2710</v>
      </c>
      <c r="K5466" s="191" t="s">
        <v>598</v>
      </c>
      <c r="L5466" s="207" t="s">
        <v>15049</v>
      </c>
    </row>
    <row r="5467" spans="1:12" ht="39.950000000000003" hidden="1" customHeight="1" x14ac:dyDescent="0.2">
      <c r="A5467" s="187" t="str">
        <f t="shared" si="240"/>
        <v>7</v>
      </c>
      <c r="B5467" s="187" t="str">
        <f t="shared" ref="B5467:B5727" si="241">MID($H5467,2,1)</f>
        <v>2</v>
      </c>
      <c r="C5467" s="187" t="str">
        <f t="shared" ref="C5467:C5727" si="242">MID($H5467,3,1)</f>
        <v>1</v>
      </c>
      <c r="D5467" s="187" t="str">
        <f t="shared" ref="D5467:D5727" si="243">MID($H5467,4,1)</f>
        <v>8</v>
      </c>
      <c r="E5467" s="187" t="str">
        <f t="shared" ref="E5467:E5727" si="244">MID($H5467,5,2)</f>
        <v>04</v>
      </c>
      <c r="F5467" s="187" t="str">
        <f t="shared" ref="F5467:F5727" si="245">MID($H5467,7,1)</f>
        <v>0</v>
      </c>
      <c r="G5467" s="187" t="str">
        <f t="shared" ref="G5467:G5727" si="246">MID($H5467,8,1)</f>
        <v>0</v>
      </c>
      <c r="H5467" s="188">
        <v>72180400</v>
      </c>
      <c r="I5467" s="192" t="s">
        <v>3067</v>
      </c>
      <c r="J5467" s="190" t="s">
        <v>3068</v>
      </c>
      <c r="K5467" s="191" t="s">
        <v>586</v>
      </c>
      <c r="L5467" s="193" t="s">
        <v>5853</v>
      </c>
    </row>
    <row r="5468" spans="1:12" ht="39.950000000000003" hidden="1" customHeight="1" x14ac:dyDescent="0.2">
      <c r="A5468" s="187" t="str">
        <f t="shared" si="240"/>
        <v>7</v>
      </c>
      <c r="B5468" s="187" t="str">
        <f t="shared" si="241"/>
        <v>2</v>
      </c>
      <c r="C5468" s="187" t="str">
        <f t="shared" si="242"/>
        <v>1</v>
      </c>
      <c r="D5468" s="187" t="str">
        <f t="shared" si="243"/>
        <v>8</v>
      </c>
      <c r="E5468" s="187" t="str">
        <f t="shared" si="244"/>
        <v>04</v>
      </c>
      <c r="F5468" s="187" t="str">
        <f t="shared" si="245"/>
        <v>1</v>
      </c>
      <c r="G5468" s="187" t="str">
        <f t="shared" si="246"/>
        <v>0</v>
      </c>
      <c r="H5468" s="188">
        <v>72180410</v>
      </c>
      <c r="I5468" s="192" t="s">
        <v>3069</v>
      </c>
      <c r="J5468" s="190" t="s">
        <v>3070</v>
      </c>
      <c r="K5468" s="191" t="s">
        <v>586</v>
      </c>
      <c r="L5468" s="193" t="s">
        <v>5853</v>
      </c>
    </row>
    <row r="5469" spans="1:12" ht="39.950000000000003" hidden="1" customHeight="1" x14ac:dyDescent="0.2">
      <c r="A5469" s="187" t="str">
        <f t="shared" si="240"/>
        <v>7</v>
      </c>
      <c r="B5469" s="187" t="str">
        <f t="shared" si="241"/>
        <v>2</v>
      </c>
      <c r="C5469" s="187" t="str">
        <f t="shared" si="242"/>
        <v>1</v>
      </c>
      <c r="D5469" s="187" t="str">
        <f t="shared" si="243"/>
        <v>8</v>
      </c>
      <c r="E5469" s="187" t="str">
        <f t="shared" si="244"/>
        <v>04</v>
      </c>
      <c r="F5469" s="187" t="str">
        <f t="shared" si="245"/>
        <v>1</v>
      </c>
      <c r="G5469" s="187" t="str">
        <f t="shared" si="246"/>
        <v>1</v>
      </c>
      <c r="H5469" s="188">
        <v>72180411</v>
      </c>
      <c r="I5469" s="192" t="s">
        <v>3071</v>
      </c>
      <c r="J5469" s="190" t="s">
        <v>3072</v>
      </c>
      <c r="K5469" s="191" t="s">
        <v>598</v>
      </c>
      <c r="L5469" s="193" t="s">
        <v>5853</v>
      </c>
    </row>
    <row r="5470" spans="1:12" ht="39.950000000000003" hidden="1" customHeight="1" x14ac:dyDescent="0.2">
      <c r="A5470" s="187" t="str">
        <f t="shared" si="240"/>
        <v>7</v>
      </c>
      <c r="B5470" s="187" t="str">
        <f t="shared" si="241"/>
        <v>2</v>
      </c>
      <c r="C5470" s="187" t="str">
        <f t="shared" si="242"/>
        <v>1</v>
      </c>
      <c r="D5470" s="187" t="str">
        <f t="shared" si="243"/>
        <v>8</v>
      </c>
      <c r="E5470" s="187" t="str">
        <f t="shared" si="244"/>
        <v>04</v>
      </c>
      <c r="F5470" s="187" t="str">
        <f t="shared" si="245"/>
        <v>1</v>
      </c>
      <c r="G5470" s="187" t="str">
        <f t="shared" si="246"/>
        <v>2</v>
      </c>
      <c r="H5470" s="188">
        <v>72180412</v>
      </c>
      <c r="I5470" s="192" t="s">
        <v>3073</v>
      </c>
      <c r="J5470" s="190" t="s">
        <v>2710</v>
      </c>
      <c r="K5470" s="191" t="s">
        <v>598</v>
      </c>
      <c r="L5470" s="193" t="s">
        <v>5853</v>
      </c>
    </row>
    <row r="5471" spans="1:12" ht="39.950000000000003" hidden="1" customHeight="1" x14ac:dyDescent="0.2">
      <c r="A5471" s="187" t="str">
        <f t="shared" si="240"/>
        <v>7</v>
      </c>
      <c r="B5471" s="187" t="str">
        <f t="shared" si="241"/>
        <v>2</v>
      </c>
      <c r="C5471" s="187" t="str">
        <f t="shared" si="242"/>
        <v>1</v>
      </c>
      <c r="D5471" s="187" t="str">
        <f t="shared" si="243"/>
        <v>8</v>
      </c>
      <c r="E5471" s="187" t="str">
        <f t="shared" si="244"/>
        <v>04</v>
      </c>
      <c r="F5471" s="187" t="str">
        <f t="shared" si="245"/>
        <v>1</v>
      </c>
      <c r="G5471" s="187" t="str">
        <f t="shared" si="246"/>
        <v>3</v>
      </c>
      <c r="H5471" s="188">
        <v>72180413</v>
      </c>
      <c r="I5471" s="192" t="s">
        <v>3074</v>
      </c>
      <c r="J5471" s="190" t="s">
        <v>2710</v>
      </c>
      <c r="K5471" s="191" t="s">
        <v>598</v>
      </c>
      <c r="L5471" s="193" t="s">
        <v>5853</v>
      </c>
    </row>
    <row r="5472" spans="1:12" ht="39.950000000000003" hidden="1" customHeight="1" x14ac:dyDescent="0.2">
      <c r="A5472" s="187" t="str">
        <f t="shared" si="240"/>
        <v>7</v>
      </c>
      <c r="B5472" s="187" t="str">
        <f t="shared" si="241"/>
        <v>2</v>
      </c>
      <c r="C5472" s="187" t="str">
        <f t="shared" si="242"/>
        <v>1</v>
      </c>
      <c r="D5472" s="187" t="str">
        <f t="shared" si="243"/>
        <v>8</v>
      </c>
      <c r="E5472" s="187" t="str">
        <f t="shared" si="244"/>
        <v>04</v>
      </c>
      <c r="F5472" s="187" t="str">
        <f t="shared" si="245"/>
        <v>1</v>
      </c>
      <c r="G5472" s="187" t="str">
        <f t="shared" si="246"/>
        <v>4</v>
      </c>
      <c r="H5472" s="188">
        <v>72180414</v>
      </c>
      <c r="I5472" s="192" t="s">
        <v>3075</v>
      </c>
      <c r="J5472" s="190" t="s">
        <v>2710</v>
      </c>
      <c r="K5472" s="191" t="s">
        <v>598</v>
      </c>
      <c r="L5472" s="193" t="s">
        <v>5853</v>
      </c>
    </row>
    <row r="5473" spans="1:12" ht="39.950000000000003" hidden="1" customHeight="1" x14ac:dyDescent="0.2">
      <c r="A5473" s="187" t="str">
        <f t="shared" si="240"/>
        <v>7</v>
      </c>
      <c r="B5473" s="187" t="str">
        <f t="shared" si="241"/>
        <v>2</v>
      </c>
      <c r="C5473" s="187" t="str">
        <f t="shared" si="242"/>
        <v>1</v>
      </c>
      <c r="D5473" s="187" t="str">
        <f t="shared" si="243"/>
        <v>8</v>
      </c>
      <c r="E5473" s="187" t="str">
        <f t="shared" si="244"/>
        <v>04</v>
      </c>
      <c r="F5473" s="187" t="str">
        <f t="shared" si="245"/>
        <v>1</v>
      </c>
      <c r="G5473" s="187" t="str">
        <f t="shared" si="246"/>
        <v>5</v>
      </c>
      <c r="H5473" s="188">
        <v>72180415</v>
      </c>
      <c r="I5473" s="192" t="s">
        <v>3076</v>
      </c>
      <c r="J5473" s="190" t="s">
        <v>2710</v>
      </c>
      <c r="K5473" s="191" t="s">
        <v>598</v>
      </c>
      <c r="L5473" s="193" t="s">
        <v>5853</v>
      </c>
    </row>
    <row r="5474" spans="1:12" ht="39.950000000000003" hidden="1" customHeight="1" x14ac:dyDescent="0.2">
      <c r="A5474" s="187" t="str">
        <f t="shared" si="240"/>
        <v>7</v>
      </c>
      <c r="B5474" s="187" t="str">
        <f t="shared" si="241"/>
        <v>2</v>
      </c>
      <c r="C5474" s="187" t="str">
        <f t="shared" si="242"/>
        <v>1</v>
      </c>
      <c r="D5474" s="187" t="str">
        <f t="shared" si="243"/>
        <v>8</v>
      </c>
      <c r="E5474" s="187" t="str">
        <f t="shared" si="244"/>
        <v>04</v>
      </c>
      <c r="F5474" s="187" t="str">
        <f t="shared" si="245"/>
        <v>1</v>
      </c>
      <c r="G5474" s="187" t="str">
        <f t="shared" si="246"/>
        <v>6</v>
      </c>
      <c r="H5474" s="188">
        <v>72180416</v>
      </c>
      <c r="I5474" s="192" t="s">
        <v>3077</v>
      </c>
      <c r="J5474" s="190" t="s">
        <v>2710</v>
      </c>
      <c r="K5474" s="191" t="s">
        <v>598</v>
      </c>
      <c r="L5474" s="193" t="s">
        <v>5853</v>
      </c>
    </row>
    <row r="5475" spans="1:12" ht="39.950000000000003" hidden="1" customHeight="1" x14ac:dyDescent="0.2">
      <c r="A5475" s="187" t="str">
        <f t="shared" si="240"/>
        <v>7</v>
      </c>
      <c r="B5475" s="187" t="str">
        <f t="shared" si="241"/>
        <v>2</v>
      </c>
      <c r="C5475" s="187" t="str">
        <f t="shared" si="242"/>
        <v>1</v>
      </c>
      <c r="D5475" s="187" t="str">
        <f t="shared" si="243"/>
        <v>8</v>
      </c>
      <c r="E5475" s="187" t="str">
        <f t="shared" si="244"/>
        <v>04</v>
      </c>
      <c r="F5475" s="187" t="str">
        <f t="shared" si="245"/>
        <v>1</v>
      </c>
      <c r="G5475" s="187" t="str">
        <f t="shared" si="246"/>
        <v>7</v>
      </c>
      <c r="H5475" s="188">
        <v>72180417</v>
      </c>
      <c r="I5475" s="192" t="s">
        <v>3078</v>
      </c>
      <c r="J5475" s="190" t="s">
        <v>2710</v>
      </c>
      <c r="K5475" s="191" t="s">
        <v>598</v>
      </c>
      <c r="L5475" s="193" t="s">
        <v>5853</v>
      </c>
    </row>
    <row r="5476" spans="1:12" ht="39.950000000000003" hidden="1" customHeight="1" x14ac:dyDescent="0.2">
      <c r="A5476" s="187" t="str">
        <f t="shared" si="240"/>
        <v>7</v>
      </c>
      <c r="B5476" s="187" t="str">
        <f t="shared" si="241"/>
        <v>2</v>
      </c>
      <c r="C5476" s="187" t="str">
        <f t="shared" si="242"/>
        <v>1</v>
      </c>
      <c r="D5476" s="187" t="str">
        <f t="shared" si="243"/>
        <v>8</v>
      </c>
      <c r="E5476" s="187" t="str">
        <f t="shared" si="244"/>
        <v>04</v>
      </c>
      <c r="F5476" s="187" t="str">
        <f t="shared" si="245"/>
        <v>1</v>
      </c>
      <c r="G5476" s="187" t="str">
        <f t="shared" si="246"/>
        <v>8</v>
      </c>
      <c r="H5476" s="188">
        <v>72180418</v>
      </c>
      <c r="I5476" s="192" t="s">
        <v>3079</v>
      </c>
      <c r="J5476" s="190" t="s">
        <v>2710</v>
      </c>
      <c r="K5476" s="191" t="s">
        <v>598</v>
      </c>
      <c r="L5476" s="193" t="s">
        <v>5853</v>
      </c>
    </row>
    <row r="5477" spans="1:12" ht="39.950000000000003" hidden="1" customHeight="1" x14ac:dyDescent="0.2">
      <c r="A5477" s="187" t="str">
        <f t="shared" si="240"/>
        <v>7</v>
      </c>
      <c r="B5477" s="187" t="str">
        <f t="shared" si="241"/>
        <v>2</v>
      </c>
      <c r="C5477" s="187" t="str">
        <f t="shared" si="242"/>
        <v>1</v>
      </c>
      <c r="D5477" s="187" t="str">
        <f t="shared" si="243"/>
        <v>8</v>
      </c>
      <c r="E5477" s="187" t="str">
        <f t="shared" si="244"/>
        <v>04</v>
      </c>
      <c r="F5477" s="187" t="str">
        <f t="shared" si="245"/>
        <v>1</v>
      </c>
      <c r="G5477" s="187" t="str">
        <f t="shared" si="246"/>
        <v>9</v>
      </c>
      <c r="H5477" s="188">
        <v>72180419</v>
      </c>
      <c r="I5477" s="192" t="s">
        <v>3080</v>
      </c>
      <c r="J5477" s="190" t="s">
        <v>2710</v>
      </c>
      <c r="K5477" s="191" t="s">
        <v>598</v>
      </c>
      <c r="L5477" s="207" t="s">
        <v>15049</v>
      </c>
    </row>
    <row r="5478" spans="1:12" ht="39.950000000000003" hidden="1" customHeight="1" x14ac:dyDescent="0.2">
      <c r="A5478" s="187" t="str">
        <f t="shared" si="240"/>
        <v>7</v>
      </c>
      <c r="B5478" s="187" t="str">
        <f t="shared" si="241"/>
        <v>2</v>
      </c>
      <c r="C5478" s="187" t="str">
        <f t="shared" si="242"/>
        <v>1</v>
      </c>
      <c r="D5478" s="187" t="str">
        <f t="shared" si="243"/>
        <v>8</v>
      </c>
      <c r="E5478" s="187" t="str">
        <f t="shared" si="244"/>
        <v>04</v>
      </c>
      <c r="F5478" s="187" t="str">
        <f t="shared" si="245"/>
        <v>2</v>
      </c>
      <c r="G5478" s="187" t="str">
        <f t="shared" si="246"/>
        <v>0</v>
      </c>
      <c r="H5478" s="188">
        <v>72180420</v>
      </c>
      <c r="I5478" s="192" t="s">
        <v>3081</v>
      </c>
      <c r="J5478" s="190" t="s">
        <v>3082</v>
      </c>
      <c r="K5478" s="191" t="s">
        <v>586</v>
      </c>
      <c r="L5478" s="193" t="s">
        <v>5853</v>
      </c>
    </row>
    <row r="5479" spans="1:12" ht="39.950000000000003" hidden="1" customHeight="1" x14ac:dyDescent="0.2">
      <c r="A5479" s="187" t="str">
        <f t="shared" si="240"/>
        <v>7</v>
      </c>
      <c r="B5479" s="187" t="str">
        <f t="shared" si="241"/>
        <v>2</v>
      </c>
      <c r="C5479" s="187" t="str">
        <f t="shared" si="242"/>
        <v>1</v>
      </c>
      <c r="D5479" s="187" t="str">
        <f t="shared" si="243"/>
        <v>8</v>
      </c>
      <c r="E5479" s="187" t="str">
        <f t="shared" si="244"/>
        <v>04</v>
      </c>
      <c r="F5479" s="187" t="str">
        <f t="shared" si="245"/>
        <v>2</v>
      </c>
      <c r="G5479" s="187" t="str">
        <f t="shared" si="246"/>
        <v>1</v>
      </c>
      <c r="H5479" s="188">
        <v>72180421</v>
      </c>
      <c r="I5479" s="192" t="s">
        <v>3083</v>
      </c>
      <c r="J5479" s="190" t="s">
        <v>3084</v>
      </c>
      <c r="K5479" s="191" t="s">
        <v>598</v>
      </c>
      <c r="L5479" s="193" t="s">
        <v>5853</v>
      </c>
    </row>
    <row r="5480" spans="1:12" ht="39.950000000000003" hidden="1" customHeight="1" x14ac:dyDescent="0.2">
      <c r="A5480" s="187" t="str">
        <f t="shared" si="240"/>
        <v>7</v>
      </c>
      <c r="B5480" s="187" t="str">
        <f t="shared" si="241"/>
        <v>2</v>
      </c>
      <c r="C5480" s="187" t="str">
        <f t="shared" si="242"/>
        <v>1</v>
      </c>
      <c r="D5480" s="187" t="str">
        <f t="shared" si="243"/>
        <v>8</v>
      </c>
      <c r="E5480" s="187" t="str">
        <f t="shared" si="244"/>
        <v>04</v>
      </c>
      <c r="F5480" s="187" t="str">
        <f t="shared" si="245"/>
        <v>2</v>
      </c>
      <c r="G5480" s="187" t="str">
        <f t="shared" si="246"/>
        <v>2</v>
      </c>
      <c r="H5480" s="188">
        <v>72180422</v>
      </c>
      <c r="I5480" s="192" t="s">
        <v>3085</v>
      </c>
      <c r="J5480" s="190" t="s">
        <v>2710</v>
      </c>
      <c r="K5480" s="191" t="s">
        <v>598</v>
      </c>
      <c r="L5480" s="193" t="s">
        <v>5853</v>
      </c>
    </row>
    <row r="5481" spans="1:12" ht="39.950000000000003" hidden="1" customHeight="1" x14ac:dyDescent="0.2">
      <c r="A5481" s="187" t="str">
        <f t="shared" si="240"/>
        <v>7</v>
      </c>
      <c r="B5481" s="187" t="str">
        <f t="shared" si="241"/>
        <v>2</v>
      </c>
      <c r="C5481" s="187" t="str">
        <f t="shared" si="242"/>
        <v>1</v>
      </c>
      <c r="D5481" s="187" t="str">
        <f t="shared" si="243"/>
        <v>8</v>
      </c>
      <c r="E5481" s="187" t="str">
        <f t="shared" si="244"/>
        <v>04</v>
      </c>
      <c r="F5481" s="187" t="str">
        <f t="shared" si="245"/>
        <v>2</v>
      </c>
      <c r="G5481" s="187" t="str">
        <f t="shared" si="246"/>
        <v>3</v>
      </c>
      <c r="H5481" s="188">
        <v>72180423</v>
      </c>
      <c r="I5481" s="192" t="s">
        <v>3086</v>
      </c>
      <c r="J5481" s="190" t="s">
        <v>2710</v>
      </c>
      <c r="K5481" s="191" t="s">
        <v>598</v>
      </c>
      <c r="L5481" s="193" t="s">
        <v>5853</v>
      </c>
    </row>
    <row r="5482" spans="1:12" ht="39.950000000000003" hidden="1" customHeight="1" x14ac:dyDescent="0.2">
      <c r="A5482" s="187" t="str">
        <f t="shared" si="240"/>
        <v>7</v>
      </c>
      <c r="B5482" s="187" t="str">
        <f t="shared" si="241"/>
        <v>2</v>
      </c>
      <c r="C5482" s="187" t="str">
        <f t="shared" si="242"/>
        <v>1</v>
      </c>
      <c r="D5482" s="187" t="str">
        <f t="shared" si="243"/>
        <v>8</v>
      </c>
      <c r="E5482" s="187" t="str">
        <f t="shared" si="244"/>
        <v>04</v>
      </c>
      <c r="F5482" s="187" t="str">
        <f t="shared" si="245"/>
        <v>2</v>
      </c>
      <c r="G5482" s="187" t="str">
        <f t="shared" si="246"/>
        <v>4</v>
      </c>
      <c r="H5482" s="188">
        <v>72180424</v>
      </c>
      <c r="I5482" s="192" t="s">
        <v>3087</v>
      </c>
      <c r="J5482" s="190" t="s">
        <v>2710</v>
      </c>
      <c r="K5482" s="191" t="s">
        <v>598</v>
      </c>
      <c r="L5482" s="193" t="s">
        <v>5853</v>
      </c>
    </row>
    <row r="5483" spans="1:12" ht="39.950000000000003" hidden="1" customHeight="1" x14ac:dyDescent="0.2">
      <c r="A5483" s="187" t="str">
        <f t="shared" si="240"/>
        <v>7</v>
      </c>
      <c r="B5483" s="187" t="str">
        <f t="shared" si="241"/>
        <v>2</v>
      </c>
      <c r="C5483" s="187" t="str">
        <f t="shared" si="242"/>
        <v>1</v>
      </c>
      <c r="D5483" s="187" t="str">
        <f t="shared" si="243"/>
        <v>8</v>
      </c>
      <c r="E5483" s="187" t="str">
        <f t="shared" si="244"/>
        <v>04</v>
      </c>
      <c r="F5483" s="187" t="str">
        <f t="shared" si="245"/>
        <v>2</v>
      </c>
      <c r="G5483" s="187" t="str">
        <f t="shared" si="246"/>
        <v>5</v>
      </c>
      <c r="H5483" s="188">
        <v>72180425</v>
      </c>
      <c r="I5483" s="192" t="s">
        <v>3088</v>
      </c>
      <c r="J5483" s="190" t="s">
        <v>2710</v>
      </c>
      <c r="K5483" s="191" t="s">
        <v>598</v>
      </c>
      <c r="L5483" s="193" t="s">
        <v>5853</v>
      </c>
    </row>
    <row r="5484" spans="1:12" ht="39.950000000000003" hidden="1" customHeight="1" x14ac:dyDescent="0.2">
      <c r="A5484" s="187" t="str">
        <f t="shared" si="240"/>
        <v>7</v>
      </c>
      <c r="B5484" s="187" t="str">
        <f t="shared" si="241"/>
        <v>2</v>
      </c>
      <c r="C5484" s="187" t="str">
        <f t="shared" si="242"/>
        <v>1</v>
      </c>
      <c r="D5484" s="187" t="str">
        <f t="shared" si="243"/>
        <v>8</v>
      </c>
      <c r="E5484" s="187" t="str">
        <f t="shared" si="244"/>
        <v>04</v>
      </c>
      <c r="F5484" s="187" t="str">
        <f t="shared" si="245"/>
        <v>2</v>
      </c>
      <c r="G5484" s="187" t="str">
        <f t="shared" si="246"/>
        <v>6</v>
      </c>
      <c r="H5484" s="188">
        <v>72180426</v>
      </c>
      <c r="I5484" s="192" t="s">
        <v>3089</v>
      </c>
      <c r="J5484" s="190" t="s">
        <v>2710</v>
      </c>
      <c r="K5484" s="191" t="s">
        <v>598</v>
      </c>
      <c r="L5484" s="193" t="s">
        <v>5853</v>
      </c>
    </row>
    <row r="5485" spans="1:12" ht="39.950000000000003" hidden="1" customHeight="1" x14ac:dyDescent="0.2">
      <c r="A5485" s="187" t="str">
        <f t="shared" si="240"/>
        <v>7</v>
      </c>
      <c r="B5485" s="187" t="str">
        <f t="shared" si="241"/>
        <v>2</v>
      </c>
      <c r="C5485" s="187" t="str">
        <f t="shared" si="242"/>
        <v>1</v>
      </c>
      <c r="D5485" s="187" t="str">
        <f t="shared" si="243"/>
        <v>8</v>
      </c>
      <c r="E5485" s="187" t="str">
        <f t="shared" si="244"/>
        <v>04</v>
      </c>
      <c r="F5485" s="187" t="str">
        <f t="shared" si="245"/>
        <v>2</v>
      </c>
      <c r="G5485" s="187" t="str">
        <f t="shared" si="246"/>
        <v>7</v>
      </c>
      <c r="H5485" s="188">
        <v>72180427</v>
      </c>
      <c r="I5485" s="192" t="s">
        <v>3090</v>
      </c>
      <c r="J5485" s="190" t="s">
        <v>2710</v>
      </c>
      <c r="K5485" s="191" t="s">
        <v>598</v>
      </c>
      <c r="L5485" s="193" t="s">
        <v>5853</v>
      </c>
    </row>
    <row r="5486" spans="1:12" ht="39.950000000000003" hidden="1" customHeight="1" x14ac:dyDescent="0.2">
      <c r="A5486" s="187" t="str">
        <f t="shared" si="240"/>
        <v>7</v>
      </c>
      <c r="B5486" s="187" t="str">
        <f t="shared" si="241"/>
        <v>2</v>
      </c>
      <c r="C5486" s="187" t="str">
        <f t="shared" si="242"/>
        <v>1</v>
      </c>
      <c r="D5486" s="187" t="str">
        <f t="shared" si="243"/>
        <v>8</v>
      </c>
      <c r="E5486" s="187" t="str">
        <f t="shared" si="244"/>
        <v>04</v>
      </c>
      <c r="F5486" s="187" t="str">
        <f t="shared" si="245"/>
        <v>2</v>
      </c>
      <c r="G5486" s="187" t="str">
        <f t="shared" si="246"/>
        <v>8</v>
      </c>
      <c r="H5486" s="188">
        <v>72180428</v>
      </c>
      <c r="I5486" s="192" t="s">
        <v>3091</v>
      </c>
      <c r="J5486" s="190" t="s">
        <v>2710</v>
      </c>
      <c r="K5486" s="191" t="s">
        <v>598</v>
      </c>
      <c r="L5486" s="193" t="s">
        <v>5853</v>
      </c>
    </row>
    <row r="5487" spans="1:12" ht="39.950000000000003" hidden="1" customHeight="1" x14ac:dyDescent="0.2">
      <c r="A5487" s="187" t="str">
        <f t="shared" si="240"/>
        <v>7</v>
      </c>
      <c r="B5487" s="187" t="str">
        <f t="shared" si="241"/>
        <v>2</v>
      </c>
      <c r="C5487" s="187" t="str">
        <f t="shared" si="242"/>
        <v>1</v>
      </c>
      <c r="D5487" s="187" t="str">
        <f t="shared" si="243"/>
        <v>8</v>
      </c>
      <c r="E5487" s="187" t="str">
        <f t="shared" si="244"/>
        <v>04</v>
      </c>
      <c r="F5487" s="187" t="str">
        <f t="shared" si="245"/>
        <v>2</v>
      </c>
      <c r="G5487" s="187" t="str">
        <f t="shared" si="246"/>
        <v>9</v>
      </c>
      <c r="H5487" s="188">
        <v>72180429</v>
      </c>
      <c r="I5487" s="192" t="s">
        <v>3092</v>
      </c>
      <c r="J5487" s="190" t="s">
        <v>2710</v>
      </c>
      <c r="K5487" s="191" t="s">
        <v>598</v>
      </c>
      <c r="L5487" s="207" t="s">
        <v>15049</v>
      </c>
    </row>
    <row r="5488" spans="1:12" ht="39.950000000000003" hidden="1" customHeight="1" x14ac:dyDescent="0.2">
      <c r="A5488" s="187" t="str">
        <f t="shared" si="240"/>
        <v>7</v>
      </c>
      <c r="B5488" s="187" t="str">
        <f t="shared" si="241"/>
        <v>2</v>
      </c>
      <c r="C5488" s="187" t="str">
        <f t="shared" si="242"/>
        <v>1</v>
      </c>
      <c r="D5488" s="187" t="str">
        <f t="shared" si="243"/>
        <v>8</v>
      </c>
      <c r="E5488" s="187" t="str">
        <f t="shared" si="244"/>
        <v>04</v>
      </c>
      <c r="F5488" s="187" t="str">
        <f t="shared" si="245"/>
        <v>3</v>
      </c>
      <c r="G5488" s="187" t="str">
        <f t="shared" si="246"/>
        <v>0</v>
      </c>
      <c r="H5488" s="188">
        <v>72180430</v>
      </c>
      <c r="I5488" s="192" t="s">
        <v>3093</v>
      </c>
      <c r="J5488" s="190" t="s">
        <v>3094</v>
      </c>
      <c r="K5488" s="191" t="s">
        <v>586</v>
      </c>
      <c r="L5488" s="193" t="s">
        <v>5853</v>
      </c>
    </row>
    <row r="5489" spans="1:12" ht="39.950000000000003" hidden="1" customHeight="1" x14ac:dyDescent="0.2">
      <c r="A5489" s="187" t="str">
        <f t="shared" si="240"/>
        <v>7</v>
      </c>
      <c r="B5489" s="187" t="str">
        <f t="shared" si="241"/>
        <v>2</v>
      </c>
      <c r="C5489" s="187" t="str">
        <f t="shared" si="242"/>
        <v>1</v>
      </c>
      <c r="D5489" s="187" t="str">
        <f t="shared" si="243"/>
        <v>8</v>
      </c>
      <c r="E5489" s="187" t="str">
        <f t="shared" si="244"/>
        <v>04</v>
      </c>
      <c r="F5489" s="187" t="str">
        <f t="shared" si="245"/>
        <v>3</v>
      </c>
      <c r="G5489" s="187" t="str">
        <f t="shared" si="246"/>
        <v>1</v>
      </c>
      <c r="H5489" s="188">
        <v>72180431</v>
      </c>
      <c r="I5489" s="192" t="s">
        <v>3095</v>
      </c>
      <c r="J5489" s="190" t="s">
        <v>3096</v>
      </c>
      <c r="K5489" s="191" t="s">
        <v>598</v>
      </c>
      <c r="L5489" s="193" t="s">
        <v>5853</v>
      </c>
    </row>
    <row r="5490" spans="1:12" ht="39.950000000000003" hidden="1" customHeight="1" x14ac:dyDescent="0.2">
      <c r="A5490" s="187" t="str">
        <f t="shared" si="240"/>
        <v>7</v>
      </c>
      <c r="B5490" s="187" t="str">
        <f t="shared" si="241"/>
        <v>2</v>
      </c>
      <c r="C5490" s="187" t="str">
        <f t="shared" si="242"/>
        <v>1</v>
      </c>
      <c r="D5490" s="187" t="str">
        <f t="shared" si="243"/>
        <v>8</v>
      </c>
      <c r="E5490" s="187" t="str">
        <f t="shared" si="244"/>
        <v>04</v>
      </c>
      <c r="F5490" s="187" t="str">
        <f t="shared" si="245"/>
        <v>3</v>
      </c>
      <c r="G5490" s="187" t="str">
        <f t="shared" si="246"/>
        <v>2</v>
      </c>
      <c r="H5490" s="188">
        <v>72180432</v>
      </c>
      <c r="I5490" s="192" t="s">
        <v>3097</v>
      </c>
      <c r="J5490" s="190" t="s">
        <v>2710</v>
      </c>
      <c r="K5490" s="191" t="s">
        <v>598</v>
      </c>
      <c r="L5490" s="193" t="s">
        <v>5853</v>
      </c>
    </row>
    <row r="5491" spans="1:12" ht="39.950000000000003" hidden="1" customHeight="1" x14ac:dyDescent="0.2">
      <c r="A5491" s="187" t="str">
        <f t="shared" si="240"/>
        <v>7</v>
      </c>
      <c r="B5491" s="187" t="str">
        <f t="shared" si="241"/>
        <v>2</v>
      </c>
      <c r="C5491" s="187" t="str">
        <f t="shared" si="242"/>
        <v>1</v>
      </c>
      <c r="D5491" s="187" t="str">
        <f t="shared" si="243"/>
        <v>8</v>
      </c>
      <c r="E5491" s="187" t="str">
        <f t="shared" si="244"/>
        <v>04</v>
      </c>
      <c r="F5491" s="187" t="str">
        <f t="shared" si="245"/>
        <v>3</v>
      </c>
      <c r="G5491" s="187" t="str">
        <f t="shared" si="246"/>
        <v>3</v>
      </c>
      <c r="H5491" s="188">
        <v>72180433</v>
      </c>
      <c r="I5491" s="192" t="s">
        <v>3098</v>
      </c>
      <c r="J5491" s="190" t="s">
        <v>2710</v>
      </c>
      <c r="K5491" s="191" t="s">
        <v>598</v>
      </c>
      <c r="L5491" s="193" t="s">
        <v>5853</v>
      </c>
    </row>
    <row r="5492" spans="1:12" ht="39.950000000000003" hidden="1" customHeight="1" x14ac:dyDescent="0.2">
      <c r="A5492" s="187" t="str">
        <f t="shared" si="240"/>
        <v>7</v>
      </c>
      <c r="B5492" s="187" t="str">
        <f t="shared" si="241"/>
        <v>2</v>
      </c>
      <c r="C5492" s="187" t="str">
        <f t="shared" si="242"/>
        <v>1</v>
      </c>
      <c r="D5492" s="187" t="str">
        <f t="shared" si="243"/>
        <v>8</v>
      </c>
      <c r="E5492" s="187" t="str">
        <f t="shared" si="244"/>
        <v>04</v>
      </c>
      <c r="F5492" s="187" t="str">
        <f t="shared" si="245"/>
        <v>3</v>
      </c>
      <c r="G5492" s="187" t="str">
        <f t="shared" si="246"/>
        <v>4</v>
      </c>
      <c r="H5492" s="188">
        <v>72180434</v>
      </c>
      <c r="I5492" s="192" t="s">
        <v>3099</v>
      </c>
      <c r="J5492" s="190" t="s">
        <v>2710</v>
      </c>
      <c r="K5492" s="191" t="s">
        <v>598</v>
      </c>
      <c r="L5492" s="193" t="s">
        <v>5853</v>
      </c>
    </row>
    <row r="5493" spans="1:12" ht="39.950000000000003" hidden="1" customHeight="1" x14ac:dyDescent="0.2">
      <c r="A5493" s="187" t="str">
        <f t="shared" si="240"/>
        <v>7</v>
      </c>
      <c r="B5493" s="187" t="str">
        <f t="shared" si="241"/>
        <v>2</v>
      </c>
      <c r="C5493" s="187" t="str">
        <f t="shared" si="242"/>
        <v>1</v>
      </c>
      <c r="D5493" s="187" t="str">
        <f t="shared" si="243"/>
        <v>8</v>
      </c>
      <c r="E5493" s="187" t="str">
        <f t="shared" si="244"/>
        <v>04</v>
      </c>
      <c r="F5493" s="187" t="str">
        <f t="shared" si="245"/>
        <v>3</v>
      </c>
      <c r="G5493" s="187" t="str">
        <f t="shared" si="246"/>
        <v>5</v>
      </c>
      <c r="H5493" s="188">
        <v>72180435</v>
      </c>
      <c r="I5493" s="192" t="s">
        <v>3100</v>
      </c>
      <c r="J5493" s="190" t="s">
        <v>2710</v>
      </c>
      <c r="K5493" s="191" t="s">
        <v>598</v>
      </c>
      <c r="L5493" s="193" t="s">
        <v>5853</v>
      </c>
    </row>
    <row r="5494" spans="1:12" ht="39.950000000000003" hidden="1" customHeight="1" x14ac:dyDescent="0.2">
      <c r="A5494" s="187" t="str">
        <f t="shared" si="240"/>
        <v>7</v>
      </c>
      <c r="B5494" s="187" t="str">
        <f t="shared" si="241"/>
        <v>2</v>
      </c>
      <c r="C5494" s="187" t="str">
        <f t="shared" si="242"/>
        <v>1</v>
      </c>
      <c r="D5494" s="187" t="str">
        <f t="shared" si="243"/>
        <v>8</v>
      </c>
      <c r="E5494" s="187" t="str">
        <f t="shared" si="244"/>
        <v>04</v>
      </c>
      <c r="F5494" s="187" t="str">
        <f t="shared" si="245"/>
        <v>3</v>
      </c>
      <c r="G5494" s="187" t="str">
        <f t="shared" si="246"/>
        <v>6</v>
      </c>
      <c r="H5494" s="188">
        <v>72180436</v>
      </c>
      <c r="I5494" s="192" t="s">
        <v>3101</v>
      </c>
      <c r="J5494" s="190" t="s">
        <v>2710</v>
      </c>
      <c r="K5494" s="191" t="s">
        <v>598</v>
      </c>
      <c r="L5494" s="193" t="s">
        <v>5853</v>
      </c>
    </row>
    <row r="5495" spans="1:12" ht="39.950000000000003" hidden="1" customHeight="1" x14ac:dyDescent="0.2">
      <c r="A5495" s="187" t="str">
        <f t="shared" ref="A5495:A5775" si="247">MID($H5495,1,1)</f>
        <v>7</v>
      </c>
      <c r="B5495" s="187" t="str">
        <f t="shared" si="241"/>
        <v>2</v>
      </c>
      <c r="C5495" s="187" t="str">
        <f t="shared" si="242"/>
        <v>1</v>
      </c>
      <c r="D5495" s="187" t="str">
        <f t="shared" si="243"/>
        <v>8</v>
      </c>
      <c r="E5495" s="187" t="str">
        <f t="shared" si="244"/>
        <v>04</v>
      </c>
      <c r="F5495" s="187" t="str">
        <f t="shared" si="245"/>
        <v>3</v>
      </c>
      <c r="G5495" s="187" t="str">
        <f t="shared" si="246"/>
        <v>7</v>
      </c>
      <c r="H5495" s="188">
        <v>72180437</v>
      </c>
      <c r="I5495" s="192" t="s">
        <v>3102</v>
      </c>
      <c r="J5495" s="190" t="s">
        <v>2710</v>
      </c>
      <c r="K5495" s="191" t="s">
        <v>598</v>
      </c>
      <c r="L5495" s="193" t="s">
        <v>5853</v>
      </c>
    </row>
    <row r="5496" spans="1:12" ht="39.950000000000003" hidden="1" customHeight="1" x14ac:dyDescent="0.2">
      <c r="A5496" s="187" t="str">
        <f t="shared" si="247"/>
        <v>7</v>
      </c>
      <c r="B5496" s="187" t="str">
        <f t="shared" si="241"/>
        <v>2</v>
      </c>
      <c r="C5496" s="187" t="str">
        <f t="shared" si="242"/>
        <v>1</v>
      </c>
      <c r="D5496" s="187" t="str">
        <f t="shared" si="243"/>
        <v>8</v>
      </c>
      <c r="E5496" s="187" t="str">
        <f t="shared" si="244"/>
        <v>04</v>
      </c>
      <c r="F5496" s="187" t="str">
        <f t="shared" si="245"/>
        <v>3</v>
      </c>
      <c r="G5496" s="187" t="str">
        <f t="shared" si="246"/>
        <v>8</v>
      </c>
      <c r="H5496" s="188">
        <v>72180438</v>
      </c>
      <c r="I5496" s="192" t="s">
        <v>3103</v>
      </c>
      <c r="J5496" s="190" t="s">
        <v>2710</v>
      </c>
      <c r="K5496" s="191" t="s">
        <v>598</v>
      </c>
      <c r="L5496" s="193" t="s">
        <v>5853</v>
      </c>
    </row>
    <row r="5497" spans="1:12" ht="39.950000000000003" hidden="1" customHeight="1" x14ac:dyDescent="0.2">
      <c r="A5497" s="187" t="str">
        <f t="shared" si="247"/>
        <v>7</v>
      </c>
      <c r="B5497" s="187" t="str">
        <f t="shared" si="241"/>
        <v>2</v>
      </c>
      <c r="C5497" s="187" t="str">
        <f t="shared" si="242"/>
        <v>1</v>
      </c>
      <c r="D5497" s="187" t="str">
        <f t="shared" si="243"/>
        <v>8</v>
      </c>
      <c r="E5497" s="187" t="str">
        <f t="shared" si="244"/>
        <v>04</v>
      </c>
      <c r="F5497" s="187" t="str">
        <f t="shared" si="245"/>
        <v>3</v>
      </c>
      <c r="G5497" s="187" t="str">
        <f t="shared" si="246"/>
        <v>9</v>
      </c>
      <c r="H5497" s="188">
        <v>72180439</v>
      </c>
      <c r="I5497" s="192" t="s">
        <v>3104</v>
      </c>
      <c r="J5497" s="190" t="s">
        <v>2710</v>
      </c>
      <c r="K5497" s="191" t="s">
        <v>598</v>
      </c>
      <c r="L5497" s="207" t="s">
        <v>15049</v>
      </c>
    </row>
    <row r="5498" spans="1:12" ht="39.950000000000003" hidden="1" customHeight="1" x14ac:dyDescent="0.2">
      <c r="A5498" s="187" t="str">
        <f t="shared" si="247"/>
        <v>7</v>
      </c>
      <c r="B5498" s="187" t="str">
        <f t="shared" si="241"/>
        <v>2</v>
      </c>
      <c r="C5498" s="187" t="str">
        <f t="shared" si="242"/>
        <v>1</v>
      </c>
      <c r="D5498" s="187" t="str">
        <f t="shared" si="243"/>
        <v>8</v>
      </c>
      <c r="E5498" s="187" t="str">
        <f t="shared" si="244"/>
        <v>04</v>
      </c>
      <c r="F5498" s="187" t="str">
        <f t="shared" si="245"/>
        <v>4</v>
      </c>
      <c r="G5498" s="187" t="str">
        <f t="shared" si="246"/>
        <v>0</v>
      </c>
      <c r="H5498" s="188">
        <v>72180440</v>
      </c>
      <c r="I5498" s="192" t="s">
        <v>3105</v>
      </c>
      <c r="J5498" s="190" t="s">
        <v>3106</v>
      </c>
      <c r="K5498" s="191" t="s">
        <v>586</v>
      </c>
      <c r="L5498" s="193" t="s">
        <v>5853</v>
      </c>
    </row>
    <row r="5499" spans="1:12" ht="39.950000000000003" hidden="1" customHeight="1" x14ac:dyDescent="0.2">
      <c r="A5499" s="187" t="str">
        <f t="shared" si="247"/>
        <v>7</v>
      </c>
      <c r="B5499" s="187" t="str">
        <f t="shared" si="241"/>
        <v>2</v>
      </c>
      <c r="C5499" s="187" t="str">
        <f t="shared" si="242"/>
        <v>1</v>
      </c>
      <c r="D5499" s="187" t="str">
        <f t="shared" si="243"/>
        <v>8</v>
      </c>
      <c r="E5499" s="187" t="str">
        <f t="shared" si="244"/>
        <v>04</v>
      </c>
      <c r="F5499" s="187" t="str">
        <f t="shared" si="245"/>
        <v>4</v>
      </c>
      <c r="G5499" s="187" t="str">
        <f t="shared" si="246"/>
        <v>1</v>
      </c>
      <c r="H5499" s="188">
        <v>72180441</v>
      </c>
      <c r="I5499" s="192" t="s">
        <v>3107</v>
      </c>
      <c r="J5499" s="190" t="s">
        <v>3108</v>
      </c>
      <c r="K5499" s="191" t="s">
        <v>598</v>
      </c>
      <c r="L5499" s="193" t="s">
        <v>5853</v>
      </c>
    </row>
    <row r="5500" spans="1:12" ht="39.950000000000003" hidden="1" customHeight="1" x14ac:dyDescent="0.2">
      <c r="A5500" s="187" t="str">
        <f t="shared" si="247"/>
        <v>7</v>
      </c>
      <c r="B5500" s="187" t="str">
        <f t="shared" si="241"/>
        <v>2</v>
      </c>
      <c r="C5500" s="187" t="str">
        <f t="shared" si="242"/>
        <v>1</v>
      </c>
      <c r="D5500" s="187" t="str">
        <f t="shared" si="243"/>
        <v>8</v>
      </c>
      <c r="E5500" s="187" t="str">
        <f t="shared" si="244"/>
        <v>04</v>
      </c>
      <c r="F5500" s="187" t="str">
        <f t="shared" si="245"/>
        <v>4</v>
      </c>
      <c r="G5500" s="187" t="str">
        <f t="shared" si="246"/>
        <v>2</v>
      </c>
      <c r="H5500" s="188">
        <v>72180442</v>
      </c>
      <c r="I5500" s="192" t="s">
        <v>3109</v>
      </c>
      <c r="J5500" s="190" t="s">
        <v>2710</v>
      </c>
      <c r="K5500" s="191" t="s">
        <v>598</v>
      </c>
      <c r="L5500" s="193" t="s">
        <v>5853</v>
      </c>
    </row>
    <row r="5501" spans="1:12" ht="39.950000000000003" hidden="1" customHeight="1" x14ac:dyDescent="0.2">
      <c r="A5501" s="187" t="str">
        <f t="shared" si="247"/>
        <v>7</v>
      </c>
      <c r="B5501" s="187" t="str">
        <f t="shared" si="241"/>
        <v>2</v>
      </c>
      <c r="C5501" s="187" t="str">
        <f t="shared" si="242"/>
        <v>1</v>
      </c>
      <c r="D5501" s="187" t="str">
        <f t="shared" si="243"/>
        <v>8</v>
      </c>
      <c r="E5501" s="187" t="str">
        <f t="shared" si="244"/>
        <v>04</v>
      </c>
      <c r="F5501" s="187" t="str">
        <f t="shared" si="245"/>
        <v>4</v>
      </c>
      <c r="G5501" s="187" t="str">
        <f t="shared" si="246"/>
        <v>3</v>
      </c>
      <c r="H5501" s="188">
        <v>72180443</v>
      </c>
      <c r="I5501" s="192" t="s">
        <v>3110</v>
      </c>
      <c r="J5501" s="190" t="s">
        <v>2710</v>
      </c>
      <c r="K5501" s="191" t="s">
        <v>598</v>
      </c>
      <c r="L5501" s="193" t="s">
        <v>5853</v>
      </c>
    </row>
    <row r="5502" spans="1:12" ht="39.950000000000003" hidden="1" customHeight="1" x14ac:dyDescent="0.2">
      <c r="A5502" s="187" t="str">
        <f t="shared" si="247"/>
        <v>7</v>
      </c>
      <c r="B5502" s="187" t="str">
        <f t="shared" si="241"/>
        <v>2</v>
      </c>
      <c r="C5502" s="187" t="str">
        <f t="shared" si="242"/>
        <v>1</v>
      </c>
      <c r="D5502" s="187" t="str">
        <f t="shared" si="243"/>
        <v>8</v>
      </c>
      <c r="E5502" s="187" t="str">
        <f t="shared" si="244"/>
        <v>04</v>
      </c>
      <c r="F5502" s="187" t="str">
        <f t="shared" si="245"/>
        <v>4</v>
      </c>
      <c r="G5502" s="187" t="str">
        <f t="shared" si="246"/>
        <v>4</v>
      </c>
      <c r="H5502" s="188">
        <v>72180444</v>
      </c>
      <c r="I5502" s="192" t="s">
        <v>3111</v>
      </c>
      <c r="J5502" s="190" t="s">
        <v>2710</v>
      </c>
      <c r="K5502" s="191" t="s">
        <v>598</v>
      </c>
      <c r="L5502" s="193" t="s">
        <v>5853</v>
      </c>
    </row>
    <row r="5503" spans="1:12" ht="39.950000000000003" hidden="1" customHeight="1" x14ac:dyDescent="0.2">
      <c r="A5503" s="187" t="str">
        <f t="shared" si="247"/>
        <v>7</v>
      </c>
      <c r="B5503" s="187" t="str">
        <f t="shared" si="241"/>
        <v>2</v>
      </c>
      <c r="C5503" s="187" t="str">
        <f t="shared" si="242"/>
        <v>1</v>
      </c>
      <c r="D5503" s="187" t="str">
        <f t="shared" si="243"/>
        <v>8</v>
      </c>
      <c r="E5503" s="187" t="str">
        <f t="shared" si="244"/>
        <v>04</v>
      </c>
      <c r="F5503" s="187" t="str">
        <f t="shared" si="245"/>
        <v>4</v>
      </c>
      <c r="G5503" s="187" t="str">
        <f t="shared" si="246"/>
        <v>5</v>
      </c>
      <c r="H5503" s="188">
        <v>72180445</v>
      </c>
      <c r="I5503" s="192" t="s">
        <v>3112</v>
      </c>
      <c r="J5503" s="190" t="s">
        <v>2710</v>
      </c>
      <c r="K5503" s="191" t="s">
        <v>598</v>
      </c>
      <c r="L5503" s="193" t="s">
        <v>5853</v>
      </c>
    </row>
    <row r="5504" spans="1:12" ht="39.950000000000003" hidden="1" customHeight="1" x14ac:dyDescent="0.2">
      <c r="A5504" s="187" t="str">
        <f t="shared" si="247"/>
        <v>7</v>
      </c>
      <c r="B5504" s="187" t="str">
        <f t="shared" si="241"/>
        <v>2</v>
      </c>
      <c r="C5504" s="187" t="str">
        <f t="shared" si="242"/>
        <v>1</v>
      </c>
      <c r="D5504" s="187" t="str">
        <f t="shared" si="243"/>
        <v>8</v>
      </c>
      <c r="E5504" s="187" t="str">
        <f t="shared" si="244"/>
        <v>04</v>
      </c>
      <c r="F5504" s="187" t="str">
        <f t="shared" si="245"/>
        <v>4</v>
      </c>
      <c r="G5504" s="187" t="str">
        <f t="shared" si="246"/>
        <v>6</v>
      </c>
      <c r="H5504" s="188">
        <v>72180446</v>
      </c>
      <c r="I5504" s="192" t="s">
        <v>3113</v>
      </c>
      <c r="J5504" s="190" t="s">
        <v>2710</v>
      </c>
      <c r="K5504" s="191" t="s">
        <v>598</v>
      </c>
      <c r="L5504" s="193" t="s">
        <v>5853</v>
      </c>
    </row>
    <row r="5505" spans="1:12" ht="39.950000000000003" hidden="1" customHeight="1" x14ac:dyDescent="0.2">
      <c r="A5505" s="187" t="str">
        <f t="shared" si="247"/>
        <v>7</v>
      </c>
      <c r="B5505" s="187" t="str">
        <f t="shared" si="241"/>
        <v>2</v>
      </c>
      <c r="C5505" s="187" t="str">
        <f t="shared" si="242"/>
        <v>1</v>
      </c>
      <c r="D5505" s="187" t="str">
        <f t="shared" si="243"/>
        <v>8</v>
      </c>
      <c r="E5505" s="187" t="str">
        <f t="shared" si="244"/>
        <v>04</v>
      </c>
      <c r="F5505" s="187" t="str">
        <f t="shared" si="245"/>
        <v>4</v>
      </c>
      <c r="G5505" s="187" t="str">
        <f t="shared" si="246"/>
        <v>7</v>
      </c>
      <c r="H5505" s="188">
        <v>72180447</v>
      </c>
      <c r="I5505" s="192" t="s">
        <v>3114</v>
      </c>
      <c r="J5505" s="190" t="s">
        <v>2710</v>
      </c>
      <c r="K5505" s="191" t="s">
        <v>598</v>
      </c>
      <c r="L5505" s="193" t="s">
        <v>5853</v>
      </c>
    </row>
    <row r="5506" spans="1:12" ht="39.950000000000003" hidden="1" customHeight="1" x14ac:dyDescent="0.2">
      <c r="A5506" s="187" t="str">
        <f t="shared" si="247"/>
        <v>7</v>
      </c>
      <c r="B5506" s="187" t="str">
        <f t="shared" si="241"/>
        <v>2</v>
      </c>
      <c r="C5506" s="187" t="str">
        <f t="shared" si="242"/>
        <v>1</v>
      </c>
      <c r="D5506" s="187" t="str">
        <f t="shared" si="243"/>
        <v>8</v>
      </c>
      <c r="E5506" s="187" t="str">
        <f t="shared" si="244"/>
        <v>04</v>
      </c>
      <c r="F5506" s="187" t="str">
        <f t="shared" si="245"/>
        <v>4</v>
      </c>
      <c r="G5506" s="187" t="str">
        <f t="shared" si="246"/>
        <v>8</v>
      </c>
      <c r="H5506" s="188">
        <v>72180448</v>
      </c>
      <c r="I5506" s="192" t="s">
        <v>3115</v>
      </c>
      <c r="J5506" s="190" t="s">
        <v>2710</v>
      </c>
      <c r="K5506" s="191" t="s">
        <v>598</v>
      </c>
      <c r="L5506" s="193" t="s">
        <v>5853</v>
      </c>
    </row>
    <row r="5507" spans="1:12" ht="39.950000000000003" hidden="1" customHeight="1" x14ac:dyDescent="0.2">
      <c r="A5507" s="187" t="str">
        <f t="shared" si="247"/>
        <v>7</v>
      </c>
      <c r="B5507" s="187" t="str">
        <f t="shared" si="241"/>
        <v>2</v>
      </c>
      <c r="C5507" s="187" t="str">
        <f t="shared" si="242"/>
        <v>1</v>
      </c>
      <c r="D5507" s="187" t="str">
        <f t="shared" si="243"/>
        <v>8</v>
      </c>
      <c r="E5507" s="187" t="str">
        <f t="shared" si="244"/>
        <v>04</v>
      </c>
      <c r="F5507" s="187" t="str">
        <f t="shared" si="245"/>
        <v>4</v>
      </c>
      <c r="G5507" s="187" t="str">
        <f t="shared" si="246"/>
        <v>9</v>
      </c>
      <c r="H5507" s="188">
        <v>72180449</v>
      </c>
      <c r="I5507" s="192" t="s">
        <v>3116</v>
      </c>
      <c r="J5507" s="190" t="s">
        <v>2710</v>
      </c>
      <c r="K5507" s="191" t="s">
        <v>598</v>
      </c>
      <c r="L5507" s="207" t="s">
        <v>15049</v>
      </c>
    </row>
    <row r="5508" spans="1:12" ht="39.950000000000003" hidden="1" customHeight="1" x14ac:dyDescent="0.2">
      <c r="A5508" s="187" t="str">
        <f t="shared" si="247"/>
        <v>7</v>
      </c>
      <c r="B5508" s="187" t="str">
        <f t="shared" si="241"/>
        <v>2</v>
      </c>
      <c r="C5508" s="187" t="str">
        <f t="shared" si="242"/>
        <v>1</v>
      </c>
      <c r="D5508" s="187" t="str">
        <f t="shared" si="243"/>
        <v>8</v>
      </c>
      <c r="E5508" s="187" t="str">
        <f t="shared" si="244"/>
        <v>04</v>
      </c>
      <c r="F5508" s="187" t="str">
        <f t="shared" si="245"/>
        <v>5</v>
      </c>
      <c r="G5508" s="187" t="str">
        <f t="shared" si="246"/>
        <v>0</v>
      </c>
      <c r="H5508" s="188">
        <v>72180450</v>
      </c>
      <c r="I5508" s="192" t="s">
        <v>3117</v>
      </c>
      <c r="J5508" s="190" t="s">
        <v>3118</v>
      </c>
      <c r="K5508" s="191" t="s">
        <v>586</v>
      </c>
      <c r="L5508" s="193" t="s">
        <v>5853</v>
      </c>
    </row>
    <row r="5509" spans="1:12" ht="39.950000000000003" hidden="1" customHeight="1" x14ac:dyDescent="0.2">
      <c r="A5509" s="187" t="str">
        <f t="shared" si="247"/>
        <v>7</v>
      </c>
      <c r="B5509" s="187" t="str">
        <f t="shared" si="241"/>
        <v>2</v>
      </c>
      <c r="C5509" s="187" t="str">
        <f t="shared" si="242"/>
        <v>1</v>
      </c>
      <c r="D5509" s="187" t="str">
        <f t="shared" si="243"/>
        <v>8</v>
      </c>
      <c r="E5509" s="187" t="str">
        <f t="shared" si="244"/>
        <v>04</v>
      </c>
      <c r="F5509" s="187" t="str">
        <f t="shared" si="245"/>
        <v>5</v>
      </c>
      <c r="G5509" s="187" t="str">
        <f t="shared" si="246"/>
        <v>1</v>
      </c>
      <c r="H5509" s="188">
        <v>72180451</v>
      </c>
      <c r="I5509" s="192" t="s">
        <v>3119</v>
      </c>
      <c r="J5509" s="190" t="s">
        <v>3120</v>
      </c>
      <c r="K5509" s="191" t="s">
        <v>598</v>
      </c>
      <c r="L5509" s="193" t="s">
        <v>5853</v>
      </c>
    </row>
    <row r="5510" spans="1:12" ht="39.950000000000003" hidden="1" customHeight="1" x14ac:dyDescent="0.2">
      <c r="A5510" s="187" t="str">
        <f t="shared" si="247"/>
        <v>7</v>
      </c>
      <c r="B5510" s="187" t="str">
        <f t="shared" si="241"/>
        <v>2</v>
      </c>
      <c r="C5510" s="187" t="str">
        <f t="shared" si="242"/>
        <v>1</v>
      </c>
      <c r="D5510" s="187" t="str">
        <f t="shared" si="243"/>
        <v>8</v>
      </c>
      <c r="E5510" s="187" t="str">
        <f t="shared" si="244"/>
        <v>04</v>
      </c>
      <c r="F5510" s="187" t="str">
        <f t="shared" si="245"/>
        <v>5</v>
      </c>
      <c r="G5510" s="187" t="str">
        <f t="shared" si="246"/>
        <v>2</v>
      </c>
      <c r="H5510" s="188">
        <v>72180452</v>
      </c>
      <c r="I5510" s="192" t="s">
        <v>3121</v>
      </c>
      <c r="J5510" s="190" t="s">
        <v>2710</v>
      </c>
      <c r="K5510" s="191" t="s">
        <v>598</v>
      </c>
      <c r="L5510" s="193" t="s">
        <v>5853</v>
      </c>
    </row>
    <row r="5511" spans="1:12" ht="39.950000000000003" hidden="1" customHeight="1" x14ac:dyDescent="0.2">
      <c r="A5511" s="187" t="str">
        <f t="shared" si="247"/>
        <v>7</v>
      </c>
      <c r="B5511" s="187" t="str">
        <f t="shared" si="241"/>
        <v>2</v>
      </c>
      <c r="C5511" s="187" t="str">
        <f t="shared" si="242"/>
        <v>1</v>
      </c>
      <c r="D5511" s="187" t="str">
        <f t="shared" si="243"/>
        <v>8</v>
      </c>
      <c r="E5511" s="187" t="str">
        <f t="shared" si="244"/>
        <v>04</v>
      </c>
      <c r="F5511" s="187" t="str">
        <f t="shared" si="245"/>
        <v>5</v>
      </c>
      <c r="G5511" s="187" t="str">
        <f t="shared" si="246"/>
        <v>3</v>
      </c>
      <c r="H5511" s="188">
        <v>72180453</v>
      </c>
      <c r="I5511" s="192" t="s">
        <v>3122</v>
      </c>
      <c r="J5511" s="190" t="s">
        <v>2710</v>
      </c>
      <c r="K5511" s="191" t="s">
        <v>598</v>
      </c>
      <c r="L5511" s="193" t="s">
        <v>5853</v>
      </c>
    </row>
    <row r="5512" spans="1:12" ht="39.950000000000003" hidden="1" customHeight="1" x14ac:dyDescent="0.2">
      <c r="A5512" s="187" t="str">
        <f t="shared" si="247"/>
        <v>7</v>
      </c>
      <c r="B5512" s="187" t="str">
        <f t="shared" si="241"/>
        <v>2</v>
      </c>
      <c r="C5512" s="187" t="str">
        <f t="shared" si="242"/>
        <v>1</v>
      </c>
      <c r="D5512" s="187" t="str">
        <f t="shared" si="243"/>
        <v>8</v>
      </c>
      <c r="E5512" s="187" t="str">
        <f t="shared" si="244"/>
        <v>04</v>
      </c>
      <c r="F5512" s="187" t="str">
        <f t="shared" si="245"/>
        <v>5</v>
      </c>
      <c r="G5512" s="187" t="str">
        <f t="shared" si="246"/>
        <v>4</v>
      </c>
      <c r="H5512" s="188">
        <v>72180454</v>
      </c>
      <c r="I5512" s="192" t="s">
        <v>3123</v>
      </c>
      <c r="J5512" s="190" t="s">
        <v>2710</v>
      </c>
      <c r="K5512" s="191" t="s">
        <v>598</v>
      </c>
      <c r="L5512" s="193" t="s">
        <v>5853</v>
      </c>
    </row>
    <row r="5513" spans="1:12" ht="39.950000000000003" hidden="1" customHeight="1" x14ac:dyDescent="0.2">
      <c r="A5513" s="187" t="str">
        <f t="shared" si="247"/>
        <v>7</v>
      </c>
      <c r="B5513" s="187" t="str">
        <f t="shared" si="241"/>
        <v>2</v>
      </c>
      <c r="C5513" s="187" t="str">
        <f t="shared" si="242"/>
        <v>1</v>
      </c>
      <c r="D5513" s="187" t="str">
        <f t="shared" si="243"/>
        <v>8</v>
      </c>
      <c r="E5513" s="187" t="str">
        <f t="shared" si="244"/>
        <v>04</v>
      </c>
      <c r="F5513" s="187" t="str">
        <f t="shared" si="245"/>
        <v>5</v>
      </c>
      <c r="G5513" s="187" t="str">
        <f t="shared" si="246"/>
        <v>5</v>
      </c>
      <c r="H5513" s="188">
        <v>72180455</v>
      </c>
      <c r="I5513" s="192" t="s">
        <v>3124</v>
      </c>
      <c r="J5513" s="190" t="s">
        <v>2710</v>
      </c>
      <c r="K5513" s="191" t="s">
        <v>598</v>
      </c>
      <c r="L5513" s="193" t="s">
        <v>5853</v>
      </c>
    </row>
    <row r="5514" spans="1:12" ht="39.950000000000003" hidden="1" customHeight="1" x14ac:dyDescent="0.2">
      <c r="A5514" s="187" t="str">
        <f t="shared" si="247"/>
        <v>7</v>
      </c>
      <c r="B5514" s="187" t="str">
        <f t="shared" si="241"/>
        <v>2</v>
      </c>
      <c r="C5514" s="187" t="str">
        <f t="shared" si="242"/>
        <v>1</v>
      </c>
      <c r="D5514" s="187" t="str">
        <f t="shared" si="243"/>
        <v>8</v>
      </c>
      <c r="E5514" s="187" t="str">
        <f t="shared" si="244"/>
        <v>04</v>
      </c>
      <c r="F5514" s="187" t="str">
        <f t="shared" si="245"/>
        <v>5</v>
      </c>
      <c r="G5514" s="187" t="str">
        <f t="shared" si="246"/>
        <v>6</v>
      </c>
      <c r="H5514" s="188">
        <v>72180456</v>
      </c>
      <c r="I5514" s="192" t="s">
        <v>3125</v>
      </c>
      <c r="J5514" s="190" t="s">
        <v>2710</v>
      </c>
      <c r="K5514" s="191" t="s">
        <v>598</v>
      </c>
      <c r="L5514" s="193" t="s">
        <v>5853</v>
      </c>
    </row>
    <row r="5515" spans="1:12" ht="39.950000000000003" hidden="1" customHeight="1" x14ac:dyDescent="0.2">
      <c r="A5515" s="187" t="str">
        <f t="shared" si="247"/>
        <v>7</v>
      </c>
      <c r="B5515" s="187" t="str">
        <f t="shared" si="241"/>
        <v>2</v>
      </c>
      <c r="C5515" s="187" t="str">
        <f t="shared" si="242"/>
        <v>1</v>
      </c>
      <c r="D5515" s="187" t="str">
        <f t="shared" si="243"/>
        <v>8</v>
      </c>
      <c r="E5515" s="187" t="str">
        <f t="shared" si="244"/>
        <v>04</v>
      </c>
      <c r="F5515" s="187" t="str">
        <f t="shared" si="245"/>
        <v>5</v>
      </c>
      <c r="G5515" s="187" t="str">
        <f t="shared" si="246"/>
        <v>7</v>
      </c>
      <c r="H5515" s="188">
        <v>72180457</v>
      </c>
      <c r="I5515" s="192" t="s">
        <v>3126</v>
      </c>
      <c r="J5515" s="190" t="s">
        <v>2710</v>
      </c>
      <c r="K5515" s="191" t="s">
        <v>598</v>
      </c>
      <c r="L5515" s="193" t="s">
        <v>5853</v>
      </c>
    </row>
    <row r="5516" spans="1:12" ht="39.950000000000003" hidden="1" customHeight="1" x14ac:dyDescent="0.2">
      <c r="A5516" s="187" t="str">
        <f t="shared" si="247"/>
        <v>7</v>
      </c>
      <c r="B5516" s="187" t="str">
        <f t="shared" si="241"/>
        <v>2</v>
      </c>
      <c r="C5516" s="187" t="str">
        <f t="shared" si="242"/>
        <v>1</v>
      </c>
      <c r="D5516" s="187" t="str">
        <f t="shared" si="243"/>
        <v>8</v>
      </c>
      <c r="E5516" s="187" t="str">
        <f t="shared" si="244"/>
        <v>04</v>
      </c>
      <c r="F5516" s="187" t="str">
        <f t="shared" si="245"/>
        <v>5</v>
      </c>
      <c r="G5516" s="187" t="str">
        <f t="shared" si="246"/>
        <v>8</v>
      </c>
      <c r="H5516" s="188">
        <v>72180458</v>
      </c>
      <c r="I5516" s="192" t="s">
        <v>3127</v>
      </c>
      <c r="J5516" s="190" t="s">
        <v>2710</v>
      </c>
      <c r="K5516" s="191" t="s">
        <v>598</v>
      </c>
      <c r="L5516" s="193" t="s">
        <v>5853</v>
      </c>
    </row>
    <row r="5517" spans="1:12" ht="39.950000000000003" hidden="1" customHeight="1" x14ac:dyDescent="0.2">
      <c r="A5517" s="187" t="str">
        <f t="shared" si="247"/>
        <v>7</v>
      </c>
      <c r="B5517" s="187" t="str">
        <f t="shared" si="241"/>
        <v>2</v>
      </c>
      <c r="C5517" s="187" t="str">
        <f t="shared" si="242"/>
        <v>1</v>
      </c>
      <c r="D5517" s="187" t="str">
        <f t="shared" si="243"/>
        <v>8</v>
      </c>
      <c r="E5517" s="187" t="str">
        <f t="shared" si="244"/>
        <v>04</v>
      </c>
      <c r="F5517" s="187" t="str">
        <f t="shared" si="245"/>
        <v>5</v>
      </c>
      <c r="G5517" s="187" t="str">
        <f t="shared" si="246"/>
        <v>9</v>
      </c>
      <c r="H5517" s="188">
        <v>72180459</v>
      </c>
      <c r="I5517" s="192" t="s">
        <v>3128</v>
      </c>
      <c r="J5517" s="190" t="s">
        <v>2710</v>
      </c>
      <c r="K5517" s="191" t="s">
        <v>598</v>
      </c>
      <c r="L5517" s="207" t="s">
        <v>15049</v>
      </c>
    </row>
    <row r="5518" spans="1:12" ht="39.950000000000003" hidden="1" customHeight="1" x14ac:dyDescent="0.2">
      <c r="A5518" s="187" t="str">
        <f t="shared" si="247"/>
        <v>7</v>
      </c>
      <c r="B5518" s="187" t="str">
        <f t="shared" si="241"/>
        <v>2</v>
      </c>
      <c r="C5518" s="187" t="str">
        <f t="shared" si="242"/>
        <v>1</v>
      </c>
      <c r="D5518" s="187" t="str">
        <f t="shared" si="243"/>
        <v>8</v>
      </c>
      <c r="E5518" s="187" t="str">
        <f t="shared" si="244"/>
        <v>04</v>
      </c>
      <c r="F5518" s="187" t="str">
        <f t="shared" si="245"/>
        <v>6</v>
      </c>
      <c r="G5518" s="187" t="str">
        <f t="shared" si="246"/>
        <v>0</v>
      </c>
      <c r="H5518" s="188">
        <v>72180460</v>
      </c>
      <c r="I5518" s="192" t="s">
        <v>3129</v>
      </c>
      <c r="J5518" s="190" t="s">
        <v>3130</v>
      </c>
      <c r="K5518" s="191" t="s">
        <v>586</v>
      </c>
      <c r="L5518" s="193" t="s">
        <v>5853</v>
      </c>
    </row>
    <row r="5519" spans="1:12" ht="39.950000000000003" hidden="1" customHeight="1" x14ac:dyDescent="0.2">
      <c r="A5519" s="187" t="str">
        <f t="shared" si="247"/>
        <v>7</v>
      </c>
      <c r="B5519" s="187" t="str">
        <f t="shared" si="241"/>
        <v>2</v>
      </c>
      <c r="C5519" s="187" t="str">
        <f t="shared" si="242"/>
        <v>1</v>
      </c>
      <c r="D5519" s="187" t="str">
        <f t="shared" si="243"/>
        <v>8</v>
      </c>
      <c r="E5519" s="187" t="str">
        <f t="shared" si="244"/>
        <v>04</v>
      </c>
      <c r="F5519" s="187" t="str">
        <f t="shared" si="245"/>
        <v>6</v>
      </c>
      <c r="G5519" s="187" t="str">
        <f t="shared" si="246"/>
        <v>1</v>
      </c>
      <c r="H5519" s="188">
        <v>72180461</v>
      </c>
      <c r="I5519" s="192" t="s">
        <v>3131</v>
      </c>
      <c r="J5519" s="190" t="s">
        <v>3132</v>
      </c>
      <c r="K5519" s="191" t="s">
        <v>598</v>
      </c>
      <c r="L5519" s="193" t="s">
        <v>5853</v>
      </c>
    </row>
    <row r="5520" spans="1:12" ht="39.950000000000003" hidden="1" customHeight="1" x14ac:dyDescent="0.2">
      <c r="A5520" s="187" t="str">
        <f t="shared" si="247"/>
        <v>7</v>
      </c>
      <c r="B5520" s="187" t="str">
        <f t="shared" si="241"/>
        <v>2</v>
      </c>
      <c r="C5520" s="187" t="str">
        <f t="shared" si="242"/>
        <v>1</v>
      </c>
      <c r="D5520" s="187" t="str">
        <f t="shared" si="243"/>
        <v>8</v>
      </c>
      <c r="E5520" s="187" t="str">
        <f t="shared" si="244"/>
        <v>04</v>
      </c>
      <c r="F5520" s="187" t="str">
        <f t="shared" si="245"/>
        <v>6</v>
      </c>
      <c r="G5520" s="187" t="str">
        <f t="shared" si="246"/>
        <v>2</v>
      </c>
      <c r="H5520" s="188">
        <v>72180462</v>
      </c>
      <c r="I5520" s="192" t="s">
        <v>3133</v>
      </c>
      <c r="J5520" s="190" t="s">
        <v>2710</v>
      </c>
      <c r="K5520" s="191" t="s">
        <v>598</v>
      </c>
      <c r="L5520" s="193" t="s">
        <v>5853</v>
      </c>
    </row>
    <row r="5521" spans="1:12" ht="39.950000000000003" hidden="1" customHeight="1" x14ac:dyDescent="0.2">
      <c r="A5521" s="187" t="str">
        <f t="shared" si="247"/>
        <v>7</v>
      </c>
      <c r="B5521" s="187" t="str">
        <f t="shared" si="241"/>
        <v>2</v>
      </c>
      <c r="C5521" s="187" t="str">
        <f t="shared" si="242"/>
        <v>1</v>
      </c>
      <c r="D5521" s="187" t="str">
        <f t="shared" si="243"/>
        <v>8</v>
      </c>
      <c r="E5521" s="187" t="str">
        <f t="shared" si="244"/>
        <v>04</v>
      </c>
      <c r="F5521" s="187" t="str">
        <f t="shared" si="245"/>
        <v>6</v>
      </c>
      <c r="G5521" s="187" t="str">
        <f t="shared" si="246"/>
        <v>3</v>
      </c>
      <c r="H5521" s="188">
        <v>72180463</v>
      </c>
      <c r="I5521" s="192" t="s">
        <v>3134</v>
      </c>
      <c r="J5521" s="190" t="s">
        <v>2710</v>
      </c>
      <c r="K5521" s="191" t="s">
        <v>598</v>
      </c>
      <c r="L5521" s="193" t="s">
        <v>5853</v>
      </c>
    </row>
    <row r="5522" spans="1:12" ht="39.950000000000003" hidden="1" customHeight="1" x14ac:dyDescent="0.2">
      <c r="A5522" s="187" t="str">
        <f t="shared" si="247"/>
        <v>7</v>
      </c>
      <c r="B5522" s="187" t="str">
        <f t="shared" si="241"/>
        <v>2</v>
      </c>
      <c r="C5522" s="187" t="str">
        <f t="shared" si="242"/>
        <v>1</v>
      </c>
      <c r="D5522" s="187" t="str">
        <f t="shared" si="243"/>
        <v>8</v>
      </c>
      <c r="E5522" s="187" t="str">
        <f t="shared" si="244"/>
        <v>04</v>
      </c>
      <c r="F5522" s="187" t="str">
        <f t="shared" si="245"/>
        <v>6</v>
      </c>
      <c r="G5522" s="187" t="str">
        <f t="shared" si="246"/>
        <v>4</v>
      </c>
      <c r="H5522" s="188">
        <v>72180464</v>
      </c>
      <c r="I5522" s="192" t="s">
        <v>3135</v>
      </c>
      <c r="J5522" s="190" t="s">
        <v>2710</v>
      </c>
      <c r="K5522" s="191" t="s">
        <v>598</v>
      </c>
      <c r="L5522" s="193" t="s">
        <v>5853</v>
      </c>
    </row>
    <row r="5523" spans="1:12" ht="39.950000000000003" hidden="1" customHeight="1" x14ac:dyDescent="0.2">
      <c r="A5523" s="187" t="str">
        <f t="shared" si="247"/>
        <v>7</v>
      </c>
      <c r="B5523" s="187" t="str">
        <f t="shared" si="241"/>
        <v>2</v>
      </c>
      <c r="C5523" s="187" t="str">
        <f t="shared" si="242"/>
        <v>1</v>
      </c>
      <c r="D5523" s="187" t="str">
        <f t="shared" si="243"/>
        <v>8</v>
      </c>
      <c r="E5523" s="187" t="str">
        <f t="shared" si="244"/>
        <v>04</v>
      </c>
      <c r="F5523" s="187" t="str">
        <f t="shared" si="245"/>
        <v>6</v>
      </c>
      <c r="G5523" s="187" t="str">
        <f t="shared" si="246"/>
        <v>5</v>
      </c>
      <c r="H5523" s="188">
        <v>72180465</v>
      </c>
      <c r="I5523" s="192" t="s">
        <v>3136</v>
      </c>
      <c r="J5523" s="190" t="s">
        <v>2710</v>
      </c>
      <c r="K5523" s="191" t="s">
        <v>598</v>
      </c>
      <c r="L5523" s="193" t="s">
        <v>5853</v>
      </c>
    </row>
    <row r="5524" spans="1:12" ht="39.950000000000003" hidden="1" customHeight="1" x14ac:dyDescent="0.2">
      <c r="A5524" s="187" t="str">
        <f t="shared" si="247"/>
        <v>7</v>
      </c>
      <c r="B5524" s="187" t="str">
        <f t="shared" si="241"/>
        <v>2</v>
      </c>
      <c r="C5524" s="187" t="str">
        <f t="shared" si="242"/>
        <v>1</v>
      </c>
      <c r="D5524" s="187" t="str">
        <f t="shared" si="243"/>
        <v>8</v>
      </c>
      <c r="E5524" s="187" t="str">
        <f t="shared" si="244"/>
        <v>04</v>
      </c>
      <c r="F5524" s="187" t="str">
        <f t="shared" si="245"/>
        <v>6</v>
      </c>
      <c r="G5524" s="187" t="str">
        <f t="shared" si="246"/>
        <v>6</v>
      </c>
      <c r="H5524" s="188">
        <v>72180466</v>
      </c>
      <c r="I5524" s="192" t="s">
        <v>3137</v>
      </c>
      <c r="J5524" s="190" t="s">
        <v>2710</v>
      </c>
      <c r="K5524" s="191" t="s">
        <v>598</v>
      </c>
      <c r="L5524" s="193" t="s">
        <v>5853</v>
      </c>
    </row>
    <row r="5525" spans="1:12" ht="39.950000000000003" hidden="1" customHeight="1" x14ac:dyDescent="0.2">
      <c r="A5525" s="187" t="str">
        <f t="shared" si="247"/>
        <v>7</v>
      </c>
      <c r="B5525" s="187" t="str">
        <f t="shared" si="241"/>
        <v>2</v>
      </c>
      <c r="C5525" s="187" t="str">
        <f t="shared" si="242"/>
        <v>1</v>
      </c>
      <c r="D5525" s="187" t="str">
        <f t="shared" si="243"/>
        <v>8</v>
      </c>
      <c r="E5525" s="187" t="str">
        <f t="shared" si="244"/>
        <v>04</v>
      </c>
      <c r="F5525" s="187" t="str">
        <f t="shared" si="245"/>
        <v>6</v>
      </c>
      <c r="G5525" s="187" t="str">
        <f t="shared" si="246"/>
        <v>7</v>
      </c>
      <c r="H5525" s="188">
        <v>72180467</v>
      </c>
      <c r="I5525" s="192" t="s">
        <v>3138</v>
      </c>
      <c r="J5525" s="190" t="s">
        <v>2710</v>
      </c>
      <c r="K5525" s="191" t="s">
        <v>598</v>
      </c>
      <c r="L5525" s="193" t="s">
        <v>5853</v>
      </c>
    </row>
    <row r="5526" spans="1:12" ht="39.950000000000003" hidden="1" customHeight="1" x14ac:dyDescent="0.2">
      <c r="A5526" s="187" t="str">
        <f t="shared" si="247"/>
        <v>7</v>
      </c>
      <c r="B5526" s="187" t="str">
        <f t="shared" si="241"/>
        <v>2</v>
      </c>
      <c r="C5526" s="187" t="str">
        <f t="shared" si="242"/>
        <v>1</v>
      </c>
      <c r="D5526" s="187" t="str">
        <f t="shared" si="243"/>
        <v>8</v>
      </c>
      <c r="E5526" s="187" t="str">
        <f t="shared" si="244"/>
        <v>04</v>
      </c>
      <c r="F5526" s="187" t="str">
        <f t="shared" si="245"/>
        <v>6</v>
      </c>
      <c r="G5526" s="187" t="str">
        <f t="shared" si="246"/>
        <v>8</v>
      </c>
      <c r="H5526" s="188">
        <v>72180468</v>
      </c>
      <c r="I5526" s="192" t="s">
        <v>3139</v>
      </c>
      <c r="J5526" s="190" t="s">
        <v>2710</v>
      </c>
      <c r="K5526" s="191" t="s">
        <v>598</v>
      </c>
      <c r="L5526" s="193" t="s">
        <v>5853</v>
      </c>
    </row>
    <row r="5527" spans="1:12" ht="39.950000000000003" hidden="1" customHeight="1" x14ac:dyDescent="0.2">
      <c r="A5527" s="187" t="str">
        <f t="shared" si="247"/>
        <v>7</v>
      </c>
      <c r="B5527" s="187" t="str">
        <f t="shared" si="241"/>
        <v>2</v>
      </c>
      <c r="C5527" s="187" t="str">
        <f t="shared" si="242"/>
        <v>1</v>
      </c>
      <c r="D5527" s="187" t="str">
        <f t="shared" si="243"/>
        <v>8</v>
      </c>
      <c r="E5527" s="187" t="str">
        <f t="shared" si="244"/>
        <v>04</v>
      </c>
      <c r="F5527" s="187" t="str">
        <f t="shared" si="245"/>
        <v>6</v>
      </c>
      <c r="G5527" s="187" t="str">
        <f t="shared" si="246"/>
        <v>9</v>
      </c>
      <c r="H5527" s="188">
        <v>72180469</v>
      </c>
      <c r="I5527" s="192" t="s">
        <v>3140</v>
      </c>
      <c r="J5527" s="190" t="s">
        <v>2710</v>
      </c>
      <c r="K5527" s="191" t="s">
        <v>598</v>
      </c>
      <c r="L5527" s="207" t="s">
        <v>15049</v>
      </c>
    </row>
    <row r="5528" spans="1:12" ht="39.950000000000003" hidden="1" customHeight="1" x14ac:dyDescent="0.2">
      <c r="A5528" s="6" t="str">
        <f t="shared" si="247"/>
        <v>7</v>
      </c>
      <c r="B5528" s="6" t="str">
        <f t="shared" si="241"/>
        <v>2</v>
      </c>
      <c r="C5528" s="6" t="str">
        <f t="shared" si="242"/>
        <v>1</v>
      </c>
      <c r="D5528" s="6" t="str">
        <f t="shared" si="243"/>
        <v>9</v>
      </c>
      <c r="E5528" s="6" t="str">
        <f t="shared" si="244"/>
        <v>00</v>
      </c>
      <c r="F5528" s="6" t="str">
        <f t="shared" si="245"/>
        <v>0</v>
      </c>
      <c r="G5528" s="6" t="str">
        <f t="shared" si="246"/>
        <v>0</v>
      </c>
      <c r="H5528" s="68">
        <v>72190000</v>
      </c>
      <c r="I5528" s="47" t="s">
        <v>3141</v>
      </c>
      <c r="J5528" s="300" t="s">
        <v>3142</v>
      </c>
      <c r="K5528" s="5" t="s">
        <v>586</v>
      </c>
      <c r="L5528" s="5"/>
    </row>
    <row r="5529" spans="1:12" ht="39.950000000000003" hidden="1" customHeight="1" x14ac:dyDescent="0.2">
      <c r="A5529" s="167">
        <v>7</v>
      </c>
      <c r="B5529" s="167" t="s">
        <v>5797</v>
      </c>
      <c r="C5529" s="167" t="s">
        <v>5796</v>
      </c>
      <c r="D5529" s="167" t="s">
        <v>5899</v>
      </c>
      <c r="E5529" s="167" t="s">
        <v>462</v>
      </c>
      <c r="F5529" s="167" t="s">
        <v>5798</v>
      </c>
      <c r="G5529" s="167" t="s">
        <v>5798</v>
      </c>
      <c r="H5529" s="178" t="s">
        <v>11633</v>
      </c>
      <c r="I5529" s="196" t="s">
        <v>11634</v>
      </c>
      <c r="J5529" s="166" t="s">
        <v>11926</v>
      </c>
      <c r="K5529" s="165" t="s">
        <v>586</v>
      </c>
      <c r="L5529" s="165" t="s">
        <v>4489</v>
      </c>
    </row>
    <row r="5530" spans="1:12" ht="39.950000000000003" hidden="1" customHeight="1" x14ac:dyDescent="0.2">
      <c r="A5530" s="167">
        <v>7</v>
      </c>
      <c r="B5530" s="167" t="s">
        <v>5797</v>
      </c>
      <c r="C5530" s="167" t="s">
        <v>5796</v>
      </c>
      <c r="D5530" s="167" t="s">
        <v>5899</v>
      </c>
      <c r="E5530" s="167" t="s">
        <v>462</v>
      </c>
      <c r="F5530" s="167" t="s">
        <v>5796</v>
      </c>
      <c r="G5530" s="167" t="s">
        <v>5798</v>
      </c>
      <c r="H5530" s="178" t="s">
        <v>11635</v>
      </c>
      <c r="I5530" s="196" t="s">
        <v>11634</v>
      </c>
      <c r="J5530" s="166" t="s">
        <v>11927</v>
      </c>
      <c r="K5530" s="165" t="s">
        <v>598</v>
      </c>
      <c r="L5530" s="165" t="s">
        <v>4489</v>
      </c>
    </row>
    <row r="5531" spans="1:12" ht="39.950000000000003" hidden="1" customHeight="1" x14ac:dyDescent="0.2">
      <c r="A5531" s="167">
        <v>7</v>
      </c>
      <c r="B5531" s="167" t="s">
        <v>5797</v>
      </c>
      <c r="C5531" s="167" t="s">
        <v>5796</v>
      </c>
      <c r="D5531" s="167" t="s">
        <v>5899</v>
      </c>
      <c r="E5531" s="167" t="s">
        <v>462</v>
      </c>
      <c r="F5531" s="167" t="s">
        <v>5797</v>
      </c>
      <c r="G5531" s="167" t="s">
        <v>5798</v>
      </c>
      <c r="H5531" s="178" t="s">
        <v>11636</v>
      </c>
      <c r="I5531" s="196" t="s">
        <v>11637</v>
      </c>
      <c r="J5531" s="166" t="s">
        <v>11928</v>
      </c>
      <c r="K5531" s="165" t="s">
        <v>598</v>
      </c>
      <c r="L5531" s="165" t="s">
        <v>4489</v>
      </c>
    </row>
    <row r="5532" spans="1:12" ht="39.950000000000003" hidden="1" customHeight="1" x14ac:dyDescent="0.2">
      <c r="A5532" s="167">
        <v>7</v>
      </c>
      <c r="B5532" s="167" t="s">
        <v>5797</v>
      </c>
      <c r="C5532" s="167" t="s">
        <v>5796</v>
      </c>
      <c r="D5532" s="167" t="s">
        <v>5899</v>
      </c>
      <c r="E5532" s="167" t="s">
        <v>465</v>
      </c>
      <c r="F5532" s="167" t="s">
        <v>5798</v>
      </c>
      <c r="G5532" s="167" t="s">
        <v>5798</v>
      </c>
      <c r="H5532" s="178" t="s">
        <v>11638</v>
      </c>
      <c r="I5532" s="196" t="s">
        <v>11639</v>
      </c>
      <c r="J5532" s="166" t="s">
        <v>7563</v>
      </c>
      <c r="K5532" s="165" t="s">
        <v>586</v>
      </c>
      <c r="L5532" s="165" t="s">
        <v>4489</v>
      </c>
    </row>
    <row r="5533" spans="1:12" ht="39.950000000000003" hidden="1" customHeight="1" x14ac:dyDescent="0.2">
      <c r="A5533" s="167">
        <v>7</v>
      </c>
      <c r="B5533" s="167" t="s">
        <v>5797</v>
      </c>
      <c r="C5533" s="167" t="s">
        <v>5796</v>
      </c>
      <c r="D5533" s="167" t="s">
        <v>5899</v>
      </c>
      <c r="E5533" s="167" t="s">
        <v>465</v>
      </c>
      <c r="F5533" s="167" t="s">
        <v>5796</v>
      </c>
      <c r="G5533" s="167" t="s">
        <v>5798</v>
      </c>
      <c r="H5533" s="178" t="s">
        <v>11640</v>
      </c>
      <c r="I5533" s="196" t="s">
        <v>11639</v>
      </c>
      <c r="J5533" s="166" t="s">
        <v>7564</v>
      </c>
      <c r="K5533" s="165" t="s">
        <v>586</v>
      </c>
      <c r="L5533" s="165" t="s">
        <v>4489</v>
      </c>
    </row>
    <row r="5534" spans="1:12" ht="39.950000000000003" hidden="1" customHeight="1" x14ac:dyDescent="0.2">
      <c r="A5534" s="167">
        <v>7</v>
      </c>
      <c r="B5534" s="167" t="s">
        <v>5797</v>
      </c>
      <c r="C5534" s="167" t="s">
        <v>5796</v>
      </c>
      <c r="D5534" s="167" t="s">
        <v>5899</v>
      </c>
      <c r="E5534" s="167" t="s">
        <v>465</v>
      </c>
      <c r="F5534" s="167" t="s">
        <v>5796</v>
      </c>
      <c r="G5534" s="167">
        <v>1</v>
      </c>
      <c r="H5534" s="178" t="s">
        <v>11641</v>
      </c>
      <c r="I5534" s="196" t="s">
        <v>11642</v>
      </c>
      <c r="J5534" s="166" t="s">
        <v>600</v>
      </c>
      <c r="K5534" s="165" t="s">
        <v>598</v>
      </c>
      <c r="L5534" s="165" t="s">
        <v>4489</v>
      </c>
    </row>
    <row r="5535" spans="1:12" ht="39.950000000000003" hidden="1" customHeight="1" x14ac:dyDescent="0.2">
      <c r="A5535" s="167">
        <v>7</v>
      </c>
      <c r="B5535" s="167" t="s">
        <v>5797</v>
      </c>
      <c r="C5535" s="167" t="s">
        <v>5796</v>
      </c>
      <c r="D5535" s="167" t="s">
        <v>5899</v>
      </c>
      <c r="E5535" s="167" t="s">
        <v>465</v>
      </c>
      <c r="F5535" s="167" t="s">
        <v>5796</v>
      </c>
      <c r="G5535" s="167">
        <v>2</v>
      </c>
      <c r="H5535" s="178" t="s">
        <v>11643</v>
      </c>
      <c r="I5535" s="196" t="s">
        <v>11644</v>
      </c>
      <c r="J5535" s="166" t="s">
        <v>600</v>
      </c>
      <c r="K5535" s="165" t="s">
        <v>598</v>
      </c>
      <c r="L5535" s="165" t="s">
        <v>4489</v>
      </c>
    </row>
    <row r="5536" spans="1:12" ht="39.950000000000003" hidden="1" customHeight="1" x14ac:dyDescent="0.2">
      <c r="A5536" s="167">
        <v>7</v>
      </c>
      <c r="B5536" s="167" t="s">
        <v>5797</v>
      </c>
      <c r="C5536" s="167" t="s">
        <v>5796</v>
      </c>
      <c r="D5536" s="167" t="s">
        <v>5899</v>
      </c>
      <c r="E5536" s="167" t="s">
        <v>465</v>
      </c>
      <c r="F5536" s="167" t="s">
        <v>5796</v>
      </c>
      <c r="G5536" s="167">
        <v>3</v>
      </c>
      <c r="H5536" s="178" t="s">
        <v>11645</v>
      </c>
      <c r="I5536" s="196" t="s">
        <v>11646</v>
      </c>
      <c r="J5536" s="166" t="s">
        <v>600</v>
      </c>
      <c r="K5536" s="165" t="s">
        <v>598</v>
      </c>
      <c r="L5536" s="165" t="s">
        <v>4489</v>
      </c>
    </row>
    <row r="5537" spans="1:13" ht="39.950000000000003" hidden="1" customHeight="1" x14ac:dyDescent="0.2">
      <c r="A5537" s="167">
        <v>7</v>
      </c>
      <c r="B5537" s="167" t="s">
        <v>5797</v>
      </c>
      <c r="C5537" s="167" t="s">
        <v>5796</v>
      </c>
      <c r="D5537" s="167" t="s">
        <v>5899</v>
      </c>
      <c r="E5537" s="167" t="s">
        <v>465</v>
      </c>
      <c r="F5537" s="167" t="s">
        <v>5796</v>
      </c>
      <c r="G5537" s="167">
        <v>4</v>
      </c>
      <c r="H5537" s="178" t="s">
        <v>11647</v>
      </c>
      <c r="I5537" s="196" t="s">
        <v>11648</v>
      </c>
      <c r="J5537" s="166" t="s">
        <v>600</v>
      </c>
      <c r="K5537" s="165" t="s">
        <v>598</v>
      </c>
      <c r="L5537" s="165" t="s">
        <v>4489</v>
      </c>
    </row>
    <row r="5538" spans="1:13" ht="39.950000000000003" hidden="1" customHeight="1" x14ac:dyDescent="0.2">
      <c r="A5538" s="167">
        <v>7</v>
      </c>
      <c r="B5538" s="167" t="s">
        <v>5797</v>
      </c>
      <c r="C5538" s="167" t="s">
        <v>5796</v>
      </c>
      <c r="D5538" s="167" t="s">
        <v>5899</v>
      </c>
      <c r="E5538" s="167" t="s">
        <v>465</v>
      </c>
      <c r="F5538" s="167" t="s">
        <v>5796</v>
      </c>
      <c r="G5538" s="167">
        <v>5</v>
      </c>
      <c r="H5538" s="178" t="s">
        <v>11649</v>
      </c>
      <c r="I5538" s="196" t="s">
        <v>11650</v>
      </c>
      <c r="J5538" s="166" t="s">
        <v>600</v>
      </c>
      <c r="K5538" s="165" t="s">
        <v>598</v>
      </c>
      <c r="L5538" s="165" t="s">
        <v>4489</v>
      </c>
    </row>
    <row r="5539" spans="1:13" ht="39.950000000000003" hidden="1" customHeight="1" x14ac:dyDescent="0.2">
      <c r="A5539" s="167">
        <v>7</v>
      </c>
      <c r="B5539" s="167" t="s">
        <v>5797</v>
      </c>
      <c r="C5539" s="167" t="s">
        <v>5796</v>
      </c>
      <c r="D5539" s="167" t="s">
        <v>5899</v>
      </c>
      <c r="E5539" s="167" t="s">
        <v>465</v>
      </c>
      <c r="F5539" s="167" t="s">
        <v>5796</v>
      </c>
      <c r="G5539" s="167">
        <v>6</v>
      </c>
      <c r="H5539" s="178" t="s">
        <v>11651</v>
      </c>
      <c r="I5539" s="196" t="s">
        <v>11652</v>
      </c>
      <c r="J5539" s="166" t="s">
        <v>600</v>
      </c>
      <c r="K5539" s="165" t="s">
        <v>598</v>
      </c>
      <c r="L5539" s="165" t="s">
        <v>4489</v>
      </c>
    </row>
    <row r="5540" spans="1:13" ht="39.950000000000003" hidden="1" customHeight="1" x14ac:dyDescent="0.2">
      <c r="A5540" s="167">
        <v>7</v>
      </c>
      <c r="B5540" s="167" t="s">
        <v>5797</v>
      </c>
      <c r="C5540" s="167" t="s">
        <v>5796</v>
      </c>
      <c r="D5540" s="167" t="s">
        <v>5899</v>
      </c>
      <c r="E5540" s="167" t="s">
        <v>465</v>
      </c>
      <c r="F5540" s="167" t="s">
        <v>5796</v>
      </c>
      <c r="G5540" s="167">
        <v>7</v>
      </c>
      <c r="H5540" s="178" t="s">
        <v>11653</v>
      </c>
      <c r="I5540" s="196" t="s">
        <v>11654</v>
      </c>
      <c r="J5540" s="166" t="s">
        <v>600</v>
      </c>
      <c r="K5540" s="165" t="s">
        <v>598</v>
      </c>
      <c r="L5540" s="165" t="s">
        <v>4489</v>
      </c>
    </row>
    <row r="5541" spans="1:13" ht="39.950000000000003" hidden="1" customHeight="1" x14ac:dyDescent="0.2">
      <c r="A5541" s="167">
        <v>7</v>
      </c>
      <c r="B5541" s="167" t="s">
        <v>5797</v>
      </c>
      <c r="C5541" s="167" t="s">
        <v>5796</v>
      </c>
      <c r="D5541" s="167" t="s">
        <v>5899</v>
      </c>
      <c r="E5541" s="167" t="s">
        <v>465</v>
      </c>
      <c r="F5541" s="167" t="s">
        <v>5796</v>
      </c>
      <c r="G5541" s="167">
        <v>8</v>
      </c>
      <c r="H5541" s="178" t="s">
        <v>11655</v>
      </c>
      <c r="I5541" s="196" t="s">
        <v>11656</v>
      </c>
      <c r="J5541" s="166" t="s">
        <v>600</v>
      </c>
      <c r="K5541" s="165" t="s">
        <v>598</v>
      </c>
      <c r="L5541" s="165" t="s">
        <v>4489</v>
      </c>
    </row>
    <row r="5542" spans="1:13" ht="39.950000000000003" hidden="1" customHeight="1" x14ac:dyDescent="0.2">
      <c r="A5542" s="187">
        <v>7</v>
      </c>
      <c r="B5542" s="187" t="s">
        <v>5797</v>
      </c>
      <c r="C5542" s="187" t="s">
        <v>5796</v>
      </c>
      <c r="D5542" s="187" t="s">
        <v>5899</v>
      </c>
      <c r="E5542" s="187" t="s">
        <v>465</v>
      </c>
      <c r="F5542" s="187" t="s">
        <v>5796</v>
      </c>
      <c r="G5542" s="187">
        <v>9</v>
      </c>
      <c r="H5542" s="188" t="s">
        <v>11657</v>
      </c>
      <c r="I5542" s="192" t="s">
        <v>11658</v>
      </c>
      <c r="J5542" s="190" t="s">
        <v>600</v>
      </c>
      <c r="K5542" s="191" t="s">
        <v>598</v>
      </c>
      <c r="L5542" s="207" t="s">
        <v>5853</v>
      </c>
      <c r="M5542" s="293" t="s">
        <v>15052</v>
      </c>
    </row>
    <row r="5543" spans="1:13" ht="39.950000000000003" hidden="1" customHeight="1" x14ac:dyDescent="0.2">
      <c r="A5543" s="167">
        <v>7</v>
      </c>
      <c r="B5543" s="167" t="s">
        <v>5797</v>
      </c>
      <c r="C5543" s="167" t="s">
        <v>5796</v>
      </c>
      <c r="D5543" s="167" t="s">
        <v>5899</v>
      </c>
      <c r="E5543" s="167" t="s">
        <v>465</v>
      </c>
      <c r="F5543" s="167" t="s">
        <v>5797</v>
      </c>
      <c r="G5543" s="167" t="s">
        <v>5798</v>
      </c>
      <c r="H5543" s="178" t="s">
        <v>11659</v>
      </c>
      <c r="I5543" s="196" t="s">
        <v>11660</v>
      </c>
      <c r="J5543" s="166" t="s">
        <v>7565</v>
      </c>
      <c r="K5543" s="165" t="s">
        <v>586</v>
      </c>
      <c r="L5543" s="165" t="s">
        <v>4489</v>
      </c>
    </row>
    <row r="5544" spans="1:13" ht="39.950000000000003" hidden="1" customHeight="1" x14ac:dyDescent="0.2">
      <c r="A5544" s="167">
        <v>7</v>
      </c>
      <c r="B5544" s="167" t="s">
        <v>5797</v>
      </c>
      <c r="C5544" s="167" t="s">
        <v>5796</v>
      </c>
      <c r="D5544" s="167" t="s">
        <v>5899</v>
      </c>
      <c r="E5544" s="167" t="s">
        <v>465</v>
      </c>
      <c r="F5544" s="167" t="s">
        <v>5797</v>
      </c>
      <c r="G5544" s="167">
        <v>1</v>
      </c>
      <c r="H5544" s="178" t="s">
        <v>11661</v>
      </c>
      <c r="I5544" s="196" t="s">
        <v>11662</v>
      </c>
      <c r="J5544" s="166" t="s">
        <v>600</v>
      </c>
      <c r="K5544" s="165" t="s">
        <v>598</v>
      </c>
      <c r="L5544" s="165" t="s">
        <v>4489</v>
      </c>
    </row>
    <row r="5545" spans="1:13" ht="39.950000000000003" hidden="1" customHeight="1" x14ac:dyDescent="0.2">
      <c r="A5545" s="167">
        <v>7</v>
      </c>
      <c r="B5545" s="167" t="s">
        <v>5797</v>
      </c>
      <c r="C5545" s="167" t="s">
        <v>5796</v>
      </c>
      <c r="D5545" s="167" t="s">
        <v>5899</v>
      </c>
      <c r="E5545" s="167" t="s">
        <v>465</v>
      </c>
      <c r="F5545" s="167" t="s">
        <v>5797</v>
      </c>
      <c r="G5545" s="167">
        <v>2</v>
      </c>
      <c r="H5545" s="178" t="s">
        <v>11663</v>
      </c>
      <c r="I5545" s="196" t="s">
        <v>11664</v>
      </c>
      <c r="J5545" s="166" t="s">
        <v>600</v>
      </c>
      <c r="K5545" s="165" t="s">
        <v>598</v>
      </c>
      <c r="L5545" s="165" t="s">
        <v>4489</v>
      </c>
    </row>
    <row r="5546" spans="1:13" ht="39.950000000000003" hidden="1" customHeight="1" x14ac:dyDescent="0.2">
      <c r="A5546" s="167">
        <v>7</v>
      </c>
      <c r="B5546" s="167" t="s">
        <v>5797</v>
      </c>
      <c r="C5546" s="167" t="s">
        <v>5796</v>
      </c>
      <c r="D5546" s="167" t="s">
        <v>5899</v>
      </c>
      <c r="E5546" s="167" t="s">
        <v>465</v>
      </c>
      <c r="F5546" s="167" t="s">
        <v>5797</v>
      </c>
      <c r="G5546" s="167">
        <v>3</v>
      </c>
      <c r="H5546" s="178" t="s">
        <v>11665</v>
      </c>
      <c r="I5546" s="196" t="s">
        <v>11666</v>
      </c>
      <c r="J5546" s="166" t="s">
        <v>600</v>
      </c>
      <c r="K5546" s="165" t="s">
        <v>598</v>
      </c>
      <c r="L5546" s="165" t="s">
        <v>4489</v>
      </c>
    </row>
    <row r="5547" spans="1:13" ht="39.950000000000003" hidden="1" customHeight="1" x14ac:dyDescent="0.2">
      <c r="A5547" s="167">
        <v>7</v>
      </c>
      <c r="B5547" s="167" t="s">
        <v>5797</v>
      </c>
      <c r="C5547" s="167" t="s">
        <v>5796</v>
      </c>
      <c r="D5547" s="167" t="s">
        <v>5899</v>
      </c>
      <c r="E5547" s="167" t="s">
        <v>465</v>
      </c>
      <c r="F5547" s="167" t="s">
        <v>5797</v>
      </c>
      <c r="G5547" s="167">
        <v>4</v>
      </c>
      <c r="H5547" s="178" t="s">
        <v>11667</v>
      </c>
      <c r="I5547" s="196" t="s">
        <v>11668</v>
      </c>
      <c r="J5547" s="166" t="s">
        <v>600</v>
      </c>
      <c r="K5547" s="165" t="s">
        <v>598</v>
      </c>
      <c r="L5547" s="165" t="s">
        <v>4489</v>
      </c>
    </row>
    <row r="5548" spans="1:13" ht="39.950000000000003" hidden="1" customHeight="1" x14ac:dyDescent="0.2">
      <c r="A5548" s="167">
        <v>7</v>
      </c>
      <c r="B5548" s="167" t="s">
        <v>5797</v>
      </c>
      <c r="C5548" s="167" t="s">
        <v>5796</v>
      </c>
      <c r="D5548" s="167" t="s">
        <v>5899</v>
      </c>
      <c r="E5548" s="167" t="s">
        <v>465</v>
      </c>
      <c r="F5548" s="167" t="s">
        <v>5797</v>
      </c>
      <c r="G5548" s="167">
        <v>5</v>
      </c>
      <c r="H5548" s="178" t="s">
        <v>11669</v>
      </c>
      <c r="I5548" s="196" t="s">
        <v>11670</v>
      </c>
      <c r="J5548" s="166" t="s">
        <v>600</v>
      </c>
      <c r="K5548" s="165" t="s">
        <v>598</v>
      </c>
      <c r="L5548" s="165" t="s">
        <v>4489</v>
      </c>
    </row>
    <row r="5549" spans="1:13" ht="39.950000000000003" hidden="1" customHeight="1" x14ac:dyDescent="0.2">
      <c r="A5549" s="167">
        <v>7</v>
      </c>
      <c r="B5549" s="167" t="s">
        <v>5797</v>
      </c>
      <c r="C5549" s="167" t="s">
        <v>5796</v>
      </c>
      <c r="D5549" s="167" t="s">
        <v>5899</v>
      </c>
      <c r="E5549" s="167" t="s">
        <v>465</v>
      </c>
      <c r="F5549" s="167" t="s">
        <v>5797</v>
      </c>
      <c r="G5549" s="167">
        <v>6</v>
      </c>
      <c r="H5549" s="178" t="s">
        <v>11671</v>
      </c>
      <c r="I5549" s="196" t="s">
        <v>11672</v>
      </c>
      <c r="J5549" s="166" t="s">
        <v>600</v>
      </c>
      <c r="K5549" s="165" t="s">
        <v>598</v>
      </c>
      <c r="L5549" s="165" t="s">
        <v>4489</v>
      </c>
    </row>
    <row r="5550" spans="1:13" ht="39.950000000000003" hidden="1" customHeight="1" x14ac:dyDescent="0.2">
      <c r="A5550" s="167">
        <v>7</v>
      </c>
      <c r="B5550" s="167" t="s">
        <v>5797</v>
      </c>
      <c r="C5550" s="167" t="s">
        <v>5796</v>
      </c>
      <c r="D5550" s="167" t="s">
        <v>5899</v>
      </c>
      <c r="E5550" s="167" t="s">
        <v>465</v>
      </c>
      <c r="F5550" s="167" t="s">
        <v>5797</v>
      </c>
      <c r="G5550" s="167">
        <v>7</v>
      </c>
      <c r="H5550" s="178" t="s">
        <v>11673</v>
      </c>
      <c r="I5550" s="196" t="s">
        <v>11674</v>
      </c>
      <c r="J5550" s="166" t="s">
        <v>600</v>
      </c>
      <c r="K5550" s="165" t="s">
        <v>598</v>
      </c>
      <c r="L5550" s="165" t="s">
        <v>4489</v>
      </c>
    </row>
    <row r="5551" spans="1:13" ht="39.950000000000003" hidden="1" customHeight="1" x14ac:dyDescent="0.2">
      <c r="A5551" s="167">
        <v>7</v>
      </c>
      <c r="B5551" s="167" t="s">
        <v>5797</v>
      </c>
      <c r="C5551" s="167" t="s">
        <v>5796</v>
      </c>
      <c r="D5551" s="167" t="s">
        <v>5899</v>
      </c>
      <c r="E5551" s="167" t="s">
        <v>465</v>
      </c>
      <c r="F5551" s="167" t="s">
        <v>5797</v>
      </c>
      <c r="G5551" s="167">
        <v>8</v>
      </c>
      <c r="H5551" s="178" t="s">
        <v>11675</v>
      </c>
      <c r="I5551" s="196" t="s">
        <v>11676</v>
      </c>
      <c r="J5551" s="166" t="s">
        <v>600</v>
      </c>
      <c r="K5551" s="165" t="s">
        <v>598</v>
      </c>
      <c r="L5551" s="165" t="s">
        <v>4489</v>
      </c>
    </row>
    <row r="5552" spans="1:13" ht="39.950000000000003" hidden="1" customHeight="1" x14ac:dyDescent="0.2">
      <c r="A5552" s="187">
        <v>7</v>
      </c>
      <c r="B5552" s="187" t="s">
        <v>5797</v>
      </c>
      <c r="C5552" s="187" t="s">
        <v>5796</v>
      </c>
      <c r="D5552" s="187" t="s">
        <v>5899</v>
      </c>
      <c r="E5552" s="187" t="s">
        <v>465</v>
      </c>
      <c r="F5552" s="187" t="s">
        <v>5797</v>
      </c>
      <c r="G5552" s="187">
        <v>9</v>
      </c>
      <c r="H5552" s="188" t="s">
        <v>11677</v>
      </c>
      <c r="I5552" s="192" t="s">
        <v>11678</v>
      </c>
      <c r="J5552" s="190" t="s">
        <v>600</v>
      </c>
      <c r="K5552" s="191" t="s">
        <v>598</v>
      </c>
      <c r="L5552" s="207" t="s">
        <v>5853</v>
      </c>
      <c r="M5552" s="293" t="s">
        <v>15052</v>
      </c>
    </row>
    <row r="5553" spans="1:13" ht="39.950000000000003" hidden="1" customHeight="1" x14ac:dyDescent="0.2">
      <c r="A5553" s="167">
        <v>7</v>
      </c>
      <c r="B5553" s="167" t="s">
        <v>5797</v>
      </c>
      <c r="C5553" s="167" t="s">
        <v>5796</v>
      </c>
      <c r="D5553" s="167" t="s">
        <v>5899</v>
      </c>
      <c r="E5553" s="167" t="s">
        <v>468</v>
      </c>
      <c r="F5553" s="167" t="s">
        <v>5798</v>
      </c>
      <c r="G5553" s="167" t="s">
        <v>5798</v>
      </c>
      <c r="H5553" s="178" t="s">
        <v>11679</v>
      </c>
      <c r="I5553" s="196" t="s">
        <v>11680</v>
      </c>
      <c r="J5553" s="166" t="s">
        <v>7566</v>
      </c>
      <c r="K5553" s="165" t="s">
        <v>586</v>
      </c>
      <c r="L5553" s="165" t="s">
        <v>4489</v>
      </c>
    </row>
    <row r="5554" spans="1:13" ht="39.950000000000003" hidden="1" customHeight="1" x14ac:dyDescent="0.2">
      <c r="A5554" s="167">
        <v>7</v>
      </c>
      <c r="B5554" s="167" t="s">
        <v>5797</v>
      </c>
      <c r="C5554" s="167" t="s">
        <v>5796</v>
      </c>
      <c r="D5554" s="167" t="s">
        <v>5899</v>
      </c>
      <c r="E5554" s="167" t="s">
        <v>468</v>
      </c>
      <c r="F5554" s="167" t="s">
        <v>5796</v>
      </c>
      <c r="G5554" s="167" t="s">
        <v>5798</v>
      </c>
      <c r="H5554" s="178" t="s">
        <v>11681</v>
      </c>
      <c r="I5554" s="196" t="s">
        <v>11682</v>
      </c>
      <c r="J5554" s="166" t="s">
        <v>7567</v>
      </c>
      <c r="K5554" s="165" t="s">
        <v>586</v>
      </c>
      <c r="L5554" s="165" t="s">
        <v>4489</v>
      </c>
    </row>
    <row r="5555" spans="1:13" ht="39.950000000000003" hidden="1" customHeight="1" x14ac:dyDescent="0.2">
      <c r="A5555" s="167">
        <v>7</v>
      </c>
      <c r="B5555" s="167" t="s">
        <v>5797</v>
      </c>
      <c r="C5555" s="167" t="s">
        <v>5796</v>
      </c>
      <c r="D5555" s="167" t="s">
        <v>5899</v>
      </c>
      <c r="E5555" s="167" t="s">
        <v>468</v>
      </c>
      <c r="F5555" s="167" t="s">
        <v>5796</v>
      </c>
      <c r="G5555" s="167">
        <v>1</v>
      </c>
      <c r="H5555" s="178" t="s">
        <v>11683</v>
      </c>
      <c r="I5555" s="196" t="s">
        <v>11684</v>
      </c>
      <c r="J5555" s="166" t="s">
        <v>600</v>
      </c>
      <c r="K5555" s="165" t="s">
        <v>598</v>
      </c>
      <c r="L5555" s="165" t="s">
        <v>4489</v>
      </c>
    </row>
    <row r="5556" spans="1:13" ht="39.950000000000003" hidden="1" customHeight="1" x14ac:dyDescent="0.2">
      <c r="A5556" s="167">
        <v>7</v>
      </c>
      <c r="B5556" s="167" t="s">
        <v>5797</v>
      </c>
      <c r="C5556" s="167" t="s">
        <v>5796</v>
      </c>
      <c r="D5556" s="167" t="s">
        <v>5899</v>
      </c>
      <c r="E5556" s="167" t="s">
        <v>468</v>
      </c>
      <c r="F5556" s="167" t="s">
        <v>5796</v>
      </c>
      <c r="G5556" s="167">
        <v>2</v>
      </c>
      <c r="H5556" s="178" t="s">
        <v>11685</v>
      </c>
      <c r="I5556" s="196" t="s">
        <v>11686</v>
      </c>
      <c r="J5556" s="166" t="s">
        <v>600</v>
      </c>
      <c r="K5556" s="165" t="s">
        <v>598</v>
      </c>
      <c r="L5556" s="165" t="s">
        <v>4489</v>
      </c>
    </row>
    <row r="5557" spans="1:13" ht="39.950000000000003" hidden="1" customHeight="1" x14ac:dyDescent="0.2">
      <c r="A5557" s="167">
        <v>7</v>
      </c>
      <c r="B5557" s="167" t="s">
        <v>5797</v>
      </c>
      <c r="C5557" s="167" t="s">
        <v>5796</v>
      </c>
      <c r="D5557" s="167" t="s">
        <v>5899</v>
      </c>
      <c r="E5557" s="167" t="s">
        <v>468</v>
      </c>
      <c r="F5557" s="167" t="s">
        <v>5796</v>
      </c>
      <c r="G5557" s="167">
        <v>3</v>
      </c>
      <c r="H5557" s="178" t="s">
        <v>11687</v>
      </c>
      <c r="I5557" s="196" t="s">
        <v>11688</v>
      </c>
      <c r="J5557" s="166" t="s">
        <v>600</v>
      </c>
      <c r="K5557" s="165" t="s">
        <v>598</v>
      </c>
      <c r="L5557" s="165" t="s">
        <v>4489</v>
      </c>
    </row>
    <row r="5558" spans="1:13" ht="39.950000000000003" hidden="1" customHeight="1" x14ac:dyDescent="0.2">
      <c r="A5558" s="167">
        <v>7</v>
      </c>
      <c r="B5558" s="167" t="s">
        <v>5797</v>
      </c>
      <c r="C5558" s="167" t="s">
        <v>5796</v>
      </c>
      <c r="D5558" s="167" t="s">
        <v>5899</v>
      </c>
      <c r="E5558" s="167" t="s">
        <v>468</v>
      </c>
      <c r="F5558" s="167" t="s">
        <v>5796</v>
      </c>
      <c r="G5558" s="167">
        <v>4</v>
      </c>
      <c r="H5558" s="178" t="s">
        <v>11689</v>
      </c>
      <c r="I5558" s="196" t="s">
        <v>11690</v>
      </c>
      <c r="J5558" s="166" t="s">
        <v>600</v>
      </c>
      <c r="K5558" s="165" t="s">
        <v>598</v>
      </c>
      <c r="L5558" s="165" t="s">
        <v>4489</v>
      </c>
    </row>
    <row r="5559" spans="1:13" ht="39.950000000000003" hidden="1" customHeight="1" x14ac:dyDescent="0.2">
      <c r="A5559" s="167">
        <v>7</v>
      </c>
      <c r="B5559" s="167" t="s">
        <v>5797</v>
      </c>
      <c r="C5559" s="167" t="s">
        <v>5796</v>
      </c>
      <c r="D5559" s="167" t="s">
        <v>5899</v>
      </c>
      <c r="E5559" s="167" t="s">
        <v>468</v>
      </c>
      <c r="F5559" s="167" t="s">
        <v>5796</v>
      </c>
      <c r="G5559" s="167">
        <v>5</v>
      </c>
      <c r="H5559" s="178" t="s">
        <v>11691</v>
      </c>
      <c r="I5559" s="196" t="s">
        <v>11692</v>
      </c>
      <c r="J5559" s="166" t="s">
        <v>600</v>
      </c>
      <c r="K5559" s="165" t="s">
        <v>598</v>
      </c>
      <c r="L5559" s="165" t="s">
        <v>4489</v>
      </c>
    </row>
    <row r="5560" spans="1:13" ht="39.950000000000003" hidden="1" customHeight="1" x14ac:dyDescent="0.2">
      <c r="A5560" s="167">
        <v>7</v>
      </c>
      <c r="B5560" s="167" t="s">
        <v>5797</v>
      </c>
      <c r="C5560" s="167" t="s">
        <v>5796</v>
      </c>
      <c r="D5560" s="167" t="s">
        <v>5899</v>
      </c>
      <c r="E5560" s="167" t="s">
        <v>468</v>
      </c>
      <c r="F5560" s="167" t="s">
        <v>5796</v>
      </c>
      <c r="G5560" s="167">
        <v>6</v>
      </c>
      <c r="H5560" s="178" t="s">
        <v>11693</v>
      </c>
      <c r="I5560" s="196" t="s">
        <v>11694</v>
      </c>
      <c r="J5560" s="166" t="s">
        <v>600</v>
      </c>
      <c r="K5560" s="165" t="s">
        <v>598</v>
      </c>
      <c r="L5560" s="165" t="s">
        <v>4489</v>
      </c>
    </row>
    <row r="5561" spans="1:13" ht="39.950000000000003" hidden="1" customHeight="1" x14ac:dyDescent="0.2">
      <c r="A5561" s="167">
        <v>7</v>
      </c>
      <c r="B5561" s="167" t="s">
        <v>5797</v>
      </c>
      <c r="C5561" s="167" t="s">
        <v>5796</v>
      </c>
      <c r="D5561" s="167" t="s">
        <v>5899</v>
      </c>
      <c r="E5561" s="167" t="s">
        <v>468</v>
      </c>
      <c r="F5561" s="167" t="s">
        <v>5796</v>
      </c>
      <c r="G5561" s="167">
        <v>7</v>
      </c>
      <c r="H5561" s="178" t="s">
        <v>11695</v>
      </c>
      <c r="I5561" s="196" t="s">
        <v>11696</v>
      </c>
      <c r="J5561" s="166" t="s">
        <v>600</v>
      </c>
      <c r="K5561" s="165" t="s">
        <v>598</v>
      </c>
      <c r="L5561" s="165" t="s">
        <v>4489</v>
      </c>
    </row>
    <row r="5562" spans="1:13" ht="39.950000000000003" hidden="1" customHeight="1" x14ac:dyDescent="0.2">
      <c r="A5562" s="167">
        <v>7</v>
      </c>
      <c r="B5562" s="167" t="s">
        <v>5797</v>
      </c>
      <c r="C5562" s="167" t="s">
        <v>5796</v>
      </c>
      <c r="D5562" s="167" t="s">
        <v>5899</v>
      </c>
      <c r="E5562" s="167" t="s">
        <v>468</v>
      </c>
      <c r="F5562" s="167" t="s">
        <v>5796</v>
      </c>
      <c r="G5562" s="167">
        <v>8</v>
      </c>
      <c r="H5562" s="178" t="s">
        <v>11697</v>
      </c>
      <c r="I5562" s="196" t="s">
        <v>11698</v>
      </c>
      <c r="J5562" s="166" t="s">
        <v>600</v>
      </c>
      <c r="K5562" s="165" t="s">
        <v>598</v>
      </c>
      <c r="L5562" s="165" t="s">
        <v>4489</v>
      </c>
    </row>
    <row r="5563" spans="1:13" ht="39.950000000000003" hidden="1" customHeight="1" x14ac:dyDescent="0.2">
      <c r="A5563" s="187">
        <v>7</v>
      </c>
      <c r="B5563" s="187" t="s">
        <v>5797</v>
      </c>
      <c r="C5563" s="187" t="s">
        <v>5796</v>
      </c>
      <c r="D5563" s="187" t="s">
        <v>5899</v>
      </c>
      <c r="E5563" s="187" t="s">
        <v>468</v>
      </c>
      <c r="F5563" s="187" t="s">
        <v>5796</v>
      </c>
      <c r="G5563" s="187">
        <v>9</v>
      </c>
      <c r="H5563" s="188" t="s">
        <v>11699</v>
      </c>
      <c r="I5563" s="192" t="s">
        <v>11700</v>
      </c>
      <c r="J5563" s="190" t="s">
        <v>600</v>
      </c>
      <c r="K5563" s="191" t="s">
        <v>598</v>
      </c>
      <c r="L5563" s="207" t="s">
        <v>5853</v>
      </c>
      <c r="M5563" s="293" t="s">
        <v>15052</v>
      </c>
    </row>
    <row r="5564" spans="1:13" ht="39.950000000000003" hidden="1" customHeight="1" x14ac:dyDescent="0.2">
      <c r="A5564" s="167">
        <v>7</v>
      </c>
      <c r="B5564" s="167" t="s">
        <v>5797</v>
      </c>
      <c r="C5564" s="167" t="s">
        <v>5796</v>
      </c>
      <c r="D5564" s="167" t="s">
        <v>5899</v>
      </c>
      <c r="E5564" s="167" t="s">
        <v>468</v>
      </c>
      <c r="F5564" s="167" t="s">
        <v>5797</v>
      </c>
      <c r="G5564" s="167" t="s">
        <v>5798</v>
      </c>
      <c r="H5564" s="178" t="s">
        <v>11701</v>
      </c>
      <c r="I5564" s="196" t="s">
        <v>11702</v>
      </c>
      <c r="J5564" s="166" t="s">
        <v>7568</v>
      </c>
      <c r="K5564" s="165" t="s">
        <v>586</v>
      </c>
      <c r="L5564" s="165" t="s">
        <v>4489</v>
      </c>
    </row>
    <row r="5565" spans="1:13" ht="39.950000000000003" hidden="1" customHeight="1" x14ac:dyDescent="0.2">
      <c r="A5565" s="167">
        <v>7</v>
      </c>
      <c r="B5565" s="167" t="s">
        <v>5797</v>
      </c>
      <c r="C5565" s="167" t="s">
        <v>5796</v>
      </c>
      <c r="D5565" s="167" t="s">
        <v>5899</v>
      </c>
      <c r="E5565" s="167" t="s">
        <v>468</v>
      </c>
      <c r="F5565" s="167" t="s">
        <v>5797</v>
      </c>
      <c r="G5565" s="167">
        <v>1</v>
      </c>
      <c r="H5565" s="178" t="s">
        <v>11703</v>
      </c>
      <c r="I5565" s="196" t="s">
        <v>11704</v>
      </c>
      <c r="J5565" s="166" t="s">
        <v>600</v>
      </c>
      <c r="K5565" s="165" t="s">
        <v>598</v>
      </c>
      <c r="L5565" s="165" t="s">
        <v>4489</v>
      </c>
    </row>
    <row r="5566" spans="1:13" ht="39.950000000000003" hidden="1" customHeight="1" x14ac:dyDescent="0.2">
      <c r="A5566" s="167">
        <v>7</v>
      </c>
      <c r="B5566" s="167" t="s">
        <v>5797</v>
      </c>
      <c r="C5566" s="167" t="s">
        <v>5796</v>
      </c>
      <c r="D5566" s="167" t="s">
        <v>5899</v>
      </c>
      <c r="E5566" s="167" t="s">
        <v>468</v>
      </c>
      <c r="F5566" s="167" t="s">
        <v>5797</v>
      </c>
      <c r="G5566" s="167">
        <v>2</v>
      </c>
      <c r="H5566" s="178" t="s">
        <v>11705</v>
      </c>
      <c r="I5566" s="196" t="s">
        <v>11706</v>
      </c>
      <c r="J5566" s="166" t="s">
        <v>600</v>
      </c>
      <c r="K5566" s="165" t="s">
        <v>598</v>
      </c>
      <c r="L5566" s="165" t="s">
        <v>4489</v>
      </c>
    </row>
    <row r="5567" spans="1:13" ht="39.950000000000003" hidden="1" customHeight="1" x14ac:dyDescent="0.2">
      <c r="A5567" s="167">
        <v>7</v>
      </c>
      <c r="B5567" s="167" t="s">
        <v>5797</v>
      </c>
      <c r="C5567" s="167" t="s">
        <v>5796</v>
      </c>
      <c r="D5567" s="167" t="s">
        <v>5899</v>
      </c>
      <c r="E5567" s="167" t="s">
        <v>468</v>
      </c>
      <c r="F5567" s="167" t="s">
        <v>5797</v>
      </c>
      <c r="G5567" s="167">
        <v>3</v>
      </c>
      <c r="H5567" s="178" t="s">
        <v>11707</v>
      </c>
      <c r="I5567" s="196" t="s">
        <v>11708</v>
      </c>
      <c r="J5567" s="166" t="s">
        <v>600</v>
      </c>
      <c r="K5567" s="165" t="s">
        <v>598</v>
      </c>
      <c r="L5567" s="165" t="s">
        <v>4489</v>
      </c>
    </row>
    <row r="5568" spans="1:13" ht="39.950000000000003" hidden="1" customHeight="1" x14ac:dyDescent="0.2">
      <c r="A5568" s="167">
        <v>7</v>
      </c>
      <c r="B5568" s="167" t="s">
        <v>5797</v>
      </c>
      <c r="C5568" s="167" t="s">
        <v>5796</v>
      </c>
      <c r="D5568" s="167" t="s">
        <v>5899</v>
      </c>
      <c r="E5568" s="167" t="s">
        <v>468</v>
      </c>
      <c r="F5568" s="167" t="s">
        <v>5797</v>
      </c>
      <c r="G5568" s="167">
        <v>4</v>
      </c>
      <c r="H5568" s="178" t="s">
        <v>11709</v>
      </c>
      <c r="I5568" s="196" t="s">
        <v>11710</v>
      </c>
      <c r="J5568" s="166" t="s">
        <v>600</v>
      </c>
      <c r="K5568" s="165" t="s">
        <v>598</v>
      </c>
      <c r="L5568" s="165" t="s">
        <v>4489</v>
      </c>
    </row>
    <row r="5569" spans="1:13" ht="39.950000000000003" hidden="1" customHeight="1" x14ac:dyDescent="0.2">
      <c r="A5569" s="167">
        <v>7</v>
      </c>
      <c r="B5569" s="167" t="s">
        <v>5797</v>
      </c>
      <c r="C5569" s="167" t="s">
        <v>5796</v>
      </c>
      <c r="D5569" s="167" t="s">
        <v>5899</v>
      </c>
      <c r="E5569" s="167" t="s">
        <v>468</v>
      </c>
      <c r="F5569" s="167" t="s">
        <v>5797</v>
      </c>
      <c r="G5569" s="167">
        <v>5</v>
      </c>
      <c r="H5569" s="178" t="s">
        <v>11711</v>
      </c>
      <c r="I5569" s="196" t="s">
        <v>11712</v>
      </c>
      <c r="J5569" s="166" t="s">
        <v>600</v>
      </c>
      <c r="K5569" s="165" t="s">
        <v>598</v>
      </c>
      <c r="L5569" s="165" t="s">
        <v>4489</v>
      </c>
    </row>
    <row r="5570" spans="1:13" ht="39.950000000000003" hidden="1" customHeight="1" x14ac:dyDescent="0.2">
      <c r="A5570" s="167">
        <v>7</v>
      </c>
      <c r="B5570" s="167" t="s">
        <v>5797</v>
      </c>
      <c r="C5570" s="167" t="s">
        <v>5796</v>
      </c>
      <c r="D5570" s="167" t="s">
        <v>5899</v>
      </c>
      <c r="E5570" s="167" t="s">
        <v>468</v>
      </c>
      <c r="F5570" s="167" t="s">
        <v>5797</v>
      </c>
      <c r="G5570" s="167">
        <v>6</v>
      </c>
      <c r="H5570" s="178" t="s">
        <v>11713</v>
      </c>
      <c r="I5570" s="196" t="s">
        <v>11714</v>
      </c>
      <c r="J5570" s="166" t="s">
        <v>600</v>
      </c>
      <c r="K5570" s="165" t="s">
        <v>598</v>
      </c>
      <c r="L5570" s="165" t="s">
        <v>4489</v>
      </c>
    </row>
    <row r="5571" spans="1:13" ht="39.950000000000003" hidden="1" customHeight="1" x14ac:dyDescent="0.2">
      <c r="A5571" s="167">
        <v>7</v>
      </c>
      <c r="B5571" s="167" t="s">
        <v>5797</v>
      </c>
      <c r="C5571" s="167" t="s">
        <v>5796</v>
      </c>
      <c r="D5571" s="167" t="s">
        <v>5899</v>
      </c>
      <c r="E5571" s="167" t="s">
        <v>468</v>
      </c>
      <c r="F5571" s="167" t="s">
        <v>5797</v>
      </c>
      <c r="G5571" s="167">
        <v>7</v>
      </c>
      <c r="H5571" s="178" t="s">
        <v>11715</v>
      </c>
      <c r="I5571" s="196" t="s">
        <v>11716</v>
      </c>
      <c r="J5571" s="166" t="s">
        <v>600</v>
      </c>
      <c r="K5571" s="165" t="s">
        <v>598</v>
      </c>
      <c r="L5571" s="165" t="s">
        <v>4489</v>
      </c>
    </row>
    <row r="5572" spans="1:13" ht="39.950000000000003" hidden="1" customHeight="1" x14ac:dyDescent="0.2">
      <c r="A5572" s="167">
        <v>7</v>
      </c>
      <c r="B5572" s="167" t="s">
        <v>5797</v>
      </c>
      <c r="C5572" s="167" t="s">
        <v>5796</v>
      </c>
      <c r="D5572" s="167" t="s">
        <v>5899</v>
      </c>
      <c r="E5572" s="167" t="s">
        <v>468</v>
      </c>
      <c r="F5572" s="167" t="s">
        <v>5797</v>
      </c>
      <c r="G5572" s="167">
        <v>8</v>
      </c>
      <c r="H5572" s="178" t="s">
        <v>11717</v>
      </c>
      <c r="I5572" s="196" t="s">
        <v>11718</v>
      </c>
      <c r="J5572" s="166" t="s">
        <v>600</v>
      </c>
      <c r="K5572" s="165" t="s">
        <v>598</v>
      </c>
      <c r="L5572" s="165" t="s">
        <v>4489</v>
      </c>
    </row>
    <row r="5573" spans="1:13" ht="39.950000000000003" hidden="1" customHeight="1" x14ac:dyDescent="0.2">
      <c r="A5573" s="187">
        <v>7</v>
      </c>
      <c r="B5573" s="187" t="s">
        <v>5797</v>
      </c>
      <c r="C5573" s="187" t="s">
        <v>5796</v>
      </c>
      <c r="D5573" s="187" t="s">
        <v>5899</v>
      </c>
      <c r="E5573" s="187" t="s">
        <v>468</v>
      </c>
      <c r="F5573" s="187" t="s">
        <v>5797</v>
      </c>
      <c r="G5573" s="187">
        <v>9</v>
      </c>
      <c r="H5573" s="188" t="s">
        <v>11719</v>
      </c>
      <c r="I5573" s="192" t="s">
        <v>11720</v>
      </c>
      <c r="J5573" s="190" t="s">
        <v>600</v>
      </c>
      <c r="K5573" s="191" t="s">
        <v>598</v>
      </c>
      <c r="L5573" s="207" t="s">
        <v>5853</v>
      </c>
      <c r="M5573" s="293" t="s">
        <v>15052</v>
      </c>
    </row>
    <row r="5574" spans="1:13" ht="39.950000000000003" hidden="1" customHeight="1" x14ac:dyDescent="0.2">
      <c r="A5574" s="167">
        <v>7</v>
      </c>
      <c r="B5574" s="167" t="s">
        <v>5797</v>
      </c>
      <c r="C5574" s="167" t="s">
        <v>5796</v>
      </c>
      <c r="D5574" s="167" t="s">
        <v>5899</v>
      </c>
      <c r="E5574" s="167" t="s">
        <v>468</v>
      </c>
      <c r="F5574" s="167" t="s">
        <v>5971</v>
      </c>
      <c r="G5574" s="167" t="s">
        <v>5798</v>
      </c>
      <c r="H5574" s="178" t="s">
        <v>11721</v>
      </c>
      <c r="I5574" s="196" t="s">
        <v>11722</v>
      </c>
      <c r="J5574" s="166" t="s">
        <v>7569</v>
      </c>
      <c r="K5574" s="165" t="s">
        <v>586</v>
      </c>
      <c r="L5574" s="165" t="s">
        <v>4489</v>
      </c>
    </row>
    <row r="5575" spans="1:13" ht="39.950000000000003" hidden="1" customHeight="1" x14ac:dyDescent="0.2">
      <c r="A5575" s="167">
        <v>7</v>
      </c>
      <c r="B5575" s="167" t="s">
        <v>5797</v>
      </c>
      <c r="C5575" s="167" t="s">
        <v>5796</v>
      </c>
      <c r="D5575" s="167" t="s">
        <v>5899</v>
      </c>
      <c r="E5575" s="167" t="s">
        <v>468</v>
      </c>
      <c r="F5575" s="167" t="s">
        <v>5971</v>
      </c>
      <c r="G5575" s="167">
        <v>1</v>
      </c>
      <c r="H5575" s="178" t="s">
        <v>11723</v>
      </c>
      <c r="I5575" s="196" t="s">
        <v>11724</v>
      </c>
      <c r="J5575" s="166" t="s">
        <v>600</v>
      </c>
      <c r="K5575" s="165" t="s">
        <v>598</v>
      </c>
      <c r="L5575" s="165" t="s">
        <v>4489</v>
      </c>
    </row>
    <row r="5576" spans="1:13" ht="39.950000000000003" hidden="1" customHeight="1" x14ac:dyDescent="0.2">
      <c r="A5576" s="167">
        <v>7</v>
      </c>
      <c r="B5576" s="167" t="s">
        <v>5797</v>
      </c>
      <c r="C5576" s="167" t="s">
        <v>5796</v>
      </c>
      <c r="D5576" s="167" t="s">
        <v>5899</v>
      </c>
      <c r="E5576" s="167" t="s">
        <v>468</v>
      </c>
      <c r="F5576" s="167" t="s">
        <v>5971</v>
      </c>
      <c r="G5576" s="167">
        <v>2</v>
      </c>
      <c r="H5576" s="178" t="s">
        <v>11725</v>
      </c>
      <c r="I5576" s="196" t="s">
        <v>11726</v>
      </c>
      <c r="J5576" s="166" t="s">
        <v>600</v>
      </c>
      <c r="K5576" s="165" t="s">
        <v>598</v>
      </c>
      <c r="L5576" s="165" t="s">
        <v>4489</v>
      </c>
    </row>
    <row r="5577" spans="1:13" ht="39.950000000000003" hidden="1" customHeight="1" x14ac:dyDescent="0.2">
      <c r="A5577" s="167">
        <v>7</v>
      </c>
      <c r="B5577" s="167" t="s">
        <v>5797</v>
      </c>
      <c r="C5577" s="167" t="s">
        <v>5796</v>
      </c>
      <c r="D5577" s="167" t="s">
        <v>5899</v>
      </c>
      <c r="E5577" s="167" t="s">
        <v>468</v>
      </c>
      <c r="F5577" s="167" t="s">
        <v>5971</v>
      </c>
      <c r="G5577" s="167">
        <v>3</v>
      </c>
      <c r="H5577" s="178" t="s">
        <v>11727</v>
      </c>
      <c r="I5577" s="196" t="s">
        <v>11728</v>
      </c>
      <c r="J5577" s="166" t="s">
        <v>600</v>
      </c>
      <c r="K5577" s="165" t="s">
        <v>598</v>
      </c>
      <c r="L5577" s="165" t="s">
        <v>4489</v>
      </c>
    </row>
    <row r="5578" spans="1:13" ht="39.950000000000003" hidden="1" customHeight="1" x14ac:dyDescent="0.2">
      <c r="A5578" s="167">
        <v>7</v>
      </c>
      <c r="B5578" s="167" t="s">
        <v>5797</v>
      </c>
      <c r="C5578" s="167" t="s">
        <v>5796</v>
      </c>
      <c r="D5578" s="167" t="s">
        <v>5899</v>
      </c>
      <c r="E5578" s="167" t="s">
        <v>468</v>
      </c>
      <c r="F5578" s="167" t="s">
        <v>5971</v>
      </c>
      <c r="G5578" s="167">
        <v>4</v>
      </c>
      <c r="H5578" s="178" t="s">
        <v>11729</v>
      </c>
      <c r="I5578" s="196" t="s">
        <v>11730</v>
      </c>
      <c r="J5578" s="166" t="s">
        <v>600</v>
      </c>
      <c r="K5578" s="165" t="s">
        <v>598</v>
      </c>
      <c r="L5578" s="165" t="s">
        <v>4489</v>
      </c>
    </row>
    <row r="5579" spans="1:13" ht="39.950000000000003" hidden="1" customHeight="1" x14ac:dyDescent="0.2">
      <c r="A5579" s="167">
        <v>7</v>
      </c>
      <c r="B5579" s="167" t="s">
        <v>5797</v>
      </c>
      <c r="C5579" s="167" t="s">
        <v>5796</v>
      </c>
      <c r="D5579" s="167" t="s">
        <v>5899</v>
      </c>
      <c r="E5579" s="167" t="s">
        <v>468</v>
      </c>
      <c r="F5579" s="167" t="s">
        <v>5971</v>
      </c>
      <c r="G5579" s="167">
        <v>5</v>
      </c>
      <c r="H5579" s="178" t="s">
        <v>11731</v>
      </c>
      <c r="I5579" s="196" t="s">
        <v>11732</v>
      </c>
      <c r="J5579" s="166" t="s">
        <v>600</v>
      </c>
      <c r="K5579" s="165" t="s">
        <v>598</v>
      </c>
      <c r="L5579" s="165" t="s">
        <v>4489</v>
      </c>
    </row>
    <row r="5580" spans="1:13" ht="39.950000000000003" hidden="1" customHeight="1" x14ac:dyDescent="0.2">
      <c r="A5580" s="167">
        <v>7</v>
      </c>
      <c r="B5580" s="167" t="s">
        <v>5797</v>
      </c>
      <c r="C5580" s="167" t="s">
        <v>5796</v>
      </c>
      <c r="D5580" s="167" t="s">
        <v>5899</v>
      </c>
      <c r="E5580" s="167" t="s">
        <v>468</v>
      </c>
      <c r="F5580" s="167" t="s">
        <v>5971</v>
      </c>
      <c r="G5580" s="167">
        <v>6</v>
      </c>
      <c r="H5580" s="178" t="s">
        <v>11733</v>
      </c>
      <c r="I5580" s="196" t="s">
        <v>11734</v>
      </c>
      <c r="J5580" s="166" t="s">
        <v>600</v>
      </c>
      <c r="K5580" s="165" t="s">
        <v>598</v>
      </c>
      <c r="L5580" s="165" t="s">
        <v>4489</v>
      </c>
    </row>
    <row r="5581" spans="1:13" ht="39.950000000000003" hidden="1" customHeight="1" x14ac:dyDescent="0.2">
      <c r="A5581" s="167">
        <v>7</v>
      </c>
      <c r="B5581" s="167" t="s">
        <v>5797</v>
      </c>
      <c r="C5581" s="167" t="s">
        <v>5796</v>
      </c>
      <c r="D5581" s="167" t="s">
        <v>5899</v>
      </c>
      <c r="E5581" s="167" t="s">
        <v>468</v>
      </c>
      <c r="F5581" s="167" t="s">
        <v>5971</v>
      </c>
      <c r="G5581" s="167">
        <v>7</v>
      </c>
      <c r="H5581" s="178" t="s">
        <v>11735</v>
      </c>
      <c r="I5581" s="196" t="s">
        <v>11736</v>
      </c>
      <c r="J5581" s="166" t="s">
        <v>600</v>
      </c>
      <c r="K5581" s="165" t="s">
        <v>598</v>
      </c>
      <c r="L5581" s="165" t="s">
        <v>4489</v>
      </c>
    </row>
    <row r="5582" spans="1:13" ht="39.950000000000003" hidden="1" customHeight="1" x14ac:dyDescent="0.2">
      <c r="A5582" s="167">
        <v>7</v>
      </c>
      <c r="B5582" s="167" t="s">
        <v>5797</v>
      </c>
      <c r="C5582" s="167" t="s">
        <v>5796</v>
      </c>
      <c r="D5582" s="167" t="s">
        <v>5899</v>
      </c>
      <c r="E5582" s="167" t="s">
        <v>468</v>
      </c>
      <c r="F5582" s="167" t="s">
        <v>5971</v>
      </c>
      <c r="G5582" s="167">
        <v>8</v>
      </c>
      <c r="H5582" s="178" t="s">
        <v>11737</v>
      </c>
      <c r="I5582" s="196" t="s">
        <v>11738</v>
      </c>
      <c r="J5582" s="166" t="s">
        <v>600</v>
      </c>
      <c r="K5582" s="165" t="s">
        <v>598</v>
      </c>
      <c r="L5582" s="165" t="s">
        <v>4489</v>
      </c>
    </row>
    <row r="5583" spans="1:13" ht="39.950000000000003" hidden="1" customHeight="1" x14ac:dyDescent="0.2">
      <c r="A5583" s="187">
        <v>7</v>
      </c>
      <c r="B5583" s="187" t="s">
        <v>5797</v>
      </c>
      <c r="C5583" s="187" t="s">
        <v>5796</v>
      </c>
      <c r="D5583" s="187" t="s">
        <v>5899</v>
      </c>
      <c r="E5583" s="187" t="s">
        <v>468</v>
      </c>
      <c r="F5583" s="187" t="s">
        <v>5971</v>
      </c>
      <c r="G5583" s="187">
        <v>9</v>
      </c>
      <c r="H5583" s="188" t="s">
        <v>11739</v>
      </c>
      <c r="I5583" s="192" t="s">
        <v>11740</v>
      </c>
      <c r="J5583" s="190" t="s">
        <v>600</v>
      </c>
      <c r="K5583" s="191" t="s">
        <v>598</v>
      </c>
      <c r="L5583" s="207" t="s">
        <v>5853</v>
      </c>
      <c r="M5583" s="293" t="s">
        <v>15052</v>
      </c>
    </row>
    <row r="5584" spans="1:13" ht="39.950000000000003" hidden="1" customHeight="1" x14ac:dyDescent="0.2">
      <c r="A5584" s="167">
        <v>7</v>
      </c>
      <c r="B5584" s="167" t="s">
        <v>5797</v>
      </c>
      <c r="C5584" s="167" t="s">
        <v>5796</v>
      </c>
      <c r="D5584" s="167" t="s">
        <v>5899</v>
      </c>
      <c r="E5584" s="167" t="s">
        <v>471</v>
      </c>
      <c r="F5584" s="167" t="s">
        <v>5798</v>
      </c>
      <c r="G5584" s="167" t="s">
        <v>5798</v>
      </c>
      <c r="H5584" s="178" t="s">
        <v>11741</v>
      </c>
      <c r="I5584" s="196" t="s">
        <v>11742</v>
      </c>
      <c r="J5584" s="166" t="s">
        <v>7570</v>
      </c>
      <c r="K5584" s="165" t="s">
        <v>586</v>
      </c>
      <c r="L5584" s="165" t="s">
        <v>4489</v>
      </c>
    </row>
    <row r="5585" spans="1:13" ht="39.950000000000003" hidden="1" customHeight="1" x14ac:dyDescent="0.2">
      <c r="A5585" s="167">
        <v>7</v>
      </c>
      <c r="B5585" s="167" t="s">
        <v>5797</v>
      </c>
      <c r="C5585" s="167" t="s">
        <v>5796</v>
      </c>
      <c r="D5585" s="167" t="s">
        <v>5899</v>
      </c>
      <c r="E5585" s="167" t="s">
        <v>471</v>
      </c>
      <c r="F5585" s="167" t="s">
        <v>5796</v>
      </c>
      <c r="G5585" s="167" t="s">
        <v>5798</v>
      </c>
      <c r="H5585" s="178" t="s">
        <v>11743</v>
      </c>
      <c r="I5585" s="196" t="s">
        <v>11742</v>
      </c>
      <c r="J5585" s="166" t="s">
        <v>7571</v>
      </c>
      <c r="K5585" s="165" t="s">
        <v>586</v>
      </c>
      <c r="L5585" s="165" t="s">
        <v>4489</v>
      </c>
    </row>
    <row r="5586" spans="1:13" ht="39.950000000000003" hidden="1" customHeight="1" x14ac:dyDescent="0.2">
      <c r="A5586" s="167">
        <v>7</v>
      </c>
      <c r="B5586" s="167" t="s">
        <v>5797</v>
      </c>
      <c r="C5586" s="167" t="s">
        <v>5796</v>
      </c>
      <c r="D5586" s="167" t="s">
        <v>5899</v>
      </c>
      <c r="E5586" s="167" t="s">
        <v>471</v>
      </c>
      <c r="F5586" s="167" t="s">
        <v>5796</v>
      </c>
      <c r="G5586" s="167">
        <v>1</v>
      </c>
      <c r="H5586" s="178" t="s">
        <v>11744</v>
      </c>
      <c r="I5586" s="196" t="s">
        <v>11745</v>
      </c>
      <c r="J5586" s="166" t="s">
        <v>600</v>
      </c>
      <c r="K5586" s="165" t="s">
        <v>598</v>
      </c>
      <c r="L5586" s="165" t="s">
        <v>4489</v>
      </c>
    </row>
    <row r="5587" spans="1:13" ht="39.950000000000003" hidden="1" customHeight="1" x14ac:dyDescent="0.2">
      <c r="A5587" s="167">
        <v>7</v>
      </c>
      <c r="B5587" s="167" t="s">
        <v>5797</v>
      </c>
      <c r="C5587" s="167" t="s">
        <v>5796</v>
      </c>
      <c r="D5587" s="167" t="s">
        <v>5899</v>
      </c>
      <c r="E5587" s="167" t="s">
        <v>471</v>
      </c>
      <c r="F5587" s="167" t="s">
        <v>5796</v>
      </c>
      <c r="G5587" s="167">
        <v>2</v>
      </c>
      <c r="H5587" s="178" t="s">
        <v>11746</v>
      </c>
      <c r="I5587" s="196" t="s">
        <v>11747</v>
      </c>
      <c r="J5587" s="166" t="s">
        <v>600</v>
      </c>
      <c r="K5587" s="165" t="s">
        <v>598</v>
      </c>
      <c r="L5587" s="165" t="s">
        <v>4489</v>
      </c>
    </row>
    <row r="5588" spans="1:13" ht="39.950000000000003" hidden="1" customHeight="1" x14ac:dyDescent="0.2">
      <c r="A5588" s="167">
        <v>7</v>
      </c>
      <c r="B5588" s="167" t="s">
        <v>5797</v>
      </c>
      <c r="C5588" s="167" t="s">
        <v>5796</v>
      </c>
      <c r="D5588" s="167" t="s">
        <v>5899</v>
      </c>
      <c r="E5588" s="167" t="s">
        <v>471</v>
      </c>
      <c r="F5588" s="167" t="s">
        <v>5796</v>
      </c>
      <c r="G5588" s="167">
        <v>3</v>
      </c>
      <c r="H5588" s="178" t="s">
        <v>11748</v>
      </c>
      <c r="I5588" s="196" t="s">
        <v>11749</v>
      </c>
      <c r="J5588" s="166" t="s">
        <v>600</v>
      </c>
      <c r="K5588" s="165" t="s">
        <v>598</v>
      </c>
      <c r="L5588" s="165" t="s">
        <v>4489</v>
      </c>
    </row>
    <row r="5589" spans="1:13" ht="39.950000000000003" hidden="1" customHeight="1" x14ac:dyDescent="0.2">
      <c r="A5589" s="167">
        <v>7</v>
      </c>
      <c r="B5589" s="167" t="s">
        <v>5797</v>
      </c>
      <c r="C5589" s="167" t="s">
        <v>5796</v>
      </c>
      <c r="D5589" s="167" t="s">
        <v>5899</v>
      </c>
      <c r="E5589" s="167" t="s">
        <v>471</v>
      </c>
      <c r="F5589" s="167" t="s">
        <v>5796</v>
      </c>
      <c r="G5589" s="167">
        <v>4</v>
      </c>
      <c r="H5589" s="178" t="s">
        <v>11750</v>
      </c>
      <c r="I5589" s="196" t="s">
        <v>11751</v>
      </c>
      <c r="J5589" s="166" t="s">
        <v>600</v>
      </c>
      <c r="K5589" s="165" t="s">
        <v>598</v>
      </c>
      <c r="L5589" s="165" t="s">
        <v>4489</v>
      </c>
    </row>
    <row r="5590" spans="1:13" ht="39.950000000000003" hidden="1" customHeight="1" x14ac:dyDescent="0.2">
      <c r="A5590" s="167">
        <v>7</v>
      </c>
      <c r="B5590" s="167" t="s">
        <v>5797</v>
      </c>
      <c r="C5590" s="167" t="s">
        <v>5796</v>
      </c>
      <c r="D5590" s="167" t="s">
        <v>5899</v>
      </c>
      <c r="E5590" s="167" t="s">
        <v>471</v>
      </c>
      <c r="F5590" s="167" t="s">
        <v>5796</v>
      </c>
      <c r="G5590" s="167">
        <v>5</v>
      </c>
      <c r="H5590" s="178" t="s">
        <v>11752</v>
      </c>
      <c r="I5590" s="196" t="s">
        <v>11753</v>
      </c>
      <c r="J5590" s="166" t="s">
        <v>600</v>
      </c>
      <c r="K5590" s="165" t="s">
        <v>598</v>
      </c>
      <c r="L5590" s="165" t="s">
        <v>4489</v>
      </c>
    </row>
    <row r="5591" spans="1:13" ht="39.950000000000003" hidden="1" customHeight="1" x14ac:dyDescent="0.2">
      <c r="A5591" s="167">
        <v>7</v>
      </c>
      <c r="B5591" s="167" t="s">
        <v>5797</v>
      </c>
      <c r="C5591" s="167" t="s">
        <v>5796</v>
      </c>
      <c r="D5591" s="167" t="s">
        <v>5899</v>
      </c>
      <c r="E5591" s="167" t="s">
        <v>471</v>
      </c>
      <c r="F5591" s="167" t="s">
        <v>5796</v>
      </c>
      <c r="G5591" s="167">
        <v>6</v>
      </c>
      <c r="H5591" s="178" t="s">
        <v>11754</v>
      </c>
      <c r="I5591" s="196" t="s">
        <v>11755</v>
      </c>
      <c r="J5591" s="166" t="s">
        <v>600</v>
      </c>
      <c r="K5591" s="165" t="s">
        <v>598</v>
      </c>
      <c r="L5591" s="165" t="s">
        <v>4489</v>
      </c>
    </row>
    <row r="5592" spans="1:13" ht="39.950000000000003" hidden="1" customHeight="1" x14ac:dyDescent="0.2">
      <c r="A5592" s="167">
        <v>7</v>
      </c>
      <c r="B5592" s="167" t="s">
        <v>5797</v>
      </c>
      <c r="C5592" s="167" t="s">
        <v>5796</v>
      </c>
      <c r="D5592" s="167" t="s">
        <v>5899</v>
      </c>
      <c r="E5592" s="167" t="s">
        <v>471</v>
      </c>
      <c r="F5592" s="167" t="s">
        <v>5796</v>
      </c>
      <c r="G5592" s="167">
        <v>7</v>
      </c>
      <c r="H5592" s="178" t="s">
        <v>11756</v>
      </c>
      <c r="I5592" s="196" t="s">
        <v>11757</v>
      </c>
      <c r="J5592" s="166" t="s">
        <v>600</v>
      </c>
      <c r="K5592" s="165" t="s">
        <v>598</v>
      </c>
      <c r="L5592" s="165" t="s">
        <v>4489</v>
      </c>
    </row>
    <row r="5593" spans="1:13" ht="39.950000000000003" hidden="1" customHeight="1" x14ac:dyDescent="0.2">
      <c r="A5593" s="167">
        <v>7</v>
      </c>
      <c r="B5593" s="167" t="s">
        <v>5797</v>
      </c>
      <c r="C5593" s="167" t="s">
        <v>5796</v>
      </c>
      <c r="D5593" s="167" t="s">
        <v>5899</v>
      </c>
      <c r="E5593" s="167" t="s">
        <v>471</v>
      </c>
      <c r="F5593" s="167" t="s">
        <v>5796</v>
      </c>
      <c r="G5593" s="167">
        <v>8</v>
      </c>
      <c r="H5593" s="178" t="s">
        <v>11758</v>
      </c>
      <c r="I5593" s="196" t="s">
        <v>11759</v>
      </c>
      <c r="J5593" s="166" t="s">
        <v>600</v>
      </c>
      <c r="K5593" s="165" t="s">
        <v>598</v>
      </c>
      <c r="L5593" s="165" t="s">
        <v>4489</v>
      </c>
    </row>
    <row r="5594" spans="1:13" ht="39.950000000000003" hidden="1" customHeight="1" x14ac:dyDescent="0.2">
      <c r="A5594" s="187">
        <v>7</v>
      </c>
      <c r="B5594" s="187" t="s">
        <v>5797</v>
      </c>
      <c r="C5594" s="187" t="s">
        <v>5796</v>
      </c>
      <c r="D5594" s="187" t="s">
        <v>5899</v>
      </c>
      <c r="E5594" s="187" t="s">
        <v>471</v>
      </c>
      <c r="F5594" s="187" t="s">
        <v>5796</v>
      </c>
      <c r="G5594" s="187">
        <v>9</v>
      </c>
      <c r="H5594" s="188" t="s">
        <v>11760</v>
      </c>
      <c r="I5594" s="192" t="s">
        <v>11761</v>
      </c>
      <c r="J5594" s="190" t="s">
        <v>600</v>
      </c>
      <c r="K5594" s="191" t="s">
        <v>598</v>
      </c>
      <c r="L5594" s="207" t="s">
        <v>5853</v>
      </c>
      <c r="M5594" s="293" t="s">
        <v>15052</v>
      </c>
    </row>
    <row r="5595" spans="1:13" ht="39.950000000000003" hidden="1" customHeight="1" x14ac:dyDescent="0.2">
      <c r="A5595" s="167">
        <v>7</v>
      </c>
      <c r="B5595" s="167" t="s">
        <v>5797</v>
      </c>
      <c r="C5595" s="167" t="s">
        <v>5796</v>
      </c>
      <c r="D5595" s="167" t="s">
        <v>5899</v>
      </c>
      <c r="E5595" s="167" t="s">
        <v>471</v>
      </c>
      <c r="F5595" s="167" t="s">
        <v>5797</v>
      </c>
      <c r="G5595" s="167" t="s">
        <v>5798</v>
      </c>
      <c r="H5595" s="178" t="s">
        <v>11762</v>
      </c>
      <c r="I5595" s="196" t="s">
        <v>11763</v>
      </c>
      <c r="J5595" s="166" t="s">
        <v>7572</v>
      </c>
      <c r="K5595" s="165" t="s">
        <v>586</v>
      </c>
      <c r="L5595" s="165" t="s">
        <v>4489</v>
      </c>
    </row>
    <row r="5596" spans="1:13" ht="39.950000000000003" hidden="1" customHeight="1" x14ac:dyDescent="0.2">
      <c r="A5596" s="167">
        <v>7</v>
      </c>
      <c r="B5596" s="167" t="s">
        <v>5797</v>
      </c>
      <c r="C5596" s="167" t="s">
        <v>5796</v>
      </c>
      <c r="D5596" s="167" t="s">
        <v>5899</v>
      </c>
      <c r="E5596" s="167" t="s">
        <v>471</v>
      </c>
      <c r="F5596" s="167" t="s">
        <v>5797</v>
      </c>
      <c r="G5596" s="167">
        <v>1</v>
      </c>
      <c r="H5596" s="178" t="s">
        <v>11764</v>
      </c>
      <c r="I5596" s="196" t="s">
        <v>11765</v>
      </c>
      <c r="J5596" s="166" t="s">
        <v>600</v>
      </c>
      <c r="K5596" s="165" t="s">
        <v>598</v>
      </c>
      <c r="L5596" s="165" t="s">
        <v>4489</v>
      </c>
    </row>
    <row r="5597" spans="1:13" ht="39.950000000000003" hidden="1" customHeight="1" x14ac:dyDescent="0.2">
      <c r="A5597" s="167">
        <v>7</v>
      </c>
      <c r="B5597" s="167" t="s">
        <v>5797</v>
      </c>
      <c r="C5597" s="167" t="s">
        <v>5796</v>
      </c>
      <c r="D5597" s="167" t="s">
        <v>5899</v>
      </c>
      <c r="E5597" s="167" t="s">
        <v>471</v>
      </c>
      <c r="F5597" s="167" t="s">
        <v>5797</v>
      </c>
      <c r="G5597" s="167">
        <v>2</v>
      </c>
      <c r="H5597" s="178" t="s">
        <v>11766</v>
      </c>
      <c r="I5597" s="196" t="s">
        <v>11767</v>
      </c>
      <c r="J5597" s="166" t="s">
        <v>600</v>
      </c>
      <c r="K5597" s="165" t="s">
        <v>598</v>
      </c>
      <c r="L5597" s="165" t="s">
        <v>4489</v>
      </c>
    </row>
    <row r="5598" spans="1:13" ht="39.950000000000003" hidden="1" customHeight="1" x14ac:dyDescent="0.2">
      <c r="A5598" s="167">
        <v>7</v>
      </c>
      <c r="B5598" s="167" t="s">
        <v>5797</v>
      </c>
      <c r="C5598" s="167" t="s">
        <v>5796</v>
      </c>
      <c r="D5598" s="167" t="s">
        <v>5899</v>
      </c>
      <c r="E5598" s="167" t="s">
        <v>471</v>
      </c>
      <c r="F5598" s="167" t="s">
        <v>5797</v>
      </c>
      <c r="G5598" s="167">
        <v>3</v>
      </c>
      <c r="H5598" s="178" t="s">
        <v>11768</v>
      </c>
      <c r="I5598" s="196" t="s">
        <v>11769</v>
      </c>
      <c r="J5598" s="166" t="s">
        <v>600</v>
      </c>
      <c r="K5598" s="165" t="s">
        <v>598</v>
      </c>
      <c r="L5598" s="165" t="s">
        <v>4489</v>
      </c>
    </row>
    <row r="5599" spans="1:13" ht="39.950000000000003" hidden="1" customHeight="1" x14ac:dyDescent="0.2">
      <c r="A5599" s="167">
        <v>7</v>
      </c>
      <c r="B5599" s="167" t="s">
        <v>5797</v>
      </c>
      <c r="C5599" s="167" t="s">
        <v>5796</v>
      </c>
      <c r="D5599" s="167" t="s">
        <v>5899</v>
      </c>
      <c r="E5599" s="167" t="s">
        <v>471</v>
      </c>
      <c r="F5599" s="167" t="s">
        <v>5797</v>
      </c>
      <c r="G5599" s="167">
        <v>4</v>
      </c>
      <c r="H5599" s="178" t="s">
        <v>11770</v>
      </c>
      <c r="I5599" s="196" t="s">
        <v>11771</v>
      </c>
      <c r="J5599" s="166" t="s">
        <v>600</v>
      </c>
      <c r="K5599" s="165" t="s">
        <v>598</v>
      </c>
      <c r="L5599" s="165" t="s">
        <v>4489</v>
      </c>
    </row>
    <row r="5600" spans="1:13" ht="39.950000000000003" hidden="1" customHeight="1" x14ac:dyDescent="0.2">
      <c r="A5600" s="167">
        <v>7</v>
      </c>
      <c r="B5600" s="167" t="s">
        <v>5797</v>
      </c>
      <c r="C5600" s="167" t="s">
        <v>5796</v>
      </c>
      <c r="D5600" s="167" t="s">
        <v>5899</v>
      </c>
      <c r="E5600" s="167" t="s">
        <v>471</v>
      </c>
      <c r="F5600" s="167" t="s">
        <v>5797</v>
      </c>
      <c r="G5600" s="167">
        <v>5</v>
      </c>
      <c r="H5600" s="178" t="s">
        <v>11772</v>
      </c>
      <c r="I5600" s="196" t="s">
        <v>11773</v>
      </c>
      <c r="J5600" s="166" t="s">
        <v>600</v>
      </c>
      <c r="K5600" s="165" t="s">
        <v>598</v>
      </c>
      <c r="L5600" s="165" t="s">
        <v>4489</v>
      </c>
    </row>
    <row r="5601" spans="1:13" ht="39.950000000000003" hidden="1" customHeight="1" x14ac:dyDescent="0.2">
      <c r="A5601" s="167">
        <v>7</v>
      </c>
      <c r="B5601" s="167" t="s">
        <v>5797</v>
      </c>
      <c r="C5601" s="167" t="s">
        <v>5796</v>
      </c>
      <c r="D5601" s="167" t="s">
        <v>5899</v>
      </c>
      <c r="E5601" s="167" t="s">
        <v>471</v>
      </c>
      <c r="F5601" s="167" t="s">
        <v>5797</v>
      </c>
      <c r="G5601" s="167">
        <v>6</v>
      </c>
      <c r="H5601" s="178" t="s">
        <v>11774</v>
      </c>
      <c r="I5601" s="196" t="s">
        <v>11775</v>
      </c>
      <c r="J5601" s="166" t="s">
        <v>600</v>
      </c>
      <c r="K5601" s="165" t="s">
        <v>598</v>
      </c>
      <c r="L5601" s="165" t="s">
        <v>4489</v>
      </c>
    </row>
    <row r="5602" spans="1:13" ht="39.950000000000003" hidden="1" customHeight="1" x14ac:dyDescent="0.2">
      <c r="A5602" s="167">
        <v>7</v>
      </c>
      <c r="B5602" s="167" t="s">
        <v>5797</v>
      </c>
      <c r="C5602" s="167" t="s">
        <v>5796</v>
      </c>
      <c r="D5602" s="167" t="s">
        <v>5899</v>
      </c>
      <c r="E5602" s="167" t="s">
        <v>471</v>
      </c>
      <c r="F5602" s="167" t="s">
        <v>5797</v>
      </c>
      <c r="G5602" s="167">
        <v>7</v>
      </c>
      <c r="H5602" s="178" t="s">
        <v>11776</v>
      </c>
      <c r="I5602" s="196" t="s">
        <v>11777</v>
      </c>
      <c r="J5602" s="166" t="s">
        <v>600</v>
      </c>
      <c r="K5602" s="165" t="s">
        <v>598</v>
      </c>
      <c r="L5602" s="165" t="s">
        <v>4489</v>
      </c>
    </row>
    <row r="5603" spans="1:13" ht="39.950000000000003" hidden="1" customHeight="1" x14ac:dyDescent="0.2">
      <c r="A5603" s="167">
        <v>7</v>
      </c>
      <c r="B5603" s="167" t="s">
        <v>5797</v>
      </c>
      <c r="C5603" s="167" t="s">
        <v>5796</v>
      </c>
      <c r="D5603" s="167" t="s">
        <v>5899</v>
      </c>
      <c r="E5603" s="167" t="s">
        <v>471</v>
      </c>
      <c r="F5603" s="167" t="s">
        <v>5797</v>
      </c>
      <c r="G5603" s="167">
        <v>8</v>
      </c>
      <c r="H5603" s="178" t="s">
        <v>11778</v>
      </c>
      <c r="I5603" s="196" t="s">
        <v>11779</v>
      </c>
      <c r="J5603" s="166" t="s">
        <v>600</v>
      </c>
      <c r="K5603" s="165" t="s">
        <v>598</v>
      </c>
      <c r="L5603" s="165" t="s">
        <v>4489</v>
      </c>
    </row>
    <row r="5604" spans="1:13" ht="39.950000000000003" hidden="1" customHeight="1" x14ac:dyDescent="0.2">
      <c r="A5604" s="187">
        <v>7</v>
      </c>
      <c r="B5604" s="187" t="s">
        <v>5797</v>
      </c>
      <c r="C5604" s="187" t="s">
        <v>5796</v>
      </c>
      <c r="D5604" s="187" t="s">
        <v>5899</v>
      </c>
      <c r="E5604" s="187" t="s">
        <v>471</v>
      </c>
      <c r="F5604" s="187" t="s">
        <v>5797</v>
      </c>
      <c r="G5604" s="187">
        <v>9</v>
      </c>
      <c r="H5604" s="188" t="s">
        <v>11780</v>
      </c>
      <c r="I5604" s="192" t="s">
        <v>11781</v>
      </c>
      <c r="J5604" s="190" t="s">
        <v>600</v>
      </c>
      <c r="K5604" s="191" t="s">
        <v>598</v>
      </c>
      <c r="L5604" s="207" t="s">
        <v>5853</v>
      </c>
      <c r="M5604" s="293" t="s">
        <v>15052</v>
      </c>
    </row>
    <row r="5605" spans="1:13" ht="63.75" hidden="1" x14ac:dyDescent="0.2">
      <c r="A5605" s="167">
        <v>7</v>
      </c>
      <c r="B5605" s="167" t="s">
        <v>5797</v>
      </c>
      <c r="C5605" s="167" t="s">
        <v>5796</v>
      </c>
      <c r="D5605" s="167" t="s">
        <v>5899</v>
      </c>
      <c r="E5605" s="167" t="s">
        <v>474</v>
      </c>
      <c r="F5605" s="167" t="s">
        <v>5798</v>
      </c>
      <c r="G5605" s="167" t="s">
        <v>5798</v>
      </c>
      <c r="H5605" s="178" t="s">
        <v>11782</v>
      </c>
      <c r="I5605" s="196" t="s">
        <v>11783</v>
      </c>
      <c r="J5605" s="166" t="s">
        <v>7573</v>
      </c>
      <c r="K5605" s="165" t="s">
        <v>598</v>
      </c>
      <c r="L5605" s="165" t="s">
        <v>4489</v>
      </c>
    </row>
    <row r="5606" spans="1:13" ht="63.75" hidden="1" x14ac:dyDescent="0.2">
      <c r="A5606" s="167">
        <v>7</v>
      </c>
      <c r="B5606" s="167" t="s">
        <v>5797</v>
      </c>
      <c r="C5606" s="167" t="s">
        <v>5796</v>
      </c>
      <c r="D5606" s="167" t="s">
        <v>5899</v>
      </c>
      <c r="E5606" s="167" t="s">
        <v>474</v>
      </c>
      <c r="F5606" s="167" t="s">
        <v>5796</v>
      </c>
      <c r="G5606" s="167" t="s">
        <v>5798</v>
      </c>
      <c r="H5606" s="178" t="s">
        <v>11784</v>
      </c>
      <c r="I5606" s="196" t="s">
        <v>11783</v>
      </c>
      <c r="J5606" s="166" t="s">
        <v>7574</v>
      </c>
      <c r="K5606" s="165" t="s">
        <v>586</v>
      </c>
      <c r="L5606" s="165" t="s">
        <v>4489</v>
      </c>
    </row>
    <row r="5607" spans="1:13" ht="39.950000000000003" hidden="1" customHeight="1" x14ac:dyDescent="0.2">
      <c r="A5607" s="167">
        <v>7</v>
      </c>
      <c r="B5607" s="167" t="s">
        <v>5797</v>
      </c>
      <c r="C5607" s="167" t="s">
        <v>5796</v>
      </c>
      <c r="D5607" s="167" t="s">
        <v>5899</v>
      </c>
      <c r="E5607" s="167" t="s">
        <v>474</v>
      </c>
      <c r="F5607" s="167" t="s">
        <v>5796</v>
      </c>
      <c r="G5607" s="167">
        <v>1</v>
      </c>
      <c r="H5607" s="178" t="s">
        <v>11785</v>
      </c>
      <c r="I5607" s="196" t="s">
        <v>11786</v>
      </c>
      <c r="J5607" s="166" t="s">
        <v>600</v>
      </c>
      <c r="K5607" s="165" t="s">
        <v>586</v>
      </c>
      <c r="L5607" s="165" t="s">
        <v>4489</v>
      </c>
    </row>
    <row r="5608" spans="1:13" ht="39.950000000000003" hidden="1" customHeight="1" x14ac:dyDescent="0.2">
      <c r="A5608" s="167">
        <v>7</v>
      </c>
      <c r="B5608" s="167" t="s">
        <v>5797</v>
      </c>
      <c r="C5608" s="167" t="s">
        <v>5796</v>
      </c>
      <c r="D5608" s="167" t="s">
        <v>5899</v>
      </c>
      <c r="E5608" s="167" t="s">
        <v>474</v>
      </c>
      <c r="F5608" s="167" t="s">
        <v>5796</v>
      </c>
      <c r="G5608" s="167">
        <v>2</v>
      </c>
      <c r="H5608" s="178" t="s">
        <v>11787</v>
      </c>
      <c r="I5608" s="196" t="s">
        <v>11788</v>
      </c>
      <c r="J5608" s="166" t="s">
        <v>600</v>
      </c>
      <c r="K5608" s="165" t="s">
        <v>598</v>
      </c>
      <c r="L5608" s="165" t="s">
        <v>4489</v>
      </c>
    </row>
    <row r="5609" spans="1:13" ht="39.950000000000003" hidden="1" customHeight="1" x14ac:dyDescent="0.2">
      <c r="A5609" s="167">
        <v>7</v>
      </c>
      <c r="B5609" s="167" t="s">
        <v>5797</v>
      </c>
      <c r="C5609" s="167" t="s">
        <v>5796</v>
      </c>
      <c r="D5609" s="167" t="s">
        <v>5899</v>
      </c>
      <c r="E5609" s="167" t="s">
        <v>474</v>
      </c>
      <c r="F5609" s="167" t="s">
        <v>5796</v>
      </c>
      <c r="G5609" s="167">
        <v>3</v>
      </c>
      <c r="H5609" s="178" t="s">
        <v>11789</v>
      </c>
      <c r="I5609" s="196" t="s">
        <v>11790</v>
      </c>
      <c r="J5609" s="166" t="s">
        <v>600</v>
      </c>
      <c r="K5609" s="165" t="s">
        <v>598</v>
      </c>
      <c r="L5609" s="165" t="s">
        <v>4489</v>
      </c>
    </row>
    <row r="5610" spans="1:13" ht="39.950000000000003" hidden="1" customHeight="1" x14ac:dyDescent="0.2">
      <c r="A5610" s="167">
        <v>7</v>
      </c>
      <c r="B5610" s="167" t="s">
        <v>5797</v>
      </c>
      <c r="C5610" s="167" t="s">
        <v>5796</v>
      </c>
      <c r="D5610" s="167" t="s">
        <v>5899</v>
      </c>
      <c r="E5610" s="167" t="s">
        <v>474</v>
      </c>
      <c r="F5610" s="167" t="s">
        <v>5796</v>
      </c>
      <c r="G5610" s="167">
        <v>4</v>
      </c>
      <c r="H5610" s="178" t="s">
        <v>11791</v>
      </c>
      <c r="I5610" s="196" t="s">
        <v>11792</v>
      </c>
      <c r="J5610" s="166" t="s">
        <v>600</v>
      </c>
      <c r="K5610" s="165" t="s">
        <v>598</v>
      </c>
      <c r="L5610" s="165" t="s">
        <v>4489</v>
      </c>
    </row>
    <row r="5611" spans="1:13" ht="39.950000000000003" hidden="1" customHeight="1" x14ac:dyDescent="0.2">
      <c r="A5611" s="167">
        <v>7</v>
      </c>
      <c r="B5611" s="167" t="s">
        <v>5797</v>
      </c>
      <c r="C5611" s="167" t="s">
        <v>5796</v>
      </c>
      <c r="D5611" s="167" t="s">
        <v>5899</v>
      </c>
      <c r="E5611" s="167" t="s">
        <v>474</v>
      </c>
      <c r="F5611" s="167" t="s">
        <v>5796</v>
      </c>
      <c r="G5611" s="167">
        <v>5</v>
      </c>
      <c r="H5611" s="178" t="s">
        <v>11793</v>
      </c>
      <c r="I5611" s="196" t="s">
        <v>11794</v>
      </c>
      <c r="J5611" s="166" t="s">
        <v>600</v>
      </c>
      <c r="K5611" s="165" t="s">
        <v>598</v>
      </c>
      <c r="L5611" s="165" t="s">
        <v>4489</v>
      </c>
    </row>
    <row r="5612" spans="1:13" ht="39.950000000000003" hidden="1" customHeight="1" x14ac:dyDescent="0.2">
      <c r="A5612" s="167">
        <v>7</v>
      </c>
      <c r="B5612" s="167" t="s">
        <v>5797</v>
      </c>
      <c r="C5612" s="167" t="s">
        <v>5796</v>
      </c>
      <c r="D5612" s="167" t="s">
        <v>5899</v>
      </c>
      <c r="E5612" s="167" t="s">
        <v>474</v>
      </c>
      <c r="F5612" s="167" t="s">
        <v>5796</v>
      </c>
      <c r="G5612" s="167">
        <v>6</v>
      </c>
      <c r="H5612" s="178" t="s">
        <v>11795</v>
      </c>
      <c r="I5612" s="196" t="s">
        <v>11796</v>
      </c>
      <c r="J5612" s="166" t="s">
        <v>600</v>
      </c>
      <c r="K5612" s="165" t="s">
        <v>598</v>
      </c>
      <c r="L5612" s="165" t="s">
        <v>4489</v>
      </c>
    </row>
    <row r="5613" spans="1:13" ht="39.950000000000003" hidden="1" customHeight="1" x14ac:dyDescent="0.2">
      <c r="A5613" s="167">
        <v>7</v>
      </c>
      <c r="B5613" s="167" t="s">
        <v>5797</v>
      </c>
      <c r="C5613" s="167" t="s">
        <v>5796</v>
      </c>
      <c r="D5613" s="167" t="s">
        <v>5899</v>
      </c>
      <c r="E5613" s="167" t="s">
        <v>474</v>
      </c>
      <c r="F5613" s="167" t="s">
        <v>5796</v>
      </c>
      <c r="G5613" s="167">
        <v>7</v>
      </c>
      <c r="H5613" s="178" t="s">
        <v>11797</v>
      </c>
      <c r="I5613" s="196" t="s">
        <v>11798</v>
      </c>
      <c r="J5613" s="166" t="s">
        <v>600</v>
      </c>
      <c r="K5613" s="165" t="s">
        <v>598</v>
      </c>
      <c r="L5613" s="165" t="s">
        <v>4489</v>
      </c>
    </row>
    <row r="5614" spans="1:13" ht="39.950000000000003" hidden="1" customHeight="1" x14ac:dyDescent="0.2">
      <c r="A5614" s="167">
        <v>7</v>
      </c>
      <c r="B5614" s="167" t="s">
        <v>5797</v>
      </c>
      <c r="C5614" s="167" t="s">
        <v>5796</v>
      </c>
      <c r="D5614" s="167" t="s">
        <v>5899</v>
      </c>
      <c r="E5614" s="167" t="s">
        <v>474</v>
      </c>
      <c r="F5614" s="167" t="s">
        <v>5796</v>
      </c>
      <c r="G5614" s="167">
        <v>8</v>
      </c>
      <c r="H5614" s="178" t="s">
        <v>11799</v>
      </c>
      <c r="I5614" s="196" t="s">
        <v>11800</v>
      </c>
      <c r="J5614" s="166" t="s">
        <v>600</v>
      </c>
      <c r="K5614" s="165" t="s">
        <v>598</v>
      </c>
      <c r="L5614" s="165" t="s">
        <v>4489</v>
      </c>
    </row>
    <row r="5615" spans="1:13" ht="39.950000000000003" hidden="1" customHeight="1" x14ac:dyDescent="0.2">
      <c r="A5615" s="187">
        <v>7</v>
      </c>
      <c r="B5615" s="187" t="s">
        <v>5797</v>
      </c>
      <c r="C5615" s="187" t="s">
        <v>5796</v>
      </c>
      <c r="D5615" s="187" t="s">
        <v>5899</v>
      </c>
      <c r="E5615" s="187" t="s">
        <v>474</v>
      </c>
      <c r="F5615" s="187" t="s">
        <v>5796</v>
      </c>
      <c r="G5615" s="187">
        <v>9</v>
      </c>
      <c r="H5615" s="188" t="s">
        <v>11801</v>
      </c>
      <c r="I5615" s="192" t="s">
        <v>11802</v>
      </c>
      <c r="J5615" s="190" t="s">
        <v>600</v>
      </c>
      <c r="K5615" s="191" t="s">
        <v>598</v>
      </c>
      <c r="L5615" s="207" t="s">
        <v>5853</v>
      </c>
      <c r="M5615" s="293" t="s">
        <v>15052</v>
      </c>
    </row>
    <row r="5616" spans="1:13" ht="39.950000000000003" hidden="1" customHeight="1" x14ac:dyDescent="0.2">
      <c r="A5616" s="167">
        <v>7</v>
      </c>
      <c r="B5616" s="167" t="s">
        <v>5797</v>
      </c>
      <c r="C5616" s="167" t="s">
        <v>5796</v>
      </c>
      <c r="D5616" s="167" t="s">
        <v>5899</v>
      </c>
      <c r="E5616" s="167" t="s">
        <v>477</v>
      </c>
      <c r="F5616" s="167" t="s">
        <v>5798</v>
      </c>
      <c r="G5616" s="167" t="s">
        <v>5798</v>
      </c>
      <c r="H5616" s="178" t="s">
        <v>11803</v>
      </c>
      <c r="I5616" s="196" t="s">
        <v>11804</v>
      </c>
      <c r="J5616" s="166" t="s">
        <v>7575</v>
      </c>
      <c r="K5616" s="165" t="s">
        <v>586</v>
      </c>
      <c r="L5616" s="165" t="s">
        <v>4489</v>
      </c>
    </row>
    <row r="5617" spans="1:13" ht="39.950000000000003" hidden="1" customHeight="1" x14ac:dyDescent="0.2">
      <c r="A5617" s="167">
        <v>7</v>
      </c>
      <c r="B5617" s="167" t="s">
        <v>5797</v>
      </c>
      <c r="C5617" s="167" t="s">
        <v>5796</v>
      </c>
      <c r="D5617" s="167" t="s">
        <v>5899</v>
      </c>
      <c r="E5617" s="167" t="s">
        <v>477</v>
      </c>
      <c r="F5617" s="167" t="s">
        <v>5796</v>
      </c>
      <c r="G5617" s="167" t="s">
        <v>5798</v>
      </c>
      <c r="H5617" s="178" t="s">
        <v>11805</v>
      </c>
      <c r="I5617" s="196" t="s">
        <v>11804</v>
      </c>
      <c r="J5617" s="166" t="s">
        <v>7576</v>
      </c>
      <c r="K5617" s="165" t="s">
        <v>586</v>
      </c>
      <c r="L5617" s="165" t="s">
        <v>4489</v>
      </c>
    </row>
    <row r="5618" spans="1:13" ht="39.950000000000003" hidden="1" customHeight="1" x14ac:dyDescent="0.2">
      <c r="A5618" s="167">
        <v>7</v>
      </c>
      <c r="B5618" s="167" t="s">
        <v>5797</v>
      </c>
      <c r="C5618" s="167" t="s">
        <v>5796</v>
      </c>
      <c r="D5618" s="167" t="s">
        <v>5899</v>
      </c>
      <c r="E5618" s="167" t="s">
        <v>477</v>
      </c>
      <c r="F5618" s="167" t="s">
        <v>5796</v>
      </c>
      <c r="G5618" s="167">
        <v>1</v>
      </c>
      <c r="H5618" s="178" t="s">
        <v>11806</v>
      </c>
      <c r="I5618" s="196" t="s">
        <v>11807</v>
      </c>
      <c r="J5618" s="166" t="s">
        <v>600</v>
      </c>
      <c r="K5618" s="165" t="s">
        <v>598</v>
      </c>
      <c r="L5618" s="165" t="s">
        <v>4489</v>
      </c>
    </row>
    <row r="5619" spans="1:13" ht="39.950000000000003" hidden="1" customHeight="1" x14ac:dyDescent="0.2">
      <c r="A5619" s="167">
        <v>7</v>
      </c>
      <c r="B5619" s="167" t="s">
        <v>5797</v>
      </c>
      <c r="C5619" s="167" t="s">
        <v>5796</v>
      </c>
      <c r="D5619" s="167" t="s">
        <v>5899</v>
      </c>
      <c r="E5619" s="167" t="s">
        <v>477</v>
      </c>
      <c r="F5619" s="167" t="s">
        <v>5796</v>
      </c>
      <c r="G5619" s="167">
        <v>2</v>
      </c>
      <c r="H5619" s="178" t="s">
        <v>11808</v>
      </c>
      <c r="I5619" s="196" t="s">
        <v>11809</v>
      </c>
      <c r="J5619" s="166" t="s">
        <v>600</v>
      </c>
      <c r="K5619" s="165" t="s">
        <v>598</v>
      </c>
      <c r="L5619" s="165" t="s">
        <v>4489</v>
      </c>
    </row>
    <row r="5620" spans="1:13" ht="39.950000000000003" hidden="1" customHeight="1" x14ac:dyDescent="0.2">
      <c r="A5620" s="167">
        <v>7</v>
      </c>
      <c r="B5620" s="167" t="s">
        <v>5797</v>
      </c>
      <c r="C5620" s="167" t="s">
        <v>5796</v>
      </c>
      <c r="D5620" s="167" t="s">
        <v>5899</v>
      </c>
      <c r="E5620" s="167" t="s">
        <v>477</v>
      </c>
      <c r="F5620" s="167" t="s">
        <v>5796</v>
      </c>
      <c r="G5620" s="167">
        <v>3</v>
      </c>
      <c r="H5620" s="178" t="s">
        <v>11810</v>
      </c>
      <c r="I5620" s="196" t="s">
        <v>11811</v>
      </c>
      <c r="J5620" s="166" t="s">
        <v>600</v>
      </c>
      <c r="K5620" s="165" t="s">
        <v>598</v>
      </c>
      <c r="L5620" s="165" t="s">
        <v>4489</v>
      </c>
    </row>
    <row r="5621" spans="1:13" ht="39.950000000000003" hidden="1" customHeight="1" x14ac:dyDescent="0.2">
      <c r="A5621" s="167">
        <v>7</v>
      </c>
      <c r="B5621" s="167" t="s">
        <v>5797</v>
      </c>
      <c r="C5621" s="167" t="s">
        <v>5796</v>
      </c>
      <c r="D5621" s="167" t="s">
        <v>5899</v>
      </c>
      <c r="E5621" s="167" t="s">
        <v>477</v>
      </c>
      <c r="F5621" s="167" t="s">
        <v>5796</v>
      </c>
      <c r="G5621" s="167">
        <v>4</v>
      </c>
      <c r="H5621" s="178" t="s">
        <v>11812</v>
      </c>
      <c r="I5621" s="196" t="s">
        <v>11813</v>
      </c>
      <c r="J5621" s="166" t="s">
        <v>600</v>
      </c>
      <c r="K5621" s="165" t="s">
        <v>598</v>
      </c>
      <c r="L5621" s="165" t="s">
        <v>4489</v>
      </c>
    </row>
    <row r="5622" spans="1:13" ht="39.950000000000003" hidden="1" customHeight="1" x14ac:dyDescent="0.2">
      <c r="A5622" s="167">
        <v>7</v>
      </c>
      <c r="B5622" s="167" t="s">
        <v>5797</v>
      </c>
      <c r="C5622" s="167" t="s">
        <v>5796</v>
      </c>
      <c r="D5622" s="167" t="s">
        <v>5899</v>
      </c>
      <c r="E5622" s="167" t="s">
        <v>477</v>
      </c>
      <c r="F5622" s="167" t="s">
        <v>5796</v>
      </c>
      <c r="G5622" s="167">
        <v>5</v>
      </c>
      <c r="H5622" s="178" t="s">
        <v>11814</v>
      </c>
      <c r="I5622" s="196" t="s">
        <v>11815</v>
      </c>
      <c r="J5622" s="166" t="s">
        <v>600</v>
      </c>
      <c r="K5622" s="165" t="s">
        <v>598</v>
      </c>
      <c r="L5622" s="165" t="s">
        <v>4489</v>
      </c>
    </row>
    <row r="5623" spans="1:13" ht="39.950000000000003" hidden="1" customHeight="1" x14ac:dyDescent="0.2">
      <c r="A5623" s="167">
        <v>7</v>
      </c>
      <c r="B5623" s="167" t="s">
        <v>5797</v>
      </c>
      <c r="C5623" s="167" t="s">
        <v>5796</v>
      </c>
      <c r="D5623" s="167" t="s">
        <v>5899</v>
      </c>
      <c r="E5623" s="167" t="s">
        <v>477</v>
      </c>
      <c r="F5623" s="167" t="s">
        <v>5796</v>
      </c>
      <c r="G5623" s="167">
        <v>6</v>
      </c>
      <c r="H5623" s="178" t="s">
        <v>11816</v>
      </c>
      <c r="I5623" s="196" t="s">
        <v>11817</v>
      </c>
      <c r="J5623" s="166" t="s">
        <v>600</v>
      </c>
      <c r="K5623" s="165" t="s">
        <v>598</v>
      </c>
      <c r="L5623" s="165" t="s">
        <v>4489</v>
      </c>
    </row>
    <row r="5624" spans="1:13" ht="39.950000000000003" hidden="1" customHeight="1" x14ac:dyDescent="0.2">
      <c r="A5624" s="167">
        <v>7</v>
      </c>
      <c r="B5624" s="167" t="s">
        <v>5797</v>
      </c>
      <c r="C5624" s="167" t="s">
        <v>5796</v>
      </c>
      <c r="D5624" s="167" t="s">
        <v>5899</v>
      </c>
      <c r="E5624" s="167" t="s">
        <v>477</v>
      </c>
      <c r="F5624" s="167" t="s">
        <v>5796</v>
      </c>
      <c r="G5624" s="167">
        <v>7</v>
      </c>
      <c r="H5624" s="178" t="s">
        <v>11818</v>
      </c>
      <c r="I5624" s="196" t="s">
        <v>11819</v>
      </c>
      <c r="J5624" s="166" t="s">
        <v>600</v>
      </c>
      <c r="K5624" s="165" t="s">
        <v>598</v>
      </c>
      <c r="L5624" s="165" t="s">
        <v>4489</v>
      </c>
    </row>
    <row r="5625" spans="1:13" ht="39.950000000000003" hidden="1" customHeight="1" x14ac:dyDescent="0.2">
      <c r="A5625" s="167">
        <v>7</v>
      </c>
      <c r="B5625" s="167" t="s">
        <v>5797</v>
      </c>
      <c r="C5625" s="167" t="s">
        <v>5796</v>
      </c>
      <c r="D5625" s="167" t="s">
        <v>5899</v>
      </c>
      <c r="E5625" s="167" t="s">
        <v>477</v>
      </c>
      <c r="F5625" s="167" t="s">
        <v>5796</v>
      </c>
      <c r="G5625" s="167">
        <v>8</v>
      </c>
      <c r="H5625" s="178" t="s">
        <v>11820</v>
      </c>
      <c r="I5625" s="196" t="s">
        <v>11821</v>
      </c>
      <c r="J5625" s="166" t="s">
        <v>600</v>
      </c>
      <c r="K5625" s="165" t="s">
        <v>598</v>
      </c>
      <c r="L5625" s="165" t="s">
        <v>4489</v>
      </c>
    </row>
    <row r="5626" spans="1:13" ht="39.950000000000003" hidden="1" customHeight="1" x14ac:dyDescent="0.2">
      <c r="A5626" s="187">
        <v>7</v>
      </c>
      <c r="B5626" s="187" t="s">
        <v>5797</v>
      </c>
      <c r="C5626" s="187" t="s">
        <v>5796</v>
      </c>
      <c r="D5626" s="187" t="s">
        <v>5899</v>
      </c>
      <c r="E5626" s="187" t="s">
        <v>477</v>
      </c>
      <c r="F5626" s="187" t="s">
        <v>5796</v>
      </c>
      <c r="G5626" s="187">
        <v>9</v>
      </c>
      <c r="H5626" s="188" t="s">
        <v>11822</v>
      </c>
      <c r="I5626" s="192" t="s">
        <v>11823</v>
      </c>
      <c r="J5626" s="190" t="s">
        <v>600</v>
      </c>
      <c r="K5626" s="191" t="s">
        <v>598</v>
      </c>
      <c r="L5626" s="207" t="s">
        <v>5853</v>
      </c>
      <c r="M5626" s="293" t="s">
        <v>15052</v>
      </c>
    </row>
    <row r="5627" spans="1:13" ht="39.950000000000003" hidden="1" customHeight="1" x14ac:dyDescent="0.2">
      <c r="A5627" s="167">
        <v>7</v>
      </c>
      <c r="B5627" s="167" t="s">
        <v>5797</v>
      </c>
      <c r="C5627" s="167" t="s">
        <v>5796</v>
      </c>
      <c r="D5627" s="167" t="s">
        <v>5899</v>
      </c>
      <c r="E5627" s="167" t="s">
        <v>477</v>
      </c>
      <c r="F5627" s="167" t="s">
        <v>5797</v>
      </c>
      <c r="G5627" s="167" t="s">
        <v>5798</v>
      </c>
      <c r="H5627" s="178" t="s">
        <v>11824</v>
      </c>
      <c r="I5627" s="196" t="s">
        <v>11825</v>
      </c>
      <c r="J5627" s="166" t="s">
        <v>7577</v>
      </c>
      <c r="K5627" s="165" t="s">
        <v>586</v>
      </c>
      <c r="L5627" s="165" t="s">
        <v>4489</v>
      </c>
    </row>
    <row r="5628" spans="1:13" ht="39.950000000000003" hidden="1" customHeight="1" x14ac:dyDescent="0.2">
      <c r="A5628" s="167">
        <v>7</v>
      </c>
      <c r="B5628" s="167" t="s">
        <v>5797</v>
      </c>
      <c r="C5628" s="167" t="s">
        <v>5796</v>
      </c>
      <c r="D5628" s="167" t="s">
        <v>5899</v>
      </c>
      <c r="E5628" s="167" t="s">
        <v>477</v>
      </c>
      <c r="F5628" s="167" t="s">
        <v>5797</v>
      </c>
      <c r="G5628" s="167">
        <v>1</v>
      </c>
      <c r="H5628" s="178" t="s">
        <v>11826</v>
      </c>
      <c r="I5628" s="196" t="s">
        <v>11827</v>
      </c>
      <c r="J5628" s="166" t="s">
        <v>600</v>
      </c>
      <c r="K5628" s="165" t="s">
        <v>598</v>
      </c>
      <c r="L5628" s="165" t="s">
        <v>4489</v>
      </c>
    </row>
    <row r="5629" spans="1:13" ht="39.950000000000003" hidden="1" customHeight="1" x14ac:dyDescent="0.2">
      <c r="A5629" s="167">
        <v>7</v>
      </c>
      <c r="B5629" s="167" t="s">
        <v>5797</v>
      </c>
      <c r="C5629" s="167" t="s">
        <v>5796</v>
      </c>
      <c r="D5629" s="167" t="s">
        <v>5899</v>
      </c>
      <c r="E5629" s="167" t="s">
        <v>477</v>
      </c>
      <c r="F5629" s="167" t="s">
        <v>5797</v>
      </c>
      <c r="G5629" s="167">
        <v>2</v>
      </c>
      <c r="H5629" s="178" t="s">
        <v>11828</v>
      </c>
      <c r="I5629" s="196" t="s">
        <v>11829</v>
      </c>
      <c r="J5629" s="166" t="s">
        <v>600</v>
      </c>
      <c r="K5629" s="165" t="s">
        <v>598</v>
      </c>
      <c r="L5629" s="165" t="s">
        <v>4489</v>
      </c>
    </row>
    <row r="5630" spans="1:13" ht="39.950000000000003" hidden="1" customHeight="1" x14ac:dyDescent="0.2">
      <c r="A5630" s="167">
        <v>7</v>
      </c>
      <c r="B5630" s="167" t="s">
        <v>5797</v>
      </c>
      <c r="C5630" s="167" t="s">
        <v>5796</v>
      </c>
      <c r="D5630" s="167" t="s">
        <v>5899</v>
      </c>
      <c r="E5630" s="167" t="s">
        <v>477</v>
      </c>
      <c r="F5630" s="167" t="s">
        <v>5797</v>
      </c>
      <c r="G5630" s="167">
        <v>3</v>
      </c>
      <c r="H5630" s="178" t="s">
        <v>11830</v>
      </c>
      <c r="I5630" s="196" t="s">
        <v>11831</v>
      </c>
      <c r="J5630" s="166" t="s">
        <v>600</v>
      </c>
      <c r="K5630" s="165" t="s">
        <v>598</v>
      </c>
      <c r="L5630" s="165" t="s">
        <v>4489</v>
      </c>
    </row>
    <row r="5631" spans="1:13" ht="39.950000000000003" hidden="1" customHeight="1" x14ac:dyDescent="0.2">
      <c r="A5631" s="167">
        <v>7</v>
      </c>
      <c r="B5631" s="167" t="s">
        <v>5797</v>
      </c>
      <c r="C5631" s="167" t="s">
        <v>5796</v>
      </c>
      <c r="D5631" s="167" t="s">
        <v>5899</v>
      </c>
      <c r="E5631" s="167" t="s">
        <v>477</v>
      </c>
      <c r="F5631" s="167" t="s">
        <v>5797</v>
      </c>
      <c r="G5631" s="167">
        <v>4</v>
      </c>
      <c r="H5631" s="178" t="s">
        <v>11832</v>
      </c>
      <c r="I5631" s="196" t="s">
        <v>11833</v>
      </c>
      <c r="J5631" s="166" t="s">
        <v>600</v>
      </c>
      <c r="K5631" s="165" t="s">
        <v>598</v>
      </c>
      <c r="L5631" s="165" t="s">
        <v>4489</v>
      </c>
    </row>
    <row r="5632" spans="1:13" ht="39.950000000000003" hidden="1" customHeight="1" x14ac:dyDescent="0.2">
      <c r="A5632" s="167">
        <v>7</v>
      </c>
      <c r="B5632" s="167" t="s">
        <v>5797</v>
      </c>
      <c r="C5632" s="167" t="s">
        <v>5796</v>
      </c>
      <c r="D5632" s="167" t="s">
        <v>5899</v>
      </c>
      <c r="E5632" s="167" t="s">
        <v>477</v>
      </c>
      <c r="F5632" s="167" t="s">
        <v>5797</v>
      </c>
      <c r="G5632" s="167">
        <v>5</v>
      </c>
      <c r="H5632" s="178" t="s">
        <v>11834</v>
      </c>
      <c r="I5632" s="196" t="s">
        <v>11835</v>
      </c>
      <c r="J5632" s="166" t="s">
        <v>600</v>
      </c>
      <c r="K5632" s="165" t="s">
        <v>598</v>
      </c>
      <c r="L5632" s="165" t="s">
        <v>4489</v>
      </c>
    </row>
    <row r="5633" spans="1:13" ht="39.950000000000003" hidden="1" customHeight="1" x14ac:dyDescent="0.2">
      <c r="A5633" s="167">
        <v>7</v>
      </c>
      <c r="B5633" s="167" t="s">
        <v>5797</v>
      </c>
      <c r="C5633" s="167" t="s">
        <v>5796</v>
      </c>
      <c r="D5633" s="167" t="s">
        <v>5899</v>
      </c>
      <c r="E5633" s="167" t="s">
        <v>477</v>
      </c>
      <c r="F5633" s="167" t="s">
        <v>5797</v>
      </c>
      <c r="G5633" s="167">
        <v>6</v>
      </c>
      <c r="H5633" s="178" t="s">
        <v>11836</v>
      </c>
      <c r="I5633" s="196" t="s">
        <v>11837</v>
      </c>
      <c r="J5633" s="166" t="s">
        <v>600</v>
      </c>
      <c r="K5633" s="165" t="s">
        <v>598</v>
      </c>
      <c r="L5633" s="165" t="s">
        <v>4489</v>
      </c>
    </row>
    <row r="5634" spans="1:13" ht="39.950000000000003" hidden="1" customHeight="1" x14ac:dyDescent="0.2">
      <c r="A5634" s="167">
        <v>7</v>
      </c>
      <c r="B5634" s="167" t="s">
        <v>5797</v>
      </c>
      <c r="C5634" s="167" t="s">
        <v>5796</v>
      </c>
      <c r="D5634" s="167" t="s">
        <v>5899</v>
      </c>
      <c r="E5634" s="167" t="s">
        <v>477</v>
      </c>
      <c r="F5634" s="167" t="s">
        <v>5797</v>
      </c>
      <c r="G5634" s="167">
        <v>7</v>
      </c>
      <c r="H5634" s="178" t="s">
        <v>11838</v>
      </c>
      <c r="I5634" s="196" t="s">
        <v>11839</v>
      </c>
      <c r="J5634" s="166" t="s">
        <v>600</v>
      </c>
      <c r="K5634" s="165" t="s">
        <v>598</v>
      </c>
      <c r="L5634" s="165" t="s">
        <v>4489</v>
      </c>
    </row>
    <row r="5635" spans="1:13" ht="39.950000000000003" hidden="1" customHeight="1" x14ac:dyDescent="0.2">
      <c r="A5635" s="167">
        <v>7</v>
      </c>
      <c r="B5635" s="167" t="s">
        <v>5797</v>
      </c>
      <c r="C5635" s="167" t="s">
        <v>5796</v>
      </c>
      <c r="D5635" s="167" t="s">
        <v>5899</v>
      </c>
      <c r="E5635" s="167" t="s">
        <v>477</v>
      </c>
      <c r="F5635" s="167" t="s">
        <v>5797</v>
      </c>
      <c r="G5635" s="167">
        <v>8</v>
      </c>
      <c r="H5635" s="178" t="s">
        <v>11840</v>
      </c>
      <c r="I5635" s="196" t="s">
        <v>11841</v>
      </c>
      <c r="J5635" s="166" t="s">
        <v>600</v>
      </c>
      <c r="K5635" s="165" t="s">
        <v>598</v>
      </c>
      <c r="L5635" s="165" t="s">
        <v>4489</v>
      </c>
    </row>
    <row r="5636" spans="1:13" ht="39.950000000000003" hidden="1" customHeight="1" x14ac:dyDescent="0.2">
      <c r="A5636" s="187">
        <v>7</v>
      </c>
      <c r="B5636" s="187" t="s">
        <v>5797</v>
      </c>
      <c r="C5636" s="187" t="s">
        <v>5796</v>
      </c>
      <c r="D5636" s="187" t="s">
        <v>5899</v>
      </c>
      <c r="E5636" s="187" t="s">
        <v>477</v>
      </c>
      <c r="F5636" s="187" t="s">
        <v>5797</v>
      </c>
      <c r="G5636" s="187">
        <v>9</v>
      </c>
      <c r="H5636" s="188" t="s">
        <v>11842</v>
      </c>
      <c r="I5636" s="192" t="s">
        <v>11843</v>
      </c>
      <c r="J5636" s="190" t="s">
        <v>600</v>
      </c>
      <c r="K5636" s="191" t="s">
        <v>598</v>
      </c>
      <c r="L5636" s="207" t="s">
        <v>5853</v>
      </c>
      <c r="M5636" s="293" t="s">
        <v>15052</v>
      </c>
    </row>
    <row r="5637" spans="1:13" ht="39.950000000000003" hidden="1" customHeight="1" x14ac:dyDescent="0.2">
      <c r="A5637" s="167">
        <v>7</v>
      </c>
      <c r="B5637" s="167" t="s">
        <v>5797</v>
      </c>
      <c r="C5637" s="167" t="s">
        <v>5796</v>
      </c>
      <c r="D5637" s="167" t="s">
        <v>5899</v>
      </c>
      <c r="E5637" s="167" t="s">
        <v>480</v>
      </c>
      <c r="F5637" s="167" t="s">
        <v>5798</v>
      </c>
      <c r="G5637" s="167" t="s">
        <v>5798</v>
      </c>
      <c r="H5637" s="178" t="s">
        <v>11844</v>
      </c>
      <c r="I5637" s="196" t="s">
        <v>11845</v>
      </c>
      <c r="J5637" s="166" t="s">
        <v>7578</v>
      </c>
      <c r="K5637" s="165" t="s">
        <v>586</v>
      </c>
      <c r="L5637" s="165" t="s">
        <v>4489</v>
      </c>
    </row>
    <row r="5638" spans="1:13" ht="39.950000000000003" hidden="1" customHeight="1" x14ac:dyDescent="0.2">
      <c r="A5638" s="167">
        <v>7</v>
      </c>
      <c r="B5638" s="167" t="s">
        <v>5797</v>
      </c>
      <c r="C5638" s="167" t="s">
        <v>5796</v>
      </c>
      <c r="D5638" s="167" t="s">
        <v>5899</v>
      </c>
      <c r="E5638" s="167" t="s">
        <v>480</v>
      </c>
      <c r="F5638" s="167" t="s">
        <v>5796</v>
      </c>
      <c r="G5638" s="167" t="s">
        <v>5798</v>
      </c>
      <c r="H5638" s="178" t="s">
        <v>11846</v>
      </c>
      <c r="I5638" s="196" t="s">
        <v>11845</v>
      </c>
      <c r="J5638" s="166" t="s">
        <v>7579</v>
      </c>
      <c r="K5638" s="165" t="s">
        <v>586</v>
      </c>
      <c r="L5638" s="165" t="s">
        <v>4489</v>
      </c>
    </row>
    <row r="5639" spans="1:13" ht="39.950000000000003" hidden="1" customHeight="1" x14ac:dyDescent="0.2">
      <c r="A5639" s="167">
        <v>7</v>
      </c>
      <c r="B5639" s="167" t="s">
        <v>5797</v>
      </c>
      <c r="C5639" s="167" t="s">
        <v>5796</v>
      </c>
      <c r="D5639" s="167" t="s">
        <v>5899</v>
      </c>
      <c r="E5639" s="167" t="s">
        <v>480</v>
      </c>
      <c r="F5639" s="167" t="s">
        <v>5796</v>
      </c>
      <c r="G5639" s="167">
        <v>1</v>
      </c>
      <c r="H5639" s="178" t="s">
        <v>11847</v>
      </c>
      <c r="I5639" s="196" t="s">
        <v>11848</v>
      </c>
      <c r="J5639" s="166" t="s">
        <v>600</v>
      </c>
      <c r="K5639" s="165" t="s">
        <v>598</v>
      </c>
      <c r="L5639" s="165" t="s">
        <v>4489</v>
      </c>
    </row>
    <row r="5640" spans="1:13" ht="39.950000000000003" hidden="1" customHeight="1" x14ac:dyDescent="0.2">
      <c r="A5640" s="167">
        <v>7</v>
      </c>
      <c r="B5640" s="167" t="s">
        <v>5797</v>
      </c>
      <c r="C5640" s="167" t="s">
        <v>5796</v>
      </c>
      <c r="D5640" s="167" t="s">
        <v>5899</v>
      </c>
      <c r="E5640" s="167" t="s">
        <v>480</v>
      </c>
      <c r="F5640" s="167" t="s">
        <v>5796</v>
      </c>
      <c r="G5640" s="167">
        <v>2</v>
      </c>
      <c r="H5640" s="178" t="s">
        <v>11849</v>
      </c>
      <c r="I5640" s="196" t="s">
        <v>11850</v>
      </c>
      <c r="J5640" s="166" t="s">
        <v>600</v>
      </c>
      <c r="K5640" s="165" t="s">
        <v>598</v>
      </c>
      <c r="L5640" s="165" t="s">
        <v>4489</v>
      </c>
    </row>
    <row r="5641" spans="1:13" ht="39.950000000000003" hidden="1" customHeight="1" x14ac:dyDescent="0.2">
      <c r="A5641" s="167">
        <v>7</v>
      </c>
      <c r="B5641" s="167" t="s">
        <v>5797</v>
      </c>
      <c r="C5641" s="167" t="s">
        <v>5796</v>
      </c>
      <c r="D5641" s="167" t="s">
        <v>5899</v>
      </c>
      <c r="E5641" s="167" t="s">
        <v>480</v>
      </c>
      <c r="F5641" s="167" t="s">
        <v>5796</v>
      </c>
      <c r="G5641" s="167">
        <v>3</v>
      </c>
      <c r="H5641" s="178" t="s">
        <v>11851</v>
      </c>
      <c r="I5641" s="196" t="s">
        <v>11852</v>
      </c>
      <c r="J5641" s="166" t="s">
        <v>600</v>
      </c>
      <c r="K5641" s="165" t="s">
        <v>598</v>
      </c>
      <c r="L5641" s="165" t="s">
        <v>4489</v>
      </c>
    </row>
    <row r="5642" spans="1:13" ht="39.950000000000003" hidden="1" customHeight="1" x14ac:dyDescent="0.2">
      <c r="A5642" s="167">
        <v>7</v>
      </c>
      <c r="B5642" s="167" t="s">
        <v>5797</v>
      </c>
      <c r="C5642" s="167" t="s">
        <v>5796</v>
      </c>
      <c r="D5642" s="167" t="s">
        <v>5899</v>
      </c>
      <c r="E5642" s="167" t="s">
        <v>480</v>
      </c>
      <c r="F5642" s="167" t="s">
        <v>5796</v>
      </c>
      <c r="G5642" s="167">
        <v>4</v>
      </c>
      <c r="H5642" s="178" t="s">
        <v>11853</v>
      </c>
      <c r="I5642" s="196" t="s">
        <v>11854</v>
      </c>
      <c r="J5642" s="166" t="s">
        <v>600</v>
      </c>
      <c r="K5642" s="165" t="s">
        <v>598</v>
      </c>
      <c r="L5642" s="165" t="s">
        <v>4489</v>
      </c>
    </row>
    <row r="5643" spans="1:13" ht="39.950000000000003" hidden="1" customHeight="1" x14ac:dyDescent="0.2">
      <c r="A5643" s="167">
        <v>7</v>
      </c>
      <c r="B5643" s="167" t="s">
        <v>5797</v>
      </c>
      <c r="C5643" s="167" t="s">
        <v>5796</v>
      </c>
      <c r="D5643" s="167" t="s">
        <v>5899</v>
      </c>
      <c r="E5643" s="167" t="s">
        <v>480</v>
      </c>
      <c r="F5643" s="167" t="s">
        <v>5796</v>
      </c>
      <c r="G5643" s="167">
        <v>5</v>
      </c>
      <c r="H5643" s="178" t="s">
        <v>11855</v>
      </c>
      <c r="I5643" s="196" t="s">
        <v>11856</v>
      </c>
      <c r="J5643" s="166" t="s">
        <v>600</v>
      </c>
      <c r="K5643" s="165" t="s">
        <v>598</v>
      </c>
      <c r="L5643" s="165" t="s">
        <v>4489</v>
      </c>
    </row>
    <row r="5644" spans="1:13" ht="39.950000000000003" hidden="1" customHeight="1" x14ac:dyDescent="0.2">
      <c r="A5644" s="167">
        <v>7</v>
      </c>
      <c r="B5644" s="167" t="s">
        <v>5797</v>
      </c>
      <c r="C5644" s="167" t="s">
        <v>5796</v>
      </c>
      <c r="D5644" s="167" t="s">
        <v>5899</v>
      </c>
      <c r="E5644" s="167" t="s">
        <v>480</v>
      </c>
      <c r="F5644" s="167" t="s">
        <v>5796</v>
      </c>
      <c r="G5644" s="167">
        <v>6</v>
      </c>
      <c r="H5644" s="178" t="s">
        <v>11857</v>
      </c>
      <c r="I5644" s="196" t="s">
        <v>11858</v>
      </c>
      <c r="J5644" s="166" t="s">
        <v>600</v>
      </c>
      <c r="K5644" s="165" t="s">
        <v>598</v>
      </c>
      <c r="L5644" s="165" t="s">
        <v>4489</v>
      </c>
    </row>
    <row r="5645" spans="1:13" ht="39.950000000000003" hidden="1" customHeight="1" x14ac:dyDescent="0.2">
      <c r="A5645" s="167">
        <v>7</v>
      </c>
      <c r="B5645" s="167" t="s">
        <v>5797</v>
      </c>
      <c r="C5645" s="167" t="s">
        <v>5796</v>
      </c>
      <c r="D5645" s="167" t="s">
        <v>5899</v>
      </c>
      <c r="E5645" s="167" t="s">
        <v>480</v>
      </c>
      <c r="F5645" s="167" t="s">
        <v>5796</v>
      </c>
      <c r="G5645" s="167">
        <v>7</v>
      </c>
      <c r="H5645" s="178" t="s">
        <v>11859</v>
      </c>
      <c r="I5645" s="196" t="s">
        <v>11860</v>
      </c>
      <c r="J5645" s="166" t="s">
        <v>600</v>
      </c>
      <c r="K5645" s="165" t="s">
        <v>598</v>
      </c>
      <c r="L5645" s="165" t="s">
        <v>4489</v>
      </c>
    </row>
    <row r="5646" spans="1:13" ht="39.950000000000003" hidden="1" customHeight="1" x14ac:dyDescent="0.2">
      <c r="A5646" s="167">
        <v>7</v>
      </c>
      <c r="B5646" s="167" t="s">
        <v>5797</v>
      </c>
      <c r="C5646" s="167" t="s">
        <v>5796</v>
      </c>
      <c r="D5646" s="167" t="s">
        <v>5899</v>
      </c>
      <c r="E5646" s="167" t="s">
        <v>480</v>
      </c>
      <c r="F5646" s="167" t="s">
        <v>5796</v>
      </c>
      <c r="G5646" s="167">
        <v>8</v>
      </c>
      <c r="H5646" s="178" t="s">
        <v>11861</v>
      </c>
      <c r="I5646" s="196" t="s">
        <v>11862</v>
      </c>
      <c r="J5646" s="166" t="s">
        <v>600</v>
      </c>
      <c r="K5646" s="165" t="s">
        <v>598</v>
      </c>
      <c r="L5646" s="165" t="s">
        <v>4489</v>
      </c>
    </row>
    <row r="5647" spans="1:13" ht="39.950000000000003" hidden="1" customHeight="1" x14ac:dyDescent="0.2">
      <c r="A5647" s="187">
        <v>7</v>
      </c>
      <c r="B5647" s="187" t="s">
        <v>5797</v>
      </c>
      <c r="C5647" s="187" t="s">
        <v>5796</v>
      </c>
      <c r="D5647" s="187" t="s">
        <v>5899</v>
      </c>
      <c r="E5647" s="187" t="s">
        <v>480</v>
      </c>
      <c r="F5647" s="187" t="s">
        <v>5796</v>
      </c>
      <c r="G5647" s="187">
        <v>9</v>
      </c>
      <c r="H5647" s="188" t="s">
        <v>11863</v>
      </c>
      <c r="I5647" s="192" t="s">
        <v>11864</v>
      </c>
      <c r="J5647" s="190" t="s">
        <v>600</v>
      </c>
      <c r="K5647" s="191" t="s">
        <v>598</v>
      </c>
      <c r="L5647" s="207" t="s">
        <v>5853</v>
      </c>
      <c r="M5647" s="293" t="s">
        <v>15052</v>
      </c>
    </row>
    <row r="5648" spans="1:13" ht="39.950000000000003" hidden="1" customHeight="1" x14ac:dyDescent="0.2">
      <c r="A5648" s="167">
        <v>7</v>
      </c>
      <c r="B5648" s="167" t="s">
        <v>5797</v>
      </c>
      <c r="C5648" s="167" t="s">
        <v>5796</v>
      </c>
      <c r="D5648" s="167" t="s">
        <v>5899</v>
      </c>
      <c r="E5648" s="167" t="s">
        <v>480</v>
      </c>
      <c r="F5648" s="167" t="s">
        <v>5797</v>
      </c>
      <c r="G5648" s="167" t="s">
        <v>5798</v>
      </c>
      <c r="H5648" s="178" t="s">
        <v>11865</v>
      </c>
      <c r="I5648" s="196" t="s">
        <v>11866</v>
      </c>
      <c r="J5648" s="166" t="s">
        <v>7580</v>
      </c>
      <c r="K5648" s="165" t="s">
        <v>586</v>
      </c>
      <c r="L5648" s="165" t="s">
        <v>4489</v>
      </c>
    </row>
    <row r="5649" spans="1:13" ht="39.950000000000003" hidden="1" customHeight="1" x14ac:dyDescent="0.2">
      <c r="A5649" s="167">
        <v>7</v>
      </c>
      <c r="B5649" s="167" t="s">
        <v>5797</v>
      </c>
      <c r="C5649" s="167" t="s">
        <v>5796</v>
      </c>
      <c r="D5649" s="167" t="s">
        <v>5899</v>
      </c>
      <c r="E5649" s="167" t="s">
        <v>480</v>
      </c>
      <c r="F5649" s="167" t="s">
        <v>5797</v>
      </c>
      <c r="G5649" s="167">
        <v>1</v>
      </c>
      <c r="H5649" s="178" t="s">
        <v>11867</v>
      </c>
      <c r="I5649" s="196" t="s">
        <v>11868</v>
      </c>
      <c r="J5649" s="166" t="s">
        <v>600</v>
      </c>
      <c r="K5649" s="165" t="s">
        <v>598</v>
      </c>
      <c r="L5649" s="165" t="s">
        <v>4489</v>
      </c>
    </row>
    <row r="5650" spans="1:13" ht="39.950000000000003" hidden="1" customHeight="1" x14ac:dyDescent="0.2">
      <c r="A5650" s="167">
        <v>7</v>
      </c>
      <c r="B5650" s="167" t="s">
        <v>5797</v>
      </c>
      <c r="C5650" s="167" t="s">
        <v>5796</v>
      </c>
      <c r="D5650" s="167" t="s">
        <v>5899</v>
      </c>
      <c r="E5650" s="167" t="s">
        <v>480</v>
      </c>
      <c r="F5650" s="167" t="s">
        <v>5797</v>
      </c>
      <c r="G5650" s="167">
        <v>2</v>
      </c>
      <c r="H5650" s="178" t="s">
        <v>11869</v>
      </c>
      <c r="I5650" s="196" t="s">
        <v>11870</v>
      </c>
      <c r="J5650" s="166" t="s">
        <v>600</v>
      </c>
      <c r="K5650" s="165" t="s">
        <v>598</v>
      </c>
      <c r="L5650" s="165" t="s">
        <v>4489</v>
      </c>
    </row>
    <row r="5651" spans="1:13" ht="39.950000000000003" hidden="1" customHeight="1" x14ac:dyDescent="0.2">
      <c r="A5651" s="167">
        <v>7</v>
      </c>
      <c r="B5651" s="167" t="s">
        <v>5797</v>
      </c>
      <c r="C5651" s="167" t="s">
        <v>5796</v>
      </c>
      <c r="D5651" s="167" t="s">
        <v>5899</v>
      </c>
      <c r="E5651" s="167" t="s">
        <v>480</v>
      </c>
      <c r="F5651" s="167" t="s">
        <v>5797</v>
      </c>
      <c r="G5651" s="167">
        <v>3</v>
      </c>
      <c r="H5651" s="178" t="s">
        <v>11871</v>
      </c>
      <c r="I5651" s="196" t="s">
        <v>11872</v>
      </c>
      <c r="J5651" s="166" t="s">
        <v>600</v>
      </c>
      <c r="K5651" s="165" t="s">
        <v>598</v>
      </c>
      <c r="L5651" s="165" t="s">
        <v>4489</v>
      </c>
    </row>
    <row r="5652" spans="1:13" ht="39.950000000000003" hidden="1" customHeight="1" x14ac:dyDescent="0.2">
      <c r="A5652" s="167">
        <v>7</v>
      </c>
      <c r="B5652" s="167" t="s">
        <v>5797</v>
      </c>
      <c r="C5652" s="167" t="s">
        <v>5796</v>
      </c>
      <c r="D5652" s="167" t="s">
        <v>5899</v>
      </c>
      <c r="E5652" s="167" t="s">
        <v>480</v>
      </c>
      <c r="F5652" s="167" t="s">
        <v>5797</v>
      </c>
      <c r="G5652" s="167">
        <v>4</v>
      </c>
      <c r="H5652" s="178" t="s">
        <v>11873</v>
      </c>
      <c r="I5652" s="196" t="s">
        <v>11874</v>
      </c>
      <c r="J5652" s="166" t="s">
        <v>600</v>
      </c>
      <c r="K5652" s="165" t="s">
        <v>598</v>
      </c>
      <c r="L5652" s="165" t="s">
        <v>4489</v>
      </c>
    </row>
    <row r="5653" spans="1:13" ht="39.950000000000003" hidden="1" customHeight="1" x14ac:dyDescent="0.2">
      <c r="A5653" s="167">
        <v>7</v>
      </c>
      <c r="B5653" s="167" t="s">
        <v>5797</v>
      </c>
      <c r="C5653" s="167" t="s">
        <v>5796</v>
      </c>
      <c r="D5653" s="167" t="s">
        <v>5899</v>
      </c>
      <c r="E5653" s="167" t="s">
        <v>480</v>
      </c>
      <c r="F5653" s="167" t="s">
        <v>5797</v>
      </c>
      <c r="G5653" s="167">
        <v>5</v>
      </c>
      <c r="H5653" s="178" t="s">
        <v>11875</v>
      </c>
      <c r="I5653" s="196" t="s">
        <v>11876</v>
      </c>
      <c r="J5653" s="166" t="s">
        <v>600</v>
      </c>
      <c r="K5653" s="165" t="s">
        <v>598</v>
      </c>
      <c r="L5653" s="165" t="s">
        <v>4489</v>
      </c>
    </row>
    <row r="5654" spans="1:13" ht="39.950000000000003" hidden="1" customHeight="1" x14ac:dyDescent="0.2">
      <c r="A5654" s="167">
        <v>7</v>
      </c>
      <c r="B5654" s="167" t="s">
        <v>5797</v>
      </c>
      <c r="C5654" s="167" t="s">
        <v>5796</v>
      </c>
      <c r="D5654" s="167" t="s">
        <v>5899</v>
      </c>
      <c r="E5654" s="167" t="s">
        <v>480</v>
      </c>
      <c r="F5654" s="167" t="s">
        <v>5797</v>
      </c>
      <c r="G5654" s="167">
        <v>6</v>
      </c>
      <c r="H5654" s="178" t="s">
        <v>11877</v>
      </c>
      <c r="I5654" s="196" t="s">
        <v>11878</v>
      </c>
      <c r="J5654" s="166" t="s">
        <v>600</v>
      </c>
      <c r="K5654" s="165" t="s">
        <v>598</v>
      </c>
      <c r="L5654" s="165" t="s">
        <v>4489</v>
      </c>
    </row>
    <row r="5655" spans="1:13" ht="39.950000000000003" hidden="1" customHeight="1" x14ac:dyDescent="0.2">
      <c r="A5655" s="167">
        <v>7</v>
      </c>
      <c r="B5655" s="167" t="s">
        <v>5797</v>
      </c>
      <c r="C5655" s="167" t="s">
        <v>5796</v>
      </c>
      <c r="D5655" s="167" t="s">
        <v>5899</v>
      </c>
      <c r="E5655" s="167" t="s">
        <v>480</v>
      </c>
      <c r="F5655" s="167" t="s">
        <v>5797</v>
      </c>
      <c r="G5655" s="167">
        <v>7</v>
      </c>
      <c r="H5655" s="178" t="s">
        <v>11879</v>
      </c>
      <c r="I5655" s="196" t="s">
        <v>11880</v>
      </c>
      <c r="J5655" s="166" t="s">
        <v>600</v>
      </c>
      <c r="K5655" s="165" t="s">
        <v>598</v>
      </c>
      <c r="L5655" s="165" t="s">
        <v>4489</v>
      </c>
    </row>
    <row r="5656" spans="1:13" ht="39.950000000000003" hidden="1" customHeight="1" x14ac:dyDescent="0.2">
      <c r="A5656" s="167">
        <v>7</v>
      </c>
      <c r="B5656" s="167" t="s">
        <v>5797</v>
      </c>
      <c r="C5656" s="167" t="s">
        <v>5796</v>
      </c>
      <c r="D5656" s="167" t="s">
        <v>5899</v>
      </c>
      <c r="E5656" s="167" t="s">
        <v>480</v>
      </c>
      <c r="F5656" s="167" t="s">
        <v>5797</v>
      </c>
      <c r="G5656" s="167">
        <v>8</v>
      </c>
      <c r="H5656" s="178" t="s">
        <v>11881</v>
      </c>
      <c r="I5656" s="196" t="s">
        <v>11882</v>
      </c>
      <c r="J5656" s="166" t="s">
        <v>600</v>
      </c>
      <c r="K5656" s="165" t="s">
        <v>598</v>
      </c>
      <c r="L5656" s="165" t="s">
        <v>4489</v>
      </c>
    </row>
    <row r="5657" spans="1:13" ht="39.950000000000003" hidden="1" customHeight="1" x14ac:dyDescent="0.2">
      <c r="A5657" s="187">
        <v>7</v>
      </c>
      <c r="B5657" s="187" t="s">
        <v>5797</v>
      </c>
      <c r="C5657" s="187" t="s">
        <v>5796</v>
      </c>
      <c r="D5657" s="187" t="s">
        <v>5899</v>
      </c>
      <c r="E5657" s="187" t="s">
        <v>480</v>
      </c>
      <c r="F5657" s="187" t="s">
        <v>5797</v>
      </c>
      <c r="G5657" s="187">
        <v>9</v>
      </c>
      <c r="H5657" s="188" t="s">
        <v>11883</v>
      </c>
      <c r="I5657" s="192" t="s">
        <v>11884</v>
      </c>
      <c r="J5657" s="190" t="s">
        <v>600</v>
      </c>
      <c r="K5657" s="191" t="s">
        <v>598</v>
      </c>
      <c r="L5657" s="207" t="s">
        <v>5853</v>
      </c>
      <c r="M5657" s="293" t="s">
        <v>15052</v>
      </c>
    </row>
    <row r="5658" spans="1:13" ht="39.950000000000003" hidden="1" customHeight="1" x14ac:dyDescent="0.2">
      <c r="A5658" s="167">
        <v>7</v>
      </c>
      <c r="B5658" s="167" t="s">
        <v>5797</v>
      </c>
      <c r="C5658" s="167" t="s">
        <v>5796</v>
      </c>
      <c r="D5658" s="167" t="s">
        <v>5899</v>
      </c>
      <c r="E5658" s="167" t="s">
        <v>483</v>
      </c>
      <c r="F5658" s="167" t="s">
        <v>5798</v>
      </c>
      <c r="G5658" s="167" t="s">
        <v>5798</v>
      </c>
      <c r="H5658" s="178" t="s">
        <v>11885</v>
      </c>
      <c r="I5658" s="196" t="s">
        <v>11886</v>
      </c>
      <c r="J5658" s="166" t="s">
        <v>7581</v>
      </c>
      <c r="K5658" s="165" t="s">
        <v>586</v>
      </c>
      <c r="L5658" s="165" t="s">
        <v>4489</v>
      </c>
    </row>
    <row r="5659" spans="1:13" ht="39.950000000000003" hidden="1" customHeight="1" x14ac:dyDescent="0.2">
      <c r="A5659" s="167">
        <v>7</v>
      </c>
      <c r="B5659" s="167" t="s">
        <v>5797</v>
      </c>
      <c r="C5659" s="167" t="s">
        <v>5796</v>
      </c>
      <c r="D5659" s="167" t="s">
        <v>5899</v>
      </c>
      <c r="E5659" s="167" t="s">
        <v>483</v>
      </c>
      <c r="F5659" s="167" t="s">
        <v>5796</v>
      </c>
      <c r="G5659" s="167" t="s">
        <v>5798</v>
      </c>
      <c r="H5659" s="178" t="s">
        <v>11887</v>
      </c>
      <c r="I5659" s="196" t="s">
        <v>11886</v>
      </c>
      <c r="J5659" s="166" t="s">
        <v>7582</v>
      </c>
      <c r="K5659" s="165" t="s">
        <v>586</v>
      </c>
      <c r="L5659" s="165" t="s">
        <v>4489</v>
      </c>
    </row>
    <row r="5660" spans="1:13" ht="39.950000000000003" hidden="1" customHeight="1" x14ac:dyDescent="0.2">
      <c r="A5660" s="167">
        <v>7</v>
      </c>
      <c r="B5660" s="167" t="s">
        <v>5797</v>
      </c>
      <c r="C5660" s="167" t="s">
        <v>5796</v>
      </c>
      <c r="D5660" s="167" t="s">
        <v>5899</v>
      </c>
      <c r="E5660" s="167" t="s">
        <v>483</v>
      </c>
      <c r="F5660" s="167" t="s">
        <v>5796</v>
      </c>
      <c r="G5660" s="167">
        <v>1</v>
      </c>
      <c r="H5660" s="178" t="s">
        <v>11888</v>
      </c>
      <c r="I5660" s="196" t="s">
        <v>11889</v>
      </c>
      <c r="J5660" s="166" t="s">
        <v>600</v>
      </c>
      <c r="K5660" s="165" t="s">
        <v>598</v>
      </c>
      <c r="L5660" s="165" t="s">
        <v>4489</v>
      </c>
    </row>
    <row r="5661" spans="1:13" ht="39.950000000000003" hidden="1" customHeight="1" x14ac:dyDescent="0.2">
      <c r="A5661" s="167">
        <v>7</v>
      </c>
      <c r="B5661" s="167" t="s">
        <v>5797</v>
      </c>
      <c r="C5661" s="167" t="s">
        <v>5796</v>
      </c>
      <c r="D5661" s="167" t="s">
        <v>5899</v>
      </c>
      <c r="E5661" s="167" t="s">
        <v>483</v>
      </c>
      <c r="F5661" s="167" t="s">
        <v>5796</v>
      </c>
      <c r="G5661" s="167">
        <v>2</v>
      </c>
      <c r="H5661" s="178" t="s">
        <v>11890</v>
      </c>
      <c r="I5661" s="196" t="s">
        <v>11891</v>
      </c>
      <c r="J5661" s="166" t="s">
        <v>600</v>
      </c>
      <c r="K5661" s="165" t="s">
        <v>598</v>
      </c>
      <c r="L5661" s="165" t="s">
        <v>4489</v>
      </c>
    </row>
    <row r="5662" spans="1:13" ht="39.950000000000003" hidden="1" customHeight="1" x14ac:dyDescent="0.2">
      <c r="A5662" s="167">
        <v>7</v>
      </c>
      <c r="B5662" s="167" t="s">
        <v>5797</v>
      </c>
      <c r="C5662" s="167" t="s">
        <v>5796</v>
      </c>
      <c r="D5662" s="167" t="s">
        <v>5899</v>
      </c>
      <c r="E5662" s="167" t="s">
        <v>483</v>
      </c>
      <c r="F5662" s="167" t="s">
        <v>5796</v>
      </c>
      <c r="G5662" s="167">
        <v>3</v>
      </c>
      <c r="H5662" s="178" t="s">
        <v>11892</v>
      </c>
      <c r="I5662" s="196" t="s">
        <v>11893</v>
      </c>
      <c r="J5662" s="166" t="s">
        <v>600</v>
      </c>
      <c r="K5662" s="165" t="s">
        <v>598</v>
      </c>
      <c r="L5662" s="165" t="s">
        <v>4489</v>
      </c>
    </row>
    <row r="5663" spans="1:13" ht="39.950000000000003" hidden="1" customHeight="1" x14ac:dyDescent="0.2">
      <c r="A5663" s="167">
        <v>7</v>
      </c>
      <c r="B5663" s="167" t="s">
        <v>5797</v>
      </c>
      <c r="C5663" s="167" t="s">
        <v>5796</v>
      </c>
      <c r="D5663" s="167" t="s">
        <v>5899</v>
      </c>
      <c r="E5663" s="167" t="s">
        <v>483</v>
      </c>
      <c r="F5663" s="167" t="s">
        <v>5796</v>
      </c>
      <c r="G5663" s="167">
        <v>4</v>
      </c>
      <c r="H5663" s="178" t="s">
        <v>11894</v>
      </c>
      <c r="I5663" s="196" t="s">
        <v>11895</v>
      </c>
      <c r="J5663" s="166" t="s">
        <v>600</v>
      </c>
      <c r="K5663" s="165" t="s">
        <v>598</v>
      </c>
      <c r="L5663" s="165" t="s">
        <v>4489</v>
      </c>
    </row>
    <row r="5664" spans="1:13" ht="39.950000000000003" hidden="1" customHeight="1" x14ac:dyDescent="0.2">
      <c r="A5664" s="167">
        <v>7</v>
      </c>
      <c r="B5664" s="167" t="s">
        <v>5797</v>
      </c>
      <c r="C5664" s="167" t="s">
        <v>5796</v>
      </c>
      <c r="D5664" s="167" t="s">
        <v>5899</v>
      </c>
      <c r="E5664" s="167" t="s">
        <v>483</v>
      </c>
      <c r="F5664" s="167" t="s">
        <v>5796</v>
      </c>
      <c r="G5664" s="167">
        <v>5</v>
      </c>
      <c r="H5664" s="178" t="s">
        <v>11896</v>
      </c>
      <c r="I5664" s="196" t="s">
        <v>11897</v>
      </c>
      <c r="J5664" s="166" t="s">
        <v>600</v>
      </c>
      <c r="K5664" s="165" t="s">
        <v>598</v>
      </c>
      <c r="L5664" s="165" t="s">
        <v>4489</v>
      </c>
    </row>
    <row r="5665" spans="1:13" ht="39.950000000000003" hidden="1" customHeight="1" x14ac:dyDescent="0.2">
      <c r="A5665" s="167">
        <v>7</v>
      </c>
      <c r="B5665" s="167" t="s">
        <v>5797</v>
      </c>
      <c r="C5665" s="167" t="s">
        <v>5796</v>
      </c>
      <c r="D5665" s="167" t="s">
        <v>5899</v>
      </c>
      <c r="E5665" s="167" t="s">
        <v>483</v>
      </c>
      <c r="F5665" s="167" t="s">
        <v>5796</v>
      </c>
      <c r="G5665" s="167">
        <v>6</v>
      </c>
      <c r="H5665" s="178" t="s">
        <v>11898</v>
      </c>
      <c r="I5665" s="196" t="s">
        <v>11899</v>
      </c>
      <c r="J5665" s="166" t="s">
        <v>600</v>
      </c>
      <c r="K5665" s="165" t="s">
        <v>598</v>
      </c>
      <c r="L5665" s="165" t="s">
        <v>4489</v>
      </c>
    </row>
    <row r="5666" spans="1:13" ht="39.950000000000003" hidden="1" customHeight="1" x14ac:dyDescent="0.2">
      <c r="A5666" s="167">
        <v>7</v>
      </c>
      <c r="B5666" s="167" t="s">
        <v>5797</v>
      </c>
      <c r="C5666" s="167" t="s">
        <v>5796</v>
      </c>
      <c r="D5666" s="167" t="s">
        <v>5899</v>
      </c>
      <c r="E5666" s="167" t="s">
        <v>483</v>
      </c>
      <c r="F5666" s="167" t="s">
        <v>5796</v>
      </c>
      <c r="G5666" s="167">
        <v>7</v>
      </c>
      <c r="H5666" s="178" t="s">
        <v>11900</v>
      </c>
      <c r="I5666" s="196" t="s">
        <v>11901</v>
      </c>
      <c r="J5666" s="166" t="s">
        <v>600</v>
      </c>
      <c r="K5666" s="165" t="s">
        <v>598</v>
      </c>
      <c r="L5666" s="165" t="s">
        <v>4489</v>
      </c>
    </row>
    <row r="5667" spans="1:13" ht="39.950000000000003" hidden="1" customHeight="1" x14ac:dyDescent="0.2">
      <c r="A5667" s="167">
        <v>7</v>
      </c>
      <c r="B5667" s="167" t="s">
        <v>5797</v>
      </c>
      <c r="C5667" s="167" t="s">
        <v>5796</v>
      </c>
      <c r="D5667" s="167" t="s">
        <v>5899</v>
      </c>
      <c r="E5667" s="167" t="s">
        <v>483</v>
      </c>
      <c r="F5667" s="167" t="s">
        <v>5796</v>
      </c>
      <c r="G5667" s="167">
        <v>8</v>
      </c>
      <c r="H5667" s="178" t="s">
        <v>11902</v>
      </c>
      <c r="I5667" s="196" t="s">
        <v>11903</v>
      </c>
      <c r="J5667" s="166" t="s">
        <v>600</v>
      </c>
      <c r="K5667" s="165" t="s">
        <v>598</v>
      </c>
      <c r="L5667" s="165" t="s">
        <v>4489</v>
      </c>
    </row>
    <row r="5668" spans="1:13" ht="39.950000000000003" hidden="1" customHeight="1" x14ac:dyDescent="0.2">
      <c r="A5668" s="187">
        <v>7</v>
      </c>
      <c r="B5668" s="187" t="s">
        <v>5797</v>
      </c>
      <c r="C5668" s="187" t="s">
        <v>5796</v>
      </c>
      <c r="D5668" s="187" t="s">
        <v>5899</v>
      </c>
      <c r="E5668" s="187" t="s">
        <v>483</v>
      </c>
      <c r="F5668" s="187" t="s">
        <v>5796</v>
      </c>
      <c r="G5668" s="187">
        <v>9</v>
      </c>
      <c r="H5668" s="188" t="s">
        <v>11904</v>
      </c>
      <c r="I5668" s="192" t="s">
        <v>11905</v>
      </c>
      <c r="J5668" s="190" t="s">
        <v>600</v>
      </c>
      <c r="K5668" s="191" t="s">
        <v>598</v>
      </c>
      <c r="L5668" s="207" t="s">
        <v>5853</v>
      </c>
      <c r="M5668" s="293" t="s">
        <v>15052</v>
      </c>
    </row>
    <row r="5669" spans="1:13" ht="39.950000000000003" hidden="1" customHeight="1" x14ac:dyDescent="0.2">
      <c r="A5669" s="167">
        <v>7</v>
      </c>
      <c r="B5669" s="167" t="s">
        <v>5797</v>
      </c>
      <c r="C5669" s="167" t="s">
        <v>5796</v>
      </c>
      <c r="D5669" s="167" t="s">
        <v>5899</v>
      </c>
      <c r="E5669" s="167" t="s">
        <v>483</v>
      </c>
      <c r="F5669" s="167" t="s">
        <v>5797</v>
      </c>
      <c r="G5669" s="167" t="s">
        <v>5798</v>
      </c>
      <c r="H5669" s="178" t="s">
        <v>11906</v>
      </c>
      <c r="I5669" s="196" t="s">
        <v>11907</v>
      </c>
      <c r="J5669" s="166" t="s">
        <v>7583</v>
      </c>
      <c r="K5669" s="165" t="s">
        <v>586</v>
      </c>
      <c r="L5669" s="165" t="s">
        <v>4489</v>
      </c>
    </row>
    <row r="5670" spans="1:13" ht="39.950000000000003" hidden="1" customHeight="1" x14ac:dyDescent="0.2">
      <c r="A5670" s="167">
        <v>7</v>
      </c>
      <c r="B5670" s="167" t="s">
        <v>5797</v>
      </c>
      <c r="C5670" s="167" t="s">
        <v>5796</v>
      </c>
      <c r="D5670" s="167" t="s">
        <v>5899</v>
      </c>
      <c r="E5670" s="167" t="s">
        <v>483</v>
      </c>
      <c r="F5670" s="167" t="s">
        <v>5797</v>
      </c>
      <c r="G5670" s="167">
        <v>1</v>
      </c>
      <c r="H5670" s="178" t="s">
        <v>11908</v>
      </c>
      <c r="I5670" s="196" t="s">
        <v>11909</v>
      </c>
      <c r="J5670" s="166" t="s">
        <v>600</v>
      </c>
      <c r="K5670" s="165" t="s">
        <v>598</v>
      </c>
      <c r="L5670" s="165" t="s">
        <v>4489</v>
      </c>
    </row>
    <row r="5671" spans="1:13" ht="39.950000000000003" hidden="1" customHeight="1" x14ac:dyDescent="0.2">
      <c r="A5671" s="167">
        <v>7</v>
      </c>
      <c r="B5671" s="167" t="s">
        <v>5797</v>
      </c>
      <c r="C5671" s="167" t="s">
        <v>5796</v>
      </c>
      <c r="D5671" s="167" t="s">
        <v>5899</v>
      </c>
      <c r="E5671" s="167" t="s">
        <v>483</v>
      </c>
      <c r="F5671" s="167" t="s">
        <v>5797</v>
      </c>
      <c r="G5671" s="167">
        <v>2</v>
      </c>
      <c r="H5671" s="178" t="s">
        <v>11910</v>
      </c>
      <c r="I5671" s="196" t="s">
        <v>11911</v>
      </c>
      <c r="J5671" s="166" t="s">
        <v>600</v>
      </c>
      <c r="K5671" s="165" t="s">
        <v>598</v>
      </c>
      <c r="L5671" s="165" t="s">
        <v>4489</v>
      </c>
    </row>
    <row r="5672" spans="1:13" ht="39.950000000000003" hidden="1" customHeight="1" x14ac:dyDescent="0.2">
      <c r="A5672" s="167">
        <v>7</v>
      </c>
      <c r="B5672" s="167" t="s">
        <v>5797</v>
      </c>
      <c r="C5672" s="167" t="s">
        <v>5796</v>
      </c>
      <c r="D5672" s="167" t="s">
        <v>5899</v>
      </c>
      <c r="E5672" s="167" t="s">
        <v>483</v>
      </c>
      <c r="F5672" s="167" t="s">
        <v>5797</v>
      </c>
      <c r="G5672" s="167">
        <v>3</v>
      </c>
      <c r="H5672" s="178" t="s">
        <v>11912</v>
      </c>
      <c r="I5672" s="196" t="s">
        <v>11913</v>
      </c>
      <c r="J5672" s="166" t="s">
        <v>600</v>
      </c>
      <c r="K5672" s="165" t="s">
        <v>598</v>
      </c>
      <c r="L5672" s="165" t="s">
        <v>4489</v>
      </c>
    </row>
    <row r="5673" spans="1:13" ht="39.950000000000003" hidden="1" customHeight="1" x14ac:dyDescent="0.2">
      <c r="A5673" s="167">
        <v>7</v>
      </c>
      <c r="B5673" s="167" t="s">
        <v>5797</v>
      </c>
      <c r="C5673" s="167" t="s">
        <v>5796</v>
      </c>
      <c r="D5673" s="167" t="s">
        <v>5899</v>
      </c>
      <c r="E5673" s="167" t="s">
        <v>483</v>
      </c>
      <c r="F5673" s="167" t="s">
        <v>5797</v>
      </c>
      <c r="G5673" s="167">
        <v>4</v>
      </c>
      <c r="H5673" s="178" t="s">
        <v>11914</v>
      </c>
      <c r="I5673" s="196" t="s">
        <v>11915</v>
      </c>
      <c r="J5673" s="166" t="s">
        <v>600</v>
      </c>
      <c r="K5673" s="165" t="s">
        <v>598</v>
      </c>
      <c r="L5673" s="165" t="s">
        <v>4489</v>
      </c>
    </row>
    <row r="5674" spans="1:13" ht="39.950000000000003" hidden="1" customHeight="1" x14ac:dyDescent="0.2">
      <c r="A5674" s="167">
        <v>7</v>
      </c>
      <c r="B5674" s="167" t="s">
        <v>5797</v>
      </c>
      <c r="C5674" s="167" t="s">
        <v>5796</v>
      </c>
      <c r="D5674" s="167" t="s">
        <v>5899</v>
      </c>
      <c r="E5674" s="167" t="s">
        <v>483</v>
      </c>
      <c r="F5674" s="167" t="s">
        <v>5797</v>
      </c>
      <c r="G5674" s="167">
        <v>5</v>
      </c>
      <c r="H5674" s="178" t="s">
        <v>11916</v>
      </c>
      <c r="I5674" s="196" t="s">
        <v>11917</v>
      </c>
      <c r="J5674" s="166" t="s">
        <v>600</v>
      </c>
      <c r="K5674" s="165" t="s">
        <v>598</v>
      </c>
      <c r="L5674" s="165" t="s">
        <v>4489</v>
      </c>
    </row>
    <row r="5675" spans="1:13" ht="39.950000000000003" hidden="1" customHeight="1" x14ac:dyDescent="0.2">
      <c r="A5675" s="167">
        <v>7</v>
      </c>
      <c r="B5675" s="167" t="s">
        <v>5797</v>
      </c>
      <c r="C5675" s="167" t="s">
        <v>5796</v>
      </c>
      <c r="D5675" s="167" t="s">
        <v>5899</v>
      </c>
      <c r="E5675" s="167" t="s">
        <v>483</v>
      </c>
      <c r="F5675" s="167" t="s">
        <v>5797</v>
      </c>
      <c r="G5675" s="167">
        <v>6</v>
      </c>
      <c r="H5675" s="178" t="s">
        <v>11918</v>
      </c>
      <c r="I5675" s="196" t="s">
        <v>11919</v>
      </c>
      <c r="J5675" s="166" t="s">
        <v>600</v>
      </c>
      <c r="K5675" s="165" t="s">
        <v>598</v>
      </c>
      <c r="L5675" s="165" t="s">
        <v>4489</v>
      </c>
    </row>
    <row r="5676" spans="1:13" ht="39.950000000000003" hidden="1" customHeight="1" x14ac:dyDescent="0.2">
      <c r="A5676" s="167">
        <v>7</v>
      </c>
      <c r="B5676" s="167" t="s">
        <v>5797</v>
      </c>
      <c r="C5676" s="167" t="s">
        <v>5796</v>
      </c>
      <c r="D5676" s="167" t="s">
        <v>5899</v>
      </c>
      <c r="E5676" s="167" t="s">
        <v>483</v>
      </c>
      <c r="F5676" s="167" t="s">
        <v>5797</v>
      </c>
      <c r="G5676" s="167">
        <v>7</v>
      </c>
      <c r="H5676" s="178" t="s">
        <v>11920</v>
      </c>
      <c r="I5676" s="196" t="s">
        <v>11921</v>
      </c>
      <c r="J5676" s="166" t="s">
        <v>600</v>
      </c>
      <c r="K5676" s="165" t="s">
        <v>598</v>
      </c>
      <c r="L5676" s="165" t="s">
        <v>4489</v>
      </c>
    </row>
    <row r="5677" spans="1:13" ht="39.950000000000003" hidden="1" customHeight="1" x14ac:dyDescent="0.2">
      <c r="A5677" s="167">
        <v>7</v>
      </c>
      <c r="B5677" s="167" t="s">
        <v>5797</v>
      </c>
      <c r="C5677" s="167" t="s">
        <v>5796</v>
      </c>
      <c r="D5677" s="167" t="s">
        <v>5899</v>
      </c>
      <c r="E5677" s="167" t="s">
        <v>483</v>
      </c>
      <c r="F5677" s="167" t="s">
        <v>5797</v>
      </c>
      <c r="G5677" s="167">
        <v>8</v>
      </c>
      <c r="H5677" s="178" t="s">
        <v>11922</v>
      </c>
      <c r="I5677" s="196" t="s">
        <v>11923</v>
      </c>
      <c r="J5677" s="166" t="s">
        <v>600</v>
      </c>
      <c r="K5677" s="165" t="s">
        <v>598</v>
      </c>
      <c r="L5677" s="165" t="s">
        <v>4489</v>
      </c>
    </row>
    <row r="5678" spans="1:13" ht="39.950000000000003" hidden="1" customHeight="1" x14ac:dyDescent="0.2">
      <c r="A5678" s="187">
        <v>7</v>
      </c>
      <c r="B5678" s="187" t="s">
        <v>5797</v>
      </c>
      <c r="C5678" s="187" t="s">
        <v>5796</v>
      </c>
      <c r="D5678" s="187" t="s">
        <v>5899</v>
      </c>
      <c r="E5678" s="187" t="s">
        <v>483</v>
      </c>
      <c r="F5678" s="187" t="s">
        <v>5797</v>
      </c>
      <c r="G5678" s="187">
        <v>9</v>
      </c>
      <c r="H5678" s="188" t="s">
        <v>11924</v>
      </c>
      <c r="I5678" s="192" t="s">
        <v>11925</v>
      </c>
      <c r="J5678" s="190" t="s">
        <v>600</v>
      </c>
      <c r="K5678" s="191" t="s">
        <v>598</v>
      </c>
      <c r="L5678" s="207" t="s">
        <v>5853</v>
      </c>
      <c r="M5678" s="293" t="s">
        <v>15052</v>
      </c>
    </row>
    <row r="5679" spans="1:13" ht="39.950000000000003" hidden="1" customHeight="1" x14ac:dyDescent="0.2">
      <c r="A5679" s="167">
        <v>7</v>
      </c>
      <c r="B5679" s="167" t="s">
        <v>5797</v>
      </c>
      <c r="C5679" s="167" t="s">
        <v>5796</v>
      </c>
      <c r="D5679" s="167" t="s">
        <v>5899</v>
      </c>
      <c r="E5679" s="167" t="s">
        <v>486</v>
      </c>
      <c r="F5679" s="167" t="s">
        <v>5798</v>
      </c>
      <c r="G5679" s="167" t="s">
        <v>5798</v>
      </c>
      <c r="H5679" s="178" t="s">
        <v>11929</v>
      </c>
      <c r="I5679" s="196" t="s">
        <v>11930</v>
      </c>
      <c r="J5679" s="166" t="s">
        <v>7584</v>
      </c>
      <c r="K5679" s="165" t="s">
        <v>586</v>
      </c>
      <c r="L5679" s="165" t="s">
        <v>4489</v>
      </c>
    </row>
    <row r="5680" spans="1:13" ht="39.950000000000003" hidden="1" customHeight="1" x14ac:dyDescent="0.2">
      <c r="A5680" s="167">
        <v>7</v>
      </c>
      <c r="B5680" s="167" t="s">
        <v>5797</v>
      </c>
      <c r="C5680" s="167" t="s">
        <v>5796</v>
      </c>
      <c r="D5680" s="167" t="s">
        <v>5899</v>
      </c>
      <c r="E5680" s="167" t="s">
        <v>486</v>
      </c>
      <c r="F5680" s="167" t="s">
        <v>5796</v>
      </c>
      <c r="G5680" s="167" t="s">
        <v>5798</v>
      </c>
      <c r="H5680" s="178" t="s">
        <v>11931</v>
      </c>
      <c r="I5680" s="196" t="s">
        <v>11930</v>
      </c>
      <c r="J5680" s="166" t="s">
        <v>7585</v>
      </c>
      <c r="K5680" s="165" t="s">
        <v>586</v>
      </c>
      <c r="L5680" s="165" t="s">
        <v>4489</v>
      </c>
    </row>
    <row r="5681" spans="1:13" ht="39.950000000000003" hidden="1" customHeight="1" x14ac:dyDescent="0.2">
      <c r="A5681" s="167">
        <v>7</v>
      </c>
      <c r="B5681" s="167" t="s">
        <v>5797</v>
      </c>
      <c r="C5681" s="167" t="s">
        <v>5796</v>
      </c>
      <c r="D5681" s="167" t="s">
        <v>5899</v>
      </c>
      <c r="E5681" s="167" t="s">
        <v>486</v>
      </c>
      <c r="F5681" s="167" t="s">
        <v>5796</v>
      </c>
      <c r="G5681" s="167">
        <v>1</v>
      </c>
      <c r="H5681" s="178" t="s">
        <v>11932</v>
      </c>
      <c r="I5681" s="196" t="s">
        <v>11933</v>
      </c>
      <c r="J5681" s="166" t="s">
        <v>600</v>
      </c>
      <c r="K5681" s="165" t="s">
        <v>598</v>
      </c>
      <c r="L5681" s="165" t="s">
        <v>4489</v>
      </c>
    </row>
    <row r="5682" spans="1:13" ht="39.950000000000003" hidden="1" customHeight="1" x14ac:dyDescent="0.2">
      <c r="A5682" s="167">
        <v>7</v>
      </c>
      <c r="B5682" s="167" t="s">
        <v>5797</v>
      </c>
      <c r="C5682" s="167" t="s">
        <v>5796</v>
      </c>
      <c r="D5682" s="167" t="s">
        <v>5899</v>
      </c>
      <c r="E5682" s="167" t="s">
        <v>486</v>
      </c>
      <c r="F5682" s="167" t="s">
        <v>5796</v>
      </c>
      <c r="G5682" s="167">
        <v>2</v>
      </c>
      <c r="H5682" s="178" t="s">
        <v>11934</v>
      </c>
      <c r="I5682" s="196" t="s">
        <v>11935</v>
      </c>
      <c r="J5682" s="166" t="s">
        <v>600</v>
      </c>
      <c r="K5682" s="165" t="s">
        <v>598</v>
      </c>
      <c r="L5682" s="165" t="s">
        <v>4489</v>
      </c>
    </row>
    <row r="5683" spans="1:13" ht="39.950000000000003" hidden="1" customHeight="1" x14ac:dyDescent="0.2">
      <c r="A5683" s="167">
        <v>7</v>
      </c>
      <c r="B5683" s="167" t="s">
        <v>5797</v>
      </c>
      <c r="C5683" s="167" t="s">
        <v>5796</v>
      </c>
      <c r="D5683" s="167" t="s">
        <v>5899</v>
      </c>
      <c r="E5683" s="167" t="s">
        <v>486</v>
      </c>
      <c r="F5683" s="167" t="s">
        <v>5796</v>
      </c>
      <c r="G5683" s="167">
        <v>3</v>
      </c>
      <c r="H5683" s="178" t="s">
        <v>11936</v>
      </c>
      <c r="I5683" s="196" t="s">
        <v>11937</v>
      </c>
      <c r="J5683" s="166" t="s">
        <v>600</v>
      </c>
      <c r="K5683" s="165" t="s">
        <v>598</v>
      </c>
      <c r="L5683" s="165" t="s">
        <v>4489</v>
      </c>
    </row>
    <row r="5684" spans="1:13" ht="39.950000000000003" hidden="1" customHeight="1" x14ac:dyDescent="0.2">
      <c r="A5684" s="167">
        <v>7</v>
      </c>
      <c r="B5684" s="167" t="s">
        <v>5797</v>
      </c>
      <c r="C5684" s="167" t="s">
        <v>5796</v>
      </c>
      <c r="D5684" s="167" t="s">
        <v>5899</v>
      </c>
      <c r="E5684" s="167" t="s">
        <v>486</v>
      </c>
      <c r="F5684" s="167" t="s">
        <v>5796</v>
      </c>
      <c r="G5684" s="167">
        <v>4</v>
      </c>
      <c r="H5684" s="178" t="s">
        <v>11938</v>
      </c>
      <c r="I5684" s="196" t="s">
        <v>11939</v>
      </c>
      <c r="J5684" s="166" t="s">
        <v>600</v>
      </c>
      <c r="K5684" s="165" t="s">
        <v>598</v>
      </c>
      <c r="L5684" s="165" t="s">
        <v>4489</v>
      </c>
    </row>
    <row r="5685" spans="1:13" ht="39.950000000000003" hidden="1" customHeight="1" x14ac:dyDescent="0.2">
      <c r="A5685" s="167">
        <v>7</v>
      </c>
      <c r="B5685" s="167" t="s">
        <v>5797</v>
      </c>
      <c r="C5685" s="167" t="s">
        <v>5796</v>
      </c>
      <c r="D5685" s="167" t="s">
        <v>5899</v>
      </c>
      <c r="E5685" s="167" t="s">
        <v>486</v>
      </c>
      <c r="F5685" s="167" t="s">
        <v>5796</v>
      </c>
      <c r="G5685" s="167">
        <v>5</v>
      </c>
      <c r="H5685" s="178" t="s">
        <v>11940</v>
      </c>
      <c r="I5685" s="196" t="s">
        <v>11941</v>
      </c>
      <c r="J5685" s="166" t="s">
        <v>600</v>
      </c>
      <c r="K5685" s="165" t="s">
        <v>598</v>
      </c>
      <c r="L5685" s="165" t="s">
        <v>4489</v>
      </c>
    </row>
    <row r="5686" spans="1:13" ht="39.950000000000003" hidden="1" customHeight="1" x14ac:dyDescent="0.2">
      <c r="A5686" s="167">
        <v>7</v>
      </c>
      <c r="B5686" s="167" t="s">
        <v>5797</v>
      </c>
      <c r="C5686" s="167" t="s">
        <v>5796</v>
      </c>
      <c r="D5686" s="167" t="s">
        <v>5899</v>
      </c>
      <c r="E5686" s="167" t="s">
        <v>486</v>
      </c>
      <c r="F5686" s="167" t="s">
        <v>5796</v>
      </c>
      <c r="G5686" s="167">
        <v>6</v>
      </c>
      <c r="H5686" s="178" t="s">
        <v>11942</v>
      </c>
      <c r="I5686" s="196" t="s">
        <v>11943</v>
      </c>
      <c r="J5686" s="166" t="s">
        <v>600</v>
      </c>
      <c r="K5686" s="165" t="s">
        <v>598</v>
      </c>
      <c r="L5686" s="165" t="s">
        <v>4489</v>
      </c>
    </row>
    <row r="5687" spans="1:13" ht="39.950000000000003" hidden="1" customHeight="1" x14ac:dyDescent="0.2">
      <c r="A5687" s="167">
        <v>7</v>
      </c>
      <c r="B5687" s="167" t="s">
        <v>5797</v>
      </c>
      <c r="C5687" s="167" t="s">
        <v>5796</v>
      </c>
      <c r="D5687" s="167" t="s">
        <v>5899</v>
      </c>
      <c r="E5687" s="167" t="s">
        <v>486</v>
      </c>
      <c r="F5687" s="167" t="s">
        <v>5796</v>
      </c>
      <c r="G5687" s="167">
        <v>7</v>
      </c>
      <c r="H5687" s="178" t="s">
        <v>11944</v>
      </c>
      <c r="I5687" s="196" t="s">
        <v>11945</v>
      </c>
      <c r="J5687" s="166" t="s">
        <v>600</v>
      </c>
      <c r="K5687" s="165" t="s">
        <v>598</v>
      </c>
      <c r="L5687" s="165" t="s">
        <v>4489</v>
      </c>
    </row>
    <row r="5688" spans="1:13" ht="39.950000000000003" hidden="1" customHeight="1" x14ac:dyDescent="0.2">
      <c r="A5688" s="167">
        <v>7</v>
      </c>
      <c r="B5688" s="167" t="s">
        <v>5797</v>
      </c>
      <c r="C5688" s="167" t="s">
        <v>5796</v>
      </c>
      <c r="D5688" s="167" t="s">
        <v>5899</v>
      </c>
      <c r="E5688" s="167" t="s">
        <v>486</v>
      </c>
      <c r="F5688" s="167" t="s">
        <v>5796</v>
      </c>
      <c r="G5688" s="167">
        <v>8</v>
      </c>
      <c r="H5688" s="178" t="s">
        <v>11946</v>
      </c>
      <c r="I5688" s="196" t="s">
        <v>11947</v>
      </c>
      <c r="J5688" s="166" t="s">
        <v>600</v>
      </c>
      <c r="K5688" s="165" t="s">
        <v>598</v>
      </c>
      <c r="L5688" s="165" t="s">
        <v>4489</v>
      </c>
    </row>
    <row r="5689" spans="1:13" ht="39.950000000000003" hidden="1" customHeight="1" x14ac:dyDescent="0.2">
      <c r="A5689" s="187">
        <v>7</v>
      </c>
      <c r="B5689" s="187" t="s">
        <v>5797</v>
      </c>
      <c r="C5689" s="187" t="s">
        <v>5796</v>
      </c>
      <c r="D5689" s="187" t="s">
        <v>5899</v>
      </c>
      <c r="E5689" s="187" t="s">
        <v>486</v>
      </c>
      <c r="F5689" s="187" t="s">
        <v>5796</v>
      </c>
      <c r="G5689" s="187">
        <v>9</v>
      </c>
      <c r="H5689" s="188" t="s">
        <v>11948</v>
      </c>
      <c r="I5689" s="192" t="s">
        <v>11949</v>
      </c>
      <c r="J5689" s="190" t="s">
        <v>600</v>
      </c>
      <c r="K5689" s="191" t="s">
        <v>598</v>
      </c>
      <c r="L5689" s="207" t="s">
        <v>5853</v>
      </c>
      <c r="M5689" s="293" t="s">
        <v>15052</v>
      </c>
    </row>
    <row r="5690" spans="1:13" ht="39.950000000000003" hidden="1" customHeight="1" x14ac:dyDescent="0.2">
      <c r="A5690" s="167">
        <v>7</v>
      </c>
      <c r="B5690" s="167" t="s">
        <v>5797</v>
      </c>
      <c r="C5690" s="167" t="s">
        <v>5796</v>
      </c>
      <c r="D5690" s="167" t="s">
        <v>5899</v>
      </c>
      <c r="E5690" s="167" t="s">
        <v>486</v>
      </c>
      <c r="F5690" s="167" t="s">
        <v>5797</v>
      </c>
      <c r="G5690" s="167" t="s">
        <v>5798</v>
      </c>
      <c r="H5690" s="178" t="s">
        <v>11950</v>
      </c>
      <c r="I5690" s="196" t="s">
        <v>11951</v>
      </c>
      <c r="J5690" s="166" t="s">
        <v>7586</v>
      </c>
      <c r="K5690" s="165" t="s">
        <v>586</v>
      </c>
      <c r="L5690" s="165" t="s">
        <v>4489</v>
      </c>
    </row>
    <row r="5691" spans="1:13" ht="39.950000000000003" hidden="1" customHeight="1" x14ac:dyDescent="0.2">
      <c r="A5691" s="167">
        <v>7</v>
      </c>
      <c r="B5691" s="167" t="s">
        <v>5797</v>
      </c>
      <c r="C5691" s="167" t="s">
        <v>5796</v>
      </c>
      <c r="D5691" s="167" t="s">
        <v>5899</v>
      </c>
      <c r="E5691" s="167" t="s">
        <v>486</v>
      </c>
      <c r="F5691" s="167" t="s">
        <v>5797</v>
      </c>
      <c r="G5691" s="167">
        <v>1</v>
      </c>
      <c r="H5691" s="178" t="s">
        <v>11952</v>
      </c>
      <c r="I5691" s="196" t="s">
        <v>11953</v>
      </c>
      <c r="J5691" s="166" t="s">
        <v>600</v>
      </c>
      <c r="K5691" s="165" t="s">
        <v>598</v>
      </c>
      <c r="L5691" s="165" t="s">
        <v>4489</v>
      </c>
    </row>
    <row r="5692" spans="1:13" ht="39.950000000000003" hidden="1" customHeight="1" x14ac:dyDescent="0.2">
      <c r="A5692" s="167">
        <v>7</v>
      </c>
      <c r="B5692" s="167" t="s">
        <v>5797</v>
      </c>
      <c r="C5692" s="167" t="s">
        <v>5796</v>
      </c>
      <c r="D5692" s="167" t="s">
        <v>5899</v>
      </c>
      <c r="E5692" s="167" t="s">
        <v>486</v>
      </c>
      <c r="F5692" s="167" t="s">
        <v>5797</v>
      </c>
      <c r="G5692" s="167">
        <v>2</v>
      </c>
      <c r="H5692" s="178" t="s">
        <v>11954</v>
      </c>
      <c r="I5692" s="196" t="s">
        <v>11955</v>
      </c>
      <c r="J5692" s="166" t="s">
        <v>600</v>
      </c>
      <c r="K5692" s="165" t="s">
        <v>598</v>
      </c>
      <c r="L5692" s="165" t="s">
        <v>4489</v>
      </c>
    </row>
    <row r="5693" spans="1:13" ht="39.950000000000003" hidden="1" customHeight="1" x14ac:dyDescent="0.2">
      <c r="A5693" s="167">
        <v>7</v>
      </c>
      <c r="B5693" s="167" t="s">
        <v>5797</v>
      </c>
      <c r="C5693" s="167" t="s">
        <v>5796</v>
      </c>
      <c r="D5693" s="167" t="s">
        <v>5899</v>
      </c>
      <c r="E5693" s="167" t="s">
        <v>486</v>
      </c>
      <c r="F5693" s="167" t="s">
        <v>5797</v>
      </c>
      <c r="G5693" s="167">
        <v>3</v>
      </c>
      <c r="H5693" s="178" t="s">
        <v>11956</v>
      </c>
      <c r="I5693" s="196" t="s">
        <v>11957</v>
      </c>
      <c r="J5693" s="166" t="s">
        <v>600</v>
      </c>
      <c r="K5693" s="165" t="s">
        <v>598</v>
      </c>
      <c r="L5693" s="165" t="s">
        <v>4489</v>
      </c>
    </row>
    <row r="5694" spans="1:13" ht="39.950000000000003" hidden="1" customHeight="1" x14ac:dyDescent="0.2">
      <c r="A5694" s="167">
        <v>7</v>
      </c>
      <c r="B5694" s="167" t="s">
        <v>5797</v>
      </c>
      <c r="C5694" s="167" t="s">
        <v>5796</v>
      </c>
      <c r="D5694" s="167" t="s">
        <v>5899</v>
      </c>
      <c r="E5694" s="167" t="s">
        <v>486</v>
      </c>
      <c r="F5694" s="167" t="s">
        <v>5797</v>
      </c>
      <c r="G5694" s="167">
        <v>4</v>
      </c>
      <c r="H5694" s="178" t="s">
        <v>11958</v>
      </c>
      <c r="I5694" s="196" t="s">
        <v>11959</v>
      </c>
      <c r="J5694" s="166" t="s">
        <v>600</v>
      </c>
      <c r="K5694" s="165" t="s">
        <v>598</v>
      </c>
      <c r="L5694" s="165" t="s">
        <v>4489</v>
      </c>
    </row>
    <row r="5695" spans="1:13" ht="39.950000000000003" hidden="1" customHeight="1" x14ac:dyDescent="0.2">
      <c r="A5695" s="167">
        <v>7</v>
      </c>
      <c r="B5695" s="167" t="s">
        <v>5797</v>
      </c>
      <c r="C5695" s="167" t="s">
        <v>5796</v>
      </c>
      <c r="D5695" s="167" t="s">
        <v>5899</v>
      </c>
      <c r="E5695" s="167" t="s">
        <v>486</v>
      </c>
      <c r="F5695" s="167" t="s">
        <v>5797</v>
      </c>
      <c r="G5695" s="167">
        <v>5</v>
      </c>
      <c r="H5695" s="178" t="s">
        <v>11960</v>
      </c>
      <c r="I5695" s="196" t="s">
        <v>11961</v>
      </c>
      <c r="J5695" s="166" t="s">
        <v>600</v>
      </c>
      <c r="K5695" s="165" t="s">
        <v>598</v>
      </c>
      <c r="L5695" s="165" t="s">
        <v>4489</v>
      </c>
    </row>
    <row r="5696" spans="1:13" ht="39.950000000000003" hidden="1" customHeight="1" x14ac:dyDescent="0.2">
      <c r="A5696" s="167">
        <v>7</v>
      </c>
      <c r="B5696" s="167" t="s">
        <v>5797</v>
      </c>
      <c r="C5696" s="167" t="s">
        <v>5796</v>
      </c>
      <c r="D5696" s="167" t="s">
        <v>5899</v>
      </c>
      <c r="E5696" s="167" t="s">
        <v>486</v>
      </c>
      <c r="F5696" s="167" t="s">
        <v>5797</v>
      </c>
      <c r="G5696" s="167">
        <v>6</v>
      </c>
      <c r="H5696" s="178" t="s">
        <v>11962</v>
      </c>
      <c r="I5696" s="196" t="s">
        <v>11963</v>
      </c>
      <c r="J5696" s="166" t="s">
        <v>600</v>
      </c>
      <c r="K5696" s="165" t="s">
        <v>598</v>
      </c>
      <c r="L5696" s="165" t="s">
        <v>4489</v>
      </c>
    </row>
    <row r="5697" spans="1:13" ht="39.950000000000003" hidden="1" customHeight="1" x14ac:dyDescent="0.2">
      <c r="A5697" s="167">
        <v>7</v>
      </c>
      <c r="B5697" s="167" t="s">
        <v>5797</v>
      </c>
      <c r="C5697" s="167" t="s">
        <v>5796</v>
      </c>
      <c r="D5697" s="167" t="s">
        <v>5899</v>
      </c>
      <c r="E5697" s="167" t="s">
        <v>486</v>
      </c>
      <c r="F5697" s="167" t="s">
        <v>5797</v>
      </c>
      <c r="G5697" s="167">
        <v>7</v>
      </c>
      <c r="H5697" s="178" t="s">
        <v>11964</v>
      </c>
      <c r="I5697" s="196" t="s">
        <v>11965</v>
      </c>
      <c r="J5697" s="166" t="s">
        <v>600</v>
      </c>
      <c r="K5697" s="165" t="s">
        <v>598</v>
      </c>
      <c r="L5697" s="165" t="s">
        <v>4489</v>
      </c>
    </row>
    <row r="5698" spans="1:13" ht="39.950000000000003" hidden="1" customHeight="1" x14ac:dyDescent="0.2">
      <c r="A5698" s="167">
        <v>7</v>
      </c>
      <c r="B5698" s="167" t="s">
        <v>5797</v>
      </c>
      <c r="C5698" s="167" t="s">
        <v>5796</v>
      </c>
      <c r="D5698" s="167" t="s">
        <v>5899</v>
      </c>
      <c r="E5698" s="167" t="s">
        <v>486</v>
      </c>
      <c r="F5698" s="167" t="s">
        <v>5797</v>
      </c>
      <c r="G5698" s="167">
        <v>8</v>
      </c>
      <c r="H5698" s="178" t="s">
        <v>11966</v>
      </c>
      <c r="I5698" s="196" t="s">
        <v>11967</v>
      </c>
      <c r="J5698" s="166" t="s">
        <v>600</v>
      </c>
      <c r="K5698" s="165" t="s">
        <v>598</v>
      </c>
      <c r="L5698" s="165" t="s">
        <v>4489</v>
      </c>
    </row>
    <row r="5699" spans="1:13" ht="39.950000000000003" hidden="1" customHeight="1" x14ac:dyDescent="0.2">
      <c r="A5699" s="187">
        <v>7</v>
      </c>
      <c r="B5699" s="187" t="s">
        <v>5797</v>
      </c>
      <c r="C5699" s="187" t="s">
        <v>5796</v>
      </c>
      <c r="D5699" s="187" t="s">
        <v>5899</v>
      </c>
      <c r="E5699" s="187" t="s">
        <v>486</v>
      </c>
      <c r="F5699" s="187" t="s">
        <v>5797</v>
      </c>
      <c r="G5699" s="187">
        <v>9</v>
      </c>
      <c r="H5699" s="188" t="s">
        <v>11968</v>
      </c>
      <c r="I5699" s="192" t="s">
        <v>11969</v>
      </c>
      <c r="J5699" s="190" t="s">
        <v>600</v>
      </c>
      <c r="K5699" s="191" t="s">
        <v>598</v>
      </c>
      <c r="L5699" s="207" t="s">
        <v>5853</v>
      </c>
      <c r="M5699" s="293" t="s">
        <v>15052</v>
      </c>
    </row>
    <row r="5700" spans="1:13" ht="39.950000000000003" hidden="1" customHeight="1" x14ac:dyDescent="0.2">
      <c r="A5700" s="167">
        <v>7</v>
      </c>
      <c r="B5700" s="167" t="s">
        <v>5797</v>
      </c>
      <c r="C5700" s="167" t="s">
        <v>5796</v>
      </c>
      <c r="D5700" s="167" t="s">
        <v>5899</v>
      </c>
      <c r="E5700" s="167" t="s">
        <v>5722</v>
      </c>
      <c r="F5700" s="167" t="s">
        <v>5798</v>
      </c>
      <c r="G5700" s="167" t="s">
        <v>5798</v>
      </c>
      <c r="H5700" s="178" t="s">
        <v>11970</v>
      </c>
      <c r="I5700" s="196" t="s">
        <v>11971</v>
      </c>
      <c r="J5700" s="166" t="s">
        <v>7587</v>
      </c>
      <c r="K5700" s="165" t="s">
        <v>586</v>
      </c>
      <c r="L5700" s="165" t="s">
        <v>4489</v>
      </c>
    </row>
    <row r="5701" spans="1:13" ht="39.950000000000003" hidden="1" customHeight="1" x14ac:dyDescent="0.2">
      <c r="A5701" s="167">
        <v>7</v>
      </c>
      <c r="B5701" s="167" t="s">
        <v>5797</v>
      </c>
      <c r="C5701" s="167" t="s">
        <v>5796</v>
      </c>
      <c r="D5701" s="167" t="s">
        <v>5899</v>
      </c>
      <c r="E5701" s="167" t="s">
        <v>5722</v>
      </c>
      <c r="F5701" s="167" t="s">
        <v>5796</v>
      </c>
      <c r="G5701" s="167" t="s">
        <v>5798</v>
      </c>
      <c r="H5701" s="178" t="s">
        <v>11972</v>
      </c>
      <c r="I5701" s="196" t="s">
        <v>11971</v>
      </c>
      <c r="J5701" s="166" t="s">
        <v>7588</v>
      </c>
      <c r="K5701" s="165" t="s">
        <v>586</v>
      </c>
      <c r="L5701" s="165" t="s">
        <v>4489</v>
      </c>
    </row>
    <row r="5702" spans="1:13" ht="39.950000000000003" hidden="1" customHeight="1" x14ac:dyDescent="0.2">
      <c r="A5702" s="167">
        <v>7</v>
      </c>
      <c r="B5702" s="167" t="s">
        <v>5797</v>
      </c>
      <c r="C5702" s="167" t="s">
        <v>5796</v>
      </c>
      <c r="D5702" s="167" t="s">
        <v>5899</v>
      </c>
      <c r="E5702" s="167" t="s">
        <v>5722</v>
      </c>
      <c r="F5702" s="167" t="s">
        <v>5796</v>
      </c>
      <c r="G5702" s="167">
        <v>1</v>
      </c>
      <c r="H5702" s="178" t="s">
        <v>11973</v>
      </c>
      <c r="I5702" s="196" t="s">
        <v>11974</v>
      </c>
      <c r="J5702" s="166" t="s">
        <v>600</v>
      </c>
      <c r="K5702" s="165" t="s">
        <v>598</v>
      </c>
      <c r="L5702" s="165" t="s">
        <v>4489</v>
      </c>
    </row>
    <row r="5703" spans="1:13" ht="39.950000000000003" hidden="1" customHeight="1" x14ac:dyDescent="0.2">
      <c r="A5703" s="167">
        <v>7</v>
      </c>
      <c r="B5703" s="167" t="s">
        <v>5797</v>
      </c>
      <c r="C5703" s="167" t="s">
        <v>5796</v>
      </c>
      <c r="D5703" s="167" t="s">
        <v>5899</v>
      </c>
      <c r="E5703" s="167" t="s">
        <v>5722</v>
      </c>
      <c r="F5703" s="167" t="s">
        <v>5796</v>
      </c>
      <c r="G5703" s="167">
        <v>2</v>
      </c>
      <c r="H5703" s="178" t="s">
        <v>11975</v>
      </c>
      <c r="I5703" s="196" t="s">
        <v>11976</v>
      </c>
      <c r="J5703" s="166" t="s">
        <v>600</v>
      </c>
      <c r="K5703" s="165" t="s">
        <v>598</v>
      </c>
      <c r="L5703" s="165" t="s">
        <v>4489</v>
      </c>
    </row>
    <row r="5704" spans="1:13" ht="39.950000000000003" hidden="1" customHeight="1" x14ac:dyDescent="0.2">
      <c r="A5704" s="167">
        <v>7</v>
      </c>
      <c r="B5704" s="167" t="s">
        <v>5797</v>
      </c>
      <c r="C5704" s="167" t="s">
        <v>5796</v>
      </c>
      <c r="D5704" s="167" t="s">
        <v>5899</v>
      </c>
      <c r="E5704" s="167" t="s">
        <v>5722</v>
      </c>
      <c r="F5704" s="167" t="s">
        <v>5796</v>
      </c>
      <c r="G5704" s="167">
        <v>3</v>
      </c>
      <c r="H5704" s="178" t="s">
        <v>11977</v>
      </c>
      <c r="I5704" s="196" t="s">
        <v>11978</v>
      </c>
      <c r="J5704" s="166" t="s">
        <v>600</v>
      </c>
      <c r="K5704" s="165" t="s">
        <v>598</v>
      </c>
      <c r="L5704" s="165" t="s">
        <v>4489</v>
      </c>
    </row>
    <row r="5705" spans="1:13" ht="39.950000000000003" hidden="1" customHeight="1" x14ac:dyDescent="0.2">
      <c r="A5705" s="167">
        <v>7</v>
      </c>
      <c r="B5705" s="167" t="s">
        <v>5797</v>
      </c>
      <c r="C5705" s="167" t="s">
        <v>5796</v>
      </c>
      <c r="D5705" s="167" t="s">
        <v>5899</v>
      </c>
      <c r="E5705" s="167" t="s">
        <v>5722</v>
      </c>
      <c r="F5705" s="167" t="s">
        <v>5796</v>
      </c>
      <c r="G5705" s="167">
        <v>4</v>
      </c>
      <c r="H5705" s="178" t="s">
        <v>11979</v>
      </c>
      <c r="I5705" s="196" t="s">
        <v>11980</v>
      </c>
      <c r="J5705" s="166" t="s">
        <v>600</v>
      </c>
      <c r="K5705" s="165" t="s">
        <v>598</v>
      </c>
      <c r="L5705" s="165" t="s">
        <v>4489</v>
      </c>
    </row>
    <row r="5706" spans="1:13" ht="39.950000000000003" hidden="1" customHeight="1" x14ac:dyDescent="0.2">
      <c r="A5706" s="167">
        <v>7</v>
      </c>
      <c r="B5706" s="167" t="s">
        <v>5797</v>
      </c>
      <c r="C5706" s="167" t="s">
        <v>5796</v>
      </c>
      <c r="D5706" s="167" t="s">
        <v>5899</v>
      </c>
      <c r="E5706" s="167" t="s">
        <v>5722</v>
      </c>
      <c r="F5706" s="167" t="s">
        <v>5796</v>
      </c>
      <c r="G5706" s="167">
        <v>5</v>
      </c>
      <c r="H5706" s="178" t="s">
        <v>11981</v>
      </c>
      <c r="I5706" s="196" t="s">
        <v>11982</v>
      </c>
      <c r="J5706" s="166" t="s">
        <v>600</v>
      </c>
      <c r="K5706" s="165" t="s">
        <v>598</v>
      </c>
      <c r="L5706" s="165" t="s">
        <v>4489</v>
      </c>
    </row>
    <row r="5707" spans="1:13" ht="39.950000000000003" hidden="1" customHeight="1" x14ac:dyDescent="0.2">
      <c r="A5707" s="167">
        <v>7</v>
      </c>
      <c r="B5707" s="167" t="s">
        <v>5797</v>
      </c>
      <c r="C5707" s="167" t="s">
        <v>5796</v>
      </c>
      <c r="D5707" s="167" t="s">
        <v>5899</v>
      </c>
      <c r="E5707" s="167" t="s">
        <v>5722</v>
      </c>
      <c r="F5707" s="167" t="s">
        <v>5796</v>
      </c>
      <c r="G5707" s="167">
        <v>6</v>
      </c>
      <c r="H5707" s="178" t="s">
        <v>11983</v>
      </c>
      <c r="I5707" s="196" t="s">
        <v>11984</v>
      </c>
      <c r="J5707" s="166" t="s">
        <v>600</v>
      </c>
      <c r="K5707" s="165" t="s">
        <v>598</v>
      </c>
      <c r="L5707" s="165" t="s">
        <v>4489</v>
      </c>
    </row>
    <row r="5708" spans="1:13" ht="39.950000000000003" hidden="1" customHeight="1" x14ac:dyDescent="0.2">
      <c r="A5708" s="167">
        <v>7</v>
      </c>
      <c r="B5708" s="167" t="s">
        <v>5797</v>
      </c>
      <c r="C5708" s="167" t="s">
        <v>5796</v>
      </c>
      <c r="D5708" s="167" t="s">
        <v>5899</v>
      </c>
      <c r="E5708" s="167" t="s">
        <v>5722</v>
      </c>
      <c r="F5708" s="167" t="s">
        <v>5796</v>
      </c>
      <c r="G5708" s="167">
        <v>7</v>
      </c>
      <c r="H5708" s="178" t="s">
        <v>11985</v>
      </c>
      <c r="I5708" s="196" t="s">
        <v>11986</v>
      </c>
      <c r="J5708" s="166" t="s">
        <v>600</v>
      </c>
      <c r="K5708" s="165" t="s">
        <v>598</v>
      </c>
      <c r="L5708" s="165" t="s">
        <v>4489</v>
      </c>
    </row>
    <row r="5709" spans="1:13" ht="39.950000000000003" hidden="1" customHeight="1" x14ac:dyDescent="0.2">
      <c r="A5709" s="167">
        <v>7</v>
      </c>
      <c r="B5709" s="167" t="s">
        <v>5797</v>
      </c>
      <c r="C5709" s="167" t="s">
        <v>5796</v>
      </c>
      <c r="D5709" s="167" t="s">
        <v>5899</v>
      </c>
      <c r="E5709" s="167" t="s">
        <v>5722</v>
      </c>
      <c r="F5709" s="167" t="s">
        <v>5796</v>
      </c>
      <c r="G5709" s="167">
        <v>8</v>
      </c>
      <c r="H5709" s="178" t="s">
        <v>11987</v>
      </c>
      <c r="I5709" s="196" t="s">
        <v>11988</v>
      </c>
      <c r="J5709" s="166" t="s">
        <v>600</v>
      </c>
      <c r="K5709" s="165" t="s">
        <v>598</v>
      </c>
      <c r="L5709" s="165" t="s">
        <v>4489</v>
      </c>
    </row>
    <row r="5710" spans="1:13" ht="39.950000000000003" hidden="1" customHeight="1" x14ac:dyDescent="0.2">
      <c r="A5710" s="187">
        <v>7</v>
      </c>
      <c r="B5710" s="187" t="s">
        <v>5797</v>
      </c>
      <c r="C5710" s="187" t="s">
        <v>5796</v>
      </c>
      <c r="D5710" s="187" t="s">
        <v>5899</v>
      </c>
      <c r="E5710" s="187" t="s">
        <v>5722</v>
      </c>
      <c r="F5710" s="187" t="s">
        <v>5796</v>
      </c>
      <c r="G5710" s="187">
        <v>9</v>
      </c>
      <c r="H5710" s="188" t="s">
        <v>11989</v>
      </c>
      <c r="I5710" s="192" t="s">
        <v>11990</v>
      </c>
      <c r="J5710" s="190" t="s">
        <v>600</v>
      </c>
      <c r="K5710" s="191" t="s">
        <v>598</v>
      </c>
      <c r="L5710" s="207" t="s">
        <v>5853</v>
      </c>
      <c r="M5710" s="293" t="s">
        <v>15052</v>
      </c>
    </row>
    <row r="5711" spans="1:13" ht="39.950000000000003" hidden="1" customHeight="1" x14ac:dyDescent="0.2">
      <c r="A5711" s="167">
        <v>7</v>
      </c>
      <c r="B5711" s="167" t="s">
        <v>5797</v>
      </c>
      <c r="C5711" s="167" t="s">
        <v>5796</v>
      </c>
      <c r="D5711" s="167" t="s">
        <v>5899</v>
      </c>
      <c r="E5711" s="167" t="s">
        <v>5722</v>
      </c>
      <c r="F5711" s="167" t="s">
        <v>5797</v>
      </c>
      <c r="G5711" s="167" t="s">
        <v>5798</v>
      </c>
      <c r="H5711" s="178" t="s">
        <v>11991</v>
      </c>
      <c r="I5711" s="196" t="s">
        <v>11992</v>
      </c>
      <c r="J5711" s="166" t="s">
        <v>7589</v>
      </c>
      <c r="K5711" s="165" t="s">
        <v>586</v>
      </c>
      <c r="L5711" s="165" t="s">
        <v>4489</v>
      </c>
    </row>
    <row r="5712" spans="1:13" ht="39.950000000000003" hidden="1" customHeight="1" x14ac:dyDescent="0.2">
      <c r="A5712" s="167">
        <v>7</v>
      </c>
      <c r="B5712" s="167" t="s">
        <v>5797</v>
      </c>
      <c r="C5712" s="167" t="s">
        <v>5796</v>
      </c>
      <c r="D5712" s="167" t="s">
        <v>5899</v>
      </c>
      <c r="E5712" s="167" t="s">
        <v>5722</v>
      </c>
      <c r="F5712" s="167" t="s">
        <v>5797</v>
      </c>
      <c r="G5712" s="167">
        <v>1</v>
      </c>
      <c r="H5712" s="178" t="s">
        <v>11993</v>
      </c>
      <c r="I5712" s="196" t="s">
        <v>11994</v>
      </c>
      <c r="J5712" s="166" t="s">
        <v>600</v>
      </c>
      <c r="K5712" s="165" t="s">
        <v>598</v>
      </c>
      <c r="L5712" s="165" t="s">
        <v>4489</v>
      </c>
    </row>
    <row r="5713" spans="1:13" ht="39.950000000000003" hidden="1" customHeight="1" x14ac:dyDescent="0.2">
      <c r="A5713" s="167">
        <v>7</v>
      </c>
      <c r="B5713" s="167" t="s">
        <v>5797</v>
      </c>
      <c r="C5713" s="167" t="s">
        <v>5796</v>
      </c>
      <c r="D5713" s="167" t="s">
        <v>5899</v>
      </c>
      <c r="E5713" s="167" t="s">
        <v>5722</v>
      </c>
      <c r="F5713" s="167" t="s">
        <v>5797</v>
      </c>
      <c r="G5713" s="167">
        <v>2</v>
      </c>
      <c r="H5713" s="178" t="s">
        <v>11995</v>
      </c>
      <c r="I5713" s="196" t="s">
        <v>11996</v>
      </c>
      <c r="J5713" s="166" t="s">
        <v>600</v>
      </c>
      <c r="K5713" s="165" t="s">
        <v>598</v>
      </c>
      <c r="L5713" s="165" t="s">
        <v>4489</v>
      </c>
    </row>
    <row r="5714" spans="1:13" ht="39.950000000000003" hidden="1" customHeight="1" x14ac:dyDescent="0.2">
      <c r="A5714" s="167">
        <v>7</v>
      </c>
      <c r="B5714" s="167" t="s">
        <v>5797</v>
      </c>
      <c r="C5714" s="167" t="s">
        <v>5796</v>
      </c>
      <c r="D5714" s="167" t="s">
        <v>5899</v>
      </c>
      <c r="E5714" s="167" t="s">
        <v>5722</v>
      </c>
      <c r="F5714" s="167" t="s">
        <v>5797</v>
      </c>
      <c r="G5714" s="167">
        <v>3</v>
      </c>
      <c r="H5714" s="178" t="s">
        <v>11997</v>
      </c>
      <c r="I5714" s="196" t="s">
        <v>11998</v>
      </c>
      <c r="J5714" s="166" t="s">
        <v>600</v>
      </c>
      <c r="K5714" s="165" t="s">
        <v>598</v>
      </c>
      <c r="L5714" s="165" t="s">
        <v>4489</v>
      </c>
    </row>
    <row r="5715" spans="1:13" ht="39.950000000000003" hidden="1" customHeight="1" x14ac:dyDescent="0.2">
      <c r="A5715" s="167">
        <v>7</v>
      </c>
      <c r="B5715" s="167" t="s">
        <v>5797</v>
      </c>
      <c r="C5715" s="167" t="s">
        <v>5796</v>
      </c>
      <c r="D5715" s="167" t="s">
        <v>5899</v>
      </c>
      <c r="E5715" s="167" t="s">
        <v>5722</v>
      </c>
      <c r="F5715" s="167" t="s">
        <v>5797</v>
      </c>
      <c r="G5715" s="167">
        <v>4</v>
      </c>
      <c r="H5715" s="178" t="s">
        <v>11999</v>
      </c>
      <c r="I5715" s="196" t="s">
        <v>12000</v>
      </c>
      <c r="J5715" s="166" t="s">
        <v>600</v>
      </c>
      <c r="K5715" s="165" t="s">
        <v>598</v>
      </c>
      <c r="L5715" s="165" t="s">
        <v>4489</v>
      </c>
    </row>
    <row r="5716" spans="1:13" ht="39.950000000000003" hidden="1" customHeight="1" x14ac:dyDescent="0.2">
      <c r="A5716" s="167">
        <v>7</v>
      </c>
      <c r="B5716" s="167" t="s">
        <v>5797</v>
      </c>
      <c r="C5716" s="167" t="s">
        <v>5796</v>
      </c>
      <c r="D5716" s="167" t="s">
        <v>5899</v>
      </c>
      <c r="E5716" s="167" t="s">
        <v>5722</v>
      </c>
      <c r="F5716" s="167" t="s">
        <v>5797</v>
      </c>
      <c r="G5716" s="167">
        <v>5</v>
      </c>
      <c r="H5716" s="178" t="s">
        <v>12001</v>
      </c>
      <c r="I5716" s="196" t="s">
        <v>12002</v>
      </c>
      <c r="J5716" s="166" t="s">
        <v>600</v>
      </c>
      <c r="K5716" s="165" t="s">
        <v>598</v>
      </c>
      <c r="L5716" s="165" t="s">
        <v>4489</v>
      </c>
    </row>
    <row r="5717" spans="1:13" ht="39.950000000000003" hidden="1" customHeight="1" x14ac:dyDescent="0.2">
      <c r="A5717" s="167">
        <v>7</v>
      </c>
      <c r="B5717" s="167" t="s">
        <v>5797</v>
      </c>
      <c r="C5717" s="167" t="s">
        <v>5796</v>
      </c>
      <c r="D5717" s="167" t="s">
        <v>5899</v>
      </c>
      <c r="E5717" s="167" t="s">
        <v>5722</v>
      </c>
      <c r="F5717" s="167" t="s">
        <v>5797</v>
      </c>
      <c r="G5717" s="167">
        <v>6</v>
      </c>
      <c r="H5717" s="178" t="s">
        <v>12003</v>
      </c>
      <c r="I5717" s="196" t="s">
        <v>12004</v>
      </c>
      <c r="J5717" s="166" t="s">
        <v>600</v>
      </c>
      <c r="K5717" s="165" t="s">
        <v>598</v>
      </c>
      <c r="L5717" s="165" t="s">
        <v>4489</v>
      </c>
    </row>
    <row r="5718" spans="1:13" ht="39.950000000000003" hidden="1" customHeight="1" x14ac:dyDescent="0.2">
      <c r="A5718" s="167">
        <v>7</v>
      </c>
      <c r="B5718" s="167" t="s">
        <v>5797</v>
      </c>
      <c r="C5718" s="167" t="s">
        <v>5796</v>
      </c>
      <c r="D5718" s="167" t="s">
        <v>5899</v>
      </c>
      <c r="E5718" s="167" t="s">
        <v>5722</v>
      </c>
      <c r="F5718" s="167" t="s">
        <v>5797</v>
      </c>
      <c r="G5718" s="167">
        <v>7</v>
      </c>
      <c r="H5718" s="178" t="s">
        <v>12005</v>
      </c>
      <c r="I5718" s="196" t="s">
        <v>12006</v>
      </c>
      <c r="J5718" s="166" t="s">
        <v>600</v>
      </c>
      <c r="K5718" s="165" t="s">
        <v>598</v>
      </c>
      <c r="L5718" s="165" t="s">
        <v>4489</v>
      </c>
    </row>
    <row r="5719" spans="1:13" ht="39.950000000000003" hidden="1" customHeight="1" x14ac:dyDescent="0.2">
      <c r="A5719" s="167">
        <v>7</v>
      </c>
      <c r="B5719" s="167" t="s">
        <v>5797</v>
      </c>
      <c r="C5719" s="167" t="s">
        <v>5796</v>
      </c>
      <c r="D5719" s="167" t="s">
        <v>5899</v>
      </c>
      <c r="E5719" s="167" t="s">
        <v>5722</v>
      </c>
      <c r="F5719" s="167" t="s">
        <v>5797</v>
      </c>
      <c r="G5719" s="167">
        <v>8</v>
      </c>
      <c r="H5719" s="178" t="s">
        <v>12007</v>
      </c>
      <c r="I5719" s="196" t="s">
        <v>12008</v>
      </c>
      <c r="J5719" s="166" t="s">
        <v>600</v>
      </c>
      <c r="K5719" s="165" t="s">
        <v>598</v>
      </c>
      <c r="L5719" s="165" t="s">
        <v>4489</v>
      </c>
    </row>
    <row r="5720" spans="1:13" ht="39.950000000000003" hidden="1" customHeight="1" x14ac:dyDescent="0.2">
      <c r="A5720" s="187">
        <v>7</v>
      </c>
      <c r="B5720" s="187" t="s">
        <v>5797</v>
      </c>
      <c r="C5720" s="187" t="s">
        <v>5796</v>
      </c>
      <c r="D5720" s="187" t="s">
        <v>5899</v>
      </c>
      <c r="E5720" s="187" t="s">
        <v>5722</v>
      </c>
      <c r="F5720" s="187" t="s">
        <v>5797</v>
      </c>
      <c r="G5720" s="187">
        <v>9</v>
      </c>
      <c r="H5720" s="188" t="s">
        <v>12009</v>
      </c>
      <c r="I5720" s="192" t="s">
        <v>12010</v>
      </c>
      <c r="J5720" s="190" t="s">
        <v>600</v>
      </c>
      <c r="K5720" s="191" t="s">
        <v>598</v>
      </c>
      <c r="L5720" s="207" t="s">
        <v>5853</v>
      </c>
      <c r="M5720" s="293" t="s">
        <v>15052</v>
      </c>
    </row>
    <row r="5721" spans="1:13" ht="39.950000000000003" hidden="1" customHeight="1" x14ac:dyDescent="0.2">
      <c r="A5721" s="187">
        <v>7</v>
      </c>
      <c r="B5721" s="187" t="s">
        <v>5797</v>
      </c>
      <c r="C5721" s="187" t="s">
        <v>5796</v>
      </c>
      <c r="D5721" s="187" t="s">
        <v>5899</v>
      </c>
      <c r="E5721" s="187" t="s">
        <v>5725</v>
      </c>
      <c r="F5721" s="187" t="s">
        <v>5798</v>
      </c>
      <c r="G5721" s="187" t="s">
        <v>5798</v>
      </c>
      <c r="H5721" s="188" t="s">
        <v>12011</v>
      </c>
      <c r="I5721" s="192" t="s">
        <v>12012</v>
      </c>
      <c r="J5721" s="190" t="s">
        <v>12018</v>
      </c>
      <c r="K5721" s="191" t="s">
        <v>586</v>
      </c>
      <c r="L5721" s="207" t="s">
        <v>5853</v>
      </c>
      <c r="M5721" s="293" t="s">
        <v>15052</v>
      </c>
    </row>
    <row r="5722" spans="1:13" ht="39.950000000000003" hidden="1" customHeight="1" x14ac:dyDescent="0.2">
      <c r="A5722" s="187">
        <v>7</v>
      </c>
      <c r="B5722" s="187" t="s">
        <v>5797</v>
      </c>
      <c r="C5722" s="187" t="s">
        <v>5796</v>
      </c>
      <c r="D5722" s="187" t="s">
        <v>5899</v>
      </c>
      <c r="E5722" s="187" t="s">
        <v>5725</v>
      </c>
      <c r="F5722" s="187" t="s">
        <v>5796</v>
      </c>
      <c r="G5722" s="187" t="s">
        <v>5798</v>
      </c>
      <c r="H5722" s="188" t="s">
        <v>12013</v>
      </c>
      <c r="I5722" s="192" t="s">
        <v>12012</v>
      </c>
      <c r="J5722" s="190" t="s">
        <v>12018</v>
      </c>
      <c r="K5722" s="191" t="s">
        <v>598</v>
      </c>
      <c r="L5722" s="207" t="s">
        <v>5853</v>
      </c>
      <c r="M5722" s="293" t="s">
        <v>15052</v>
      </c>
    </row>
    <row r="5723" spans="1:13" ht="39.950000000000003" hidden="1" customHeight="1" x14ac:dyDescent="0.2">
      <c r="A5723" s="187">
        <v>7</v>
      </c>
      <c r="B5723" s="187" t="s">
        <v>5797</v>
      </c>
      <c r="C5723" s="187" t="s">
        <v>5796</v>
      </c>
      <c r="D5723" s="187" t="s">
        <v>5899</v>
      </c>
      <c r="E5723" s="187" t="s">
        <v>5725</v>
      </c>
      <c r="F5723" s="187" t="s">
        <v>5797</v>
      </c>
      <c r="G5723" s="187" t="s">
        <v>5798</v>
      </c>
      <c r="H5723" s="188" t="s">
        <v>12014</v>
      </c>
      <c r="I5723" s="192" t="s">
        <v>12015</v>
      </c>
      <c r="J5723" s="190" t="s">
        <v>12019</v>
      </c>
      <c r="K5723" s="191" t="s">
        <v>598</v>
      </c>
      <c r="L5723" s="207" t="s">
        <v>5853</v>
      </c>
      <c r="M5723" s="293" t="s">
        <v>15052</v>
      </c>
    </row>
    <row r="5724" spans="1:13" ht="39.950000000000003" hidden="1" customHeight="1" x14ac:dyDescent="0.2">
      <c r="A5724" s="187">
        <v>7</v>
      </c>
      <c r="B5724" s="187" t="s">
        <v>5797</v>
      </c>
      <c r="C5724" s="187" t="s">
        <v>5796</v>
      </c>
      <c r="D5724" s="187" t="s">
        <v>5899</v>
      </c>
      <c r="E5724" s="187" t="s">
        <v>5725</v>
      </c>
      <c r="F5724" s="187" t="s">
        <v>5971</v>
      </c>
      <c r="G5724" s="187" t="s">
        <v>5798</v>
      </c>
      <c r="H5724" s="188" t="s">
        <v>12016</v>
      </c>
      <c r="I5724" s="192" t="s">
        <v>11055</v>
      </c>
      <c r="J5724" s="190" t="s">
        <v>12020</v>
      </c>
      <c r="K5724" s="191" t="s">
        <v>598</v>
      </c>
      <c r="L5724" s="207" t="s">
        <v>5853</v>
      </c>
      <c r="M5724" s="293" t="s">
        <v>15052</v>
      </c>
    </row>
    <row r="5725" spans="1:13" ht="39.950000000000003" hidden="1" customHeight="1" x14ac:dyDescent="0.2">
      <c r="A5725" s="187">
        <v>7</v>
      </c>
      <c r="B5725" s="187" t="s">
        <v>5797</v>
      </c>
      <c r="C5725" s="187" t="s">
        <v>5796</v>
      </c>
      <c r="D5725" s="187" t="s">
        <v>5899</v>
      </c>
      <c r="E5725" s="187" t="s">
        <v>5725</v>
      </c>
      <c r="F5725" s="187" t="s">
        <v>5854</v>
      </c>
      <c r="G5725" s="187" t="s">
        <v>5798</v>
      </c>
      <c r="H5725" s="188" t="s">
        <v>12017</v>
      </c>
      <c r="I5725" s="192" t="s">
        <v>11075</v>
      </c>
      <c r="J5725" s="190" t="s">
        <v>12021</v>
      </c>
      <c r="K5725" s="191" t="s">
        <v>598</v>
      </c>
      <c r="L5725" s="207" t="s">
        <v>5853</v>
      </c>
      <c r="M5725" s="293" t="s">
        <v>15052</v>
      </c>
    </row>
    <row r="5726" spans="1:13" ht="51.75" hidden="1" customHeight="1" x14ac:dyDescent="0.2">
      <c r="A5726" s="109" t="str">
        <f t="shared" si="247"/>
        <v>7</v>
      </c>
      <c r="B5726" s="109" t="str">
        <f t="shared" si="241"/>
        <v>2</v>
      </c>
      <c r="C5726" s="109" t="str">
        <f t="shared" si="242"/>
        <v>1</v>
      </c>
      <c r="D5726" s="109" t="str">
        <f t="shared" si="243"/>
        <v>9</v>
      </c>
      <c r="E5726" s="109" t="str">
        <f t="shared" si="244"/>
        <v>99</v>
      </c>
      <c r="F5726" s="109" t="str">
        <f t="shared" si="245"/>
        <v>0</v>
      </c>
      <c r="G5726" s="109" t="str">
        <f t="shared" si="246"/>
        <v>0</v>
      </c>
      <c r="H5726" s="185">
        <v>72199900</v>
      </c>
      <c r="I5726" s="100" t="s">
        <v>3143</v>
      </c>
      <c r="J5726" s="184" t="s">
        <v>12032</v>
      </c>
      <c r="K5726" s="105" t="s">
        <v>586</v>
      </c>
      <c r="L5726" s="186" t="s">
        <v>7</v>
      </c>
    </row>
    <row r="5727" spans="1:13" ht="66" hidden="1" customHeight="1" x14ac:dyDescent="0.2">
      <c r="A5727" s="109" t="str">
        <f t="shared" si="247"/>
        <v>7</v>
      </c>
      <c r="B5727" s="109" t="str">
        <f t="shared" si="241"/>
        <v>2</v>
      </c>
      <c r="C5727" s="109" t="str">
        <f t="shared" si="242"/>
        <v>1</v>
      </c>
      <c r="D5727" s="109" t="str">
        <f t="shared" si="243"/>
        <v>9</v>
      </c>
      <c r="E5727" s="109" t="str">
        <f t="shared" si="244"/>
        <v>99</v>
      </c>
      <c r="F5727" s="109" t="str">
        <f t="shared" si="245"/>
        <v>1</v>
      </c>
      <c r="G5727" s="109" t="str">
        <f t="shared" si="246"/>
        <v>0</v>
      </c>
      <c r="H5727" s="185">
        <v>72199910</v>
      </c>
      <c r="I5727" s="197" t="s">
        <v>12022</v>
      </c>
      <c r="J5727" s="184" t="s">
        <v>7591</v>
      </c>
      <c r="K5727" s="105" t="s">
        <v>586</v>
      </c>
      <c r="L5727" s="186" t="s">
        <v>7</v>
      </c>
    </row>
    <row r="5728" spans="1:13" ht="39.950000000000003" hidden="1" customHeight="1" x14ac:dyDescent="0.2">
      <c r="A5728" s="109" t="str">
        <f t="shared" si="247"/>
        <v>7</v>
      </c>
      <c r="B5728" s="109" t="str">
        <f t="shared" ref="B5728:B6027" si="248">MID($H5728,2,1)</f>
        <v>2</v>
      </c>
      <c r="C5728" s="109" t="str">
        <f t="shared" ref="C5728:C6027" si="249">MID($H5728,3,1)</f>
        <v>1</v>
      </c>
      <c r="D5728" s="109" t="str">
        <f t="shared" ref="D5728:D6027" si="250">MID($H5728,4,1)</f>
        <v>9</v>
      </c>
      <c r="E5728" s="109" t="str">
        <f t="shared" ref="E5728:E6027" si="251">MID($H5728,5,2)</f>
        <v>99</v>
      </c>
      <c r="F5728" s="109" t="str">
        <f t="shared" ref="F5728:F6027" si="252">MID($H5728,7,1)</f>
        <v>1</v>
      </c>
      <c r="G5728" s="109" t="str">
        <f t="shared" ref="G5728:G6027" si="253">MID($H5728,8,1)</f>
        <v>1</v>
      </c>
      <c r="H5728" s="185">
        <v>72199911</v>
      </c>
      <c r="I5728" s="197" t="s">
        <v>12023</v>
      </c>
      <c r="J5728" s="184" t="s">
        <v>600</v>
      </c>
      <c r="K5728" s="105" t="s">
        <v>598</v>
      </c>
      <c r="L5728" s="186" t="s">
        <v>7</v>
      </c>
    </row>
    <row r="5729" spans="1:13" ht="39.950000000000003" hidden="1" customHeight="1" x14ac:dyDescent="0.2">
      <c r="A5729" s="109" t="str">
        <f t="shared" si="247"/>
        <v>7</v>
      </c>
      <c r="B5729" s="109" t="str">
        <f t="shared" si="248"/>
        <v>2</v>
      </c>
      <c r="C5729" s="109" t="str">
        <f t="shared" si="249"/>
        <v>1</v>
      </c>
      <c r="D5729" s="109" t="str">
        <f t="shared" si="250"/>
        <v>9</v>
      </c>
      <c r="E5729" s="109" t="str">
        <f t="shared" si="251"/>
        <v>99</v>
      </c>
      <c r="F5729" s="109" t="str">
        <f t="shared" si="252"/>
        <v>1</v>
      </c>
      <c r="G5729" s="109" t="str">
        <f t="shared" si="253"/>
        <v>2</v>
      </c>
      <c r="H5729" s="185">
        <v>72199912</v>
      </c>
      <c r="I5729" s="197" t="s">
        <v>12024</v>
      </c>
      <c r="J5729" s="184" t="s">
        <v>600</v>
      </c>
      <c r="K5729" s="105" t="s">
        <v>598</v>
      </c>
      <c r="L5729" s="186" t="s">
        <v>7</v>
      </c>
    </row>
    <row r="5730" spans="1:13" ht="39.950000000000003" hidden="1" customHeight="1" x14ac:dyDescent="0.2">
      <c r="A5730" s="109" t="str">
        <f t="shared" si="247"/>
        <v>7</v>
      </c>
      <c r="B5730" s="109" t="str">
        <f t="shared" si="248"/>
        <v>2</v>
      </c>
      <c r="C5730" s="109" t="str">
        <f t="shared" si="249"/>
        <v>1</v>
      </c>
      <c r="D5730" s="109" t="str">
        <f t="shared" si="250"/>
        <v>9</v>
      </c>
      <c r="E5730" s="109" t="str">
        <f t="shared" si="251"/>
        <v>99</v>
      </c>
      <c r="F5730" s="109" t="str">
        <f t="shared" si="252"/>
        <v>1</v>
      </c>
      <c r="G5730" s="109" t="str">
        <f t="shared" si="253"/>
        <v>3</v>
      </c>
      <c r="H5730" s="185">
        <v>72199913</v>
      </c>
      <c r="I5730" s="197" t="s">
        <v>12025</v>
      </c>
      <c r="J5730" s="184" t="s">
        <v>600</v>
      </c>
      <c r="K5730" s="105" t="s">
        <v>598</v>
      </c>
      <c r="L5730" s="186" t="s">
        <v>7</v>
      </c>
    </row>
    <row r="5731" spans="1:13" ht="39.950000000000003" hidden="1" customHeight="1" x14ac:dyDescent="0.2">
      <c r="A5731" s="109" t="str">
        <f t="shared" si="247"/>
        <v>7</v>
      </c>
      <c r="B5731" s="109" t="str">
        <f t="shared" si="248"/>
        <v>2</v>
      </c>
      <c r="C5731" s="109" t="str">
        <f t="shared" si="249"/>
        <v>1</v>
      </c>
      <c r="D5731" s="109" t="str">
        <f t="shared" si="250"/>
        <v>9</v>
      </c>
      <c r="E5731" s="109" t="str">
        <f t="shared" si="251"/>
        <v>99</v>
      </c>
      <c r="F5731" s="109" t="str">
        <f t="shared" si="252"/>
        <v>1</v>
      </c>
      <c r="G5731" s="109" t="str">
        <f t="shared" si="253"/>
        <v>4</v>
      </c>
      <c r="H5731" s="185">
        <v>72199914</v>
      </c>
      <c r="I5731" s="197" t="s">
        <v>12026</v>
      </c>
      <c r="J5731" s="184" t="s">
        <v>600</v>
      </c>
      <c r="K5731" s="105" t="s">
        <v>598</v>
      </c>
      <c r="L5731" s="186" t="s">
        <v>7</v>
      </c>
    </row>
    <row r="5732" spans="1:13" ht="39.950000000000003" hidden="1" customHeight="1" x14ac:dyDescent="0.2">
      <c r="A5732" s="109" t="str">
        <f t="shared" si="247"/>
        <v>7</v>
      </c>
      <c r="B5732" s="109" t="str">
        <f t="shared" si="248"/>
        <v>2</v>
      </c>
      <c r="C5732" s="109" t="str">
        <f t="shared" si="249"/>
        <v>1</v>
      </c>
      <c r="D5732" s="109" t="str">
        <f t="shared" si="250"/>
        <v>9</v>
      </c>
      <c r="E5732" s="109" t="str">
        <f t="shared" si="251"/>
        <v>99</v>
      </c>
      <c r="F5732" s="109" t="str">
        <f t="shared" si="252"/>
        <v>1</v>
      </c>
      <c r="G5732" s="109" t="str">
        <f t="shared" si="253"/>
        <v>5</v>
      </c>
      <c r="H5732" s="185">
        <v>72199915</v>
      </c>
      <c r="I5732" s="197" t="s">
        <v>12027</v>
      </c>
      <c r="J5732" s="184" t="s">
        <v>600</v>
      </c>
      <c r="K5732" s="105" t="s">
        <v>598</v>
      </c>
      <c r="L5732" s="186" t="s">
        <v>7</v>
      </c>
    </row>
    <row r="5733" spans="1:13" ht="39.950000000000003" hidden="1" customHeight="1" x14ac:dyDescent="0.2">
      <c r="A5733" s="109" t="str">
        <f t="shared" si="247"/>
        <v>7</v>
      </c>
      <c r="B5733" s="109" t="str">
        <f t="shared" si="248"/>
        <v>2</v>
      </c>
      <c r="C5733" s="109" t="str">
        <f t="shared" si="249"/>
        <v>1</v>
      </c>
      <c r="D5733" s="109" t="str">
        <f t="shared" si="250"/>
        <v>9</v>
      </c>
      <c r="E5733" s="109" t="str">
        <f t="shared" si="251"/>
        <v>99</v>
      </c>
      <c r="F5733" s="109" t="str">
        <f t="shared" si="252"/>
        <v>1</v>
      </c>
      <c r="G5733" s="109" t="str">
        <f t="shared" si="253"/>
        <v>6</v>
      </c>
      <c r="H5733" s="185">
        <v>72199916</v>
      </c>
      <c r="I5733" s="197" t="s">
        <v>12028</v>
      </c>
      <c r="J5733" s="184" t="s">
        <v>600</v>
      </c>
      <c r="K5733" s="105" t="s">
        <v>598</v>
      </c>
      <c r="L5733" s="186" t="s">
        <v>7</v>
      </c>
    </row>
    <row r="5734" spans="1:13" ht="39.950000000000003" hidden="1" customHeight="1" x14ac:dyDescent="0.2">
      <c r="A5734" s="109" t="str">
        <f t="shared" si="247"/>
        <v>7</v>
      </c>
      <c r="B5734" s="109" t="str">
        <f t="shared" si="248"/>
        <v>2</v>
      </c>
      <c r="C5734" s="109" t="str">
        <f t="shared" si="249"/>
        <v>1</v>
      </c>
      <c r="D5734" s="109" t="str">
        <f t="shared" si="250"/>
        <v>9</v>
      </c>
      <c r="E5734" s="109" t="str">
        <f t="shared" si="251"/>
        <v>99</v>
      </c>
      <c r="F5734" s="109" t="str">
        <f t="shared" si="252"/>
        <v>1</v>
      </c>
      <c r="G5734" s="109" t="str">
        <f t="shared" si="253"/>
        <v>7</v>
      </c>
      <c r="H5734" s="185">
        <v>72199917</v>
      </c>
      <c r="I5734" s="197" t="s">
        <v>12029</v>
      </c>
      <c r="J5734" s="184" t="s">
        <v>600</v>
      </c>
      <c r="K5734" s="105" t="s">
        <v>598</v>
      </c>
      <c r="L5734" s="186" t="s">
        <v>7</v>
      </c>
    </row>
    <row r="5735" spans="1:13" ht="39.950000000000003" hidden="1" customHeight="1" x14ac:dyDescent="0.2">
      <c r="A5735" s="109" t="str">
        <f t="shared" si="247"/>
        <v>7</v>
      </c>
      <c r="B5735" s="109" t="str">
        <f t="shared" si="248"/>
        <v>2</v>
      </c>
      <c r="C5735" s="109" t="str">
        <f t="shared" si="249"/>
        <v>1</v>
      </c>
      <c r="D5735" s="109" t="str">
        <f t="shared" si="250"/>
        <v>9</v>
      </c>
      <c r="E5735" s="109" t="str">
        <f t="shared" si="251"/>
        <v>99</v>
      </c>
      <c r="F5735" s="109" t="str">
        <f t="shared" si="252"/>
        <v>1</v>
      </c>
      <c r="G5735" s="109" t="str">
        <f t="shared" si="253"/>
        <v>8</v>
      </c>
      <c r="H5735" s="185">
        <v>72199918</v>
      </c>
      <c r="I5735" s="197" t="s">
        <v>12030</v>
      </c>
      <c r="J5735" s="184" t="s">
        <v>600</v>
      </c>
      <c r="K5735" s="105" t="s">
        <v>598</v>
      </c>
      <c r="L5735" s="186" t="s">
        <v>7</v>
      </c>
    </row>
    <row r="5736" spans="1:13" ht="39.950000000000003" hidden="1" customHeight="1" x14ac:dyDescent="0.2">
      <c r="A5736" s="203" t="str">
        <f t="shared" si="247"/>
        <v>7</v>
      </c>
      <c r="B5736" s="203" t="str">
        <f t="shared" si="248"/>
        <v>2</v>
      </c>
      <c r="C5736" s="203" t="str">
        <f t="shared" si="249"/>
        <v>1</v>
      </c>
      <c r="D5736" s="203" t="str">
        <f t="shared" si="250"/>
        <v>9</v>
      </c>
      <c r="E5736" s="203" t="str">
        <f t="shared" si="251"/>
        <v>99</v>
      </c>
      <c r="F5736" s="203" t="str">
        <f t="shared" si="252"/>
        <v>1</v>
      </c>
      <c r="G5736" s="203" t="str">
        <f t="shared" si="253"/>
        <v>9</v>
      </c>
      <c r="H5736" s="204">
        <v>72199919</v>
      </c>
      <c r="I5736" s="192" t="s">
        <v>12031</v>
      </c>
      <c r="J5736" s="190" t="s">
        <v>600</v>
      </c>
      <c r="K5736" s="207" t="s">
        <v>598</v>
      </c>
      <c r="L5736" s="207" t="s">
        <v>5853</v>
      </c>
      <c r="M5736" s="293" t="s">
        <v>15052</v>
      </c>
    </row>
    <row r="5737" spans="1:13" ht="39.950000000000003" hidden="1" customHeight="1" x14ac:dyDescent="0.2">
      <c r="A5737" s="109" t="str">
        <f t="shared" si="247"/>
        <v>7</v>
      </c>
      <c r="B5737" s="109" t="str">
        <f t="shared" si="248"/>
        <v>2</v>
      </c>
      <c r="C5737" s="109" t="str">
        <f t="shared" si="249"/>
        <v>1</v>
      </c>
      <c r="D5737" s="109" t="str">
        <f t="shared" si="250"/>
        <v>9</v>
      </c>
      <c r="E5737" s="109" t="str">
        <f t="shared" si="251"/>
        <v>99</v>
      </c>
      <c r="F5737" s="109" t="str">
        <f t="shared" si="252"/>
        <v>2</v>
      </c>
      <c r="G5737" s="109" t="str">
        <f t="shared" si="253"/>
        <v>0</v>
      </c>
      <c r="H5737" s="185">
        <v>72199920</v>
      </c>
      <c r="I5737" s="197" t="s">
        <v>12033</v>
      </c>
      <c r="J5737" s="184" t="s">
        <v>7611</v>
      </c>
      <c r="K5737" s="105" t="s">
        <v>586</v>
      </c>
      <c r="L5737" s="186" t="s">
        <v>7</v>
      </c>
    </row>
    <row r="5738" spans="1:13" ht="39.950000000000003" hidden="1" customHeight="1" x14ac:dyDescent="0.2">
      <c r="A5738" s="109" t="str">
        <f t="shared" si="247"/>
        <v>7</v>
      </c>
      <c r="B5738" s="109" t="str">
        <f t="shared" si="248"/>
        <v>2</v>
      </c>
      <c r="C5738" s="109" t="str">
        <f t="shared" si="249"/>
        <v>1</v>
      </c>
      <c r="D5738" s="109" t="str">
        <f t="shared" si="250"/>
        <v>9</v>
      </c>
      <c r="E5738" s="109" t="str">
        <f t="shared" si="251"/>
        <v>99</v>
      </c>
      <c r="F5738" s="109" t="str">
        <f t="shared" si="252"/>
        <v>2</v>
      </c>
      <c r="G5738" s="109" t="str">
        <f t="shared" si="253"/>
        <v>1</v>
      </c>
      <c r="H5738" s="185">
        <v>72199921</v>
      </c>
      <c r="I5738" s="197" t="s">
        <v>12034</v>
      </c>
      <c r="J5738" s="184" t="s">
        <v>600</v>
      </c>
      <c r="K5738" s="105" t="s">
        <v>598</v>
      </c>
      <c r="L5738" s="186" t="s">
        <v>7</v>
      </c>
    </row>
    <row r="5739" spans="1:13" ht="39.950000000000003" hidden="1" customHeight="1" x14ac:dyDescent="0.2">
      <c r="A5739" s="109" t="str">
        <f t="shared" si="247"/>
        <v>7</v>
      </c>
      <c r="B5739" s="109" t="str">
        <f t="shared" si="248"/>
        <v>2</v>
      </c>
      <c r="C5739" s="109" t="str">
        <f t="shared" si="249"/>
        <v>1</v>
      </c>
      <c r="D5739" s="109" t="str">
        <f t="shared" si="250"/>
        <v>9</v>
      </c>
      <c r="E5739" s="109" t="str">
        <f t="shared" si="251"/>
        <v>99</v>
      </c>
      <c r="F5739" s="109" t="str">
        <f t="shared" si="252"/>
        <v>2</v>
      </c>
      <c r="G5739" s="109" t="str">
        <f t="shared" si="253"/>
        <v>2</v>
      </c>
      <c r="H5739" s="185">
        <v>72199922</v>
      </c>
      <c r="I5739" s="197" t="s">
        <v>12035</v>
      </c>
      <c r="J5739" s="104" t="s">
        <v>2710</v>
      </c>
      <c r="K5739" s="105" t="s">
        <v>598</v>
      </c>
      <c r="L5739" s="186" t="s">
        <v>7</v>
      </c>
    </row>
    <row r="5740" spans="1:13" ht="39.950000000000003" hidden="1" customHeight="1" x14ac:dyDescent="0.2">
      <c r="A5740" s="109" t="str">
        <f t="shared" si="247"/>
        <v>7</v>
      </c>
      <c r="B5740" s="109" t="str">
        <f t="shared" si="248"/>
        <v>2</v>
      </c>
      <c r="C5740" s="109" t="str">
        <f t="shared" si="249"/>
        <v>1</v>
      </c>
      <c r="D5740" s="109" t="str">
        <f t="shared" si="250"/>
        <v>9</v>
      </c>
      <c r="E5740" s="109" t="str">
        <f t="shared" si="251"/>
        <v>99</v>
      </c>
      <c r="F5740" s="109" t="str">
        <f t="shared" si="252"/>
        <v>2</v>
      </c>
      <c r="G5740" s="109" t="str">
        <f t="shared" si="253"/>
        <v>3</v>
      </c>
      <c r="H5740" s="185">
        <v>72199923</v>
      </c>
      <c r="I5740" s="197" t="s">
        <v>12036</v>
      </c>
      <c r="J5740" s="104" t="s">
        <v>2710</v>
      </c>
      <c r="K5740" s="105" t="s">
        <v>598</v>
      </c>
      <c r="L5740" s="186" t="s">
        <v>7</v>
      </c>
    </row>
    <row r="5741" spans="1:13" ht="39.950000000000003" hidden="1" customHeight="1" x14ac:dyDescent="0.2">
      <c r="A5741" s="109" t="str">
        <f t="shared" si="247"/>
        <v>7</v>
      </c>
      <c r="B5741" s="109" t="str">
        <f t="shared" si="248"/>
        <v>2</v>
      </c>
      <c r="C5741" s="109" t="str">
        <f t="shared" si="249"/>
        <v>1</v>
      </c>
      <c r="D5741" s="109" t="str">
        <f t="shared" si="250"/>
        <v>9</v>
      </c>
      <c r="E5741" s="109" t="str">
        <f t="shared" si="251"/>
        <v>99</v>
      </c>
      <c r="F5741" s="109" t="str">
        <f t="shared" si="252"/>
        <v>2</v>
      </c>
      <c r="G5741" s="109" t="str">
        <f t="shared" si="253"/>
        <v>4</v>
      </c>
      <c r="H5741" s="185">
        <v>72199924</v>
      </c>
      <c r="I5741" s="197" t="s">
        <v>12037</v>
      </c>
      <c r="J5741" s="104" t="s">
        <v>2710</v>
      </c>
      <c r="K5741" s="105" t="s">
        <v>598</v>
      </c>
      <c r="L5741" s="186" t="s">
        <v>7</v>
      </c>
    </row>
    <row r="5742" spans="1:13" ht="39.950000000000003" hidden="1" customHeight="1" x14ac:dyDescent="0.2">
      <c r="A5742" s="109" t="str">
        <f t="shared" si="247"/>
        <v>7</v>
      </c>
      <c r="B5742" s="109" t="str">
        <f t="shared" si="248"/>
        <v>2</v>
      </c>
      <c r="C5742" s="109" t="str">
        <f t="shared" si="249"/>
        <v>1</v>
      </c>
      <c r="D5742" s="109" t="str">
        <f t="shared" si="250"/>
        <v>9</v>
      </c>
      <c r="E5742" s="109" t="str">
        <f t="shared" si="251"/>
        <v>99</v>
      </c>
      <c r="F5742" s="109" t="str">
        <f t="shared" si="252"/>
        <v>2</v>
      </c>
      <c r="G5742" s="109" t="str">
        <f t="shared" si="253"/>
        <v>5</v>
      </c>
      <c r="H5742" s="185">
        <v>72199925</v>
      </c>
      <c r="I5742" s="197" t="s">
        <v>12038</v>
      </c>
      <c r="J5742" s="104" t="s">
        <v>2710</v>
      </c>
      <c r="K5742" s="105" t="s">
        <v>598</v>
      </c>
      <c r="L5742" s="186" t="s">
        <v>7</v>
      </c>
    </row>
    <row r="5743" spans="1:13" ht="39.950000000000003" hidden="1" customHeight="1" x14ac:dyDescent="0.2">
      <c r="A5743" s="109" t="str">
        <f t="shared" si="247"/>
        <v>7</v>
      </c>
      <c r="B5743" s="109" t="str">
        <f t="shared" si="248"/>
        <v>2</v>
      </c>
      <c r="C5743" s="109" t="str">
        <f t="shared" si="249"/>
        <v>1</v>
      </c>
      <c r="D5743" s="109" t="str">
        <f t="shared" si="250"/>
        <v>9</v>
      </c>
      <c r="E5743" s="109" t="str">
        <f t="shared" si="251"/>
        <v>99</v>
      </c>
      <c r="F5743" s="109" t="str">
        <f t="shared" si="252"/>
        <v>2</v>
      </c>
      <c r="G5743" s="109" t="str">
        <f t="shared" si="253"/>
        <v>6</v>
      </c>
      <c r="H5743" s="185">
        <v>72199926</v>
      </c>
      <c r="I5743" s="197" t="s">
        <v>12039</v>
      </c>
      <c r="J5743" s="104" t="s">
        <v>2710</v>
      </c>
      <c r="K5743" s="105" t="s">
        <v>598</v>
      </c>
      <c r="L5743" s="186" t="s">
        <v>7</v>
      </c>
    </row>
    <row r="5744" spans="1:13" ht="39.950000000000003" hidden="1" customHeight="1" x14ac:dyDescent="0.2">
      <c r="A5744" s="109" t="str">
        <f t="shared" si="247"/>
        <v>7</v>
      </c>
      <c r="B5744" s="109" t="str">
        <f t="shared" si="248"/>
        <v>2</v>
      </c>
      <c r="C5744" s="109" t="str">
        <f t="shared" si="249"/>
        <v>1</v>
      </c>
      <c r="D5744" s="109" t="str">
        <f t="shared" si="250"/>
        <v>9</v>
      </c>
      <c r="E5744" s="109" t="str">
        <f t="shared" si="251"/>
        <v>99</v>
      </c>
      <c r="F5744" s="109" t="str">
        <f t="shared" si="252"/>
        <v>2</v>
      </c>
      <c r="G5744" s="109" t="str">
        <f t="shared" si="253"/>
        <v>7</v>
      </c>
      <c r="H5744" s="185">
        <v>72199927</v>
      </c>
      <c r="I5744" s="197" t="s">
        <v>12040</v>
      </c>
      <c r="J5744" s="104" t="s">
        <v>2710</v>
      </c>
      <c r="K5744" s="105" t="s">
        <v>598</v>
      </c>
      <c r="L5744" s="186" t="s">
        <v>7</v>
      </c>
    </row>
    <row r="5745" spans="1:13" ht="39.950000000000003" hidden="1" customHeight="1" x14ac:dyDescent="0.2">
      <c r="A5745" s="109" t="str">
        <f t="shared" si="247"/>
        <v>7</v>
      </c>
      <c r="B5745" s="109" t="str">
        <f t="shared" si="248"/>
        <v>2</v>
      </c>
      <c r="C5745" s="109" t="str">
        <f t="shared" si="249"/>
        <v>1</v>
      </c>
      <c r="D5745" s="109" t="str">
        <f t="shared" si="250"/>
        <v>9</v>
      </c>
      <c r="E5745" s="109" t="str">
        <f t="shared" si="251"/>
        <v>99</v>
      </c>
      <c r="F5745" s="109" t="str">
        <f t="shared" si="252"/>
        <v>2</v>
      </c>
      <c r="G5745" s="109" t="str">
        <f t="shared" si="253"/>
        <v>8</v>
      </c>
      <c r="H5745" s="185">
        <v>72199928</v>
      </c>
      <c r="I5745" s="197" t="s">
        <v>12041</v>
      </c>
      <c r="J5745" s="104" t="s">
        <v>2710</v>
      </c>
      <c r="K5745" s="105" t="s">
        <v>598</v>
      </c>
      <c r="L5745" s="186" t="s">
        <v>7</v>
      </c>
    </row>
    <row r="5746" spans="1:13" ht="39.950000000000003" hidden="1" customHeight="1" x14ac:dyDescent="0.2">
      <c r="A5746" s="203" t="str">
        <f t="shared" si="247"/>
        <v>7</v>
      </c>
      <c r="B5746" s="203" t="str">
        <f t="shared" si="248"/>
        <v>2</v>
      </c>
      <c r="C5746" s="203" t="str">
        <f t="shared" si="249"/>
        <v>1</v>
      </c>
      <c r="D5746" s="203" t="str">
        <f t="shared" si="250"/>
        <v>9</v>
      </c>
      <c r="E5746" s="203" t="str">
        <f t="shared" si="251"/>
        <v>99</v>
      </c>
      <c r="F5746" s="203" t="str">
        <f t="shared" si="252"/>
        <v>2</v>
      </c>
      <c r="G5746" s="203" t="str">
        <f t="shared" si="253"/>
        <v>9</v>
      </c>
      <c r="H5746" s="204">
        <v>72199929</v>
      </c>
      <c r="I5746" s="192" t="s">
        <v>12042</v>
      </c>
      <c r="J5746" s="206" t="s">
        <v>2710</v>
      </c>
      <c r="K5746" s="207" t="s">
        <v>598</v>
      </c>
      <c r="L5746" s="207" t="s">
        <v>5853</v>
      </c>
      <c r="M5746" s="293" t="s">
        <v>15052</v>
      </c>
    </row>
    <row r="5747" spans="1:13" ht="60.75" hidden="1" customHeight="1" x14ac:dyDescent="0.2">
      <c r="A5747" s="167">
        <v>7</v>
      </c>
      <c r="B5747" s="167" t="s">
        <v>5797</v>
      </c>
      <c r="C5747" s="167" t="s">
        <v>5796</v>
      </c>
      <c r="D5747" s="167" t="s">
        <v>5899</v>
      </c>
      <c r="E5747" s="167" t="s">
        <v>5900</v>
      </c>
      <c r="F5747" s="167" t="s">
        <v>5971</v>
      </c>
      <c r="G5747" s="167" t="s">
        <v>5798</v>
      </c>
      <c r="H5747" s="178" t="s">
        <v>12043</v>
      </c>
      <c r="I5747" s="196" t="s">
        <v>12044</v>
      </c>
      <c r="J5747" s="166" t="s">
        <v>7650</v>
      </c>
      <c r="K5747" s="165" t="s">
        <v>586</v>
      </c>
      <c r="L5747" s="165" t="s">
        <v>4489</v>
      </c>
    </row>
    <row r="5748" spans="1:13" ht="39.950000000000003" hidden="1" customHeight="1" x14ac:dyDescent="0.2">
      <c r="A5748" s="167">
        <v>7</v>
      </c>
      <c r="B5748" s="167" t="s">
        <v>5797</v>
      </c>
      <c r="C5748" s="167" t="s">
        <v>5796</v>
      </c>
      <c r="D5748" s="167" t="s">
        <v>5899</v>
      </c>
      <c r="E5748" s="167" t="s">
        <v>5900</v>
      </c>
      <c r="F5748" s="167" t="s">
        <v>5971</v>
      </c>
      <c r="G5748" s="167">
        <v>1</v>
      </c>
      <c r="H5748" s="178" t="s">
        <v>12045</v>
      </c>
      <c r="I5748" s="196" t="s">
        <v>12046</v>
      </c>
      <c r="J5748" s="166" t="s">
        <v>600</v>
      </c>
      <c r="K5748" s="165" t="s">
        <v>598</v>
      </c>
      <c r="L5748" s="165" t="s">
        <v>4489</v>
      </c>
    </row>
    <row r="5749" spans="1:13" ht="39.950000000000003" hidden="1" customHeight="1" x14ac:dyDescent="0.2">
      <c r="A5749" s="167">
        <v>7</v>
      </c>
      <c r="B5749" s="167" t="s">
        <v>5797</v>
      </c>
      <c r="C5749" s="167" t="s">
        <v>5796</v>
      </c>
      <c r="D5749" s="167" t="s">
        <v>5899</v>
      </c>
      <c r="E5749" s="167" t="s">
        <v>5900</v>
      </c>
      <c r="F5749" s="167" t="s">
        <v>5971</v>
      </c>
      <c r="G5749" s="167">
        <v>2</v>
      </c>
      <c r="H5749" s="178" t="s">
        <v>12047</v>
      </c>
      <c r="I5749" s="196" t="s">
        <v>12048</v>
      </c>
      <c r="J5749" s="166" t="s">
        <v>600</v>
      </c>
      <c r="K5749" s="165" t="s">
        <v>598</v>
      </c>
      <c r="L5749" s="165" t="s">
        <v>4489</v>
      </c>
    </row>
    <row r="5750" spans="1:13" ht="39.950000000000003" hidden="1" customHeight="1" x14ac:dyDescent="0.2">
      <c r="A5750" s="167">
        <v>7</v>
      </c>
      <c r="B5750" s="167" t="s">
        <v>5797</v>
      </c>
      <c r="C5750" s="167" t="s">
        <v>5796</v>
      </c>
      <c r="D5750" s="167" t="s">
        <v>5899</v>
      </c>
      <c r="E5750" s="167" t="s">
        <v>5900</v>
      </c>
      <c r="F5750" s="167" t="s">
        <v>5971</v>
      </c>
      <c r="G5750" s="167">
        <v>3</v>
      </c>
      <c r="H5750" s="178" t="s">
        <v>12049</v>
      </c>
      <c r="I5750" s="196" t="s">
        <v>12050</v>
      </c>
      <c r="J5750" s="166" t="s">
        <v>600</v>
      </c>
      <c r="K5750" s="165" t="s">
        <v>598</v>
      </c>
      <c r="L5750" s="165" t="s">
        <v>4489</v>
      </c>
    </row>
    <row r="5751" spans="1:13" ht="39.950000000000003" hidden="1" customHeight="1" x14ac:dyDescent="0.2">
      <c r="A5751" s="167">
        <v>7</v>
      </c>
      <c r="B5751" s="167" t="s">
        <v>5797</v>
      </c>
      <c r="C5751" s="167" t="s">
        <v>5796</v>
      </c>
      <c r="D5751" s="167" t="s">
        <v>5899</v>
      </c>
      <c r="E5751" s="167" t="s">
        <v>5900</v>
      </c>
      <c r="F5751" s="167" t="s">
        <v>5971</v>
      </c>
      <c r="G5751" s="167">
        <v>4</v>
      </c>
      <c r="H5751" s="178" t="s">
        <v>12051</v>
      </c>
      <c r="I5751" s="196" t="s">
        <v>12052</v>
      </c>
      <c r="J5751" s="166" t="s">
        <v>600</v>
      </c>
      <c r="K5751" s="165" t="s">
        <v>598</v>
      </c>
      <c r="L5751" s="165" t="s">
        <v>4489</v>
      </c>
    </row>
    <row r="5752" spans="1:13" ht="39.950000000000003" hidden="1" customHeight="1" x14ac:dyDescent="0.2">
      <c r="A5752" s="167">
        <v>7</v>
      </c>
      <c r="B5752" s="167" t="s">
        <v>5797</v>
      </c>
      <c r="C5752" s="167" t="s">
        <v>5796</v>
      </c>
      <c r="D5752" s="167" t="s">
        <v>5899</v>
      </c>
      <c r="E5752" s="167" t="s">
        <v>5900</v>
      </c>
      <c r="F5752" s="167" t="s">
        <v>5971</v>
      </c>
      <c r="G5752" s="167">
        <v>5</v>
      </c>
      <c r="H5752" s="178" t="s">
        <v>12053</v>
      </c>
      <c r="I5752" s="196" t="s">
        <v>12054</v>
      </c>
      <c r="J5752" s="166" t="s">
        <v>600</v>
      </c>
      <c r="K5752" s="165" t="s">
        <v>598</v>
      </c>
      <c r="L5752" s="165" t="s">
        <v>4489</v>
      </c>
    </row>
    <row r="5753" spans="1:13" ht="39.950000000000003" hidden="1" customHeight="1" x14ac:dyDescent="0.2">
      <c r="A5753" s="167">
        <v>7</v>
      </c>
      <c r="B5753" s="167" t="s">
        <v>5797</v>
      </c>
      <c r="C5753" s="167" t="s">
        <v>5796</v>
      </c>
      <c r="D5753" s="167" t="s">
        <v>5899</v>
      </c>
      <c r="E5753" s="167" t="s">
        <v>5900</v>
      </c>
      <c r="F5753" s="167" t="s">
        <v>5971</v>
      </c>
      <c r="G5753" s="167">
        <v>6</v>
      </c>
      <c r="H5753" s="178" t="s">
        <v>12055</v>
      </c>
      <c r="I5753" s="196" t="s">
        <v>12056</v>
      </c>
      <c r="J5753" s="166" t="s">
        <v>600</v>
      </c>
      <c r="K5753" s="165" t="s">
        <v>598</v>
      </c>
      <c r="L5753" s="165" t="s">
        <v>4489</v>
      </c>
    </row>
    <row r="5754" spans="1:13" ht="39.950000000000003" hidden="1" customHeight="1" x14ac:dyDescent="0.2">
      <c r="A5754" s="167">
        <v>7</v>
      </c>
      <c r="B5754" s="167" t="s">
        <v>5797</v>
      </c>
      <c r="C5754" s="167" t="s">
        <v>5796</v>
      </c>
      <c r="D5754" s="167" t="s">
        <v>5899</v>
      </c>
      <c r="E5754" s="167" t="s">
        <v>5900</v>
      </c>
      <c r="F5754" s="167" t="s">
        <v>5971</v>
      </c>
      <c r="G5754" s="167">
        <v>7</v>
      </c>
      <c r="H5754" s="178" t="s">
        <v>12057</v>
      </c>
      <c r="I5754" s="196" t="s">
        <v>12058</v>
      </c>
      <c r="J5754" s="166" t="s">
        <v>600</v>
      </c>
      <c r="K5754" s="165" t="s">
        <v>598</v>
      </c>
      <c r="L5754" s="165" t="s">
        <v>4489</v>
      </c>
    </row>
    <row r="5755" spans="1:13" ht="39.950000000000003" hidden="1" customHeight="1" x14ac:dyDescent="0.2">
      <c r="A5755" s="167">
        <v>7</v>
      </c>
      <c r="B5755" s="167" t="s">
        <v>5797</v>
      </c>
      <c r="C5755" s="167" t="s">
        <v>5796</v>
      </c>
      <c r="D5755" s="167" t="s">
        <v>5899</v>
      </c>
      <c r="E5755" s="167" t="s">
        <v>5900</v>
      </c>
      <c r="F5755" s="167" t="s">
        <v>5971</v>
      </c>
      <c r="G5755" s="167">
        <v>8</v>
      </c>
      <c r="H5755" s="178" t="s">
        <v>12059</v>
      </c>
      <c r="I5755" s="196" t="s">
        <v>12060</v>
      </c>
      <c r="J5755" s="166" t="s">
        <v>600</v>
      </c>
      <c r="K5755" s="165" t="s">
        <v>598</v>
      </c>
      <c r="L5755" s="165" t="s">
        <v>4489</v>
      </c>
    </row>
    <row r="5756" spans="1:13" ht="39.950000000000003" hidden="1" customHeight="1" x14ac:dyDescent="0.2">
      <c r="A5756" s="187">
        <v>7</v>
      </c>
      <c r="B5756" s="187" t="s">
        <v>5797</v>
      </c>
      <c r="C5756" s="187" t="s">
        <v>5796</v>
      </c>
      <c r="D5756" s="187" t="s">
        <v>5899</v>
      </c>
      <c r="E5756" s="187" t="s">
        <v>5900</v>
      </c>
      <c r="F5756" s="187" t="s">
        <v>5971</v>
      </c>
      <c r="G5756" s="187">
        <v>9</v>
      </c>
      <c r="H5756" s="188" t="s">
        <v>12061</v>
      </c>
      <c r="I5756" s="192" t="s">
        <v>12062</v>
      </c>
      <c r="J5756" s="190" t="s">
        <v>600</v>
      </c>
      <c r="K5756" s="191" t="s">
        <v>598</v>
      </c>
      <c r="L5756" s="207" t="s">
        <v>5853</v>
      </c>
      <c r="M5756" s="293" t="s">
        <v>15052</v>
      </c>
    </row>
    <row r="5757" spans="1:13" ht="60" hidden="1" customHeight="1" x14ac:dyDescent="0.2">
      <c r="A5757" s="167">
        <v>7</v>
      </c>
      <c r="B5757" s="167" t="s">
        <v>5797</v>
      </c>
      <c r="C5757" s="167" t="s">
        <v>5796</v>
      </c>
      <c r="D5757" s="167" t="s">
        <v>5899</v>
      </c>
      <c r="E5757" s="167" t="s">
        <v>5900</v>
      </c>
      <c r="F5757" s="167" t="s">
        <v>5854</v>
      </c>
      <c r="G5757" s="167" t="s">
        <v>5798</v>
      </c>
      <c r="H5757" s="178" t="s">
        <v>12063</v>
      </c>
      <c r="I5757" s="196" t="s">
        <v>12064</v>
      </c>
      <c r="J5757" s="166" t="s">
        <v>7651</v>
      </c>
      <c r="K5757" s="165" t="s">
        <v>586</v>
      </c>
      <c r="L5757" s="165" t="s">
        <v>4489</v>
      </c>
    </row>
    <row r="5758" spans="1:13" ht="39.950000000000003" hidden="1" customHeight="1" x14ac:dyDescent="0.2">
      <c r="A5758" s="167">
        <v>7</v>
      </c>
      <c r="B5758" s="167" t="s">
        <v>5797</v>
      </c>
      <c r="C5758" s="167" t="s">
        <v>5796</v>
      </c>
      <c r="D5758" s="167" t="s">
        <v>5899</v>
      </c>
      <c r="E5758" s="167" t="s">
        <v>5900</v>
      </c>
      <c r="F5758" s="167" t="s">
        <v>5854</v>
      </c>
      <c r="G5758" s="167">
        <v>1</v>
      </c>
      <c r="H5758" s="178" t="s">
        <v>12065</v>
      </c>
      <c r="I5758" s="196" t="s">
        <v>12066</v>
      </c>
      <c r="J5758" s="166" t="s">
        <v>600</v>
      </c>
      <c r="K5758" s="165" t="s">
        <v>598</v>
      </c>
      <c r="L5758" s="165" t="s">
        <v>4489</v>
      </c>
    </row>
    <row r="5759" spans="1:13" ht="39.950000000000003" hidden="1" customHeight="1" x14ac:dyDescent="0.2">
      <c r="A5759" s="167">
        <v>7</v>
      </c>
      <c r="B5759" s="167" t="s">
        <v>5797</v>
      </c>
      <c r="C5759" s="167" t="s">
        <v>5796</v>
      </c>
      <c r="D5759" s="167" t="s">
        <v>5899</v>
      </c>
      <c r="E5759" s="167" t="s">
        <v>5900</v>
      </c>
      <c r="F5759" s="167" t="s">
        <v>5854</v>
      </c>
      <c r="G5759" s="167">
        <v>2</v>
      </c>
      <c r="H5759" s="178" t="s">
        <v>12067</v>
      </c>
      <c r="I5759" s="196" t="s">
        <v>12068</v>
      </c>
      <c r="J5759" s="166" t="s">
        <v>600</v>
      </c>
      <c r="K5759" s="165" t="s">
        <v>598</v>
      </c>
      <c r="L5759" s="165" t="s">
        <v>4489</v>
      </c>
    </row>
    <row r="5760" spans="1:13" ht="39.950000000000003" hidden="1" customHeight="1" x14ac:dyDescent="0.2">
      <c r="A5760" s="167">
        <v>7</v>
      </c>
      <c r="B5760" s="167" t="s">
        <v>5797</v>
      </c>
      <c r="C5760" s="167" t="s">
        <v>5796</v>
      </c>
      <c r="D5760" s="167" t="s">
        <v>5899</v>
      </c>
      <c r="E5760" s="167" t="s">
        <v>5900</v>
      </c>
      <c r="F5760" s="167" t="s">
        <v>5854</v>
      </c>
      <c r="G5760" s="167">
        <v>3</v>
      </c>
      <c r="H5760" s="178" t="s">
        <v>12069</v>
      </c>
      <c r="I5760" s="196" t="s">
        <v>12070</v>
      </c>
      <c r="J5760" s="166" t="s">
        <v>600</v>
      </c>
      <c r="K5760" s="165" t="s">
        <v>598</v>
      </c>
      <c r="L5760" s="165" t="s">
        <v>4489</v>
      </c>
    </row>
    <row r="5761" spans="1:13" ht="39.950000000000003" hidden="1" customHeight="1" x14ac:dyDescent="0.2">
      <c r="A5761" s="167">
        <v>7</v>
      </c>
      <c r="B5761" s="167" t="s">
        <v>5797</v>
      </c>
      <c r="C5761" s="167" t="s">
        <v>5796</v>
      </c>
      <c r="D5761" s="167" t="s">
        <v>5899</v>
      </c>
      <c r="E5761" s="167" t="s">
        <v>5900</v>
      </c>
      <c r="F5761" s="167" t="s">
        <v>5854</v>
      </c>
      <c r="G5761" s="167">
        <v>4</v>
      </c>
      <c r="H5761" s="178" t="s">
        <v>12071</v>
      </c>
      <c r="I5761" s="196" t="s">
        <v>12072</v>
      </c>
      <c r="J5761" s="166" t="s">
        <v>600</v>
      </c>
      <c r="K5761" s="165" t="s">
        <v>598</v>
      </c>
      <c r="L5761" s="165" t="s">
        <v>4489</v>
      </c>
    </row>
    <row r="5762" spans="1:13" ht="39.950000000000003" hidden="1" customHeight="1" x14ac:dyDescent="0.2">
      <c r="A5762" s="167">
        <v>7</v>
      </c>
      <c r="B5762" s="167" t="s">
        <v>5797</v>
      </c>
      <c r="C5762" s="167" t="s">
        <v>5796</v>
      </c>
      <c r="D5762" s="167" t="s">
        <v>5899</v>
      </c>
      <c r="E5762" s="167" t="s">
        <v>5900</v>
      </c>
      <c r="F5762" s="167" t="s">
        <v>5854</v>
      </c>
      <c r="G5762" s="167">
        <v>5</v>
      </c>
      <c r="H5762" s="178" t="s">
        <v>12073</v>
      </c>
      <c r="I5762" s="196" t="s">
        <v>12074</v>
      </c>
      <c r="J5762" s="166" t="s">
        <v>600</v>
      </c>
      <c r="K5762" s="165" t="s">
        <v>598</v>
      </c>
      <c r="L5762" s="165" t="s">
        <v>4489</v>
      </c>
    </row>
    <row r="5763" spans="1:13" ht="39.950000000000003" hidden="1" customHeight="1" x14ac:dyDescent="0.2">
      <c r="A5763" s="167">
        <v>7</v>
      </c>
      <c r="B5763" s="167" t="s">
        <v>5797</v>
      </c>
      <c r="C5763" s="167" t="s">
        <v>5796</v>
      </c>
      <c r="D5763" s="167" t="s">
        <v>5899</v>
      </c>
      <c r="E5763" s="167" t="s">
        <v>5900</v>
      </c>
      <c r="F5763" s="167" t="s">
        <v>5854</v>
      </c>
      <c r="G5763" s="167">
        <v>6</v>
      </c>
      <c r="H5763" s="178" t="s">
        <v>12075</v>
      </c>
      <c r="I5763" s="196" t="s">
        <v>12076</v>
      </c>
      <c r="J5763" s="166" t="s">
        <v>600</v>
      </c>
      <c r="K5763" s="165" t="s">
        <v>598</v>
      </c>
      <c r="L5763" s="165" t="s">
        <v>4489</v>
      </c>
    </row>
    <row r="5764" spans="1:13" ht="39.950000000000003" hidden="1" customHeight="1" x14ac:dyDescent="0.2">
      <c r="A5764" s="167">
        <v>7</v>
      </c>
      <c r="B5764" s="167" t="s">
        <v>5797</v>
      </c>
      <c r="C5764" s="167" t="s">
        <v>5796</v>
      </c>
      <c r="D5764" s="167" t="s">
        <v>5899</v>
      </c>
      <c r="E5764" s="167" t="s">
        <v>5900</v>
      </c>
      <c r="F5764" s="167" t="s">
        <v>5854</v>
      </c>
      <c r="G5764" s="167">
        <v>7</v>
      </c>
      <c r="H5764" s="178" t="s">
        <v>12077</v>
      </c>
      <c r="I5764" s="196" t="s">
        <v>12078</v>
      </c>
      <c r="J5764" s="166" t="s">
        <v>600</v>
      </c>
      <c r="K5764" s="165" t="s">
        <v>598</v>
      </c>
      <c r="L5764" s="165" t="s">
        <v>4489</v>
      </c>
    </row>
    <row r="5765" spans="1:13" ht="39.950000000000003" hidden="1" customHeight="1" x14ac:dyDescent="0.2">
      <c r="A5765" s="167">
        <v>7</v>
      </c>
      <c r="B5765" s="167" t="s">
        <v>5797</v>
      </c>
      <c r="C5765" s="167" t="s">
        <v>5796</v>
      </c>
      <c r="D5765" s="167" t="s">
        <v>5899</v>
      </c>
      <c r="E5765" s="167" t="s">
        <v>5900</v>
      </c>
      <c r="F5765" s="167" t="s">
        <v>5854</v>
      </c>
      <c r="G5765" s="167">
        <v>8</v>
      </c>
      <c r="H5765" s="178" t="s">
        <v>12079</v>
      </c>
      <c r="I5765" s="196" t="s">
        <v>12080</v>
      </c>
      <c r="J5765" s="166" t="s">
        <v>600</v>
      </c>
      <c r="K5765" s="165" t="s">
        <v>598</v>
      </c>
      <c r="L5765" s="165" t="s">
        <v>4489</v>
      </c>
    </row>
    <row r="5766" spans="1:13" ht="39.950000000000003" hidden="1" customHeight="1" x14ac:dyDescent="0.2">
      <c r="A5766" s="187">
        <v>7</v>
      </c>
      <c r="B5766" s="187" t="s">
        <v>5797</v>
      </c>
      <c r="C5766" s="187" t="s">
        <v>5796</v>
      </c>
      <c r="D5766" s="187" t="s">
        <v>5899</v>
      </c>
      <c r="E5766" s="187" t="s">
        <v>5900</v>
      </c>
      <c r="F5766" s="187" t="s">
        <v>5854</v>
      </c>
      <c r="G5766" s="187">
        <v>9</v>
      </c>
      <c r="H5766" s="188" t="s">
        <v>12081</v>
      </c>
      <c r="I5766" s="192" t="s">
        <v>12082</v>
      </c>
      <c r="J5766" s="190" t="s">
        <v>600</v>
      </c>
      <c r="K5766" s="191" t="s">
        <v>598</v>
      </c>
      <c r="L5766" s="207" t="s">
        <v>5853</v>
      </c>
      <c r="M5766" s="293" t="s">
        <v>15052</v>
      </c>
    </row>
    <row r="5767" spans="1:13" ht="39.950000000000003" hidden="1" customHeight="1" x14ac:dyDescent="0.2">
      <c r="A5767" s="6" t="str">
        <f t="shared" si="247"/>
        <v>7</v>
      </c>
      <c r="B5767" s="6" t="str">
        <f t="shared" si="248"/>
        <v>2</v>
      </c>
      <c r="C5767" s="6" t="str">
        <f t="shared" si="249"/>
        <v>2</v>
      </c>
      <c r="D5767" s="6" t="str">
        <f t="shared" si="250"/>
        <v>0</v>
      </c>
      <c r="E5767" s="6" t="str">
        <f t="shared" si="251"/>
        <v>00</v>
      </c>
      <c r="F5767" s="6" t="str">
        <f t="shared" si="252"/>
        <v>0</v>
      </c>
      <c r="G5767" s="6" t="str">
        <f t="shared" si="253"/>
        <v>0</v>
      </c>
      <c r="H5767" s="68">
        <v>72200000</v>
      </c>
      <c r="I5767" s="299" t="s">
        <v>3144</v>
      </c>
      <c r="J5767" s="300" t="s">
        <v>3145</v>
      </c>
      <c r="K5767" s="5" t="s">
        <v>586</v>
      </c>
      <c r="L5767" s="5"/>
    </row>
    <row r="5768" spans="1:13" ht="39.950000000000003" hidden="1" customHeight="1" x14ac:dyDescent="0.2">
      <c r="A5768" s="187" t="str">
        <f t="shared" si="247"/>
        <v>7</v>
      </c>
      <c r="B5768" s="187" t="str">
        <f t="shared" si="248"/>
        <v>2</v>
      </c>
      <c r="C5768" s="187" t="str">
        <f t="shared" si="249"/>
        <v>2</v>
      </c>
      <c r="D5768" s="187" t="str">
        <f t="shared" si="250"/>
        <v>0</v>
      </c>
      <c r="E5768" s="187" t="str">
        <f t="shared" si="251"/>
        <v>99</v>
      </c>
      <c r="F5768" s="187" t="str">
        <f t="shared" si="252"/>
        <v>0</v>
      </c>
      <c r="G5768" s="187" t="str">
        <f t="shared" si="253"/>
        <v>0</v>
      </c>
      <c r="H5768" s="188">
        <v>72209900</v>
      </c>
      <c r="I5768" s="189" t="s">
        <v>3146</v>
      </c>
      <c r="J5768" s="190" t="s">
        <v>3147</v>
      </c>
      <c r="K5768" s="191" t="s">
        <v>586</v>
      </c>
      <c r="L5768" s="193" t="s">
        <v>5853</v>
      </c>
    </row>
    <row r="5769" spans="1:13" ht="39.950000000000003" hidden="1" customHeight="1" x14ac:dyDescent="0.2">
      <c r="A5769" s="187" t="str">
        <f t="shared" si="247"/>
        <v>7</v>
      </c>
      <c r="B5769" s="187" t="str">
        <f t="shared" si="248"/>
        <v>2</v>
      </c>
      <c r="C5769" s="187" t="str">
        <f t="shared" si="249"/>
        <v>2</v>
      </c>
      <c r="D5769" s="187" t="str">
        <f t="shared" si="250"/>
        <v>0</v>
      </c>
      <c r="E5769" s="187" t="str">
        <f t="shared" si="251"/>
        <v>99</v>
      </c>
      <c r="F5769" s="187" t="str">
        <f t="shared" si="252"/>
        <v>1</v>
      </c>
      <c r="G5769" s="187" t="str">
        <f t="shared" si="253"/>
        <v>0</v>
      </c>
      <c r="H5769" s="188">
        <v>72209910</v>
      </c>
      <c r="I5769" s="189" t="s">
        <v>3146</v>
      </c>
      <c r="J5769" s="190" t="s">
        <v>3147</v>
      </c>
      <c r="K5769" s="191" t="s">
        <v>586</v>
      </c>
      <c r="L5769" s="193" t="s">
        <v>5853</v>
      </c>
    </row>
    <row r="5770" spans="1:13" ht="39.950000000000003" hidden="1" customHeight="1" x14ac:dyDescent="0.2">
      <c r="A5770" s="187" t="str">
        <f t="shared" si="247"/>
        <v>7</v>
      </c>
      <c r="B5770" s="187" t="str">
        <f t="shared" si="248"/>
        <v>2</v>
      </c>
      <c r="C5770" s="187" t="str">
        <f t="shared" si="249"/>
        <v>2</v>
      </c>
      <c r="D5770" s="187" t="str">
        <f t="shared" si="250"/>
        <v>0</v>
      </c>
      <c r="E5770" s="187" t="str">
        <f t="shared" si="251"/>
        <v>99</v>
      </c>
      <c r="F5770" s="187" t="str">
        <f t="shared" si="252"/>
        <v>1</v>
      </c>
      <c r="G5770" s="187" t="str">
        <f t="shared" si="253"/>
        <v>1</v>
      </c>
      <c r="H5770" s="188">
        <v>72209911</v>
      </c>
      <c r="I5770" s="189" t="s">
        <v>3148</v>
      </c>
      <c r="J5770" s="190" t="s">
        <v>3149</v>
      </c>
      <c r="K5770" s="191" t="s">
        <v>598</v>
      </c>
      <c r="L5770" s="193" t="s">
        <v>5853</v>
      </c>
    </row>
    <row r="5771" spans="1:13" ht="39.950000000000003" hidden="1" customHeight="1" x14ac:dyDescent="0.2">
      <c r="A5771" s="187" t="str">
        <f t="shared" si="247"/>
        <v>7</v>
      </c>
      <c r="B5771" s="187" t="str">
        <f t="shared" si="248"/>
        <v>2</v>
      </c>
      <c r="C5771" s="187" t="str">
        <f t="shared" si="249"/>
        <v>2</v>
      </c>
      <c r="D5771" s="187" t="str">
        <f t="shared" si="250"/>
        <v>0</v>
      </c>
      <c r="E5771" s="187" t="str">
        <f t="shared" si="251"/>
        <v>99</v>
      </c>
      <c r="F5771" s="187" t="str">
        <f t="shared" si="252"/>
        <v>1</v>
      </c>
      <c r="G5771" s="187" t="str">
        <f t="shared" si="253"/>
        <v>2</v>
      </c>
      <c r="H5771" s="188">
        <v>72209912</v>
      </c>
      <c r="I5771" s="189" t="s">
        <v>3150</v>
      </c>
      <c r="J5771" s="190" t="s">
        <v>2710</v>
      </c>
      <c r="K5771" s="191" t="s">
        <v>598</v>
      </c>
      <c r="L5771" s="193" t="s">
        <v>5853</v>
      </c>
    </row>
    <row r="5772" spans="1:13" ht="39.950000000000003" hidden="1" customHeight="1" x14ac:dyDescent="0.2">
      <c r="A5772" s="187" t="str">
        <f t="shared" si="247"/>
        <v>7</v>
      </c>
      <c r="B5772" s="187" t="str">
        <f t="shared" si="248"/>
        <v>2</v>
      </c>
      <c r="C5772" s="187" t="str">
        <f t="shared" si="249"/>
        <v>2</v>
      </c>
      <c r="D5772" s="187" t="str">
        <f t="shared" si="250"/>
        <v>0</v>
      </c>
      <c r="E5772" s="187" t="str">
        <f t="shared" si="251"/>
        <v>99</v>
      </c>
      <c r="F5772" s="187" t="str">
        <f t="shared" si="252"/>
        <v>1</v>
      </c>
      <c r="G5772" s="187" t="str">
        <f t="shared" si="253"/>
        <v>3</v>
      </c>
      <c r="H5772" s="188">
        <v>72209913</v>
      </c>
      <c r="I5772" s="189" t="s">
        <v>3151</v>
      </c>
      <c r="J5772" s="190" t="s">
        <v>2710</v>
      </c>
      <c r="K5772" s="191" t="s">
        <v>598</v>
      </c>
      <c r="L5772" s="193" t="s">
        <v>5853</v>
      </c>
    </row>
    <row r="5773" spans="1:13" ht="39.950000000000003" hidden="1" customHeight="1" x14ac:dyDescent="0.2">
      <c r="A5773" s="187" t="str">
        <f t="shared" si="247"/>
        <v>7</v>
      </c>
      <c r="B5773" s="187" t="str">
        <f t="shared" si="248"/>
        <v>2</v>
      </c>
      <c r="C5773" s="187" t="str">
        <f t="shared" si="249"/>
        <v>2</v>
      </c>
      <c r="D5773" s="187" t="str">
        <f t="shared" si="250"/>
        <v>0</v>
      </c>
      <c r="E5773" s="187" t="str">
        <f t="shared" si="251"/>
        <v>99</v>
      </c>
      <c r="F5773" s="187" t="str">
        <f t="shared" si="252"/>
        <v>1</v>
      </c>
      <c r="G5773" s="187" t="str">
        <f t="shared" si="253"/>
        <v>4</v>
      </c>
      <c r="H5773" s="188">
        <v>72209914</v>
      </c>
      <c r="I5773" s="189" t="s">
        <v>3152</v>
      </c>
      <c r="J5773" s="190" t="s">
        <v>2710</v>
      </c>
      <c r="K5773" s="191" t="s">
        <v>598</v>
      </c>
      <c r="L5773" s="193" t="s">
        <v>5853</v>
      </c>
    </row>
    <row r="5774" spans="1:13" ht="39.950000000000003" hidden="1" customHeight="1" x14ac:dyDescent="0.2">
      <c r="A5774" s="187" t="str">
        <f t="shared" si="247"/>
        <v>7</v>
      </c>
      <c r="B5774" s="187" t="str">
        <f t="shared" si="248"/>
        <v>2</v>
      </c>
      <c r="C5774" s="187" t="str">
        <f t="shared" si="249"/>
        <v>2</v>
      </c>
      <c r="D5774" s="187" t="str">
        <f t="shared" si="250"/>
        <v>0</v>
      </c>
      <c r="E5774" s="187" t="str">
        <f t="shared" si="251"/>
        <v>99</v>
      </c>
      <c r="F5774" s="187" t="str">
        <f t="shared" si="252"/>
        <v>1</v>
      </c>
      <c r="G5774" s="187" t="str">
        <f t="shared" si="253"/>
        <v>5</v>
      </c>
      <c r="H5774" s="188">
        <v>72209915</v>
      </c>
      <c r="I5774" s="189" t="s">
        <v>3153</v>
      </c>
      <c r="J5774" s="190" t="s">
        <v>2710</v>
      </c>
      <c r="K5774" s="191" t="s">
        <v>598</v>
      </c>
      <c r="L5774" s="193" t="s">
        <v>5853</v>
      </c>
    </row>
    <row r="5775" spans="1:13" ht="39.950000000000003" hidden="1" customHeight="1" x14ac:dyDescent="0.2">
      <c r="A5775" s="187" t="str">
        <f t="shared" si="247"/>
        <v>7</v>
      </c>
      <c r="B5775" s="187" t="str">
        <f t="shared" si="248"/>
        <v>2</v>
      </c>
      <c r="C5775" s="187" t="str">
        <f t="shared" si="249"/>
        <v>2</v>
      </c>
      <c r="D5775" s="187" t="str">
        <f t="shared" si="250"/>
        <v>0</v>
      </c>
      <c r="E5775" s="187" t="str">
        <f t="shared" si="251"/>
        <v>99</v>
      </c>
      <c r="F5775" s="187" t="str">
        <f t="shared" si="252"/>
        <v>1</v>
      </c>
      <c r="G5775" s="187" t="str">
        <f t="shared" si="253"/>
        <v>6</v>
      </c>
      <c r="H5775" s="188">
        <v>72209916</v>
      </c>
      <c r="I5775" s="189" t="s">
        <v>3154</v>
      </c>
      <c r="J5775" s="190" t="s">
        <v>2710</v>
      </c>
      <c r="K5775" s="191" t="s">
        <v>598</v>
      </c>
      <c r="L5775" s="193" t="s">
        <v>5853</v>
      </c>
    </row>
    <row r="5776" spans="1:13" ht="39.950000000000003" hidden="1" customHeight="1" x14ac:dyDescent="0.2">
      <c r="A5776" s="187" t="str">
        <f t="shared" ref="A5776:A6117" si="254">MID($H5776,1,1)</f>
        <v>7</v>
      </c>
      <c r="B5776" s="187" t="str">
        <f t="shared" si="248"/>
        <v>2</v>
      </c>
      <c r="C5776" s="187" t="str">
        <f t="shared" si="249"/>
        <v>2</v>
      </c>
      <c r="D5776" s="187" t="str">
        <f t="shared" si="250"/>
        <v>0</v>
      </c>
      <c r="E5776" s="187" t="str">
        <f t="shared" si="251"/>
        <v>99</v>
      </c>
      <c r="F5776" s="187" t="str">
        <f t="shared" si="252"/>
        <v>1</v>
      </c>
      <c r="G5776" s="187" t="str">
        <f t="shared" si="253"/>
        <v>7</v>
      </c>
      <c r="H5776" s="188">
        <v>72209917</v>
      </c>
      <c r="I5776" s="189" t="s">
        <v>3155</v>
      </c>
      <c r="J5776" s="190" t="s">
        <v>2710</v>
      </c>
      <c r="K5776" s="191" t="s">
        <v>598</v>
      </c>
      <c r="L5776" s="193" t="s">
        <v>5853</v>
      </c>
    </row>
    <row r="5777" spans="1:13" ht="39.950000000000003" hidden="1" customHeight="1" x14ac:dyDescent="0.2">
      <c r="A5777" s="187" t="str">
        <f t="shared" si="254"/>
        <v>7</v>
      </c>
      <c r="B5777" s="187" t="str">
        <f t="shared" si="248"/>
        <v>2</v>
      </c>
      <c r="C5777" s="187" t="str">
        <f t="shared" si="249"/>
        <v>2</v>
      </c>
      <c r="D5777" s="187" t="str">
        <f t="shared" si="250"/>
        <v>0</v>
      </c>
      <c r="E5777" s="187" t="str">
        <f t="shared" si="251"/>
        <v>99</v>
      </c>
      <c r="F5777" s="187" t="str">
        <f t="shared" si="252"/>
        <v>1</v>
      </c>
      <c r="G5777" s="187" t="str">
        <f t="shared" si="253"/>
        <v>8</v>
      </c>
      <c r="H5777" s="188">
        <v>72209918</v>
      </c>
      <c r="I5777" s="189" t="s">
        <v>3156</v>
      </c>
      <c r="J5777" s="190" t="s">
        <v>2710</v>
      </c>
      <c r="K5777" s="191" t="s">
        <v>598</v>
      </c>
      <c r="L5777" s="193" t="s">
        <v>5853</v>
      </c>
    </row>
    <row r="5778" spans="1:13" ht="39.950000000000003" hidden="1" customHeight="1" x14ac:dyDescent="0.2">
      <c r="A5778" s="187" t="str">
        <f t="shared" si="254"/>
        <v>7</v>
      </c>
      <c r="B5778" s="187" t="str">
        <f t="shared" si="248"/>
        <v>2</v>
      </c>
      <c r="C5778" s="187" t="str">
        <f t="shared" si="249"/>
        <v>2</v>
      </c>
      <c r="D5778" s="187" t="str">
        <f t="shared" si="250"/>
        <v>0</v>
      </c>
      <c r="E5778" s="187" t="str">
        <f t="shared" si="251"/>
        <v>99</v>
      </c>
      <c r="F5778" s="187" t="str">
        <f t="shared" si="252"/>
        <v>1</v>
      </c>
      <c r="G5778" s="187" t="str">
        <f t="shared" si="253"/>
        <v>9</v>
      </c>
      <c r="H5778" s="188">
        <v>72209919</v>
      </c>
      <c r="I5778" s="189" t="s">
        <v>3157</v>
      </c>
      <c r="J5778" s="190" t="s">
        <v>2710</v>
      </c>
      <c r="K5778" s="191" t="s">
        <v>598</v>
      </c>
      <c r="L5778" s="207" t="s">
        <v>15049</v>
      </c>
    </row>
    <row r="5779" spans="1:13" ht="39.950000000000003" hidden="1" customHeight="1" x14ac:dyDescent="0.2">
      <c r="A5779" s="167">
        <v>7</v>
      </c>
      <c r="B5779" s="167" t="s">
        <v>5797</v>
      </c>
      <c r="C5779" s="167" t="s">
        <v>5797</v>
      </c>
      <c r="D5779" s="167" t="s">
        <v>5796</v>
      </c>
      <c r="E5779" s="167" t="s">
        <v>5739</v>
      </c>
      <c r="F5779" s="167" t="s">
        <v>5798</v>
      </c>
      <c r="G5779" s="167" t="s">
        <v>5798</v>
      </c>
      <c r="H5779" s="178" t="s">
        <v>12083</v>
      </c>
      <c r="I5779" s="168" t="s">
        <v>3144</v>
      </c>
      <c r="J5779" s="166" t="s">
        <v>3144</v>
      </c>
      <c r="K5779" s="165" t="s">
        <v>586</v>
      </c>
      <c r="L5779" s="165" t="s">
        <v>4489</v>
      </c>
    </row>
    <row r="5780" spans="1:13" ht="39.950000000000003" hidden="1" customHeight="1" x14ac:dyDescent="0.2">
      <c r="A5780" s="167">
        <v>7</v>
      </c>
      <c r="B5780" s="167" t="s">
        <v>5797</v>
      </c>
      <c r="C5780" s="167" t="s">
        <v>5797</v>
      </c>
      <c r="D5780" s="167" t="s">
        <v>5796</v>
      </c>
      <c r="E5780" s="167" t="s">
        <v>462</v>
      </c>
      <c r="F5780" s="167" t="s">
        <v>5798</v>
      </c>
      <c r="G5780" s="167" t="s">
        <v>5798</v>
      </c>
      <c r="H5780" s="178" t="s">
        <v>12084</v>
      </c>
      <c r="I5780" s="168" t="s">
        <v>12085</v>
      </c>
      <c r="J5780" s="166" t="s">
        <v>12085</v>
      </c>
      <c r="K5780" s="165" t="s">
        <v>586</v>
      </c>
      <c r="L5780" s="165" t="s">
        <v>4489</v>
      </c>
    </row>
    <row r="5781" spans="1:13" ht="39.950000000000003" hidden="1" customHeight="1" x14ac:dyDescent="0.2">
      <c r="A5781" s="167">
        <v>7</v>
      </c>
      <c r="B5781" s="167" t="s">
        <v>5797</v>
      </c>
      <c r="C5781" s="167" t="s">
        <v>5797</v>
      </c>
      <c r="D5781" s="167" t="s">
        <v>5796</v>
      </c>
      <c r="E5781" s="167" t="s">
        <v>462</v>
      </c>
      <c r="F5781" s="167" t="s">
        <v>5796</v>
      </c>
      <c r="G5781" s="167" t="s">
        <v>5798</v>
      </c>
      <c r="H5781" s="178" t="s">
        <v>12086</v>
      </c>
      <c r="I5781" s="168" t="s">
        <v>12087</v>
      </c>
      <c r="J5781" s="166" t="s">
        <v>12087</v>
      </c>
      <c r="K5781" s="165" t="s">
        <v>598</v>
      </c>
      <c r="L5781" s="165" t="s">
        <v>4489</v>
      </c>
    </row>
    <row r="5782" spans="1:13" ht="39.950000000000003" hidden="1" customHeight="1" x14ac:dyDescent="0.2">
      <c r="A5782" s="167">
        <v>7</v>
      </c>
      <c r="B5782" s="167" t="s">
        <v>5797</v>
      </c>
      <c r="C5782" s="167" t="s">
        <v>5797</v>
      </c>
      <c r="D5782" s="167" t="s">
        <v>5796</v>
      </c>
      <c r="E5782" s="167" t="s">
        <v>462</v>
      </c>
      <c r="F5782" s="167" t="s">
        <v>5797</v>
      </c>
      <c r="G5782" s="167" t="s">
        <v>5798</v>
      </c>
      <c r="H5782" s="178" t="s">
        <v>12088</v>
      </c>
      <c r="I5782" s="168" t="s">
        <v>12089</v>
      </c>
      <c r="J5782" s="166" t="s">
        <v>12089</v>
      </c>
      <c r="K5782" s="165" t="s">
        <v>598</v>
      </c>
      <c r="L5782" s="165" t="s">
        <v>4489</v>
      </c>
    </row>
    <row r="5783" spans="1:13" ht="39.950000000000003" hidden="1" customHeight="1" x14ac:dyDescent="0.2">
      <c r="A5783" s="167">
        <v>7</v>
      </c>
      <c r="B5783" s="167" t="s">
        <v>5797</v>
      </c>
      <c r="C5783" s="167" t="s">
        <v>5797</v>
      </c>
      <c r="D5783" s="167" t="s">
        <v>5796</v>
      </c>
      <c r="E5783" s="167" t="s">
        <v>465</v>
      </c>
      <c r="F5783" s="167" t="s">
        <v>5798</v>
      </c>
      <c r="G5783" s="167" t="s">
        <v>5798</v>
      </c>
      <c r="H5783" s="178" t="s">
        <v>12090</v>
      </c>
      <c r="I5783" s="168" t="s">
        <v>12091</v>
      </c>
      <c r="J5783" s="166" t="s">
        <v>12091</v>
      </c>
      <c r="K5783" s="165" t="s">
        <v>586</v>
      </c>
      <c r="L5783" s="165" t="s">
        <v>4489</v>
      </c>
    </row>
    <row r="5784" spans="1:13" ht="39.950000000000003" hidden="1" customHeight="1" x14ac:dyDescent="0.2">
      <c r="A5784" s="167">
        <v>7</v>
      </c>
      <c r="B5784" s="167" t="s">
        <v>5797</v>
      </c>
      <c r="C5784" s="167" t="s">
        <v>5797</v>
      </c>
      <c r="D5784" s="167" t="s">
        <v>5796</v>
      </c>
      <c r="E5784" s="167" t="s">
        <v>465</v>
      </c>
      <c r="F5784" s="167" t="s">
        <v>5798</v>
      </c>
      <c r="G5784" s="167">
        <v>1</v>
      </c>
      <c r="H5784" s="178" t="s">
        <v>12092</v>
      </c>
      <c r="I5784" s="168" t="s">
        <v>12093</v>
      </c>
      <c r="J5784" s="166" t="s">
        <v>12093</v>
      </c>
      <c r="K5784" s="165" t="s">
        <v>598</v>
      </c>
      <c r="L5784" s="165" t="s">
        <v>4489</v>
      </c>
    </row>
    <row r="5785" spans="1:13" ht="39.950000000000003" hidden="1" customHeight="1" x14ac:dyDescent="0.2">
      <c r="A5785" s="167">
        <v>7</v>
      </c>
      <c r="B5785" s="167" t="s">
        <v>5797</v>
      </c>
      <c r="C5785" s="167" t="s">
        <v>5797</v>
      </c>
      <c r="D5785" s="167" t="s">
        <v>5796</v>
      </c>
      <c r="E5785" s="167" t="s">
        <v>465</v>
      </c>
      <c r="F5785" s="167" t="s">
        <v>5798</v>
      </c>
      <c r="G5785" s="167">
        <v>2</v>
      </c>
      <c r="H5785" s="178" t="s">
        <v>12094</v>
      </c>
      <c r="I5785" s="168" t="s">
        <v>12095</v>
      </c>
      <c r="J5785" s="166" t="s">
        <v>12095</v>
      </c>
      <c r="K5785" s="165" t="s">
        <v>598</v>
      </c>
      <c r="L5785" s="165" t="s">
        <v>4489</v>
      </c>
    </row>
    <row r="5786" spans="1:13" ht="39.950000000000003" hidden="1" customHeight="1" x14ac:dyDescent="0.2">
      <c r="A5786" s="167">
        <v>7</v>
      </c>
      <c r="B5786" s="167" t="s">
        <v>5797</v>
      </c>
      <c r="C5786" s="167" t="s">
        <v>5797</v>
      </c>
      <c r="D5786" s="167" t="s">
        <v>5796</v>
      </c>
      <c r="E5786" s="167" t="s">
        <v>465</v>
      </c>
      <c r="F5786" s="167" t="s">
        <v>5798</v>
      </c>
      <c r="G5786" s="167">
        <v>3</v>
      </c>
      <c r="H5786" s="178" t="s">
        <v>12096</v>
      </c>
      <c r="I5786" s="168" t="s">
        <v>12097</v>
      </c>
      <c r="J5786" s="166" t="s">
        <v>12097</v>
      </c>
      <c r="K5786" s="165" t="s">
        <v>598</v>
      </c>
      <c r="L5786" s="165" t="s">
        <v>4489</v>
      </c>
    </row>
    <row r="5787" spans="1:13" ht="39.950000000000003" hidden="1" customHeight="1" x14ac:dyDescent="0.2">
      <c r="A5787" s="167">
        <v>7</v>
      </c>
      <c r="B5787" s="167" t="s">
        <v>5797</v>
      </c>
      <c r="C5787" s="167" t="s">
        <v>5797</v>
      </c>
      <c r="D5787" s="167" t="s">
        <v>5796</v>
      </c>
      <c r="E5787" s="167" t="s">
        <v>465</v>
      </c>
      <c r="F5787" s="167" t="s">
        <v>5798</v>
      </c>
      <c r="G5787" s="167">
        <v>4</v>
      </c>
      <c r="H5787" s="178" t="s">
        <v>12098</v>
      </c>
      <c r="I5787" s="168" t="s">
        <v>12099</v>
      </c>
      <c r="J5787" s="166" t="s">
        <v>12099</v>
      </c>
      <c r="K5787" s="165" t="s">
        <v>598</v>
      </c>
      <c r="L5787" s="165" t="s">
        <v>4489</v>
      </c>
    </row>
    <row r="5788" spans="1:13" ht="39.950000000000003" hidden="1" customHeight="1" x14ac:dyDescent="0.2">
      <c r="A5788" s="167">
        <v>7</v>
      </c>
      <c r="B5788" s="167" t="s">
        <v>5797</v>
      </c>
      <c r="C5788" s="167" t="s">
        <v>5797</v>
      </c>
      <c r="D5788" s="167" t="s">
        <v>5796</v>
      </c>
      <c r="E5788" s="167" t="s">
        <v>465</v>
      </c>
      <c r="F5788" s="167" t="s">
        <v>5798</v>
      </c>
      <c r="G5788" s="167">
        <v>5</v>
      </c>
      <c r="H5788" s="178" t="s">
        <v>12100</v>
      </c>
      <c r="I5788" s="168" t="s">
        <v>12101</v>
      </c>
      <c r="J5788" s="166" t="s">
        <v>12101</v>
      </c>
      <c r="K5788" s="165" t="s">
        <v>598</v>
      </c>
      <c r="L5788" s="165" t="s">
        <v>4489</v>
      </c>
    </row>
    <row r="5789" spans="1:13" ht="39.950000000000003" hidden="1" customHeight="1" x14ac:dyDescent="0.2">
      <c r="A5789" s="167">
        <v>7</v>
      </c>
      <c r="B5789" s="167" t="s">
        <v>5797</v>
      </c>
      <c r="C5789" s="167" t="s">
        <v>5797</v>
      </c>
      <c r="D5789" s="167" t="s">
        <v>5796</v>
      </c>
      <c r="E5789" s="167" t="s">
        <v>465</v>
      </c>
      <c r="F5789" s="167" t="s">
        <v>5798</v>
      </c>
      <c r="G5789" s="167">
        <v>6</v>
      </c>
      <c r="H5789" s="178" t="s">
        <v>12102</v>
      </c>
      <c r="I5789" s="168" t="s">
        <v>12103</v>
      </c>
      <c r="J5789" s="166" t="s">
        <v>12103</v>
      </c>
      <c r="K5789" s="165" t="s">
        <v>598</v>
      </c>
      <c r="L5789" s="165" t="s">
        <v>4489</v>
      </c>
    </row>
    <row r="5790" spans="1:13" ht="39.950000000000003" hidden="1" customHeight="1" x14ac:dyDescent="0.2">
      <c r="A5790" s="167">
        <v>7</v>
      </c>
      <c r="B5790" s="167" t="s">
        <v>5797</v>
      </c>
      <c r="C5790" s="167" t="s">
        <v>5797</v>
      </c>
      <c r="D5790" s="167" t="s">
        <v>5796</v>
      </c>
      <c r="E5790" s="167" t="s">
        <v>465</v>
      </c>
      <c r="F5790" s="167" t="s">
        <v>5798</v>
      </c>
      <c r="G5790" s="167">
        <v>7</v>
      </c>
      <c r="H5790" s="178" t="s">
        <v>12104</v>
      </c>
      <c r="I5790" s="168" t="s">
        <v>12105</v>
      </c>
      <c r="J5790" s="166" t="s">
        <v>12105</v>
      </c>
      <c r="K5790" s="165" t="s">
        <v>598</v>
      </c>
      <c r="L5790" s="165" t="s">
        <v>4489</v>
      </c>
    </row>
    <row r="5791" spans="1:13" ht="39.950000000000003" hidden="1" customHeight="1" x14ac:dyDescent="0.2">
      <c r="A5791" s="167">
        <v>7</v>
      </c>
      <c r="B5791" s="167" t="s">
        <v>5797</v>
      </c>
      <c r="C5791" s="167" t="s">
        <v>5797</v>
      </c>
      <c r="D5791" s="167" t="s">
        <v>5796</v>
      </c>
      <c r="E5791" s="167" t="s">
        <v>465</v>
      </c>
      <c r="F5791" s="167" t="s">
        <v>5798</v>
      </c>
      <c r="G5791" s="167">
        <v>8</v>
      </c>
      <c r="H5791" s="178" t="s">
        <v>12106</v>
      </c>
      <c r="I5791" s="168" t="s">
        <v>12107</v>
      </c>
      <c r="J5791" s="166" t="s">
        <v>12107</v>
      </c>
      <c r="K5791" s="165" t="s">
        <v>598</v>
      </c>
      <c r="L5791" s="165" t="s">
        <v>4489</v>
      </c>
    </row>
    <row r="5792" spans="1:13" ht="39.950000000000003" hidden="1" customHeight="1" x14ac:dyDescent="0.2">
      <c r="A5792" s="187">
        <v>7</v>
      </c>
      <c r="B5792" s="187" t="s">
        <v>5797</v>
      </c>
      <c r="C5792" s="187" t="s">
        <v>5797</v>
      </c>
      <c r="D5792" s="187" t="s">
        <v>5796</v>
      </c>
      <c r="E5792" s="187" t="s">
        <v>465</v>
      </c>
      <c r="F5792" s="187" t="s">
        <v>5798</v>
      </c>
      <c r="G5792" s="187">
        <v>9</v>
      </c>
      <c r="H5792" s="188" t="s">
        <v>12108</v>
      </c>
      <c r="I5792" s="189" t="s">
        <v>12109</v>
      </c>
      <c r="J5792" s="190" t="s">
        <v>12109</v>
      </c>
      <c r="K5792" s="191" t="s">
        <v>598</v>
      </c>
      <c r="L5792" s="207" t="s">
        <v>5853</v>
      </c>
      <c r="M5792" s="293" t="s">
        <v>15052</v>
      </c>
    </row>
    <row r="5793" spans="1:13" ht="39.950000000000003" hidden="1" customHeight="1" x14ac:dyDescent="0.2">
      <c r="A5793" s="167">
        <v>7</v>
      </c>
      <c r="B5793" s="167" t="s">
        <v>5797</v>
      </c>
      <c r="C5793" s="167" t="s">
        <v>5797</v>
      </c>
      <c r="D5793" s="167" t="s">
        <v>5796</v>
      </c>
      <c r="E5793" s="167" t="s">
        <v>468</v>
      </c>
      <c r="F5793" s="167" t="s">
        <v>5798</v>
      </c>
      <c r="G5793" s="167" t="s">
        <v>5798</v>
      </c>
      <c r="H5793" s="178" t="s">
        <v>12110</v>
      </c>
      <c r="I5793" s="168" t="s">
        <v>12111</v>
      </c>
      <c r="J5793" s="166" t="s">
        <v>12111</v>
      </c>
      <c r="K5793" s="165" t="s">
        <v>586</v>
      </c>
      <c r="L5793" s="165" t="s">
        <v>4489</v>
      </c>
    </row>
    <row r="5794" spans="1:13" ht="39.950000000000003" hidden="1" customHeight="1" x14ac:dyDescent="0.2">
      <c r="A5794" s="167">
        <v>7</v>
      </c>
      <c r="B5794" s="167" t="s">
        <v>5797</v>
      </c>
      <c r="C5794" s="167" t="s">
        <v>5797</v>
      </c>
      <c r="D5794" s="167" t="s">
        <v>5796</v>
      </c>
      <c r="E5794" s="167" t="s">
        <v>468</v>
      </c>
      <c r="F5794" s="167" t="s">
        <v>5798</v>
      </c>
      <c r="G5794" s="167">
        <v>1</v>
      </c>
      <c r="H5794" s="178" t="s">
        <v>12112</v>
      </c>
      <c r="I5794" s="168" t="s">
        <v>12113</v>
      </c>
      <c r="J5794" s="166" t="s">
        <v>12113</v>
      </c>
      <c r="K5794" s="165" t="s">
        <v>598</v>
      </c>
      <c r="L5794" s="165" t="s">
        <v>4489</v>
      </c>
    </row>
    <row r="5795" spans="1:13" ht="39.950000000000003" hidden="1" customHeight="1" x14ac:dyDescent="0.2">
      <c r="A5795" s="167">
        <v>7</v>
      </c>
      <c r="B5795" s="167" t="s">
        <v>5797</v>
      </c>
      <c r="C5795" s="167" t="s">
        <v>5797</v>
      </c>
      <c r="D5795" s="167" t="s">
        <v>5796</v>
      </c>
      <c r="E5795" s="167" t="s">
        <v>468</v>
      </c>
      <c r="F5795" s="167" t="s">
        <v>5798</v>
      </c>
      <c r="G5795" s="167">
        <v>2</v>
      </c>
      <c r="H5795" s="178" t="s">
        <v>12114</v>
      </c>
      <c r="I5795" s="168" t="s">
        <v>12115</v>
      </c>
      <c r="J5795" s="166" t="s">
        <v>12115</v>
      </c>
      <c r="K5795" s="165" t="s">
        <v>598</v>
      </c>
      <c r="L5795" s="165" t="s">
        <v>4489</v>
      </c>
    </row>
    <row r="5796" spans="1:13" ht="39.950000000000003" hidden="1" customHeight="1" x14ac:dyDescent="0.2">
      <c r="A5796" s="167">
        <v>7</v>
      </c>
      <c r="B5796" s="167" t="s">
        <v>5797</v>
      </c>
      <c r="C5796" s="167" t="s">
        <v>5797</v>
      </c>
      <c r="D5796" s="167" t="s">
        <v>5796</v>
      </c>
      <c r="E5796" s="167" t="s">
        <v>468</v>
      </c>
      <c r="F5796" s="167" t="s">
        <v>5798</v>
      </c>
      <c r="G5796" s="167">
        <v>3</v>
      </c>
      <c r="H5796" s="178" t="s">
        <v>12116</v>
      </c>
      <c r="I5796" s="168" t="s">
        <v>12117</v>
      </c>
      <c r="J5796" s="166" t="s">
        <v>12117</v>
      </c>
      <c r="K5796" s="165" t="s">
        <v>598</v>
      </c>
      <c r="L5796" s="165" t="s">
        <v>4489</v>
      </c>
    </row>
    <row r="5797" spans="1:13" ht="39.950000000000003" hidden="1" customHeight="1" x14ac:dyDescent="0.2">
      <c r="A5797" s="167">
        <v>7</v>
      </c>
      <c r="B5797" s="167" t="s">
        <v>5797</v>
      </c>
      <c r="C5797" s="167" t="s">
        <v>5797</v>
      </c>
      <c r="D5797" s="167" t="s">
        <v>5796</v>
      </c>
      <c r="E5797" s="167" t="s">
        <v>468</v>
      </c>
      <c r="F5797" s="167" t="s">
        <v>5798</v>
      </c>
      <c r="G5797" s="167">
        <v>4</v>
      </c>
      <c r="H5797" s="178" t="s">
        <v>12118</v>
      </c>
      <c r="I5797" s="168" t="s">
        <v>12119</v>
      </c>
      <c r="J5797" s="166" t="s">
        <v>12119</v>
      </c>
      <c r="K5797" s="165" t="s">
        <v>598</v>
      </c>
      <c r="L5797" s="165" t="s">
        <v>4489</v>
      </c>
    </row>
    <row r="5798" spans="1:13" ht="39.950000000000003" hidden="1" customHeight="1" x14ac:dyDescent="0.2">
      <c r="A5798" s="167">
        <v>7</v>
      </c>
      <c r="B5798" s="167" t="s">
        <v>5797</v>
      </c>
      <c r="C5798" s="167" t="s">
        <v>5797</v>
      </c>
      <c r="D5798" s="167" t="s">
        <v>5796</v>
      </c>
      <c r="E5798" s="167" t="s">
        <v>468</v>
      </c>
      <c r="F5798" s="167" t="s">
        <v>5798</v>
      </c>
      <c r="G5798" s="167">
        <v>5</v>
      </c>
      <c r="H5798" s="178" t="s">
        <v>12120</v>
      </c>
      <c r="I5798" s="168" t="s">
        <v>12121</v>
      </c>
      <c r="J5798" s="166" t="s">
        <v>12121</v>
      </c>
      <c r="K5798" s="165" t="s">
        <v>598</v>
      </c>
      <c r="L5798" s="165" t="s">
        <v>4489</v>
      </c>
    </row>
    <row r="5799" spans="1:13" ht="39.950000000000003" hidden="1" customHeight="1" x14ac:dyDescent="0.2">
      <c r="A5799" s="167">
        <v>7</v>
      </c>
      <c r="B5799" s="167" t="s">
        <v>5797</v>
      </c>
      <c r="C5799" s="167" t="s">
        <v>5797</v>
      </c>
      <c r="D5799" s="167" t="s">
        <v>5796</v>
      </c>
      <c r="E5799" s="167" t="s">
        <v>468</v>
      </c>
      <c r="F5799" s="167" t="s">
        <v>5798</v>
      </c>
      <c r="G5799" s="167">
        <v>6</v>
      </c>
      <c r="H5799" s="178" t="s">
        <v>12122</v>
      </c>
      <c r="I5799" s="168" t="s">
        <v>12123</v>
      </c>
      <c r="J5799" s="166" t="s">
        <v>12123</v>
      </c>
      <c r="K5799" s="165" t="s">
        <v>598</v>
      </c>
      <c r="L5799" s="165" t="s">
        <v>4489</v>
      </c>
    </row>
    <row r="5800" spans="1:13" ht="39.950000000000003" hidden="1" customHeight="1" x14ac:dyDescent="0.2">
      <c r="A5800" s="167">
        <v>7</v>
      </c>
      <c r="B5800" s="167" t="s">
        <v>5797</v>
      </c>
      <c r="C5800" s="167" t="s">
        <v>5797</v>
      </c>
      <c r="D5800" s="167" t="s">
        <v>5796</v>
      </c>
      <c r="E5800" s="167" t="s">
        <v>468</v>
      </c>
      <c r="F5800" s="167" t="s">
        <v>5798</v>
      </c>
      <c r="G5800" s="167">
        <v>7</v>
      </c>
      <c r="H5800" s="178" t="s">
        <v>12124</v>
      </c>
      <c r="I5800" s="168" t="s">
        <v>12125</v>
      </c>
      <c r="J5800" s="166" t="s">
        <v>12125</v>
      </c>
      <c r="K5800" s="165" t="s">
        <v>598</v>
      </c>
      <c r="L5800" s="165" t="s">
        <v>4489</v>
      </c>
    </row>
    <row r="5801" spans="1:13" ht="39.950000000000003" hidden="1" customHeight="1" x14ac:dyDescent="0.2">
      <c r="A5801" s="167">
        <v>7</v>
      </c>
      <c r="B5801" s="167" t="s">
        <v>5797</v>
      </c>
      <c r="C5801" s="167" t="s">
        <v>5797</v>
      </c>
      <c r="D5801" s="167" t="s">
        <v>5796</v>
      </c>
      <c r="E5801" s="167" t="s">
        <v>468</v>
      </c>
      <c r="F5801" s="167" t="s">
        <v>5798</v>
      </c>
      <c r="G5801" s="167">
        <v>8</v>
      </c>
      <c r="H5801" s="178" t="s">
        <v>12126</v>
      </c>
      <c r="I5801" s="168" t="s">
        <v>12127</v>
      </c>
      <c r="J5801" s="166" t="s">
        <v>12127</v>
      </c>
      <c r="K5801" s="165" t="s">
        <v>598</v>
      </c>
      <c r="L5801" s="165" t="s">
        <v>4489</v>
      </c>
    </row>
    <row r="5802" spans="1:13" ht="39.950000000000003" hidden="1" customHeight="1" x14ac:dyDescent="0.2">
      <c r="A5802" s="187">
        <v>7</v>
      </c>
      <c r="B5802" s="187" t="s">
        <v>5797</v>
      </c>
      <c r="C5802" s="187" t="s">
        <v>5797</v>
      </c>
      <c r="D5802" s="187" t="s">
        <v>5796</v>
      </c>
      <c r="E5802" s="187" t="s">
        <v>468</v>
      </c>
      <c r="F5802" s="187" t="s">
        <v>5798</v>
      </c>
      <c r="G5802" s="187">
        <v>9</v>
      </c>
      <c r="H5802" s="188" t="s">
        <v>12128</v>
      </c>
      <c r="I5802" s="189" t="s">
        <v>12129</v>
      </c>
      <c r="J5802" s="190" t="s">
        <v>12129</v>
      </c>
      <c r="K5802" s="191" t="s">
        <v>598</v>
      </c>
      <c r="L5802" s="207" t="s">
        <v>5853</v>
      </c>
      <c r="M5802" s="293" t="s">
        <v>15052</v>
      </c>
    </row>
    <row r="5803" spans="1:13" ht="39.950000000000003" hidden="1" customHeight="1" x14ac:dyDescent="0.2">
      <c r="A5803" s="167">
        <v>7</v>
      </c>
      <c r="B5803" s="167" t="s">
        <v>5797</v>
      </c>
      <c r="C5803" s="167" t="s">
        <v>5797</v>
      </c>
      <c r="D5803" s="167" t="s">
        <v>5796</v>
      </c>
      <c r="E5803" s="167" t="s">
        <v>471</v>
      </c>
      <c r="F5803" s="167" t="s">
        <v>5798</v>
      </c>
      <c r="G5803" s="167" t="s">
        <v>5798</v>
      </c>
      <c r="H5803" s="178" t="s">
        <v>12130</v>
      </c>
      <c r="I5803" s="168" t="s">
        <v>12131</v>
      </c>
      <c r="J5803" s="166" t="s">
        <v>12131</v>
      </c>
      <c r="K5803" s="165" t="s">
        <v>586</v>
      </c>
      <c r="L5803" s="165" t="s">
        <v>4489</v>
      </c>
    </row>
    <row r="5804" spans="1:13" ht="39.950000000000003" hidden="1" customHeight="1" x14ac:dyDescent="0.2">
      <c r="A5804" s="167">
        <v>7</v>
      </c>
      <c r="B5804" s="167" t="s">
        <v>5797</v>
      </c>
      <c r="C5804" s="167" t="s">
        <v>5797</v>
      </c>
      <c r="D5804" s="167" t="s">
        <v>5796</v>
      </c>
      <c r="E5804" s="167" t="s">
        <v>471</v>
      </c>
      <c r="F5804" s="167" t="s">
        <v>5798</v>
      </c>
      <c r="G5804" s="167">
        <v>1</v>
      </c>
      <c r="H5804" s="178" t="s">
        <v>12132</v>
      </c>
      <c r="I5804" s="168" t="s">
        <v>12133</v>
      </c>
      <c r="J5804" s="166" t="s">
        <v>12133</v>
      </c>
      <c r="K5804" s="165" t="s">
        <v>598</v>
      </c>
      <c r="L5804" s="165" t="s">
        <v>4489</v>
      </c>
    </row>
    <row r="5805" spans="1:13" ht="39.950000000000003" hidden="1" customHeight="1" x14ac:dyDescent="0.2">
      <c r="A5805" s="167">
        <v>7</v>
      </c>
      <c r="B5805" s="167" t="s">
        <v>5797</v>
      </c>
      <c r="C5805" s="167" t="s">
        <v>5797</v>
      </c>
      <c r="D5805" s="167" t="s">
        <v>5796</v>
      </c>
      <c r="E5805" s="167" t="s">
        <v>471</v>
      </c>
      <c r="F5805" s="167" t="s">
        <v>5798</v>
      </c>
      <c r="G5805" s="167">
        <v>2</v>
      </c>
      <c r="H5805" s="178" t="s">
        <v>12134</v>
      </c>
      <c r="I5805" s="168" t="s">
        <v>12135</v>
      </c>
      <c r="J5805" s="166" t="s">
        <v>12135</v>
      </c>
      <c r="K5805" s="165" t="s">
        <v>598</v>
      </c>
      <c r="L5805" s="165" t="s">
        <v>4489</v>
      </c>
    </row>
    <row r="5806" spans="1:13" ht="39.950000000000003" hidden="1" customHeight="1" x14ac:dyDescent="0.2">
      <c r="A5806" s="167">
        <v>7</v>
      </c>
      <c r="B5806" s="167" t="s">
        <v>5797</v>
      </c>
      <c r="C5806" s="167" t="s">
        <v>5797</v>
      </c>
      <c r="D5806" s="167" t="s">
        <v>5796</v>
      </c>
      <c r="E5806" s="167" t="s">
        <v>471</v>
      </c>
      <c r="F5806" s="167" t="s">
        <v>5798</v>
      </c>
      <c r="G5806" s="167">
        <v>3</v>
      </c>
      <c r="H5806" s="178" t="s">
        <v>12136</v>
      </c>
      <c r="I5806" s="168" t="s">
        <v>12137</v>
      </c>
      <c r="J5806" s="166" t="s">
        <v>12137</v>
      </c>
      <c r="K5806" s="165" t="s">
        <v>598</v>
      </c>
      <c r="L5806" s="165" t="s">
        <v>4489</v>
      </c>
    </row>
    <row r="5807" spans="1:13" ht="39.950000000000003" hidden="1" customHeight="1" x14ac:dyDescent="0.2">
      <c r="A5807" s="167">
        <v>7</v>
      </c>
      <c r="B5807" s="167" t="s">
        <v>5797</v>
      </c>
      <c r="C5807" s="167" t="s">
        <v>5797</v>
      </c>
      <c r="D5807" s="167" t="s">
        <v>5796</v>
      </c>
      <c r="E5807" s="167" t="s">
        <v>471</v>
      </c>
      <c r="F5807" s="167" t="s">
        <v>5798</v>
      </c>
      <c r="G5807" s="167">
        <v>4</v>
      </c>
      <c r="H5807" s="178" t="s">
        <v>12138</v>
      </c>
      <c r="I5807" s="168" t="s">
        <v>12139</v>
      </c>
      <c r="J5807" s="166" t="s">
        <v>12139</v>
      </c>
      <c r="K5807" s="165" t="s">
        <v>598</v>
      </c>
      <c r="L5807" s="165" t="s">
        <v>4489</v>
      </c>
    </row>
    <row r="5808" spans="1:13" ht="39.950000000000003" hidden="1" customHeight="1" x14ac:dyDescent="0.2">
      <c r="A5808" s="167">
        <v>7</v>
      </c>
      <c r="B5808" s="167" t="s">
        <v>5797</v>
      </c>
      <c r="C5808" s="167" t="s">
        <v>5797</v>
      </c>
      <c r="D5808" s="167" t="s">
        <v>5796</v>
      </c>
      <c r="E5808" s="167" t="s">
        <v>471</v>
      </c>
      <c r="F5808" s="167" t="s">
        <v>5798</v>
      </c>
      <c r="G5808" s="167">
        <v>5</v>
      </c>
      <c r="H5808" s="178" t="s">
        <v>12140</v>
      </c>
      <c r="I5808" s="168" t="s">
        <v>12141</v>
      </c>
      <c r="J5808" s="166" t="s">
        <v>12141</v>
      </c>
      <c r="K5808" s="165" t="s">
        <v>598</v>
      </c>
      <c r="L5808" s="165" t="s">
        <v>4489</v>
      </c>
    </row>
    <row r="5809" spans="1:13" ht="39.950000000000003" hidden="1" customHeight="1" x14ac:dyDescent="0.2">
      <c r="A5809" s="167">
        <v>7</v>
      </c>
      <c r="B5809" s="167" t="s">
        <v>5797</v>
      </c>
      <c r="C5809" s="167" t="s">
        <v>5797</v>
      </c>
      <c r="D5809" s="167" t="s">
        <v>5796</v>
      </c>
      <c r="E5809" s="167" t="s">
        <v>471</v>
      </c>
      <c r="F5809" s="167" t="s">
        <v>5798</v>
      </c>
      <c r="G5809" s="167">
        <v>6</v>
      </c>
      <c r="H5809" s="178" t="s">
        <v>12142</v>
      </c>
      <c r="I5809" s="168" t="s">
        <v>12143</v>
      </c>
      <c r="J5809" s="166" t="s">
        <v>12143</v>
      </c>
      <c r="K5809" s="165" t="s">
        <v>598</v>
      </c>
      <c r="L5809" s="165" t="s">
        <v>4489</v>
      </c>
    </row>
    <row r="5810" spans="1:13" ht="39.950000000000003" hidden="1" customHeight="1" x14ac:dyDescent="0.2">
      <c r="A5810" s="167">
        <v>7</v>
      </c>
      <c r="B5810" s="167" t="s">
        <v>5797</v>
      </c>
      <c r="C5810" s="167" t="s">
        <v>5797</v>
      </c>
      <c r="D5810" s="167" t="s">
        <v>5796</v>
      </c>
      <c r="E5810" s="167" t="s">
        <v>471</v>
      </c>
      <c r="F5810" s="167" t="s">
        <v>5798</v>
      </c>
      <c r="G5810" s="167">
        <v>7</v>
      </c>
      <c r="H5810" s="178" t="s">
        <v>12144</v>
      </c>
      <c r="I5810" s="168" t="s">
        <v>12145</v>
      </c>
      <c r="J5810" s="166" t="s">
        <v>12145</v>
      </c>
      <c r="K5810" s="165" t="s">
        <v>598</v>
      </c>
      <c r="L5810" s="165" t="s">
        <v>4489</v>
      </c>
    </row>
    <row r="5811" spans="1:13" ht="39.950000000000003" hidden="1" customHeight="1" x14ac:dyDescent="0.2">
      <c r="A5811" s="167">
        <v>7</v>
      </c>
      <c r="B5811" s="167" t="s">
        <v>5797</v>
      </c>
      <c r="C5811" s="167" t="s">
        <v>5797</v>
      </c>
      <c r="D5811" s="167" t="s">
        <v>5796</v>
      </c>
      <c r="E5811" s="167" t="s">
        <v>471</v>
      </c>
      <c r="F5811" s="167" t="s">
        <v>5798</v>
      </c>
      <c r="G5811" s="167">
        <v>8</v>
      </c>
      <c r="H5811" s="178" t="s">
        <v>12146</v>
      </c>
      <c r="I5811" s="168" t="s">
        <v>12147</v>
      </c>
      <c r="J5811" s="166" t="s">
        <v>12147</v>
      </c>
      <c r="K5811" s="165" t="s">
        <v>598</v>
      </c>
      <c r="L5811" s="165" t="s">
        <v>4489</v>
      </c>
    </row>
    <row r="5812" spans="1:13" ht="39.950000000000003" hidden="1" customHeight="1" x14ac:dyDescent="0.2">
      <c r="A5812" s="187">
        <v>7</v>
      </c>
      <c r="B5812" s="187" t="s">
        <v>5797</v>
      </c>
      <c r="C5812" s="187" t="s">
        <v>5797</v>
      </c>
      <c r="D5812" s="187" t="s">
        <v>5796</v>
      </c>
      <c r="E5812" s="187" t="s">
        <v>471</v>
      </c>
      <c r="F5812" s="187" t="s">
        <v>5798</v>
      </c>
      <c r="G5812" s="187">
        <v>9</v>
      </c>
      <c r="H5812" s="188" t="s">
        <v>12148</v>
      </c>
      <c r="I5812" s="189" t="s">
        <v>12149</v>
      </c>
      <c r="J5812" s="190" t="s">
        <v>12149</v>
      </c>
      <c r="K5812" s="191" t="s">
        <v>598</v>
      </c>
      <c r="L5812" s="207" t="s">
        <v>5853</v>
      </c>
      <c r="M5812" s="293" t="s">
        <v>15052</v>
      </c>
    </row>
    <row r="5813" spans="1:13" ht="39.950000000000003" hidden="1" customHeight="1" x14ac:dyDescent="0.2">
      <c r="A5813" s="167">
        <v>7</v>
      </c>
      <c r="B5813" s="167" t="s">
        <v>5797</v>
      </c>
      <c r="C5813" s="167" t="s">
        <v>5797</v>
      </c>
      <c r="D5813" s="167" t="s">
        <v>5796</v>
      </c>
      <c r="E5813" s="167" t="s">
        <v>474</v>
      </c>
      <c r="F5813" s="167" t="s">
        <v>5798</v>
      </c>
      <c r="G5813" s="167" t="s">
        <v>5798</v>
      </c>
      <c r="H5813" s="178" t="s">
        <v>12150</v>
      </c>
      <c r="I5813" s="168" t="s">
        <v>12151</v>
      </c>
      <c r="J5813" s="166" t="s">
        <v>12151</v>
      </c>
      <c r="K5813" s="165" t="s">
        <v>586</v>
      </c>
      <c r="L5813" s="165" t="s">
        <v>4489</v>
      </c>
    </row>
    <row r="5814" spans="1:13" ht="39.950000000000003" hidden="1" customHeight="1" x14ac:dyDescent="0.2">
      <c r="A5814" s="167">
        <v>7</v>
      </c>
      <c r="B5814" s="167" t="s">
        <v>5797</v>
      </c>
      <c r="C5814" s="167" t="s">
        <v>5797</v>
      </c>
      <c r="D5814" s="167" t="s">
        <v>5796</v>
      </c>
      <c r="E5814" s="167" t="s">
        <v>474</v>
      </c>
      <c r="F5814" s="167" t="s">
        <v>5798</v>
      </c>
      <c r="G5814" s="167">
        <v>1</v>
      </c>
      <c r="H5814" s="178" t="s">
        <v>12152</v>
      </c>
      <c r="I5814" s="168" t="s">
        <v>12153</v>
      </c>
      <c r="J5814" s="166" t="s">
        <v>12153</v>
      </c>
      <c r="K5814" s="165" t="s">
        <v>598</v>
      </c>
      <c r="L5814" s="165" t="s">
        <v>4489</v>
      </c>
    </row>
    <row r="5815" spans="1:13" ht="39.950000000000003" hidden="1" customHeight="1" x14ac:dyDescent="0.2">
      <c r="A5815" s="167">
        <v>7</v>
      </c>
      <c r="B5815" s="167" t="s">
        <v>5797</v>
      </c>
      <c r="C5815" s="167" t="s">
        <v>5797</v>
      </c>
      <c r="D5815" s="167" t="s">
        <v>5796</v>
      </c>
      <c r="E5815" s="167" t="s">
        <v>474</v>
      </c>
      <c r="F5815" s="167" t="s">
        <v>5798</v>
      </c>
      <c r="G5815" s="167">
        <v>2</v>
      </c>
      <c r="H5815" s="178" t="s">
        <v>12154</v>
      </c>
      <c r="I5815" s="168" t="s">
        <v>12155</v>
      </c>
      <c r="J5815" s="166" t="s">
        <v>12155</v>
      </c>
      <c r="K5815" s="165" t="s">
        <v>598</v>
      </c>
      <c r="L5815" s="165" t="s">
        <v>4489</v>
      </c>
    </row>
    <row r="5816" spans="1:13" ht="39.950000000000003" hidden="1" customHeight="1" x14ac:dyDescent="0.2">
      <c r="A5816" s="167">
        <v>7</v>
      </c>
      <c r="B5816" s="167" t="s">
        <v>5797</v>
      </c>
      <c r="C5816" s="167" t="s">
        <v>5797</v>
      </c>
      <c r="D5816" s="167" t="s">
        <v>5796</v>
      </c>
      <c r="E5816" s="167" t="s">
        <v>474</v>
      </c>
      <c r="F5816" s="167" t="s">
        <v>5798</v>
      </c>
      <c r="G5816" s="167">
        <v>3</v>
      </c>
      <c r="H5816" s="178" t="s">
        <v>12156</v>
      </c>
      <c r="I5816" s="168" t="s">
        <v>12157</v>
      </c>
      <c r="J5816" s="166" t="s">
        <v>12157</v>
      </c>
      <c r="K5816" s="165" t="s">
        <v>598</v>
      </c>
      <c r="L5816" s="165" t="s">
        <v>4489</v>
      </c>
    </row>
    <row r="5817" spans="1:13" ht="39.950000000000003" hidden="1" customHeight="1" x14ac:dyDescent="0.2">
      <c r="A5817" s="167">
        <v>7</v>
      </c>
      <c r="B5817" s="167" t="s">
        <v>5797</v>
      </c>
      <c r="C5817" s="167" t="s">
        <v>5797</v>
      </c>
      <c r="D5817" s="167" t="s">
        <v>5796</v>
      </c>
      <c r="E5817" s="167" t="s">
        <v>474</v>
      </c>
      <c r="F5817" s="167" t="s">
        <v>5798</v>
      </c>
      <c r="G5817" s="167">
        <v>4</v>
      </c>
      <c r="H5817" s="178" t="s">
        <v>12158</v>
      </c>
      <c r="I5817" s="168" t="s">
        <v>12159</v>
      </c>
      <c r="J5817" s="166" t="s">
        <v>12159</v>
      </c>
      <c r="K5817" s="165" t="s">
        <v>598</v>
      </c>
      <c r="L5817" s="165" t="s">
        <v>4489</v>
      </c>
    </row>
    <row r="5818" spans="1:13" ht="39.950000000000003" hidden="1" customHeight="1" x14ac:dyDescent="0.2">
      <c r="A5818" s="167">
        <v>7</v>
      </c>
      <c r="B5818" s="167" t="s">
        <v>5797</v>
      </c>
      <c r="C5818" s="167" t="s">
        <v>5797</v>
      </c>
      <c r="D5818" s="167" t="s">
        <v>5796</v>
      </c>
      <c r="E5818" s="167" t="s">
        <v>474</v>
      </c>
      <c r="F5818" s="167" t="s">
        <v>5798</v>
      </c>
      <c r="G5818" s="167">
        <v>5</v>
      </c>
      <c r="H5818" s="178" t="s">
        <v>12160</v>
      </c>
      <c r="I5818" s="168" t="s">
        <v>12161</v>
      </c>
      <c r="J5818" s="166" t="s">
        <v>12161</v>
      </c>
      <c r="K5818" s="165" t="s">
        <v>598</v>
      </c>
      <c r="L5818" s="165" t="s">
        <v>4489</v>
      </c>
    </row>
    <row r="5819" spans="1:13" ht="39.950000000000003" hidden="1" customHeight="1" x14ac:dyDescent="0.2">
      <c r="A5819" s="167">
        <v>7</v>
      </c>
      <c r="B5819" s="167" t="s">
        <v>5797</v>
      </c>
      <c r="C5819" s="167" t="s">
        <v>5797</v>
      </c>
      <c r="D5819" s="167" t="s">
        <v>5796</v>
      </c>
      <c r="E5819" s="167" t="s">
        <v>474</v>
      </c>
      <c r="F5819" s="167" t="s">
        <v>5798</v>
      </c>
      <c r="G5819" s="167">
        <v>6</v>
      </c>
      <c r="H5819" s="178" t="s">
        <v>12162</v>
      </c>
      <c r="I5819" s="168" t="s">
        <v>12163</v>
      </c>
      <c r="J5819" s="166" t="s">
        <v>12163</v>
      </c>
      <c r="K5819" s="165" t="s">
        <v>598</v>
      </c>
      <c r="L5819" s="165" t="s">
        <v>4489</v>
      </c>
    </row>
    <row r="5820" spans="1:13" ht="39.950000000000003" hidden="1" customHeight="1" x14ac:dyDescent="0.2">
      <c r="A5820" s="167">
        <v>7</v>
      </c>
      <c r="B5820" s="167" t="s">
        <v>5797</v>
      </c>
      <c r="C5820" s="167" t="s">
        <v>5797</v>
      </c>
      <c r="D5820" s="167" t="s">
        <v>5796</v>
      </c>
      <c r="E5820" s="167" t="s">
        <v>474</v>
      </c>
      <c r="F5820" s="167" t="s">
        <v>5798</v>
      </c>
      <c r="G5820" s="167">
        <v>7</v>
      </c>
      <c r="H5820" s="178" t="s">
        <v>12164</v>
      </c>
      <c r="I5820" s="168" t="s">
        <v>12165</v>
      </c>
      <c r="J5820" s="166" t="s">
        <v>12165</v>
      </c>
      <c r="K5820" s="165" t="s">
        <v>598</v>
      </c>
      <c r="L5820" s="165" t="s">
        <v>4489</v>
      </c>
    </row>
    <row r="5821" spans="1:13" ht="39.950000000000003" hidden="1" customHeight="1" x14ac:dyDescent="0.2">
      <c r="A5821" s="167">
        <v>7</v>
      </c>
      <c r="B5821" s="167" t="s">
        <v>5797</v>
      </c>
      <c r="C5821" s="167" t="s">
        <v>5797</v>
      </c>
      <c r="D5821" s="167" t="s">
        <v>5796</v>
      </c>
      <c r="E5821" s="167" t="s">
        <v>474</v>
      </c>
      <c r="F5821" s="167" t="s">
        <v>5798</v>
      </c>
      <c r="G5821" s="167">
        <v>8</v>
      </c>
      <c r="H5821" s="178" t="s">
        <v>12166</v>
      </c>
      <c r="I5821" s="168" t="s">
        <v>12167</v>
      </c>
      <c r="J5821" s="166" t="s">
        <v>12167</v>
      </c>
      <c r="K5821" s="165" t="s">
        <v>598</v>
      </c>
      <c r="L5821" s="165" t="s">
        <v>4489</v>
      </c>
    </row>
    <row r="5822" spans="1:13" ht="39.950000000000003" hidden="1" customHeight="1" x14ac:dyDescent="0.2">
      <c r="A5822" s="187">
        <v>7</v>
      </c>
      <c r="B5822" s="187" t="s">
        <v>5797</v>
      </c>
      <c r="C5822" s="187" t="s">
        <v>5797</v>
      </c>
      <c r="D5822" s="187" t="s">
        <v>5796</v>
      </c>
      <c r="E5822" s="187" t="s">
        <v>474</v>
      </c>
      <c r="F5822" s="187" t="s">
        <v>5798</v>
      </c>
      <c r="G5822" s="187">
        <v>9</v>
      </c>
      <c r="H5822" s="188" t="s">
        <v>12168</v>
      </c>
      <c r="I5822" s="189" t="s">
        <v>12169</v>
      </c>
      <c r="J5822" s="190" t="s">
        <v>12169</v>
      </c>
      <c r="K5822" s="191" t="s">
        <v>598</v>
      </c>
      <c r="L5822" s="207" t="s">
        <v>5853</v>
      </c>
      <c r="M5822" s="293" t="s">
        <v>15052</v>
      </c>
    </row>
    <row r="5823" spans="1:13" ht="39.950000000000003" hidden="1" customHeight="1" x14ac:dyDescent="0.2">
      <c r="A5823" s="167">
        <v>7</v>
      </c>
      <c r="B5823" s="167" t="s">
        <v>5797</v>
      </c>
      <c r="C5823" s="167" t="s">
        <v>5797</v>
      </c>
      <c r="D5823" s="167" t="s">
        <v>5796</v>
      </c>
      <c r="E5823" s="167" t="s">
        <v>477</v>
      </c>
      <c r="F5823" s="167" t="s">
        <v>5798</v>
      </c>
      <c r="G5823" s="167" t="s">
        <v>5798</v>
      </c>
      <c r="H5823" s="178" t="s">
        <v>12170</v>
      </c>
      <c r="I5823" s="168" t="s">
        <v>12171</v>
      </c>
      <c r="J5823" s="166" t="s">
        <v>12171</v>
      </c>
      <c r="K5823" s="165" t="s">
        <v>586</v>
      </c>
      <c r="L5823" s="165" t="s">
        <v>4489</v>
      </c>
    </row>
    <row r="5824" spans="1:13" ht="39.950000000000003" hidden="1" customHeight="1" x14ac:dyDescent="0.2">
      <c r="A5824" s="167">
        <v>7</v>
      </c>
      <c r="B5824" s="167" t="s">
        <v>5797</v>
      </c>
      <c r="C5824" s="167" t="s">
        <v>5797</v>
      </c>
      <c r="D5824" s="167" t="s">
        <v>5796</v>
      </c>
      <c r="E5824" s="167" t="s">
        <v>477</v>
      </c>
      <c r="F5824" s="167" t="s">
        <v>5798</v>
      </c>
      <c r="G5824" s="167">
        <v>1</v>
      </c>
      <c r="H5824" s="178" t="s">
        <v>12172</v>
      </c>
      <c r="I5824" s="168" t="s">
        <v>12173</v>
      </c>
      <c r="J5824" s="166" t="s">
        <v>12173</v>
      </c>
      <c r="K5824" s="165" t="s">
        <v>598</v>
      </c>
      <c r="L5824" s="165" t="s">
        <v>4489</v>
      </c>
    </row>
    <row r="5825" spans="1:13" ht="39.950000000000003" hidden="1" customHeight="1" x14ac:dyDescent="0.2">
      <c r="A5825" s="167">
        <v>7</v>
      </c>
      <c r="B5825" s="167" t="s">
        <v>5797</v>
      </c>
      <c r="C5825" s="167" t="s">
        <v>5797</v>
      </c>
      <c r="D5825" s="167" t="s">
        <v>5796</v>
      </c>
      <c r="E5825" s="167" t="s">
        <v>477</v>
      </c>
      <c r="F5825" s="167" t="s">
        <v>5798</v>
      </c>
      <c r="G5825" s="167">
        <v>2</v>
      </c>
      <c r="H5825" s="178" t="s">
        <v>12174</v>
      </c>
      <c r="I5825" s="168" t="s">
        <v>12175</v>
      </c>
      <c r="J5825" s="166" t="s">
        <v>12175</v>
      </c>
      <c r="K5825" s="165" t="s">
        <v>598</v>
      </c>
      <c r="L5825" s="165" t="s">
        <v>4489</v>
      </c>
    </row>
    <row r="5826" spans="1:13" ht="39.950000000000003" hidden="1" customHeight="1" x14ac:dyDescent="0.2">
      <c r="A5826" s="167">
        <v>7</v>
      </c>
      <c r="B5826" s="167" t="s">
        <v>5797</v>
      </c>
      <c r="C5826" s="167" t="s">
        <v>5797</v>
      </c>
      <c r="D5826" s="167" t="s">
        <v>5796</v>
      </c>
      <c r="E5826" s="167" t="s">
        <v>477</v>
      </c>
      <c r="F5826" s="167" t="s">
        <v>5798</v>
      </c>
      <c r="G5826" s="167">
        <v>3</v>
      </c>
      <c r="H5826" s="178" t="s">
        <v>12176</v>
      </c>
      <c r="I5826" s="168" t="s">
        <v>12177</v>
      </c>
      <c r="J5826" s="166" t="s">
        <v>12177</v>
      </c>
      <c r="K5826" s="165" t="s">
        <v>598</v>
      </c>
      <c r="L5826" s="165" t="s">
        <v>4489</v>
      </c>
    </row>
    <row r="5827" spans="1:13" ht="39.950000000000003" hidden="1" customHeight="1" x14ac:dyDescent="0.2">
      <c r="A5827" s="167">
        <v>7</v>
      </c>
      <c r="B5827" s="167" t="s">
        <v>5797</v>
      </c>
      <c r="C5827" s="167" t="s">
        <v>5797</v>
      </c>
      <c r="D5827" s="167" t="s">
        <v>5796</v>
      </c>
      <c r="E5827" s="167" t="s">
        <v>477</v>
      </c>
      <c r="F5827" s="167" t="s">
        <v>5798</v>
      </c>
      <c r="G5827" s="167">
        <v>4</v>
      </c>
      <c r="H5827" s="178" t="s">
        <v>12178</v>
      </c>
      <c r="I5827" s="168" t="s">
        <v>12179</v>
      </c>
      <c r="J5827" s="166" t="s">
        <v>12179</v>
      </c>
      <c r="K5827" s="165" t="s">
        <v>598</v>
      </c>
      <c r="L5827" s="165" t="s">
        <v>4489</v>
      </c>
    </row>
    <row r="5828" spans="1:13" ht="39.950000000000003" hidden="1" customHeight="1" x14ac:dyDescent="0.2">
      <c r="A5828" s="167">
        <v>7</v>
      </c>
      <c r="B5828" s="167" t="s">
        <v>5797</v>
      </c>
      <c r="C5828" s="167" t="s">
        <v>5797</v>
      </c>
      <c r="D5828" s="167" t="s">
        <v>5796</v>
      </c>
      <c r="E5828" s="167" t="s">
        <v>477</v>
      </c>
      <c r="F5828" s="167" t="s">
        <v>5798</v>
      </c>
      <c r="G5828" s="167">
        <v>5</v>
      </c>
      <c r="H5828" s="178" t="s">
        <v>12180</v>
      </c>
      <c r="I5828" s="168" t="s">
        <v>12181</v>
      </c>
      <c r="J5828" s="166" t="s">
        <v>12181</v>
      </c>
      <c r="K5828" s="165" t="s">
        <v>598</v>
      </c>
      <c r="L5828" s="165" t="s">
        <v>4489</v>
      </c>
    </row>
    <row r="5829" spans="1:13" ht="39.950000000000003" hidden="1" customHeight="1" x14ac:dyDescent="0.2">
      <c r="A5829" s="167">
        <v>7</v>
      </c>
      <c r="B5829" s="167" t="s">
        <v>5797</v>
      </c>
      <c r="C5829" s="167" t="s">
        <v>5797</v>
      </c>
      <c r="D5829" s="167" t="s">
        <v>5796</v>
      </c>
      <c r="E5829" s="167" t="s">
        <v>477</v>
      </c>
      <c r="F5829" s="167" t="s">
        <v>5798</v>
      </c>
      <c r="G5829" s="167">
        <v>6</v>
      </c>
      <c r="H5829" s="178" t="s">
        <v>12182</v>
      </c>
      <c r="I5829" s="168" t="s">
        <v>12183</v>
      </c>
      <c r="J5829" s="166" t="s">
        <v>12183</v>
      </c>
      <c r="K5829" s="165" t="s">
        <v>598</v>
      </c>
      <c r="L5829" s="165" t="s">
        <v>4489</v>
      </c>
    </row>
    <row r="5830" spans="1:13" ht="39.950000000000003" hidden="1" customHeight="1" x14ac:dyDescent="0.2">
      <c r="A5830" s="167">
        <v>7</v>
      </c>
      <c r="B5830" s="167" t="s">
        <v>5797</v>
      </c>
      <c r="C5830" s="167" t="s">
        <v>5797</v>
      </c>
      <c r="D5830" s="167" t="s">
        <v>5796</v>
      </c>
      <c r="E5830" s="167" t="s">
        <v>477</v>
      </c>
      <c r="F5830" s="167" t="s">
        <v>5798</v>
      </c>
      <c r="G5830" s="167">
        <v>7</v>
      </c>
      <c r="H5830" s="178" t="s">
        <v>12184</v>
      </c>
      <c r="I5830" s="168" t="s">
        <v>12185</v>
      </c>
      <c r="J5830" s="166" t="s">
        <v>12185</v>
      </c>
      <c r="K5830" s="165" t="s">
        <v>598</v>
      </c>
      <c r="L5830" s="165" t="s">
        <v>4489</v>
      </c>
    </row>
    <row r="5831" spans="1:13" ht="39.950000000000003" hidden="1" customHeight="1" x14ac:dyDescent="0.2">
      <c r="A5831" s="167">
        <v>7</v>
      </c>
      <c r="B5831" s="167" t="s">
        <v>5797</v>
      </c>
      <c r="C5831" s="167" t="s">
        <v>5797</v>
      </c>
      <c r="D5831" s="167" t="s">
        <v>5796</v>
      </c>
      <c r="E5831" s="167" t="s">
        <v>477</v>
      </c>
      <c r="F5831" s="167" t="s">
        <v>5798</v>
      </c>
      <c r="G5831" s="167">
        <v>8</v>
      </c>
      <c r="H5831" s="178" t="s">
        <v>12186</v>
      </c>
      <c r="I5831" s="168" t="s">
        <v>12187</v>
      </c>
      <c r="J5831" s="166" t="s">
        <v>12187</v>
      </c>
      <c r="K5831" s="165" t="s">
        <v>598</v>
      </c>
      <c r="L5831" s="165" t="s">
        <v>4489</v>
      </c>
    </row>
    <row r="5832" spans="1:13" ht="39.950000000000003" hidden="1" customHeight="1" x14ac:dyDescent="0.2">
      <c r="A5832" s="187">
        <v>7</v>
      </c>
      <c r="B5832" s="187" t="s">
        <v>5797</v>
      </c>
      <c r="C5832" s="187" t="s">
        <v>5797</v>
      </c>
      <c r="D5832" s="187" t="s">
        <v>5796</v>
      </c>
      <c r="E5832" s="187" t="s">
        <v>477</v>
      </c>
      <c r="F5832" s="187" t="s">
        <v>5798</v>
      </c>
      <c r="G5832" s="187">
        <v>9</v>
      </c>
      <c r="H5832" s="188" t="s">
        <v>12188</v>
      </c>
      <c r="I5832" s="189" t="s">
        <v>12189</v>
      </c>
      <c r="J5832" s="190" t="s">
        <v>12189</v>
      </c>
      <c r="K5832" s="191" t="s">
        <v>598</v>
      </c>
      <c r="L5832" s="207" t="s">
        <v>5853</v>
      </c>
      <c r="M5832" s="293" t="s">
        <v>15052</v>
      </c>
    </row>
    <row r="5833" spans="1:13" ht="39.950000000000003" hidden="1" customHeight="1" x14ac:dyDescent="0.2">
      <c r="A5833" s="167">
        <v>7</v>
      </c>
      <c r="B5833" s="167" t="s">
        <v>5797</v>
      </c>
      <c r="C5833" s="167" t="s">
        <v>5797</v>
      </c>
      <c r="D5833" s="167" t="s">
        <v>5796</v>
      </c>
      <c r="E5833" s="167" t="s">
        <v>480</v>
      </c>
      <c r="F5833" s="167" t="s">
        <v>5798</v>
      </c>
      <c r="G5833" s="167" t="s">
        <v>5798</v>
      </c>
      <c r="H5833" s="178" t="s">
        <v>12190</v>
      </c>
      <c r="I5833" s="168" t="s">
        <v>12191</v>
      </c>
      <c r="J5833" s="166" t="s">
        <v>12191</v>
      </c>
      <c r="K5833" s="165" t="s">
        <v>586</v>
      </c>
      <c r="L5833" s="165" t="s">
        <v>4489</v>
      </c>
    </row>
    <row r="5834" spans="1:13" ht="39.950000000000003" hidden="1" customHeight="1" x14ac:dyDescent="0.2">
      <c r="A5834" s="167">
        <v>7</v>
      </c>
      <c r="B5834" s="167" t="s">
        <v>5797</v>
      </c>
      <c r="C5834" s="167" t="s">
        <v>5797</v>
      </c>
      <c r="D5834" s="167" t="s">
        <v>5796</v>
      </c>
      <c r="E5834" s="167" t="s">
        <v>480</v>
      </c>
      <c r="F5834" s="167" t="s">
        <v>5798</v>
      </c>
      <c r="G5834" s="167">
        <v>1</v>
      </c>
      <c r="H5834" s="178" t="s">
        <v>12192</v>
      </c>
      <c r="I5834" s="168" t="s">
        <v>12193</v>
      </c>
      <c r="J5834" s="166" t="s">
        <v>12193</v>
      </c>
      <c r="K5834" s="165" t="s">
        <v>598</v>
      </c>
      <c r="L5834" s="165" t="s">
        <v>4489</v>
      </c>
    </row>
    <row r="5835" spans="1:13" ht="39.950000000000003" hidden="1" customHeight="1" x14ac:dyDescent="0.2">
      <c r="A5835" s="167">
        <v>7</v>
      </c>
      <c r="B5835" s="167" t="s">
        <v>5797</v>
      </c>
      <c r="C5835" s="167" t="s">
        <v>5797</v>
      </c>
      <c r="D5835" s="167" t="s">
        <v>5796</v>
      </c>
      <c r="E5835" s="167" t="s">
        <v>480</v>
      </c>
      <c r="F5835" s="167" t="s">
        <v>5798</v>
      </c>
      <c r="G5835" s="167">
        <v>2</v>
      </c>
      <c r="H5835" s="178" t="s">
        <v>12194</v>
      </c>
      <c r="I5835" s="168" t="s">
        <v>12195</v>
      </c>
      <c r="J5835" s="166" t="s">
        <v>12195</v>
      </c>
      <c r="K5835" s="165" t="s">
        <v>598</v>
      </c>
      <c r="L5835" s="165" t="s">
        <v>4489</v>
      </c>
    </row>
    <row r="5836" spans="1:13" ht="39.950000000000003" hidden="1" customHeight="1" x14ac:dyDescent="0.2">
      <c r="A5836" s="167">
        <v>7</v>
      </c>
      <c r="B5836" s="167" t="s">
        <v>5797</v>
      </c>
      <c r="C5836" s="167" t="s">
        <v>5797</v>
      </c>
      <c r="D5836" s="167" t="s">
        <v>5796</v>
      </c>
      <c r="E5836" s="167" t="s">
        <v>480</v>
      </c>
      <c r="F5836" s="167" t="s">
        <v>5798</v>
      </c>
      <c r="G5836" s="167">
        <v>3</v>
      </c>
      <c r="H5836" s="178" t="s">
        <v>12196</v>
      </c>
      <c r="I5836" s="168" t="s">
        <v>12197</v>
      </c>
      <c r="J5836" s="166" t="s">
        <v>12197</v>
      </c>
      <c r="K5836" s="165" t="s">
        <v>598</v>
      </c>
      <c r="L5836" s="165" t="s">
        <v>4489</v>
      </c>
    </row>
    <row r="5837" spans="1:13" ht="39.950000000000003" hidden="1" customHeight="1" x14ac:dyDescent="0.2">
      <c r="A5837" s="167">
        <v>7</v>
      </c>
      <c r="B5837" s="167" t="s">
        <v>5797</v>
      </c>
      <c r="C5837" s="167" t="s">
        <v>5797</v>
      </c>
      <c r="D5837" s="167" t="s">
        <v>5796</v>
      </c>
      <c r="E5837" s="167" t="s">
        <v>480</v>
      </c>
      <c r="F5837" s="167" t="s">
        <v>5798</v>
      </c>
      <c r="G5837" s="167">
        <v>4</v>
      </c>
      <c r="H5837" s="178" t="s">
        <v>12198</v>
      </c>
      <c r="I5837" s="168" t="s">
        <v>12199</v>
      </c>
      <c r="J5837" s="166" t="s">
        <v>12199</v>
      </c>
      <c r="K5837" s="165" t="s">
        <v>598</v>
      </c>
      <c r="L5837" s="165" t="s">
        <v>4489</v>
      </c>
    </row>
    <row r="5838" spans="1:13" ht="39.950000000000003" hidden="1" customHeight="1" x14ac:dyDescent="0.2">
      <c r="A5838" s="167">
        <v>7</v>
      </c>
      <c r="B5838" s="167" t="s">
        <v>5797</v>
      </c>
      <c r="C5838" s="167" t="s">
        <v>5797</v>
      </c>
      <c r="D5838" s="167" t="s">
        <v>5796</v>
      </c>
      <c r="E5838" s="167" t="s">
        <v>480</v>
      </c>
      <c r="F5838" s="167" t="s">
        <v>5798</v>
      </c>
      <c r="G5838" s="167">
        <v>5</v>
      </c>
      <c r="H5838" s="178" t="s">
        <v>12200</v>
      </c>
      <c r="I5838" s="168" t="s">
        <v>12201</v>
      </c>
      <c r="J5838" s="166" t="s">
        <v>12201</v>
      </c>
      <c r="K5838" s="165" t="s">
        <v>598</v>
      </c>
      <c r="L5838" s="165" t="s">
        <v>4489</v>
      </c>
    </row>
    <row r="5839" spans="1:13" ht="39.950000000000003" hidden="1" customHeight="1" x14ac:dyDescent="0.2">
      <c r="A5839" s="167">
        <v>7</v>
      </c>
      <c r="B5839" s="167" t="s">
        <v>5797</v>
      </c>
      <c r="C5839" s="167" t="s">
        <v>5797</v>
      </c>
      <c r="D5839" s="167" t="s">
        <v>5796</v>
      </c>
      <c r="E5839" s="167" t="s">
        <v>480</v>
      </c>
      <c r="F5839" s="167" t="s">
        <v>5798</v>
      </c>
      <c r="G5839" s="167">
        <v>6</v>
      </c>
      <c r="H5839" s="178" t="s">
        <v>12202</v>
      </c>
      <c r="I5839" s="168" t="s">
        <v>12203</v>
      </c>
      <c r="J5839" s="166" t="s">
        <v>12203</v>
      </c>
      <c r="K5839" s="165" t="s">
        <v>598</v>
      </c>
      <c r="L5839" s="165" t="s">
        <v>4489</v>
      </c>
    </row>
    <row r="5840" spans="1:13" ht="39.950000000000003" hidden="1" customHeight="1" x14ac:dyDescent="0.2">
      <c r="A5840" s="167">
        <v>7</v>
      </c>
      <c r="B5840" s="167" t="s">
        <v>5797</v>
      </c>
      <c r="C5840" s="167" t="s">
        <v>5797</v>
      </c>
      <c r="D5840" s="167" t="s">
        <v>5796</v>
      </c>
      <c r="E5840" s="167" t="s">
        <v>480</v>
      </c>
      <c r="F5840" s="167" t="s">
        <v>5798</v>
      </c>
      <c r="G5840" s="167">
        <v>7</v>
      </c>
      <c r="H5840" s="178" t="s">
        <v>12204</v>
      </c>
      <c r="I5840" s="168" t="s">
        <v>12205</v>
      </c>
      <c r="J5840" s="166" t="s">
        <v>12205</v>
      </c>
      <c r="K5840" s="165" t="s">
        <v>598</v>
      </c>
      <c r="L5840" s="165" t="s">
        <v>4489</v>
      </c>
    </row>
    <row r="5841" spans="1:13" ht="39.950000000000003" hidden="1" customHeight="1" x14ac:dyDescent="0.2">
      <c r="A5841" s="167">
        <v>7</v>
      </c>
      <c r="B5841" s="167" t="s">
        <v>5797</v>
      </c>
      <c r="C5841" s="167" t="s">
        <v>5797</v>
      </c>
      <c r="D5841" s="167" t="s">
        <v>5796</v>
      </c>
      <c r="E5841" s="167" t="s">
        <v>480</v>
      </c>
      <c r="F5841" s="167" t="s">
        <v>5798</v>
      </c>
      <c r="G5841" s="167">
        <v>8</v>
      </c>
      <c r="H5841" s="178" t="s">
        <v>12206</v>
      </c>
      <c r="I5841" s="168" t="s">
        <v>12207</v>
      </c>
      <c r="J5841" s="166" t="s">
        <v>12207</v>
      </c>
      <c r="K5841" s="165" t="s">
        <v>598</v>
      </c>
      <c r="L5841" s="165" t="s">
        <v>4489</v>
      </c>
    </row>
    <row r="5842" spans="1:13" ht="39.950000000000003" hidden="1" customHeight="1" x14ac:dyDescent="0.2">
      <c r="A5842" s="187">
        <v>7</v>
      </c>
      <c r="B5842" s="187" t="s">
        <v>5797</v>
      </c>
      <c r="C5842" s="187" t="s">
        <v>5797</v>
      </c>
      <c r="D5842" s="187" t="s">
        <v>5796</v>
      </c>
      <c r="E5842" s="187" t="s">
        <v>480</v>
      </c>
      <c r="F5842" s="187" t="s">
        <v>5798</v>
      </c>
      <c r="G5842" s="187">
        <v>9</v>
      </c>
      <c r="H5842" s="188" t="s">
        <v>12208</v>
      </c>
      <c r="I5842" s="189" t="s">
        <v>12209</v>
      </c>
      <c r="J5842" s="190" t="s">
        <v>12209</v>
      </c>
      <c r="K5842" s="191" t="s">
        <v>598</v>
      </c>
      <c r="L5842" s="207" t="s">
        <v>5853</v>
      </c>
      <c r="M5842" s="293" t="s">
        <v>15052</v>
      </c>
    </row>
    <row r="5843" spans="1:13" ht="39.950000000000003" hidden="1" customHeight="1" x14ac:dyDescent="0.2">
      <c r="A5843" s="167">
        <v>7</v>
      </c>
      <c r="B5843" s="167" t="s">
        <v>5797</v>
      </c>
      <c r="C5843" s="167" t="s">
        <v>5797</v>
      </c>
      <c r="D5843" s="167" t="s">
        <v>5796</v>
      </c>
      <c r="E5843" s="167" t="s">
        <v>483</v>
      </c>
      <c r="F5843" s="167" t="s">
        <v>5798</v>
      </c>
      <c r="G5843" s="167" t="s">
        <v>5798</v>
      </c>
      <c r="H5843" s="178" t="s">
        <v>12210</v>
      </c>
      <c r="I5843" s="168" t="s">
        <v>12211</v>
      </c>
      <c r="J5843" s="166" t="s">
        <v>12211</v>
      </c>
      <c r="K5843" s="165" t="s">
        <v>586</v>
      </c>
      <c r="L5843" s="165" t="s">
        <v>4489</v>
      </c>
    </row>
    <row r="5844" spans="1:13" ht="39.950000000000003" hidden="1" customHeight="1" x14ac:dyDescent="0.2">
      <c r="A5844" s="167">
        <v>7</v>
      </c>
      <c r="B5844" s="167" t="s">
        <v>5797</v>
      </c>
      <c r="C5844" s="167" t="s">
        <v>5797</v>
      </c>
      <c r="D5844" s="167" t="s">
        <v>5796</v>
      </c>
      <c r="E5844" s="167" t="s">
        <v>483</v>
      </c>
      <c r="F5844" s="167" t="s">
        <v>5796</v>
      </c>
      <c r="G5844" s="167" t="s">
        <v>5798</v>
      </c>
      <c r="H5844" s="178" t="s">
        <v>12212</v>
      </c>
      <c r="I5844" s="168" t="s">
        <v>12213</v>
      </c>
      <c r="J5844" s="166" t="s">
        <v>12213</v>
      </c>
      <c r="K5844" s="165" t="s">
        <v>598</v>
      </c>
      <c r="L5844" s="165" t="s">
        <v>4489</v>
      </c>
    </row>
    <row r="5845" spans="1:13" ht="39.950000000000003" hidden="1" customHeight="1" x14ac:dyDescent="0.2">
      <c r="A5845" s="167">
        <v>7</v>
      </c>
      <c r="B5845" s="167" t="s">
        <v>5797</v>
      </c>
      <c r="C5845" s="167" t="s">
        <v>5797</v>
      </c>
      <c r="D5845" s="167" t="s">
        <v>5796</v>
      </c>
      <c r="E5845" s="167" t="s">
        <v>483</v>
      </c>
      <c r="F5845" s="167" t="s">
        <v>5796</v>
      </c>
      <c r="G5845" s="167">
        <v>1</v>
      </c>
      <c r="H5845" s="178" t="s">
        <v>12214</v>
      </c>
      <c r="I5845" s="168" t="s">
        <v>12215</v>
      </c>
      <c r="J5845" s="166" t="s">
        <v>12215</v>
      </c>
      <c r="K5845" s="165" t="s">
        <v>598</v>
      </c>
      <c r="L5845" s="165" t="s">
        <v>4489</v>
      </c>
    </row>
    <row r="5846" spans="1:13" ht="39.950000000000003" hidden="1" customHeight="1" x14ac:dyDescent="0.2">
      <c r="A5846" s="167">
        <v>7</v>
      </c>
      <c r="B5846" s="167" t="s">
        <v>5797</v>
      </c>
      <c r="C5846" s="167" t="s">
        <v>5797</v>
      </c>
      <c r="D5846" s="167" t="s">
        <v>5796</v>
      </c>
      <c r="E5846" s="167" t="s">
        <v>483</v>
      </c>
      <c r="F5846" s="167" t="s">
        <v>5796</v>
      </c>
      <c r="G5846" s="167">
        <v>2</v>
      </c>
      <c r="H5846" s="178" t="s">
        <v>12216</v>
      </c>
      <c r="I5846" s="168" t="s">
        <v>12217</v>
      </c>
      <c r="J5846" s="166" t="s">
        <v>12217</v>
      </c>
      <c r="K5846" s="165" t="s">
        <v>598</v>
      </c>
      <c r="L5846" s="165" t="s">
        <v>4489</v>
      </c>
    </row>
    <row r="5847" spans="1:13" ht="39.950000000000003" hidden="1" customHeight="1" x14ac:dyDescent="0.2">
      <c r="A5847" s="167">
        <v>7</v>
      </c>
      <c r="B5847" s="167" t="s">
        <v>5797</v>
      </c>
      <c r="C5847" s="167" t="s">
        <v>5797</v>
      </c>
      <c r="D5847" s="167" t="s">
        <v>5796</v>
      </c>
      <c r="E5847" s="167" t="s">
        <v>483</v>
      </c>
      <c r="F5847" s="167" t="s">
        <v>5796</v>
      </c>
      <c r="G5847" s="167">
        <v>3</v>
      </c>
      <c r="H5847" s="178" t="s">
        <v>12218</v>
      </c>
      <c r="I5847" s="168" t="s">
        <v>12219</v>
      </c>
      <c r="J5847" s="166" t="s">
        <v>12219</v>
      </c>
      <c r="K5847" s="165" t="s">
        <v>598</v>
      </c>
      <c r="L5847" s="165" t="s">
        <v>4489</v>
      </c>
    </row>
    <row r="5848" spans="1:13" ht="39.950000000000003" hidden="1" customHeight="1" x14ac:dyDescent="0.2">
      <c r="A5848" s="167">
        <v>7</v>
      </c>
      <c r="B5848" s="167" t="s">
        <v>5797</v>
      </c>
      <c r="C5848" s="167" t="s">
        <v>5797</v>
      </c>
      <c r="D5848" s="167" t="s">
        <v>5796</v>
      </c>
      <c r="E5848" s="167" t="s">
        <v>483</v>
      </c>
      <c r="F5848" s="167" t="s">
        <v>5796</v>
      </c>
      <c r="G5848" s="167">
        <v>4</v>
      </c>
      <c r="H5848" s="178" t="s">
        <v>12220</v>
      </c>
      <c r="I5848" s="168" t="s">
        <v>12221</v>
      </c>
      <c r="J5848" s="166" t="s">
        <v>12221</v>
      </c>
      <c r="K5848" s="165" t="s">
        <v>598</v>
      </c>
      <c r="L5848" s="165" t="s">
        <v>4489</v>
      </c>
    </row>
    <row r="5849" spans="1:13" ht="39.950000000000003" hidden="1" customHeight="1" x14ac:dyDescent="0.2">
      <c r="A5849" s="167">
        <v>7</v>
      </c>
      <c r="B5849" s="167" t="s">
        <v>5797</v>
      </c>
      <c r="C5849" s="167" t="s">
        <v>5797</v>
      </c>
      <c r="D5849" s="167" t="s">
        <v>5796</v>
      </c>
      <c r="E5849" s="167" t="s">
        <v>483</v>
      </c>
      <c r="F5849" s="167" t="s">
        <v>5796</v>
      </c>
      <c r="G5849" s="167">
        <v>5</v>
      </c>
      <c r="H5849" s="178" t="s">
        <v>12222</v>
      </c>
      <c r="I5849" s="168" t="s">
        <v>12223</v>
      </c>
      <c r="J5849" s="166" t="s">
        <v>12223</v>
      </c>
      <c r="K5849" s="165" t="s">
        <v>598</v>
      </c>
      <c r="L5849" s="165" t="s">
        <v>4489</v>
      </c>
    </row>
    <row r="5850" spans="1:13" ht="39.950000000000003" hidden="1" customHeight="1" x14ac:dyDescent="0.2">
      <c r="A5850" s="167">
        <v>7</v>
      </c>
      <c r="B5850" s="167" t="s">
        <v>5797</v>
      </c>
      <c r="C5850" s="167" t="s">
        <v>5797</v>
      </c>
      <c r="D5850" s="167" t="s">
        <v>5796</v>
      </c>
      <c r="E5850" s="167" t="s">
        <v>483</v>
      </c>
      <c r="F5850" s="167" t="s">
        <v>5796</v>
      </c>
      <c r="G5850" s="167">
        <v>6</v>
      </c>
      <c r="H5850" s="178" t="s">
        <v>12224</v>
      </c>
      <c r="I5850" s="168" t="s">
        <v>12225</v>
      </c>
      <c r="J5850" s="166" t="s">
        <v>12225</v>
      </c>
      <c r="K5850" s="165" t="s">
        <v>598</v>
      </c>
      <c r="L5850" s="165" t="s">
        <v>4489</v>
      </c>
    </row>
    <row r="5851" spans="1:13" ht="39.950000000000003" hidden="1" customHeight="1" x14ac:dyDescent="0.2">
      <c r="A5851" s="167">
        <v>7</v>
      </c>
      <c r="B5851" s="167" t="s">
        <v>5797</v>
      </c>
      <c r="C5851" s="167" t="s">
        <v>5797</v>
      </c>
      <c r="D5851" s="167" t="s">
        <v>5796</v>
      </c>
      <c r="E5851" s="167" t="s">
        <v>483</v>
      </c>
      <c r="F5851" s="167" t="s">
        <v>5796</v>
      </c>
      <c r="G5851" s="167">
        <v>7</v>
      </c>
      <c r="H5851" s="178" t="s">
        <v>12226</v>
      </c>
      <c r="I5851" s="168" t="s">
        <v>12227</v>
      </c>
      <c r="J5851" s="166" t="s">
        <v>12227</v>
      </c>
      <c r="K5851" s="165" t="s">
        <v>598</v>
      </c>
      <c r="L5851" s="165" t="s">
        <v>4489</v>
      </c>
    </row>
    <row r="5852" spans="1:13" ht="39.950000000000003" hidden="1" customHeight="1" x14ac:dyDescent="0.2">
      <c r="A5852" s="167">
        <v>7</v>
      </c>
      <c r="B5852" s="167" t="s">
        <v>5797</v>
      </c>
      <c r="C5852" s="167" t="s">
        <v>5797</v>
      </c>
      <c r="D5852" s="167" t="s">
        <v>5796</v>
      </c>
      <c r="E5852" s="167" t="s">
        <v>483</v>
      </c>
      <c r="F5852" s="167" t="s">
        <v>5796</v>
      </c>
      <c r="G5852" s="167">
        <v>8</v>
      </c>
      <c r="H5852" s="178" t="s">
        <v>12228</v>
      </c>
      <c r="I5852" s="168" t="s">
        <v>12229</v>
      </c>
      <c r="J5852" s="166" t="s">
        <v>12229</v>
      </c>
      <c r="K5852" s="165" t="s">
        <v>598</v>
      </c>
      <c r="L5852" s="165" t="s">
        <v>4489</v>
      </c>
    </row>
    <row r="5853" spans="1:13" ht="39.950000000000003" hidden="1" customHeight="1" x14ac:dyDescent="0.2">
      <c r="A5853" s="187">
        <v>7</v>
      </c>
      <c r="B5853" s="187" t="s">
        <v>5797</v>
      </c>
      <c r="C5853" s="187" t="s">
        <v>5797</v>
      </c>
      <c r="D5853" s="187" t="s">
        <v>5796</v>
      </c>
      <c r="E5853" s="187" t="s">
        <v>483</v>
      </c>
      <c r="F5853" s="187" t="s">
        <v>5796</v>
      </c>
      <c r="G5853" s="187">
        <v>9</v>
      </c>
      <c r="H5853" s="188" t="s">
        <v>12230</v>
      </c>
      <c r="I5853" s="189" t="s">
        <v>12231</v>
      </c>
      <c r="J5853" s="190" t="s">
        <v>12231</v>
      </c>
      <c r="K5853" s="191" t="s">
        <v>598</v>
      </c>
      <c r="L5853" s="207" t="s">
        <v>5853</v>
      </c>
      <c r="M5853" s="293" t="s">
        <v>15052</v>
      </c>
    </row>
    <row r="5854" spans="1:13" ht="39.950000000000003" hidden="1" customHeight="1" x14ac:dyDescent="0.2">
      <c r="A5854" s="167">
        <v>7</v>
      </c>
      <c r="B5854" s="167" t="s">
        <v>5797</v>
      </c>
      <c r="C5854" s="167" t="s">
        <v>5797</v>
      </c>
      <c r="D5854" s="167" t="s">
        <v>5796</v>
      </c>
      <c r="E5854" s="167" t="s">
        <v>483</v>
      </c>
      <c r="F5854" s="167" t="s">
        <v>5797</v>
      </c>
      <c r="G5854" s="167" t="s">
        <v>5798</v>
      </c>
      <c r="H5854" s="178" t="s">
        <v>12232</v>
      </c>
      <c r="I5854" s="168" t="s">
        <v>12233</v>
      </c>
      <c r="J5854" s="166" t="s">
        <v>12233</v>
      </c>
      <c r="K5854" s="165" t="s">
        <v>586</v>
      </c>
      <c r="L5854" s="165" t="s">
        <v>4489</v>
      </c>
    </row>
    <row r="5855" spans="1:13" ht="39.950000000000003" hidden="1" customHeight="1" x14ac:dyDescent="0.2">
      <c r="A5855" s="167">
        <v>7</v>
      </c>
      <c r="B5855" s="167" t="s">
        <v>5797</v>
      </c>
      <c r="C5855" s="167" t="s">
        <v>5797</v>
      </c>
      <c r="D5855" s="167" t="s">
        <v>5796</v>
      </c>
      <c r="E5855" s="167" t="s">
        <v>483</v>
      </c>
      <c r="F5855" s="167" t="s">
        <v>5797</v>
      </c>
      <c r="G5855" s="167">
        <v>1</v>
      </c>
      <c r="H5855" s="178" t="s">
        <v>12234</v>
      </c>
      <c r="I5855" s="168" t="s">
        <v>12235</v>
      </c>
      <c r="J5855" s="166" t="s">
        <v>12235</v>
      </c>
      <c r="K5855" s="165" t="s">
        <v>598</v>
      </c>
      <c r="L5855" s="165" t="s">
        <v>4489</v>
      </c>
    </row>
    <row r="5856" spans="1:13" ht="39.950000000000003" hidden="1" customHeight="1" x14ac:dyDescent="0.2">
      <c r="A5856" s="167">
        <v>7</v>
      </c>
      <c r="B5856" s="167" t="s">
        <v>5797</v>
      </c>
      <c r="C5856" s="167" t="s">
        <v>5797</v>
      </c>
      <c r="D5856" s="167" t="s">
        <v>5796</v>
      </c>
      <c r="E5856" s="167" t="s">
        <v>483</v>
      </c>
      <c r="F5856" s="167" t="s">
        <v>5797</v>
      </c>
      <c r="G5856" s="167">
        <v>2</v>
      </c>
      <c r="H5856" s="178" t="s">
        <v>12236</v>
      </c>
      <c r="I5856" s="168" t="s">
        <v>12237</v>
      </c>
      <c r="J5856" s="166" t="s">
        <v>12237</v>
      </c>
      <c r="K5856" s="165" t="s">
        <v>598</v>
      </c>
      <c r="L5856" s="165" t="s">
        <v>4489</v>
      </c>
    </row>
    <row r="5857" spans="1:13" ht="39.950000000000003" hidden="1" customHeight="1" x14ac:dyDescent="0.2">
      <c r="A5857" s="167">
        <v>7</v>
      </c>
      <c r="B5857" s="167" t="s">
        <v>5797</v>
      </c>
      <c r="C5857" s="167" t="s">
        <v>5797</v>
      </c>
      <c r="D5857" s="167" t="s">
        <v>5796</v>
      </c>
      <c r="E5857" s="167" t="s">
        <v>483</v>
      </c>
      <c r="F5857" s="167" t="s">
        <v>5797</v>
      </c>
      <c r="G5857" s="167">
        <v>3</v>
      </c>
      <c r="H5857" s="178" t="s">
        <v>12238</v>
      </c>
      <c r="I5857" s="168" t="s">
        <v>12239</v>
      </c>
      <c r="J5857" s="166" t="s">
        <v>12239</v>
      </c>
      <c r="K5857" s="165" t="s">
        <v>598</v>
      </c>
      <c r="L5857" s="165" t="s">
        <v>4489</v>
      </c>
    </row>
    <row r="5858" spans="1:13" ht="39.950000000000003" hidden="1" customHeight="1" x14ac:dyDescent="0.2">
      <c r="A5858" s="167">
        <v>7</v>
      </c>
      <c r="B5858" s="167" t="s">
        <v>5797</v>
      </c>
      <c r="C5858" s="167" t="s">
        <v>5797</v>
      </c>
      <c r="D5858" s="167" t="s">
        <v>5796</v>
      </c>
      <c r="E5858" s="167" t="s">
        <v>483</v>
      </c>
      <c r="F5858" s="167" t="s">
        <v>5797</v>
      </c>
      <c r="G5858" s="167">
        <v>4</v>
      </c>
      <c r="H5858" s="178" t="s">
        <v>12240</v>
      </c>
      <c r="I5858" s="168" t="s">
        <v>12241</v>
      </c>
      <c r="J5858" s="166" t="s">
        <v>12241</v>
      </c>
      <c r="K5858" s="165" t="s">
        <v>598</v>
      </c>
      <c r="L5858" s="165" t="s">
        <v>4489</v>
      </c>
    </row>
    <row r="5859" spans="1:13" ht="39.950000000000003" hidden="1" customHeight="1" x14ac:dyDescent="0.2">
      <c r="A5859" s="167">
        <v>7</v>
      </c>
      <c r="B5859" s="167" t="s">
        <v>5797</v>
      </c>
      <c r="C5859" s="167" t="s">
        <v>5797</v>
      </c>
      <c r="D5859" s="167" t="s">
        <v>5796</v>
      </c>
      <c r="E5859" s="167" t="s">
        <v>483</v>
      </c>
      <c r="F5859" s="167" t="s">
        <v>5797</v>
      </c>
      <c r="G5859" s="167">
        <v>5</v>
      </c>
      <c r="H5859" s="178" t="s">
        <v>12242</v>
      </c>
      <c r="I5859" s="168" t="s">
        <v>12243</v>
      </c>
      <c r="J5859" s="166" t="s">
        <v>12243</v>
      </c>
      <c r="K5859" s="165" t="s">
        <v>598</v>
      </c>
      <c r="L5859" s="165" t="s">
        <v>4489</v>
      </c>
    </row>
    <row r="5860" spans="1:13" ht="39.950000000000003" hidden="1" customHeight="1" x14ac:dyDescent="0.2">
      <c r="A5860" s="167">
        <v>7</v>
      </c>
      <c r="B5860" s="167" t="s">
        <v>5797</v>
      </c>
      <c r="C5860" s="167" t="s">
        <v>5797</v>
      </c>
      <c r="D5860" s="167" t="s">
        <v>5796</v>
      </c>
      <c r="E5860" s="167" t="s">
        <v>483</v>
      </c>
      <c r="F5860" s="167" t="s">
        <v>5797</v>
      </c>
      <c r="G5860" s="167">
        <v>6</v>
      </c>
      <c r="H5860" s="178" t="s">
        <v>12244</v>
      </c>
      <c r="I5860" s="168" t="s">
        <v>12245</v>
      </c>
      <c r="J5860" s="166" t="s">
        <v>12245</v>
      </c>
      <c r="K5860" s="165" t="s">
        <v>598</v>
      </c>
      <c r="L5860" s="165" t="s">
        <v>4489</v>
      </c>
    </row>
    <row r="5861" spans="1:13" ht="39.950000000000003" hidden="1" customHeight="1" x14ac:dyDescent="0.2">
      <c r="A5861" s="167">
        <v>7</v>
      </c>
      <c r="B5861" s="167" t="s">
        <v>5797</v>
      </c>
      <c r="C5861" s="167" t="s">
        <v>5797</v>
      </c>
      <c r="D5861" s="167" t="s">
        <v>5796</v>
      </c>
      <c r="E5861" s="167" t="s">
        <v>483</v>
      </c>
      <c r="F5861" s="167" t="s">
        <v>5797</v>
      </c>
      <c r="G5861" s="167">
        <v>7</v>
      </c>
      <c r="H5861" s="178" t="s">
        <v>12246</v>
      </c>
      <c r="I5861" s="168" t="s">
        <v>12247</v>
      </c>
      <c r="J5861" s="166" t="s">
        <v>12247</v>
      </c>
      <c r="K5861" s="165" t="s">
        <v>598</v>
      </c>
      <c r="L5861" s="165" t="s">
        <v>4489</v>
      </c>
    </row>
    <row r="5862" spans="1:13" ht="39.950000000000003" hidden="1" customHeight="1" x14ac:dyDescent="0.2">
      <c r="A5862" s="167">
        <v>7</v>
      </c>
      <c r="B5862" s="167" t="s">
        <v>5797</v>
      </c>
      <c r="C5862" s="167" t="s">
        <v>5797</v>
      </c>
      <c r="D5862" s="167" t="s">
        <v>5796</v>
      </c>
      <c r="E5862" s="167" t="s">
        <v>483</v>
      </c>
      <c r="F5862" s="167" t="s">
        <v>5797</v>
      </c>
      <c r="G5862" s="167">
        <v>8</v>
      </c>
      <c r="H5862" s="178" t="s">
        <v>12248</v>
      </c>
      <c r="I5862" s="168" t="s">
        <v>12249</v>
      </c>
      <c r="J5862" s="166" t="s">
        <v>12249</v>
      </c>
      <c r="K5862" s="165" t="s">
        <v>598</v>
      </c>
      <c r="L5862" s="165" t="s">
        <v>4489</v>
      </c>
    </row>
    <row r="5863" spans="1:13" ht="39.950000000000003" hidden="1" customHeight="1" x14ac:dyDescent="0.2">
      <c r="A5863" s="187">
        <v>7</v>
      </c>
      <c r="B5863" s="187" t="s">
        <v>5797</v>
      </c>
      <c r="C5863" s="187" t="s">
        <v>5797</v>
      </c>
      <c r="D5863" s="187" t="s">
        <v>5796</v>
      </c>
      <c r="E5863" s="187" t="s">
        <v>483</v>
      </c>
      <c r="F5863" s="187" t="s">
        <v>5797</v>
      </c>
      <c r="G5863" s="187">
        <v>9</v>
      </c>
      <c r="H5863" s="188" t="s">
        <v>12250</v>
      </c>
      <c r="I5863" s="189" t="s">
        <v>12251</v>
      </c>
      <c r="J5863" s="190" t="s">
        <v>12251</v>
      </c>
      <c r="K5863" s="191" t="s">
        <v>598</v>
      </c>
      <c r="L5863" s="207" t="s">
        <v>5853</v>
      </c>
      <c r="M5863" s="293" t="s">
        <v>15052</v>
      </c>
    </row>
    <row r="5864" spans="1:13" ht="39.950000000000003" hidden="1" customHeight="1" x14ac:dyDescent="0.2">
      <c r="A5864" s="167">
        <v>7</v>
      </c>
      <c r="B5864" s="167" t="s">
        <v>5797</v>
      </c>
      <c r="C5864" s="167" t="s">
        <v>5797</v>
      </c>
      <c r="D5864" s="167" t="s">
        <v>5796</v>
      </c>
      <c r="E5864" s="167" t="s">
        <v>486</v>
      </c>
      <c r="F5864" s="167" t="s">
        <v>5798</v>
      </c>
      <c r="G5864" s="167" t="s">
        <v>5798</v>
      </c>
      <c r="H5864" s="178" t="s">
        <v>12252</v>
      </c>
      <c r="I5864" s="168" t="s">
        <v>12253</v>
      </c>
      <c r="J5864" s="166" t="s">
        <v>12253</v>
      </c>
      <c r="K5864" s="165" t="s">
        <v>586</v>
      </c>
      <c r="L5864" s="165" t="s">
        <v>4489</v>
      </c>
    </row>
    <row r="5865" spans="1:13" ht="39.950000000000003" hidden="1" customHeight="1" x14ac:dyDescent="0.2">
      <c r="A5865" s="167">
        <v>7</v>
      </c>
      <c r="B5865" s="167" t="s">
        <v>5797</v>
      </c>
      <c r="C5865" s="167" t="s">
        <v>5797</v>
      </c>
      <c r="D5865" s="167" t="s">
        <v>5796</v>
      </c>
      <c r="E5865" s="167" t="s">
        <v>486</v>
      </c>
      <c r="F5865" s="167" t="s">
        <v>5796</v>
      </c>
      <c r="G5865" s="167" t="s">
        <v>5798</v>
      </c>
      <c r="H5865" s="178" t="s">
        <v>12254</v>
      </c>
      <c r="I5865" s="168" t="s">
        <v>12255</v>
      </c>
      <c r="J5865" s="166" t="s">
        <v>12255</v>
      </c>
      <c r="K5865" s="165" t="s">
        <v>598</v>
      </c>
      <c r="L5865" s="165" t="s">
        <v>4489</v>
      </c>
    </row>
    <row r="5866" spans="1:13" ht="39.950000000000003" hidden="1" customHeight="1" x14ac:dyDescent="0.2">
      <c r="A5866" s="167">
        <v>7</v>
      </c>
      <c r="B5866" s="167" t="s">
        <v>5797</v>
      </c>
      <c r="C5866" s="167" t="s">
        <v>5797</v>
      </c>
      <c r="D5866" s="167" t="s">
        <v>5796</v>
      </c>
      <c r="E5866" s="167" t="s">
        <v>486</v>
      </c>
      <c r="F5866" s="167" t="s">
        <v>5796</v>
      </c>
      <c r="G5866" s="167">
        <v>1</v>
      </c>
      <c r="H5866" s="178" t="s">
        <v>12256</v>
      </c>
      <c r="I5866" s="168" t="s">
        <v>12257</v>
      </c>
      <c r="J5866" s="166" t="s">
        <v>12257</v>
      </c>
      <c r="K5866" s="165" t="s">
        <v>598</v>
      </c>
      <c r="L5866" s="165" t="s">
        <v>4489</v>
      </c>
    </row>
    <row r="5867" spans="1:13" ht="39.950000000000003" hidden="1" customHeight="1" x14ac:dyDescent="0.2">
      <c r="A5867" s="167">
        <v>7</v>
      </c>
      <c r="B5867" s="167" t="s">
        <v>5797</v>
      </c>
      <c r="C5867" s="167" t="s">
        <v>5797</v>
      </c>
      <c r="D5867" s="167" t="s">
        <v>5796</v>
      </c>
      <c r="E5867" s="167" t="s">
        <v>486</v>
      </c>
      <c r="F5867" s="167" t="s">
        <v>5796</v>
      </c>
      <c r="G5867" s="167">
        <v>2</v>
      </c>
      <c r="H5867" s="178" t="s">
        <v>12258</v>
      </c>
      <c r="I5867" s="168" t="s">
        <v>12259</v>
      </c>
      <c r="J5867" s="166" t="s">
        <v>12259</v>
      </c>
      <c r="K5867" s="165" t="s">
        <v>598</v>
      </c>
      <c r="L5867" s="165" t="s">
        <v>4489</v>
      </c>
    </row>
    <row r="5868" spans="1:13" ht="39.950000000000003" hidden="1" customHeight="1" x14ac:dyDescent="0.2">
      <c r="A5868" s="167">
        <v>7</v>
      </c>
      <c r="B5868" s="167" t="s">
        <v>5797</v>
      </c>
      <c r="C5868" s="167" t="s">
        <v>5797</v>
      </c>
      <c r="D5868" s="167" t="s">
        <v>5796</v>
      </c>
      <c r="E5868" s="167" t="s">
        <v>486</v>
      </c>
      <c r="F5868" s="167" t="s">
        <v>5796</v>
      </c>
      <c r="G5868" s="167">
        <v>3</v>
      </c>
      <c r="H5868" s="178" t="s">
        <v>12260</v>
      </c>
      <c r="I5868" s="168" t="s">
        <v>12261</v>
      </c>
      <c r="J5868" s="166" t="s">
        <v>12261</v>
      </c>
      <c r="K5868" s="165" t="s">
        <v>598</v>
      </c>
      <c r="L5868" s="165" t="s">
        <v>4489</v>
      </c>
    </row>
    <row r="5869" spans="1:13" ht="39.950000000000003" hidden="1" customHeight="1" x14ac:dyDescent="0.2">
      <c r="A5869" s="167">
        <v>7</v>
      </c>
      <c r="B5869" s="167" t="s">
        <v>5797</v>
      </c>
      <c r="C5869" s="167" t="s">
        <v>5797</v>
      </c>
      <c r="D5869" s="167" t="s">
        <v>5796</v>
      </c>
      <c r="E5869" s="167" t="s">
        <v>486</v>
      </c>
      <c r="F5869" s="167" t="s">
        <v>5796</v>
      </c>
      <c r="G5869" s="167">
        <v>4</v>
      </c>
      <c r="H5869" s="178" t="s">
        <v>12262</v>
      </c>
      <c r="I5869" s="168" t="s">
        <v>12263</v>
      </c>
      <c r="J5869" s="166" t="s">
        <v>12263</v>
      </c>
      <c r="K5869" s="165" t="s">
        <v>598</v>
      </c>
      <c r="L5869" s="165" t="s">
        <v>4489</v>
      </c>
    </row>
    <row r="5870" spans="1:13" ht="39.950000000000003" hidden="1" customHeight="1" x14ac:dyDescent="0.2">
      <c r="A5870" s="167">
        <v>7</v>
      </c>
      <c r="B5870" s="167" t="s">
        <v>5797</v>
      </c>
      <c r="C5870" s="167" t="s">
        <v>5797</v>
      </c>
      <c r="D5870" s="167" t="s">
        <v>5796</v>
      </c>
      <c r="E5870" s="167" t="s">
        <v>486</v>
      </c>
      <c r="F5870" s="167" t="s">
        <v>5796</v>
      </c>
      <c r="G5870" s="167">
        <v>5</v>
      </c>
      <c r="H5870" s="178" t="s">
        <v>12264</v>
      </c>
      <c r="I5870" s="168" t="s">
        <v>12265</v>
      </c>
      <c r="J5870" s="166" t="s">
        <v>12265</v>
      </c>
      <c r="K5870" s="165" t="s">
        <v>598</v>
      </c>
      <c r="L5870" s="165" t="s">
        <v>4489</v>
      </c>
    </row>
    <row r="5871" spans="1:13" ht="39.950000000000003" hidden="1" customHeight="1" x14ac:dyDescent="0.2">
      <c r="A5871" s="167">
        <v>7</v>
      </c>
      <c r="B5871" s="167" t="s">
        <v>5797</v>
      </c>
      <c r="C5871" s="167" t="s">
        <v>5797</v>
      </c>
      <c r="D5871" s="167" t="s">
        <v>5796</v>
      </c>
      <c r="E5871" s="167" t="s">
        <v>486</v>
      </c>
      <c r="F5871" s="167" t="s">
        <v>5796</v>
      </c>
      <c r="G5871" s="167">
        <v>6</v>
      </c>
      <c r="H5871" s="178" t="s">
        <v>12266</v>
      </c>
      <c r="I5871" s="168" t="s">
        <v>12267</v>
      </c>
      <c r="J5871" s="166" t="s">
        <v>12267</v>
      </c>
      <c r="K5871" s="165" t="s">
        <v>598</v>
      </c>
      <c r="L5871" s="165" t="s">
        <v>4489</v>
      </c>
    </row>
    <row r="5872" spans="1:13" ht="39.950000000000003" hidden="1" customHeight="1" x14ac:dyDescent="0.2">
      <c r="A5872" s="167">
        <v>7</v>
      </c>
      <c r="B5872" s="167" t="s">
        <v>5797</v>
      </c>
      <c r="C5872" s="167" t="s">
        <v>5797</v>
      </c>
      <c r="D5872" s="167" t="s">
        <v>5796</v>
      </c>
      <c r="E5872" s="167" t="s">
        <v>486</v>
      </c>
      <c r="F5872" s="167" t="s">
        <v>5796</v>
      </c>
      <c r="G5872" s="167">
        <v>7</v>
      </c>
      <c r="H5872" s="178" t="s">
        <v>12268</v>
      </c>
      <c r="I5872" s="168" t="s">
        <v>12269</v>
      </c>
      <c r="J5872" s="166" t="s">
        <v>12269</v>
      </c>
      <c r="K5872" s="165" t="s">
        <v>598</v>
      </c>
      <c r="L5872" s="165" t="s">
        <v>4489</v>
      </c>
    </row>
    <row r="5873" spans="1:13" ht="39.950000000000003" hidden="1" customHeight="1" x14ac:dyDescent="0.2">
      <c r="A5873" s="167">
        <v>7</v>
      </c>
      <c r="B5873" s="167" t="s">
        <v>5797</v>
      </c>
      <c r="C5873" s="167" t="s">
        <v>5797</v>
      </c>
      <c r="D5873" s="167" t="s">
        <v>5796</v>
      </c>
      <c r="E5873" s="167" t="s">
        <v>486</v>
      </c>
      <c r="F5873" s="167" t="s">
        <v>5796</v>
      </c>
      <c r="G5873" s="167">
        <v>8</v>
      </c>
      <c r="H5873" s="178" t="s">
        <v>12270</v>
      </c>
      <c r="I5873" s="168" t="s">
        <v>12271</v>
      </c>
      <c r="J5873" s="166" t="s">
        <v>12271</v>
      </c>
      <c r="K5873" s="165" t="s">
        <v>598</v>
      </c>
      <c r="L5873" s="165" t="s">
        <v>4489</v>
      </c>
    </row>
    <row r="5874" spans="1:13" ht="39.950000000000003" hidden="1" customHeight="1" x14ac:dyDescent="0.2">
      <c r="A5874" s="187">
        <v>7</v>
      </c>
      <c r="B5874" s="187" t="s">
        <v>5797</v>
      </c>
      <c r="C5874" s="187" t="s">
        <v>5797</v>
      </c>
      <c r="D5874" s="187" t="s">
        <v>5796</v>
      </c>
      <c r="E5874" s="187" t="s">
        <v>486</v>
      </c>
      <c r="F5874" s="187" t="s">
        <v>5796</v>
      </c>
      <c r="G5874" s="187">
        <v>9</v>
      </c>
      <c r="H5874" s="188" t="s">
        <v>12272</v>
      </c>
      <c r="I5874" s="189" t="s">
        <v>12273</v>
      </c>
      <c r="J5874" s="190" t="s">
        <v>12273</v>
      </c>
      <c r="K5874" s="191" t="s">
        <v>598</v>
      </c>
      <c r="L5874" s="207" t="s">
        <v>5853</v>
      </c>
      <c r="M5874" s="293" t="s">
        <v>15052</v>
      </c>
    </row>
    <row r="5875" spans="1:13" ht="39.950000000000003" hidden="1" customHeight="1" x14ac:dyDescent="0.2">
      <c r="A5875" s="167">
        <v>7</v>
      </c>
      <c r="B5875" s="167" t="s">
        <v>5797</v>
      </c>
      <c r="C5875" s="167" t="s">
        <v>5797</v>
      </c>
      <c r="D5875" s="167" t="s">
        <v>5796</v>
      </c>
      <c r="E5875" s="167" t="s">
        <v>486</v>
      </c>
      <c r="F5875" s="167" t="s">
        <v>5797</v>
      </c>
      <c r="G5875" s="167" t="s">
        <v>5798</v>
      </c>
      <c r="H5875" s="178" t="s">
        <v>12274</v>
      </c>
      <c r="I5875" s="168" t="s">
        <v>12275</v>
      </c>
      <c r="J5875" s="166" t="s">
        <v>12275</v>
      </c>
      <c r="K5875" s="165" t="s">
        <v>586</v>
      </c>
      <c r="L5875" s="165" t="s">
        <v>4489</v>
      </c>
    </row>
    <row r="5876" spans="1:13" ht="39.950000000000003" hidden="1" customHeight="1" x14ac:dyDescent="0.2">
      <c r="A5876" s="167">
        <v>7</v>
      </c>
      <c r="B5876" s="167" t="s">
        <v>5797</v>
      </c>
      <c r="C5876" s="167" t="s">
        <v>5797</v>
      </c>
      <c r="D5876" s="167" t="s">
        <v>5796</v>
      </c>
      <c r="E5876" s="167" t="s">
        <v>486</v>
      </c>
      <c r="F5876" s="167" t="s">
        <v>5797</v>
      </c>
      <c r="G5876" s="167">
        <v>1</v>
      </c>
      <c r="H5876" s="178" t="s">
        <v>12276</v>
      </c>
      <c r="I5876" s="168" t="s">
        <v>12277</v>
      </c>
      <c r="J5876" s="166" t="s">
        <v>12277</v>
      </c>
      <c r="K5876" s="165" t="s">
        <v>598</v>
      </c>
      <c r="L5876" s="165" t="s">
        <v>4489</v>
      </c>
    </row>
    <row r="5877" spans="1:13" ht="39.950000000000003" hidden="1" customHeight="1" x14ac:dyDescent="0.2">
      <c r="A5877" s="167">
        <v>7</v>
      </c>
      <c r="B5877" s="167" t="s">
        <v>5797</v>
      </c>
      <c r="C5877" s="167" t="s">
        <v>5797</v>
      </c>
      <c r="D5877" s="167" t="s">
        <v>5796</v>
      </c>
      <c r="E5877" s="167" t="s">
        <v>486</v>
      </c>
      <c r="F5877" s="167" t="s">
        <v>5797</v>
      </c>
      <c r="G5877" s="167">
        <v>2</v>
      </c>
      <c r="H5877" s="178" t="s">
        <v>12278</v>
      </c>
      <c r="I5877" s="168" t="s">
        <v>12279</v>
      </c>
      <c r="J5877" s="166" t="s">
        <v>12279</v>
      </c>
      <c r="K5877" s="165" t="s">
        <v>598</v>
      </c>
      <c r="L5877" s="165" t="s">
        <v>4489</v>
      </c>
    </row>
    <row r="5878" spans="1:13" ht="39.950000000000003" hidden="1" customHeight="1" x14ac:dyDescent="0.2">
      <c r="A5878" s="167">
        <v>7</v>
      </c>
      <c r="B5878" s="167" t="s">
        <v>5797</v>
      </c>
      <c r="C5878" s="167" t="s">
        <v>5797</v>
      </c>
      <c r="D5878" s="167" t="s">
        <v>5796</v>
      </c>
      <c r="E5878" s="167" t="s">
        <v>486</v>
      </c>
      <c r="F5878" s="167" t="s">
        <v>5797</v>
      </c>
      <c r="G5878" s="167">
        <v>3</v>
      </c>
      <c r="H5878" s="178" t="s">
        <v>12280</v>
      </c>
      <c r="I5878" s="168" t="s">
        <v>12281</v>
      </c>
      <c r="J5878" s="166" t="s">
        <v>12281</v>
      </c>
      <c r="K5878" s="165" t="s">
        <v>598</v>
      </c>
      <c r="L5878" s="165" t="s">
        <v>4489</v>
      </c>
    </row>
    <row r="5879" spans="1:13" ht="39.950000000000003" hidden="1" customHeight="1" x14ac:dyDescent="0.2">
      <c r="A5879" s="167">
        <v>7</v>
      </c>
      <c r="B5879" s="167" t="s">
        <v>5797</v>
      </c>
      <c r="C5879" s="167" t="s">
        <v>5797</v>
      </c>
      <c r="D5879" s="167" t="s">
        <v>5796</v>
      </c>
      <c r="E5879" s="167" t="s">
        <v>486</v>
      </c>
      <c r="F5879" s="167" t="s">
        <v>5797</v>
      </c>
      <c r="G5879" s="167">
        <v>4</v>
      </c>
      <c r="H5879" s="178" t="s">
        <v>12282</v>
      </c>
      <c r="I5879" s="168" t="s">
        <v>12283</v>
      </c>
      <c r="J5879" s="166" t="s">
        <v>12283</v>
      </c>
      <c r="K5879" s="165" t="s">
        <v>598</v>
      </c>
      <c r="L5879" s="165" t="s">
        <v>4489</v>
      </c>
    </row>
    <row r="5880" spans="1:13" ht="39.950000000000003" hidden="1" customHeight="1" x14ac:dyDescent="0.2">
      <c r="A5880" s="167">
        <v>7</v>
      </c>
      <c r="B5880" s="167" t="s">
        <v>5797</v>
      </c>
      <c r="C5880" s="167" t="s">
        <v>5797</v>
      </c>
      <c r="D5880" s="167" t="s">
        <v>5796</v>
      </c>
      <c r="E5880" s="167" t="s">
        <v>486</v>
      </c>
      <c r="F5880" s="167" t="s">
        <v>5797</v>
      </c>
      <c r="G5880" s="167">
        <v>5</v>
      </c>
      <c r="H5880" s="178" t="s">
        <v>12284</v>
      </c>
      <c r="I5880" s="168" t="s">
        <v>12285</v>
      </c>
      <c r="J5880" s="166" t="s">
        <v>12285</v>
      </c>
      <c r="K5880" s="165" t="s">
        <v>598</v>
      </c>
      <c r="L5880" s="165" t="s">
        <v>4489</v>
      </c>
    </row>
    <row r="5881" spans="1:13" ht="39.950000000000003" hidden="1" customHeight="1" x14ac:dyDescent="0.2">
      <c r="A5881" s="167">
        <v>7</v>
      </c>
      <c r="B5881" s="167" t="s">
        <v>5797</v>
      </c>
      <c r="C5881" s="167" t="s">
        <v>5797</v>
      </c>
      <c r="D5881" s="167" t="s">
        <v>5796</v>
      </c>
      <c r="E5881" s="167" t="s">
        <v>486</v>
      </c>
      <c r="F5881" s="167" t="s">
        <v>5797</v>
      </c>
      <c r="G5881" s="167">
        <v>6</v>
      </c>
      <c r="H5881" s="178" t="s">
        <v>12286</v>
      </c>
      <c r="I5881" s="168" t="s">
        <v>12287</v>
      </c>
      <c r="J5881" s="166" t="s">
        <v>12287</v>
      </c>
      <c r="K5881" s="165" t="s">
        <v>598</v>
      </c>
      <c r="L5881" s="165" t="s">
        <v>4489</v>
      </c>
    </row>
    <row r="5882" spans="1:13" ht="39.950000000000003" hidden="1" customHeight="1" x14ac:dyDescent="0.2">
      <c r="A5882" s="167">
        <v>7</v>
      </c>
      <c r="B5882" s="167" t="s">
        <v>5797</v>
      </c>
      <c r="C5882" s="167" t="s">
        <v>5797</v>
      </c>
      <c r="D5882" s="167" t="s">
        <v>5796</v>
      </c>
      <c r="E5882" s="167" t="s">
        <v>486</v>
      </c>
      <c r="F5882" s="167" t="s">
        <v>5797</v>
      </c>
      <c r="G5882" s="167">
        <v>7</v>
      </c>
      <c r="H5882" s="178" t="s">
        <v>12288</v>
      </c>
      <c r="I5882" s="168" t="s">
        <v>12289</v>
      </c>
      <c r="J5882" s="166" t="s">
        <v>12289</v>
      </c>
      <c r="K5882" s="165" t="s">
        <v>598</v>
      </c>
      <c r="L5882" s="165" t="s">
        <v>4489</v>
      </c>
    </row>
    <row r="5883" spans="1:13" ht="39.950000000000003" hidden="1" customHeight="1" x14ac:dyDescent="0.2">
      <c r="A5883" s="167">
        <v>7</v>
      </c>
      <c r="B5883" s="167" t="s">
        <v>5797</v>
      </c>
      <c r="C5883" s="167" t="s">
        <v>5797</v>
      </c>
      <c r="D5883" s="167" t="s">
        <v>5796</v>
      </c>
      <c r="E5883" s="167" t="s">
        <v>486</v>
      </c>
      <c r="F5883" s="167" t="s">
        <v>5797</v>
      </c>
      <c r="G5883" s="167">
        <v>8</v>
      </c>
      <c r="H5883" s="178" t="s">
        <v>12290</v>
      </c>
      <c r="I5883" s="168" t="s">
        <v>12291</v>
      </c>
      <c r="J5883" s="166" t="s">
        <v>12291</v>
      </c>
      <c r="K5883" s="165" t="s">
        <v>598</v>
      </c>
      <c r="L5883" s="165" t="s">
        <v>4489</v>
      </c>
    </row>
    <row r="5884" spans="1:13" ht="39.950000000000003" hidden="1" customHeight="1" x14ac:dyDescent="0.2">
      <c r="A5884" s="187">
        <v>7</v>
      </c>
      <c r="B5884" s="187" t="s">
        <v>5797</v>
      </c>
      <c r="C5884" s="187" t="s">
        <v>5797</v>
      </c>
      <c r="D5884" s="187" t="s">
        <v>5796</v>
      </c>
      <c r="E5884" s="187" t="s">
        <v>486</v>
      </c>
      <c r="F5884" s="187" t="s">
        <v>5797</v>
      </c>
      <c r="G5884" s="187">
        <v>9</v>
      </c>
      <c r="H5884" s="188" t="s">
        <v>12292</v>
      </c>
      <c r="I5884" s="189" t="s">
        <v>12293</v>
      </c>
      <c r="J5884" s="190" t="s">
        <v>12293</v>
      </c>
      <c r="K5884" s="191" t="s">
        <v>598</v>
      </c>
      <c r="L5884" s="207" t="s">
        <v>5853</v>
      </c>
      <c r="M5884" s="293" t="s">
        <v>15052</v>
      </c>
    </row>
    <row r="5885" spans="1:13" ht="39.950000000000003" hidden="1" customHeight="1" x14ac:dyDescent="0.2">
      <c r="A5885" s="167">
        <v>7</v>
      </c>
      <c r="B5885" s="167" t="s">
        <v>5797</v>
      </c>
      <c r="C5885" s="167" t="s">
        <v>5797</v>
      </c>
      <c r="D5885" s="167" t="s">
        <v>5796</v>
      </c>
      <c r="E5885" s="167" t="s">
        <v>5722</v>
      </c>
      <c r="F5885" s="167" t="s">
        <v>5798</v>
      </c>
      <c r="G5885" s="167" t="s">
        <v>5798</v>
      </c>
      <c r="H5885" s="178" t="s">
        <v>12294</v>
      </c>
      <c r="I5885" s="168" t="s">
        <v>12295</v>
      </c>
      <c r="J5885" s="166" t="s">
        <v>12295</v>
      </c>
      <c r="K5885" s="165" t="s">
        <v>586</v>
      </c>
      <c r="L5885" s="165" t="s">
        <v>4489</v>
      </c>
    </row>
    <row r="5886" spans="1:13" ht="39.950000000000003" hidden="1" customHeight="1" x14ac:dyDescent="0.2">
      <c r="A5886" s="167">
        <v>7</v>
      </c>
      <c r="B5886" s="167" t="s">
        <v>5797</v>
      </c>
      <c r="C5886" s="167" t="s">
        <v>5797</v>
      </c>
      <c r="D5886" s="167" t="s">
        <v>5796</v>
      </c>
      <c r="E5886" s="167" t="s">
        <v>5722</v>
      </c>
      <c r="F5886" s="167" t="s">
        <v>5798</v>
      </c>
      <c r="G5886" s="167">
        <v>1</v>
      </c>
      <c r="H5886" s="178" t="s">
        <v>12296</v>
      </c>
      <c r="I5886" s="168" t="s">
        <v>12297</v>
      </c>
      <c r="J5886" s="166" t="s">
        <v>12297</v>
      </c>
      <c r="K5886" s="165" t="s">
        <v>598</v>
      </c>
      <c r="L5886" s="165" t="s">
        <v>4489</v>
      </c>
    </row>
    <row r="5887" spans="1:13" ht="39.950000000000003" hidden="1" customHeight="1" x14ac:dyDescent="0.2">
      <c r="A5887" s="167">
        <v>7</v>
      </c>
      <c r="B5887" s="167" t="s">
        <v>5797</v>
      </c>
      <c r="C5887" s="167" t="s">
        <v>5797</v>
      </c>
      <c r="D5887" s="167" t="s">
        <v>5796</v>
      </c>
      <c r="E5887" s="167" t="s">
        <v>5722</v>
      </c>
      <c r="F5887" s="167" t="s">
        <v>5798</v>
      </c>
      <c r="G5887" s="167">
        <v>2</v>
      </c>
      <c r="H5887" s="178" t="s">
        <v>12298</v>
      </c>
      <c r="I5887" s="168" t="s">
        <v>12299</v>
      </c>
      <c r="J5887" s="166" t="s">
        <v>12299</v>
      </c>
      <c r="K5887" s="165" t="s">
        <v>598</v>
      </c>
      <c r="L5887" s="165" t="s">
        <v>4489</v>
      </c>
    </row>
    <row r="5888" spans="1:13" ht="39.950000000000003" hidden="1" customHeight="1" x14ac:dyDescent="0.2">
      <c r="A5888" s="167">
        <v>7</v>
      </c>
      <c r="B5888" s="167" t="s">
        <v>5797</v>
      </c>
      <c r="C5888" s="167" t="s">
        <v>5797</v>
      </c>
      <c r="D5888" s="167" t="s">
        <v>5796</v>
      </c>
      <c r="E5888" s="167" t="s">
        <v>5722</v>
      </c>
      <c r="F5888" s="167" t="s">
        <v>5798</v>
      </c>
      <c r="G5888" s="167">
        <v>3</v>
      </c>
      <c r="H5888" s="178" t="s">
        <v>12300</v>
      </c>
      <c r="I5888" s="168" t="s">
        <v>12301</v>
      </c>
      <c r="J5888" s="166" t="s">
        <v>12301</v>
      </c>
      <c r="K5888" s="165" t="s">
        <v>598</v>
      </c>
      <c r="L5888" s="165" t="s">
        <v>4489</v>
      </c>
    </row>
    <row r="5889" spans="1:13" ht="39.950000000000003" hidden="1" customHeight="1" x14ac:dyDescent="0.2">
      <c r="A5889" s="167">
        <v>7</v>
      </c>
      <c r="B5889" s="167" t="s">
        <v>5797</v>
      </c>
      <c r="C5889" s="167" t="s">
        <v>5797</v>
      </c>
      <c r="D5889" s="167" t="s">
        <v>5796</v>
      </c>
      <c r="E5889" s="167" t="s">
        <v>5722</v>
      </c>
      <c r="F5889" s="167" t="s">
        <v>5798</v>
      </c>
      <c r="G5889" s="167">
        <v>4</v>
      </c>
      <c r="H5889" s="178" t="s">
        <v>12302</v>
      </c>
      <c r="I5889" s="168" t="s">
        <v>12303</v>
      </c>
      <c r="J5889" s="166" t="s">
        <v>12303</v>
      </c>
      <c r="K5889" s="165" t="s">
        <v>598</v>
      </c>
      <c r="L5889" s="165" t="s">
        <v>4489</v>
      </c>
    </row>
    <row r="5890" spans="1:13" ht="39.950000000000003" hidden="1" customHeight="1" x14ac:dyDescent="0.2">
      <c r="A5890" s="167">
        <v>7</v>
      </c>
      <c r="B5890" s="167" t="s">
        <v>5797</v>
      </c>
      <c r="C5890" s="167" t="s">
        <v>5797</v>
      </c>
      <c r="D5890" s="167" t="s">
        <v>5796</v>
      </c>
      <c r="E5890" s="167" t="s">
        <v>5722</v>
      </c>
      <c r="F5890" s="167" t="s">
        <v>5798</v>
      </c>
      <c r="G5890" s="167">
        <v>5</v>
      </c>
      <c r="H5890" s="178" t="s">
        <v>12304</v>
      </c>
      <c r="I5890" s="168" t="s">
        <v>12305</v>
      </c>
      <c r="J5890" s="166" t="s">
        <v>12305</v>
      </c>
      <c r="K5890" s="165" t="s">
        <v>598</v>
      </c>
      <c r="L5890" s="165" t="s">
        <v>4489</v>
      </c>
    </row>
    <row r="5891" spans="1:13" ht="39.950000000000003" hidden="1" customHeight="1" x14ac:dyDescent="0.2">
      <c r="A5891" s="167">
        <v>7</v>
      </c>
      <c r="B5891" s="167" t="s">
        <v>5797</v>
      </c>
      <c r="C5891" s="167" t="s">
        <v>5797</v>
      </c>
      <c r="D5891" s="167" t="s">
        <v>5796</v>
      </c>
      <c r="E5891" s="167" t="s">
        <v>5722</v>
      </c>
      <c r="F5891" s="167" t="s">
        <v>5798</v>
      </c>
      <c r="G5891" s="167">
        <v>6</v>
      </c>
      <c r="H5891" s="178" t="s">
        <v>12306</v>
      </c>
      <c r="I5891" s="168" t="s">
        <v>12307</v>
      </c>
      <c r="J5891" s="166" t="s">
        <v>12307</v>
      </c>
      <c r="K5891" s="165" t="s">
        <v>598</v>
      </c>
      <c r="L5891" s="165" t="s">
        <v>4489</v>
      </c>
    </row>
    <row r="5892" spans="1:13" ht="39.950000000000003" hidden="1" customHeight="1" x14ac:dyDescent="0.2">
      <c r="A5892" s="167">
        <v>7</v>
      </c>
      <c r="B5892" s="167" t="s">
        <v>5797</v>
      </c>
      <c r="C5892" s="167" t="s">
        <v>5797</v>
      </c>
      <c r="D5892" s="167" t="s">
        <v>5796</v>
      </c>
      <c r="E5892" s="167" t="s">
        <v>5722</v>
      </c>
      <c r="F5892" s="167" t="s">
        <v>5798</v>
      </c>
      <c r="G5892" s="167">
        <v>7</v>
      </c>
      <c r="H5892" s="178" t="s">
        <v>12308</v>
      </c>
      <c r="I5892" s="168" t="s">
        <v>12309</v>
      </c>
      <c r="J5892" s="166" t="s">
        <v>12309</v>
      </c>
      <c r="K5892" s="165" t="s">
        <v>598</v>
      </c>
      <c r="L5892" s="165" t="s">
        <v>4489</v>
      </c>
    </row>
    <row r="5893" spans="1:13" ht="39.950000000000003" hidden="1" customHeight="1" x14ac:dyDescent="0.2">
      <c r="A5893" s="167">
        <v>7</v>
      </c>
      <c r="B5893" s="167" t="s">
        <v>5797</v>
      </c>
      <c r="C5893" s="167" t="s">
        <v>5797</v>
      </c>
      <c r="D5893" s="167" t="s">
        <v>5796</v>
      </c>
      <c r="E5893" s="167" t="s">
        <v>5722</v>
      </c>
      <c r="F5893" s="167" t="s">
        <v>5798</v>
      </c>
      <c r="G5893" s="167">
        <v>8</v>
      </c>
      <c r="H5893" s="178" t="s">
        <v>12310</v>
      </c>
      <c r="I5893" s="168" t="s">
        <v>12311</v>
      </c>
      <c r="J5893" s="166" t="s">
        <v>12311</v>
      </c>
      <c r="K5893" s="165" t="s">
        <v>598</v>
      </c>
      <c r="L5893" s="165" t="s">
        <v>4489</v>
      </c>
    </row>
    <row r="5894" spans="1:13" ht="39.950000000000003" hidden="1" customHeight="1" x14ac:dyDescent="0.2">
      <c r="A5894" s="187">
        <v>7</v>
      </c>
      <c r="B5894" s="187" t="s">
        <v>5797</v>
      </c>
      <c r="C5894" s="187" t="s">
        <v>5797</v>
      </c>
      <c r="D5894" s="187" t="s">
        <v>5796</v>
      </c>
      <c r="E5894" s="187" t="s">
        <v>5722</v>
      </c>
      <c r="F5894" s="187" t="s">
        <v>5798</v>
      </c>
      <c r="G5894" s="187">
        <v>9</v>
      </c>
      <c r="H5894" s="188" t="s">
        <v>12312</v>
      </c>
      <c r="I5894" s="189" t="s">
        <v>12313</v>
      </c>
      <c r="J5894" s="190" t="s">
        <v>12313</v>
      </c>
      <c r="K5894" s="191" t="s">
        <v>598</v>
      </c>
      <c r="L5894" s="207" t="s">
        <v>5853</v>
      </c>
      <c r="M5894" s="293" t="s">
        <v>15052</v>
      </c>
    </row>
    <row r="5895" spans="1:13" ht="39.950000000000003" hidden="1" customHeight="1" x14ac:dyDescent="0.2">
      <c r="A5895" s="167">
        <v>7</v>
      </c>
      <c r="B5895" s="167" t="s">
        <v>5797</v>
      </c>
      <c r="C5895" s="167" t="s">
        <v>5797</v>
      </c>
      <c r="D5895" s="167" t="s">
        <v>5796</v>
      </c>
      <c r="E5895" s="167" t="s">
        <v>5725</v>
      </c>
      <c r="F5895" s="167" t="s">
        <v>5798</v>
      </c>
      <c r="G5895" s="167" t="s">
        <v>5798</v>
      </c>
      <c r="H5895" s="178" t="s">
        <v>12314</v>
      </c>
      <c r="I5895" s="168" t="s">
        <v>12315</v>
      </c>
      <c r="J5895" s="166" t="s">
        <v>12315</v>
      </c>
      <c r="K5895" s="165" t="s">
        <v>586</v>
      </c>
      <c r="L5895" s="165" t="s">
        <v>4489</v>
      </c>
    </row>
    <row r="5896" spans="1:13" ht="39.950000000000003" hidden="1" customHeight="1" x14ac:dyDescent="0.2">
      <c r="A5896" s="167">
        <v>7</v>
      </c>
      <c r="B5896" s="167" t="s">
        <v>5797</v>
      </c>
      <c r="C5896" s="167" t="s">
        <v>5797</v>
      </c>
      <c r="D5896" s="167" t="s">
        <v>5796</v>
      </c>
      <c r="E5896" s="167" t="s">
        <v>5725</v>
      </c>
      <c r="F5896" s="167" t="s">
        <v>5796</v>
      </c>
      <c r="G5896" s="167" t="s">
        <v>5798</v>
      </c>
      <c r="H5896" s="178" t="s">
        <v>12316</v>
      </c>
      <c r="I5896" s="168" t="s">
        <v>12317</v>
      </c>
      <c r="J5896" s="166" t="s">
        <v>12317</v>
      </c>
      <c r="K5896" s="165" t="s">
        <v>598</v>
      </c>
      <c r="L5896" s="165" t="s">
        <v>4489</v>
      </c>
    </row>
    <row r="5897" spans="1:13" ht="39.950000000000003" hidden="1" customHeight="1" x14ac:dyDescent="0.2">
      <c r="A5897" s="167">
        <v>7</v>
      </c>
      <c r="B5897" s="167" t="s">
        <v>5797</v>
      </c>
      <c r="C5897" s="167" t="s">
        <v>5797</v>
      </c>
      <c r="D5897" s="167" t="s">
        <v>5796</v>
      </c>
      <c r="E5897" s="167" t="s">
        <v>5725</v>
      </c>
      <c r="F5897" s="167" t="s">
        <v>5796</v>
      </c>
      <c r="G5897" s="167">
        <v>1</v>
      </c>
      <c r="H5897" s="178" t="s">
        <v>12318</v>
      </c>
      <c r="I5897" s="168" t="s">
        <v>12319</v>
      </c>
      <c r="J5897" s="166" t="s">
        <v>12319</v>
      </c>
      <c r="K5897" s="165" t="s">
        <v>598</v>
      </c>
      <c r="L5897" s="165" t="s">
        <v>4489</v>
      </c>
    </row>
    <row r="5898" spans="1:13" ht="39.950000000000003" hidden="1" customHeight="1" x14ac:dyDescent="0.2">
      <c r="A5898" s="167">
        <v>7</v>
      </c>
      <c r="B5898" s="167" t="s">
        <v>5797</v>
      </c>
      <c r="C5898" s="167" t="s">
        <v>5797</v>
      </c>
      <c r="D5898" s="167" t="s">
        <v>5796</v>
      </c>
      <c r="E5898" s="167" t="s">
        <v>5725</v>
      </c>
      <c r="F5898" s="167" t="s">
        <v>5796</v>
      </c>
      <c r="G5898" s="167">
        <v>2</v>
      </c>
      <c r="H5898" s="178" t="s">
        <v>12320</v>
      </c>
      <c r="I5898" s="168" t="s">
        <v>12321</v>
      </c>
      <c r="J5898" s="166" t="s">
        <v>12321</v>
      </c>
      <c r="K5898" s="165" t="s">
        <v>598</v>
      </c>
      <c r="L5898" s="165" t="s">
        <v>4489</v>
      </c>
    </row>
    <row r="5899" spans="1:13" ht="39.950000000000003" hidden="1" customHeight="1" x14ac:dyDescent="0.2">
      <c r="A5899" s="167">
        <v>7</v>
      </c>
      <c r="B5899" s="167" t="s">
        <v>5797</v>
      </c>
      <c r="C5899" s="167" t="s">
        <v>5797</v>
      </c>
      <c r="D5899" s="167" t="s">
        <v>5796</v>
      </c>
      <c r="E5899" s="167" t="s">
        <v>5725</v>
      </c>
      <c r="F5899" s="167" t="s">
        <v>5796</v>
      </c>
      <c r="G5899" s="167">
        <v>3</v>
      </c>
      <c r="H5899" s="178" t="s">
        <v>12322</v>
      </c>
      <c r="I5899" s="168" t="s">
        <v>12323</v>
      </c>
      <c r="J5899" s="166" t="s">
        <v>12323</v>
      </c>
      <c r="K5899" s="165" t="s">
        <v>598</v>
      </c>
      <c r="L5899" s="165" t="s">
        <v>4489</v>
      </c>
    </row>
    <row r="5900" spans="1:13" ht="39.950000000000003" hidden="1" customHeight="1" x14ac:dyDescent="0.2">
      <c r="A5900" s="167">
        <v>7</v>
      </c>
      <c r="B5900" s="167" t="s">
        <v>5797</v>
      </c>
      <c r="C5900" s="167" t="s">
        <v>5797</v>
      </c>
      <c r="D5900" s="167" t="s">
        <v>5796</v>
      </c>
      <c r="E5900" s="167" t="s">
        <v>5725</v>
      </c>
      <c r="F5900" s="167" t="s">
        <v>5796</v>
      </c>
      <c r="G5900" s="167">
        <v>4</v>
      </c>
      <c r="H5900" s="178" t="s">
        <v>12324</v>
      </c>
      <c r="I5900" s="168" t="s">
        <v>12325</v>
      </c>
      <c r="J5900" s="166" t="s">
        <v>12325</v>
      </c>
      <c r="K5900" s="165" t="s">
        <v>598</v>
      </c>
      <c r="L5900" s="165" t="s">
        <v>4489</v>
      </c>
    </row>
    <row r="5901" spans="1:13" ht="39.950000000000003" hidden="1" customHeight="1" x14ac:dyDescent="0.2">
      <c r="A5901" s="167">
        <v>7</v>
      </c>
      <c r="B5901" s="167" t="s">
        <v>5797</v>
      </c>
      <c r="C5901" s="167" t="s">
        <v>5797</v>
      </c>
      <c r="D5901" s="167" t="s">
        <v>5796</v>
      </c>
      <c r="E5901" s="167" t="s">
        <v>5725</v>
      </c>
      <c r="F5901" s="167" t="s">
        <v>5796</v>
      </c>
      <c r="G5901" s="167">
        <v>5</v>
      </c>
      <c r="H5901" s="178" t="s">
        <v>12326</v>
      </c>
      <c r="I5901" s="168" t="s">
        <v>12327</v>
      </c>
      <c r="J5901" s="166" t="s">
        <v>12327</v>
      </c>
      <c r="K5901" s="165" t="s">
        <v>598</v>
      </c>
      <c r="L5901" s="165" t="s">
        <v>4489</v>
      </c>
    </row>
    <row r="5902" spans="1:13" ht="39.950000000000003" hidden="1" customHeight="1" x14ac:dyDescent="0.2">
      <c r="A5902" s="167">
        <v>7</v>
      </c>
      <c r="B5902" s="167" t="s">
        <v>5797</v>
      </c>
      <c r="C5902" s="167" t="s">
        <v>5797</v>
      </c>
      <c r="D5902" s="167" t="s">
        <v>5796</v>
      </c>
      <c r="E5902" s="167" t="s">
        <v>5725</v>
      </c>
      <c r="F5902" s="167" t="s">
        <v>5796</v>
      </c>
      <c r="G5902" s="167">
        <v>6</v>
      </c>
      <c r="H5902" s="178" t="s">
        <v>12328</v>
      </c>
      <c r="I5902" s="168" t="s">
        <v>12329</v>
      </c>
      <c r="J5902" s="166" t="s">
        <v>12329</v>
      </c>
      <c r="K5902" s="165" t="s">
        <v>598</v>
      </c>
      <c r="L5902" s="165" t="s">
        <v>4489</v>
      </c>
    </row>
    <row r="5903" spans="1:13" ht="39.950000000000003" hidden="1" customHeight="1" x14ac:dyDescent="0.2">
      <c r="A5903" s="167">
        <v>7</v>
      </c>
      <c r="B5903" s="167" t="s">
        <v>5797</v>
      </c>
      <c r="C5903" s="167" t="s">
        <v>5797</v>
      </c>
      <c r="D5903" s="167" t="s">
        <v>5796</v>
      </c>
      <c r="E5903" s="167" t="s">
        <v>5725</v>
      </c>
      <c r="F5903" s="167" t="s">
        <v>5796</v>
      </c>
      <c r="G5903" s="167">
        <v>7</v>
      </c>
      <c r="H5903" s="178" t="s">
        <v>12330</v>
      </c>
      <c r="I5903" s="168" t="s">
        <v>12331</v>
      </c>
      <c r="J5903" s="166" t="s">
        <v>12331</v>
      </c>
      <c r="K5903" s="165" t="s">
        <v>598</v>
      </c>
      <c r="L5903" s="165" t="s">
        <v>4489</v>
      </c>
    </row>
    <row r="5904" spans="1:13" ht="39.950000000000003" hidden="1" customHeight="1" x14ac:dyDescent="0.2">
      <c r="A5904" s="167">
        <v>7</v>
      </c>
      <c r="B5904" s="167" t="s">
        <v>5797</v>
      </c>
      <c r="C5904" s="167" t="s">
        <v>5797</v>
      </c>
      <c r="D5904" s="167" t="s">
        <v>5796</v>
      </c>
      <c r="E5904" s="167" t="s">
        <v>5725</v>
      </c>
      <c r="F5904" s="167" t="s">
        <v>5796</v>
      </c>
      <c r="G5904" s="167">
        <v>8</v>
      </c>
      <c r="H5904" s="178" t="s">
        <v>12332</v>
      </c>
      <c r="I5904" s="168" t="s">
        <v>12333</v>
      </c>
      <c r="J5904" s="166" t="s">
        <v>12333</v>
      </c>
      <c r="K5904" s="165" t="s">
        <v>598</v>
      </c>
      <c r="L5904" s="165" t="s">
        <v>4489</v>
      </c>
    </row>
    <row r="5905" spans="1:13" ht="39.950000000000003" hidden="1" customHeight="1" x14ac:dyDescent="0.2">
      <c r="A5905" s="187">
        <v>7</v>
      </c>
      <c r="B5905" s="187" t="s">
        <v>5797</v>
      </c>
      <c r="C5905" s="187" t="s">
        <v>5797</v>
      </c>
      <c r="D5905" s="187" t="s">
        <v>5796</v>
      </c>
      <c r="E5905" s="187" t="s">
        <v>5725</v>
      </c>
      <c r="F5905" s="187" t="s">
        <v>5796</v>
      </c>
      <c r="G5905" s="187">
        <v>9</v>
      </c>
      <c r="H5905" s="188" t="s">
        <v>12334</v>
      </c>
      <c r="I5905" s="189" t="s">
        <v>12335</v>
      </c>
      <c r="J5905" s="190" t="s">
        <v>12335</v>
      </c>
      <c r="K5905" s="191" t="s">
        <v>598</v>
      </c>
      <c r="L5905" s="207" t="s">
        <v>5853</v>
      </c>
      <c r="M5905" s="293" t="s">
        <v>15052</v>
      </c>
    </row>
    <row r="5906" spans="1:13" ht="39.950000000000003" hidden="1" customHeight="1" x14ac:dyDescent="0.2">
      <c r="A5906" s="167">
        <v>7</v>
      </c>
      <c r="B5906" s="167" t="s">
        <v>5797</v>
      </c>
      <c r="C5906" s="167" t="s">
        <v>5797</v>
      </c>
      <c r="D5906" s="167" t="s">
        <v>5796</v>
      </c>
      <c r="E5906" s="167" t="s">
        <v>5725</v>
      </c>
      <c r="F5906" s="167" t="s">
        <v>5797</v>
      </c>
      <c r="G5906" s="167" t="s">
        <v>5798</v>
      </c>
      <c r="H5906" s="178" t="s">
        <v>12336</v>
      </c>
      <c r="I5906" s="168" t="s">
        <v>12337</v>
      </c>
      <c r="J5906" s="166" t="s">
        <v>12337</v>
      </c>
      <c r="K5906" s="165" t="s">
        <v>586</v>
      </c>
      <c r="L5906" s="165" t="s">
        <v>4489</v>
      </c>
    </row>
    <row r="5907" spans="1:13" ht="39.950000000000003" hidden="1" customHeight="1" x14ac:dyDescent="0.2">
      <c r="A5907" s="167">
        <v>7</v>
      </c>
      <c r="B5907" s="167" t="s">
        <v>5797</v>
      </c>
      <c r="C5907" s="167" t="s">
        <v>5797</v>
      </c>
      <c r="D5907" s="167" t="s">
        <v>5796</v>
      </c>
      <c r="E5907" s="167" t="s">
        <v>5725</v>
      </c>
      <c r="F5907" s="167" t="s">
        <v>5797</v>
      </c>
      <c r="G5907" s="167">
        <v>1</v>
      </c>
      <c r="H5907" s="178" t="s">
        <v>12338</v>
      </c>
      <c r="I5907" s="168" t="s">
        <v>12339</v>
      </c>
      <c r="J5907" s="166" t="s">
        <v>12339</v>
      </c>
      <c r="K5907" s="165" t="s">
        <v>598</v>
      </c>
      <c r="L5907" s="165" t="s">
        <v>4489</v>
      </c>
    </row>
    <row r="5908" spans="1:13" ht="39.950000000000003" hidden="1" customHeight="1" x14ac:dyDescent="0.2">
      <c r="A5908" s="167">
        <v>7</v>
      </c>
      <c r="B5908" s="167" t="s">
        <v>5797</v>
      </c>
      <c r="C5908" s="167" t="s">
        <v>5797</v>
      </c>
      <c r="D5908" s="167" t="s">
        <v>5796</v>
      </c>
      <c r="E5908" s="167" t="s">
        <v>5725</v>
      </c>
      <c r="F5908" s="167" t="s">
        <v>5797</v>
      </c>
      <c r="G5908" s="167">
        <v>2</v>
      </c>
      <c r="H5908" s="178" t="s">
        <v>12340</v>
      </c>
      <c r="I5908" s="168" t="s">
        <v>12341</v>
      </c>
      <c r="J5908" s="166" t="s">
        <v>12341</v>
      </c>
      <c r="K5908" s="165" t="s">
        <v>598</v>
      </c>
      <c r="L5908" s="165" t="s">
        <v>4489</v>
      </c>
    </row>
    <row r="5909" spans="1:13" ht="39.950000000000003" hidden="1" customHeight="1" x14ac:dyDescent="0.2">
      <c r="A5909" s="167">
        <v>7</v>
      </c>
      <c r="B5909" s="167" t="s">
        <v>5797</v>
      </c>
      <c r="C5909" s="167" t="s">
        <v>5797</v>
      </c>
      <c r="D5909" s="167" t="s">
        <v>5796</v>
      </c>
      <c r="E5909" s="167" t="s">
        <v>5725</v>
      </c>
      <c r="F5909" s="167" t="s">
        <v>5797</v>
      </c>
      <c r="G5909" s="167">
        <v>3</v>
      </c>
      <c r="H5909" s="178" t="s">
        <v>12342</v>
      </c>
      <c r="I5909" s="168" t="s">
        <v>12343</v>
      </c>
      <c r="J5909" s="166" t="s">
        <v>12343</v>
      </c>
      <c r="K5909" s="165" t="s">
        <v>598</v>
      </c>
      <c r="L5909" s="165" t="s">
        <v>4489</v>
      </c>
    </row>
    <row r="5910" spans="1:13" ht="39.950000000000003" hidden="1" customHeight="1" x14ac:dyDescent="0.2">
      <c r="A5910" s="167">
        <v>7</v>
      </c>
      <c r="B5910" s="167" t="s">
        <v>5797</v>
      </c>
      <c r="C5910" s="167" t="s">
        <v>5797</v>
      </c>
      <c r="D5910" s="167" t="s">
        <v>5796</v>
      </c>
      <c r="E5910" s="167" t="s">
        <v>5725</v>
      </c>
      <c r="F5910" s="167" t="s">
        <v>5797</v>
      </c>
      <c r="G5910" s="167">
        <v>4</v>
      </c>
      <c r="H5910" s="178" t="s">
        <v>12344</v>
      </c>
      <c r="I5910" s="168" t="s">
        <v>12345</v>
      </c>
      <c r="J5910" s="166" t="s">
        <v>12345</v>
      </c>
      <c r="K5910" s="165" t="s">
        <v>598</v>
      </c>
      <c r="L5910" s="165" t="s">
        <v>4489</v>
      </c>
    </row>
    <row r="5911" spans="1:13" ht="39.950000000000003" hidden="1" customHeight="1" x14ac:dyDescent="0.2">
      <c r="A5911" s="167">
        <v>7</v>
      </c>
      <c r="B5911" s="167" t="s">
        <v>5797</v>
      </c>
      <c r="C5911" s="167" t="s">
        <v>5797</v>
      </c>
      <c r="D5911" s="167" t="s">
        <v>5796</v>
      </c>
      <c r="E5911" s="167" t="s">
        <v>5725</v>
      </c>
      <c r="F5911" s="167" t="s">
        <v>5797</v>
      </c>
      <c r="G5911" s="167">
        <v>5</v>
      </c>
      <c r="H5911" s="178" t="s">
        <v>12346</v>
      </c>
      <c r="I5911" s="168" t="s">
        <v>12347</v>
      </c>
      <c r="J5911" s="166" t="s">
        <v>12347</v>
      </c>
      <c r="K5911" s="165" t="s">
        <v>598</v>
      </c>
      <c r="L5911" s="165" t="s">
        <v>4489</v>
      </c>
    </row>
    <row r="5912" spans="1:13" ht="39.950000000000003" hidden="1" customHeight="1" x14ac:dyDescent="0.2">
      <c r="A5912" s="167">
        <v>7</v>
      </c>
      <c r="B5912" s="167" t="s">
        <v>5797</v>
      </c>
      <c r="C5912" s="167" t="s">
        <v>5797</v>
      </c>
      <c r="D5912" s="167" t="s">
        <v>5796</v>
      </c>
      <c r="E5912" s="167" t="s">
        <v>5725</v>
      </c>
      <c r="F5912" s="167" t="s">
        <v>5797</v>
      </c>
      <c r="G5912" s="167">
        <v>6</v>
      </c>
      <c r="H5912" s="178" t="s">
        <v>12348</v>
      </c>
      <c r="I5912" s="168" t="s">
        <v>12349</v>
      </c>
      <c r="J5912" s="166" t="s">
        <v>12349</v>
      </c>
      <c r="K5912" s="165" t="s">
        <v>598</v>
      </c>
      <c r="L5912" s="165" t="s">
        <v>4489</v>
      </c>
    </row>
    <row r="5913" spans="1:13" ht="39.950000000000003" hidden="1" customHeight="1" x14ac:dyDescent="0.2">
      <c r="A5913" s="167">
        <v>7</v>
      </c>
      <c r="B5913" s="167" t="s">
        <v>5797</v>
      </c>
      <c r="C5913" s="167" t="s">
        <v>5797</v>
      </c>
      <c r="D5913" s="167" t="s">
        <v>5796</v>
      </c>
      <c r="E5913" s="167" t="s">
        <v>5725</v>
      </c>
      <c r="F5913" s="167" t="s">
        <v>5797</v>
      </c>
      <c r="G5913" s="167">
        <v>7</v>
      </c>
      <c r="H5913" s="178" t="s">
        <v>12350</v>
      </c>
      <c r="I5913" s="168" t="s">
        <v>12351</v>
      </c>
      <c r="J5913" s="166" t="s">
        <v>12351</v>
      </c>
      <c r="K5913" s="165" t="s">
        <v>598</v>
      </c>
      <c r="L5913" s="165" t="s">
        <v>4489</v>
      </c>
    </row>
    <row r="5914" spans="1:13" ht="39.950000000000003" hidden="1" customHeight="1" x14ac:dyDescent="0.2">
      <c r="A5914" s="167">
        <v>7</v>
      </c>
      <c r="B5914" s="167" t="s">
        <v>5797</v>
      </c>
      <c r="C5914" s="167" t="s">
        <v>5797</v>
      </c>
      <c r="D5914" s="167" t="s">
        <v>5796</v>
      </c>
      <c r="E5914" s="167" t="s">
        <v>5725</v>
      </c>
      <c r="F5914" s="167" t="s">
        <v>5797</v>
      </c>
      <c r="G5914" s="167">
        <v>8</v>
      </c>
      <c r="H5914" s="178" t="s">
        <v>12352</v>
      </c>
      <c r="I5914" s="168" t="s">
        <v>12353</v>
      </c>
      <c r="J5914" s="166" t="s">
        <v>12353</v>
      </c>
      <c r="K5914" s="165" t="s">
        <v>598</v>
      </c>
      <c r="L5914" s="165" t="s">
        <v>4489</v>
      </c>
    </row>
    <row r="5915" spans="1:13" ht="39.950000000000003" hidden="1" customHeight="1" x14ac:dyDescent="0.2">
      <c r="A5915" s="187">
        <v>7</v>
      </c>
      <c r="B5915" s="187" t="s">
        <v>5797</v>
      </c>
      <c r="C5915" s="187" t="s">
        <v>5797</v>
      </c>
      <c r="D5915" s="187" t="s">
        <v>5796</v>
      </c>
      <c r="E5915" s="187" t="s">
        <v>5725</v>
      </c>
      <c r="F5915" s="187" t="s">
        <v>5797</v>
      </c>
      <c r="G5915" s="187">
        <v>9</v>
      </c>
      <c r="H5915" s="188" t="s">
        <v>12354</v>
      </c>
      <c r="I5915" s="189" t="s">
        <v>12355</v>
      </c>
      <c r="J5915" s="190" t="s">
        <v>12355</v>
      </c>
      <c r="K5915" s="191" t="s">
        <v>598</v>
      </c>
      <c r="L5915" s="207" t="s">
        <v>5853</v>
      </c>
      <c r="M5915" s="293" t="s">
        <v>15052</v>
      </c>
    </row>
    <row r="5916" spans="1:13" ht="39.950000000000003" hidden="1" customHeight="1" x14ac:dyDescent="0.2">
      <c r="A5916" s="167">
        <v>7</v>
      </c>
      <c r="B5916" s="167" t="s">
        <v>5797</v>
      </c>
      <c r="C5916" s="167" t="s">
        <v>5797</v>
      </c>
      <c r="D5916" s="167" t="s">
        <v>5796</v>
      </c>
      <c r="E5916" s="167" t="s">
        <v>5818</v>
      </c>
      <c r="F5916" s="167" t="s">
        <v>5798</v>
      </c>
      <c r="G5916" s="167" t="s">
        <v>5798</v>
      </c>
      <c r="H5916" s="178" t="s">
        <v>12356</v>
      </c>
      <c r="I5916" s="168" t="s">
        <v>12357</v>
      </c>
      <c r="J5916" s="166" t="s">
        <v>12357</v>
      </c>
      <c r="K5916" s="165" t="s">
        <v>586</v>
      </c>
      <c r="L5916" s="165" t="s">
        <v>4489</v>
      </c>
    </row>
    <row r="5917" spans="1:13" ht="39.950000000000003" hidden="1" customHeight="1" x14ac:dyDescent="0.2">
      <c r="A5917" s="167">
        <v>7</v>
      </c>
      <c r="B5917" s="167" t="s">
        <v>5797</v>
      </c>
      <c r="C5917" s="167" t="s">
        <v>5797</v>
      </c>
      <c r="D5917" s="167" t="s">
        <v>5796</v>
      </c>
      <c r="E5917" s="167" t="s">
        <v>5818</v>
      </c>
      <c r="F5917" s="167" t="s">
        <v>5796</v>
      </c>
      <c r="G5917" s="167" t="s">
        <v>5798</v>
      </c>
      <c r="H5917" s="178" t="s">
        <v>12358</v>
      </c>
      <c r="I5917" s="168" t="s">
        <v>12359</v>
      </c>
      <c r="J5917" s="166" t="s">
        <v>12359</v>
      </c>
      <c r="K5917" s="165" t="s">
        <v>586</v>
      </c>
      <c r="L5917" s="165" t="s">
        <v>4489</v>
      </c>
    </row>
    <row r="5918" spans="1:13" ht="39.950000000000003" hidden="1" customHeight="1" x14ac:dyDescent="0.2">
      <c r="A5918" s="167">
        <v>7</v>
      </c>
      <c r="B5918" s="167" t="s">
        <v>5797</v>
      </c>
      <c r="C5918" s="167" t="s">
        <v>5797</v>
      </c>
      <c r="D5918" s="167" t="s">
        <v>5796</v>
      </c>
      <c r="E5918" s="167" t="s">
        <v>5818</v>
      </c>
      <c r="F5918" s="167" t="s">
        <v>5796</v>
      </c>
      <c r="G5918" s="167">
        <v>1</v>
      </c>
      <c r="H5918" s="178" t="s">
        <v>12360</v>
      </c>
      <c r="I5918" s="168" t="s">
        <v>12361</v>
      </c>
      <c r="J5918" s="166" t="s">
        <v>12361</v>
      </c>
      <c r="K5918" s="165" t="s">
        <v>598</v>
      </c>
      <c r="L5918" s="165" t="s">
        <v>4489</v>
      </c>
    </row>
    <row r="5919" spans="1:13" ht="39.950000000000003" hidden="1" customHeight="1" x14ac:dyDescent="0.2">
      <c r="A5919" s="167">
        <v>7</v>
      </c>
      <c r="B5919" s="167" t="s">
        <v>5797</v>
      </c>
      <c r="C5919" s="167" t="s">
        <v>5797</v>
      </c>
      <c r="D5919" s="167" t="s">
        <v>5796</v>
      </c>
      <c r="E5919" s="167" t="s">
        <v>5818</v>
      </c>
      <c r="F5919" s="167" t="s">
        <v>5796</v>
      </c>
      <c r="G5919" s="167">
        <v>2</v>
      </c>
      <c r="H5919" s="178" t="s">
        <v>12362</v>
      </c>
      <c r="I5919" s="168" t="s">
        <v>12363</v>
      </c>
      <c r="J5919" s="166" t="s">
        <v>12363</v>
      </c>
      <c r="K5919" s="165" t="s">
        <v>598</v>
      </c>
      <c r="L5919" s="165" t="s">
        <v>4489</v>
      </c>
    </row>
    <row r="5920" spans="1:13" ht="39.950000000000003" hidden="1" customHeight="1" x14ac:dyDescent="0.2">
      <c r="A5920" s="167">
        <v>7</v>
      </c>
      <c r="B5920" s="167" t="s">
        <v>5797</v>
      </c>
      <c r="C5920" s="167" t="s">
        <v>5797</v>
      </c>
      <c r="D5920" s="167" t="s">
        <v>5796</v>
      </c>
      <c r="E5920" s="167" t="s">
        <v>5818</v>
      </c>
      <c r="F5920" s="167" t="s">
        <v>5796</v>
      </c>
      <c r="G5920" s="167">
        <v>3</v>
      </c>
      <c r="H5920" s="178" t="s">
        <v>12364</v>
      </c>
      <c r="I5920" s="168" t="s">
        <v>12365</v>
      </c>
      <c r="J5920" s="166" t="s">
        <v>12365</v>
      </c>
      <c r="K5920" s="165" t="s">
        <v>598</v>
      </c>
      <c r="L5920" s="165" t="s">
        <v>4489</v>
      </c>
    </row>
    <row r="5921" spans="1:13" ht="39.950000000000003" hidden="1" customHeight="1" x14ac:dyDescent="0.2">
      <c r="A5921" s="167">
        <v>7</v>
      </c>
      <c r="B5921" s="167" t="s">
        <v>5797</v>
      </c>
      <c r="C5921" s="167" t="s">
        <v>5797</v>
      </c>
      <c r="D5921" s="167" t="s">
        <v>5796</v>
      </c>
      <c r="E5921" s="167" t="s">
        <v>5818</v>
      </c>
      <c r="F5921" s="167" t="s">
        <v>5796</v>
      </c>
      <c r="G5921" s="167">
        <v>4</v>
      </c>
      <c r="H5921" s="178" t="s">
        <v>12366</v>
      </c>
      <c r="I5921" s="168" t="s">
        <v>12367</v>
      </c>
      <c r="J5921" s="166" t="s">
        <v>12367</v>
      </c>
      <c r="K5921" s="165" t="s">
        <v>598</v>
      </c>
      <c r="L5921" s="165" t="s">
        <v>4489</v>
      </c>
    </row>
    <row r="5922" spans="1:13" ht="39.950000000000003" hidden="1" customHeight="1" x14ac:dyDescent="0.2">
      <c r="A5922" s="167">
        <v>7</v>
      </c>
      <c r="B5922" s="167" t="s">
        <v>5797</v>
      </c>
      <c r="C5922" s="167" t="s">
        <v>5797</v>
      </c>
      <c r="D5922" s="167" t="s">
        <v>5796</v>
      </c>
      <c r="E5922" s="167" t="s">
        <v>5818</v>
      </c>
      <c r="F5922" s="167" t="s">
        <v>5796</v>
      </c>
      <c r="G5922" s="167">
        <v>5</v>
      </c>
      <c r="H5922" s="178" t="s">
        <v>12368</v>
      </c>
      <c r="I5922" s="168" t="s">
        <v>12369</v>
      </c>
      <c r="J5922" s="166" t="s">
        <v>12369</v>
      </c>
      <c r="K5922" s="165" t="s">
        <v>598</v>
      </c>
      <c r="L5922" s="165" t="s">
        <v>4489</v>
      </c>
    </row>
    <row r="5923" spans="1:13" ht="39.950000000000003" hidden="1" customHeight="1" x14ac:dyDescent="0.2">
      <c r="A5923" s="167">
        <v>7</v>
      </c>
      <c r="B5923" s="167" t="s">
        <v>5797</v>
      </c>
      <c r="C5923" s="167" t="s">
        <v>5797</v>
      </c>
      <c r="D5923" s="167" t="s">
        <v>5796</v>
      </c>
      <c r="E5923" s="167" t="s">
        <v>5818</v>
      </c>
      <c r="F5923" s="167" t="s">
        <v>5796</v>
      </c>
      <c r="G5923" s="167">
        <v>6</v>
      </c>
      <c r="H5923" s="178" t="s">
        <v>12370</v>
      </c>
      <c r="I5923" s="168" t="s">
        <v>12371</v>
      </c>
      <c r="J5923" s="166" t="s">
        <v>12371</v>
      </c>
      <c r="K5923" s="165" t="s">
        <v>598</v>
      </c>
      <c r="L5923" s="165" t="s">
        <v>4489</v>
      </c>
    </row>
    <row r="5924" spans="1:13" ht="39.950000000000003" hidden="1" customHeight="1" x14ac:dyDescent="0.2">
      <c r="A5924" s="167">
        <v>7</v>
      </c>
      <c r="B5924" s="167" t="s">
        <v>5797</v>
      </c>
      <c r="C5924" s="167" t="s">
        <v>5797</v>
      </c>
      <c r="D5924" s="167" t="s">
        <v>5796</v>
      </c>
      <c r="E5924" s="167" t="s">
        <v>5818</v>
      </c>
      <c r="F5924" s="167" t="s">
        <v>5796</v>
      </c>
      <c r="G5924" s="167">
        <v>7</v>
      </c>
      <c r="H5924" s="178" t="s">
        <v>12372</v>
      </c>
      <c r="I5924" s="168" t="s">
        <v>12373</v>
      </c>
      <c r="J5924" s="166" t="s">
        <v>12373</v>
      </c>
      <c r="K5924" s="165" t="s">
        <v>598</v>
      </c>
      <c r="L5924" s="165" t="s">
        <v>4489</v>
      </c>
    </row>
    <row r="5925" spans="1:13" ht="39.950000000000003" hidden="1" customHeight="1" x14ac:dyDescent="0.2">
      <c r="A5925" s="167">
        <v>7</v>
      </c>
      <c r="B5925" s="167" t="s">
        <v>5797</v>
      </c>
      <c r="C5925" s="167" t="s">
        <v>5797</v>
      </c>
      <c r="D5925" s="167" t="s">
        <v>5796</v>
      </c>
      <c r="E5925" s="167" t="s">
        <v>5818</v>
      </c>
      <c r="F5925" s="167" t="s">
        <v>5796</v>
      </c>
      <c r="G5925" s="167">
        <v>8</v>
      </c>
      <c r="H5925" s="178" t="s">
        <v>12374</v>
      </c>
      <c r="I5925" s="168" t="s">
        <v>12375</v>
      </c>
      <c r="J5925" s="166" t="s">
        <v>12375</v>
      </c>
      <c r="K5925" s="165" t="s">
        <v>598</v>
      </c>
      <c r="L5925" s="165" t="s">
        <v>4489</v>
      </c>
    </row>
    <row r="5926" spans="1:13" ht="39.950000000000003" hidden="1" customHeight="1" x14ac:dyDescent="0.2">
      <c r="A5926" s="187">
        <v>7</v>
      </c>
      <c r="B5926" s="187" t="s">
        <v>5797</v>
      </c>
      <c r="C5926" s="187" t="s">
        <v>5797</v>
      </c>
      <c r="D5926" s="187" t="s">
        <v>5796</v>
      </c>
      <c r="E5926" s="187" t="s">
        <v>5818</v>
      </c>
      <c r="F5926" s="187" t="s">
        <v>5796</v>
      </c>
      <c r="G5926" s="187">
        <v>9</v>
      </c>
      <c r="H5926" s="188" t="s">
        <v>12376</v>
      </c>
      <c r="I5926" s="189" t="s">
        <v>12377</v>
      </c>
      <c r="J5926" s="190" t="s">
        <v>12377</v>
      </c>
      <c r="K5926" s="191" t="s">
        <v>598</v>
      </c>
      <c r="L5926" s="207" t="s">
        <v>5853</v>
      </c>
      <c r="M5926" s="293" t="s">
        <v>15052</v>
      </c>
    </row>
    <row r="5927" spans="1:13" ht="39.950000000000003" hidden="1" customHeight="1" x14ac:dyDescent="0.2">
      <c r="A5927" s="167">
        <v>7</v>
      </c>
      <c r="B5927" s="167" t="s">
        <v>5797</v>
      </c>
      <c r="C5927" s="167" t="s">
        <v>5797</v>
      </c>
      <c r="D5927" s="167" t="s">
        <v>5796</v>
      </c>
      <c r="E5927" s="167" t="s">
        <v>5900</v>
      </c>
      <c r="F5927" s="167" t="s">
        <v>5798</v>
      </c>
      <c r="G5927" s="167" t="s">
        <v>5798</v>
      </c>
      <c r="H5927" s="178" t="s">
        <v>12378</v>
      </c>
      <c r="I5927" s="168" t="s">
        <v>3146</v>
      </c>
      <c r="J5927" s="166" t="s">
        <v>3146</v>
      </c>
      <c r="K5927" s="165" t="s">
        <v>586</v>
      </c>
      <c r="L5927" s="165" t="s">
        <v>4489</v>
      </c>
    </row>
    <row r="5928" spans="1:13" ht="39.950000000000003" hidden="1" customHeight="1" x14ac:dyDescent="0.2">
      <c r="A5928" s="167">
        <v>7</v>
      </c>
      <c r="B5928" s="167" t="s">
        <v>5797</v>
      </c>
      <c r="C5928" s="167" t="s">
        <v>5797</v>
      </c>
      <c r="D5928" s="167" t="s">
        <v>5796</v>
      </c>
      <c r="E5928" s="167" t="s">
        <v>5900</v>
      </c>
      <c r="F5928" s="167" t="s">
        <v>5796</v>
      </c>
      <c r="G5928" s="167" t="s">
        <v>5798</v>
      </c>
      <c r="H5928" s="178" t="s">
        <v>12379</v>
      </c>
      <c r="I5928" s="168" t="s">
        <v>12380</v>
      </c>
      <c r="J5928" s="166" t="s">
        <v>12380</v>
      </c>
      <c r="K5928" s="165" t="s">
        <v>586</v>
      </c>
      <c r="L5928" s="165" t="s">
        <v>4489</v>
      </c>
    </row>
    <row r="5929" spans="1:13" ht="39.950000000000003" hidden="1" customHeight="1" x14ac:dyDescent="0.2">
      <c r="A5929" s="167">
        <v>7</v>
      </c>
      <c r="B5929" s="167" t="s">
        <v>5797</v>
      </c>
      <c r="C5929" s="167" t="s">
        <v>5797</v>
      </c>
      <c r="D5929" s="167" t="s">
        <v>5796</v>
      </c>
      <c r="E5929" s="167" t="s">
        <v>5900</v>
      </c>
      <c r="F5929" s="167" t="s">
        <v>5796</v>
      </c>
      <c r="G5929" s="167">
        <v>1</v>
      </c>
      <c r="H5929" s="178" t="s">
        <v>12381</v>
      </c>
      <c r="I5929" s="168" t="s">
        <v>12382</v>
      </c>
      <c r="J5929" s="166" t="s">
        <v>12382</v>
      </c>
      <c r="K5929" s="165" t="s">
        <v>598</v>
      </c>
      <c r="L5929" s="165" t="s">
        <v>4489</v>
      </c>
    </row>
    <row r="5930" spans="1:13" ht="39.950000000000003" hidden="1" customHeight="1" x14ac:dyDescent="0.2">
      <c r="A5930" s="167">
        <v>7</v>
      </c>
      <c r="B5930" s="167" t="s">
        <v>5797</v>
      </c>
      <c r="C5930" s="167" t="s">
        <v>5797</v>
      </c>
      <c r="D5930" s="167" t="s">
        <v>5796</v>
      </c>
      <c r="E5930" s="167" t="s">
        <v>5900</v>
      </c>
      <c r="F5930" s="167" t="s">
        <v>5796</v>
      </c>
      <c r="G5930" s="167">
        <v>2</v>
      </c>
      <c r="H5930" s="178" t="s">
        <v>12383</v>
      </c>
      <c r="I5930" s="168" t="s">
        <v>12384</v>
      </c>
      <c r="J5930" s="166" t="s">
        <v>12384</v>
      </c>
      <c r="K5930" s="165" t="s">
        <v>598</v>
      </c>
      <c r="L5930" s="165" t="s">
        <v>4489</v>
      </c>
    </row>
    <row r="5931" spans="1:13" ht="39.950000000000003" hidden="1" customHeight="1" x14ac:dyDescent="0.2">
      <c r="A5931" s="167">
        <v>7</v>
      </c>
      <c r="B5931" s="167" t="s">
        <v>5797</v>
      </c>
      <c r="C5931" s="167" t="s">
        <v>5797</v>
      </c>
      <c r="D5931" s="167" t="s">
        <v>5796</v>
      </c>
      <c r="E5931" s="167" t="s">
        <v>5900</v>
      </c>
      <c r="F5931" s="167" t="s">
        <v>5796</v>
      </c>
      <c r="G5931" s="167">
        <v>3</v>
      </c>
      <c r="H5931" s="178" t="s">
        <v>12385</v>
      </c>
      <c r="I5931" s="168" t="s">
        <v>12386</v>
      </c>
      <c r="J5931" s="166" t="s">
        <v>12386</v>
      </c>
      <c r="K5931" s="165" t="s">
        <v>598</v>
      </c>
      <c r="L5931" s="165" t="s">
        <v>4489</v>
      </c>
    </row>
    <row r="5932" spans="1:13" ht="39.950000000000003" hidden="1" customHeight="1" x14ac:dyDescent="0.2">
      <c r="A5932" s="167">
        <v>7</v>
      </c>
      <c r="B5932" s="167" t="s">
        <v>5797</v>
      </c>
      <c r="C5932" s="167" t="s">
        <v>5797</v>
      </c>
      <c r="D5932" s="167" t="s">
        <v>5796</v>
      </c>
      <c r="E5932" s="167" t="s">
        <v>5900</v>
      </c>
      <c r="F5932" s="167" t="s">
        <v>5796</v>
      </c>
      <c r="G5932" s="167">
        <v>4</v>
      </c>
      <c r="H5932" s="178" t="s">
        <v>12387</v>
      </c>
      <c r="I5932" s="168" t="s">
        <v>12388</v>
      </c>
      <c r="J5932" s="166" t="s">
        <v>12388</v>
      </c>
      <c r="K5932" s="165" t="s">
        <v>598</v>
      </c>
      <c r="L5932" s="165" t="s">
        <v>4489</v>
      </c>
    </row>
    <row r="5933" spans="1:13" ht="39.950000000000003" hidden="1" customHeight="1" x14ac:dyDescent="0.2">
      <c r="A5933" s="167">
        <v>7</v>
      </c>
      <c r="B5933" s="167" t="s">
        <v>5797</v>
      </c>
      <c r="C5933" s="167" t="s">
        <v>5797</v>
      </c>
      <c r="D5933" s="167" t="s">
        <v>5796</v>
      </c>
      <c r="E5933" s="167" t="s">
        <v>5900</v>
      </c>
      <c r="F5933" s="167" t="s">
        <v>5796</v>
      </c>
      <c r="G5933" s="167">
        <v>5</v>
      </c>
      <c r="H5933" s="178" t="s">
        <v>12389</v>
      </c>
      <c r="I5933" s="168" t="s">
        <v>12390</v>
      </c>
      <c r="J5933" s="166" t="s">
        <v>12390</v>
      </c>
      <c r="K5933" s="165" t="s">
        <v>598</v>
      </c>
      <c r="L5933" s="165" t="s">
        <v>4489</v>
      </c>
    </row>
    <row r="5934" spans="1:13" ht="39.950000000000003" hidden="1" customHeight="1" x14ac:dyDescent="0.2">
      <c r="A5934" s="167">
        <v>7</v>
      </c>
      <c r="B5934" s="167" t="s">
        <v>5797</v>
      </c>
      <c r="C5934" s="167" t="s">
        <v>5797</v>
      </c>
      <c r="D5934" s="167" t="s">
        <v>5796</v>
      </c>
      <c r="E5934" s="167" t="s">
        <v>5900</v>
      </c>
      <c r="F5934" s="167" t="s">
        <v>5796</v>
      </c>
      <c r="G5934" s="167">
        <v>6</v>
      </c>
      <c r="H5934" s="178" t="s">
        <v>12391</v>
      </c>
      <c r="I5934" s="168" t="s">
        <v>12392</v>
      </c>
      <c r="J5934" s="166" t="s">
        <v>12392</v>
      </c>
      <c r="K5934" s="165" t="s">
        <v>598</v>
      </c>
      <c r="L5934" s="165" t="s">
        <v>4489</v>
      </c>
    </row>
    <row r="5935" spans="1:13" ht="39.950000000000003" hidden="1" customHeight="1" x14ac:dyDescent="0.2">
      <c r="A5935" s="167">
        <v>7</v>
      </c>
      <c r="B5935" s="167" t="s">
        <v>5797</v>
      </c>
      <c r="C5935" s="167" t="s">
        <v>5797</v>
      </c>
      <c r="D5935" s="167" t="s">
        <v>5796</v>
      </c>
      <c r="E5935" s="167" t="s">
        <v>5900</v>
      </c>
      <c r="F5935" s="167" t="s">
        <v>5796</v>
      </c>
      <c r="G5935" s="167">
        <v>7</v>
      </c>
      <c r="H5935" s="178" t="s">
        <v>12393</v>
      </c>
      <c r="I5935" s="168" t="s">
        <v>12394</v>
      </c>
      <c r="J5935" s="166" t="s">
        <v>12394</v>
      </c>
      <c r="K5935" s="165" t="s">
        <v>598</v>
      </c>
      <c r="L5935" s="165" t="s">
        <v>4489</v>
      </c>
    </row>
    <row r="5936" spans="1:13" ht="39.950000000000003" hidden="1" customHeight="1" x14ac:dyDescent="0.2">
      <c r="A5936" s="167">
        <v>7</v>
      </c>
      <c r="B5936" s="167" t="s">
        <v>5797</v>
      </c>
      <c r="C5936" s="167" t="s">
        <v>5797</v>
      </c>
      <c r="D5936" s="167" t="s">
        <v>5796</v>
      </c>
      <c r="E5936" s="167" t="s">
        <v>5900</v>
      </c>
      <c r="F5936" s="167" t="s">
        <v>5796</v>
      </c>
      <c r="G5936" s="167">
        <v>8</v>
      </c>
      <c r="H5936" s="178" t="s">
        <v>12395</v>
      </c>
      <c r="I5936" s="168" t="s">
        <v>12396</v>
      </c>
      <c r="J5936" s="166" t="s">
        <v>12396</v>
      </c>
      <c r="K5936" s="165" t="s">
        <v>598</v>
      </c>
      <c r="L5936" s="165" t="s">
        <v>4489</v>
      </c>
    </row>
    <row r="5937" spans="1:13" ht="39.950000000000003" hidden="1" customHeight="1" x14ac:dyDescent="0.2">
      <c r="A5937" s="187">
        <v>7</v>
      </c>
      <c r="B5937" s="187" t="s">
        <v>5797</v>
      </c>
      <c r="C5937" s="187" t="s">
        <v>5797</v>
      </c>
      <c r="D5937" s="187" t="s">
        <v>5796</v>
      </c>
      <c r="E5937" s="187" t="s">
        <v>5900</v>
      </c>
      <c r="F5937" s="187" t="s">
        <v>5796</v>
      </c>
      <c r="G5937" s="187">
        <v>9</v>
      </c>
      <c r="H5937" s="188" t="s">
        <v>12397</v>
      </c>
      <c r="I5937" s="189" t="s">
        <v>12398</v>
      </c>
      <c r="J5937" s="190" t="s">
        <v>12398</v>
      </c>
      <c r="K5937" s="191" t="s">
        <v>598</v>
      </c>
      <c r="L5937" s="207" t="s">
        <v>5853</v>
      </c>
      <c r="M5937" s="293" t="s">
        <v>15052</v>
      </c>
    </row>
    <row r="5938" spans="1:13" ht="39.950000000000003" hidden="1" customHeight="1" x14ac:dyDescent="0.2">
      <c r="A5938" s="167">
        <v>7</v>
      </c>
      <c r="B5938" s="167" t="s">
        <v>5797</v>
      </c>
      <c r="C5938" s="167" t="s">
        <v>5797</v>
      </c>
      <c r="D5938" s="167" t="s">
        <v>5796</v>
      </c>
      <c r="E5938" s="167" t="s">
        <v>5900</v>
      </c>
      <c r="F5938" s="167" t="s">
        <v>5797</v>
      </c>
      <c r="G5938" s="167" t="s">
        <v>5798</v>
      </c>
      <c r="H5938" s="178" t="s">
        <v>12399</v>
      </c>
      <c r="I5938" s="168" t="s">
        <v>12400</v>
      </c>
      <c r="J5938" s="166" t="s">
        <v>12400</v>
      </c>
      <c r="K5938" s="165" t="s">
        <v>586</v>
      </c>
      <c r="L5938" s="165" t="s">
        <v>4489</v>
      </c>
    </row>
    <row r="5939" spans="1:13" ht="39.950000000000003" hidden="1" customHeight="1" x14ac:dyDescent="0.2">
      <c r="A5939" s="167">
        <v>7</v>
      </c>
      <c r="B5939" s="167" t="s">
        <v>5797</v>
      </c>
      <c r="C5939" s="167" t="s">
        <v>5797</v>
      </c>
      <c r="D5939" s="167" t="s">
        <v>5796</v>
      </c>
      <c r="E5939" s="167" t="s">
        <v>5900</v>
      </c>
      <c r="F5939" s="167" t="s">
        <v>5797</v>
      </c>
      <c r="G5939" s="167">
        <v>1</v>
      </c>
      <c r="H5939" s="178" t="s">
        <v>12401</v>
      </c>
      <c r="I5939" s="168" t="s">
        <v>12402</v>
      </c>
      <c r="J5939" s="166" t="s">
        <v>12402</v>
      </c>
      <c r="K5939" s="165" t="s">
        <v>598</v>
      </c>
      <c r="L5939" s="165" t="s">
        <v>4489</v>
      </c>
    </row>
    <row r="5940" spans="1:13" ht="39.950000000000003" hidden="1" customHeight="1" x14ac:dyDescent="0.2">
      <c r="A5940" s="167">
        <v>7</v>
      </c>
      <c r="B5940" s="167" t="s">
        <v>5797</v>
      </c>
      <c r="C5940" s="167" t="s">
        <v>5797</v>
      </c>
      <c r="D5940" s="167" t="s">
        <v>5796</v>
      </c>
      <c r="E5940" s="167" t="s">
        <v>5900</v>
      </c>
      <c r="F5940" s="167" t="s">
        <v>5797</v>
      </c>
      <c r="G5940" s="167">
        <v>2</v>
      </c>
      <c r="H5940" s="178" t="s">
        <v>12403</v>
      </c>
      <c r="I5940" s="168" t="s">
        <v>12404</v>
      </c>
      <c r="J5940" s="166" t="s">
        <v>12404</v>
      </c>
      <c r="K5940" s="165" t="s">
        <v>598</v>
      </c>
      <c r="L5940" s="165" t="s">
        <v>4489</v>
      </c>
    </row>
    <row r="5941" spans="1:13" ht="39.950000000000003" hidden="1" customHeight="1" x14ac:dyDescent="0.2">
      <c r="A5941" s="167">
        <v>7</v>
      </c>
      <c r="B5941" s="167" t="s">
        <v>5797</v>
      </c>
      <c r="C5941" s="167" t="s">
        <v>5797</v>
      </c>
      <c r="D5941" s="167" t="s">
        <v>5796</v>
      </c>
      <c r="E5941" s="167" t="s">
        <v>5900</v>
      </c>
      <c r="F5941" s="167" t="s">
        <v>5797</v>
      </c>
      <c r="G5941" s="167">
        <v>3</v>
      </c>
      <c r="H5941" s="178" t="s">
        <v>12405</v>
      </c>
      <c r="I5941" s="168" t="s">
        <v>12406</v>
      </c>
      <c r="J5941" s="166" t="s">
        <v>12406</v>
      </c>
      <c r="K5941" s="165" t="s">
        <v>598</v>
      </c>
      <c r="L5941" s="165" t="s">
        <v>4489</v>
      </c>
    </row>
    <row r="5942" spans="1:13" ht="39.950000000000003" hidden="1" customHeight="1" x14ac:dyDescent="0.2">
      <c r="A5942" s="167">
        <v>7</v>
      </c>
      <c r="B5942" s="167" t="s">
        <v>5797</v>
      </c>
      <c r="C5942" s="167" t="s">
        <v>5797</v>
      </c>
      <c r="D5942" s="167" t="s">
        <v>5796</v>
      </c>
      <c r="E5942" s="167" t="s">
        <v>5900</v>
      </c>
      <c r="F5942" s="167" t="s">
        <v>5797</v>
      </c>
      <c r="G5942" s="167">
        <v>4</v>
      </c>
      <c r="H5942" s="178" t="s">
        <v>12407</v>
      </c>
      <c r="I5942" s="168" t="s">
        <v>12408</v>
      </c>
      <c r="J5942" s="166" t="s">
        <v>12408</v>
      </c>
      <c r="K5942" s="165" t="s">
        <v>598</v>
      </c>
      <c r="L5942" s="165" t="s">
        <v>4489</v>
      </c>
    </row>
    <row r="5943" spans="1:13" ht="39.950000000000003" hidden="1" customHeight="1" x14ac:dyDescent="0.2">
      <c r="A5943" s="167">
        <v>7</v>
      </c>
      <c r="B5943" s="167" t="s">
        <v>5797</v>
      </c>
      <c r="C5943" s="167" t="s">
        <v>5797</v>
      </c>
      <c r="D5943" s="167" t="s">
        <v>5796</v>
      </c>
      <c r="E5943" s="167" t="s">
        <v>5900</v>
      </c>
      <c r="F5943" s="167" t="s">
        <v>5797</v>
      </c>
      <c r="G5943" s="167">
        <v>5</v>
      </c>
      <c r="H5943" s="178" t="s">
        <v>12409</v>
      </c>
      <c r="I5943" s="168" t="s">
        <v>12410</v>
      </c>
      <c r="J5943" s="166" t="s">
        <v>12410</v>
      </c>
      <c r="K5943" s="165" t="s">
        <v>598</v>
      </c>
      <c r="L5943" s="165" t="s">
        <v>4489</v>
      </c>
    </row>
    <row r="5944" spans="1:13" ht="39.950000000000003" hidden="1" customHeight="1" x14ac:dyDescent="0.2">
      <c r="A5944" s="167">
        <v>7</v>
      </c>
      <c r="B5944" s="167" t="s">
        <v>5797</v>
      </c>
      <c r="C5944" s="167" t="s">
        <v>5797</v>
      </c>
      <c r="D5944" s="167" t="s">
        <v>5796</v>
      </c>
      <c r="E5944" s="167" t="s">
        <v>5900</v>
      </c>
      <c r="F5944" s="167" t="s">
        <v>5797</v>
      </c>
      <c r="G5944" s="167">
        <v>6</v>
      </c>
      <c r="H5944" s="178" t="s">
        <v>12411</v>
      </c>
      <c r="I5944" s="168" t="s">
        <v>12412</v>
      </c>
      <c r="J5944" s="166" t="s">
        <v>12412</v>
      </c>
      <c r="K5944" s="165" t="s">
        <v>598</v>
      </c>
      <c r="L5944" s="165" t="s">
        <v>4489</v>
      </c>
    </row>
    <row r="5945" spans="1:13" ht="39.950000000000003" hidden="1" customHeight="1" x14ac:dyDescent="0.2">
      <c r="A5945" s="167">
        <v>7</v>
      </c>
      <c r="B5945" s="167" t="s">
        <v>5797</v>
      </c>
      <c r="C5945" s="167" t="s">
        <v>5797</v>
      </c>
      <c r="D5945" s="167" t="s">
        <v>5796</v>
      </c>
      <c r="E5945" s="167" t="s">
        <v>5900</v>
      </c>
      <c r="F5945" s="167" t="s">
        <v>5797</v>
      </c>
      <c r="G5945" s="167">
        <v>7</v>
      </c>
      <c r="H5945" s="178" t="s">
        <v>12413</v>
      </c>
      <c r="I5945" s="168" t="s">
        <v>12414</v>
      </c>
      <c r="J5945" s="166" t="s">
        <v>12414</v>
      </c>
      <c r="K5945" s="165" t="s">
        <v>598</v>
      </c>
      <c r="L5945" s="165" t="s">
        <v>4489</v>
      </c>
    </row>
    <row r="5946" spans="1:13" ht="39.950000000000003" hidden="1" customHeight="1" x14ac:dyDescent="0.2">
      <c r="A5946" s="167">
        <v>7</v>
      </c>
      <c r="B5946" s="167" t="s">
        <v>5797</v>
      </c>
      <c r="C5946" s="167" t="s">
        <v>5797</v>
      </c>
      <c r="D5946" s="167" t="s">
        <v>5796</v>
      </c>
      <c r="E5946" s="167" t="s">
        <v>5900</v>
      </c>
      <c r="F5946" s="167" t="s">
        <v>5797</v>
      </c>
      <c r="G5946" s="167">
        <v>8</v>
      </c>
      <c r="H5946" s="178" t="s">
        <v>12415</v>
      </c>
      <c r="I5946" s="168" t="s">
        <v>12416</v>
      </c>
      <c r="J5946" s="166" t="s">
        <v>12416</v>
      </c>
      <c r="K5946" s="165" t="s">
        <v>598</v>
      </c>
      <c r="L5946" s="165" t="s">
        <v>4489</v>
      </c>
    </row>
    <row r="5947" spans="1:13" ht="39.950000000000003" hidden="1" customHeight="1" x14ac:dyDescent="0.2">
      <c r="A5947" s="187">
        <v>7</v>
      </c>
      <c r="B5947" s="187" t="s">
        <v>5797</v>
      </c>
      <c r="C5947" s="187" t="s">
        <v>5797</v>
      </c>
      <c r="D5947" s="187" t="s">
        <v>5796</v>
      </c>
      <c r="E5947" s="187" t="s">
        <v>5900</v>
      </c>
      <c r="F5947" s="187" t="s">
        <v>5797</v>
      </c>
      <c r="G5947" s="187">
        <v>9</v>
      </c>
      <c r="H5947" s="188" t="s">
        <v>12417</v>
      </c>
      <c r="I5947" s="189" t="s">
        <v>12418</v>
      </c>
      <c r="J5947" s="190" t="s">
        <v>12418</v>
      </c>
      <c r="K5947" s="191" t="s">
        <v>598</v>
      </c>
      <c r="L5947" s="207" t="s">
        <v>5853</v>
      </c>
      <c r="M5947" s="293" t="s">
        <v>15052</v>
      </c>
    </row>
    <row r="5948" spans="1:13" ht="39.950000000000003" hidden="1" customHeight="1" x14ac:dyDescent="0.2">
      <c r="A5948" s="187">
        <v>7</v>
      </c>
      <c r="B5948" s="187" t="s">
        <v>5797</v>
      </c>
      <c r="C5948" s="187" t="s">
        <v>5797</v>
      </c>
      <c r="D5948" s="187" t="s">
        <v>5798</v>
      </c>
      <c r="E5948" s="187" t="s">
        <v>462</v>
      </c>
      <c r="F5948" s="187" t="s">
        <v>5798</v>
      </c>
      <c r="G5948" s="187" t="s">
        <v>5798</v>
      </c>
      <c r="H5948" s="188" t="s">
        <v>12419</v>
      </c>
      <c r="I5948" s="189" t="s">
        <v>12085</v>
      </c>
      <c r="J5948" s="190" t="s">
        <v>12085</v>
      </c>
      <c r="K5948" s="191" t="s">
        <v>586</v>
      </c>
      <c r="L5948" s="207" t="s">
        <v>5853</v>
      </c>
      <c r="M5948" s="293" t="s">
        <v>15052</v>
      </c>
    </row>
    <row r="5949" spans="1:13" ht="39.950000000000003" hidden="1" customHeight="1" x14ac:dyDescent="0.2">
      <c r="A5949" s="187">
        <v>7</v>
      </c>
      <c r="B5949" s="187" t="s">
        <v>5797</v>
      </c>
      <c r="C5949" s="187" t="s">
        <v>5797</v>
      </c>
      <c r="D5949" s="187" t="s">
        <v>5798</v>
      </c>
      <c r="E5949" s="187" t="s">
        <v>462</v>
      </c>
      <c r="F5949" s="187" t="s">
        <v>5796</v>
      </c>
      <c r="G5949" s="187" t="s">
        <v>5798</v>
      </c>
      <c r="H5949" s="188" t="s">
        <v>12420</v>
      </c>
      <c r="I5949" s="189" t="s">
        <v>12087</v>
      </c>
      <c r="J5949" s="190" t="s">
        <v>12087</v>
      </c>
      <c r="K5949" s="191" t="s">
        <v>598</v>
      </c>
      <c r="L5949" s="207" t="s">
        <v>5853</v>
      </c>
      <c r="M5949" s="293" t="s">
        <v>15052</v>
      </c>
    </row>
    <row r="5950" spans="1:13" ht="39.950000000000003" hidden="1" customHeight="1" x14ac:dyDescent="0.2">
      <c r="A5950" s="187">
        <v>7</v>
      </c>
      <c r="B5950" s="187" t="s">
        <v>5797</v>
      </c>
      <c r="C5950" s="187" t="s">
        <v>5797</v>
      </c>
      <c r="D5950" s="187" t="s">
        <v>5798</v>
      </c>
      <c r="E5950" s="187" t="s">
        <v>462</v>
      </c>
      <c r="F5950" s="187" t="s">
        <v>5797</v>
      </c>
      <c r="G5950" s="187" t="s">
        <v>5798</v>
      </c>
      <c r="H5950" s="188" t="s">
        <v>12421</v>
      </c>
      <c r="I5950" s="189" t="s">
        <v>12089</v>
      </c>
      <c r="J5950" s="190" t="s">
        <v>12089</v>
      </c>
      <c r="K5950" s="191" t="s">
        <v>598</v>
      </c>
      <c r="L5950" s="207" t="s">
        <v>5853</v>
      </c>
      <c r="M5950" s="293" t="s">
        <v>15052</v>
      </c>
    </row>
    <row r="5951" spans="1:13" ht="39.950000000000003" hidden="1" customHeight="1" x14ac:dyDescent="0.2">
      <c r="A5951" s="187">
        <v>7</v>
      </c>
      <c r="B5951" s="187" t="s">
        <v>5797</v>
      </c>
      <c r="C5951" s="187" t="s">
        <v>5797</v>
      </c>
      <c r="D5951" s="187" t="s">
        <v>5798</v>
      </c>
      <c r="E5951" s="187" t="s">
        <v>465</v>
      </c>
      <c r="F5951" s="187" t="s">
        <v>5798</v>
      </c>
      <c r="G5951" s="187" t="s">
        <v>5798</v>
      </c>
      <c r="H5951" s="188" t="s">
        <v>12422</v>
      </c>
      <c r="I5951" s="189" t="s">
        <v>12091</v>
      </c>
      <c r="J5951" s="190" t="s">
        <v>12091</v>
      </c>
      <c r="K5951" s="191" t="s">
        <v>586</v>
      </c>
      <c r="L5951" s="207" t="s">
        <v>5853</v>
      </c>
      <c r="M5951" s="293" t="s">
        <v>15052</v>
      </c>
    </row>
    <row r="5952" spans="1:13" ht="39.950000000000003" hidden="1" customHeight="1" x14ac:dyDescent="0.2">
      <c r="A5952" s="187">
        <v>7</v>
      </c>
      <c r="B5952" s="187" t="s">
        <v>5797</v>
      </c>
      <c r="C5952" s="187" t="s">
        <v>5797</v>
      </c>
      <c r="D5952" s="187" t="s">
        <v>5798</v>
      </c>
      <c r="E5952" s="187" t="s">
        <v>465</v>
      </c>
      <c r="F5952" s="187" t="s">
        <v>5796</v>
      </c>
      <c r="G5952" s="187" t="s">
        <v>5798</v>
      </c>
      <c r="H5952" s="188" t="s">
        <v>12423</v>
      </c>
      <c r="I5952" s="189" t="s">
        <v>12091</v>
      </c>
      <c r="J5952" s="190" t="s">
        <v>12091</v>
      </c>
      <c r="K5952" s="191" t="s">
        <v>598</v>
      </c>
      <c r="L5952" s="207" t="s">
        <v>5853</v>
      </c>
      <c r="M5952" s="293" t="s">
        <v>15052</v>
      </c>
    </row>
    <row r="5953" spans="1:13" ht="39.950000000000003" hidden="1" customHeight="1" x14ac:dyDescent="0.2">
      <c r="A5953" s="187">
        <v>7</v>
      </c>
      <c r="B5953" s="187" t="s">
        <v>5797</v>
      </c>
      <c r="C5953" s="187" t="s">
        <v>5797</v>
      </c>
      <c r="D5953" s="187" t="s">
        <v>5798</v>
      </c>
      <c r="E5953" s="187" t="s">
        <v>468</v>
      </c>
      <c r="F5953" s="187" t="s">
        <v>5798</v>
      </c>
      <c r="G5953" s="187" t="s">
        <v>5798</v>
      </c>
      <c r="H5953" s="188" t="s">
        <v>12424</v>
      </c>
      <c r="I5953" s="189" t="s">
        <v>12111</v>
      </c>
      <c r="J5953" s="190" t="s">
        <v>12111</v>
      </c>
      <c r="K5953" s="191" t="s">
        <v>586</v>
      </c>
      <c r="L5953" s="207" t="s">
        <v>5853</v>
      </c>
      <c r="M5953" s="293" t="s">
        <v>15052</v>
      </c>
    </row>
    <row r="5954" spans="1:13" ht="39.950000000000003" hidden="1" customHeight="1" x14ac:dyDescent="0.2">
      <c r="A5954" s="187">
        <v>7</v>
      </c>
      <c r="B5954" s="187" t="s">
        <v>5797</v>
      </c>
      <c r="C5954" s="187" t="s">
        <v>5797</v>
      </c>
      <c r="D5954" s="187" t="s">
        <v>5798</v>
      </c>
      <c r="E5954" s="187" t="s">
        <v>468</v>
      </c>
      <c r="F5954" s="187" t="s">
        <v>5796</v>
      </c>
      <c r="G5954" s="187" t="s">
        <v>5798</v>
      </c>
      <c r="H5954" s="188" t="s">
        <v>12425</v>
      </c>
      <c r="I5954" s="189" t="s">
        <v>12111</v>
      </c>
      <c r="J5954" s="190" t="s">
        <v>12111</v>
      </c>
      <c r="K5954" s="191" t="s">
        <v>598</v>
      </c>
      <c r="L5954" s="207" t="s">
        <v>5853</v>
      </c>
      <c r="M5954" s="293" t="s">
        <v>15052</v>
      </c>
    </row>
    <row r="5955" spans="1:13" ht="39.950000000000003" hidden="1" customHeight="1" x14ac:dyDescent="0.2">
      <c r="A5955" s="187">
        <v>7</v>
      </c>
      <c r="B5955" s="187" t="s">
        <v>5797</v>
      </c>
      <c r="C5955" s="187" t="s">
        <v>5797</v>
      </c>
      <c r="D5955" s="187" t="s">
        <v>5798</v>
      </c>
      <c r="E5955" s="187" t="s">
        <v>471</v>
      </c>
      <c r="F5955" s="187" t="s">
        <v>5798</v>
      </c>
      <c r="G5955" s="187" t="s">
        <v>5798</v>
      </c>
      <c r="H5955" s="188" t="s">
        <v>12426</v>
      </c>
      <c r="I5955" s="189" t="s">
        <v>12131</v>
      </c>
      <c r="J5955" s="190" t="s">
        <v>12131</v>
      </c>
      <c r="K5955" s="191" t="s">
        <v>586</v>
      </c>
      <c r="L5955" s="207" t="s">
        <v>5853</v>
      </c>
      <c r="M5955" s="293" t="s">
        <v>15052</v>
      </c>
    </row>
    <row r="5956" spans="1:13" ht="39.950000000000003" hidden="1" customHeight="1" x14ac:dyDescent="0.2">
      <c r="A5956" s="187">
        <v>7</v>
      </c>
      <c r="B5956" s="187" t="s">
        <v>5797</v>
      </c>
      <c r="C5956" s="187" t="s">
        <v>5797</v>
      </c>
      <c r="D5956" s="187" t="s">
        <v>5798</v>
      </c>
      <c r="E5956" s="187" t="s">
        <v>471</v>
      </c>
      <c r="F5956" s="187" t="s">
        <v>5796</v>
      </c>
      <c r="G5956" s="187" t="s">
        <v>5798</v>
      </c>
      <c r="H5956" s="188" t="s">
        <v>12427</v>
      </c>
      <c r="I5956" s="189" t="s">
        <v>12131</v>
      </c>
      <c r="J5956" s="190" t="s">
        <v>12131</v>
      </c>
      <c r="K5956" s="191" t="s">
        <v>598</v>
      </c>
      <c r="L5956" s="207" t="s">
        <v>5853</v>
      </c>
      <c r="M5956" s="293" t="s">
        <v>15052</v>
      </c>
    </row>
    <row r="5957" spans="1:13" ht="39.950000000000003" hidden="1" customHeight="1" x14ac:dyDescent="0.2">
      <c r="A5957" s="187">
        <v>7</v>
      </c>
      <c r="B5957" s="187" t="s">
        <v>5797</v>
      </c>
      <c r="C5957" s="187" t="s">
        <v>5797</v>
      </c>
      <c r="D5957" s="187" t="s">
        <v>5798</v>
      </c>
      <c r="E5957" s="187" t="s">
        <v>474</v>
      </c>
      <c r="F5957" s="187" t="s">
        <v>5798</v>
      </c>
      <c r="G5957" s="187" t="s">
        <v>5798</v>
      </c>
      <c r="H5957" s="188" t="s">
        <v>12428</v>
      </c>
      <c r="I5957" s="189" t="s">
        <v>12151</v>
      </c>
      <c r="J5957" s="190" t="s">
        <v>12151</v>
      </c>
      <c r="K5957" s="191" t="s">
        <v>586</v>
      </c>
      <c r="L5957" s="207" t="s">
        <v>5853</v>
      </c>
      <c r="M5957" s="293" t="s">
        <v>15052</v>
      </c>
    </row>
    <row r="5958" spans="1:13" ht="39.950000000000003" hidden="1" customHeight="1" x14ac:dyDescent="0.2">
      <c r="A5958" s="187">
        <v>7</v>
      </c>
      <c r="B5958" s="187" t="s">
        <v>5797</v>
      </c>
      <c r="C5958" s="187" t="s">
        <v>5797</v>
      </c>
      <c r="D5958" s="187" t="s">
        <v>5798</v>
      </c>
      <c r="E5958" s="187" t="s">
        <v>474</v>
      </c>
      <c r="F5958" s="187" t="s">
        <v>5796</v>
      </c>
      <c r="G5958" s="187" t="s">
        <v>5798</v>
      </c>
      <c r="H5958" s="188" t="s">
        <v>12429</v>
      </c>
      <c r="I5958" s="189" t="s">
        <v>12151</v>
      </c>
      <c r="J5958" s="190" t="s">
        <v>12151</v>
      </c>
      <c r="K5958" s="191" t="s">
        <v>598</v>
      </c>
      <c r="L5958" s="207" t="s">
        <v>5853</v>
      </c>
      <c r="M5958" s="293" t="s">
        <v>15052</v>
      </c>
    </row>
    <row r="5959" spans="1:13" ht="39.950000000000003" hidden="1" customHeight="1" x14ac:dyDescent="0.2">
      <c r="A5959" s="187">
        <v>7</v>
      </c>
      <c r="B5959" s="187" t="s">
        <v>5797</v>
      </c>
      <c r="C5959" s="187" t="s">
        <v>5797</v>
      </c>
      <c r="D5959" s="187" t="s">
        <v>5798</v>
      </c>
      <c r="E5959" s="187" t="s">
        <v>477</v>
      </c>
      <c r="F5959" s="187" t="s">
        <v>5798</v>
      </c>
      <c r="G5959" s="187" t="s">
        <v>5798</v>
      </c>
      <c r="H5959" s="188" t="s">
        <v>12430</v>
      </c>
      <c r="I5959" s="189" t="s">
        <v>12171</v>
      </c>
      <c r="J5959" s="190" t="s">
        <v>12171</v>
      </c>
      <c r="K5959" s="191" t="s">
        <v>586</v>
      </c>
      <c r="L5959" s="207" t="s">
        <v>5853</v>
      </c>
      <c r="M5959" s="293" t="s">
        <v>15052</v>
      </c>
    </row>
    <row r="5960" spans="1:13" ht="39.950000000000003" hidden="1" customHeight="1" x14ac:dyDescent="0.2">
      <c r="A5960" s="187">
        <v>7</v>
      </c>
      <c r="B5960" s="187" t="s">
        <v>5797</v>
      </c>
      <c r="C5960" s="187" t="s">
        <v>5797</v>
      </c>
      <c r="D5960" s="187" t="s">
        <v>5798</v>
      </c>
      <c r="E5960" s="187" t="s">
        <v>477</v>
      </c>
      <c r="F5960" s="187" t="s">
        <v>5796</v>
      </c>
      <c r="G5960" s="187" t="s">
        <v>5798</v>
      </c>
      <c r="H5960" s="188" t="s">
        <v>12431</v>
      </c>
      <c r="I5960" s="189" t="s">
        <v>12171</v>
      </c>
      <c r="J5960" s="190" t="s">
        <v>12171</v>
      </c>
      <c r="K5960" s="191" t="s">
        <v>598</v>
      </c>
      <c r="L5960" s="207" t="s">
        <v>5853</v>
      </c>
      <c r="M5960" s="293" t="s">
        <v>15052</v>
      </c>
    </row>
    <row r="5961" spans="1:13" ht="39.950000000000003" hidden="1" customHeight="1" x14ac:dyDescent="0.2">
      <c r="A5961" s="187">
        <v>7</v>
      </c>
      <c r="B5961" s="187" t="s">
        <v>5797</v>
      </c>
      <c r="C5961" s="187" t="s">
        <v>5797</v>
      </c>
      <c r="D5961" s="187" t="s">
        <v>5798</v>
      </c>
      <c r="E5961" s="187" t="s">
        <v>480</v>
      </c>
      <c r="F5961" s="187" t="s">
        <v>5798</v>
      </c>
      <c r="G5961" s="187" t="s">
        <v>5798</v>
      </c>
      <c r="H5961" s="188" t="s">
        <v>12432</v>
      </c>
      <c r="I5961" s="189" t="s">
        <v>12191</v>
      </c>
      <c r="J5961" s="190" t="s">
        <v>12191</v>
      </c>
      <c r="K5961" s="191" t="s">
        <v>586</v>
      </c>
      <c r="L5961" s="207" t="s">
        <v>5853</v>
      </c>
      <c r="M5961" s="293" t="s">
        <v>15052</v>
      </c>
    </row>
    <row r="5962" spans="1:13" ht="39.950000000000003" hidden="1" customHeight="1" x14ac:dyDescent="0.2">
      <c r="A5962" s="187">
        <v>7</v>
      </c>
      <c r="B5962" s="187" t="s">
        <v>5797</v>
      </c>
      <c r="C5962" s="187" t="s">
        <v>5797</v>
      </c>
      <c r="D5962" s="187" t="s">
        <v>5798</v>
      </c>
      <c r="E5962" s="187" t="s">
        <v>480</v>
      </c>
      <c r="F5962" s="187" t="s">
        <v>5796</v>
      </c>
      <c r="G5962" s="187" t="s">
        <v>5798</v>
      </c>
      <c r="H5962" s="188" t="s">
        <v>12433</v>
      </c>
      <c r="I5962" s="189" t="s">
        <v>12191</v>
      </c>
      <c r="J5962" s="190" t="s">
        <v>12191</v>
      </c>
      <c r="K5962" s="191" t="s">
        <v>598</v>
      </c>
      <c r="L5962" s="207" t="s">
        <v>5853</v>
      </c>
      <c r="M5962" s="293" t="s">
        <v>15052</v>
      </c>
    </row>
    <row r="5963" spans="1:13" ht="39.950000000000003" hidden="1" customHeight="1" x14ac:dyDescent="0.2">
      <c r="A5963" s="187">
        <v>7</v>
      </c>
      <c r="B5963" s="187" t="s">
        <v>5797</v>
      </c>
      <c r="C5963" s="187" t="s">
        <v>5797</v>
      </c>
      <c r="D5963" s="187" t="s">
        <v>5798</v>
      </c>
      <c r="E5963" s="187" t="s">
        <v>483</v>
      </c>
      <c r="F5963" s="187" t="s">
        <v>5798</v>
      </c>
      <c r="G5963" s="187" t="s">
        <v>5798</v>
      </c>
      <c r="H5963" s="188" t="s">
        <v>12434</v>
      </c>
      <c r="I5963" s="189" t="s">
        <v>12211</v>
      </c>
      <c r="J5963" s="190" t="s">
        <v>12211</v>
      </c>
      <c r="K5963" s="191" t="s">
        <v>586</v>
      </c>
      <c r="L5963" s="207" t="s">
        <v>5853</v>
      </c>
      <c r="M5963" s="293" t="s">
        <v>15052</v>
      </c>
    </row>
    <row r="5964" spans="1:13" ht="39.950000000000003" hidden="1" customHeight="1" x14ac:dyDescent="0.2">
      <c r="A5964" s="187">
        <v>7</v>
      </c>
      <c r="B5964" s="187" t="s">
        <v>5797</v>
      </c>
      <c r="C5964" s="187" t="s">
        <v>5797</v>
      </c>
      <c r="D5964" s="187" t="s">
        <v>5798</v>
      </c>
      <c r="E5964" s="187" t="s">
        <v>483</v>
      </c>
      <c r="F5964" s="187" t="s">
        <v>5796</v>
      </c>
      <c r="G5964" s="187" t="s">
        <v>5798</v>
      </c>
      <c r="H5964" s="188" t="s">
        <v>12435</v>
      </c>
      <c r="I5964" s="189" t="s">
        <v>12213</v>
      </c>
      <c r="J5964" s="190" t="s">
        <v>12213</v>
      </c>
      <c r="K5964" s="191" t="s">
        <v>598</v>
      </c>
      <c r="L5964" s="207" t="s">
        <v>5853</v>
      </c>
      <c r="M5964" s="293" t="s">
        <v>15052</v>
      </c>
    </row>
    <row r="5965" spans="1:13" ht="39.950000000000003" hidden="1" customHeight="1" x14ac:dyDescent="0.2">
      <c r="A5965" s="187">
        <v>7</v>
      </c>
      <c r="B5965" s="187" t="s">
        <v>5797</v>
      </c>
      <c r="C5965" s="187" t="s">
        <v>5797</v>
      </c>
      <c r="D5965" s="187" t="s">
        <v>5798</v>
      </c>
      <c r="E5965" s="187" t="s">
        <v>483</v>
      </c>
      <c r="F5965" s="187" t="s">
        <v>5797</v>
      </c>
      <c r="G5965" s="187" t="s">
        <v>5798</v>
      </c>
      <c r="H5965" s="188" t="s">
        <v>12436</v>
      </c>
      <c r="I5965" s="189" t="s">
        <v>12233</v>
      </c>
      <c r="J5965" s="190" t="s">
        <v>12233</v>
      </c>
      <c r="K5965" s="191" t="s">
        <v>598</v>
      </c>
      <c r="L5965" s="207" t="s">
        <v>5853</v>
      </c>
      <c r="M5965" s="293" t="s">
        <v>15052</v>
      </c>
    </row>
    <row r="5966" spans="1:13" ht="39.950000000000003" hidden="1" customHeight="1" x14ac:dyDescent="0.2">
      <c r="A5966" s="187">
        <v>7</v>
      </c>
      <c r="B5966" s="187" t="s">
        <v>5797</v>
      </c>
      <c r="C5966" s="187" t="s">
        <v>5797</v>
      </c>
      <c r="D5966" s="187" t="s">
        <v>5798</v>
      </c>
      <c r="E5966" s="187" t="s">
        <v>486</v>
      </c>
      <c r="F5966" s="187" t="s">
        <v>5798</v>
      </c>
      <c r="G5966" s="187" t="s">
        <v>5798</v>
      </c>
      <c r="H5966" s="188" t="s">
        <v>12437</v>
      </c>
      <c r="I5966" s="189" t="s">
        <v>12253</v>
      </c>
      <c r="J5966" s="190" t="s">
        <v>12253</v>
      </c>
      <c r="K5966" s="191" t="s">
        <v>586</v>
      </c>
      <c r="L5966" s="207" t="s">
        <v>5853</v>
      </c>
      <c r="M5966" s="293" t="s">
        <v>15052</v>
      </c>
    </row>
    <row r="5967" spans="1:13" ht="39.950000000000003" hidden="1" customHeight="1" x14ac:dyDescent="0.2">
      <c r="A5967" s="187">
        <v>7</v>
      </c>
      <c r="B5967" s="187" t="s">
        <v>5797</v>
      </c>
      <c r="C5967" s="187" t="s">
        <v>5797</v>
      </c>
      <c r="D5967" s="187" t="s">
        <v>5798</v>
      </c>
      <c r="E5967" s="187" t="s">
        <v>486</v>
      </c>
      <c r="F5967" s="187" t="s">
        <v>5796</v>
      </c>
      <c r="G5967" s="187" t="s">
        <v>5798</v>
      </c>
      <c r="H5967" s="188" t="s">
        <v>12438</v>
      </c>
      <c r="I5967" s="189" t="s">
        <v>12255</v>
      </c>
      <c r="J5967" s="190" t="s">
        <v>12255</v>
      </c>
      <c r="K5967" s="191" t="s">
        <v>598</v>
      </c>
      <c r="L5967" s="207" t="s">
        <v>5853</v>
      </c>
      <c r="M5967" s="293" t="s">
        <v>15052</v>
      </c>
    </row>
    <row r="5968" spans="1:13" ht="39.950000000000003" hidden="1" customHeight="1" x14ac:dyDescent="0.2">
      <c r="A5968" s="187">
        <v>7</v>
      </c>
      <c r="B5968" s="187" t="s">
        <v>5797</v>
      </c>
      <c r="C5968" s="187" t="s">
        <v>5797</v>
      </c>
      <c r="D5968" s="187" t="s">
        <v>5798</v>
      </c>
      <c r="E5968" s="187" t="s">
        <v>486</v>
      </c>
      <c r="F5968" s="187" t="s">
        <v>5797</v>
      </c>
      <c r="G5968" s="187" t="s">
        <v>5798</v>
      </c>
      <c r="H5968" s="188" t="s">
        <v>12439</v>
      </c>
      <c r="I5968" s="189" t="s">
        <v>12275</v>
      </c>
      <c r="J5968" s="190" t="s">
        <v>12275</v>
      </c>
      <c r="K5968" s="191" t="s">
        <v>598</v>
      </c>
      <c r="L5968" s="207" t="s">
        <v>5853</v>
      </c>
      <c r="M5968" s="293" t="s">
        <v>15052</v>
      </c>
    </row>
    <row r="5969" spans="1:13" ht="39.950000000000003" hidden="1" customHeight="1" x14ac:dyDescent="0.2">
      <c r="A5969" s="187">
        <v>7</v>
      </c>
      <c r="B5969" s="187" t="s">
        <v>5797</v>
      </c>
      <c r="C5969" s="187" t="s">
        <v>5797</v>
      </c>
      <c r="D5969" s="187" t="s">
        <v>5798</v>
      </c>
      <c r="E5969" s="187" t="s">
        <v>5722</v>
      </c>
      <c r="F5969" s="187" t="s">
        <v>5798</v>
      </c>
      <c r="G5969" s="187" t="s">
        <v>5798</v>
      </c>
      <c r="H5969" s="188" t="s">
        <v>12440</v>
      </c>
      <c r="I5969" s="189" t="s">
        <v>12295</v>
      </c>
      <c r="J5969" s="190" t="s">
        <v>12295</v>
      </c>
      <c r="K5969" s="191" t="s">
        <v>586</v>
      </c>
      <c r="L5969" s="207" t="s">
        <v>5853</v>
      </c>
      <c r="M5969" s="293" t="s">
        <v>15052</v>
      </c>
    </row>
    <row r="5970" spans="1:13" ht="39.950000000000003" hidden="1" customHeight="1" x14ac:dyDescent="0.2">
      <c r="A5970" s="187">
        <v>7</v>
      </c>
      <c r="B5970" s="187" t="s">
        <v>5797</v>
      </c>
      <c r="C5970" s="187" t="s">
        <v>5797</v>
      </c>
      <c r="D5970" s="187" t="s">
        <v>5798</v>
      </c>
      <c r="E5970" s="187" t="s">
        <v>5722</v>
      </c>
      <c r="F5970" s="187" t="s">
        <v>5796</v>
      </c>
      <c r="G5970" s="187" t="s">
        <v>5798</v>
      </c>
      <c r="H5970" s="188" t="s">
        <v>12441</v>
      </c>
      <c r="I5970" s="189" t="s">
        <v>12295</v>
      </c>
      <c r="J5970" s="190" t="s">
        <v>12295</v>
      </c>
      <c r="K5970" s="191" t="s">
        <v>598</v>
      </c>
      <c r="L5970" s="207" t="s">
        <v>5853</v>
      </c>
      <c r="M5970" s="293" t="s">
        <v>15052</v>
      </c>
    </row>
    <row r="5971" spans="1:13" ht="39.950000000000003" hidden="1" customHeight="1" x14ac:dyDescent="0.2">
      <c r="A5971" s="187">
        <v>7</v>
      </c>
      <c r="B5971" s="187" t="s">
        <v>5797</v>
      </c>
      <c r="C5971" s="187" t="s">
        <v>5797</v>
      </c>
      <c r="D5971" s="187" t="s">
        <v>5798</v>
      </c>
      <c r="E5971" s="187" t="s">
        <v>5725</v>
      </c>
      <c r="F5971" s="187" t="s">
        <v>5798</v>
      </c>
      <c r="G5971" s="187" t="s">
        <v>5798</v>
      </c>
      <c r="H5971" s="188" t="s">
        <v>12442</v>
      </c>
      <c r="I5971" s="189" t="s">
        <v>12315</v>
      </c>
      <c r="J5971" s="190" t="s">
        <v>12315</v>
      </c>
      <c r="K5971" s="191" t="s">
        <v>586</v>
      </c>
      <c r="L5971" s="207" t="s">
        <v>5853</v>
      </c>
      <c r="M5971" s="293" t="s">
        <v>15052</v>
      </c>
    </row>
    <row r="5972" spans="1:13" ht="39.950000000000003" hidden="1" customHeight="1" x14ac:dyDescent="0.2">
      <c r="A5972" s="187">
        <v>7</v>
      </c>
      <c r="B5972" s="187" t="s">
        <v>5797</v>
      </c>
      <c r="C5972" s="187" t="s">
        <v>5797</v>
      </c>
      <c r="D5972" s="187" t="s">
        <v>5798</v>
      </c>
      <c r="E5972" s="187" t="s">
        <v>5725</v>
      </c>
      <c r="F5972" s="187" t="s">
        <v>5796</v>
      </c>
      <c r="G5972" s="187" t="s">
        <v>5798</v>
      </c>
      <c r="H5972" s="188" t="s">
        <v>12443</v>
      </c>
      <c r="I5972" s="189" t="s">
        <v>12317</v>
      </c>
      <c r="J5972" s="190" t="s">
        <v>12317</v>
      </c>
      <c r="K5972" s="191" t="s">
        <v>598</v>
      </c>
      <c r="L5972" s="207" t="s">
        <v>5853</v>
      </c>
      <c r="M5972" s="293" t="s">
        <v>15052</v>
      </c>
    </row>
    <row r="5973" spans="1:13" ht="39.950000000000003" hidden="1" customHeight="1" x14ac:dyDescent="0.2">
      <c r="A5973" s="187">
        <v>7</v>
      </c>
      <c r="B5973" s="187" t="s">
        <v>5797</v>
      </c>
      <c r="C5973" s="187" t="s">
        <v>5797</v>
      </c>
      <c r="D5973" s="187" t="s">
        <v>5798</v>
      </c>
      <c r="E5973" s="187" t="s">
        <v>5725</v>
      </c>
      <c r="F5973" s="187" t="s">
        <v>5797</v>
      </c>
      <c r="G5973" s="187" t="s">
        <v>5798</v>
      </c>
      <c r="H5973" s="188" t="s">
        <v>12444</v>
      </c>
      <c r="I5973" s="189" t="s">
        <v>12337</v>
      </c>
      <c r="J5973" s="190" t="s">
        <v>12337</v>
      </c>
      <c r="K5973" s="191" t="s">
        <v>598</v>
      </c>
      <c r="L5973" s="207" t="s">
        <v>5853</v>
      </c>
      <c r="M5973" s="293" t="s">
        <v>15052</v>
      </c>
    </row>
    <row r="5974" spans="1:13" ht="39.950000000000003" hidden="1" customHeight="1" x14ac:dyDescent="0.2">
      <c r="A5974" s="187">
        <v>7</v>
      </c>
      <c r="B5974" s="187" t="s">
        <v>5797</v>
      </c>
      <c r="C5974" s="187" t="s">
        <v>5797</v>
      </c>
      <c r="D5974" s="187" t="s">
        <v>5798</v>
      </c>
      <c r="E5974" s="187" t="s">
        <v>5900</v>
      </c>
      <c r="F5974" s="187" t="s">
        <v>5798</v>
      </c>
      <c r="G5974" s="187" t="s">
        <v>5798</v>
      </c>
      <c r="H5974" s="188" t="s">
        <v>12445</v>
      </c>
      <c r="I5974" s="189" t="s">
        <v>3146</v>
      </c>
      <c r="J5974" s="190" t="s">
        <v>3146</v>
      </c>
      <c r="K5974" s="191" t="s">
        <v>586</v>
      </c>
      <c r="L5974" s="207" t="s">
        <v>5853</v>
      </c>
      <c r="M5974" s="293" t="s">
        <v>15052</v>
      </c>
    </row>
    <row r="5975" spans="1:13" ht="39.950000000000003" hidden="1" customHeight="1" x14ac:dyDescent="0.2">
      <c r="A5975" s="187">
        <v>7</v>
      </c>
      <c r="B5975" s="187" t="s">
        <v>5797</v>
      </c>
      <c r="C5975" s="187" t="s">
        <v>5797</v>
      </c>
      <c r="D5975" s="187" t="s">
        <v>5798</v>
      </c>
      <c r="E5975" s="187" t="s">
        <v>5900</v>
      </c>
      <c r="F5975" s="187" t="s">
        <v>5796</v>
      </c>
      <c r="G5975" s="187" t="s">
        <v>5798</v>
      </c>
      <c r="H5975" s="188" t="s">
        <v>12446</v>
      </c>
      <c r="I5975" s="189" t="s">
        <v>3146</v>
      </c>
      <c r="J5975" s="190" t="s">
        <v>3146</v>
      </c>
      <c r="K5975" s="191" t="s">
        <v>598</v>
      </c>
      <c r="L5975" s="207" t="s">
        <v>5853</v>
      </c>
      <c r="M5975" s="293" t="s">
        <v>15052</v>
      </c>
    </row>
    <row r="5976" spans="1:13" ht="39.950000000000003" hidden="1" customHeight="1" x14ac:dyDescent="0.2">
      <c r="A5976" s="187">
        <v>7</v>
      </c>
      <c r="B5976" s="187" t="s">
        <v>5797</v>
      </c>
      <c r="C5976" s="187" t="s">
        <v>5797</v>
      </c>
      <c r="D5976" s="187" t="s">
        <v>9036</v>
      </c>
      <c r="E5976" s="187" t="s">
        <v>5739</v>
      </c>
      <c r="F5976" s="187" t="s">
        <v>5798</v>
      </c>
      <c r="G5976" s="187" t="s">
        <v>5798</v>
      </c>
      <c r="H5976" s="188" t="s">
        <v>12447</v>
      </c>
      <c r="I5976" s="189" t="s">
        <v>12448</v>
      </c>
      <c r="J5976" s="190" t="s">
        <v>12448</v>
      </c>
      <c r="K5976" s="191" t="s">
        <v>586</v>
      </c>
      <c r="L5976" s="207" t="s">
        <v>5853</v>
      </c>
      <c r="M5976" s="293" t="s">
        <v>15052</v>
      </c>
    </row>
    <row r="5977" spans="1:13" ht="39.950000000000003" hidden="1" customHeight="1" x14ac:dyDescent="0.2">
      <c r="A5977" s="187">
        <v>7</v>
      </c>
      <c r="B5977" s="187" t="s">
        <v>5797</v>
      </c>
      <c r="C5977" s="187" t="s">
        <v>5797</v>
      </c>
      <c r="D5977" s="187" t="s">
        <v>9036</v>
      </c>
      <c r="E5977" s="187" t="s">
        <v>462</v>
      </c>
      <c r="F5977" s="187" t="s">
        <v>5798</v>
      </c>
      <c r="G5977" s="187" t="s">
        <v>5798</v>
      </c>
      <c r="H5977" s="188" t="s">
        <v>12449</v>
      </c>
      <c r="I5977" s="189" t="s">
        <v>12357</v>
      </c>
      <c r="J5977" s="190" t="s">
        <v>12357</v>
      </c>
      <c r="K5977" s="191" t="s">
        <v>586</v>
      </c>
      <c r="L5977" s="207" t="s">
        <v>5853</v>
      </c>
      <c r="M5977" s="293" t="s">
        <v>15052</v>
      </c>
    </row>
    <row r="5978" spans="1:13" ht="39.950000000000003" hidden="1" customHeight="1" x14ac:dyDescent="0.2">
      <c r="A5978" s="187">
        <v>7</v>
      </c>
      <c r="B5978" s="187" t="s">
        <v>5797</v>
      </c>
      <c r="C5978" s="187" t="s">
        <v>5797</v>
      </c>
      <c r="D5978" s="187" t="s">
        <v>9036</v>
      </c>
      <c r="E5978" s="187" t="s">
        <v>462</v>
      </c>
      <c r="F5978" s="187" t="s">
        <v>5796</v>
      </c>
      <c r="G5978" s="187" t="s">
        <v>5798</v>
      </c>
      <c r="H5978" s="188" t="s">
        <v>12450</v>
      </c>
      <c r="I5978" s="189" t="s">
        <v>12359</v>
      </c>
      <c r="J5978" s="190" t="s">
        <v>12359</v>
      </c>
      <c r="K5978" s="191" t="s">
        <v>598</v>
      </c>
      <c r="L5978" s="207" t="s">
        <v>5853</v>
      </c>
      <c r="M5978" s="293" t="s">
        <v>15052</v>
      </c>
    </row>
    <row r="5979" spans="1:13" ht="39.950000000000003" hidden="1" customHeight="1" x14ac:dyDescent="0.2">
      <c r="A5979" s="167">
        <v>7</v>
      </c>
      <c r="B5979" s="167" t="s">
        <v>5797</v>
      </c>
      <c r="C5979" s="167" t="s">
        <v>5971</v>
      </c>
      <c r="D5979" s="167" t="s">
        <v>5798</v>
      </c>
      <c r="E5979" s="167" t="s">
        <v>5739</v>
      </c>
      <c r="F5979" s="167" t="s">
        <v>5798</v>
      </c>
      <c r="G5979" s="167" t="s">
        <v>5798</v>
      </c>
      <c r="H5979" s="178" t="s">
        <v>12451</v>
      </c>
      <c r="I5979" s="168" t="s">
        <v>12452</v>
      </c>
      <c r="J5979" s="166" t="s">
        <v>12452</v>
      </c>
      <c r="K5979" s="165" t="s">
        <v>586</v>
      </c>
      <c r="L5979" s="165" t="s">
        <v>4489</v>
      </c>
    </row>
    <row r="5980" spans="1:13" ht="39.950000000000003" hidden="1" customHeight="1" x14ac:dyDescent="0.2">
      <c r="A5980" s="167">
        <v>7</v>
      </c>
      <c r="B5980" s="167" t="s">
        <v>5797</v>
      </c>
      <c r="C5980" s="167" t="s">
        <v>5971</v>
      </c>
      <c r="D5980" s="167" t="s">
        <v>5796</v>
      </c>
      <c r="E5980" s="167" t="s">
        <v>5739</v>
      </c>
      <c r="F5980" s="167" t="s">
        <v>5798</v>
      </c>
      <c r="G5980" s="167" t="s">
        <v>5798</v>
      </c>
      <c r="H5980" s="178" t="s">
        <v>12453</v>
      </c>
      <c r="I5980" s="168" t="s">
        <v>12452</v>
      </c>
      <c r="J5980" s="166" t="s">
        <v>12452</v>
      </c>
      <c r="K5980" s="165" t="s">
        <v>586</v>
      </c>
      <c r="L5980" s="165" t="s">
        <v>4489</v>
      </c>
    </row>
    <row r="5981" spans="1:13" ht="39.950000000000003" hidden="1" customHeight="1" x14ac:dyDescent="0.2">
      <c r="A5981" s="167">
        <v>7</v>
      </c>
      <c r="B5981" s="167" t="s">
        <v>5797</v>
      </c>
      <c r="C5981" s="167" t="s">
        <v>5971</v>
      </c>
      <c r="D5981" s="167" t="s">
        <v>5796</v>
      </c>
      <c r="E5981" s="167" t="s">
        <v>5818</v>
      </c>
      <c r="F5981" s="167" t="s">
        <v>5798</v>
      </c>
      <c r="G5981" s="167" t="s">
        <v>5798</v>
      </c>
      <c r="H5981" s="178" t="s">
        <v>12454</v>
      </c>
      <c r="I5981" s="168" t="s">
        <v>12452</v>
      </c>
      <c r="J5981" s="166" t="s">
        <v>12452</v>
      </c>
      <c r="K5981" s="165" t="s">
        <v>598</v>
      </c>
      <c r="L5981" s="165" t="s">
        <v>4489</v>
      </c>
    </row>
    <row r="5982" spans="1:13" ht="39.950000000000003" hidden="1" customHeight="1" x14ac:dyDescent="0.2">
      <c r="A5982" s="187">
        <v>7</v>
      </c>
      <c r="B5982" s="187" t="s">
        <v>5797</v>
      </c>
      <c r="C5982" s="187" t="s">
        <v>5971</v>
      </c>
      <c r="D5982" s="187" t="s">
        <v>5798</v>
      </c>
      <c r="E5982" s="187" t="s">
        <v>462</v>
      </c>
      <c r="F5982" s="187" t="s">
        <v>5798</v>
      </c>
      <c r="G5982" s="187" t="s">
        <v>5798</v>
      </c>
      <c r="H5982" s="188" t="s">
        <v>12455</v>
      </c>
      <c r="I5982" s="189" t="s">
        <v>12452</v>
      </c>
      <c r="J5982" s="190" t="s">
        <v>12452</v>
      </c>
      <c r="K5982" s="191" t="s">
        <v>586</v>
      </c>
      <c r="L5982" s="207" t="s">
        <v>5853</v>
      </c>
      <c r="M5982" s="293" t="s">
        <v>15052</v>
      </c>
    </row>
    <row r="5983" spans="1:13" ht="39.950000000000003" hidden="1" customHeight="1" x14ac:dyDescent="0.2">
      <c r="A5983" s="187">
        <v>7</v>
      </c>
      <c r="B5983" s="187" t="s">
        <v>5797</v>
      </c>
      <c r="C5983" s="187" t="s">
        <v>5971</v>
      </c>
      <c r="D5983" s="187" t="s">
        <v>5798</v>
      </c>
      <c r="E5983" s="187" t="s">
        <v>462</v>
      </c>
      <c r="F5983" s="187" t="s">
        <v>5796</v>
      </c>
      <c r="G5983" s="187" t="s">
        <v>5798</v>
      </c>
      <c r="H5983" s="188" t="s">
        <v>12456</v>
      </c>
      <c r="I5983" s="189" t="s">
        <v>12452</v>
      </c>
      <c r="J5983" s="190" t="s">
        <v>12452</v>
      </c>
      <c r="K5983" s="191" t="s">
        <v>598</v>
      </c>
      <c r="L5983" s="207" t="s">
        <v>5853</v>
      </c>
      <c r="M5983" s="293" t="s">
        <v>15052</v>
      </c>
    </row>
    <row r="5984" spans="1:13" ht="39.950000000000003" hidden="1" customHeight="1" x14ac:dyDescent="0.2">
      <c r="A5984" s="6" t="str">
        <f t="shared" si="254"/>
        <v>7</v>
      </c>
      <c r="B5984" s="6" t="str">
        <f t="shared" si="248"/>
        <v>2</v>
      </c>
      <c r="C5984" s="6" t="str">
        <f t="shared" si="249"/>
        <v>4</v>
      </c>
      <c r="D5984" s="6" t="str">
        <f t="shared" si="250"/>
        <v>0</v>
      </c>
      <c r="E5984" s="6" t="str">
        <f t="shared" si="251"/>
        <v>00</v>
      </c>
      <c r="F5984" s="6" t="str">
        <f t="shared" si="252"/>
        <v>0</v>
      </c>
      <c r="G5984" s="6" t="str">
        <f t="shared" si="253"/>
        <v>0</v>
      </c>
      <c r="H5984" s="68">
        <v>72400000</v>
      </c>
      <c r="I5984" s="299" t="s">
        <v>3158</v>
      </c>
      <c r="J5984" s="300" t="s">
        <v>3159</v>
      </c>
      <c r="K5984" s="5" t="s">
        <v>586</v>
      </c>
      <c r="L5984" s="5"/>
    </row>
    <row r="5985" spans="1:12" ht="39.950000000000003" hidden="1" customHeight="1" x14ac:dyDescent="0.2">
      <c r="A5985" s="187" t="str">
        <f t="shared" si="254"/>
        <v>7</v>
      </c>
      <c r="B5985" s="187" t="str">
        <f t="shared" si="248"/>
        <v>2</v>
      </c>
      <c r="C5985" s="187" t="str">
        <f t="shared" si="249"/>
        <v>4</v>
      </c>
      <c r="D5985" s="187" t="str">
        <f t="shared" si="250"/>
        <v>0</v>
      </c>
      <c r="E5985" s="187" t="str">
        <f t="shared" si="251"/>
        <v>00</v>
      </c>
      <c r="F5985" s="187" t="str">
        <f t="shared" si="252"/>
        <v>1</v>
      </c>
      <c r="G5985" s="187" t="str">
        <f t="shared" si="253"/>
        <v>0</v>
      </c>
      <c r="H5985" s="188">
        <v>72400010</v>
      </c>
      <c r="I5985" s="189" t="s">
        <v>3158</v>
      </c>
      <c r="J5985" s="190" t="s">
        <v>3159</v>
      </c>
      <c r="K5985" s="191" t="s">
        <v>586</v>
      </c>
      <c r="L5985" s="193" t="s">
        <v>5853</v>
      </c>
    </row>
    <row r="5986" spans="1:12" ht="39.950000000000003" hidden="1" customHeight="1" x14ac:dyDescent="0.2">
      <c r="A5986" s="187" t="str">
        <f t="shared" si="254"/>
        <v>7</v>
      </c>
      <c r="B5986" s="187" t="str">
        <f t="shared" si="248"/>
        <v>2</v>
      </c>
      <c r="C5986" s="187" t="str">
        <f t="shared" si="249"/>
        <v>4</v>
      </c>
      <c r="D5986" s="187" t="str">
        <f t="shared" si="250"/>
        <v>0</v>
      </c>
      <c r="E5986" s="187" t="str">
        <f t="shared" si="251"/>
        <v>00</v>
      </c>
      <c r="F5986" s="187" t="str">
        <f t="shared" si="252"/>
        <v>1</v>
      </c>
      <c r="G5986" s="187" t="str">
        <f t="shared" si="253"/>
        <v>1</v>
      </c>
      <c r="H5986" s="188">
        <v>72400011</v>
      </c>
      <c r="I5986" s="189" t="s">
        <v>3160</v>
      </c>
      <c r="J5986" s="190" t="s">
        <v>3161</v>
      </c>
      <c r="K5986" s="191" t="s">
        <v>598</v>
      </c>
      <c r="L5986" s="193" t="s">
        <v>5853</v>
      </c>
    </row>
    <row r="5987" spans="1:12" ht="39.950000000000003" hidden="1" customHeight="1" x14ac:dyDescent="0.2">
      <c r="A5987" s="187" t="str">
        <f t="shared" si="254"/>
        <v>7</v>
      </c>
      <c r="B5987" s="187" t="str">
        <f t="shared" si="248"/>
        <v>2</v>
      </c>
      <c r="C5987" s="187" t="str">
        <f t="shared" si="249"/>
        <v>4</v>
      </c>
      <c r="D5987" s="187" t="str">
        <f t="shared" si="250"/>
        <v>0</v>
      </c>
      <c r="E5987" s="187" t="str">
        <f t="shared" si="251"/>
        <v>00</v>
      </c>
      <c r="F5987" s="187" t="str">
        <f t="shared" si="252"/>
        <v>1</v>
      </c>
      <c r="G5987" s="187" t="str">
        <f t="shared" si="253"/>
        <v>2</v>
      </c>
      <c r="H5987" s="188">
        <v>72400012</v>
      </c>
      <c r="I5987" s="189" t="s">
        <v>3162</v>
      </c>
      <c r="J5987" s="190" t="s">
        <v>2710</v>
      </c>
      <c r="K5987" s="191" t="s">
        <v>598</v>
      </c>
      <c r="L5987" s="193" t="s">
        <v>5853</v>
      </c>
    </row>
    <row r="5988" spans="1:12" ht="39.950000000000003" hidden="1" customHeight="1" x14ac:dyDescent="0.2">
      <c r="A5988" s="187" t="str">
        <f t="shared" si="254"/>
        <v>7</v>
      </c>
      <c r="B5988" s="187" t="str">
        <f t="shared" si="248"/>
        <v>2</v>
      </c>
      <c r="C5988" s="187" t="str">
        <f t="shared" si="249"/>
        <v>4</v>
      </c>
      <c r="D5988" s="187" t="str">
        <f t="shared" si="250"/>
        <v>0</v>
      </c>
      <c r="E5988" s="187" t="str">
        <f t="shared" si="251"/>
        <v>00</v>
      </c>
      <c r="F5988" s="187" t="str">
        <f t="shared" si="252"/>
        <v>1</v>
      </c>
      <c r="G5988" s="187" t="str">
        <f t="shared" si="253"/>
        <v>3</v>
      </c>
      <c r="H5988" s="188">
        <v>72400013</v>
      </c>
      <c r="I5988" s="189" t="s">
        <v>3163</v>
      </c>
      <c r="J5988" s="190" t="s">
        <v>2710</v>
      </c>
      <c r="K5988" s="191" t="s">
        <v>598</v>
      </c>
      <c r="L5988" s="193" t="s">
        <v>5853</v>
      </c>
    </row>
    <row r="5989" spans="1:12" ht="39.950000000000003" hidden="1" customHeight="1" x14ac:dyDescent="0.2">
      <c r="A5989" s="187" t="str">
        <f t="shared" si="254"/>
        <v>7</v>
      </c>
      <c r="B5989" s="187" t="str">
        <f t="shared" si="248"/>
        <v>2</v>
      </c>
      <c r="C5989" s="187" t="str">
        <f t="shared" si="249"/>
        <v>4</v>
      </c>
      <c r="D5989" s="187" t="str">
        <f t="shared" si="250"/>
        <v>0</v>
      </c>
      <c r="E5989" s="187" t="str">
        <f t="shared" si="251"/>
        <v>00</v>
      </c>
      <c r="F5989" s="187" t="str">
        <f t="shared" si="252"/>
        <v>1</v>
      </c>
      <c r="G5989" s="187" t="str">
        <f t="shared" si="253"/>
        <v>4</v>
      </c>
      <c r="H5989" s="188">
        <v>72400014</v>
      </c>
      <c r="I5989" s="189" t="s">
        <v>3164</v>
      </c>
      <c r="J5989" s="190" t="s">
        <v>2710</v>
      </c>
      <c r="K5989" s="191" t="s">
        <v>598</v>
      </c>
      <c r="L5989" s="193" t="s">
        <v>5853</v>
      </c>
    </row>
    <row r="5990" spans="1:12" ht="39.950000000000003" hidden="1" customHeight="1" x14ac:dyDescent="0.2">
      <c r="A5990" s="187" t="str">
        <f t="shared" si="254"/>
        <v>7</v>
      </c>
      <c r="B5990" s="187" t="str">
        <f t="shared" si="248"/>
        <v>2</v>
      </c>
      <c r="C5990" s="187" t="str">
        <f t="shared" si="249"/>
        <v>4</v>
      </c>
      <c r="D5990" s="187" t="str">
        <f t="shared" si="250"/>
        <v>0</v>
      </c>
      <c r="E5990" s="187" t="str">
        <f t="shared" si="251"/>
        <v>00</v>
      </c>
      <c r="F5990" s="187" t="str">
        <f t="shared" si="252"/>
        <v>1</v>
      </c>
      <c r="G5990" s="187" t="str">
        <f t="shared" si="253"/>
        <v>5</v>
      </c>
      <c r="H5990" s="188">
        <v>72400015</v>
      </c>
      <c r="I5990" s="189" t="s">
        <v>3165</v>
      </c>
      <c r="J5990" s="190" t="s">
        <v>2710</v>
      </c>
      <c r="K5990" s="191" t="s">
        <v>598</v>
      </c>
      <c r="L5990" s="193" t="s">
        <v>5853</v>
      </c>
    </row>
    <row r="5991" spans="1:12" ht="39.950000000000003" hidden="1" customHeight="1" x14ac:dyDescent="0.2">
      <c r="A5991" s="187" t="str">
        <f t="shared" si="254"/>
        <v>7</v>
      </c>
      <c r="B5991" s="187" t="str">
        <f t="shared" si="248"/>
        <v>2</v>
      </c>
      <c r="C5991" s="187" t="str">
        <f t="shared" si="249"/>
        <v>4</v>
      </c>
      <c r="D5991" s="187" t="str">
        <f t="shared" si="250"/>
        <v>0</v>
      </c>
      <c r="E5991" s="187" t="str">
        <f t="shared" si="251"/>
        <v>00</v>
      </c>
      <c r="F5991" s="187" t="str">
        <f t="shared" si="252"/>
        <v>1</v>
      </c>
      <c r="G5991" s="187" t="str">
        <f t="shared" si="253"/>
        <v>6</v>
      </c>
      <c r="H5991" s="188">
        <v>72400016</v>
      </c>
      <c r="I5991" s="189" t="s">
        <v>3166</v>
      </c>
      <c r="J5991" s="190" t="s">
        <v>2710</v>
      </c>
      <c r="K5991" s="191" t="s">
        <v>598</v>
      </c>
      <c r="L5991" s="193" t="s">
        <v>5853</v>
      </c>
    </row>
    <row r="5992" spans="1:12" ht="39.950000000000003" hidden="1" customHeight="1" x14ac:dyDescent="0.2">
      <c r="A5992" s="187" t="str">
        <f t="shared" si="254"/>
        <v>7</v>
      </c>
      <c r="B5992" s="187" t="str">
        <f t="shared" si="248"/>
        <v>2</v>
      </c>
      <c r="C5992" s="187" t="str">
        <f t="shared" si="249"/>
        <v>4</v>
      </c>
      <c r="D5992" s="187" t="str">
        <f t="shared" si="250"/>
        <v>0</v>
      </c>
      <c r="E5992" s="187" t="str">
        <f t="shared" si="251"/>
        <v>00</v>
      </c>
      <c r="F5992" s="187" t="str">
        <f t="shared" si="252"/>
        <v>1</v>
      </c>
      <c r="G5992" s="187" t="str">
        <f t="shared" si="253"/>
        <v>7</v>
      </c>
      <c r="H5992" s="188">
        <v>72400017</v>
      </c>
      <c r="I5992" s="189" t="s">
        <v>3167</v>
      </c>
      <c r="J5992" s="190" t="s">
        <v>2710</v>
      </c>
      <c r="K5992" s="191" t="s">
        <v>598</v>
      </c>
      <c r="L5992" s="193" t="s">
        <v>5853</v>
      </c>
    </row>
    <row r="5993" spans="1:12" ht="39.950000000000003" hidden="1" customHeight="1" x14ac:dyDescent="0.2">
      <c r="A5993" s="187" t="str">
        <f t="shared" si="254"/>
        <v>7</v>
      </c>
      <c r="B5993" s="187" t="str">
        <f t="shared" si="248"/>
        <v>2</v>
      </c>
      <c r="C5993" s="187" t="str">
        <f t="shared" si="249"/>
        <v>4</v>
      </c>
      <c r="D5993" s="187" t="str">
        <f t="shared" si="250"/>
        <v>0</v>
      </c>
      <c r="E5993" s="187" t="str">
        <f t="shared" si="251"/>
        <v>00</v>
      </c>
      <c r="F5993" s="187" t="str">
        <f t="shared" si="252"/>
        <v>1</v>
      </c>
      <c r="G5993" s="187" t="str">
        <f t="shared" si="253"/>
        <v>8</v>
      </c>
      <c r="H5993" s="188">
        <v>72400018</v>
      </c>
      <c r="I5993" s="189" t="s">
        <v>3168</v>
      </c>
      <c r="J5993" s="190" t="s">
        <v>2710</v>
      </c>
      <c r="K5993" s="191" t="s">
        <v>598</v>
      </c>
      <c r="L5993" s="193" t="s">
        <v>5853</v>
      </c>
    </row>
    <row r="5994" spans="1:12" ht="39.950000000000003" hidden="1" customHeight="1" x14ac:dyDescent="0.2">
      <c r="A5994" s="187" t="str">
        <f t="shared" si="254"/>
        <v>7</v>
      </c>
      <c r="B5994" s="187" t="str">
        <f t="shared" si="248"/>
        <v>2</v>
      </c>
      <c r="C5994" s="187" t="str">
        <f t="shared" si="249"/>
        <v>4</v>
      </c>
      <c r="D5994" s="187" t="str">
        <f t="shared" si="250"/>
        <v>0</v>
      </c>
      <c r="E5994" s="187" t="str">
        <f t="shared" si="251"/>
        <v>00</v>
      </c>
      <c r="F5994" s="187" t="str">
        <f t="shared" si="252"/>
        <v>1</v>
      </c>
      <c r="G5994" s="187" t="str">
        <f t="shared" si="253"/>
        <v>9</v>
      </c>
      <c r="H5994" s="188">
        <v>72400019</v>
      </c>
      <c r="I5994" s="189" t="s">
        <v>3169</v>
      </c>
      <c r="J5994" s="190" t="s">
        <v>2710</v>
      </c>
      <c r="K5994" s="191" t="s">
        <v>598</v>
      </c>
      <c r="L5994" s="207" t="s">
        <v>15049</v>
      </c>
    </row>
    <row r="5995" spans="1:12" ht="39.950000000000003" hidden="1" customHeight="1" x14ac:dyDescent="0.2">
      <c r="A5995" s="167">
        <v>7</v>
      </c>
      <c r="B5995" s="167" t="s">
        <v>5797</v>
      </c>
      <c r="C5995" s="167" t="s">
        <v>5854</v>
      </c>
      <c r="D5995" s="167" t="s">
        <v>5796</v>
      </c>
      <c r="E5995" s="167" t="s">
        <v>5739</v>
      </c>
      <c r="F5995" s="167" t="s">
        <v>5798</v>
      </c>
      <c r="G5995" s="167" t="s">
        <v>5798</v>
      </c>
      <c r="H5995" s="178" t="s">
        <v>12457</v>
      </c>
      <c r="I5995" s="168" t="s">
        <v>3158</v>
      </c>
      <c r="J5995" s="166" t="s">
        <v>1189</v>
      </c>
      <c r="K5995" s="165" t="s">
        <v>586</v>
      </c>
      <c r="L5995" s="165" t="s">
        <v>4489</v>
      </c>
    </row>
    <row r="5996" spans="1:12" ht="39.950000000000003" hidden="1" customHeight="1" x14ac:dyDescent="0.2">
      <c r="A5996" s="167">
        <v>7</v>
      </c>
      <c r="B5996" s="167" t="s">
        <v>5797</v>
      </c>
      <c r="C5996" s="167" t="s">
        <v>5854</v>
      </c>
      <c r="D5996" s="167" t="s">
        <v>5796</v>
      </c>
      <c r="E5996" s="167" t="s">
        <v>5818</v>
      </c>
      <c r="F5996" s="167" t="s">
        <v>5798</v>
      </c>
      <c r="G5996" s="167" t="s">
        <v>5798</v>
      </c>
      <c r="H5996" s="178" t="s">
        <v>12458</v>
      </c>
      <c r="I5996" s="168" t="s">
        <v>3158</v>
      </c>
      <c r="J5996" s="166" t="s">
        <v>1191</v>
      </c>
      <c r="K5996" s="165" t="s">
        <v>586</v>
      </c>
      <c r="L5996" s="165" t="s">
        <v>4489</v>
      </c>
    </row>
    <row r="5997" spans="1:12" ht="39.950000000000003" hidden="1" customHeight="1" x14ac:dyDescent="0.2">
      <c r="A5997" s="167">
        <v>7</v>
      </c>
      <c r="B5997" s="167" t="s">
        <v>5797</v>
      </c>
      <c r="C5997" s="167" t="s">
        <v>5854</v>
      </c>
      <c r="D5997" s="167" t="s">
        <v>5796</v>
      </c>
      <c r="E5997" s="167" t="s">
        <v>5818</v>
      </c>
      <c r="F5997" s="167" t="s">
        <v>5798</v>
      </c>
      <c r="G5997" s="167">
        <v>1</v>
      </c>
      <c r="H5997" s="178" t="s">
        <v>12459</v>
      </c>
      <c r="I5997" s="168" t="s">
        <v>3160</v>
      </c>
      <c r="J5997" s="166" t="s">
        <v>600</v>
      </c>
      <c r="K5997" s="165" t="s">
        <v>598</v>
      </c>
      <c r="L5997" s="165" t="s">
        <v>4489</v>
      </c>
    </row>
    <row r="5998" spans="1:12" ht="39.950000000000003" hidden="1" customHeight="1" x14ac:dyDescent="0.2">
      <c r="A5998" s="167">
        <v>7</v>
      </c>
      <c r="B5998" s="167" t="s">
        <v>5797</v>
      </c>
      <c r="C5998" s="167" t="s">
        <v>5854</v>
      </c>
      <c r="D5998" s="167" t="s">
        <v>5796</v>
      </c>
      <c r="E5998" s="167" t="s">
        <v>5818</v>
      </c>
      <c r="F5998" s="167" t="s">
        <v>5798</v>
      </c>
      <c r="G5998" s="167">
        <v>2</v>
      </c>
      <c r="H5998" s="178" t="s">
        <v>12460</v>
      </c>
      <c r="I5998" s="168" t="s">
        <v>12461</v>
      </c>
      <c r="J5998" s="166" t="s">
        <v>600</v>
      </c>
      <c r="K5998" s="165" t="s">
        <v>598</v>
      </c>
      <c r="L5998" s="165" t="s">
        <v>4489</v>
      </c>
    </row>
    <row r="5999" spans="1:12" ht="39.950000000000003" hidden="1" customHeight="1" x14ac:dyDescent="0.2">
      <c r="A5999" s="167">
        <v>7</v>
      </c>
      <c r="B5999" s="167" t="s">
        <v>5797</v>
      </c>
      <c r="C5999" s="167" t="s">
        <v>5854</v>
      </c>
      <c r="D5999" s="167" t="s">
        <v>5796</v>
      </c>
      <c r="E5999" s="167" t="s">
        <v>5818</v>
      </c>
      <c r="F5999" s="167" t="s">
        <v>5798</v>
      </c>
      <c r="G5999" s="167">
        <v>3</v>
      </c>
      <c r="H5999" s="178" t="s">
        <v>12462</v>
      </c>
      <c r="I5999" s="168" t="s">
        <v>3163</v>
      </c>
      <c r="J5999" s="166" t="s">
        <v>600</v>
      </c>
      <c r="K5999" s="165" t="s">
        <v>598</v>
      </c>
      <c r="L5999" s="165" t="s">
        <v>4489</v>
      </c>
    </row>
    <row r="6000" spans="1:12" ht="39.950000000000003" hidden="1" customHeight="1" x14ac:dyDescent="0.2">
      <c r="A6000" s="167">
        <v>7</v>
      </c>
      <c r="B6000" s="167" t="s">
        <v>5797</v>
      </c>
      <c r="C6000" s="167" t="s">
        <v>5854</v>
      </c>
      <c r="D6000" s="167" t="s">
        <v>5796</v>
      </c>
      <c r="E6000" s="167" t="s">
        <v>5818</v>
      </c>
      <c r="F6000" s="167" t="s">
        <v>5798</v>
      </c>
      <c r="G6000" s="167">
        <v>4</v>
      </c>
      <c r="H6000" s="178" t="s">
        <v>12463</v>
      </c>
      <c r="I6000" s="168" t="s">
        <v>3164</v>
      </c>
      <c r="J6000" s="166" t="s">
        <v>600</v>
      </c>
      <c r="K6000" s="165" t="s">
        <v>598</v>
      </c>
      <c r="L6000" s="165" t="s">
        <v>4489</v>
      </c>
    </row>
    <row r="6001" spans="1:13" ht="39.950000000000003" hidden="1" customHeight="1" x14ac:dyDescent="0.2">
      <c r="A6001" s="167">
        <v>7</v>
      </c>
      <c r="B6001" s="167" t="s">
        <v>5797</v>
      </c>
      <c r="C6001" s="167" t="s">
        <v>5854</v>
      </c>
      <c r="D6001" s="167" t="s">
        <v>5796</v>
      </c>
      <c r="E6001" s="167" t="s">
        <v>5818</v>
      </c>
      <c r="F6001" s="167" t="s">
        <v>5798</v>
      </c>
      <c r="G6001" s="167">
        <v>5</v>
      </c>
      <c r="H6001" s="178" t="s">
        <v>12464</v>
      </c>
      <c r="I6001" s="168" t="s">
        <v>3165</v>
      </c>
      <c r="J6001" s="166" t="s">
        <v>600</v>
      </c>
      <c r="K6001" s="165" t="s">
        <v>598</v>
      </c>
      <c r="L6001" s="165" t="s">
        <v>4489</v>
      </c>
    </row>
    <row r="6002" spans="1:13" ht="39.950000000000003" hidden="1" customHeight="1" x14ac:dyDescent="0.2">
      <c r="A6002" s="167">
        <v>7</v>
      </c>
      <c r="B6002" s="167" t="s">
        <v>5797</v>
      </c>
      <c r="C6002" s="167" t="s">
        <v>5854</v>
      </c>
      <c r="D6002" s="167" t="s">
        <v>5796</v>
      </c>
      <c r="E6002" s="167" t="s">
        <v>5818</v>
      </c>
      <c r="F6002" s="167" t="s">
        <v>5798</v>
      </c>
      <c r="G6002" s="167">
        <v>6</v>
      </c>
      <c r="H6002" s="178" t="s">
        <v>12465</v>
      </c>
      <c r="I6002" s="168" t="s">
        <v>3166</v>
      </c>
      <c r="J6002" s="166" t="s">
        <v>600</v>
      </c>
      <c r="K6002" s="165" t="s">
        <v>598</v>
      </c>
      <c r="L6002" s="165" t="s">
        <v>4489</v>
      </c>
    </row>
    <row r="6003" spans="1:13" ht="39.950000000000003" hidden="1" customHeight="1" x14ac:dyDescent="0.2">
      <c r="A6003" s="167">
        <v>7</v>
      </c>
      <c r="B6003" s="167" t="s">
        <v>5797</v>
      </c>
      <c r="C6003" s="167" t="s">
        <v>5854</v>
      </c>
      <c r="D6003" s="167" t="s">
        <v>5796</v>
      </c>
      <c r="E6003" s="167" t="s">
        <v>5818</v>
      </c>
      <c r="F6003" s="167" t="s">
        <v>5798</v>
      </c>
      <c r="G6003" s="167">
        <v>7</v>
      </c>
      <c r="H6003" s="178" t="s">
        <v>12466</v>
      </c>
      <c r="I6003" s="168" t="s">
        <v>3167</v>
      </c>
      <c r="J6003" s="166" t="s">
        <v>600</v>
      </c>
      <c r="K6003" s="165" t="s">
        <v>598</v>
      </c>
      <c r="L6003" s="165" t="s">
        <v>4489</v>
      </c>
    </row>
    <row r="6004" spans="1:13" ht="39.950000000000003" hidden="1" customHeight="1" x14ac:dyDescent="0.2">
      <c r="A6004" s="167">
        <v>7</v>
      </c>
      <c r="B6004" s="167" t="s">
        <v>5797</v>
      </c>
      <c r="C6004" s="167" t="s">
        <v>5854</v>
      </c>
      <c r="D6004" s="167" t="s">
        <v>5796</v>
      </c>
      <c r="E6004" s="167" t="s">
        <v>5818</v>
      </c>
      <c r="F6004" s="167" t="s">
        <v>5798</v>
      </c>
      <c r="G6004" s="167">
        <v>8</v>
      </c>
      <c r="H6004" s="178" t="s">
        <v>12467</v>
      </c>
      <c r="I6004" s="168" t="s">
        <v>3168</v>
      </c>
      <c r="J6004" s="166" t="s">
        <v>600</v>
      </c>
      <c r="K6004" s="165" t="s">
        <v>598</v>
      </c>
      <c r="L6004" s="165" t="s">
        <v>4489</v>
      </c>
    </row>
    <row r="6005" spans="1:13" ht="39.950000000000003" hidden="1" customHeight="1" x14ac:dyDescent="0.2">
      <c r="A6005" s="187">
        <v>7</v>
      </c>
      <c r="B6005" s="187" t="s">
        <v>5797</v>
      </c>
      <c r="C6005" s="187" t="s">
        <v>5854</v>
      </c>
      <c r="D6005" s="187" t="s">
        <v>5796</v>
      </c>
      <c r="E6005" s="187" t="s">
        <v>5818</v>
      </c>
      <c r="F6005" s="187" t="s">
        <v>5798</v>
      </c>
      <c r="G6005" s="187">
        <v>9</v>
      </c>
      <c r="H6005" s="188" t="s">
        <v>12468</v>
      </c>
      <c r="I6005" s="189" t="s">
        <v>3169</v>
      </c>
      <c r="J6005" s="190" t="s">
        <v>600</v>
      </c>
      <c r="K6005" s="191" t="s">
        <v>598</v>
      </c>
      <c r="L6005" s="207" t="s">
        <v>5853</v>
      </c>
      <c r="M6005" s="293" t="s">
        <v>15052</v>
      </c>
    </row>
    <row r="6006" spans="1:13" ht="39.950000000000003" hidden="1" customHeight="1" x14ac:dyDescent="0.2">
      <c r="A6006" s="6" t="str">
        <f t="shared" si="254"/>
        <v>7</v>
      </c>
      <c r="B6006" s="6" t="str">
        <f t="shared" si="248"/>
        <v>3</v>
      </c>
      <c r="C6006" s="6" t="str">
        <f t="shared" si="249"/>
        <v>0</v>
      </c>
      <c r="D6006" s="6" t="str">
        <f t="shared" si="250"/>
        <v>0</v>
      </c>
      <c r="E6006" s="6" t="str">
        <f t="shared" si="251"/>
        <v>00</v>
      </c>
      <c r="F6006" s="6" t="str">
        <f t="shared" si="252"/>
        <v>0</v>
      </c>
      <c r="G6006" s="6" t="str">
        <f t="shared" si="253"/>
        <v>0</v>
      </c>
      <c r="H6006" s="68">
        <v>73000000</v>
      </c>
      <c r="I6006" s="299" t="s">
        <v>541</v>
      </c>
      <c r="J6006" s="300" t="s">
        <v>542</v>
      </c>
      <c r="K6006" s="5" t="s">
        <v>586</v>
      </c>
      <c r="L6006" s="5"/>
    </row>
    <row r="6007" spans="1:13" ht="39.950000000000003" hidden="1" customHeight="1" x14ac:dyDescent="0.2">
      <c r="A6007" s="6" t="str">
        <f t="shared" si="254"/>
        <v>7</v>
      </c>
      <c r="B6007" s="6" t="str">
        <f t="shared" si="248"/>
        <v>3</v>
      </c>
      <c r="C6007" s="6" t="str">
        <f t="shared" si="249"/>
        <v>1</v>
      </c>
      <c r="D6007" s="6" t="str">
        <f t="shared" si="250"/>
        <v>0</v>
      </c>
      <c r="E6007" s="6" t="str">
        <f t="shared" si="251"/>
        <v>00</v>
      </c>
      <c r="F6007" s="6" t="str">
        <f t="shared" si="252"/>
        <v>0</v>
      </c>
      <c r="G6007" s="6" t="str">
        <f t="shared" si="253"/>
        <v>0</v>
      </c>
      <c r="H6007" s="68">
        <v>73100000</v>
      </c>
      <c r="I6007" s="299" t="s">
        <v>3170</v>
      </c>
      <c r="J6007" s="300" t="s">
        <v>3171</v>
      </c>
      <c r="K6007" s="5" t="s">
        <v>586</v>
      </c>
      <c r="L6007" s="5"/>
    </row>
    <row r="6008" spans="1:13" ht="39.950000000000003" hidden="1" customHeight="1" x14ac:dyDescent="0.2">
      <c r="A6008" s="187" t="str">
        <f t="shared" si="254"/>
        <v>7</v>
      </c>
      <c r="B6008" s="187" t="str">
        <f t="shared" si="248"/>
        <v>3</v>
      </c>
      <c r="C6008" s="187" t="str">
        <f t="shared" si="249"/>
        <v>1</v>
      </c>
      <c r="D6008" s="187" t="str">
        <f t="shared" si="250"/>
        <v>0</v>
      </c>
      <c r="E6008" s="187" t="str">
        <f t="shared" si="251"/>
        <v>01</v>
      </c>
      <c r="F6008" s="187" t="str">
        <f t="shared" si="252"/>
        <v>0</v>
      </c>
      <c r="G6008" s="187" t="str">
        <f t="shared" si="253"/>
        <v>0</v>
      </c>
      <c r="H6008" s="188">
        <v>73100100</v>
      </c>
      <c r="I6008" s="189" t="s">
        <v>3172</v>
      </c>
      <c r="J6008" s="190" t="s">
        <v>3173</v>
      </c>
      <c r="K6008" s="187" t="s">
        <v>586</v>
      </c>
      <c r="L6008" s="195" t="s">
        <v>5853</v>
      </c>
    </row>
    <row r="6009" spans="1:13" ht="39.950000000000003" hidden="1" customHeight="1" x14ac:dyDescent="0.2">
      <c r="A6009" s="187" t="str">
        <f t="shared" si="254"/>
        <v>7</v>
      </c>
      <c r="B6009" s="187" t="str">
        <f t="shared" si="248"/>
        <v>3</v>
      </c>
      <c r="C6009" s="187" t="str">
        <f t="shared" si="249"/>
        <v>1</v>
      </c>
      <c r="D6009" s="187" t="str">
        <f t="shared" si="250"/>
        <v>0</v>
      </c>
      <c r="E6009" s="187" t="str">
        <f t="shared" si="251"/>
        <v>01</v>
      </c>
      <c r="F6009" s="187" t="str">
        <f t="shared" si="252"/>
        <v>1</v>
      </c>
      <c r="G6009" s="187" t="str">
        <f t="shared" si="253"/>
        <v>0</v>
      </c>
      <c r="H6009" s="188">
        <v>73100110</v>
      </c>
      <c r="I6009" s="189" t="s">
        <v>3174</v>
      </c>
      <c r="J6009" s="190" t="s">
        <v>3175</v>
      </c>
      <c r="K6009" s="187" t="s">
        <v>586</v>
      </c>
      <c r="L6009" s="195" t="s">
        <v>5853</v>
      </c>
    </row>
    <row r="6010" spans="1:13" ht="39.950000000000003" hidden="1" customHeight="1" x14ac:dyDescent="0.2">
      <c r="A6010" s="187" t="str">
        <f t="shared" si="254"/>
        <v>7</v>
      </c>
      <c r="B6010" s="187" t="str">
        <f t="shared" si="248"/>
        <v>3</v>
      </c>
      <c r="C6010" s="187" t="str">
        <f t="shared" si="249"/>
        <v>1</v>
      </c>
      <c r="D6010" s="187" t="str">
        <f t="shared" si="250"/>
        <v>0</v>
      </c>
      <c r="E6010" s="187" t="str">
        <f t="shared" si="251"/>
        <v>01</v>
      </c>
      <c r="F6010" s="187" t="str">
        <f t="shared" si="252"/>
        <v>1</v>
      </c>
      <c r="G6010" s="187" t="str">
        <f t="shared" si="253"/>
        <v>1</v>
      </c>
      <c r="H6010" s="188">
        <v>73100111</v>
      </c>
      <c r="I6010" s="189" t="s">
        <v>3176</v>
      </c>
      <c r="J6010" s="190" t="s">
        <v>3177</v>
      </c>
      <c r="K6010" s="187" t="s">
        <v>598</v>
      </c>
      <c r="L6010" s="195" t="s">
        <v>5853</v>
      </c>
    </row>
    <row r="6011" spans="1:13" ht="39.950000000000003" hidden="1" customHeight="1" x14ac:dyDescent="0.2">
      <c r="A6011" s="187" t="str">
        <f t="shared" si="254"/>
        <v>7</v>
      </c>
      <c r="B6011" s="187" t="str">
        <f t="shared" si="248"/>
        <v>3</v>
      </c>
      <c r="C6011" s="187" t="str">
        <f t="shared" si="249"/>
        <v>1</v>
      </c>
      <c r="D6011" s="187" t="str">
        <f t="shared" si="250"/>
        <v>0</v>
      </c>
      <c r="E6011" s="187" t="str">
        <f t="shared" si="251"/>
        <v>01</v>
      </c>
      <c r="F6011" s="187" t="str">
        <f t="shared" si="252"/>
        <v>1</v>
      </c>
      <c r="G6011" s="187" t="str">
        <f t="shared" si="253"/>
        <v>2</v>
      </c>
      <c r="H6011" s="188">
        <v>73100112</v>
      </c>
      <c r="I6011" s="189" t="s">
        <v>3178</v>
      </c>
      <c r="J6011" s="190" t="s">
        <v>2710</v>
      </c>
      <c r="K6011" s="187" t="s">
        <v>598</v>
      </c>
      <c r="L6011" s="195" t="s">
        <v>5853</v>
      </c>
    </row>
    <row r="6012" spans="1:13" ht="39.950000000000003" hidden="1" customHeight="1" x14ac:dyDescent="0.2">
      <c r="A6012" s="187" t="str">
        <f t="shared" si="254"/>
        <v>7</v>
      </c>
      <c r="B6012" s="187" t="str">
        <f t="shared" si="248"/>
        <v>3</v>
      </c>
      <c r="C6012" s="187" t="str">
        <f t="shared" si="249"/>
        <v>1</v>
      </c>
      <c r="D6012" s="187" t="str">
        <f t="shared" si="250"/>
        <v>0</v>
      </c>
      <c r="E6012" s="187" t="str">
        <f t="shared" si="251"/>
        <v>01</v>
      </c>
      <c r="F6012" s="187" t="str">
        <f t="shared" si="252"/>
        <v>1</v>
      </c>
      <c r="G6012" s="187" t="str">
        <f t="shared" si="253"/>
        <v>3</v>
      </c>
      <c r="H6012" s="188">
        <v>73100113</v>
      </c>
      <c r="I6012" s="189" t="s">
        <v>3179</v>
      </c>
      <c r="J6012" s="190" t="s">
        <v>2710</v>
      </c>
      <c r="K6012" s="187" t="s">
        <v>598</v>
      </c>
      <c r="L6012" s="195" t="s">
        <v>5853</v>
      </c>
    </row>
    <row r="6013" spans="1:13" ht="39.950000000000003" hidden="1" customHeight="1" x14ac:dyDescent="0.2">
      <c r="A6013" s="187" t="str">
        <f t="shared" si="254"/>
        <v>7</v>
      </c>
      <c r="B6013" s="187" t="str">
        <f t="shared" si="248"/>
        <v>3</v>
      </c>
      <c r="C6013" s="187" t="str">
        <f t="shared" si="249"/>
        <v>1</v>
      </c>
      <c r="D6013" s="187" t="str">
        <f t="shared" si="250"/>
        <v>0</v>
      </c>
      <c r="E6013" s="187" t="str">
        <f t="shared" si="251"/>
        <v>01</v>
      </c>
      <c r="F6013" s="187" t="str">
        <f t="shared" si="252"/>
        <v>1</v>
      </c>
      <c r="G6013" s="187" t="str">
        <f t="shared" si="253"/>
        <v>4</v>
      </c>
      <c r="H6013" s="188">
        <v>73100114</v>
      </c>
      <c r="I6013" s="189" t="s">
        <v>3180</v>
      </c>
      <c r="J6013" s="190" t="s">
        <v>2710</v>
      </c>
      <c r="K6013" s="187" t="s">
        <v>598</v>
      </c>
      <c r="L6013" s="195" t="s">
        <v>5853</v>
      </c>
    </row>
    <row r="6014" spans="1:13" ht="39.950000000000003" hidden="1" customHeight="1" x14ac:dyDescent="0.2">
      <c r="A6014" s="187" t="str">
        <f t="shared" si="254"/>
        <v>7</v>
      </c>
      <c r="B6014" s="187" t="str">
        <f t="shared" si="248"/>
        <v>3</v>
      </c>
      <c r="C6014" s="187" t="str">
        <f t="shared" si="249"/>
        <v>1</v>
      </c>
      <c r="D6014" s="187" t="str">
        <f t="shared" si="250"/>
        <v>0</v>
      </c>
      <c r="E6014" s="187" t="str">
        <f t="shared" si="251"/>
        <v>01</v>
      </c>
      <c r="F6014" s="187" t="str">
        <f t="shared" si="252"/>
        <v>1</v>
      </c>
      <c r="G6014" s="187" t="str">
        <f t="shared" si="253"/>
        <v>5</v>
      </c>
      <c r="H6014" s="188">
        <v>73100115</v>
      </c>
      <c r="I6014" s="189" t="s">
        <v>3181</v>
      </c>
      <c r="J6014" s="190" t="s">
        <v>2710</v>
      </c>
      <c r="K6014" s="187" t="s">
        <v>598</v>
      </c>
      <c r="L6014" s="195" t="s">
        <v>5853</v>
      </c>
    </row>
    <row r="6015" spans="1:13" ht="39.950000000000003" hidden="1" customHeight="1" x14ac:dyDescent="0.2">
      <c r="A6015" s="187" t="str">
        <f t="shared" si="254"/>
        <v>7</v>
      </c>
      <c r="B6015" s="187" t="str">
        <f t="shared" si="248"/>
        <v>3</v>
      </c>
      <c r="C6015" s="187" t="str">
        <f t="shared" si="249"/>
        <v>1</v>
      </c>
      <c r="D6015" s="187" t="str">
        <f t="shared" si="250"/>
        <v>0</v>
      </c>
      <c r="E6015" s="187" t="str">
        <f t="shared" si="251"/>
        <v>01</v>
      </c>
      <c r="F6015" s="187" t="str">
        <f t="shared" si="252"/>
        <v>1</v>
      </c>
      <c r="G6015" s="187" t="str">
        <f t="shared" si="253"/>
        <v>6</v>
      </c>
      <c r="H6015" s="188">
        <v>73100116</v>
      </c>
      <c r="I6015" s="189" t="s">
        <v>3182</v>
      </c>
      <c r="J6015" s="190" t="s">
        <v>2710</v>
      </c>
      <c r="K6015" s="187" t="s">
        <v>598</v>
      </c>
      <c r="L6015" s="195" t="s">
        <v>5853</v>
      </c>
    </row>
    <row r="6016" spans="1:13" ht="39.950000000000003" hidden="1" customHeight="1" x14ac:dyDescent="0.2">
      <c r="A6016" s="187" t="str">
        <f t="shared" si="254"/>
        <v>7</v>
      </c>
      <c r="B6016" s="187" t="str">
        <f t="shared" si="248"/>
        <v>3</v>
      </c>
      <c r="C6016" s="187" t="str">
        <f t="shared" si="249"/>
        <v>1</v>
      </c>
      <c r="D6016" s="187" t="str">
        <f t="shared" si="250"/>
        <v>0</v>
      </c>
      <c r="E6016" s="187" t="str">
        <f t="shared" si="251"/>
        <v>01</v>
      </c>
      <c r="F6016" s="187" t="str">
        <f t="shared" si="252"/>
        <v>1</v>
      </c>
      <c r="G6016" s="187" t="str">
        <f t="shared" si="253"/>
        <v>7</v>
      </c>
      <c r="H6016" s="188">
        <v>73100117</v>
      </c>
      <c r="I6016" s="189" t="s">
        <v>3183</v>
      </c>
      <c r="J6016" s="190" t="s">
        <v>2710</v>
      </c>
      <c r="K6016" s="187" t="s">
        <v>598</v>
      </c>
      <c r="L6016" s="195" t="s">
        <v>5853</v>
      </c>
    </row>
    <row r="6017" spans="1:12" ht="39.950000000000003" hidden="1" customHeight="1" x14ac:dyDescent="0.2">
      <c r="A6017" s="187" t="str">
        <f t="shared" si="254"/>
        <v>7</v>
      </c>
      <c r="B6017" s="187" t="str">
        <f t="shared" si="248"/>
        <v>3</v>
      </c>
      <c r="C6017" s="187" t="str">
        <f t="shared" si="249"/>
        <v>1</v>
      </c>
      <c r="D6017" s="187" t="str">
        <f t="shared" si="250"/>
        <v>0</v>
      </c>
      <c r="E6017" s="187" t="str">
        <f t="shared" si="251"/>
        <v>01</v>
      </c>
      <c r="F6017" s="187" t="str">
        <f t="shared" si="252"/>
        <v>1</v>
      </c>
      <c r="G6017" s="187" t="str">
        <f t="shared" si="253"/>
        <v>8</v>
      </c>
      <c r="H6017" s="188">
        <v>73100118</v>
      </c>
      <c r="I6017" s="189" t="s">
        <v>3184</v>
      </c>
      <c r="J6017" s="190" t="s">
        <v>2710</v>
      </c>
      <c r="K6017" s="187" t="s">
        <v>598</v>
      </c>
      <c r="L6017" s="195" t="s">
        <v>5853</v>
      </c>
    </row>
    <row r="6018" spans="1:12" ht="39.950000000000003" hidden="1" customHeight="1" x14ac:dyDescent="0.2">
      <c r="A6018" s="187" t="str">
        <f t="shared" si="254"/>
        <v>7</v>
      </c>
      <c r="B6018" s="187" t="str">
        <f t="shared" si="248"/>
        <v>3</v>
      </c>
      <c r="C6018" s="187" t="str">
        <f t="shared" si="249"/>
        <v>1</v>
      </c>
      <c r="D6018" s="187" t="str">
        <f t="shared" si="250"/>
        <v>0</v>
      </c>
      <c r="E6018" s="187" t="str">
        <f t="shared" si="251"/>
        <v>01</v>
      </c>
      <c r="F6018" s="187" t="str">
        <f t="shared" si="252"/>
        <v>1</v>
      </c>
      <c r="G6018" s="187" t="str">
        <f t="shared" si="253"/>
        <v>9</v>
      </c>
      <c r="H6018" s="188">
        <v>73100119</v>
      </c>
      <c r="I6018" s="189" t="s">
        <v>3185</v>
      </c>
      <c r="J6018" s="190" t="s">
        <v>2710</v>
      </c>
      <c r="K6018" s="187" t="s">
        <v>598</v>
      </c>
      <c r="L6018" s="207" t="s">
        <v>15049</v>
      </c>
    </row>
    <row r="6019" spans="1:12" ht="39.950000000000003" hidden="1" customHeight="1" x14ac:dyDescent="0.2">
      <c r="A6019" s="187" t="str">
        <f t="shared" si="254"/>
        <v>7</v>
      </c>
      <c r="B6019" s="187" t="str">
        <f t="shared" si="248"/>
        <v>3</v>
      </c>
      <c r="C6019" s="187" t="str">
        <f t="shared" si="249"/>
        <v>1</v>
      </c>
      <c r="D6019" s="187" t="str">
        <f t="shared" si="250"/>
        <v>0</v>
      </c>
      <c r="E6019" s="187" t="str">
        <f t="shared" si="251"/>
        <v>01</v>
      </c>
      <c r="F6019" s="187" t="str">
        <f t="shared" si="252"/>
        <v>2</v>
      </c>
      <c r="G6019" s="187" t="str">
        <f t="shared" si="253"/>
        <v>0</v>
      </c>
      <c r="H6019" s="188">
        <v>73100120</v>
      </c>
      <c r="I6019" s="189" t="s">
        <v>3186</v>
      </c>
      <c r="J6019" s="190" t="s">
        <v>3187</v>
      </c>
      <c r="K6019" s="187" t="s">
        <v>586</v>
      </c>
      <c r="L6019" s="195" t="s">
        <v>5853</v>
      </c>
    </row>
    <row r="6020" spans="1:12" ht="39.950000000000003" hidden="1" customHeight="1" x14ac:dyDescent="0.2">
      <c r="A6020" s="187" t="str">
        <f t="shared" si="254"/>
        <v>7</v>
      </c>
      <c r="B6020" s="187" t="str">
        <f t="shared" si="248"/>
        <v>3</v>
      </c>
      <c r="C6020" s="187" t="str">
        <f t="shared" si="249"/>
        <v>1</v>
      </c>
      <c r="D6020" s="187" t="str">
        <f t="shared" si="250"/>
        <v>0</v>
      </c>
      <c r="E6020" s="187" t="str">
        <f t="shared" si="251"/>
        <v>01</v>
      </c>
      <c r="F6020" s="187" t="str">
        <f t="shared" si="252"/>
        <v>2</v>
      </c>
      <c r="G6020" s="187" t="str">
        <f t="shared" si="253"/>
        <v>1</v>
      </c>
      <c r="H6020" s="188">
        <v>73100121</v>
      </c>
      <c r="I6020" s="189" t="s">
        <v>3188</v>
      </c>
      <c r="J6020" s="190" t="s">
        <v>3189</v>
      </c>
      <c r="K6020" s="187" t="s">
        <v>598</v>
      </c>
      <c r="L6020" s="195" t="s">
        <v>5853</v>
      </c>
    </row>
    <row r="6021" spans="1:12" ht="39.950000000000003" hidden="1" customHeight="1" x14ac:dyDescent="0.2">
      <c r="A6021" s="187" t="str">
        <f t="shared" si="254"/>
        <v>7</v>
      </c>
      <c r="B6021" s="187" t="str">
        <f t="shared" si="248"/>
        <v>3</v>
      </c>
      <c r="C6021" s="187" t="str">
        <f t="shared" si="249"/>
        <v>1</v>
      </c>
      <c r="D6021" s="187" t="str">
        <f t="shared" si="250"/>
        <v>0</v>
      </c>
      <c r="E6021" s="187" t="str">
        <f t="shared" si="251"/>
        <v>01</v>
      </c>
      <c r="F6021" s="187" t="str">
        <f t="shared" si="252"/>
        <v>2</v>
      </c>
      <c r="G6021" s="187" t="str">
        <f t="shared" si="253"/>
        <v>2</v>
      </c>
      <c r="H6021" s="188">
        <v>73100122</v>
      </c>
      <c r="I6021" s="189" t="s">
        <v>3190</v>
      </c>
      <c r="J6021" s="190" t="s">
        <v>2710</v>
      </c>
      <c r="K6021" s="187" t="s">
        <v>598</v>
      </c>
      <c r="L6021" s="195" t="s">
        <v>5853</v>
      </c>
    </row>
    <row r="6022" spans="1:12" ht="39.950000000000003" hidden="1" customHeight="1" x14ac:dyDescent="0.2">
      <c r="A6022" s="187" t="str">
        <f t="shared" si="254"/>
        <v>7</v>
      </c>
      <c r="B6022" s="187" t="str">
        <f t="shared" si="248"/>
        <v>3</v>
      </c>
      <c r="C6022" s="187" t="str">
        <f t="shared" si="249"/>
        <v>1</v>
      </c>
      <c r="D6022" s="187" t="str">
        <f t="shared" si="250"/>
        <v>0</v>
      </c>
      <c r="E6022" s="187" t="str">
        <f t="shared" si="251"/>
        <v>01</v>
      </c>
      <c r="F6022" s="187" t="str">
        <f t="shared" si="252"/>
        <v>2</v>
      </c>
      <c r="G6022" s="187" t="str">
        <f t="shared" si="253"/>
        <v>3</v>
      </c>
      <c r="H6022" s="188">
        <v>73100123</v>
      </c>
      <c r="I6022" s="189" t="s">
        <v>3191</v>
      </c>
      <c r="J6022" s="190" t="s">
        <v>2710</v>
      </c>
      <c r="K6022" s="187" t="s">
        <v>598</v>
      </c>
      <c r="L6022" s="195" t="s">
        <v>5853</v>
      </c>
    </row>
    <row r="6023" spans="1:12" ht="39.950000000000003" hidden="1" customHeight="1" x14ac:dyDescent="0.2">
      <c r="A6023" s="187" t="str">
        <f t="shared" si="254"/>
        <v>7</v>
      </c>
      <c r="B6023" s="187" t="str">
        <f t="shared" si="248"/>
        <v>3</v>
      </c>
      <c r="C6023" s="187" t="str">
        <f t="shared" si="249"/>
        <v>1</v>
      </c>
      <c r="D6023" s="187" t="str">
        <f t="shared" si="250"/>
        <v>0</v>
      </c>
      <c r="E6023" s="187" t="str">
        <f t="shared" si="251"/>
        <v>01</v>
      </c>
      <c r="F6023" s="187" t="str">
        <f t="shared" si="252"/>
        <v>2</v>
      </c>
      <c r="G6023" s="187" t="str">
        <f t="shared" si="253"/>
        <v>4</v>
      </c>
      <c r="H6023" s="188">
        <v>73100124</v>
      </c>
      <c r="I6023" s="189" t="s">
        <v>3192</v>
      </c>
      <c r="J6023" s="190" t="s">
        <v>2710</v>
      </c>
      <c r="K6023" s="187" t="s">
        <v>598</v>
      </c>
      <c r="L6023" s="195" t="s">
        <v>5853</v>
      </c>
    </row>
    <row r="6024" spans="1:12" ht="39.950000000000003" hidden="1" customHeight="1" x14ac:dyDescent="0.2">
      <c r="A6024" s="187" t="str">
        <f t="shared" si="254"/>
        <v>7</v>
      </c>
      <c r="B6024" s="187" t="str">
        <f t="shared" si="248"/>
        <v>3</v>
      </c>
      <c r="C6024" s="187" t="str">
        <f t="shared" si="249"/>
        <v>1</v>
      </c>
      <c r="D6024" s="187" t="str">
        <f t="shared" si="250"/>
        <v>0</v>
      </c>
      <c r="E6024" s="187" t="str">
        <f t="shared" si="251"/>
        <v>01</v>
      </c>
      <c r="F6024" s="187" t="str">
        <f t="shared" si="252"/>
        <v>2</v>
      </c>
      <c r="G6024" s="187" t="str">
        <f t="shared" si="253"/>
        <v>5</v>
      </c>
      <c r="H6024" s="188">
        <v>73100125</v>
      </c>
      <c r="I6024" s="189" t="s">
        <v>3193</v>
      </c>
      <c r="J6024" s="190" t="s">
        <v>2710</v>
      </c>
      <c r="K6024" s="187" t="s">
        <v>598</v>
      </c>
      <c r="L6024" s="195" t="s">
        <v>5853</v>
      </c>
    </row>
    <row r="6025" spans="1:12" ht="39.950000000000003" hidden="1" customHeight="1" x14ac:dyDescent="0.2">
      <c r="A6025" s="187" t="str">
        <f t="shared" si="254"/>
        <v>7</v>
      </c>
      <c r="B6025" s="187" t="str">
        <f t="shared" si="248"/>
        <v>3</v>
      </c>
      <c r="C6025" s="187" t="str">
        <f t="shared" si="249"/>
        <v>1</v>
      </c>
      <c r="D6025" s="187" t="str">
        <f t="shared" si="250"/>
        <v>0</v>
      </c>
      <c r="E6025" s="187" t="str">
        <f t="shared" si="251"/>
        <v>01</v>
      </c>
      <c r="F6025" s="187" t="str">
        <f t="shared" si="252"/>
        <v>2</v>
      </c>
      <c r="G6025" s="187" t="str">
        <f t="shared" si="253"/>
        <v>6</v>
      </c>
      <c r="H6025" s="188">
        <v>73100126</v>
      </c>
      <c r="I6025" s="189" t="s">
        <v>3194</v>
      </c>
      <c r="J6025" s="190" t="s">
        <v>2710</v>
      </c>
      <c r="K6025" s="187" t="s">
        <v>598</v>
      </c>
      <c r="L6025" s="195" t="s">
        <v>5853</v>
      </c>
    </row>
    <row r="6026" spans="1:12" ht="39.950000000000003" hidden="1" customHeight="1" x14ac:dyDescent="0.2">
      <c r="A6026" s="187" t="str">
        <f t="shared" si="254"/>
        <v>7</v>
      </c>
      <c r="B6026" s="187" t="str">
        <f t="shared" si="248"/>
        <v>3</v>
      </c>
      <c r="C6026" s="187" t="str">
        <f t="shared" si="249"/>
        <v>1</v>
      </c>
      <c r="D6026" s="187" t="str">
        <f t="shared" si="250"/>
        <v>0</v>
      </c>
      <c r="E6026" s="187" t="str">
        <f t="shared" si="251"/>
        <v>01</v>
      </c>
      <c r="F6026" s="187" t="str">
        <f t="shared" si="252"/>
        <v>2</v>
      </c>
      <c r="G6026" s="187" t="str">
        <f t="shared" si="253"/>
        <v>7</v>
      </c>
      <c r="H6026" s="188">
        <v>73100127</v>
      </c>
      <c r="I6026" s="189" t="s">
        <v>3195</v>
      </c>
      <c r="J6026" s="190" t="s">
        <v>2710</v>
      </c>
      <c r="K6026" s="187" t="s">
        <v>598</v>
      </c>
      <c r="L6026" s="195" t="s">
        <v>5853</v>
      </c>
    </row>
    <row r="6027" spans="1:12" ht="39.950000000000003" hidden="1" customHeight="1" x14ac:dyDescent="0.2">
      <c r="A6027" s="187" t="str">
        <f t="shared" si="254"/>
        <v>7</v>
      </c>
      <c r="B6027" s="187" t="str">
        <f t="shared" si="248"/>
        <v>3</v>
      </c>
      <c r="C6027" s="187" t="str">
        <f t="shared" si="249"/>
        <v>1</v>
      </c>
      <c r="D6027" s="187" t="str">
        <f t="shared" si="250"/>
        <v>0</v>
      </c>
      <c r="E6027" s="187" t="str">
        <f t="shared" si="251"/>
        <v>01</v>
      </c>
      <c r="F6027" s="187" t="str">
        <f t="shared" si="252"/>
        <v>2</v>
      </c>
      <c r="G6027" s="187" t="str">
        <f t="shared" si="253"/>
        <v>8</v>
      </c>
      <c r="H6027" s="188">
        <v>73100128</v>
      </c>
      <c r="I6027" s="189" t="s">
        <v>3196</v>
      </c>
      <c r="J6027" s="190" t="s">
        <v>2710</v>
      </c>
      <c r="K6027" s="187" t="s">
        <v>598</v>
      </c>
      <c r="L6027" s="195" t="s">
        <v>5853</v>
      </c>
    </row>
    <row r="6028" spans="1:12" ht="39.950000000000003" hidden="1" customHeight="1" x14ac:dyDescent="0.2">
      <c r="A6028" s="187" t="str">
        <f t="shared" si="254"/>
        <v>7</v>
      </c>
      <c r="B6028" s="187" t="str">
        <f t="shared" ref="B6028:B6264" si="255">MID($H6028,2,1)</f>
        <v>3</v>
      </c>
      <c r="C6028" s="187" t="str">
        <f t="shared" ref="C6028:C6264" si="256">MID($H6028,3,1)</f>
        <v>1</v>
      </c>
      <c r="D6028" s="187" t="str">
        <f t="shared" ref="D6028:D6264" si="257">MID($H6028,4,1)</f>
        <v>0</v>
      </c>
      <c r="E6028" s="187" t="str">
        <f t="shared" ref="E6028:E6264" si="258">MID($H6028,5,2)</f>
        <v>01</v>
      </c>
      <c r="F6028" s="187" t="str">
        <f t="shared" ref="F6028:F6264" si="259">MID($H6028,7,1)</f>
        <v>2</v>
      </c>
      <c r="G6028" s="187" t="str">
        <f t="shared" ref="G6028:G6264" si="260">MID($H6028,8,1)</f>
        <v>9</v>
      </c>
      <c r="H6028" s="188">
        <v>73100129</v>
      </c>
      <c r="I6028" s="189" t="s">
        <v>3197</v>
      </c>
      <c r="J6028" s="190" t="s">
        <v>2710</v>
      </c>
      <c r="K6028" s="187" t="s">
        <v>598</v>
      </c>
      <c r="L6028" s="207" t="s">
        <v>15049</v>
      </c>
    </row>
    <row r="6029" spans="1:12" ht="39.950000000000003" hidden="1" customHeight="1" x14ac:dyDescent="0.2">
      <c r="A6029" s="187" t="str">
        <f t="shared" si="254"/>
        <v>7</v>
      </c>
      <c r="B6029" s="187" t="str">
        <f t="shared" si="255"/>
        <v>3</v>
      </c>
      <c r="C6029" s="187" t="str">
        <f t="shared" si="256"/>
        <v>1</v>
      </c>
      <c r="D6029" s="187" t="str">
        <f t="shared" si="257"/>
        <v>0</v>
      </c>
      <c r="E6029" s="187" t="str">
        <f t="shared" si="258"/>
        <v>02</v>
      </c>
      <c r="F6029" s="187" t="str">
        <f t="shared" si="259"/>
        <v>0</v>
      </c>
      <c r="G6029" s="187" t="str">
        <f t="shared" si="260"/>
        <v>0</v>
      </c>
      <c r="H6029" s="188">
        <v>73100200</v>
      </c>
      <c r="I6029" s="189" t="s">
        <v>3198</v>
      </c>
      <c r="J6029" s="190" t="s">
        <v>3199</v>
      </c>
      <c r="K6029" s="187" t="s">
        <v>586</v>
      </c>
      <c r="L6029" s="195" t="s">
        <v>5853</v>
      </c>
    </row>
    <row r="6030" spans="1:12" ht="39.950000000000003" hidden="1" customHeight="1" x14ac:dyDescent="0.2">
      <c r="A6030" s="187" t="str">
        <f t="shared" si="254"/>
        <v>7</v>
      </c>
      <c r="B6030" s="187" t="str">
        <f t="shared" si="255"/>
        <v>3</v>
      </c>
      <c r="C6030" s="187" t="str">
        <f t="shared" si="256"/>
        <v>1</v>
      </c>
      <c r="D6030" s="187" t="str">
        <f t="shared" si="257"/>
        <v>0</v>
      </c>
      <c r="E6030" s="187" t="str">
        <f t="shared" si="258"/>
        <v>02</v>
      </c>
      <c r="F6030" s="187" t="str">
        <f t="shared" si="259"/>
        <v>1</v>
      </c>
      <c r="G6030" s="187" t="str">
        <f t="shared" si="260"/>
        <v>0</v>
      </c>
      <c r="H6030" s="188">
        <v>73100210</v>
      </c>
      <c r="I6030" s="189" t="s">
        <v>3198</v>
      </c>
      <c r="J6030" s="190" t="s">
        <v>3199</v>
      </c>
      <c r="K6030" s="187" t="s">
        <v>586</v>
      </c>
      <c r="L6030" s="195" t="s">
        <v>5853</v>
      </c>
    </row>
    <row r="6031" spans="1:12" ht="39.950000000000003" hidden="1" customHeight="1" x14ac:dyDescent="0.2">
      <c r="A6031" s="187" t="str">
        <f t="shared" si="254"/>
        <v>7</v>
      </c>
      <c r="B6031" s="187" t="str">
        <f t="shared" si="255"/>
        <v>3</v>
      </c>
      <c r="C6031" s="187" t="str">
        <f t="shared" si="256"/>
        <v>1</v>
      </c>
      <c r="D6031" s="187" t="str">
        <f t="shared" si="257"/>
        <v>0</v>
      </c>
      <c r="E6031" s="187" t="str">
        <f t="shared" si="258"/>
        <v>02</v>
      </c>
      <c r="F6031" s="187" t="str">
        <f t="shared" si="259"/>
        <v>1</v>
      </c>
      <c r="G6031" s="187" t="str">
        <f t="shared" si="260"/>
        <v>1</v>
      </c>
      <c r="H6031" s="188">
        <v>73100211</v>
      </c>
      <c r="I6031" s="189" t="s">
        <v>3200</v>
      </c>
      <c r="J6031" s="190" t="s">
        <v>3201</v>
      </c>
      <c r="K6031" s="187" t="s">
        <v>598</v>
      </c>
      <c r="L6031" s="195" t="s">
        <v>5853</v>
      </c>
    </row>
    <row r="6032" spans="1:12" ht="39.950000000000003" hidden="1" customHeight="1" x14ac:dyDescent="0.2">
      <c r="A6032" s="187" t="str">
        <f t="shared" si="254"/>
        <v>7</v>
      </c>
      <c r="B6032" s="187" t="str">
        <f t="shared" si="255"/>
        <v>3</v>
      </c>
      <c r="C6032" s="187" t="str">
        <f t="shared" si="256"/>
        <v>1</v>
      </c>
      <c r="D6032" s="187" t="str">
        <f t="shared" si="257"/>
        <v>0</v>
      </c>
      <c r="E6032" s="187" t="str">
        <f t="shared" si="258"/>
        <v>02</v>
      </c>
      <c r="F6032" s="187" t="str">
        <f t="shared" si="259"/>
        <v>1</v>
      </c>
      <c r="G6032" s="187" t="str">
        <f t="shared" si="260"/>
        <v>2</v>
      </c>
      <c r="H6032" s="188">
        <v>73100212</v>
      </c>
      <c r="I6032" s="189" t="s">
        <v>3202</v>
      </c>
      <c r="J6032" s="190" t="s">
        <v>2710</v>
      </c>
      <c r="K6032" s="187" t="s">
        <v>598</v>
      </c>
      <c r="L6032" s="195" t="s">
        <v>5853</v>
      </c>
    </row>
    <row r="6033" spans="1:12" ht="39.950000000000003" hidden="1" customHeight="1" x14ac:dyDescent="0.2">
      <c r="A6033" s="187" t="str">
        <f t="shared" si="254"/>
        <v>7</v>
      </c>
      <c r="B6033" s="187" t="str">
        <f t="shared" si="255"/>
        <v>3</v>
      </c>
      <c r="C6033" s="187" t="str">
        <f t="shared" si="256"/>
        <v>1</v>
      </c>
      <c r="D6033" s="187" t="str">
        <f t="shared" si="257"/>
        <v>0</v>
      </c>
      <c r="E6033" s="187" t="str">
        <f t="shared" si="258"/>
        <v>02</v>
      </c>
      <c r="F6033" s="187" t="str">
        <f t="shared" si="259"/>
        <v>1</v>
      </c>
      <c r="G6033" s="187" t="str">
        <f t="shared" si="260"/>
        <v>3</v>
      </c>
      <c r="H6033" s="188">
        <v>73100213</v>
      </c>
      <c r="I6033" s="189" t="s">
        <v>3203</v>
      </c>
      <c r="J6033" s="190" t="s">
        <v>2710</v>
      </c>
      <c r="K6033" s="187" t="s">
        <v>598</v>
      </c>
      <c r="L6033" s="195" t="s">
        <v>5853</v>
      </c>
    </row>
    <row r="6034" spans="1:12" ht="39.950000000000003" hidden="1" customHeight="1" x14ac:dyDescent="0.2">
      <c r="A6034" s="187" t="str">
        <f t="shared" si="254"/>
        <v>7</v>
      </c>
      <c r="B6034" s="187" t="str">
        <f t="shared" si="255"/>
        <v>3</v>
      </c>
      <c r="C6034" s="187" t="str">
        <f t="shared" si="256"/>
        <v>1</v>
      </c>
      <c r="D6034" s="187" t="str">
        <f t="shared" si="257"/>
        <v>0</v>
      </c>
      <c r="E6034" s="187" t="str">
        <f t="shared" si="258"/>
        <v>02</v>
      </c>
      <c r="F6034" s="187" t="str">
        <f t="shared" si="259"/>
        <v>1</v>
      </c>
      <c r="G6034" s="187" t="str">
        <f t="shared" si="260"/>
        <v>4</v>
      </c>
      <c r="H6034" s="188">
        <v>73100214</v>
      </c>
      <c r="I6034" s="189" t="s">
        <v>3204</v>
      </c>
      <c r="J6034" s="190" t="s">
        <v>2710</v>
      </c>
      <c r="K6034" s="187" t="s">
        <v>598</v>
      </c>
      <c r="L6034" s="195" t="s">
        <v>5853</v>
      </c>
    </row>
    <row r="6035" spans="1:12" ht="39.950000000000003" hidden="1" customHeight="1" x14ac:dyDescent="0.2">
      <c r="A6035" s="187" t="str">
        <f t="shared" si="254"/>
        <v>7</v>
      </c>
      <c r="B6035" s="187" t="str">
        <f t="shared" si="255"/>
        <v>3</v>
      </c>
      <c r="C6035" s="187" t="str">
        <f t="shared" si="256"/>
        <v>1</v>
      </c>
      <c r="D6035" s="187" t="str">
        <f t="shared" si="257"/>
        <v>0</v>
      </c>
      <c r="E6035" s="187" t="str">
        <f t="shared" si="258"/>
        <v>02</v>
      </c>
      <c r="F6035" s="187" t="str">
        <f t="shared" si="259"/>
        <v>1</v>
      </c>
      <c r="G6035" s="187" t="str">
        <f t="shared" si="260"/>
        <v>5</v>
      </c>
      <c r="H6035" s="188">
        <v>73100215</v>
      </c>
      <c r="I6035" s="189" t="s">
        <v>3205</v>
      </c>
      <c r="J6035" s="190" t="s">
        <v>2710</v>
      </c>
      <c r="K6035" s="187" t="s">
        <v>598</v>
      </c>
      <c r="L6035" s="195" t="s">
        <v>5853</v>
      </c>
    </row>
    <row r="6036" spans="1:12" ht="39.950000000000003" hidden="1" customHeight="1" x14ac:dyDescent="0.2">
      <c r="A6036" s="187" t="str">
        <f t="shared" si="254"/>
        <v>7</v>
      </c>
      <c r="B6036" s="187" t="str">
        <f t="shared" si="255"/>
        <v>3</v>
      </c>
      <c r="C6036" s="187" t="str">
        <f t="shared" si="256"/>
        <v>1</v>
      </c>
      <c r="D6036" s="187" t="str">
        <f t="shared" si="257"/>
        <v>0</v>
      </c>
      <c r="E6036" s="187" t="str">
        <f t="shared" si="258"/>
        <v>02</v>
      </c>
      <c r="F6036" s="187" t="str">
        <f t="shared" si="259"/>
        <v>1</v>
      </c>
      <c r="G6036" s="187" t="str">
        <f t="shared" si="260"/>
        <v>6</v>
      </c>
      <c r="H6036" s="188">
        <v>73100216</v>
      </c>
      <c r="I6036" s="189" t="s">
        <v>3206</v>
      </c>
      <c r="J6036" s="190" t="s">
        <v>2710</v>
      </c>
      <c r="K6036" s="187" t="s">
        <v>598</v>
      </c>
      <c r="L6036" s="195" t="s">
        <v>5853</v>
      </c>
    </row>
    <row r="6037" spans="1:12" ht="39.950000000000003" hidden="1" customHeight="1" x14ac:dyDescent="0.2">
      <c r="A6037" s="187" t="str">
        <f t="shared" si="254"/>
        <v>7</v>
      </c>
      <c r="B6037" s="187" t="str">
        <f t="shared" si="255"/>
        <v>3</v>
      </c>
      <c r="C6037" s="187" t="str">
        <f t="shared" si="256"/>
        <v>1</v>
      </c>
      <c r="D6037" s="187" t="str">
        <f t="shared" si="257"/>
        <v>0</v>
      </c>
      <c r="E6037" s="187" t="str">
        <f t="shared" si="258"/>
        <v>02</v>
      </c>
      <c r="F6037" s="187" t="str">
        <f t="shared" si="259"/>
        <v>1</v>
      </c>
      <c r="G6037" s="187" t="str">
        <f t="shared" si="260"/>
        <v>7</v>
      </c>
      <c r="H6037" s="188">
        <v>73100217</v>
      </c>
      <c r="I6037" s="189" t="s">
        <v>3207</v>
      </c>
      <c r="J6037" s="190" t="s">
        <v>2710</v>
      </c>
      <c r="K6037" s="187" t="s">
        <v>598</v>
      </c>
      <c r="L6037" s="195" t="s">
        <v>5853</v>
      </c>
    </row>
    <row r="6038" spans="1:12" ht="39.950000000000003" hidden="1" customHeight="1" x14ac:dyDescent="0.2">
      <c r="A6038" s="187" t="str">
        <f t="shared" si="254"/>
        <v>7</v>
      </c>
      <c r="B6038" s="187" t="str">
        <f t="shared" si="255"/>
        <v>3</v>
      </c>
      <c r="C6038" s="187" t="str">
        <f t="shared" si="256"/>
        <v>1</v>
      </c>
      <c r="D6038" s="187" t="str">
        <f t="shared" si="257"/>
        <v>0</v>
      </c>
      <c r="E6038" s="187" t="str">
        <f t="shared" si="258"/>
        <v>02</v>
      </c>
      <c r="F6038" s="187" t="str">
        <f t="shared" si="259"/>
        <v>1</v>
      </c>
      <c r="G6038" s="187" t="str">
        <f t="shared" si="260"/>
        <v>8</v>
      </c>
      <c r="H6038" s="188">
        <v>73100218</v>
      </c>
      <c r="I6038" s="189" t="s">
        <v>3208</v>
      </c>
      <c r="J6038" s="190" t="s">
        <v>2710</v>
      </c>
      <c r="K6038" s="187" t="s">
        <v>598</v>
      </c>
      <c r="L6038" s="195" t="s">
        <v>5853</v>
      </c>
    </row>
    <row r="6039" spans="1:12" ht="39.950000000000003" hidden="1" customHeight="1" x14ac:dyDescent="0.2">
      <c r="A6039" s="187" t="str">
        <f t="shared" si="254"/>
        <v>7</v>
      </c>
      <c r="B6039" s="187" t="str">
        <f t="shared" si="255"/>
        <v>3</v>
      </c>
      <c r="C6039" s="187" t="str">
        <f t="shared" si="256"/>
        <v>1</v>
      </c>
      <c r="D6039" s="187" t="str">
        <f t="shared" si="257"/>
        <v>0</v>
      </c>
      <c r="E6039" s="187" t="str">
        <f t="shared" si="258"/>
        <v>02</v>
      </c>
      <c r="F6039" s="187" t="str">
        <f t="shared" si="259"/>
        <v>1</v>
      </c>
      <c r="G6039" s="187" t="str">
        <f t="shared" si="260"/>
        <v>9</v>
      </c>
      <c r="H6039" s="188">
        <v>73100219</v>
      </c>
      <c r="I6039" s="189" t="s">
        <v>3209</v>
      </c>
      <c r="J6039" s="190" t="s">
        <v>2710</v>
      </c>
      <c r="K6039" s="187" t="s">
        <v>598</v>
      </c>
      <c r="L6039" s="207" t="s">
        <v>15049</v>
      </c>
    </row>
    <row r="6040" spans="1:12" ht="39.950000000000003" hidden="1" customHeight="1" x14ac:dyDescent="0.2">
      <c r="A6040" s="187" t="str">
        <f t="shared" si="254"/>
        <v>7</v>
      </c>
      <c r="B6040" s="187" t="str">
        <f t="shared" si="255"/>
        <v>3</v>
      </c>
      <c r="C6040" s="187" t="str">
        <f t="shared" si="256"/>
        <v>1</v>
      </c>
      <c r="D6040" s="187" t="str">
        <f t="shared" si="257"/>
        <v>0</v>
      </c>
      <c r="E6040" s="187" t="str">
        <f t="shared" si="258"/>
        <v>99</v>
      </c>
      <c r="F6040" s="187" t="str">
        <f t="shared" si="259"/>
        <v>0</v>
      </c>
      <c r="G6040" s="187" t="str">
        <f t="shared" si="260"/>
        <v>0</v>
      </c>
      <c r="H6040" s="188">
        <v>73109900</v>
      </c>
      <c r="I6040" s="189" t="s">
        <v>3210</v>
      </c>
      <c r="J6040" s="190" t="s">
        <v>3211</v>
      </c>
      <c r="K6040" s="187" t="s">
        <v>586</v>
      </c>
      <c r="L6040" s="195" t="s">
        <v>5853</v>
      </c>
    </row>
    <row r="6041" spans="1:12" ht="39.950000000000003" hidden="1" customHeight="1" x14ac:dyDescent="0.2">
      <c r="A6041" s="187" t="str">
        <f t="shared" si="254"/>
        <v>7</v>
      </c>
      <c r="B6041" s="187" t="str">
        <f t="shared" si="255"/>
        <v>3</v>
      </c>
      <c r="C6041" s="187" t="str">
        <f t="shared" si="256"/>
        <v>1</v>
      </c>
      <c r="D6041" s="187" t="str">
        <f t="shared" si="257"/>
        <v>0</v>
      </c>
      <c r="E6041" s="187" t="str">
        <f t="shared" si="258"/>
        <v>99</v>
      </c>
      <c r="F6041" s="187" t="str">
        <f t="shared" si="259"/>
        <v>1</v>
      </c>
      <c r="G6041" s="187" t="str">
        <f t="shared" si="260"/>
        <v>0</v>
      </c>
      <c r="H6041" s="188">
        <v>73109910</v>
      </c>
      <c r="I6041" s="189" t="s">
        <v>3210</v>
      </c>
      <c r="J6041" s="190" t="s">
        <v>3211</v>
      </c>
      <c r="K6041" s="187" t="s">
        <v>586</v>
      </c>
      <c r="L6041" s="195" t="s">
        <v>5853</v>
      </c>
    </row>
    <row r="6042" spans="1:12" ht="39.950000000000003" hidden="1" customHeight="1" x14ac:dyDescent="0.2">
      <c r="A6042" s="187" t="str">
        <f t="shared" si="254"/>
        <v>7</v>
      </c>
      <c r="B6042" s="187" t="str">
        <f t="shared" si="255"/>
        <v>3</v>
      </c>
      <c r="C6042" s="187" t="str">
        <f t="shared" si="256"/>
        <v>1</v>
      </c>
      <c r="D6042" s="187" t="str">
        <f t="shared" si="257"/>
        <v>0</v>
      </c>
      <c r="E6042" s="187" t="str">
        <f t="shared" si="258"/>
        <v>99</v>
      </c>
      <c r="F6042" s="187" t="str">
        <f t="shared" si="259"/>
        <v>1</v>
      </c>
      <c r="G6042" s="187" t="str">
        <f t="shared" si="260"/>
        <v>1</v>
      </c>
      <c r="H6042" s="188">
        <v>73109911</v>
      </c>
      <c r="I6042" s="189" t="s">
        <v>3212</v>
      </c>
      <c r="J6042" s="190" t="s">
        <v>3213</v>
      </c>
      <c r="K6042" s="187" t="s">
        <v>598</v>
      </c>
      <c r="L6042" s="195" t="s">
        <v>5853</v>
      </c>
    </row>
    <row r="6043" spans="1:12" ht="39.950000000000003" hidden="1" customHeight="1" x14ac:dyDescent="0.2">
      <c r="A6043" s="187" t="str">
        <f t="shared" si="254"/>
        <v>7</v>
      </c>
      <c r="B6043" s="187" t="str">
        <f t="shared" si="255"/>
        <v>3</v>
      </c>
      <c r="C6043" s="187" t="str">
        <f t="shared" si="256"/>
        <v>1</v>
      </c>
      <c r="D6043" s="187" t="str">
        <f t="shared" si="257"/>
        <v>0</v>
      </c>
      <c r="E6043" s="187" t="str">
        <f t="shared" si="258"/>
        <v>99</v>
      </c>
      <c r="F6043" s="187" t="str">
        <f t="shared" si="259"/>
        <v>1</v>
      </c>
      <c r="G6043" s="187" t="str">
        <f t="shared" si="260"/>
        <v>2</v>
      </c>
      <c r="H6043" s="188">
        <v>73109912</v>
      </c>
      <c r="I6043" s="189" t="s">
        <v>3214</v>
      </c>
      <c r="J6043" s="190" t="s">
        <v>2710</v>
      </c>
      <c r="K6043" s="187" t="s">
        <v>598</v>
      </c>
      <c r="L6043" s="195" t="s">
        <v>5853</v>
      </c>
    </row>
    <row r="6044" spans="1:12" ht="39.950000000000003" hidden="1" customHeight="1" x14ac:dyDescent="0.2">
      <c r="A6044" s="187" t="str">
        <f t="shared" si="254"/>
        <v>7</v>
      </c>
      <c r="B6044" s="187" t="str">
        <f t="shared" si="255"/>
        <v>3</v>
      </c>
      <c r="C6044" s="187" t="str">
        <f t="shared" si="256"/>
        <v>1</v>
      </c>
      <c r="D6044" s="187" t="str">
        <f t="shared" si="257"/>
        <v>0</v>
      </c>
      <c r="E6044" s="187" t="str">
        <f t="shared" si="258"/>
        <v>99</v>
      </c>
      <c r="F6044" s="187" t="str">
        <f t="shared" si="259"/>
        <v>1</v>
      </c>
      <c r="G6044" s="187" t="str">
        <f t="shared" si="260"/>
        <v>3</v>
      </c>
      <c r="H6044" s="188">
        <v>73109913</v>
      </c>
      <c r="I6044" s="189" t="s">
        <v>3215</v>
      </c>
      <c r="J6044" s="190" t="s">
        <v>2710</v>
      </c>
      <c r="K6044" s="187" t="s">
        <v>598</v>
      </c>
      <c r="L6044" s="195" t="s">
        <v>5853</v>
      </c>
    </row>
    <row r="6045" spans="1:12" ht="39.950000000000003" hidden="1" customHeight="1" x14ac:dyDescent="0.2">
      <c r="A6045" s="187" t="str">
        <f t="shared" si="254"/>
        <v>7</v>
      </c>
      <c r="B6045" s="187" t="str">
        <f t="shared" si="255"/>
        <v>3</v>
      </c>
      <c r="C6045" s="187" t="str">
        <f t="shared" si="256"/>
        <v>1</v>
      </c>
      <c r="D6045" s="187" t="str">
        <f t="shared" si="257"/>
        <v>0</v>
      </c>
      <c r="E6045" s="187" t="str">
        <f t="shared" si="258"/>
        <v>99</v>
      </c>
      <c r="F6045" s="187" t="str">
        <f t="shared" si="259"/>
        <v>1</v>
      </c>
      <c r="G6045" s="187" t="str">
        <f t="shared" si="260"/>
        <v>4</v>
      </c>
      <c r="H6045" s="188">
        <v>73109914</v>
      </c>
      <c r="I6045" s="189" t="s">
        <v>3216</v>
      </c>
      <c r="J6045" s="190" t="s">
        <v>2710</v>
      </c>
      <c r="K6045" s="187" t="s">
        <v>598</v>
      </c>
      <c r="L6045" s="195" t="s">
        <v>5853</v>
      </c>
    </row>
    <row r="6046" spans="1:12" ht="39.950000000000003" hidden="1" customHeight="1" x14ac:dyDescent="0.2">
      <c r="A6046" s="187" t="str">
        <f t="shared" si="254"/>
        <v>7</v>
      </c>
      <c r="B6046" s="187" t="str">
        <f t="shared" si="255"/>
        <v>3</v>
      </c>
      <c r="C6046" s="187" t="str">
        <f t="shared" si="256"/>
        <v>1</v>
      </c>
      <c r="D6046" s="187" t="str">
        <f t="shared" si="257"/>
        <v>0</v>
      </c>
      <c r="E6046" s="187" t="str">
        <f t="shared" si="258"/>
        <v>99</v>
      </c>
      <c r="F6046" s="187" t="str">
        <f t="shared" si="259"/>
        <v>1</v>
      </c>
      <c r="G6046" s="187" t="str">
        <f t="shared" si="260"/>
        <v>5</v>
      </c>
      <c r="H6046" s="188">
        <v>73109915</v>
      </c>
      <c r="I6046" s="189" t="s">
        <v>3217</v>
      </c>
      <c r="J6046" s="190" t="s">
        <v>2710</v>
      </c>
      <c r="K6046" s="187" t="s">
        <v>598</v>
      </c>
      <c r="L6046" s="195" t="s">
        <v>5853</v>
      </c>
    </row>
    <row r="6047" spans="1:12" ht="39.950000000000003" hidden="1" customHeight="1" x14ac:dyDescent="0.2">
      <c r="A6047" s="187" t="str">
        <f t="shared" si="254"/>
        <v>7</v>
      </c>
      <c r="B6047" s="187" t="str">
        <f t="shared" si="255"/>
        <v>3</v>
      </c>
      <c r="C6047" s="187" t="str">
        <f t="shared" si="256"/>
        <v>1</v>
      </c>
      <c r="D6047" s="187" t="str">
        <f t="shared" si="257"/>
        <v>0</v>
      </c>
      <c r="E6047" s="187" t="str">
        <f t="shared" si="258"/>
        <v>99</v>
      </c>
      <c r="F6047" s="187" t="str">
        <f t="shared" si="259"/>
        <v>1</v>
      </c>
      <c r="G6047" s="187" t="str">
        <f t="shared" si="260"/>
        <v>6</v>
      </c>
      <c r="H6047" s="188">
        <v>73109916</v>
      </c>
      <c r="I6047" s="189" t="s">
        <v>3218</v>
      </c>
      <c r="J6047" s="190" t="s">
        <v>2710</v>
      </c>
      <c r="K6047" s="187" t="s">
        <v>598</v>
      </c>
      <c r="L6047" s="195" t="s">
        <v>5853</v>
      </c>
    </row>
    <row r="6048" spans="1:12" ht="39.950000000000003" hidden="1" customHeight="1" x14ac:dyDescent="0.2">
      <c r="A6048" s="187" t="str">
        <f t="shared" si="254"/>
        <v>7</v>
      </c>
      <c r="B6048" s="187" t="str">
        <f t="shared" si="255"/>
        <v>3</v>
      </c>
      <c r="C6048" s="187" t="str">
        <f t="shared" si="256"/>
        <v>1</v>
      </c>
      <c r="D6048" s="187" t="str">
        <f t="shared" si="257"/>
        <v>0</v>
      </c>
      <c r="E6048" s="187" t="str">
        <f t="shared" si="258"/>
        <v>99</v>
      </c>
      <c r="F6048" s="187" t="str">
        <f t="shared" si="259"/>
        <v>1</v>
      </c>
      <c r="G6048" s="187" t="str">
        <f t="shared" si="260"/>
        <v>7</v>
      </c>
      <c r="H6048" s="188">
        <v>73109917</v>
      </c>
      <c r="I6048" s="189" t="s">
        <v>3219</v>
      </c>
      <c r="J6048" s="190" t="s">
        <v>2710</v>
      </c>
      <c r="K6048" s="187" t="s">
        <v>598</v>
      </c>
      <c r="L6048" s="195" t="s">
        <v>5853</v>
      </c>
    </row>
    <row r="6049" spans="1:13" ht="39.950000000000003" hidden="1" customHeight="1" x14ac:dyDescent="0.2">
      <c r="A6049" s="187" t="str">
        <f t="shared" si="254"/>
        <v>7</v>
      </c>
      <c r="B6049" s="187" t="str">
        <f t="shared" si="255"/>
        <v>3</v>
      </c>
      <c r="C6049" s="187" t="str">
        <f t="shared" si="256"/>
        <v>1</v>
      </c>
      <c r="D6049" s="187" t="str">
        <f t="shared" si="257"/>
        <v>0</v>
      </c>
      <c r="E6049" s="187" t="str">
        <f t="shared" si="258"/>
        <v>99</v>
      </c>
      <c r="F6049" s="187" t="str">
        <f t="shared" si="259"/>
        <v>1</v>
      </c>
      <c r="G6049" s="187" t="str">
        <f t="shared" si="260"/>
        <v>8</v>
      </c>
      <c r="H6049" s="188">
        <v>73109918</v>
      </c>
      <c r="I6049" s="189" t="s">
        <v>3220</v>
      </c>
      <c r="J6049" s="190" t="s">
        <v>2710</v>
      </c>
      <c r="K6049" s="187" t="s">
        <v>598</v>
      </c>
      <c r="L6049" s="195" t="s">
        <v>5853</v>
      </c>
    </row>
    <row r="6050" spans="1:13" ht="39.950000000000003" hidden="1" customHeight="1" x14ac:dyDescent="0.2">
      <c r="A6050" s="187" t="str">
        <f t="shared" si="254"/>
        <v>7</v>
      </c>
      <c r="B6050" s="187" t="str">
        <f t="shared" si="255"/>
        <v>3</v>
      </c>
      <c r="C6050" s="187" t="str">
        <f t="shared" si="256"/>
        <v>1</v>
      </c>
      <c r="D6050" s="187" t="str">
        <f t="shared" si="257"/>
        <v>0</v>
      </c>
      <c r="E6050" s="187" t="str">
        <f t="shared" si="258"/>
        <v>99</v>
      </c>
      <c r="F6050" s="187" t="str">
        <f t="shared" si="259"/>
        <v>1</v>
      </c>
      <c r="G6050" s="187" t="str">
        <f t="shared" si="260"/>
        <v>9</v>
      </c>
      <c r="H6050" s="188">
        <v>73109919</v>
      </c>
      <c r="I6050" s="189" t="s">
        <v>3221</v>
      </c>
      <c r="J6050" s="190" t="s">
        <v>2710</v>
      </c>
      <c r="K6050" s="187" t="s">
        <v>598</v>
      </c>
      <c r="L6050" s="207" t="s">
        <v>15049</v>
      </c>
    </row>
    <row r="6051" spans="1:13" ht="39.950000000000003" hidden="1" customHeight="1" x14ac:dyDescent="0.2">
      <c r="A6051" s="167">
        <v>7</v>
      </c>
      <c r="B6051" s="167" t="s">
        <v>5971</v>
      </c>
      <c r="C6051" s="167" t="s">
        <v>5796</v>
      </c>
      <c r="D6051" s="167" t="s">
        <v>5796</v>
      </c>
      <c r="E6051" s="167" t="s">
        <v>5739</v>
      </c>
      <c r="F6051" s="167" t="s">
        <v>5798</v>
      </c>
      <c r="G6051" s="167" t="s">
        <v>5798</v>
      </c>
      <c r="H6051" s="178" t="s">
        <v>12469</v>
      </c>
      <c r="I6051" s="168" t="s">
        <v>3170</v>
      </c>
      <c r="J6051" s="166" t="s">
        <v>1201</v>
      </c>
      <c r="K6051" s="165" t="s">
        <v>586</v>
      </c>
      <c r="L6051" s="165" t="s">
        <v>4489</v>
      </c>
    </row>
    <row r="6052" spans="1:13" ht="39.950000000000003" hidden="1" customHeight="1" x14ac:dyDescent="0.2">
      <c r="A6052" s="167">
        <v>7</v>
      </c>
      <c r="B6052" s="167" t="s">
        <v>5971</v>
      </c>
      <c r="C6052" s="167" t="s">
        <v>5796</v>
      </c>
      <c r="D6052" s="167" t="s">
        <v>5796</v>
      </c>
      <c r="E6052" s="167" t="s">
        <v>462</v>
      </c>
      <c r="F6052" s="167" t="s">
        <v>5798</v>
      </c>
      <c r="G6052" s="167" t="s">
        <v>5798</v>
      </c>
      <c r="H6052" s="178" t="s">
        <v>12470</v>
      </c>
      <c r="I6052" s="168" t="s">
        <v>3172</v>
      </c>
      <c r="J6052" s="166" t="s">
        <v>1203</v>
      </c>
      <c r="K6052" s="165" t="s">
        <v>586</v>
      </c>
      <c r="L6052" s="165" t="s">
        <v>4489</v>
      </c>
    </row>
    <row r="6053" spans="1:13" ht="39.950000000000003" hidden="1" customHeight="1" x14ac:dyDescent="0.2">
      <c r="A6053" s="167">
        <v>7</v>
      </c>
      <c r="B6053" s="167" t="s">
        <v>5971</v>
      </c>
      <c r="C6053" s="167" t="s">
        <v>5796</v>
      </c>
      <c r="D6053" s="167" t="s">
        <v>5796</v>
      </c>
      <c r="E6053" s="167" t="s">
        <v>462</v>
      </c>
      <c r="F6053" s="167" t="s">
        <v>5796</v>
      </c>
      <c r="G6053" s="167" t="s">
        <v>5798</v>
      </c>
      <c r="H6053" s="178" t="s">
        <v>12471</v>
      </c>
      <c r="I6053" s="168" t="s">
        <v>3174</v>
      </c>
      <c r="J6053" s="166" t="s">
        <v>1207</v>
      </c>
      <c r="K6053" s="165" t="s">
        <v>586</v>
      </c>
      <c r="L6053" s="165" t="s">
        <v>4489</v>
      </c>
    </row>
    <row r="6054" spans="1:13" ht="39.950000000000003" hidden="1" customHeight="1" x14ac:dyDescent="0.2">
      <c r="A6054" s="167">
        <v>7</v>
      </c>
      <c r="B6054" s="167" t="s">
        <v>5971</v>
      </c>
      <c r="C6054" s="167" t="s">
        <v>5796</v>
      </c>
      <c r="D6054" s="167" t="s">
        <v>5796</v>
      </c>
      <c r="E6054" s="167" t="s">
        <v>462</v>
      </c>
      <c r="F6054" s="167" t="s">
        <v>5796</v>
      </c>
      <c r="G6054" s="167">
        <v>1</v>
      </c>
      <c r="H6054" s="178" t="s">
        <v>12472</v>
      </c>
      <c r="I6054" s="168" t="s">
        <v>3176</v>
      </c>
      <c r="J6054" s="166" t="s">
        <v>600</v>
      </c>
      <c r="K6054" s="165" t="s">
        <v>598</v>
      </c>
      <c r="L6054" s="165" t="s">
        <v>4489</v>
      </c>
    </row>
    <row r="6055" spans="1:13" ht="39.950000000000003" hidden="1" customHeight="1" x14ac:dyDescent="0.2">
      <c r="A6055" s="167">
        <v>7</v>
      </c>
      <c r="B6055" s="167" t="s">
        <v>5971</v>
      </c>
      <c r="C6055" s="167" t="s">
        <v>5796</v>
      </c>
      <c r="D6055" s="167" t="s">
        <v>5796</v>
      </c>
      <c r="E6055" s="167" t="s">
        <v>462</v>
      </c>
      <c r="F6055" s="167" t="s">
        <v>5796</v>
      </c>
      <c r="G6055" s="167">
        <v>2</v>
      </c>
      <c r="H6055" s="178" t="s">
        <v>12473</v>
      </c>
      <c r="I6055" s="168" t="s">
        <v>12474</v>
      </c>
      <c r="J6055" s="166" t="s">
        <v>600</v>
      </c>
      <c r="K6055" s="165" t="s">
        <v>598</v>
      </c>
      <c r="L6055" s="165" t="s">
        <v>4489</v>
      </c>
    </row>
    <row r="6056" spans="1:13" ht="39.950000000000003" hidden="1" customHeight="1" x14ac:dyDescent="0.2">
      <c r="A6056" s="167">
        <v>7</v>
      </c>
      <c r="B6056" s="167" t="s">
        <v>5971</v>
      </c>
      <c r="C6056" s="167" t="s">
        <v>5796</v>
      </c>
      <c r="D6056" s="167" t="s">
        <v>5796</v>
      </c>
      <c r="E6056" s="167" t="s">
        <v>462</v>
      </c>
      <c r="F6056" s="167" t="s">
        <v>5796</v>
      </c>
      <c r="G6056" s="167">
        <v>3</v>
      </c>
      <c r="H6056" s="178" t="s">
        <v>12475</v>
      </c>
      <c r="I6056" s="168" t="s">
        <v>3179</v>
      </c>
      <c r="J6056" s="166" t="s">
        <v>600</v>
      </c>
      <c r="K6056" s="165" t="s">
        <v>598</v>
      </c>
      <c r="L6056" s="165" t="s">
        <v>4489</v>
      </c>
    </row>
    <row r="6057" spans="1:13" ht="39.950000000000003" hidden="1" customHeight="1" x14ac:dyDescent="0.2">
      <c r="A6057" s="167">
        <v>7</v>
      </c>
      <c r="B6057" s="167" t="s">
        <v>5971</v>
      </c>
      <c r="C6057" s="167" t="s">
        <v>5796</v>
      </c>
      <c r="D6057" s="167" t="s">
        <v>5796</v>
      </c>
      <c r="E6057" s="167" t="s">
        <v>462</v>
      </c>
      <c r="F6057" s="167" t="s">
        <v>5796</v>
      </c>
      <c r="G6057" s="167">
        <v>4</v>
      </c>
      <c r="H6057" s="178" t="s">
        <v>12476</v>
      </c>
      <c r="I6057" s="168" t="s">
        <v>3180</v>
      </c>
      <c r="J6057" s="166" t="s">
        <v>600</v>
      </c>
      <c r="K6057" s="165" t="s">
        <v>598</v>
      </c>
      <c r="L6057" s="165" t="s">
        <v>4489</v>
      </c>
    </row>
    <row r="6058" spans="1:13" ht="39.950000000000003" hidden="1" customHeight="1" x14ac:dyDescent="0.2">
      <c r="A6058" s="167">
        <v>7</v>
      </c>
      <c r="B6058" s="167" t="s">
        <v>5971</v>
      </c>
      <c r="C6058" s="167" t="s">
        <v>5796</v>
      </c>
      <c r="D6058" s="167" t="s">
        <v>5796</v>
      </c>
      <c r="E6058" s="167" t="s">
        <v>462</v>
      </c>
      <c r="F6058" s="167" t="s">
        <v>5796</v>
      </c>
      <c r="G6058" s="167">
        <v>5</v>
      </c>
      <c r="H6058" s="178" t="s">
        <v>12477</v>
      </c>
      <c r="I6058" s="168" t="s">
        <v>3181</v>
      </c>
      <c r="J6058" s="166" t="s">
        <v>600</v>
      </c>
      <c r="K6058" s="165" t="s">
        <v>598</v>
      </c>
      <c r="L6058" s="165" t="s">
        <v>4489</v>
      </c>
    </row>
    <row r="6059" spans="1:13" ht="39.950000000000003" hidden="1" customHeight="1" x14ac:dyDescent="0.2">
      <c r="A6059" s="167">
        <v>7</v>
      </c>
      <c r="B6059" s="167" t="s">
        <v>5971</v>
      </c>
      <c r="C6059" s="167" t="s">
        <v>5796</v>
      </c>
      <c r="D6059" s="167" t="s">
        <v>5796</v>
      </c>
      <c r="E6059" s="167" t="s">
        <v>462</v>
      </c>
      <c r="F6059" s="167" t="s">
        <v>5796</v>
      </c>
      <c r="G6059" s="167">
        <v>6</v>
      </c>
      <c r="H6059" s="178" t="s">
        <v>12478</v>
      </c>
      <c r="I6059" s="168" t="s">
        <v>3182</v>
      </c>
      <c r="J6059" s="166" t="s">
        <v>600</v>
      </c>
      <c r="K6059" s="165" t="s">
        <v>598</v>
      </c>
      <c r="L6059" s="165" t="s">
        <v>4489</v>
      </c>
    </row>
    <row r="6060" spans="1:13" ht="39.950000000000003" hidden="1" customHeight="1" x14ac:dyDescent="0.2">
      <c r="A6060" s="167">
        <v>7</v>
      </c>
      <c r="B6060" s="167" t="s">
        <v>5971</v>
      </c>
      <c r="C6060" s="167" t="s">
        <v>5796</v>
      </c>
      <c r="D6060" s="167" t="s">
        <v>5796</v>
      </c>
      <c r="E6060" s="167" t="s">
        <v>462</v>
      </c>
      <c r="F6060" s="167" t="s">
        <v>5796</v>
      </c>
      <c r="G6060" s="167">
        <v>7</v>
      </c>
      <c r="H6060" s="178" t="s">
        <v>12479</v>
      </c>
      <c r="I6060" s="168" t="s">
        <v>3183</v>
      </c>
      <c r="J6060" s="166" t="s">
        <v>600</v>
      </c>
      <c r="K6060" s="165" t="s">
        <v>598</v>
      </c>
      <c r="L6060" s="165" t="s">
        <v>4489</v>
      </c>
    </row>
    <row r="6061" spans="1:13" ht="39.950000000000003" hidden="1" customHeight="1" x14ac:dyDescent="0.2">
      <c r="A6061" s="167">
        <v>7</v>
      </c>
      <c r="B6061" s="167" t="s">
        <v>5971</v>
      </c>
      <c r="C6061" s="167" t="s">
        <v>5796</v>
      </c>
      <c r="D6061" s="167" t="s">
        <v>5796</v>
      </c>
      <c r="E6061" s="167" t="s">
        <v>462</v>
      </c>
      <c r="F6061" s="167" t="s">
        <v>5796</v>
      </c>
      <c r="G6061" s="167">
        <v>8</v>
      </c>
      <c r="H6061" s="178" t="s">
        <v>12480</v>
      </c>
      <c r="I6061" s="168" t="s">
        <v>3184</v>
      </c>
      <c r="J6061" s="166" t="s">
        <v>600</v>
      </c>
      <c r="K6061" s="165" t="s">
        <v>598</v>
      </c>
      <c r="L6061" s="165" t="s">
        <v>4489</v>
      </c>
    </row>
    <row r="6062" spans="1:13" ht="39.950000000000003" hidden="1" customHeight="1" x14ac:dyDescent="0.2">
      <c r="A6062" s="187">
        <v>7</v>
      </c>
      <c r="B6062" s="187" t="s">
        <v>5971</v>
      </c>
      <c r="C6062" s="187" t="s">
        <v>5796</v>
      </c>
      <c r="D6062" s="187" t="s">
        <v>5796</v>
      </c>
      <c r="E6062" s="187" t="s">
        <v>462</v>
      </c>
      <c r="F6062" s="187" t="s">
        <v>5796</v>
      </c>
      <c r="G6062" s="187">
        <v>9</v>
      </c>
      <c r="H6062" s="188" t="s">
        <v>12481</v>
      </c>
      <c r="I6062" s="189" t="s">
        <v>3185</v>
      </c>
      <c r="J6062" s="190" t="s">
        <v>600</v>
      </c>
      <c r="K6062" s="191" t="s">
        <v>598</v>
      </c>
      <c r="L6062" s="207" t="s">
        <v>5853</v>
      </c>
      <c r="M6062" s="293" t="s">
        <v>15052</v>
      </c>
    </row>
    <row r="6063" spans="1:13" ht="39.950000000000003" hidden="1" customHeight="1" x14ac:dyDescent="0.2">
      <c r="A6063" s="167">
        <v>7</v>
      </c>
      <c r="B6063" s="167" t="s">
        <v>5971</v>
      </c>
      <c r="C6063" s="167" t="s">
        <v>5796</v>
      </c>
      <c r="D6063" s="167" t="s">
        <v>5796</v>
      </c>
      <c r="E6063" s="167" t="s">
        <v>462</v>
      </c>
      <c r="F6063" s="167" t="s">
        <v>5797</v>
      </c>
      <c r="G6063" s="167" t="s">
        <v>5798</v>
      </c>
      <c r="H6063" s="178" t="s">
        <v>12482</v>
      </c>
      <c r="I6063" s="168" t="s">
        <v>3186</v>
      </c>
      <c r="J6063" s="166" t="s">
        <v>1219</v>
      </c>
      <c r="K6063" s="165" t="s">
        <v>586</v>
      </c>
      <c r="L6063" s="165" t="s">
        <v>4489</v>
      </c>
    </row>
    <row r="6064" spans="1:13" ht="39.950000000000003" hidden="1" customHeight="1" x14ac:dyDescent="0.2">
      <c r="A6064" s="167">
        <v>7</v>
      </c>
      <c r="B6064" s="167" t="s">
        <v>5971</v>
      </c>
      <c r="C6064" s="167" t="s">
        <v>5796</v>
      </c>
      <c r="D6064" s="167" t="s">
        <v>5796</v>
      </c>
      <c r="E6064" s="167" t="s">
        <v>462</v>
      </c>
      <c r="F6064" s="167" t="s">
        <v>5797</v>
      </c>
      <c r="G6064" s="167">
        <v>1</v>
      </c>
      <c r="H6064" s="178" t="s">
        <v>12483</v>
      </c>
      <c r="I6064" s="168" t="s">
        <v>3188</v>
      </c>
      <c r="J6064" s="166" t="s">
        <v>600</v>
      </c>
      <c r="K6064" s="165" t="s">
        <v>598</v>
      </c>
      <c r="L6064" s="165" t="s">
        <v>4489</v>
      </c>
    </row>
    <row r="6065" spans="1:13" ht="39.950000000000003" hidden="1" customHeight="1" x14ac:dyDescent="0.2">
      <c r="A6065" s="167">
        <v>7</v>
      </c>
      <c r="B6065" s="167" t="s">
        <v>5971</v>
      </c>
      <c r="C6065" s="167" t="s">
        <v>5796</v>
      </c>
      <c r="D6065" s="167" t="s">
        <v>5796</v>
      </c>
      <c r="E6065" s="167" t="s">
        <v>462</v>
      </c>
      <c r="F6065" s="167" t="s">
        <v>5797</v>
      </c>
      <c r="G6065" s="167">
        <v>2</v>
      </c>
      <c r="H6065" s="178" t="s">
        <v>12484</v>
      </c>
      <c r="I6065" s="168" t="s">
        <v>12485</v>
      </c>
      <c r="J6065" s="166" t="s">
        <v>600</v>
      </c>
      <c r="K6065" s="165" t="s">
        <v>598</v>
      </c>
      <c r="L6065" s="165" t="s">
        <v>4489</v>
      </c>
    </row>
    <row r="6066" spans="1:13" ht="39.950000000000003" hidden="1" customHeight="1" x14ac:dyDescent="0.2">
      <c r="A6066" s="167">
        <v>7</v>
      </c>
      <c r="B6066" s="167" t="s">
        <v>5971</v>
      </c>
      <c r="C6066" s="167" t="s">
        <v>5796</v>
      </c>
      <c r="D6066" s="167" t="s">
        <v>5796</v>
      </c>
      <c r="E6066" s="167" t="s">
        <v>462</v>
      </c>
      <c r="F6066" s="167" t="s">
        <v>5797</v>
      </c>
      <c r="G6066" s="167">
        <v>3</v>
      </c>
      <c r="H6066" s="178" t="s">
        <v>12486</v>
      </c>
      <c r="I6066" s="168" t="s">
        <v>3191</v>
      </c>
      <c r="J6066" s="166" t="s">
        <v>600</v>
      </c>
      <c r="K6066" s="165" t="s">
        <v>598</v>
      </c>
      <c r="L6066" s="165" t="s">
        <v>4489</v>
      </c>
    </row>
    <row r="6067" spans="1:13" ht="39.950000000000003" hidden="1" customHeight="1" x14ac:dyDescent="0.2">
      <c r="A6067" s="167">
        <v>7</v>
      </c>
      <c r="B6067" s="167" t="s">
        <v>5971</v>
      </c>
      <c r="C6067" s="167" t="s">
        <v>5796</v>
      </c>
      <c r="D6067" s="167" t="s">
        <v>5796</v>
      </c>
      <c r="E6067" s="167" t="s">
        <v>462</v>
      </c>
      <c r="F6067" s="167" t="s">
        <v>5797</v>
      </c>
      <c r="G6067" s="167">
        <v>4</v>
      </c>
      <c r="H6067" s="178" t="s">
        <v>12487</v>
      </c>
      <c r="I6067" s="168" t="s">
        <v>3192</v>
      </c>
      <c r="J6067" s="166" t="s">
        <v>600</v>
      </c>
      <c r="K6067" s="165" t="s">
        <v>598</v>
      </c>
      <c r="L6067" s="165" t="s">
        <v>4489</v>
      </c>
    </row>
    <row r="6068" spans="1:13" ht="39.950000000000003" hidden="1" customHeight="1" x14ac:dyDescent="0.2">
      <c r="A6068" s="167">
        <v>7</v>
      </c>
      <c r="B6068" s="167" t="s">
        <v>5971</v>
      </c>
      <c r="C6068" s="167" t="s">
        <v>5796</v>
      </c>
      <c r="D6068" s="167" t="s">
        <v>5796</v>
      </c>
      <c r="E6068" s="167" t="s">
        <v>462</v>
      </c>
      <c r="F6068" s="167" t="s">
        <v>5797</v>
      </c>
      <c r="G6068" s="167">
        <v>5</v>
      </c>
      <c r="H6068" s="178" t="s">
        <v>12488</v>
      </c>
      <c r="I6068" s="168" t="s">
        <v>3193</v>
      </c>
      <c r="J6068" s="166" t="s">
        <v>600</v>
      </c>
      <c r="K6068" s="165" t="s">
        <v>598</v>
      </c>
      <c r="L6068" s="165" t="s">
        <v>4489</v>
      </c>
    </row>
    <row r="6069" spans="1:13" ht="39.950000000000003" hidden="1" customHeight="1" x14ac:dyDescent="0.2">
      <c r="A6069" s="167">
        <v>7</v>
      </c>
      <c r="B6069" s="167" t="s">
        <v>5971</v>
      </c>
      <c r="C6069" s="167" t="s">
        <v>5796</v>
      </c>
      <c r="D6069" s="167" t="s">
        <v>5796</v>
      </c>
      <c r="E6069" s="167" t="s">
        <v>462</v>
      </c>
      <c r="F6069" s="167" t="s">
        <v>5797</v>
      </c>
      <c r="G6069" s="167">
        <v>6</v>
      </c>
      <c r="H6069" s="178" t="s">
        <v>12489</v>
      </c>
      <c r="I6069" s="168" t="s">
        <v>3194</v>
      </c>
      <c r="J6069" s="166" t="s">
        <v>600</v>
      </c>
      <c r="K6069" s="165" t="s">
        <v>598</v>
      </c>
      <c r="L6069" s="165" t="s">
        <v>4489</v>
      </c>
    </row>
    <row r="6070" spans="1:13" ht="39.950000000000003" hidden="1" customHeight="1" x14ac:dyDescent="0.2">
      <c r="A6070" s="167">
        <v>7</v>
      </c>
      <c r="B6070" s="167" t="s">
        <v>5971</v>
      </c>
      <c r="C6070" s="167" t="s">
        <v>5796</v>
      </c>
      <c r="D6070" s="167" t="s">
        <v>5796</v>
      </c>
      <c r="E6070" s="167" t="s">
        <v>462</v>
      </c>
      <c r="F6070" s="167" t="s">
        <v>5797</v>
      </c>
      <c r="G6070" s="167">
        <v>7</v>
      </c>
      <c r="H6070" s="178" t="s">
        <v>12490</v>
      </c>
      <c r="I6070" s="168" t="s">
        <v>3195</v>
      </c>
      <c r="J6070" s="166" t="s">
        <v>600</v>
      </c>
      <c r="K6070" s="165" t="s">
        <v>598</v>
      </c>
      <c r="L6070" s="165" t="s">
        <v>4489</v>
      </c>
    </row>
    <row r="6071" spans="1:13" ht="39.950000000000003" hidden="1" customHeight="1" x14ac:dyDescent="0.2">
      <c r="A6071" s="167">
        <v>7</v>
      </c>
      <c r="B6071" s="167" t="s">
        <v>5971</v>
      </c>
      <c r="C6071" s="167" t="s">
        <v>5796</v>
      </c>
      <c r="D6071" s="167" t="s">
        <v>5796</v>
      </c>
      <c r="E6071" s="167" t="s">
        <v>462</v>
      </c>
      <c r="F6071" s="167" t="s">
        <v>5797</v>
      </c>
      <c r="G6071" s="167">
        <v>8</v>
      </c>
      <c r="H6071" s="178" t="s">
        <v>12491</v>
      </c>
      <c r="I6071" s="168" t="s">
        <v>3196</v>
      </c>
      <c r="J6071" s="166" t="s">
        <v>600</v>
      </c>
      <c r="K6071" s="165" t="s">
        <v>598</v>
      </c>
      <c r="L6071" s="165" t="s">
        <v>4489</v>
      </c>
    </row>
    <row r="6072" spans="1:13" ht="39.950000000000003" hidden="1" customHeight="1" x14ac:dyDescent="0.2">
      <c r="A6072" s="187">
        <v>7</v>
      </c>
      <c r="B6072" s="187" t="s">
        <v>5971</v>
      </c>
      <c r="C6072" s="187" t="s">
        <v>5796</v>
      </c>
      <c r="D6072" s="187" t="s">
        <v>5796</v>
      </c>
      <c r="E6072" s="187" t="s">
        <v>462</v>
      </c>
      <c r="F6072" s="187" t="s">
        <v>5797</v>
      </c>
      <c r="G6072" s="187">
        <v>9</v>
      </c>
      <c r="H6072" s="188" t="s">
        <v>12492</v>
      </c>
      <c r="I6072" s="189" t="s">
        <v>3197</v>
      </c>
      <c r="J6072" s="190" t="s">
        <v>600</v>
      </c>
      <c r="K6072" s="191" t="s">
        <v>598</v>
      </c>
      <c r="L6072" s="207" t="s">
        <v>5853</v>
      </c>
      <c r="M6072" s="293" t="s">
        <v>15052</v>
      </c>
    </row>
    <row r="6073" spans="1:13" ht="39.950000000000003" hidden="1" customHeight="1" x14ac:dyDescent="0.2">
      <c r="A6073" s="167">
        <v>7</v>
      </c>
      <c r="B6073" s="167" t="s">
        <v>5971</v>
      </c>
      <c r="C6073" s="167" t="s">
        <v>5796</v>
      </c>
      <c r="D6073" s="167" t="s">
        <v>5796</v>
      </c>
      <c r="E6073" s="167" t="s">
        <v>465</v>
      </c>
      <c r="F6073" s="167" t="s">
        <v>5798</v>
      </c>
      <c r="G6073" s="167" t="s">
        <v>5798</v>
      </c>
      <c r="H6073" s="178" t="s">
        <v>12493</v>
      </c>
      <c r="I6073" s="168" t="s">
        <v>3198</v>
      </c>
      <c r="J6073" s="166" t="s">
        <v>7991</v>
      </c>
      <c r="K6073" s="165" t="s">
        <v>586</v>
      </c>
      <c r="L6073" s="165" t="s">
        <v>4489</v>
      </c>
    </row>
    <row r="6074" spans="1:13" ht="39.950000000000003" hidden="1" customHeight="1" x14ac:dyDescent="0.2">
      <c r="A6074" s="167">
        <v>7</v>
      </c>
      <c r="B6074" s="167" t="s">
        <v>5971</v>
      </c>
      <c r="C6074" s="167" t="s">
        <v>5796</v>
      </c>
      <c r="D6074" s="167" t="s">
        <v>5796</v>
      </c>
      <c r="E6074" s="167" t="s">
        <v>465</v>
      </c>
      <c r="F6074" s="167" t="s">
        <v>5798</v>
      </c>
      <c r="G6074" s="167">
        <v>1</v>
      </c>
      <c r="H6074" s="178" t="s">
        <v>12494</v>
      </c>
      <c r="I6074" s="168" t="s">
        <v>3200</v>
      </c>
      <c r="J6074" s="166" t="s">
        <v>600</v>
      </c>
      <c r="K6074" s="165" t="s">
        <v>598</v>
      </c>
      <c r="L6074" s="165" t="s">
        <v>4489</v>
      </c>
    </row>
    <row r="6075" spans="1:13" ht="39.950000000000003" hidden="1" customHeight="1" x14ac:dyDescent="0.2">
      <c r="A6075" s="167">
        <v>7</v>
      </c>
      <c r="B6075" s="167" t="s">
        <v>5971</v>
      </c>
      <c r="C6075" s="167" t="s">
        <v>5796</v>
      </c>
      <c r="D6075" s="167" t="s">
        <v>5796</v>
      </c>
      <c r="E6075" s="167" t="s">
        <v>465</v>
      </c>
      <c r="F6075" s="167" t="s">
        <v>5798</v>
      </c>
      <c r="G6075" s="167">
        <v>2</v>
      </c>
      <c r="H6075" s="178" t="s">
        <v>12495</v>
      </c>
      <c r="I6075" s="168" t="s">
        <v>12496</v>
      </c>
      <c r="J6075" s="166" t="s">
        <v>600</v>
      </c>
      <c r="K6075" s="165" t="s">
        <v>598</v>
      </c>
      <c r="L6075" s="165" t="s">
        <v>4489</v>
      </c>
    </row>
    <row r="6076" spans="1:13" ht="39.950000000000003" hidden="1" customHeight="1" x14ac:dyDescent="0.2">
      <c r="A6076" s="167">
        <v>7</v>
      </c>
      <c r="B6076" s="167" t="s">
        <v>5971</v>
      </c>
      <c r="C6076" s="167" t="s">
        <v>5796</v>
      </c>
      <c r="D6076" s="167" t="s">
        <v>5796</v>
      </c>
      <c r="E6076" s="167" t="s">
        <v>465</v>
      </c>
      <c r="F6076" s="167" t="s">
        <v>5798</v>
      </c>
      <c r="G6076" s="167">
        <v>3</v>
      </c>
      <c r="H6076" s="178" t="s">
        <v>12497</v>
      </c>
      <c r="I6076" s="168" t="s">
        <v>3203</v>
      </c>
      <c r="J6076" s="166" t="s">
        <v>600</v>
      </c>
      <c r="K6076" s="165" t="s">
        <v>598</v>
      </c>
      <c r="L6076" s="165" t="s">
        <v>4489</v>
      </c>
    </row>
    <row r="6077" spans="1:13" ht="39.950000000000003" hidden="1" customHeight="1" x14ac:dyDescent="0.2">
      <c r="A6077" s="167">
        <v>7</v>
      </c>
      <c r="B6077" s="167" t="s">
        <v>5971</v>
      </c>
      <c r="C6077" s="167" t="s">
        <v>5796</v>
      </c>
      <c r="D6077" s="167" t="s">
        <v>5796</v>
      </c>
      <c r="E6077" s="167" t="s">
        <v>465</v>
      </c>
      <c r="F6077" s="167" t="s">
        <v>5798</v>
      </c>
      <c r="G6077" s="167">
        <v>4</v>
      </c>
      <c r="H6077" s="178" t="s">
        <v>12498</v>
      </c>
      <c r="I6077" s="168" t="s">
        <v>3204</v>
      </c>
      <c r="J6077" s="166" t="s">
        <v>600</v>
      </c>
      <c r="K6077" s="165" t="s">
        <v>598</v>
      </c>
      <c r="L6077" s="165" t="s">
        <v>4489</v>
      </c>
    </row>
    <row r="6078" spans="1:13" ht="39.950000000000003" hidden="1" customHeight="1" x14ac:dyDescent="0.2">
      <c r="A6078" s="167">
        <v>7</v>
      </c>
      <c r="B6078" s="167" t="s">
        <v>5971</v>
      </c>
      <c r="C6078" s="167" t="s">
        <v>5796</v>
      </c>
      <c r="D6078" s="167" t="s">
        <v>5796</v>
      </c>
      <c r="E6078" s="167" t="s">
        <v>465</v>
      </c>
      <c r="F6078" s="167" t="s">
        <v>5798</v>
      </c>
      <c r="G6078" s="167">
        <v>5</v>
      </c>
      <c r="H6078" s="178" t="s">
        <v>12499</v>
      </c>
      <c r="I6078" s="168" t="s">
        <v>3205</v>
      </c>
      <c r="J6078" s="166" t="s">
        <v>600</v>
      </c>
      <c r="K6078" s="165" t="s">
        <v>598</v>
      </c>
      <c r="L6078" s="165" t="s">
        <v>4489</v>
      </c>
    </row>
    <row r="6079" spans="1:13" ht="39.950000000000003" hidden="1" customHeight="1" x14ac:dyDescent="0.2">
      <c r="A6079" s="167">
        <v>7</v>
      </c>
      <c r="B6079" s="167" t="s">
        <v>5971</v>
      </c>
      <c r="C6079" s="167" t="s">
        <v>5796</v>
      </c>
      <c r="D6079" s="167" t="s">
        <v>5796</v>
      </c>
      <c r="E6079" s="167" t="s">
        <v>465</v>
      </c>
      <c r="F6079" s="167" t="s">
        <v>5798</v>
      </c>
      <c r="G6079" s="167">
        <v>6</v>
      </c>
      <c r="H6079" s="178" t="s">
        <v>12500</v>
      </c>
      <c r="I6079" s="168" t="s">
        <v>3206</v>
      </c>
      <c r="J6079" s="166" t="s">
        <v>600</v>
      </c>
      <c r="K6079" s="165" t="s">
        <v>598</v>
      </c>
      <c r="L6079" s="165" t="s">
        <v>4489</v>
      </c>
    </row>
    <row r="6080" spans="1:13" ht="39.950000000000003" hidden="1" customHeight="1" x14ac:dyDescent="0.2">
      <c r="A6080" s="167">
        <v>7</v>
      </c>
      <c r="B6080" s="167" t="s">
        <v>5971</v>
      </c>
      <c r="C6080" s="167" t="s">
        <v>5796</v>
      </c>
      <c r="D6080" s="167" t="s">
        <v>5796</v>
      </c>
      <c r="E6080" s="167" t="s">
        <v>465</v>
      </c>
      <c r="F6080" s="167" t="s">
        <v>5798</v>
      </c>
      <c r="G6080" s="167">
        <v>7</v>
      </c>
      <c r="H6080" s="178" t="s">
        <v>12501</v>
      </c>
      <c r="I6080" s="168" t="s">
        <v>3207</v>
      </c>
      <c r="J6080" s="166" t="s">
        <v>600</v>
      </c>
      <c r="K6080" s="165" t="s">
        <v>598</v>
      </c>
      <c r="L6080" s="165" t="s">
        <v>4489</v>
      </c>
    </row>
    <row r="6081" spans="1:13" ht="39.950000000000003" hidden="1" customHeight="1" x14ac:dyDescent="0.2">
      <c r="A6081" s="167">
        <v>7</v>
      </c>
      <c r="B6081" s="167" t="s">
        <v>5971</v>
      </c>
      <c r="C6081" s="167" t="s">
        <v>5796</v>
      </c>
      <c r="D6081" s="167" t="s">
        <v>5796</v>
      </c>
      <c r="E6081" s="167" t="s">
        <v>465</v>
      </c>
      <c r="F6081" s="167" t="s">
        <v>5798</v>
      </c>
      <c r="G6081" s="167">
        <v>8</v>
      </c>
      <c r="H6081" s="178" t="s">
        <v>12502</v>
      </c>
      <c r="I6081" s="168" t="s">
        <v>3208</v>
      </c>
      <c r="J6081" s="166" t="s">
        <v>600</v>
      </c>
      <c r="K6081" s="165" t="s">
        <v>598</v>
      </c>
      <c r="L6081" s="165" t="s">
        <v>4489</v>
      </c>
    </row>
    <row r="6082" spans="1:13" ht="39.950000000000003" hidden="1" customHeight="1" x14ac:dyDescent="0.2">
      <c r="A6082" s="187">
        <v>7</v>
      </c>
      <c r="B6082" s="187" t="s">
        <v>5971</v>
      </c>
      <c r="C6082" s="187" t="s">
        <v>5796</v>
      </c>
      <c r="D6082" s="187" t="s">
        <v>5796</v>
      </c>
      <c r="E6082" s="187" t="s">
        <v>465</v>
      </c>
      <c r="F6082" s="187" t="s">
        <v>5798</v>
      </c>
      <c r="G6082" s="187">
        <v>9</v>
      </c>
      <c r="H6082" s="188" t="s">
        <v>12503</v>
      </c>
      <c r="I6082" s="189" t="s">
        <v>3209</v>
      </c>
      <c r="J6082" s="190" t="s">
        <v>600</v>
      </c>
      <c r="K6082" s="191" t="s">
        <v>598</v>
      </c>
      <c r="L6082" s="207" t="s">
        <v>5853</v>
      </c>
      <c r="M6082" s="293" t="s">
        <v>15052</v>
      </c>
    </row>
    <row r="6083" spans="1:13" ht="39.950000000000003" hidden="1" customHeight="1" x14ac:dyDescent="0.2">
      <c r="A6083" s="167">
        <v>7</v>
      </c>
      <c r="B6083" s="167" t="s">
        <v>5971</v>
      </c>
      <c r="C6083" s="167" t="s">
        <v>5796</v>
      </c>
      <c r="D6083" s="167" t="s">
        <v>5796</v>
      </c>
      <c r="E6083" s="167" t="s">
        <v>5900</v>
      </c>
      <c r="F6083" s="167" t="s">
        <v>5798</v>
      </c>
      <c r="G6083" s="167" t="s">
        <v>5798</v>
      </c>
      <c r="H6083" s="178" t="s">
        <v>12504</v>
      </c>
      <c r="I6083" s="168" t="s">
        <v>3210</v>
      </c>
      <c r="J6083" s="166" t="s">
        <v>1243</v>
      </c>
      <c r="K6083" s="165" t="s">
        <v>586</v>
      </c>
      <c r="L6083" s="165" t="s">
        <v>4489</v>
      </c>
    </row>
    <row r="6084" spans="1:13" ht="39.950000000000003" hidden="1" customHeight="1" x14ac:dyDescent="0.2">
      <c r="A6084" s="167">
        <v>7</v>
      </c>
      <c r="B6084" s="167" t="s">
        <v>5971</v>
      </c>
      <c r="C6084" s="167" t="s">
        <v>5796</v>
      </c>
      <c r="D6084" s="167" t="s">
        <v>5796</v>
      </c>
      <c r="E6084" s="167" t="s">
        <v>5900</v>
      </c>
      <c r="F6084" s="167" t="s">
        <v>5798</v>
      </c>
      <c r="G6084" s="167">
        <v>1</v>
      </c>
      <c r="H6084" s="178" t="s">
        <v>12505</v>
      </c>
      <c r="I6084" s="168" t="s">
        <v>3212</v>
      </c>
      <c r="J6084" s="166" t="s">
        <v>600</v>
      </c>
      <c r="K6084" s="165" t="s">
        <v>598</v>
      </c>
      <c r="L6084" s="165" t="s">
        <v>4489</v>
      </c>
    </row>
    <row r="6085" spans="1:13" ht="39.950000000000003" hidden="1" customHeight="1" x14ac:dyDescent="0.2">
      <c r="A6085" s="167">
        <v>7</v>
      </c>
      <c r="B6085" s="167" t="s">
        <v>5971</v>
      </c>
      <c r="C6085" s="167" t="s">
        <v>5796</v>
      </c>
      <c r="D6085" s="167" t="s">
        <v>5796</v>
      </c>
      <c r="E6085" s="167" t="s">
        <v>5900</v>
      </c>
      <c r="F6085" s="167" t="s">
        <v>5798</v>
      </c>
      <c r="G6085" s="167">
        <v>2</v>
      </c>
      <c r="H6085" s="178" t="s">
        <v>12506</v>
      </c>
      <c r="I6085" s="168" t="s">
        <v>12507</v>
      </c>
      <c r="J6085" s="166" t="s">
        <v>600</v>
      </c>
      <c r="K6085" s="165" t="s">
        <v>598</v>
      </c>
      <c r="L6085" s="165" t="s">
        <v>4489</v>
      </c>
    </row>
    <row r="6086" spans="1:13" ht="39.950000000000003" hidden="1" customHeight="1" x14ac:dyDescent="0.2">
      <c r="A6086" s="167">
        <v>7</v>
      </c>
      <c r="B6086" s="167" t="s">
        <v>5971</v>
      </c>
      <c r="C6086" s="167" t="s">
        <v>5796</v>
      </c>
      <c r="D6086" s="167" t="s">
        <v>5796</v>
      </c>
      <c r="E6086" s="167" t="s">
        <v>5900</v>
      </c>
      <c r="F6086" s="167" t="s">
        <v>5798</v>
      </c>
      <c r="G6086" s="167">
        <v>3</v>
      </c>
      <c r="H6086" s="178" t="s">
        <v>12508</v>
      </c>
      <c r="I6086" s="168" t="s">
        <v>3215</v>
      </c>
      <c r="J6086" s="166" t="s">
        <v>600</v>
      </c>
      <c r="K6086" s="165" t="s">
        <v>598</v>
      </c>
      <c r="L6086" s="165" t="s">
        <v>4489</v>
      </c>
    </row>
    <row r="6087" spans="1:13" ht="39.950000000000003" hidden="1" customHeight="1" x14ac:dyDescent="0.2">
      <c r="A6087" s="167">
        <v>7</v>
      </c>
      <c r="B6087" s="167" t="s">
        <v>5971</v>
      </c>
      <c r="C6087" s="167" t="s">
        <v>5796</v>
      </c>
      <c r="D6087" s="167" t="s">
        <v>5796</v>
      </c>
      <c r="E6087" s="167" t="s">
        <v>5900</v>
      </c>
      <c r="F6087" s="167" t="s">
        <v>5798</v>
      </c>
      <c r="G6087" s="167">
        <v>4</v>
      </c>
      <c r="H6087" s="178" t="s">
        <v>12509</v>
      </c>
      <c r="I6087" s="168" t="s">
        <v>3216</v>
      </c>
      <c r="J6087" s="166" t="s">
        <v>600</v>
      </c>
      <c r="K6087" s="165" t="s">
        <v>598</v>
      </c>
      <c r="L6087" s="165" t="s">
        <v>4489</v>
      </c>
    </row>
    <row r="6088" spans="1:13" ht="39.950000000000003" hidden="1" customHeight="1" x14ac:dyDescent="0.2">
      <c r="A6088" s="167">
        <v>7</v>
      </c>
      <c r="B6088" s="167" t="s">
        <v>5971</v>
      </c>
      <c r="C6088" s="167" t="s">
        <v>5796</v>
      </c>
      <c r="D6088" s="167" t="s">
        <v>5796</v>
      </c>
      <c r="E6088" s="167" t="s">
        <v>5900</v>
      </c>
      <c r="F6088" s="167" t="s">
        <v>5798</v>
      </c>
      <c r="G6088" s="167">
        <v>5</v>
      </c>
      <c r="H6088" s="178" t="s">
        <v>12510</v>
      </c>
      <c r="I6088" s="168" t="s">
        <v>3217</v>
      </c>
      <c r="J6088" s="166" t="s">
        <v>600</v>
      </c>
      <c r="K6088" s="165" t="s">
        <v>598</v>
      </c>
      <c r="L6088" s="165" t="s">
        <v>4489</v>
      </c>
    </row>
    <row r="6089" spans="1:13" ht="39.950000000000003" hidden="1" customHeight="1" x14ac:dyDescent="0.2">
      <c r="A6089" s="167">
        <v>7</v>
      </c>
      <c r="B6089" s="167" t="s">
        <v>5971</v>
      </c>
      <c r="C6089" s="167" t="s">
        <v>5796</v>
      </c>
      <c r="D6089" s="167" t="s">
        <v>5796</v>
      </c>
      <c r="E6089" s="167" t="s">
        <v>5900</v>
      </c>
      <c r="F6089" s="167" t="s">
        <v>5798</v>
      </c>
      <c r="G6089" s="167">
        <v>6</v>
      </c>
      <c r="H6089" s="178" t="s">
        <v>12511</v>
      </c>
      <c r="I6089" s="168" t="s">
        <v>3218</v>
      </c>
      <c r="J6089" s="166" t="s">
        <v>600</v>
      </c>
      <c r="K6089" s="165" t="s">
        <v>598</v>
      </c>
      <c r="L6089" s="165" t="s">
        <v>4489</v>
      </c>
    </row>
    <row r="6090" spans="1:13" ht="39.950000000000003" hidden="1" customHeight="1" x14ac:dyDescent="0.2">
      <c r="A6090" s="167">
        <v>7</v>
      </c>
      <c r="B6090" s="167" t="s">
        <v>5971</v>
      </c>
      <c r="C6090" s="167" t="s">
        <v>5796</v>
      </c>
      <c r="D6090" s="167" t="s">
        <v>5796</v>
      </c>
      <c r="E6090" s="167" t="s">
        <v>5900</v>
      </c>
      <c r="F6090" s="167" t="s">
        <v>5798</v>
      </c>
      <c r="G6090" s="167">
        <v>7</v>
      </c>
      <c r="H6090" s="178" t="s">
        <v>12512</v>
      </c>
      <c r="I6090" s="168" t="s">
        <v>3219</v>
      </c>
      <c r="J6090" s="166" t="s">
        <v>600</v>
      </c>
      <c r="K6090" s="165" t="s">
        <v>598</v>
      </c>
      <c r="L6090" s="165" t="s">
        <v>4489</v>
      </c>
    </row>
    <row r="6091" spans="1:13" ht="39.950000000000003" hidden="1" customHeight="1" x14ac:dyDescent="0.2">
      <c r="A6091" s="167">
        <v>7</v>
      </c>
      <c r="B6091" s="167" t="s">
        <v>5971</v>
      </c>
      <c r="C6091" s="167" t="s">
        <v>5796</v>
      </c>
      <c r="D6091" s="167" t="s">
        <v>5796</v>
      </c>
      <c r="E6091" s="167" t="s">
        <v>5900</v>
      </c>
      <c r="F6091" s="167" t="s">
        <v>5798</v>
      </c>
      <c r="G6091" s="167">
        <v>8</v>
      </c>
      <c r="H6091" s="178" t="s">
        <v>12513</v>
      </c>
      <c r="I6091" s="168" t="s">
        <v>3220</v>
      </c>
      <c r="J6091" s="166" t="s">
        <v>600</v>
      </c>
      <c r="K6091" s="165" t="s">
        <v>598</v>
      </c>
      <c r="L6091" s="165" t="s">
        <v>4489</v>
      </c>
    </row>
    <row r="6092" spans="1:13" ht="39.950000000000003" hidden="1" customHeight="1" x14ac:dyDescent="0.2">
      <c r="A6092" s="187">
        <v>7</v>
      </c>
      <c r="B6092" s="187" t="s">
        <v>5971</v>
      </c>
      <c r="C6092" s="187" t="s">
        <v>5796</v>
      </c>
      <c r="D6092" s="187" t="s">
        <v>5796</v>
      </c>
      <c r="E6092" s="187" t="s">
        <v>5900</v>
      </c>
      <c r="F6092" s="187" t="s">
        <v>5798</v>
      </c>
      <c r="G6092" s="187">
        <v>9</v>
      </c>
      <c r="H6092" s="188" t="s">
        <v>12514</v>
      </c>
      <c r="I6092" s="189" t="s">
        <v>3221</v>
      </c>
      <c r="J6092" s="190" t="s">
        <v>600</v>
      </c>
      <c r="K6092" s="191" t="s">
        <v>598</v>
      </c>
      <c r="L6092" s="207" t="s">
        <v>5853</v>
      </c>
      <c r="M6092" s="293" t="s">
        <v>15052</v>
      </c>
    </row>
    <row r="6093" spans="1:13" ht="39.950000000000003" hidden="1" customHeight="1" x14ac:dyDescent="0.2">
      <c r="A6093" s="187">
        <v>7</v>
      </c>
      <c r="B6093" s="187" t="s">
        <v>5971</v>
      </c>
      <c r="C6093" s="187" t="s">
        <v>5796</v>
      </c>
      <c r="D6093" s="187" t="s">
        <v>5798</v>
      </c>
      <c r="E6093" s="187" t="s">
        <v>462</v>
      </c>
      <c r="F6093" s="187" t="s">
        <v>5798</v>
      </c>
      <c r="G6093" s="187" t="s">
        <v>5798</v>
      </c>
      <c r="H6093" s="188" t="s">
        <v>12515</v>
      </c>
      <c r="I6093" s="189" t="s">
        <v>3172</v>
      </c>
      <c r="J6093" s="190" t="s">
        <v>1203</v>
      </c>
      <c r="K6093" s="191" t="s">
        <v>586</v>
      </c>
      <c r="L6093" s="207" t="s">
        <v>5853</v>
      </c>
      <c r="M6093" s="293" t="s">
        <v>15052</v>
      </c>
    </row>
    <row r="6094" spans="1:13" ht="39.950000000000003" hidden="1" customHeight="1" x14ac:dyDescent="0.2">
      <c r="A6094" s="187">
        <v>7</v>
      </c>
      <c r="B6094" s="187" t="s">
        <v>5971</v>
      </c>
      <c r="C6094" s="187" t="s">
        <v>5796</v>
      </c>
      <c r="D6094" s="187" t="s">
        <v>5798</v>
      </c>
      <c r="E6094" s="187" t="s">
        <v>462</v>
      </c>
      <c r="F6094" s="187" t="s">
        <v>5796</v>
      </c>
      <c r="G6094" s="187" t="s">
        <v>5798</v>
      </c>
      <c r="H6094" s="188" t="s">
        <v>12516</v>
      </c>
      <c r="I6094" s="189" t="s">
        <v>3174</v>
      </c>
      <c r="J6094" s="190" t="s">
        <v>1205</v>
      </c>
      <c r="K6094" s="191" t="s">
        <v>598</v>
      </c>
      <c r="L6094" s="207" t="s">
        <v>5853</v>
      </c>
      <c r="M6094" s="293" t="s">
        <v>15052</v>
      </c>
    </row>
    <row r="6095" spans="1:13" ht="39.950000000000003" hidden="1" customHeight="1" x14ac:dyDescent="0.2">
      <c r="A6095" s="187">
        <v>7</v>
      </c>
      <c r="B6095" s="187" t="s">
        <v>5971</v>
      </c>
      <c r="C6095" s="187" t="s">
        <v>5796</v>
      </c>
      <c r="D6095" s="187" t="s">
        <v>5798</v>
      </c>
      <c r="E6095" s="187" t="s">
        <v>462</v>
      </c>
      <c r="F6095" s="187" t="s">
        <v>5797</v>
      </c>
      <c r="G6095" s="187" t="s">
        <v>5798</v>
      </c>
      <c r="H6095" s="188" t="s">
        <v>12517</v>
      </c>
      <c r="I6095" s="189" t="s">
        <v>3186</v>
      </c>
      <c r="J6095" s="190" t="s">
        <v>1217</v>
      </c>
      <c r="K6095" s="191" t="s">
        <v>598</v>
      </c>
      <c r="L6095" s="207" t="s">
        <v>5853</v>
      </c>
      <c r="M6095" s="293" t="s">
        <v>15052</v>
      </c>
    </row>
    <row r="6096" spans="1:13" ht="39.950000000000003" hidden="1" customHeight="1" x14ac:dyDescent="0.2">
      <c r="A6096" s="187">
        <v>7</v>
      </c>
      <c r="B6096" s="187" t="s">
        <v>5971</v>
      </c>
      <c r="C6096" s="187" t="s">
        <v>5796</v>
      </c>
      <c r="D6096" s="187" t="s">
        <v>5798</v>
      </c>
      <c r="E6096" s="187" t="s">
        <v>465</v>
      </c>
      <c r="F6096" s="187" t="s">
        <v>5798</v>
      </c>
      <c r="G6096" s="187" t="s">
        <v>5798</v>
      </c>
      <c r="H6096" s="188" t="s">
        <v>12518</v>
      </c>
      <c r="I6096" s="189" t="s">
        <v>3198</v>
      </c>
      <c r="J6096" s="190" t="s">
        <v>12522</v>
      </c>
      <c r="K6096" s="191" t="s">
        <v>586</v>
      </c>
      <c r="L6096" s="207" t="s">
        <v>5853</v>
      </c>
      <c r="M6096" s="293" t="s">
        <v>15052</v>
      </c>
    </row>
    <row r="6097" spans="1:13" ht="39.950000000000003" hidden="1" customHeight="1" x14ac:dyDescent="0.2">
      <c r="A6097" s="187">
        <v>7</v>
      </c>
      <c r="B6097" s="187" t="s">
        <v>5971</v>
      </c>
      <c r="C6097" s="187" t="s">
        <v>5796</v>
      </c>
      <c r="D6097" s="187" t="s">
        <v>5798</v>
      </c>
      <c r="E6097" s="187" t="s">
        <v>465</v>
      </c>
      <c r="F6097" s="187" t="s">
        <v>5796</v>
      </c>
      <c r="G6097" s="187" t="s">
        <v>5798</v>
      </c>
      <c r="H6097" s="188" t="s">
        <v>12519</v>
      </c>
      <c r="I6097" s="189" t="s">
        <v>3198</v>
      </c>
      <c r="J6097" s="190" t="s">
        <v>12522</v>
      </c>
      <c r="K6097" s="191" t="s">
        <v>598</v>
      </c>
      <c r="L6097" s="207" t="s">
        <v>5853</v>
      </c>
      <c r="M6097" s="293" t="s">
        <v>15052</v>
      </c>
    </row>
    <row r="6098" spans="1:13" ht="39.950000000000003" hidden="1" customHeight="1" x14ac:dyDescent="0.2">
      <c r="A6098" s="187">
        <v>7</v>
      </c>
      <c r="B6098" s="187" t="s">
        <v>5971</v>
      </c>
      <c r="C6098" s="187" t="s">
        <v>5796</v>
      </c>
      <c r="D6098" s="187" t="s">
        <v>5798</v>
      </c>
      <c r="E6098" s="187" t="s">
        <v>5900</v>
      </c>
      <c r="F6098" s="187" t="s">
        <v>5798</v>
      </c>
      <c r="G6098" s="187" t="s">
        <v>5798</v>
      </c>
      <c r="H6098" s="188" t="s">
        <v>12520</v>
      </c>
      <c r="I6098" s="189" t="s">
        <v>3210</v>
      </c>
      <c r="J6098" s="190" t="s">
        <v>1241</v>
      </c>
      <c r="K6098" s="191" t="s">
        <v>586</v>
      </c>
      <c r="L6098" s="191" t="s">
        <v>5853</v>
      </c>
      <c r="M6098" s="293" t="s">
        <v>15052</v>
      </c>
    </row>
    <row r="6099" spans="1:13" ht="39.950000000000003" hidden="1" customHeight="1" x14ac:dyDescent="0.2">
      <c r="A6099" s="187">
        <v>7</v>
      </c>
      <c r="B6099" s="187" t="s">
        <v>5971</v>
      </c>
      <c r="C6099" s="187" t="s">
        <v>5796</v>
      </c>
      <c r="D6099" s="187" t="s">
        <v>5798</v>
      </c>
      <c r="E6099" s="187" t="s">
        <v>5900</v>
      </c>
      <c r="F6099" s="187" t="s">
        <v>5796</v>
      </c>
      <c r="G6099" s="187" t="s">
        <v>5798</v>
      </c>
      <c r="H6099" s="188" t="s">
        <v>12521</v>
      </c>
      <c r="I6099" s="189" t="s">
        <v>3210</v>
      </c>
      <c r="J6099" s="190" t="s">
        <v>1241</v>
      </c>
      <c r="K6099" s="191" t="s">
        <v>598</v>
      </c>
      <c r="L6099" s="191" t="s">
        <v>5853</v>
      </c>
      <c r="M6099" s="293" t="s">
        <v>15052</v>
      </c>
    </row>
    <row r="6100" spans="1:13" ht="39.950000000000003" hidden="1" customHeight="1" x14ac:dyDescent="0.2">
      <c r="A6100" s="6" t="str">
        <f t="shared" si="254"/>
        <v>7</v>
      </c>
      <c r="B6100" s="6" t="str">
        <f t="shared" si="255"/>
        <v>3</v>
      </c>
      <c r="C6100" s="6" t="str">
        <f t="shared" si="256"/>
        <v>2</v>
      </c>
      <c r="D6100" s="6" t="str">
        <f t="shared" si="257"/>
        <v>0</v>
      </c>
      <c r="E6100" s="6" t="str">
        <f t="shared" si="258"/>
        <v>00</v>
      </c>
      <c r="F6100" s="6" t="str">
        <f t="shared" si="259"/>
        <v>0</v>
      </c>
      <c r="G6100" s="6" t="str">
        <f t="shared" si="260"/>
        <v>0</v>
      </c>
      <c r="H6100" s="68">
        <v>73200000</v>
      </c>
      <c r="I6100" s="299" t="s">
        <v>3222</v>
      </c>
      <c r="J6100" s="300" t="s">
        <v>3223</v>
      </c>
      <c r="K6100" s="5" t="s">
        <v>586</v>
      </c>
      <c r="L6100" s="5"/>
    </row>
    <row r="6101" spans="1:13" ht="39.950000000000003" hidden="1" customHeight="1" x14ac:dyDescent="0.2">
      <c r="A6101" s="167">
        <v>7</v>
      </c>
      <c r="B6101" s="167" t="s">
        <v>5971</v>
      </c>
      <c r="C6101" s="167" t="s">
        <v>5797</v>
      </c>
      <c r="D6101" s="167" t="s">
        <v>5796</v>
      </c>
      <c r="E6101" s="167" t="s">
        <v>5739</v>
      </c>
      <c r="F6101" s="167" t="s">
        <v>5798</v>
      </c>
      <c r="G6101" s="167" t="s">
        <v>5798</v>
      </c>
      <c r="H6101" s="178" t="s">
        <v>12523</v>
      </c>
      <c r="I6101" s="168" t="s">
        <v>12524</v>
      </c>
      <c r="J6101" s="166" t="s">
        <v>12549</v>
      </c>
      <c r="K6101" s="165" t="s">
        <v>586</v>
      </c>
      <c r="L6101" s="165" t="s">
        <v>4489</v>
      </c>
    </row>
    <row r="6102" spans="1:13" ht="39.950000000000003" hidden="1" customHeight="1" x14ac:dyDescent="0.2">
      <c r="A6102" s="167">
        <v>7</v>
      </c>
      <c r="B6102" s="167" t="s">
        <v>5971</v>
      </c>
      <c r="C6102" s="167" t="s">
        <v>5797</v>
      </c>
      <c r="D6102" s="167" t="s">
        <v>5796</v>
      </c>
      <c r="E6102" s="167" t="s">
        <v>462</v>
      </c>
      <c r="F6102" s="167" t="s">
        <v>5798</v>
      </c>
      <c r="G6102" s="167" t="s">
        <v>5798</v>
      </c>
      <c r="H6102" s="178" t="s">
        <v>12525</v>
      </c>
      <c r="I6102" s="168" t="s">
        <v>12526</v>
      </c>
      <c r="J6102" s="166" t="s">
        <v>8010</v>
      </c>
      <c r="K6102" s="165" t="s">
        <v>586</v>
      </c>
      <c r="L6102" s="165" t="s">
        <v>4489</v>
      </c>
    </row>
    <row r="6103" spans="1:13" ht="39.950000000000003" hidden="1" customHeight="1" x14ac:dyDescent="0.2">
      <c r="A6103" s="167">
        <v>7</v>
      </c>
      <c r="B6103" s="167" t="s">
        <v>5971</v>
      </c>
      <c r="C6103" s="167" t="s">
        <v>5797</v>
      </c>
      <c r="D6103" s="167" t="s">
        <v>5796</v>
      </c>
      <c r="E6103" s="167" t="s">
        <v>462</v>
      </c>
      <c r="F6103" s="167" t="s">
        <v>5798</v>
      </c>
      <c r="G6103" s="167">
        <v>1</v>
      </c>
      <c r="H6103" s="178" t="s">
        <v>12527</v>
      </c>
      <c r="I6103" s="168" t="s">
        <v>12528</v>
      </c>
      <c r="J6103" s="166" t="s">
        <v>600</v>
      </c>
      <c r="K6103" s="165" t="s">
        <v>598</v>
      </c>
      <c r="L6103" s="165" t="s">
        <v>4489</v>
      </c>
    </row>
    <row r="6104" spans="1:13" ht="39.950000000000003" hidden="1" customHeight="1" x14ac:dyDescent="0.2">
      <c r="A6104" s="167">
        <v>7</v>
      </c>
      <c r="B6104" s="167" t="s">
        <v>5971</v>
      </c>
      <c r="C6104" s="167" t="s">
        <v>5797</v>
      </c>
      <c r="D6104" s="167" t="s">
        <v>5796</v>
      </c>
      <c r="E6104" s="167" t="s">
        <v>465</v>
      </c>
      <c r="F6104" s="167" t="s">
        <v>5798</v>
      </c>
      <c r="G6104" s="167" t="s">
        <v>5798</v>
      </c>
      <c r="H6104" s="178" t="s">
        <v>12529</v>
      </c>
      <c r="I6104" s="168" t="s">
        <v>12530</v>
      </c>
      <c r="J6104" s="166" t="s">
        <v>1263</v>
      </c>
      <c r="K6104" s="165" t="s">
        <v>586</v>
      </c>
      <c r="L6104" s="165" t="s">
        <v>4489</v>
      </c>
    </row>
    <row r="6105" spans="1:13" ht="39.950000000000003" hidden="1" customHeight="1" x14ac:dyDescent="0.2">
      <c r="A6105" s="167">
        <v>7</v>
      </c>
      <c r="B6105" s="167" t="s">
        <v>5971</v>
      </c>
      <c r="C6105" s="167" t="s">
        <v>5797</v>
      </c>
      <c r="D6105" s="167" t="s">
        <v>5796</v>
      </c>
      <c r="E6105" s="167" t="s">
        <v>465</v>
      </c>
      <c r="F6105" s="167" t="s">
        <v>5798</v>
      </c>
      <c r="G6105" s="167">
        <v>1</v>
      </c>
      <c r="H6105" s="178" t="s">
        <v>12531</v>
      </c>
      <c r="I6105" s="168" t="s">
        <v>12532</v>
      </c>
      <c r="J6105" s="166" t="s">
        <v>600</v>
      </c>
      <c r="K6105" s="165" t="s">
        <v>598</v>
      </c>
      <c r="L6105" s="165" t="s">
        <v>4489</v>
      </c>
    </row>
    <row r="6106" spans="1:13" ht="39.950000000000003" hidden="1" customHeight="1" x14ac:dyDescent="0.2">
      <c r="A6106" s="167">
        <v>7</v>
      </c>
      <c r="B6106" s="167" t="s">
        <v>5971</v>
      </c>
      <c r="C6106" s="167" t="s">
        <v>5797</v>
      </c>
      <c r="D6106" s="167" t="s">
        <v>5796</v>
      </c>
      <c r="E6106" s="167" t="s">
        <v>468</v>
      </c>
      <c r="F6106" s="167" t="s">
        <v>5798</v>
      </c>
      <c r="G6106" s="167" t="s">
        <v>5798</v>
      </c>
      <c r="H6106" s="178" t="s">
        <v>12533</v>
      </c>
      <c r="I6106" s="168" t="s">
        <v>12534</v>
      </c>
      <c r="J6106" s="166" t="s">
        <v>1267</v>
      </c>
      <c r="K6106" s="165" t="s">
        <v>586</v>
      </c>
      <c r="L6106" s="165" t="s">
        <v>4489</v>
      </c>
    </row>
    <row r="6107" spans="1:13" ht="39.950000000000003" hidden="1" customHeight="1" x14ac:dyDescent="0.2">
      <c r="A6107" s="167">
        <v>7</v>
      </c>
      <c r="B6107" s="167" t="s">
        <v>5971</v>
      </c>
      <c r="C6107" s="167" t="s">
        <v>5797</v>
      </c>
      <c r="D6107" s="167" t="s">
        <v>5796</v>
      </c>
      <c r="E6107" s="167" t="s">
        <v>468</v>
      </c>
      <c r="F6107" s="167" t="s">
        <v>5798</v>
      </c>
      <c r="G6107" s="167">
        <v>1</v>
      </c>
      <c r="H6107" s="178" t="s">
        <v>12535</v>
      </c>
      <c r="I6107" s="168" t="s">
        <v>12536</v>
      </c>
      <c r="J6107" s="166" t="s">
        <v>600</v>
      </c>
      <c r="K6107" s="165" t="s">
        <v>598</v>
      </c>
      <c r="L6107" s="165" t="s">
        <v>4489</v>
      </c>
    </row>
    <row r="6108" spans="1:13" ht="39.950000000000003" hidden="1" customHeight="1" x14ac:dyDescent="0.2">
      <c r="A6108" s="167">
        <v>7</v>
      </c>
      <c r="B6108" s="167" t="s">
        <v>5971</v>
      </c>
      <c r="C6108" s="167" t="s">
        <v>5797</v>
      </c>
      <c r="D6108" s="167" t="s">
        <v>5796</v>
      </c>
      <c r="E6108" s="167" t="s">
        <v>471</v>
      </c>
      <c r="F6108" s="167" t="s">
        <v>5798</v>
      </c>
      <c r="G6108" s="167" t="s">
        <v>5798</v>
      </c>
      <c r="H6108" s="178" t="s">
        <v>12537</v>
      </c>
      <c r="I6108" s="168" t="s">
        <v>12538</v>
      </c>
      <c r="J6108" s="166" t="s">
        <v>8011</v>
      </c>
      <c r="K6108" s="165" t="s">
        <v>586</v>
      </c>
      <c r="L6108" s="165" t="s">
        <v>4489</v>
      </c>
    </row>
    <row r="6109" spans="1:13" ht="39.950000000000003" hidden="1" customHeight="1" x14ac:dyDescent="0.2">
      <c r="A6109" s="167">
        <v>7</v>
      </c>
      <c r="B6109" s="167" t="s">
        <v>5971</v>
      </c>
      <c r="C6109" s="167" t="s">
        <v>5797</v>
      </c>
      <c r="D6109" s="167" t="s">
        <v>5796</v>
      </c>
      <c r="E6109" s="167" t="s">
        <v>471</v>
      </c>
      <c r="F6109" s="167" t="s">
        <v>5798</v>
      </c>
      <c r="G6109" s="167">
        <v>1</v>
      </c>
      <c r="H6109" s="178" t="s">
        <v>12539</v>
      </c>
      <c r="I6109" s="168" t="s">
        <v>12540</v>
      </c>
      <c r="J6109" s="166" t="s">
        <v>600</v>
      </c>
      <c r="K6109" s="165" t="s">
        <v>598</v>
      </c>
      <c r="L6109" s="165" t="s">
        <v>4489</v>
      </c>
    </row>
    <row r="6110" spans="1:13" ht="39.950000000000003" hidden="1" customHeight="1" x14ac:dyDescent="0.2">
      <c r="A6110" s="167">
        <v>7</v>
      </c>
      <c r="B6110" s="167" t="s">
        <v>5971</v>
      </c>
      <c r="C6110" s="167" t="s">
        <v>5797</v>
      </c>
      <c r="D6110" s="167" t="s">
        <v>5796</v>
      </c>
      <c r="E6110" s="167" t="s">
        <v>474</v>
      </c>
      <c r="F6110" s="167" t="s">
        <v>5798</v>
      </c>
      <c r="G6110" s="167" t="s">
        <v>5798</v>
      </c>
      <c r="H6110" s="178" t="s">
        <v>12541</v>
      </c>
      <c r="I6110" s="168" t="s">
        <v>12542</v>
      </c>
      <c r="J6110" s="166" t="s">
        <v>8012</v>
      </c>
      <c r="K6110" s="165" t="s">
        <v>586</v>
      </c>
      <c r="L6110" s="165" t="s">
        <v>4489</v>
      </c>
    </row>
    <row r="6111" spans="1:13" ht="39.950000000000003" hidden="1" customHeight="1" x14ac:dyDescent="0.2">
      <c r="A6111" s="167">
        <v>7</v>
      </c>
      <c r="B6111" s="167" t="s">
        <v>5971</v>
      </c>
      <c r="C6111" s="167" t="s">
        <v>5797</v>
      </c>
      <c r="D6111" s="167" t="s">
        <v>5796</v>
      </c>
      <c r="E6111" s="167" t="s">
        <v>474</v>
      </c>
      <c r="F6111" s="167" t="s">
        <v>5798</v>
      </c>
      <c r="G6111" s="167">
        <v>1</v>
      </c>
      <c r="H6111" s="178" t="s">
        <v>12543</v>
      </c>
      <c r="I6111" s="168" t="s">
        <v>12544</v>
      </c>
      <c r="J6111" s="166" t="s">
        <v>600</v>
      </c>
      <c r="K6111" s="165" t="s">
        <v>598</v>
      </c>
      <c r="L6111" s="165" t="s">
        <v>4489</v>
      </c>
    </row>
    <row r="6112" spans="1:13" ht="39.950000000000003" hidden="1" customHeight="1" x14ac:dyDescent="0.2">
      <c r="A6112" s="167">
        <v>7</v>
      </c>
      <c r="B6112" s="167" t="s">
        <v>5971</v>
      </c>
      <c r="C6112" s="167" t="s">
        <v>5797</v>
      </c>
      <c r="D6112" s="167" t="s">
        <v>5796</v>
      </c>
      <c r="E6112" s="167" t="s">
        <v>477</v>
      </c>
      <c r="F6112" s="167" t="s">
        <v>5798</v>
      </c>
      <c r="G6112" s="167" t="s">
        <v>5798</v>
      </c>
      <c r="H6112" s="178" t="s">
        <v>12545</v>
      </c>
      <c r="I6112" s="168" t="s">
        <v>12546</v>
      </c>
      <c r="J6112" s="166" t="s">
        <v>8013</v>
      </c>
      <c r="K6112" s="165" t="s">
        <v>586</v>
      </c>
      <c r="L6112" s="165" t="s">
        <v>4489</v>
      </c>
    </row>
    <row r="6113" spans="1:12" ht="39.950000000000003" hidden="1" customHeight="1" x14ac:dyDescent="0.2">
      <c r="A6113" s="167">
        <v>7</v>
      </c>
      <c r="B6113" s="167" t="s">
        <v>5971</v>
      </c>
      <c r="C6113" s="167" t="s">
        <v>5797</v>
      </c>
      <c r="D6113" s="167" t="s">
        <v>5796</v>
      </c>
      <c r="E6113" s="167" t="s">
        <v>477</v>
      </c>
      <c r="F6113" s="167" t="s">
        <v>5798</v>
      </c>
      <c r="G6113" s="167">
        <v>1</v>
      </c>
      <c r="H6113" s="178" t="s">
        <v>12547</v>
      </c>
      <c r="I6113" s="168" t="s">
        <v>12548</v>
      </c>
      <c r="J6113" s="166" t="s">
        <v>600</v>
      </c>
      <c r="K6113" s="165" t="s">
        <v>598</v>
      </c>
      <c r="L6113" s="165" t="s">
        <v>4489</v>
      </c>
    </row>
    <row r="6114" spans="1:12" ht="39.950000000000003" hidden="1" customHeight="1" x14ac:dyDescent="0.2">
      <c r="A6114" s="187" t="str">
        <f t="shared" si="254"/>
        <v>7</v>
      </c>
      <c r="B6114" s="187" t="str">
        <f t="shared" si="255"/>
        <v>3</v>
      </c>
      <c r="C6114" s="187" t="str">
        <f t="shared" si="256"/>
        <v>2</v>
      </c>
      <c r="D6114" s="187" t="str">
        <f t="shared" si="257"/>
        <v>2</v>
      </c>
      <c r="E6114" s="187" t="str">
        <f t="shared" si="258"/>
        <v>00</v>
      </c>
      <c r="F6114" s="187" t="str">
        <f t="shared" si="259"/>
        <v>0</v>
      </c>
      <c r="G6114" s="187" t="str">
        <f t="shared" si="260"/>
        <v>0</v>
      </c>
      <c r="H6114" s="188">
        <v>73220000</v>
      </c>
      <c r="I6114" s="189" t="s">
        <v>3224</v>
      </c>
      <c r="J6114" s="190" t="s">
        <v>3225</v>
      </c>
      <c r="K6114" s="191" t="s">
        <v>586</v>
      </c>
      <c r="L6114" s="193" t="s">
        <v>5853</v>
      </c>
    </row>
    <row r="6115" spans="1:12" ht="39.950000000000003" hidden="1" customHeight="1" x14ac:dyDescent="0.2">
      <c r="A6115" s="187" t="str">
        <f t="shared" si="254"/>
        <v>7</v>
      </c>
      <c r="B6115" s="187" t="str">
        <f t="shared" si="255"/>
        <v>3</v>
      </c>
      <c r="C6115" s="187" t="str">
        <f t="shared" si="256"/>
        <v>2</v>
      </c>
      <c r="D6115" s="187" t="str">
        <f t="shared" si="257"/>
        <v>2</v>
      </c>
      <c r="E6115" s="187" t="str">
        <f t="shared" si="258"/>
        <v>00</v>
      </c>
      <c r="F6115" s="187" t="str">
        <f t="shared" si="259"/>
        <v>1</v>
      </c>
      <c r="G6115" s="187" t="str">
        <f t="shared" si="260"/>
        <v>0</v>
      </c>
      <c r="H6115" s="188">
        <v>73220010</v>
      </c>
      <c r="I6115" s="189" t="s">
        <v>3224</v>
      </c>
      <c r="J6115" s="190" t="s">
        <v>3225</v>
      </c>
      <c r="K6115" s="191" t="s">
        <v>586</v>
      </c>
      <c r="L6115" s="193" t="s">
        <v>5853</v>
      </c>
    </row>
    <row r="6116" spans="1:12" ht="39.950000000000003" hidden="1" customHeight="1" x14ac:dyDescent="0.2">
      <c r="A6116" s="187" t="str">
        <f t="shared" si="254"/>
        <v>7</v>
      </c>
      <c r="B6116" s="187" t="str">
        <f t="shared" si="255"/>
        <v>3</v>
      </c>
      <c r="C6116" s="187" t="str">
        <f t="shared" si="256"/>
        <v>2</v>
      </c>
      <c r="D6116" s="187" t="str">
        <f t="shared" si="257"/>
        <v>2</v>
      </c>
      <c r="E6116" s="187" t="str">
        <f t="shared" si="258"/>
        <v>00</v>
      </c>
      <c r="F6116" s="187" t="str">
        <f t="shared" si="259"/>
        <v>1</v>
      </c>
      <c r="G6116" s="187" t="str">
        <f t="shared" si="260"/>
        <v>1</v>
      </c>
      <c r="H6116" s="188">
        <v>73220011</v>
      </c>
      <c r="I6116" s="189" t="s">
        <v>3226</v>
      </c>
      <c r="J6116" s="190" t="s">
        <v>3227</v>
      </c>
      <c r="K6116" s="191" t="s">
        <v>598</v>
      </c>
      <c r="L6116" s="193" t="s">
        <v>5853</v>
      </c>
    </row>
    <row r="6117" spans="1:12" ht="39.950000000000003" hidden="1" customHeight="1" x14ac:dyDescent="0.2">
      <c r="A6117" s="187" t="str">
        <f t="shared" si="254"/>
        <v>7</v>
      </c>
      <c r="B6117" s="187" t="str">
        <f t="shared" si="255"/>
        <v>3</v>
      </c>
      <c r="C6117" s="187" t="str">
        <f t="shared" si="256"/>
        <v>2</v>
      </c>
      <c r="D6117" s="187" t="str">
        <f t="shared" si="257"/>
        <v>2</v>
      </c>
      <c r="E6117" s="187" t="str">
        <f t="shared" si="258"/>
        <v>00</v>
      </c>
      <c r="F6117" s="187" t="str">
        <f t="shared" si="259"/>
        <v>1</v>
      </c>
      <c r="G6117" s="187" t="str">
        <f t="shared" si="260"/>
        <v>2</v>
      </c>
      <c r="H6117" s="188">
        <v>73220012</v>
      </c>
      <c r="I6117" s="189" t="s">
        <v>3228</v>
      </c>
      <c r="J6117" s="190" t="s">
        <v>2710</v>
      </c>
      <c r="K6117" s="191" t="s">
        <v>598</v>
      </c>
      <c r="L6117" s="193" t="s">
        <v>5853</v>
      </c>
    </row>
    <row r="6118" spans="1:12" ht="39.950000000000003" hidden="1" customHeight="1" x14ac:dyDescent="0.2">
      <c r="A6118" s="187" t="str">
        <f t="shared" ref="A6118:A6393" si="261">MID($H6118,1,1)</f>
        <v>7</v>
      </c>
      <c r="B6118" s="187" t="str">
        <f t="shared" si="255"/>
        <v>3</v>
      </c>
      <c r="C6118" s="187" t="str">
        <f t="shared" si="256"/>
        <v>2</v>
      </c>
      <c r="D6118" s="187" t="str">
        <f t="shared" si="257"/>
        <v>2</v>
      </c>
      <c r="E6118" s="187" t="str">
        <f t="shared" si="258"/>
        <v>00</v>
      </c>
      <c r="F6118" s="187" t="str">
        <f t="shared" si="259"/>
        <v>1</v>
      </c>
      <c r="G6118" s="187" t="str">
        <f t="shared" si="260"/>
        <v>3</v>
      </c>
      <c r="H6118" s="188">
        <v>73220013</v>
      </c>
      <c r="I6118" s="189" t="s">
        <v>3229</v>
      </c>
      <c r="J6118" s="190" t="s">
        <v>2710</v>
      </c>
      <c r="K6118" s="191" t="s">
        <v>598</v>
      </c>
      <c r="L6118" s="193" t="s">
        <v>5853</v>
      </c>
    </row>
    <row r="6119" spans="1:12" ht="39.950000000000003" hidden="1" customHeight="1" x14ac:dyDescent="0.2">
      <c r="A6119" s="187" t="str">
        <f t="shared" si="261"/>
        <v>7</v>
      </c>
      <c r="B6119" s="187" t="str">
        <f t="shared" si="255"/>
        <v>3</v>
      </c>
      <c r="C6119" s="187" t="str">
        <f t="shared" si="256"/>
        <v>2</v>
      </c>
      <c r="D6119" s="187" t="str">
        <f t="shared" si="257"/>
        <v>2</v>
      </c>
      <c r="E6119" s="187" t="str">
        <f t="shared" si="258"/>
        <v>00</v>
      </c>
      <c r="F6119" s="187" t="str">
        <f t="shared" si="259"/>
        <v>1</v>
      </c>
      <c r="G6119" s="187" t="str">
        <f t="shared" si="260"/>
        <v>4</v>
      </c>
      <c r="H6119" s="188">
        <v>73220014</v>
      </c>
      <c r="I6119" s="189" t="s">
        <v>3230</v>
      </c>
      <c r="J6119" s="190" t="s">
        <v>2710</v>
      </c>
      <c r="K6119" s="191" t="s">
        <v>598</v>
      </c>
      <c r="L6119" s="193" t="s">
        <v>5853</v>
      </c>
    </row>
    <row r="6120" spans="1:12" ht="39.950000000000003" hidden="1" customHeight="1" x14ac:dyDescent="0.2">
      <c r="A6120" s="187" t="str">
        <f t="shared" si="261"/>
        <v>7</v>
      </c>
      <c r="B6120" s="187" t="str">
        <f t="shared" si="255"/>
        <v>3</v>
      </c>
      <c r="C6120" s="187" t="str">
        <f t="shared" si="256"/>
        <v>2</v>
      </c>
      <c r="D6120" s="187" t="str">
        <f t="shared" si="257"/>
        <v>2</v>
      </c>
      <c r="E6120" s="187" t="str">
        <f t="shared" si="258"/>
        <v>00</v>
      </c>
      <c r="F6120" s="187" t="str">
        <f t="shared" si="259"/>
        <v>1</v>
      </c>
      <c r="G6120" s="187" t="str">
        <f t="shared" si="260"/>
        <v>5</v>
      </c>
      <c r="H6120" s="188">
        <v>73220015</v>
      </c>
      <c r="I6120" s="189" t="s">
        <v>3231</v>
      </c>
      <c r="J6120" s="190" t="s">
        <v>2710</v>
      </c>
      <c r="K6120" s="191" t="s">
        <v>598</v>
      </c>
      <c r="L6120" s="193" t="s">
        <v>5853</v>
      </c>
    </row>
    <row r="6121" spans="1:12" ht="39.950000000000003" hidden="1" customHeight="1" x14ac:dyDescent="0.2">
      <c r="A6121" s="187" t="str">
        <f t="shared" si="261"/>
        <v>7</v>
      </c>
      <c r="B6121" s="187" t="str">
        <f t="shared" si="255"/>
        <v>3</v>
      </c>
      <c r="C6121" s="187" t="str">
        <f t="shared" si="256"/>
        <v>2</v>
      </c>
      <c r="D6121" s="187" t="str">
        <f t="shared" si="257"/>
        <v>2</v>
      </c>
      <c r="E6121" s="187" t="str">
        <f t="shared" si="258"/>
        <v>00</v>
      </c>
      <c r="F6121" s="187" t="str">
        <f t="shared" si="259"/>
        <v>1</v>
      </c>
      <c r="G6121" s="187" t="str">
        <f t="shared" si="260"/>
        <v>6</v>
      </c>
      <c r="H6121" s="188">
        <v>73220016</v>
      </c>
      <c r="I6121" s="189" t="s">
        <v>3232</v>
      </c>
      <c r="J6121" s="190" t="s">
        <v>2710</v>
      </c>
      <c r="K6121" s="191" t="s">
        <v>598</v>
      </c>
      <c r="L6121" s="193" t="s">
        <v>5853</v>
      </c>
    </row>
    <row r="6122" spans="1:12" ht="39.950000000000003" hidden="1" customHeight="1" x14ac:dyDescent="0.2">
      <c r="A6122" s="187" t="str">
        <f t="shared" si="261"/>
        <v>7</v>
      </c>
      <c r="B6122" s="187" t="str">
        <f t="shared" si="255"/>
        <v>3</v>
      </c>
      <c r="C6122" s="187" t="str">
        <f t="shared" si="256"/>
        <v>2</v>
      </c>
      <c r="D6122" s="187" t="str">
        <f t="shared" si="257"/>
        <v>2</v>
      </c>
      <c r="E6122" s="187" t="str">
        <f t="shared" si="258"/>
        <v>00</v>
      </c>
      <c r="F6122" s="187" t="str">
        <f t="shared" si="259"/>
        <v>1</v>
      </c>
      <c r="G6122" s="187" t="str">
        <f t="shared" si="260"/>
        <v>7</v>
      </c>
      <c r="H6122" s="188">
        <v>73220017</v>
      </c>
      <c r="I6122" s="189" t="s">
        <v>3233</v>
      </c>
      <c r="J6122" s="190" t="s">
        <v>2710</v>
      </c>
      <c r="K6122" s="191" t="s">
        <v>598</v>
      </c>
      <c r="L6122" s="193" t="s">
        <v>5853</v>
      </c>
    </row>
    <row r="6123" spans="1:12" ht="39.950000000000003" hidden="1" customHeight="1" x14ac:dyDescent="0.2">
      <c r="A6123" s="187" t="str">
        <f t="shared" si="261"/>
        <v>7</v>
      </c>
      <c r="B6123" s="187" t="str">
        <f t="shared" si="255"/>
        <v>3</v>
      </c>
      <c r="C6123" s="187" t="str">
        <f t="shared" si="256"/>
        <v>2</v>
      </c>
      <c r="D6123" s="187" t="str">
        <f t="shared" si="257"/>
        <v>2</v>
      </c>
      <c r="E6123" s="187" t="str">
        <f t="shared" si="258"/>
        <v>00</v>
      </c>
      <c r="F6123" s="187" t="str">
        <f t="shared" si="259"/>
        <v>1</v>
      </c>
      <c r="G6123" s="187" t="str">
        <f t="shared" si="260"/>
        <v>8</v>
      </c>
      <c r="H6123" s="188">
        <v>73220018</v>
      </c>
      <c r="I6123" s="189" t="s">
        <v>3234</v>
      </c>
      <c r="J6123" s="190" t="s">
        <v>2710</v>
      </c>
      <c r="K6123" s="191" t="s">
        <v>598</v>
      </c>
      <c r="L6123" s="193" t="s">
        <v>5853</v>
      </c>
    </row>
    <row r="6124" spans="1:12" ht="39.950000000000003" hidden="1" customHeight="1" x14ac:dyDescent="0.2">
      <c r="A6124" s="187" t="str">
        <f t="shared" si="261"/>
        <v>7</v>
      </c>
      <c r="B6124" s="187" t="str">
        <f t="shared" si="255"/>
        <v>3</v>
      </c>
      <c r="C6124" s="187" t="str">
        <f t="shared" si="256"/>
        <v>2</v>
      </c>
      <c r="D6124" s="187" t="str">
        <f t="shared" si="257"/>
        <v>2</v>
      </c>
      <c r="E6124" s="187" t="str">
        <f t="shared" si="258"/>
        <v>00</v>
      </c>
      <c r="F6124" s="187" t="str">
        <f t="shared" si="259"/>
        <v>1</v>
      </c>
      <c r="G6124" s="187" t="str">
        <f t="shared" si="260"/>
        <v>9</v>
      </c>
      <c r="H6124" s="188">
        <v>73220019</v>
      </c>
      <c r="I6124" s="189" t="s">
        <v>3235</v>
      </c>
      <c r="J6124" s="190" t="s">
        <v>2710</v>
      </c>
      <c r="K6124" s="191" t="s">
        <v>598</v>
      </c>
      <c r="L6124" s="207" t="s">
        <v>15049</v>
      </c>
    </row>
    <row r="6125" spans="1:12" ht="39.950000000000003" hidden="1" customHeight="1" x14ac:dyDescent="0.2">
      <c r="A6125" s="167">
        <v>7</v>
      </c>
      <c r="B6125" s="167" t="s">
        <v>5971</v>
      </c>
      <c r="C6125" s="167" t="s">
        <v>5797</v>
      </c>
      <c r="D6125" s="167" t="s">
        <v>5797</v>
      </c>
      <c r="E6125" s="167" t="s">
        <v>462</v>
      </c>
      <c r="F6125" s="167" t="s">
        <v>5798</v>
      </c>
      <c r="G6125" s="167" t="s">
        <v>5798</v>
      </c>
      <c r="H6125" s="178" t="s">
        <v>12550</v>
      </c>
      <c r="I6125" s="168" t="s">
        <v>3224</v>
      </c>
      <c r="J6125" s="166" t="s">
        <v>8024</v>
      </c>
      <c r="K6125" s="165" t="s">
        <v>586</v>
      </c>
      <c r="L6125" s="165" t="s">
        <v>4489</v>
      </c>
    </row>
    <row r="6126" spans="1:12" ht="39.950000000000003" hidden="1" customHeight="1" x14ac:dyDescent="0.2">
      <c r="A6126" s="167">
        <v>7</v>
      </c>
      <c r="B6126" s="167" t="s">
        <v>5971</v>
      </c>
      <c r="C6126" s="167" t="s">
        <v>5797</v>
      </c>
      <c r="D6126" s="167" t="s">
        <v>5797</v>
      </c>
      <c r="E6126" s="167" t="s">
        <v>462</v>
      </c>
      <c r="F6126" s="167" t="s">
        <v>5798</v>
      </c>
      <c r="G6126" s="167">
        <v>1</v>
      </c>
      <c r="H6126" s="178" t="s">
        <v>12551</v>
      </c>
      <c r="I6126" s="168" t="s">
        <v>3226</v>
      </c>
      <c r="J6126" s="166" t="s">
        <v>600</v>
      </c>
      <c r="K6126" s="165" t="s">
        <v>598</v>
      </c>
      <c r="L6126" s="165" t="s">
        <v>4489</v>
      </c>
    </row>
    <row r="6127" spans="1:12" ht="39.950000000000003" hidden="1" customHeight="1" x14ac:dyDescent="0.2">
      <c r="A6127" s="167">
        <v>7</v>
      </c>
      <c r="B6127" s="167" t="s">
        <v>5971</v>
      </c>
      <c r="C6127" s="167" t="s">
        <v>5797</v>
      </c>
      <c r="D6127" s="167" t="s">
        <v>5797</v>
      </c>
      <c r="E6127" s="167" t="s">
        <v>462</v>
      </c>
      <c r="F6127" s="167" t="s">
        <v>5798</v>
      </c>
      <c r="G6127" s="167">
        <v>2</v>
      </c>
      <c r="H6127" s="178" t="s">
        <v>12552</v>
      </c>
      <c r="I6127" s="168" t="s">
        <v>12553</v>
      </c>
      <c r="J6127" s="166" t="s">
        <v>600</v>
      </c>
      <c r="K6127" s="165" t="s">
        <v>598</v>
      </c>
      <c r="L6127" s="165" t="s">
        <v>4489</v>
      </c>
    </row>
    <row r="6128" spans="1:12" ht="39.950000000000003" hidden="1" customHeight="1" x14ac:dyDescent="0.2">
      <c r="A6128" s="167">
        <v>7</v>
      </c>
      <c r="B6128" s="167" t="s">
        <v>5971</v>
      </c>
      <c r="C6128" s="167" t="s">
        <v>5797</v>
      </c>
      <c r="D6128" s="167" t="s">
        <v>5797</v>
      </c>
      <c r="E6128" s="167" t="s">
        <v>462</v>
      </c>
      <c r="F6128" s="167" t="s">
        <v>5798</v>
      </c>
      <c r="G6128" s="167">
        <v>3</v>
      </c>
      <c r="H6128" s="178" t="s">
        <v>12554</v>
      </c>
      <c r="I6128" s="168" t="s">
        <v>3229</v>
      </c>
      <c r="J6128" s="166" t="s">
        <v>600</v>
      </c>
      <c r="K6128" s="165" t="s">
        <v>598</v>
      </c>
      <c r="L6128" s="165" t="s">
        <v>4489</v>
      </c>
    </row>
    <row r="6129" spans="1:13" ht="39.950000000000003" hidden="1" customHeight="1" x14ac:dyDescent="0.2">
      <c r="A6129" s="167">
        <v>7</v>
      </c>
      <c r="B6129" s="167" t="s">
        <v>5971</v>
      </c>
      <c r="C6129" s="167" t="s">
        <v>5797</v>
      </c>
      <c r="D6129" s="167" t="s">
        <v>5797</v>
      </c>
      <c r="E6129" s="167" t="s">
        <v>462</v>
      </c>
      <c r="F6129" s="167" t="s">
        <v>5798</v>
      </c>
      <c r="G6129" s="167">
        <v>4</v>
      </c>
      <c r="H6129" s="178" t="s">
        <v>12555</v>
      </c>
      <c r="I6129" s="168" t="s">
        <v>3230</v>
      </c>
      <c r="J6129" s="166" t="s">
        <v>600</v>
      </c>
      <c r="K6129" s="165" t="s">
        <v>598</v>
      </c>
      <c r="L6129" s="165" t="s">
        <v>4489</v>
      </c>
    </row>
    <row r="6130" spans="1:13" ht="39.950000000000003" hidden="1" customHeight="1" x14ac:dyDescent="0.2">
      <c r="A6130" s="167">
        <v>7</v>
      </c>
      <c r="B6130" s="167" t="s">
        <v>5971</v>
      </c>
      <c r="C6130" s="167" t="s">
        <v>5797</v>
      </c>
      <c r="D6130" s="167" t="s">
        <v>5797</v>
      </c>
      <c r="E6130" s="167" t="s">
        <v>462</v>
      </c>
      <c r="F6130" s="167" t="s">
        <v>5798</v>
      </c>
      <c r="G6130" s="167">
        <v>5</v>
      </c>
      <c r="H6130" s="178" t="s">
        <v>12556</v>
      </c>
      <c r="I6130" s="168" t="s">
        <v>3231</v>
      </c>
      <c r="J6130" s="166" t="s">
        <v>600</v>
      </c>
      <c r="K6130" s="165" t="s">
        <v>598</v>
      </c>
      <c r="L6130" s="165" t="s">
        <v>4489</v>
      </c>
    </row>
    <row r="6131" spans="1:13" ht="39.950000000000003" hidden="1" customHeight="1" x14ac:dyDescent="0.2">
      <c r="A6131" s="167">
        <v>7</v>
      </c>
      <c r="B6131" s="167" t="s">
        <v>5971</v>
      </c>
      <c r="C6131" s="167" t="s">
        <v>5797</v>
      </c>
      <c r="D6131" s="167" t="s">
        <v>5797</v>
      </c>
      <c r="E6131" s="167" t="s">
        <v>462</v>
      </c>
      <c r="F6131" s="167" t="s">
        <v>5798</v>
      </c>
      <c r="G6131" s="167">
        <v>6</v>
      </c>
      <c r="H6131" s="178" t="s">
        <v>12557</v>
      </c>
      <c r="I6131" s="168" t="s">
        <v>3232</v>
      </c>
      <c r="J6131" s="166" t="s">
        <v>600</v>
      </c>
      <c r="K6131" s="165" t="s">
        <v>598</v>
      </c>
      <c r="L6131" s="165" t="s">
        <v>4489</v>
      </c>
    </row>
    <row r="6132" spans="1:13" ht="39.950000000000003" hidden="1" customHeight="1" x14ac:dyDescent="0.2">
      <c r="A6132" s="167">
        <v>7</v>
      </c>
      <c r="B6132" s="167" t="s">
        <v>5971</v>
      </c>
      <c r="C6132" s="167" t="s">
        <v>5797</v>
      </c>
      <c r="D6132" s="167" t="s">
        <v>5797</v>
      </c>
      <c r="E6132" s="167" t="s">
        <v>462</v>
      </c>
      <c r="F6132" s="167" t="s">
        <v>5798</v>
      </c>
      <c r="G6132" s="167">
        <v>7</v>
      </c>
      <c r="H6132" s="178" t="s">
        <v>12558</v>
      </c>
      <c r="I6132" s="168" t="s">
        <v>3233</v>
      </c>
      <c r="J6132" s="166" t="s">
        <v>600</v>
      </c>
      <c r="K6132" s="165" t="s">
        <v>598</v>
      </c>
      <c r="L6132" s="165" t="s">
        <v>4489</v>
      </c>
    </row>
    <row r="6133" spans="1:13" ht="39.950000000000003" hidden="1" customHeight="1" x14ac:dyDescent="0.2">
      <c r="A6133" s="167">
        <v>7</v>
      </c>
      <c r="B6133" s="167" t="s">
        <v>5971</v>
      </c>
      <c r="C6133" s="167" t="s">
        <v>5797</v>
      </c>
      <c r="D6133" s="167" t="s">
        <v>5797</v>
      </c>
      <c r="E6133" s="167" t="s">
        <v>462</v>
      </c>
      <c r="F6133" s="167" t="s">
        <v>5798</v>
      </c>
      <c r="G6133" s="167">
        <v>8</v>
      </c>
      <c r="H6133" s="178" t="s">
        <v>12559</v>
      </c>
      <c r="I6133" s="168" t="s">
        <v>3234</v>
      </c>
      <c r="J6133" s="166" t="s">
        <v>600</v>
      </c>
      <c r="K6133" s="165" t="s">
        <v>598</v>
      </c>
      <c r="L6133" s="165" t="s">
        <v>4489</v>
      </c>
    </row>
    <row r="6134" spans="1:13" ht="39.950000000000003" hidden="1" customHeight="1" x14ac:dyDescent="0.2">
      <c r="A6134" s="187">
        <v>7</v>
      </c>
      <c r="B6134" s="187" t="s">
        <v>5971</v>
      </c>
      <c r="C6134" s="187" t="s">
        <v>5797</v>
      </c>
      <c r="D6134" s="187" t="s">
        <v>5797</v>
      </c>
      <c r="E6134" s="187" t="s">
        <v>462</v>
      </c>
      <c r="F6134" s="187" t="s">
        <v>5798</v>
      </c>
      <c r="G6134" s="187">
        <v>9</v>
      </c>
      <c r="H6134" s="188" t="s">
        <v>12560</v>
      </c>
      <c r="I6134" s="189" t="s">
        <v>3235</v>
      </c>
      <c r="J6134" s="190" t="s">
        <v>600</v>
      </c>
      <c r="K6134" s="191" t="s">
        <v>598</v>
      </c>
      <c r="L6134" s="207" t="s">
        <v>5853</v>
      </c>
      <c r="M6134" s="293" t="s">
        <v>15052</v>
      </c>
    </row>
    <row r="6135" spans="1:13" ht="39.950000000000003" hidden="1" customHeight="1" x14ac:dyDescent="0.2">
      <c r="A6135" s="6" t="str">
        <f t="shared" si="261"/>
        <v>7</v>
      </c>
      <c r="B6135" s="6" t="str">
        <f t="shared" si="255"/>
        <v>3</v>
      </c>
      <c r="C6135" s="6" t="str">
        <f t="shared" si="256"/>
        <v>2</v>
      </c>
      <c r="D6135" s="6" t="str">
        <f t="shared" si="257"/>
        <v>3</v>
      </c>
      <c r="E6135" s="6" t="str">
        <f t="shared" si="258"/>
        <v>00</v>
      </c>
      <c r="F6135" s="6" t="str">
        <f t="shared" si="259"/>
        <v>0</v>
      </c>
      <c r="G6135" s="6" t="str">
        <f t="shared" si="260"/>
        <v>0</v>
      </c>
      <c r="H6135" s="68">
        <v>73230000</v>
      </c>
      <c r="I6135" s="299" t="s">
        <v>3236</v>
      </c>
      <c r="J6135" s="300" t="s">
        <v>3237</v>
      </c>
      <c r="K6135" s="5" t="s">
        <v>586</v>
      </c>
      <c r="L6135" s="5"/>
    </row>
    <row r="6136" spans="1:13" ht="39.950000000000003" hidden="1" customHeight="1" x14ac:dyDescent="0.2">
      <c r="A6136" s="187" t="str">
        <f t="shared" si="261"/>
        <v>7</v>
      </c>
      <c r="B6136" s="187" t="str">
        <f t="shared" si="255"/>
        <v>3</v>
      </c>
      <c r="C6136" s="187" t="str">
        <f t="shared" si="256"/>
        <v>2</v>
      </c>
      <c r="D6136" s="187" t="str">
        <f t="shared" si="257"/>
        <v>3</v>
      </c>
      <c r="E6136" s="187" t="str">
        <f t="shared" si="258"/>
        <v>00</v>
      </c>
      <c r="F6136" s="187" t="str">
        <f t="shared" si="259"/>
        <v>1</v>
      </c>
      <c r="G6136" s="187" t="str">
        <f t="shared" si="260"/>
        <v>0</v>
      </c>
      <c r="H6136" s="188">
        <v>73230010</v>
      </c>
      <c r="I6136" s="189" t="s">
        <v>3236</v>
      </c>
      <c r="J6136" s="190" t="s">
        <v>3237</v>
      </c>
      <c r="K6136" s="191" t="s">
        <v>586</v>
      </c>
      <c r="L6136" s="193" t="s">
        <v>5853</v>
      </c>
    </row>
    <row r="6137" spans="1:13" ht="39.950000000000003" hidden="1" customHeight="1" x14ac:dyDescent="0.2">
      <c r="A6137" s="187" t="str">
        <f t="shared" si="261"/>
        <v>7</v>
      </c>
      <c r="B6137" s="187" t="str">
        <f t="shared" si="255"/>
        <v>3</v>
      </c>
      <c r="C6137" s="187" t="str">
        <f t="shared" si="256"/>
        <v>2</v>
      </c>
      <c r="D6137" s="187" t="str">
        <f t="shared" si="257"/>
        <v>3</v>
      </c>
      <c r="E6137" s="187" t="str">
        <f t="shared" si="258"/>
        <v>00</v>
      </c>
      <c r="F6137" s="187" t="str">
        <f t="shared" si="259"/>
        <v>1</v>
      </c>
      <c r="G6137" s="187" t="str">
        <f t="shared" si="260"/>
        <v>1</v>
      </c>
      <c r="H6137" s="188">
        <v>73230011</v>
      </c>
      <c r="I6137" s="189" t="s">
        <v>3238</v>
      </c>
      <c r="J6137" s="190" t="s">
        <v>3239</v>
      </c>
      <c r="K6137" s="191" t="s">
        <v>598</v>
      </c>
      <c r="L6137" s="193" t="s">
        <v>5853</v>
      </c>
    </row>
    <row r="6138" spans="1:13" ht="39.950000000000003" hidden="1" customHeight="1" x14ac:dyDescent="0.2">
      <c r="A6138" s="187" t="str">
        <f t="shared" si="261"/>
        <v>7</v>
      </c>
      <c r="B6138" s="187" t="str">
        <f t="shared" si="255"/>
        <v>3</v>
      </c>
      <c r="C6138" s="187" t="str">
        <f t="shared" si="256"/>
        <v>2</v>
      </c>
      <c r="D6138" s="187" t="str">
        <f t="shared" si="257"/>
        <v>3</v>
      </c>
      <c r="E6138" s="187" t="str">
        <f t="shared" si="258"/>
        <v>00</v>
      </c>
      <c r="F6138" s="187" t="str">
        <f t="shared" si="259"/>
        <v>1</v>
      </c>
      <c r="G6138" s="187" t="str">
        <f t="shared" si="260"/>
        <v>2</v>
      </c>
      <c r="H6138" s="188">
        <v>73230012</v>
      </c>
      <c r="I6138" s="189" t="s">
        <v>3240</v>
      </c>
      <c r="J6138" s="190" t="s">
        <v>2710</v>
      </c>
      <c r="K6138" s="191" t="s">
        <v>598</v>
      </c>
      <c r="L6138" s="193" t="s">
        <v>5853</v>
      </c>
    </row>
    <row r="6139" spans="1:13" ht="39.950000000000003" hidden="1" customHeight="1" x14ac:dyDescent="0.2">
      <c r="A6139" s="187" t="str">
        <f t="shared" si="261"/>
        <v>7</v>
      </c>
      <c r="B6139" s="187" t="str">
        <f t="shared" si="255"/>
        <v>3</v>
      </c>
      <c r="C6139" s="187" t="str">
        <f t="shared" si="256"/>
        <v>2</v>
      </c>
      <c r="D6139" s="187" t="str">
        <f t="shared" si="257"/>
        <v>3</v>
      </c>
      <c r="E6139" s="187" t="str">
        <f t="shared" si="258"/>
        <v>00</v>
      </c>
      <c r="F6139" s="187" t="str">
        <f t="shared" si="259"/>
        <v>1</v>
      </c>
      <c r="G6139" s="187" t="str">
        <f t="shared" si="260"/>
        <v>3</v>
      </c>
      <c r="H6139" s="188">
        <v>73230013</v>
      </c>
      <c r="I6139" s="189" t="s">
        <v>3241</v>
      </c>
      <c r="J6139" s="190" t="s">
        <v>2710</v>
      </c>
      <c r="K6139" s="191" t="s">
        <v>598</v>
      </c>
      <c r="L6139" s="193" t="s">
        <v>5853</v>
      </c>
    </row>
    <row r="6140" spans="1:13" ht="39.950000000000003" hidden="1" customHeight="1" x14ac:dyDescent="0.2">
      <c r="A6140" s="187" t="str">
        <f t="shared" si="261"/>
        <v>7</v>
      </c>
      <c r="B6140" s="187" t="str">
        <f t="shared" si="255"/>
        <v>3</v>
      </c>
      <c r="C6140" s="187" t="str">
        <f t="shared" si="256"/>
        <v>2</v>
      </c>
      <c r="D6140" s="187" t="str">
        <f t="shared" si="257"/>
        <v>3</v>
      </c>
      <c r="E6140" s="187" t="str">
        <f t="shared" si="258"/>
        <v>00</v>
      </c>
      <c r="F6140" s="187" t="str">
        <f t="shared" si="259"/>
        <v>1</v>
      </c>
      <c r="G6140" s="187" t="str">
        <f t="shared" si="260"/>
        <v>4</v>
      </c>
      <c r="H6140" s="188">
        <v>73230014</v>
      </c>
      <c r="I6140" s="189" t="s">
        <v>3242</v>
      </c>
      <c r="J6140" s="190" t="s">
        <v>2710</v>
      </c>
      <c r="K6140" s="191" t="s">
        <v>598</v>
      </c>
      <c r="L6140" s="193" t="s">
        <v>5853</v>
      </c>
    </row>
    <row r="6141" spans="1:13" ht="39.950000000000003" hidden="1" customHeight="1" x14ac:dyDescent="0.2">
      <c r="A6141" s="187" t="str">
        <f t="shared" si="261"/>
        <v>7</v>
      </c>
      <c r="B6141" s="187" t="str">
        <f t="shared" si="255"/>
        <v>3</v>
      </c>
      <c r="C6141" s="187" t="str">
        <f t="shared" si="256"/>
        <v>2</v>
      </c>
      <c r="D6141" s="187" t="str">
        <f t="shared" si="257"/>
        <v>3</v>
      </c>
      <c r="E6141" s="187" t="str">
        <f t="shared" si="258"/>
        <v>00</v>
      </c>
      <c r="F6141" s="187" t="str">
        <f t="shared" si="259"/>
        <v>1</v>
      </c>
      <c r="G6141" s="187" t="str">
        <f t="shared" si="260"/>
        <v>5</v>
      </c>
      <c r="H6141" s="188">
        <v>73230015</v>
      </c>
      <c r="I6141" s="189" t="s">
        <v>3243</v>
      </c>
      <c r="J6141" s="190" t="s">
        <v>2710</v>
      </c>
      <c r="K6141" s="191" t="s">
        <v>598</v>
      </c>
      <c r="L6141" s="193" t="s">
        <v>5853</v>
      </c>
    </row>
    <row r="6142" spans="1:13" ht="39.950000000000003" hidden="1" customHeight="1" x14ac:dyDescent="0.2">
      <c r="A6142" s="187" t="str">
        <f t="shared" si="261"/>
        <v>7</v>
      </c>
      <c r="B6142" s="187" t="str">
        <f t="shared" si="255"/>
        <v>3</v>
      </c>
      <c r="C6142" s="187" t="str">
        <f t="shared" si="256"/>
        <v>2</v>
      </c>
      <c r="D6142" s="187" t="str">
        <f t="shared" si="257"/>
        <v>3</v>
      </c>
      <c r="E6142" s="187" t="str">
        <f t="shared" si="258"/>
        <v>00</v>
      </c>
      <c r="F6142" s="187" t="str">
        <f t="shared" si="259"/>
        <v>1</v>
      </c>
      <c r="G6142" s="187" t="str">
        <f t="shared" si="260"/>
        <v>6</v>
      </c>
      <c r="H6142" s="188">
        <v>73230016</v>
      </c>
      <c r="I6142" s="189" t="s">
        <v>3244</v>
      </c>
      <c r="J6142" s="190" t="s">
        <v>2710</v>
      </c>
      <c r="K6142" s="191" t="s">
        <v>598</v>
      </c>
      <c r="L6142" s="193" t="s">
        <v>5853</v>
      </c>
    </row>
    <row r="6143" spans="1:13" ht="39.950000000000003" hidden="1" customHeight="1" x14ac:dyDescent="0.2">
      <c r="A6143" s="187" t="str">
        <f t="shared" si="261"/>
        <v>7</v>
      </c>
      <c r="B6143" s="187" t="str">
        <f t="shared" si="255"/>
        <v>3</v>
      </c>
      <c r="C6143" s="187" t="str">
        <f t="shared" si="256"/>
        <v>2</v>
      </c>
      <c r="D6143" s="187" t="str">
        <f t="shared" si="257"/>
        <v>3</v>
      </c>
      <c r="E6143" s="187" t="str">
        <f t="shared" si="258"/>
        <v>00</v>
      </c>
      <c r="F6143" s="187" t="str">
        <f t="shared" si="259"/>
        <v>1</v>
      </c>
      <c r="G6143" s="187" t="str">
        <f t="shared" si="260"/>
        <v>7</v>
      </c>
      <c r="H6143" s="188">
        <v>73230017</v>
      </c>
      <c r="I6143" s="189" t="s">
        <v>3245</v>
      </c>
      <c r="J6143" s="190" t="s">
        <v>2710</v>
      </c>
      <c r="K6143" s="191" t="s">
        <v>598</v>
      </c>
      <c r="L6143" s="193" t="s">
        <v>5853</v>
      </c>
    </row>
    <row r="6144" spans="1:13" ht="39.950000000000003" hidden="1" customHeight="1" x14ac:dyDescent="0.2">
      <c r="A6144" s="187" t="str">
        <f t="shared" si="261"/>
        <v>7</v>
      </c>
      <c r="B6144" s="187" t="str">
        <f t="shared" si="255"/>
        <v>3</v>
      </c>
      <c r="C6144" s="187" t="str">
        <f t="shared" si="256"/>
        <v>2</v>
      </c>
      <c r="D6144" s="187" t="str">
        <f t="shared" si="257"/>
        <v>3</v>
      </c>
      <c r="E6144" s="187" t="str">
        <f t="shared" si="258"/>
        <v>00</v>
      </c>
      <c r="F6144" s="187" t="str">
        <f t="shared" si="259"/>
        <v>1</v>
      </c>
      <c r="G6144" s="187" t="str">
        <f t="shared" si="260"/>
        <v>8</v>
      </c>
      <c r="H6144" s="188">
        <v>73230018</v>
      </c>
      <c r="I6144" s="189" t="s">
        <v>3246</v>
      </c>
      <c r="J6144" s="190" t="s">
        <v>2710</v>
      </c>
      <c r="K6144" s="191" t="s">
        <v>598</v>
      </c>
      <c r="L6144" s="193" t="s">
        <v>5853</v>
      </c>
    </row>
    <row r="6145" spans="1:13" ht="39.950000000000003" hidden="1" customHeight="1" x14ac:dyDescent="0.2">
      <c r="A6145" s="187" t="str">
        <f t="shared" si="261"/>
        <v>7</v>
      </c>
      <c r="B6145" s="187" t="str">
        <f t="shared" si="255"/>
        <v>3</v>
      </c>
      <c r="C6145" s="187" t="str">
        <f t="shared" si="256"/>
        <v>2</v>
      </c>
      <c r="D6145" s="187" t="str">
        <f t="shared" si="257"/>
        <v>3</v>
      </c>
      <c r="E6145" s="187" t="str">
        <f t="shared" si="258"/>
        <v>00</v>
      </c>
      <c r="F6145" s="187" t="str">
        <f t="shared" si="259"/>
        <v>1</v>
      </c>
      <c r="G6145" s="187" t="str">
        <f t="shared" si="260"/>
        <v>9</v>
      </c>
      <c r="H6145" s="188">
        <v>73230019</v>
      </c>
      <c r="I6145" s="189" t="s">
        <v>3247</v>
      </c>
      <c r="J6145" s="190" t="s">
        <v>2710</v>
      </c>
      <c r="K6145" s="191" t="s">
        <v>598</v>
      </c>
      <c r="L6145" s="207" t="s">
        <v>15049</v>
      </c>
    </row>
    <row r="6146" spans="1:13" ht="39.950000000000003" hidden="1" customHeight="1" x14ac:dyDescent="0.2">
      <c r="A6146" s="167">
        <v>7</v>
      </c>
      <c r="B6146" s="167" t="s">
        <v>5971</v>
      </c>
      <c r="C6146" s="167" t="s">
        <v>5797</v>
      </c>
      <c r="D6146" s="167" t="s">
        <v>5971</v>
      </c>
      <c r="E6146" s="167" t="s">
        <v>462</v>
      </c>
      <c r="F6146" s="167" t="s">
        <v>5798</v>
      </c>
      <c r="G6146" s="167" t="s">
        <v>5798</v>
      </c>
      <c r="H6146" s="178" t="s">
        <v>12561</v>
      </c>
      <c r="I6146" s="168" t="s">
        <v>3236</v>
      </c>
      <c r="J6146" s="166" t="s">
        <v>8035</v>
      </c>
      <c r="K6146" s="165" t="s">
        <v>586</v>
      </c>
      <c r="L6146" s="165" t="s">
        <v>4489</v>
      </c>
    </row>
    <row r="6147" spans="1:13" ht="39.950000000000003" hidden="1" customHeight="1" x14ac:dyDescent="0.2">
      <c r="A6147" s="167">
        <v>7</v>
      </c>
      <c r="B6147" s="167" t="s">
        <v>5971</v>
      </c>
      <c r="C6147" s="167" t="s">
        <v>5797</v>
      </c>
      <c r="D6147" s="167" t="s">
        <v>5971</v>
      </c>
      <c r="E6147" s="167" t="s">
        <v>462</v>
      </c>
      <c r="F6147" s="167" t="s">
        <v>5798</v>
      </c>
      <c r="G6147" s="167">
        <v>1</v>
      </c>
      <c r="H6147" s="178" t="s">
        <v>12562</v>
      </c>
      <c r="I6147" s="168" t="s">
        <v>3238</v>
      </c>
      <c r="J6147" s="166" t="s">
        <v>600</v>
      </c>
      <c r="K6147" s="165" t="s">
        <v>598</v>
      </c>
      <c r="L6147" s="165" t="s">
        <v>4489</v>
      </c>
    </row>
    <row r="6148" spans="1:13" ht="39.950000000000003" hidden="1" customHeight="1" x14ac:dyDescent="0.2">
      <c r="A6148" s="167">
        <v>7</v>
      </c>
      <c r="B6148" s="167" t="s">
        <v>5971</v>
      </c>
      <c r="C6148" s="167" t="s">
        <v>5797</v>
      </c>
      <c r="D6148" s="167" t="s">
        <v>5971</v>
      </c>
      <c r="E6148" s="167" t="s">
        <v>462</v>
      </c>
      <c r="F6148" s="167" t="s">
        <v>5798</v>
      </c>
      <c r="G6148" s="167">
        <v>2</v>
      </c>
      <c r="H6148" s="178" t="s">
        <v>12563</v>
      </c>
      <c r="I6148" s="168" t="s">
        <v>12564</v>
      </c>
      <c r="J6148" s="166" t="s">
        <v>600</v>
      </c>
      <c r="K6148" s="165" t="s">
        <v>598</v>
      </c>
      <c r="L6148" s="165" t="s">
        <v>4489</v>
      </c>
    </row>
    <row r="6149" spans="1:13" ht="39.950000000000003" hidden="1" customHeight="1" x14ac:dyDescent="0.2">
      <c r="A6149" s="167">
        <v>7</v>
      </c>
      <c r="B6149" s="167" t="s">
        <v>5971</v>
      </c>
      <c r="C6149" s="167" t="s">
        <v>5797</v>
      </c>
      <c r="D6149" s="167" t="s">
        <v>5971</v>
      </c>
      <c r="E6149" s="167" t="s">
        <v>462</v>
      </c>
      <c r="F6149" s="167" t="s">
        <v>5798</v>
      </c>
      <c r="G6149" s="167">
        <v>3</v>
      </c>
      <c r="H6149" s="178" t="s">
        <v>12565</v>
      </c>
      <c r="I6149" s="168" t="s">
        <v>3241</v>
      </c>
      <c r="J6149" s="166" t="s">
        <v>600</v>
      </c>
      <c r="K6149" s="165" t="s">
        <v>598</v>
      </c>
      <c r="L6149" s="165" t="s">
        <v>4489</v>
      </c>
    </row>
    <row r="6150" spans="1:13" ht="39.950000000000003" hidden="1" customHeight="1" x14ac:dyDescent="0.2">
      <c r="A6150" s="167">
        <v>7</v>
      </c>
      <c r="B6150" s="167" t="s">
        <v>5971</v>
      </c>
      <c r="C6150" s="167" t="s">
        <v>5797</v>
      </c>
      <c r="D6150" s="167" t="s">
        <v>5971</v>
      </c>
      <c r="E6150" s="167" t="s">
        <v>462</v>
      </c>
      <c r="F6150" s="167" t="s">
        <v>5798</v>
      </c>
      <c r="G6150" s="167">
        <v>4</v>
      </c>
      <c r="H6150" s="178" t="s">
        <v>12566</v>
      </c>
      <c r="I6150" s="168" t="s">
        <v>3242</v>
      </c>
      <c r="J6150" s="166" t="s">
        <v>600</v>
      </c>
      <c r="K6150" s="165" t="s">
        <v>598</v>
      </c>
      <c r="L6150" s="165" t="s">
        <v>4489</v>
      </c>
    </row>
    <row r="6151" spans="1:13" ht="39.950000000000003" hidden="1" customHeight="1" x14ac:dyDescent="0.2">
      <c r="A6151" s="167">
        <v>7</v>
      </c>
      <c r="B6151" s="167" t="s">
        <v>5971</v>
      </c>
      <c r="C6151" s="167" t="s">
        <v>5797</v>
      </c>
      <c r="D6151" s="167" t="s">
        <v>5971</v>
      </c>
      <c r="E6151" s="167" t="s">
        <v>462</v>
      </c>
      <c r="F6151" s="167" t="s">
        <v>5798</v>
      </c>
      <c r="G6151" s="167">
        <v>5</v>
      </c>
      <c r="H6151" s="178" t="s">
        <v>12567</v>
      </c>
      <c r="I6151" s="168" t="s">
        <v>3243</v>
      </c>
      <c r="J6151" s="166" t="s">
        <v>600</v>
      </c>
      <c r="K6151" s="165" t="s">
        <v>598</v>
      </c>
      <c r="L6151" s="165" t="s">
        <v>4489</v>
      </c>
    </row>
    <row r="6152" spans="1:13" ht="39.950000000000003" hidden="1" customHeight="1" x14ac:dyDescent="0.2">
      <c r="A6152" s="167">
        <v>7</v>
      </c>
      <c r="B6152" s="167" t="s">
        <v>5971</v>
      </c>
      <c r="C6152" s="167" t="s">
        <v>5797</v>
      </c>
      <c r="D6152" s="167" t="s">
        <v>5971</v>
      </c>
      <c r="E6152" s="167" t="s">
        <v>462</v>
      </c>
      <c r="F6152" s="167" t="s">
        <v>5798</v>
      </c>
      <c r="G6152" s="167">
        <v>6</v>
      </c>
      <c r="H6152" s="178" t="s">
        <v>12568</v>
      </c>
      <c r="I6152" s="168" t="s">
        <v>3244</v>
      </c>
      <c r="J6152" s="166" t="s">
        <v>600</v>
      </c>
      <c r="K6152" s="165" t="s">
        <v>598</v>
      </c>
      <c r="L6152" s="165" t="s">
        <v>4489</v>
      </c>
    </row>
    <row r="6153" spans="1:13" ht="39.950000000000003" hidden="1" customHeight="1" x14ac:dyDescent="0.2">
      <c r="A6153" s="167">
        <v>7</v>
      </c>
      <c r="B6153" s="167" t="s">
        <v>5971</v>
      </c>
      <c r="C6153" s="167" t="s">
        <v>5797</v>
      </c>
      <c r="D6153" s="167" t="s">
        <v>5971</v>
      </c>
      <c r="E6153" s="167" t="s">
        <v>462</v>
      </c>
      <c r="F6153" s="167" t="s">
        <v>5798</v>
      </c>
      <c r="G6153" s="167">
        <v>7</v>
      </c>
      <c r="H6153" s="178" t="s">
        <v>12569</v>
      </c>
      <c r="I6153" s="168" t="s">
        <v>3245</v>
      </c>
      <c r="J6153" s="166" t="s">
        <v>600</v>
      </c>
      <c r="K6153" s="165" t="s">
        <v>598</v>
      </c>
      <c r="L6153" s="165" t="s">
        <v>4489</v>
      </c>
    </row>
    <row r="6154" spans="1:13" ht="39.950000000000003" hidden="1" customHeight="1" x14ac:dyDescent="0.2">
      <c r="A6154" s="167">
        <v>7</v>
      </c>
      <c r="B6154" s="167" t="s">
        <v>5971</v>
      </c>
      <c r="C6154" s="167" t="s">
        <v>5797</v>
      </c>
      <c r="D6154" s="167" t="s">
        <v>5971</v>
      </c>
      <c r="E6154" s="167" t="s">
        <v>462</v>
      </c>
      <c r="F6154" s="167" t="s">
        <v>5798</v>
      </c>
      <c r="G6154" s="167">
        <v>8</v>
      </c>
      <c r="H6154" s="178" t="s">
        <v>12570</v>
      </c>
      <c r="I6154" s="168" t="s">
        <v>3246</v>
      </c>
      <c r="J6154" s="166" t="s">
        <v>600</v>
      </c>
      <c r="K6154" s="165" t="s">
        <v>598</v>
      </c>
      <c r="L6154" s="165" t="s">
        <v>4489</v>
      </c>
    </row>
    <row r="6155" spans="1:13" ht="39.950000000000003" hidden="1" customHeight="1" x14ac:dyDescent="0.2">
      <c r="A6155" s="187">
        <v>7</v>
      </c>
      <c r="B6155" s="187" t="s">
        <v>5971</v>
      </c>
      <c r="C6155" s="187" t="s">
        <v>5797</v>
      </c>
      <c r="D6155" s="187" t="s">
        <v>5971</v>
      </c>
      <c r="E6155" s="187" t="s">
        <v>462</v>
      </c>
      <c r="F6155" s="187" t="s">
        <v>5798</v>
      </c>
      <c r="G6155" s="187">
        <v>9</v>
      </c>
      <c r="H6155" s="188" t="s">
        <v>12571</v>
      </c>
      <c r="I6155" s="189" t="s">
        <v>3247</v>
      </c>
      <c r="J6155" s="190" t="s">
        <v>600</v>
      </c>
      <c r="K6155" s="191" t="s">
        <v>598</v>
      </c>
      <c r="L6155" s="207" t="s">
        <v>5853</v>
      </c>
      <c r="M6155" s="293" t="s">
        <v>15052</v>
      </c>
    </row>
    <row r="6156" spans="1:13" ht="39.950000000000003" hidden="1" customHeight="1" x14ac:dyDescent="0.2">
      <c r="A6156" s="6" t="str">
        <f t="shared" si="261"/>
        <v>7</v>
      </c>
      <c r="B6156" s="6" t="str">
        <f t="shared" si="255"/>
        <v>3</v>
      </c>
      <c r="C6156" s="6" t="str">
        <f t="shared" si="256"/>
        <v>2</v>
      </c>
      <c r="D6156" s="6" t="str">
        <f t="shared" si="257"/>
        <v>9</v>
      </c>
      <c r="E6156" s="6" t="str">
        <f t="shared" si="258"/>
        <v>00</v>
      </c>
      <c r="F6156" s="6" t="str">
        <f t="shared" si="259"/>
        <v>0</v>
      </c>
      <c r="G6156" s="6" t="str">
        <f t="shared" si="260"/>
        <v>0</v>
      </c>
      <c r="H6156" s="68">
        <v>73290000</v>
      </c>
      <c r="I6156" s="299" t="s">
        <v>3248</v>
      </c>
      <c r="J6156" s="300" t="s">
        <v>3249</v>
      </c>
      <c r="K6156" s="5" t="s">
        <v>586</v>
      </c>
      <c r="L6156" s="5"/>
    </row>
    <row r="6157" spans="1:13" ht="39.950000000000003" hidden="1" customHeight="1" x14ac:dyDescent="0.2">
      <c r="A6157" s="187" t="str">
        <f t="shared" si="261"/>
        <v>7</v>
      </c>
      <c r="B6157" s="187" t="str">
        <f t="shared" si="255"/>
        <v>3</v>
      </c>
      <c r="C6157" s="187" t="str">
        <f t="shared" si="256"/>
        <v>2</v>
      </c>
      <c r="D6157" s="187" t="str">
        <f t="shared" si="257"/>
        <v>9</v>
      </c>
      <c r="E6157" s="187" t="str">
        <f t="shared" si="258"/>
        <v>00</v>
      </c>
      <c r="F6157" s="187" t="str">
        <f t="shared" si="259"/>
        <v>1</v>
      </c>
      <c r="G6157" s="187" t="str">
        <f t="shared" si="260"/>
        <v>0</v>
      </c>
      <c r="H6157" s="188">
        <v>73290010</v>
      </c>
      <c r="I6157" s="189" t="s">
        <v>3248</v>
      </c>
      <c r="J6157" s="190" t="s">
        <v>3249</v>
      </c>
      <c r="K6157" s="191" t="s">
        <v>586</v>
      </c>
      <c r="L6157" s="193" t="s">
        <v>5853</v>
      </c>
    </row>
    <row r="6158" spans="1:13" ht="39.950000000000003" hidden="1" customHeight="1" x14ac:dyDescent="0.2">
      <c r="A6158" s="187" t="str">
        <f t="shared" si="261"/>
        <v>7</v>
      </c>
      <c r="B6158" s="187" t="str">
        <f t="shared" si="255"/>
        <v>3</v>
      </c>
      <c r="C6158" s="187" t="str">
        <f t="shared" si="256"/>
        <v>2</v>
      </c>
      <c r="D6158" s="187" t="str">
        <f t="shared" si="257"/>
        <v>9</v>
      </c>
      <c r="E6158" s="187" t="str">
        <f t="shared" si="258"/>
        <v>00</v>
      </c>
      <c r="F6158" s="187" t="str">
        <f t="shared" si="259"/>
        <v>1</v>
      </c>
      <c r="G6158" s="187" t="str">
        <f t="shared" si="260"/>
        <v>1</v>
      </c>
      <c r="H6158" s="188">
        <v>73290011</v>
      </c>
      <c r="I6158" s="189" t="s">
        <v>3250</v>
      </c>
      <c r="J6158" s="190" t="s">
        <v>3251</v>
      </c>
      <c r="K6158" s="191" t="s">
        <v>598</v>
      </c>
      <c r="L6158" s="193" t="s">
        <v>5853</v>
      </c>
    </row>
    <row r="6159" spans="1:13" ht="39.950000000000003" hidden="1" customHeight="1" x14ac:dyDescent="0.2">
      <c r="A6159" s="187" t="str">
        <f t="shared" si="261"/>
        <v>7</v>
      </c>
      <c r="B6159" s="187" t="str">
        <f t="shared" si="255"/>
        <v>3</v>
      </c>
      <c r="C6159" s="187" t="str">
        <f t="shared" si="256"/>
        <v>2</v>
      </c>
      <c r="D6159" s="187" t="str">
        <f t="shared" si="257"/>
        <v>9</v>
      </c>
      <c r="E6159" s="187" t="str">
        <f t="shared" si="258"/>
        <v>00</v>
      </c>
      <c r="F6159" s="187" t="str">
        <f t="shared" si="259"/>
        <v>1</v>
      </c>
      <c r="G6159" s="187" t="str">
        <f t="shared" si="260"/>
        <v>2</v>
      </c>
      <c r="H6159" s="188">
        <v>73290012</v>
      </c>
      <c r="I6159" s="189" t="s">
        <v>3252</v>
      </c>
      <c r="J6159" s="190" t="s">
        <v>2710</v>
      </c>
      <c r="K6159" s="191" t="s">
        <v>598</v>
      </c>
      <c r="L6159" s="193" t="s">
        <v>5853</v>
      </c>
    </row>
    <row r="6160" spans="1:13" ht="39.950000000000003" hidden="1" customHeight="1" x14ac:dyDescent="0.2">
      <c r="A6160" s="187" t="str">
        <f t="shared" si="261"/>
        <v>7</v>
      </c>
      <c r="B6160" s="187" t="str">
        <f t="shared" si="255"/>
        <v>3</v>
      </c>
      <c r="C6160" s="187" t="str">
        <f t="shared" si="256"/>
        <v>2</v>
      </c>
      <c r="D6160" s="187" t="str">
        <f t="shared" si="257"/>
        <v>9</v>
      </c>
      <c r="E6160" s="187" t="str">
        <f t="shared" si="258"/>
        <v>00</v>
      </c>
      <c r="F6160" s="187" t="str">
        <f t="shared" si="259"/>
        <v>1</v>
      </c>
      <c r="G6160" s="187" t="str">
        <f t="shared" si="260"/>
        <v>3</v>
      </c>
      <c r="H6160" s="188">
        <v>73290013</v>
      </c>
      <c r="I6160" s="189" t="s">
        <v>3253</v>
      </c>
      <c r="J6160" s="190" t="s">
        <v>2710</v>
      </c>
      <c r="K6160" s="191" t="s">
        <v>598</v>
      </c>
      <c r="L6160" s="193" t="s">
        <v>5853</v>
      </c>
    </row>
    <row r="6161" spans="1:13" ht="39.950000000000003" hidden="1" customHeight="1" x14ac:dyDescent="0.2">
      <c r="A6161" s="187" t="str">
        <f t="shared" si="261"/>
        <v>7</v>
      </c>
      <c r="B6161" s="187" t="str">
        <f t="shared" si="255"/>
        <v>3</v>
      </c>
      <c r="C6161" s="187" t="str">
        <f t="shared" si="256"/>
        <v>2</v>
      </c>
      <c r="D6161" s="187" t="str">
        <f t="shared" si="257"/>
        <v>9</v>
      </c>
      <c r="E6161" s="187" t="str">
        <f t="shared" si="258"/>
        <v>00</v>
      </c>
      <c r="F6161" s="187" t="str">
        <f t="shared" si="259"/>
        <v>1</v>
      </c>
      <c r="G6161" s="187" t="str">
        <f t="shared" si="260"/>
        <v>4</v>
      </c>
      <c r="H6161" s="188">
        <v>73290014</v>
      </c>
      <c r="I6161" s="189" t="s">
        <v>3254</v>
      </c>
      <c r="J6161" s="190" t="s">
        <v>2710</v>
      </c>
      <c r="K6161" s="191" t="s">
        <v>598</v>
      </c>
      <c r="L6161" s="193" t="s">
        <v>5853</v>
      </c>
    </row>
    <row r="6162" spans="1:13" ht="39.950000000000003" hidden="1" customHeight="1" x14ac:dyDescent="0.2">
      <c r="A6162" s="187" t="str">
        <f t="shared" si="261"/>
        <v>7</v>
      </c>
      <c r="B6162" s="187" t="str">
        <f t="shared" si="255"/>
        <v>3</v>
      </c>
      <c r="C6162" s="187" t="str">
        <f t="shared" si="256"/>
        <v>2</v>
      </c>
      <c r="D6162" s="187" t="str">
        <f t="shared" si="257"/>
        <v>9</v>
      </c>
      <c r="E6162" s="187" t="str">
        <f t="shared" si="258"/>
        <v>00</v>
      </c>
      <c r="F6162" s="187" t="str">
        <f t="shared" si="259"/>
        <v>1</v>
      </c>
      <c r="G6162" s="187" t="str">
        <f t="shared" si="260"/>
        <v>5</v>
      </c>
      <c r="H6162" s="188">
        <v>73290015</v>
      </c>
      <c r="I6162" s="189" t="s">
        <v>3255</v>
      </c>
      <c r="J6162" s="190" t="s">
        <v>2710</v>
      </c>
      <c r="K6162" s="191" t="s">
        <v>598</v>
      </c>
      <c r="L6162" s="193" t="s">
        <v>5853</v>
      </c>
    </row>
    <row r="6163" spans="1:13" ht="39.950000000000003" hidden="1" customHeight="1" x14ac:dyDescent="0.2">
      <c r="A6163" s="187" t="str">
        <f t="shared" si="261"/>
        <v>7</v>
      </c>
      <c r="B6163" s="187" t="str">
        <f t="shared" si="255"/>
        <v>3</v>
      </c>
      <c r="C6163" s="187" t="str">
        <f t="shared" si="256"/>
        <v>2</v>
      </c>
      <c r="D6163" s="187" t="str">
        <f t="shared" si="257"/>
        <v>9</v>
      </c>
      <c r="E6163" s="187" t="str">
        <f t="shared" si="258"/>
        <v>00</v>
      </c>
      <c r="F6163" s="187" t="str">
        <f t="shared" si="259"/>
        <v>1</v>
      </c>
      <c r="G6163" s="187" t="str">
        <f t="shared" si="260"/>
        <v>6</v>
      </c>
      <c r="H6163" s="188">
        <v>73290016</v>
      </c>
      <c r="I6163" s="189" t="s">
        <v>3256</v>
      </c>
      <c r="J6163" s="190" t="s">
        <v>2710</v>
      </c>
      <c r="K6163" s="191" t="s">
        <v>598</v>
      </c>
      <c r="L6163" s="193" t="s">
        <v>5853</v>
      </c>
    </row>
    <row r="6164" spans="1:13" ht="39.950000000000003" hidden="1" customHeight="1" x14ac:dyDescent="0.2">
      <c r="A6164" s="187" t="str">
        <f t="shared" si="261"/>
        <v>7</v>
      </c>
      <c r="B6164" s="187" t="str">
        <f t="shared" si="255"/>
        <v>3</v>
      </c>
      <c r="C6164" s="187" t="str">
        <f t="shared" si="256"/>
        <v>2</v>
      </c>
      <c r="D6164" s="187" t="str">
        <f t="shared" si="257"/>
        <v>9</v>
      </c>
      <c r="E6164" s="187" t="str">
        <f t="shared" si="258"/>
        <v>00</v>
      </c>
      <c r="F6164" s="187" t="str">
        <f t="shared" si="259"/>
        <v>1</v>
      </c>
      <c r="G6164" s="187" t="str">
        <f t="shared" si="260"/>
        <v>7</v>
      </c>
      <c r="H6164" s="188">
        <v>73290017</v>
      </c>
      <c r="I6164" s="189" t="s">
        <v>3257</v>
      </c>
      <c r="J6164" s="190" t="s">
        <v>2710</v>
      </c>
      <c r="K6164" s="191" t="s">
        <v>598</v>
      </c>
      <c r="L6164" s="193" t="s">
        <v>5853</v>
      </c>
    </row>
    <row r="6165" spans="1:13" ht="39.950000000000003" hidden="1" customHeight="1" x14ac:dyDescent="0.2">
      <c r="A6165" s="187" t="str">
        <f t="shared" si="261"/>
        <v>7</v>
      </c>
      <c r="B6165" s="187" t="str">
        <f t="shared" si="255"/>
        <v>3</v>
      </c>
      <c r="C6165" s="187" t="str">
        <f t="shared" si="256"/>
        <v>2</v>
      </c>
      <c r="D6165" s="187" t="str">
        <f t="shared" si="257"/>
        <v>9</v>
      </c>
      <c r="E6165" s="187" t="str">
        <f t="shared" si="258"/>
        <v>00</v>
      </c>
      <c r="F6165" s="187" t="str">
        <f t="shared" si="259"/>
        <v>1</v>
      </c>
      <c r="G6165" s="187" t="str">
        <f t="shared" si="260"/>
        <v>8</v>
      </c>
      <c r="H6165" s="188">
        <v>73290018</v>
      </c>
      <c r="I6165" s="189" t="s">
        <v>3258</v>
      </c>
      <c r="J6165" s="190" t="s">
        <v>2710</v>
      </c>
      <c r="K6165" s="191" t="s">
        <v>598</v>
      </c>
      <c r="L6165" s="193" t="s">
        <v>5853</v>
      </c>
    </row>
    <row r="6166" spans="1:13" ht="39.950000000000003" hidden="1" customHeight="1" x14ac:dyDescent="0.2">
      <c r="A6166" s="187" t="str">
        <f t="shared" si="261"/>
        <v>7</v>
      </c>
      <c r="B6166" s="187" t="str">
        <f t="shared" si="255"/>
        <v>3</v>
      </c>
      <c r="C6166" s="187" t="str">
        <f t="shared" si="256"/>
        <v>2</v>
      </c>
      <c r="D6166" s="187" t="str">
        <f t="shared" si="257"/>
        <v>9</v>
      </c>
      <c r="E6166" s="187" t="str">
        <f t="shared" si="258"/>
        <v>00</v>
      </c>
      <c r="F6166" s="187" t="str">
        <f t="shared" si="259"/>
        <v>1</v>
      </c>
      <c r="G6166" s="187" t="str">
        <f t="shared" si="260"/>
        <v>9</v>
      </c>
      <c r="H6166" s="188">
        <v>73290019</v>
      </c>
      <c r="I6166" s="189" t="s">
        <v>3259</v>
      </c>
      <c r="J6166" s="190" t="s">
        <v>2710</v>
      </c>
      <c r="K6166" s="191" t="s">
        <v>598</v>
      </c>
      <c r="L6166" s="207" t="s">
        <v>15049</v>
      </c>
    </row>
    <row r="6167" spans="1:13" ht="39.950000000000003" hidden="1" customHeight="1" x14ac:dyDescent="0.2">
      <c r="A6167" s="167">
        <v>7</v>
      </c>
      <c r="B6167" s="167" t="s">
        <v>5971</v>
      </c>
      <c r="C6167" s="167" t="s">
        <v>5797</v>
      </c>
      <c r="D6167" s="167" t="s">
        <v>5899</v>
      </c>
      <c r="E6167" s="167" t="s">
        <v>5900</v>
      </c>
      <c r="F6167" s="167" t="s">
        <v>5798</v>
      </c>
      <c r="G6167" s="167" t="s">
        <v>5798</v>
      </c>
      <c r="H6167" s="178" t="s">
        <v>12572</v>
      </c>
      <c r="I6167" s="168" t="s">
        <v>3248</v>
      </c>
      <c r="J6167" s="166" t="s">
        <v>1302</v>
      </c>
      <c r="K6167" s="165" t="s">
        <v>586</v>
      </c>
      <c r="L6167" s="165" t="s">
        <v>4489</v>
      </c>
    </row>
    <row r="6168" spans="1:13" ht="39.950000000000003" hidden="1" customHeight="1" x14ac:dyDescent="0.2">
      <c r="A6168" s="167">
        <v>7</v>
      </c>
      <c r="B6168" s="167" t="s">
        <v>5971</v>
      </c>
      <c r="C6168" s="167" t="s">
        <v>5797</v>
      </c>
      <c r="D6168" s="167" t="s">
        <v>5899</v>
      </c>
      <c r="E6168" s="167" t="s">
        <v>5900</v>
      </c>
      <c r="F6168" s="167" t="s">
        <v>5798</v>
      </c>
      <c r="G6168" s="167">
        <v>1</v>
      </c>
      <c r="H6168" s="178" t="s">
        <v>12573</v>
      </c>
      <c r="I6168" s="168" t="s">
        <v>3250</v>
      </c>
      <c r="J6168" s="166" t="s">
        <v>600</v>
      </c>
      <c r="K6168" s="165" t="s">
        <v>598</v>
      </c>
      <c r="L6168" s="165" t="s">
        <v>4489</v>
      </c>
    </row>
    <row r="6169" spans="1:13" ht="39.950000000000003" hidden="1" customHeight="1" x14ac:dyDescent="0.2">
      <c r="A6169" s="167">
        <v>7</v>
      </c>
      <c r="B6169" s="167" t="s">
        <v>5971</v>
      </c>
      <c r="C6169" s="167" t="s">
        <v>5797</v>
      </c>
      <c r="D6169" s="167" t="s">
        <v>5899</v>
      </c>
      <c r="E6169" s="167" t="s">
        <v>5900</v>
      </c>
      <c r="F6169" s="167" t="s">
        <v>5798</v>
      </c>
      <c r="G6169" s="167">
        <v>2</v>
      </c>
      <c r="H6169" s="178" t="s">
        <v>12574</v>
      </c>
      <c r="I6169" s="168" t="s">
        <v>12575</v>
      </c>
      <c r="J6169" s="166" t="s">
        <v>600</v>
      </c>
      <c r="K6169" s="165" t="s">
        <v>598</v>
      </c>
      <c r="L6169" s="165" t="s">
        <v>4489</v>
      </c>
    </row>
    <row r="6170" spans="1:13" ht="39.950000000000003" hidden="1" customHeight="1" x14ac:dyDescent="0.2">
      <c r="A6170" s="167">
        <v>7</v>
      </c>
      <c r="B6170" s="167" t="s">
        <v>5971</v>
      </c>
      <c r="C6170" s="167" t="s">
        <v>5797</v>
      </c>
      <c r="D6170" s="167" t="s">
        <v>5899</v>
      </c>
      <c r="E6170" s="167" t="s">
        <v>5900</v>
      </c>
      <c r="F6170" s="167" t="s">
        <v>5798</v>
      </c>
      <c r="G6170" s="167">
        <v>3</v>
      </c>
      <c r="H6170" s="178" t="s">
        <v>12576</v>
      </c>
      <c r="I6170" s="168" t="s">
        <v>3253</v>
      </c>
      <c r="J6170" s="166" t="s">
        <v>600</v>
      </c>
      <c r="K6170" s="165" t="s">
        <v>598</v>
      </c>
      <c r="L6170" s="165" t="s">
        <v>4489</v>
      </c>
    </row>
    <row r="6171" spans="1:13" ht="39.950000000000003" hidden="1" customHeight="1" x14ac:dyDescent="0.2">
      <c r="A6171" s="167">
        <v>7</v>
      </c>
      <c r="B6171" s="167" t="s">
        <v>5971</v>
      </c>
      <c r="C6171" s="167" t="s">
        <v>5797</v>
      </c>
      <c r="D6171" s="167" t="s">
        <v>5899</v>
      </c>
      <c r="E6171" s="167" t="s">
        <v>5900</v>
      </c>
      <c r="F6171" s="167" t="s">
        <v>5798</v>
      </c>
      <c r="G6171" s="167">
        <v>4</v>
      </c>
      <c r="H6171" s="178" t="s">
        <v>12577</v>
      </c>
      <c r="I6171" s="168" t="s">
        <v>3254</v>
      </c>
      <c r="J6171" s="166" t="s">
        <v>600</v>
      </c>
      <c r="K6171" s="165" t="s">
        <v>598</v>
      </c>
      <c r="L6171" s="165" t="s">
        <v>4489</v>
      </c>
    </row>
    <row r="6172" spans="1:13" ht="39.950000000000003" hidden="1" customHeight="1" x14ac:dyDescent="0.2">
      <c r="A6172" s="167">
        <v>7</v>
      </c>
      <c r="B6172" s="167" t="s">
        <v>5971</v>
      </c>
      <c r="C6172" s="167" t="s">
        <v>5797</v>
      </c>
      <c r="D6172" s="167" t="s">
        <v>5899</v>
      </c>
      <c r="E6172" s="167" t="s">
        <v>5900</v>
      </c>
      <c r="F6172" s="167" t="s">
        <v>5798</v>
      </c>
      <c r="G6172" s="167">
        <v>5</v>
      </c>
      <c r="H6172" s="178" t="s">
        <v>12578</v>
      </c>
      <c r="I6172" s="168" t="s">
        <v>3255</v>
      </c>
      <c r="J6172" s="166" t="s">
        <v>600</v>
      </c>
      <c r="K6172" s="165" t="s">
        <v>598</v>
      </c>
      <c r="L6172" s="165" t="s">
        <v>4489</v>
      </c>
    </row>
    <row r="6173" spans="1:13" ht="39.950000000000003" hidden="1" customHeight="1" x14ac:dyDescent="0.2">
      <c r="A6173" s="167">
        <v>7</v>
      </c>
      <c r="B6173" s="167" t="s">
        <v>5971</v>
      </c>
      <c r="C6173" s="167" t="s">
        <v>5797</v>
      </c>
      <c r="D6173" s="167" t="s">
        <v>5899</v>
      </c>
      <c r="E6173" s="167" t="s">
        <v>5900</v>
      </c>
      <c r="F6173" s="167" t="s">
        <v>5798</v>
      </c>
      <c r="G6173" s="167">
        <v>6</v>
      </c>
      <c r="H6173" s="178" t="s">
        <v>12579</v>
      </c>
      <c r="I6173" s="168" t="s">
        <v>3256</v>
      </c>
      <c r="J6173" s="166" t="s">
        <v>600</v>
      </c>
      <c r="K6173" s="165" t="s">
        <v>598</v>
      </c>
      <c r="L6173" s="165" t="s">
        <v>4489</v>
      </c>
    </row>
    <row r="6174" spans="1:13" ht="39.950000000000003" hidden="1" customHeight="1" x14ac:dyDescent="0.2">
      <c r="A6174" s="167">
        <v>7</v>
      </c>
      <c r="B6174" s="167" t="s">
        <v>5971</v>
      </c>
      <c r="C6174" s="167" t="s">
        <v>5797</v>
      </c>
      <c r="D6174" s="167" t="s">
        <v>5899</v>
      </c>
      <c r="E6174" s="167" t="s">
        <v>5900</v>
      </c>
      <c r="F6174" s="167" t="s">
        <v>5798</v>
      </c>
      <c r="G6174" s="167">
        <v>7</v>
      </c>
      <c r="H6174" s="178" t="s">
        <v>12580</v>
      </c>
      <c r="I6174" s="168" t="s">
        <v>3257</v>
      </c>
      <c r="J6174" s="166" t="s">
        <v>600</v>
      </c>
      <c r="K6174" s="165" t="s">
        <v>598</v>
      </c>
      <c r="L6174" s="165" t="s">
        <v>4489</v>
      </c>
    </row>
    <row r="6175" spans="1:13" ht="39.950000000000003" hidden="1" customHeight="1" x14ac:dyDescent="0.2">
      <c r="A6175" s="167">
        <v>7</v>
      </c>
      <c r="B6175" s="167" t="s">
        <v>5971</v>
      </c>
      <c r="C6175" s="167" t="s">
        <v>5797</v>
      </c>
      <c r="D6175" s="167" t="s">
        <v>5899</v>
      </c>
      <c r="E6175" s="167" t="s">
        <v>5900</v>
      </c>
      <c r="F6175" s="167" t="s">
        <v>5798</v>
      </c>
      <c r="G6175" s="167">
        <v>8</v>
      </c>
      <c r="H6175" s="178" t="s">
        <v>12581</v>
      </c>
      <c r="I6175" s="168" t="s">
        <v>3258</v>
      </c>
      <c r="J6175" s="166" t="s">
        <v>600</v>
      </c>
      <c r="K6175" s="165" t="s">
        <v>598</v>
      </c>
      <c r="L6175" s="165" t="s">
        <v>4489</v>
      </c>
    </row>
    <row r="6176" spans="1:13" ht="39.950000000000003" hidden="1" customHeight="1" x14ac:dyDescent="0.2">
      <c r="A6176" s="187">
        <v>7</v>
      </c>
      <c r="B6176" s="187" t="s">
        <v>5971</v>
      </c>
      <c r="C6176" s="187" t="s">
        <v>5797</v>
      </c>
      <c r="D6176" s="187" t="s">
        <v>5899</v>
      </c>
      <c r="E6176" s="187" t="s">
        <v>5900</v>
      </c>
      <c r="F6176" s="187" t="s">
        <v>5798</v>
      </c>
      <c r="G6176" s="187">
        <v>9</v>
      </c>
      <c r="H6176" s="188" t="s">
        <v>12582</v>
      </c>
      <c r="I6176" s="189" t="s">
        <v>3259</v>
      </c>
      <c r="J6176" s="190" t="s">
        <v>600</v>
      </c>
      <c r="K6176" s="191" t="s">
        <v>598</v>
      </c>
      <c r="L6176" s="207" t="s">
        <v>5853</v>
      </c>
      <c r="M6176" s="293" t="s">
        <v>15052</v>
      </c>
    </row>
    <row r="6177" spans="1:13" ht="39.950000000000003" hidden="1" customHeight="1" x14ac:dyDescent="0.2">
      <c r="A6177" s="6" t="str">
        <f t="shared" si="261"/>
        <v>7</v>
      </c>
      <c r="B6177" s="6" t="str">
        <f t="shared" si="255"/>
        <v>3</v>
      </c>
      <c r="C6177" s="6" t="str">
        <f t="shared" si="256"/>
        <v>3</v>
      </c>
      <c r="D6177" s="6" t="str">
        <f t="shared" si="257"/>
        <v>0</v>
      </c>
      <c r="E6177" s="6" t="str">
        <f t="shared" si="258"/>
        <v>00</v>
      </c>
      <c r="F6177" s="6" t="str">
        <f t="shared" si="259"/>
        <v>0</v>
      </c>
      <c r="G6177" s="6" t="str">
        <f t="shared" si="260"/>
        <v>0</v>
      </c>
      <c r="H6177" s="68">
        <v>73300000</v>
      </c>
      <c r="I6177" s="299" t="s">
        <v>3260</v>
      </c>
      <c r="J6177" s="300" t="s">
        <v>3261</v>
      </c>
      <c r="K6177" s="5" t="s">
        <v>586</v>
      </c>
      <c r="L6177" s="5"/>
    </row>
    <row r="6178" spans="1:13" ht="39.950000000000003" hidden="1" customHeight="1" x14ac:dyDescent="0.2">
      <c r="A6178" s="167">
        <v>7</v>
      </c>
      <c r="B6178" s="167" t="s">
        <v>5971</v>
      </c>
      <c r="C6178" s="167" t="s">
        <v>5971</v>
      </c>
      <c r="D6178" s="167" t="s">
        <v>5796</v>
      </c>
      <c r="E6178" s="167" t="s">
        <v>5739</v>
      </c>
      <c r="F6178" s="167" t="s">
        <v>5798</v>
      </c>
      <c r="G6178" s="167" t="s">
        <v>5798</v>
      </c>
      <c r="H6178" s="178" t="s">
        <v>12583</v>
      </c>
      <c r="I6178" s="168" t="s">
        <v>12584</v>
      </c>
      <c r="J6178" s="166" t="s">
        <v>8065</v>
      </c>
      <c r="K6178" s="165" t="s">
        <v>586</v>
      </c>
      <c r="L6178" s="165" t="s">
        <v>4489</v>
      </c>
    </row>
    <row r="6179" spans="1:13" ht="39.950000000000003" hidden="1" customHeight="1" x14ac:dyDescent="0.2">
      <c r="A6179" s="167">
        <v>7</v>
      </c>
      <c r="B6179" s="167" t="s">
        <v>5971</v>
      </c>
      <c r="C6179" s="167" t="s">
        <v>5971</v>
      </c>
      <c r="D6179" s="167" t="s">
        <v>5796</v>
      </c>
      <c r="E6179" s="167" t="s">
        <v>462</v>
      </c>
      <c r="F6179" s="167" t="s">
        <v>5798</v>
      </c>
      <c r="G6179" s="167" t="s">
        <v>5798</v>
      </c>
      <c r="H6179" s="178" t="s">
        <v>12585</v>
      </c>
      <c r="I6179" s="168" t="s">
        <v>12586</v>
      </c>
      <c r="J6179" s="166" t="s">
        <v>8066</v>
      </c>
      <c r="K6179" s="165" t="s">
        <v>586</v>
      </c>
      <c r="L6179" s="165" t="s">
        <v>4489</v>
      </c>
    </row>
    <row r="6180" spans="1:13" ht="39.950000000000003" hidden="1" customHeight="1" x14ac:dyDescent="0.2">
      <c r="A6180" s="167">
        <v>7</v>
      </c>
      <c r="B6180" s="167" t="s">
        <v>5971</v>
      </c>
      <c r="C6180" s="167" t="s">
        <v>5971</v>
      </c>
      <c r="D6180" s="167" t="s">
        <v>5796</v>
      </c>
      <c r="E6180" s="167" t="s">
        <v>462</v>
      </c>
      <c r="F6180" s="167" t="s">
        <v>5798</v>
      </c>
      <c r="G6180" s="167">
        <v>1</v>
      </c>
      <c r="H6180" s="178" t="s">
        <v>12587</v>
      </c>
      <c r="I6180" s="168" t="s">
        <v>12588</v>
      </c>
      <c r="J6180" s="166" t="s">
        <v>600</v>
      </c>
      <c r="K6180" s="165" t="s">
        <v>598</v>
      </c>
      <c r="L6180" s="165" t="s">
        <v>4489</v>
      </c>
    </row>
    <row r="6181" spans="1:13" ht="39.950000000000003" hidden="1" customHeight="1" x14ac:dyDescent="0.2">
      <c r="A6181" s="167">
        <v>7</v>
      </c>
      <c r="B6181" s="167" t="s">
        <v>5971</v>
      </c>
      <c r="C6181" s="167" t="s">
        <v>5971</v>
      </c>
      <c r="D6181" s="167" t="s">
        <v>5796</v>
      </c>
      <c r="E6181" s="167" t="s">
        <v>462</v>
      </c>
      <c r="F6181" s="167" t="s">
        <v>5798</v>
      </c>
      <c r="G6181" s="167">
        <v>2</v>
      </c>
      <c r="H6181" s="178" t="s">
        <v>12589</v>
      </c>
      <c r="I6181" s="168" t="s">
        <v>12590</v>
      </c>
      <c r="J6181" s="166" t="s">
        <v>600</v>
      </c>
      <c r="K6181" s="165" t="s">
        <v>598</v>
      </c>
      <c r="L6181" s="165" t="s">
        <v>4489</v>
      </c>
    </row>
    <row r="6182" spans="1:13" ht="39.950000000000003" hidden="1" customHeight="1" x14ac:dyDescent="0.2">
      <c r="A6182" s="167">
        <v>7</v>
      </c>
      <c r="B6182" s="167" t="s">
        <v>5971</v>
      </c>
      <c r="C6182" s="167" t="s">
        <v>5971</v>
      </c>
      <c r="D6182" s="167" t="s">
        <v>5796</v>
      </c>
      <c r="E6182" s="167" t="s">
        <v>462</v>
      </c>
      <c r="F6182" s="167" t="s">
        <v>5798</v>
      </c>
      <c r="G6182" s="167">
        <v>3</v>
      </c>
      <c r="H6182" s="178" t="s">
        <v>12591</v>
      </c>
      <c r="I6182" s="168" t="s">
        <v>12592</v>
      </c>
      <c r="J6182" s="166" t="s">
        <v>600</v>
      </c>
      <c r="K6182" s="165" t="s">
        <v>598</v>
      </c>
      <c r="L6182" s="165" t="s">
        <v>4489</v>
      </c>
    </row>
    <row r="6183" spans="1:13" ht="39.950000000000003" hidden="1" customHeight="1" x14ac:dyDescent="0.2">
      <c r="A6183" s="167">
        <v>7</v>
      </c>
      <c r="B6183" s="167" t="s">
        <v>5971</v>
      </c>
      <c r="C6183" s="167" t="s">
        <v>5971</v>
      </c>
      <c r="D6183" s="167" t="s">
        <v>5796</v>
      </c>
      <c r="E6183" s="167" t="s">
        <v>462</v>
      </c>
      <c r="F6183" s="167" t="s">
        <v>5798</v>
      </c>
      <c r="G6183" s="167">
        <v>4</v>
      </c>
      <c r="H6183" s="178" t="s">
        <v>12593</v>
      </c>
      <c r="I6183" s="168" t="s">
        <v>12594</v>
      </c>
      <c r="J6183" s="166" t="s">
        <v>600</v>
      </c>
      <c r="K6183" s="165" t="s">
        <v>598</v>
      </c>
      <c r="L6183" s="165" t="s">
        <v>4489</v>
      </c>
    </row>
    <row r="6184" spans="1:13" ht="39.950000000000003" hidden="1" customHeight="1" x14ac:dyDescent="0.2">
      <c r="A6184" s="167">
        <v>7</v>
      </c>
      <c r="B6184" s="167" t="s">
        <v>5971</v>
      </c>
      <c r="C6184" s="167" t="s">
        <v>5971</v>
      </c>
      <c r="D6184" s="167" t="s">
        <v>5796</v>
      </c>
      <c r="E6184" s="167" t="s">
        <v>462</v>
      </c>
      <c r="F6184" s="167" t="s">
        <v>5798</v>
      </c>
      <c r="G6184" s="167">
        <v>5</v>
      </c>
      <c r="H6184" s="178" t="s">
        <v>12595</v>
      </c>
      <c r="I6184" s="168" t="s">
        <v>12596</v>
      </c>
      <c r="J6184" s="166" t="s">
        <v>600</v>
      </c>
      <c r="K6184" s="165" t="s">
        <v>598</v>
      </c>
      <c r="L6184" s="165" t="s">
        <v>4489</v>
      </c>
    </row>
    <row r="6185" spans="1:13" ht="39.950000000000003" hidden="1" customHeight="1" x14ac:dyDescent="0.2">
      <c r="A6185" s="167">
        <v>7</v>
      </c>
      <c r="B6185" s="167" t="s">
        <v>5971</v>
      </c>
      <c r="C6185" s="167" t="s">
        <v>5971</v>
      </c>
      <c r="D6185" s="167" t="s">
        <v>5796</v>
      </c>
      <c r="E6185" s="167" t="s">
        <v>462</v>
      </c>
      <c r="F6185" s="167" t="s">
        <v>5798</v>
      </c>
      <c r="G6185" s="167">
        <v>6</v>
      </c>
      <c r="H6185" s="178" t="s">
        <v>12597</v>
      </c>
      <c r="I6185" s="168" t="s">
        <v>12598</v>
      </c>
      <c r="J6185" s="166" t="s">
        <v>600</v>
      </c>
      <c r="K6185" s="165" t="s">
        <v>598</v>
      </c>
      <c r="L6185" s="165" t="s">
        <v>4489</v>
      </c>
    </row>
    <row r="6186" spans="1:13" ht="39.950000000000003" hidden="1" customHeight="1" x14ac:dyDescent="0.2">
      <c r="A6186" s="167">
        <v>7</v>
      </c>
      <c r="B6186" s="167" t="s">
        <v>5971</v>
      </c>
      <c r="C6186" s="167" t="s">
        <v>5971</v>
      </c>
      <c r="D6186" s="167" t="s">
        <v>5796</v>
      </c>
      <c r="E6186" s="167" t="s">
        <v>462</v>
      </c>
      <c r="F6186" s="167" t="s">
        <v>5798</v>
      </c>
      <c r="G6186" s="167">
        <v>7</v>
      </c>
      <c r="H6186" s="178" t="s">
        <v>12599</v>
      </c>
      <c r="I6186" s="168" t="s">
        <v>12600</v>
      </c>
      <c r="J6186" s="166" t="s">
        <v>600</v>
      </c>
      <c r="K6186" s="165" t="s">
        <v>598</v>
      </c>
      <c r="L6186" s="165" t="s">
        <v>4489</v>
      </c>
    </row>
    <row r="6187" spans="1:13" ht="39.950000000000003" hidden="1" customHeight="1" x14ac:dyDescent="0.2">
      <c r="A6187" s="167">
        <v>7</v>
      </c>
      <c r="B6187" s="167" t="s">
        <v>5971</v>
      </c>
      <c r="C6187" s="167" t="s">
        <v>5971</v>
      </c>
      <c r="D6187" s="167" t="s">
        <v>5796</v>
      </c>
      <c r="E6187" s="167" t="s">
        <v>462</v>
      </c>
      <c r="F6187" s="167" t="s">
        <v>5798</v>
      </c>
      <c r="G6187" s="167">
        <v>8</v>
      </c>
      <c r="H6187" s="178" t="s">
        <v>12601</v>
      </c>
      <c r="I6187" s="168" t="s">
        <v>12602</v>
      </c>
      <c r="J6187" s="166" t="s">
        <v>600</v>
      </c>
      <c r="K6187" s="165" t="s">
        <v>598</v>
      </c>
      <c r="L6187" s="165" t="s">
        <v>4489</v>
      </c>
    </row>
    <row r="6188" spans="1:13" ht="39.950000000000003" hidden="1" customHeight="1" x14ac:dyDescent="0.2">
      <c r="A6188" s="187">
        <v>7</v>
      </c>
      <c r="B6188" s="187" t="s">
        <v>5971</v>
      </c>
      <c r="C6188" s="187" t="s">
        <v>5971</v>
      </c>
      <c r="D6188" s="187" t="s">
        <v>5796</v>
      </c>
      <c r="E6188" s="187" t="s">
        <v>462</v>
      </c>
      <c r="F6188" s="187" t="s">
        <v>5798</v>
      </c>
      <c r="G6188" s="187">
        <v>9</v>
      </c>
      <c r="H6188" s="188" t="s">
        <v>12603</v>
      </c>
      <c r="I6188" s="189" t="s">
        <v>12604</v>
      </c>
      <c r="J6188" s="190" t="s">
        <v>600</v>
      </c>
      <c r="K6188" s="191" t="s">
        <v>598</v>
      </c>
      <c r="L6188" s="207" t="s">
        <v>5853</v>
      </c>
      <c r="M6188" s="293" t="s">
        <v>15052</v>
      </c>
    </row>
    <row r="6189" spans="1:13" ht="39.950000000000003" hidden="1" customHeight="1" x14ac:dyDescent="0.2">
      <c r="A6189" s="187">
        <v>7</v>
      </c>
      <c r="B6189" s="187" t="s">
        <v>5971</v>
      </c>
      <c r="C6189" s="187" t="s">
        <v>5971</v>
      </c>
      <c r="D6189" s="187" t="s">
        <v>5796</v>
      </c>
      <c r="E6189" s="187" t="s">
        <v>462</v>
      </c>
      <c r="F6189" s="187" t="s">
        <v>5796</v>
      </c>
      <c r="G6189" s="187" t="s">
        <v>5798</v>
      </c>
      <c r="H6189" s="188" t="s">
        <v>12605</v>
      </c>
      <c r="I6189" s="189" t="s">
        <v>12586</v>
      </c>
      <c r="J6189" s="190" t="s">
        <v>12712</v>
      </c>
      <c r="K6189" s="191" t="s">
        <v>598</v>
      </c>
      <c r="L6189" s="191" t="s">
        <v>5853</v>
      </c>
      <c r="M6189" s="293" t="s">
        <v>15052</v>
      </c>
    </row>
    <row r="6190" spans="1:13" ht="39.950000000000003" hidden="1" customHeight="1" x14ac:dyDescent="0.2">
      <c r="A6190" s="167">
        <v>7</v>
      </c>
      <c r="B6190" s="167" t="s">
        <v>5971</v>
      </c>
      <c r="C6190" s="167" t="s">
        <v>5971</v>
      </c>
      <c r="D6190" s="167" t="s">
        <v>5796</v>
      </c>
      <c r="E6190" s="167" t="s">
        <v>465</v>
      </c>
      <c r="F6190" s="167" t="s">
        <v>5798</v>
      </c>
      <c r="G6190" s="167" t="s">
        <v>5798</v>
      </c>
      <c r="H6190" s="178" t="s">
        <v>12606</v>
      </c>
      <c r="I6190" s="168" t="s">
        <v>12607</v>
      </c>
      <c r="J6190" s="166" t="s">
        <v>8070</v>
      </c>
      <c r="K6190" s="165" t="s">
        <v>586</v>
      </c>
      <c r="L6190" s="165" t="s">
        <v>4489</v>
      </c>
    </row>
    <row r="6191" spans="1:13" ht="39.950000000000003" hidden="1" customHeight="1" x14ac:dyDescent="0.2">
      <c r="A6191" s="187">
        <v>7</v>
      </c>
      <c r="B6191" s="187" t="s">
        <v>5971</v>
      </c>
      <c r="C6191" s="187" t="s">
        <v>5971</v>
      </c>
      <c r="D6191" s="187" t="s">
        <v>5796</v>
      </c>
      <c r="E6191" s="187" t="s">
        <v>465</v>
      </c>
      <c r="F6191" s="187" t="s">
        <v>5796</v>
      </c>
      <c r="G6191" s="187" t="s">
        <v>5798</v>
      </c>
      <c r="H6191" s="188" t="s">
        <v>12608</v>
      </c>
      <c r="I6191" s="189" t="s">
        <v>12607</v>
      </c>
      <c r="J6191" s="190" t="s">
        <v>12713</v>
      </c>
      <c r="K6191" s="191" t="s">
        <v>598</v>
      </c>
      <c r="L6191" s="191" t="s">
        <v>5853</v>
      </c>
      <c r="M6191" s="293" t="s">
        <v>15052</v>
      </c>
    </row>
    <row r="6192" spans="1:13" ht="39.950000000000003" hidden="1" customHeight="1" x14ac:dyDescent="0.2">
      <c r="A6192" s="167">
        <v>7</v>
      </c>
      <c r="B6192" s="167" t="s">
        <v>5971</v>
      </c>
      <c r="C6192" s="167" t="s">
        <v>5971</v>
      </c>
      <c r="D6192" s="167" t="s">
        <v>5796</v>
      </c>
      <c r="E6192" s="167" t="s">
        <v>468</v>
      </c>
      <c r="F6192" s="167" t="s">
        <v>5798</v>
      </c>
      <c r="G6192" s="167" t="s">
        <v>5798</v>
      </c>
      <c r="H6192" s="178" t="s">
        <v>12609</v>
      </c>
      <c r="I6192" s="168" t="s">
        <v>12610</v>
      </c>
      <c r="J6192" s="166" t="s">
        <v>8074</v>
      </c>
      <c r="K6192" s="165" t="s">
        <v>586</v>
      </c>
      <c r="L6192" s="165" t="s">
        <v>4489</v>
      </c>
    </row>
    <row r="6193" spans="1:13" ht="39.950000000000003" hidden="1" customHeight="1" x14ac:dyDescent="0.2">
      <c r="A6193" s="187">
        <v>7</v>
      </c>
      <c r="B6193" s="187" t="s">
        <v>5971</v>
      </c>
      <c r="C6193" s="187" t="s">
        <v>5971</v>
      </c>
      <c r="D6193" s="187" t="s">
        <v>5796</v>
      </c>
      <c r="E6193" s="187" t="s">
        <v>468</v>
      </c>
      <c r="F6193" s="187" t="s">
        <v>5796</v>
      </c>
      <c r="G6193" s="187" t="s">
        <v>5798</v>
      </c>
      <c r="H6193" s="188" t="s">
        <v>12611</v>
      </c>
      <c r="I6193" s="189" t="s">
        <v>12610</v>
      </c>
      <c r="J6193" s="190" t="s">
        <v>12714</v>
      </c>
      <c r="K6193" s="191" t="s">
        <v>598</v>
      </c>
      <c r="L6193" s="191" t="s">
        <v>5853</v>
      </c>
      <c r="M6193" s="293" t="s">
        <v>15052</v>
      </c>
    </row>
    <row r="6194" spans="1:13" ht="39.950000000000003" hidden="1" customHeight="1" x14ac:dyDescent="0.2">
      <c r="A6194" s="167">
        <v>7</v>
      </c>
      <c r="B6194" s="167" t="s">
        <v>5971</v>
      </c>
      <c r="C6194" s="167" t="s">
        <v>5971</v>
      </c>
      <c r="D6194" s="167" t="s">
        <v>5796</v>
      </c>
      <c r="E6194" s="167" t="s">
        <v>471</v>
      </c>
      <c r="F6194" s="167" t="s">
        <v>5798</v>
      </c>
      <c r="G6194" s="167" t="s">
        <v>5798</v>
      </c>
      <c r="H6194" s="178" t="s">
        <v>12612</v>
      </c>
      <c r="I6194" s="168" t="s">
        <v>12613</v>
      </c>
      <c r="J6194" s="166" t="s">
        <v>8078</v>
      </c>
      <c r="K6194" s="165" t="s">
        <v>586</v>
      </c>
      <c r="L6194" s="165" t="s">
        <v>4489</v>
      </c>
    </row>
    <row r="6195" spans="1:13" ht="39.950000000000003" hidden="1" customHeight="1" x14ac:dyDescent="0.2">
      <c r="A6195" s="187">
        <v>7</v>
      </c>
      <c r="B6195" s="187" t="s">
        <v>5971</v>
      </c>
      <c r="C6195" s="187" t="s">
        <v>5971</v>
      </c>
      <c r="D6195" s="187" t="s">
        <v>5796</v>
      </c>
      <c r="E6195" s="187" t="s">
        <v>471</v>
      </c>
      <c r="F6195" s="187" t="s">
        <v>5796</v>
      </c>
      <c r="G6195" s="187" t="s">
        <v>5798</v>
      </c>
      <c r="H6195" s="188" t="s">
        <v>12614</v>
      </c>
      <c r="I6195" s="189" t="s">
        <v>12613</v>
      </c>
      <c r="J6195" s="190" t="s">
        <v>12715</v>
      </c>
      <c r="K6195" s="191" t="s">
        <v>598</v>
      </c>
      <c r="L6195" s="191" t="s">
        <v>5853</v>
      </c>
      <c r="M6195" s="293" t="s">
        <v>15052</v>
      </c>
    </row>
    <row r="6196" spans="1:13" ht="39.950000000000003" hidden="1" customHeight="1" x14ac:dyDescent="0.2">
      <c r="A6196" s="167">
        <v>7</v>
      </c>
      <c r="B6196" s="167" t="s">
        <v>5971</v>
      </c>
      <c r="C6196" s="167" t="s">
        <v>5971</v>
      </c>
      <c r="D6196" s="167" t="s">
        <v>5796</v>
      </c>
      <c r="E6196" s="167" t="s">
        <v>474</v>
      </c>
      <c r="F6196" s="167" t="s">
        <v>5798</v>
      </c>
      <c r="G6196" s="167" t="s">
        <v>5798</v>
      </c>
      <c r="H6196" s="178" t="s">
        <v>12615</v>
      </c>
      <c r="I6196" s="168" t="s">
        <v>12616</v>
      </c>
      <c r="J6196" s="166" t="s">
        <v>8082</v>
      </c>
      <c r="K6196" s="165" t="s">
        <v>586</v>
      </c>
      <c r="L6196" s="165" t="s">
        <v>4489</v>
      </c>
    </row>
    <row r="6197" spans="1:13" ht="39.950000000000003" hidden="1" customHeight="1" x14ac:dyDescent="0.2">
      <c r="A6197" s="187">
        <v>7</v>
      </c>
      <c r="B6197" s="187" t="s">
        <v>5971</v>
      </c>
      <c r="C6197" s="187" t="s">
        <v>5971</v>
      </c>
      <c r="D6197" s="187" t="s">
        <v>5796</v>
      </c>
      <c r="E6197" s="187" t="s">
        <v>474</v>
      </c>
      <c r="F6197" s="187" t="s">
        <v>5796</v>
      </c>
      <c r="G6197" s="187" t="s">
        <v>5798</v>
      </c>
      <c r="H6197" s="188" t="s">
        <v>12617</v>
      </c>
      <c r="I6197" s="189" t="s">
        <v>12616</v>
      </c>
      <c r="J6197" s="190" t="s">
        <v>12716</v>
      </c>
      <c r="K6197" s="191" t="s">
        <v>598</v>
      </c>
      <c r="L6197" s="191" t="s">
        <v>5853</v>
      </c>
      <c r="M6197" s="293" t="s">
        <v>15052</v>
      </c>
    </row>
    <row r="6198" spans="1:13" ht="39.950000000000003" hidden="1" customHeight="1" x14ac:dyDescent="0.2">
      <c r="A6198" s="167">
        <v>7</v>
      </c>
      <c r="B6198" s="167" t="s">
        <v>5971</v>
      </c>
      <c r="C6198" s="167" t="s">
        <v>5971</v>
      </c>
      <c r="D6198" s="167" t="s">
        <v>5797</v>
      </c>
      <c r="E6198" s="167" t="s">
        <v>5739</v>
      </c>
      <c r="F6198" s="167" t="s">
        <v>5798</v>
      </c>
      <c r="G6198" s="167" t="s">
        <v>5798</v>
      </c>
      <c r="H6198" s="178" t="s">
        <v>12618</v>
      </c>
      <c r="I6198" s="168" t="s">
        <v>12619</v>
      </c>
      <c r="J6198" s="166" t="s">
        <v>8094</v>
      </c>
      <c r="K6198" s="165" t="s">
        <v>586</v>
      </c>
      <c r="L6198" s="165" t="s">
        <v>4489</v>
      </c>
    </row>
    <row r="6199" spans="1:13" ht="39.950000000000003" hidden="1" customHeight="1" x14ac:dyDescent="0.2">
      <c r="A6199" s="167">
        <v>7</v>
      </c>
      <c r="B6199" s="167" t="s">
        <v>5971</v>
      </c>
      <c r="C6199" s="167" t="s">
        <v>5971</v>
      </c>
      <c r="D6199" s="167" t="s">
        <v>5797</v>
      </c>
      <c r="E6199" s="167" t="s">
        <v>462</v>
      </c>
      <c r="F6199" s="167" t="s">
        <v>5798</v>
      </c>
      <c r="G6199" s="167" t="s">
        <v>5798</v>
      </c>
      <c r="H6199" s="178" t="s">
        <v>12620</v>
      </c>
      <c r="I6199" s="168" t="s">
        <v>12621</v>
      </c>
      <c r="J6199" s="166" t="s">
        <v>8095</v>
      </c>
      <c r="K6199" s="165" t="s">
        <v>586</v>
      </c>
      <c r="L6199" s="165" t="s">
        <v>4489</v>
      </c>
    </row>
    <row r="6200" spans="1:13" ht="39.950000000000003" hidden="1" customHeight="1" x14ac:dyDescent="0.2">
      <c r="A6200" s="167">
        <v>7</v>
      </c>
      <c r="B6200" s="167" t="s">
        <v>5971</v>
      </c>
      <c r="C6200" s="167" t="s">
        <v>5971</v>
      </c>
      <c r="D6200" s="167" t="s">
        <v>5797</v>
      </c>
      <c r="E6200" s="167" t="s">
        <v>462</v>
      </c>
      <c r="F6200" s="167" t="s">
        <v>5796</v>
      </c>
      <c r="G6200" s="167" t="s">
        <v>5798</v>
      </c>
      <c r="H6200" s="178" t="s">
        <v>12622</v>
      </c>
      <c r="I6200" s="168" t="s">
        <v>12623</v>
      </c>
      <c r="J6200" s="166" t="s">
        <v>8096</v>
      </c>
      <c r="K6200" s="165" t="s">
        <v>586</v>
      </c>
      <c r="L6200" s="165" t="s">
        <v>4489</v>
      </c>
    </row>
    <row r="6201" spans="1:13" ht="39.950000000000003" hidden="1" customHeight="1" x14ac:dyDescent="0.2">
      <c r="A6201" s="167">
        <v>7</v>
      </c>
      <c r="B6201" s="167" t="s">
        <v>5971</v>
      </c>
      <c r="C6201" s="167" t="s">
        <v>5971</v>
      </c>
      <c r="D6201" s="167" t="s">
        <v>5797</v>
      </c>
      <c r="E6201" s="167" t="s">
        <v>462</v>
      </c>
      <c r="F6201" s="167" t="s">
        <v>5796</v>
      </c>
      <c r="G6201" s="167">
        <v>1</v>
      </c>
      <c r="H6201" s="178" t="s">
        <v>12624</v>
      </c>
      <c r="I6201" s="168" t="s">
        <v>12625</v>
      </c>
      <c r="J6201" s="166" t="s">
        <v>600</v>
      </c>
      <c r="K6201" s="165" t="s">
        <v>598</v>
      </c>
      <c r="L6201" s="165" t="s">
        <v>4489</v>
      </c>
    </row>
    <row r="6202" spans="1:13" ht="39.950000000000003" hidden="1" customHeight="1" x14ac:dyDescent="0.2">
      <c r="A6202" s="167">
        <v>7</v>
      </c>
      <c r="B6202" s="167" t="s">
        <v>5971</v>
      </c>
      <c r="C6202" s="167" t="s">
        <v>5971</v>
      </c>
      <c r="D6202" s="167" t="s">
        <v>5797</v>
      </c>
      <c r="E6202" s="167" t="s">
        <v>462</v>
      </c>
      <c r="F6202" s="167" t="s">
        <v>5797</v>
      </c>
      <c r="G6202" s="167" t="s">
        <v>5798</v>
      </c>
      <c r="H6202" s="178" t="s">
        <v>12626</v>
      </c>
      <c r="I6202" s="168" t="s">
        <v>12627</v>
      </c>
      <c r="J6202" s="166" t="s">
        <v>8097</v>
      </c>
      <c r="K6202" s="165" t="s">
        <v>586</v>
      </c>
      <c r="L6202" s="165" t="s">
        <v>4489</v>
      </c>
    </row>
    <row r="6203" spans="1:13" ht="39.950000000000003" hidden="1" customHeight="1" x14ac:dyDescent="0.2">
      <c r="A6203" s="167">
        <v>7</v>
      </c>
      <c r="B6203" s="167" t="s">
        <v>5971</v>
      </c>
      <c r="C6203" s="167" t="s">
        <v>5971</v>
      </c>
      <c r="D6203" s="167" t="s">
        <v>5797</v>
      </c>
      <c r="E6203" s="167" t="s">
        <v>462</v>
      </c>
      <c r="F6203" s="167" t="s">
        <v>5797</v>
      </c>
      <c r="G6203" s="167">
        <v>1</v>
      </c>
      <c r="H6203" s="178" t="s">
        <v>12628</v>
      </c>
      <c r="I6203" s="168" t="s">
        <v>12629</v>
      </c>
      <c r="J6203" s="166" t="s">
        <v>600</v>
      </c>
      <c r="K6203" s="165" t="s">
        <v>598</v>
      </c>
      <c r="L6203" s="165" t="s">
        <v>4489</v>
      </c>
    </row>
    <row r="6204" spans="1:13" ht="39.950000000000003" hidden="1" customHeight="1" x14ac:dyDescent="0.2">
      <c r="A6204" s="167">
        <v>7</v>
      </c>
      <c r="B6204" s="167" t="s">
        <v>5971</v>
      </c>
      <c r="C6204" s="167" t="s">
        <v>5971</v>
      </c>
      <c r="D6204" s="167" t="s">
        <v>5797</v>
      </c>
      <c r="E6204" s="167" t="s">
        <v>465</v>
      </c>
      <c r="F6204" s="167" t="s">
        <v>5798</v>
      </c>
      <c r="G6204" s="167" t="s">
        <v>5798</v>
      </c>
      <c r="H6204" s="178" t="s">
        <v>12630</v>
      </c>
      <c r="I6204" s="168" t="s">
        <v>12631</v>
      </c>
      <c r="J6204" s="166" t="s">
        <v>8098</v>
      </c>
      <c r="K6204" s="165" t="s">
        <v>586</v>
      </c>
      <c r="L6204" s="165" t="s">
        <v>4489</v>
      </c>
    </row>
    <row r="6205" spans="1:13" ht="39.950000000000003" hidden="1" customHeight="1" x14ac:dyDescent="0.2">
      <c r="A6205" s="187">
        <v>7</v>
      </c>
      <c r="B6205" s="187" t="s">
        <v>5971</v>
      </c>
      <c r="C6205" s="187" t="s">
        <v>5971</v>
      </c>
      <c r="D6205" s="187" t="s">
        <v>5797</v>
      </c>
      <c r="E6205" s="187" t="s">
        <v>465</v>
      </c>
      <c r="F6205" s="187" t="s">
        <v>5796</v>
      </c>
      <c r="G6205" s="187" t="s">
        <v>5798</v>
      </c>
      <c r="H6205" s="188" t="s">
        <v>12632</v>
      </c>
      <c r="I6205" s="189" t="s">
        <v>12631</v>
      </c>
      <c r="J6205" s="190" t="s">
        <v>12717</v>
      </c>
      <c r="K6205" s="191" t="s">
        <v>598</v>
      </c>
      <c r="L6205" s="191" t="s">
        <v>5853</v>
      </c>
      <c r="M6205" s="293" t="s">
        <v>15052</v>
      </c>
    </row>
    <row r="6206" spans="1:13" ht="39.950000000000003" hidden="1" customHeight="1" x14ac:dyDescent="0.2">
      <c r="A6206" s="167">
        <v>7</v>
      </c>
      <c r="B6206" s="167" t="s">
        <v>5971</v>
      </c>
      <c r="C6206" s="167" t="s">
        <v>5971</v>
      </c>
      <c r="D6206" s="167" t="s">
        <v>5797</v>
      </c>
      <c r="E6206" s="167" t="s">
        <v>468</v>
      </c>
      <c r="F6206" s="167" t="s">
        <v>5798</v>
      </c>
      <c r="G6206" s="167" t="s">
        <v>5798</v>
      </c>
      <c r="H6206" s="178" t="s">
        <v>12633</v>
      </c>
      <c r="I6206" s="168" t="s">
        <v>12634</v>
      </c>
      <c r="J6206" s="166" t="s">
        <v>8102</v>
      </c>
      <c r="K6206" s="165" t="s">
        <v>586</v>
      </c>
      <c r="L6206" s="165" t="s">
        <v>4489</v>
      </c>
    </row>
    <row r="6207" spans="1:13" ht="39.950000000000003" hidden="1" customHeight="1" x14ac:dyDescent="0.2">
      <c r="A6207" s="187">
        <v>7</v>
      </c>
      <c r="B6207" s="187" t="s">
        <v>5971</v>
      </c>
      <c r="C6207" s="187" t="s">
        <v>5971</v>
      </c>
      <c r="D6207" s="187" t="s">
        <v>5797</v>
      </c>
      <c r="E6207" s="187" t="s">
        <v>468</v>
      </c>
      <c r="F6207" s="187" t="s">
        <v>5796</v>
      </c>
      <c r="G6207" s="187" t="s">
        <v>5798</v>
      </c>
      <c r="H6207" s="188" t="s">
        <v>12635</v>
      </c>
      <c r="I6207" s="189" t="s">
        <v>12634</v>
      </c>
      <c r="J6207" s="190" t="s">
        <v>12718</v>
      </c>
      <c r="K6207" s="191" t="s">
        <v>598</v>
      </c>
      <c r="L6207" s="191" t="s">
        <v>5853</v>
      </c>
      <c r="M6207" s="293" t="s">
        <v>15052</v>
      </c>
    </row>
    <row r="6208" spans="1:13" ht="39.950000000000003" hidden="1" customHeight="1" x14ac:dyDescent="0.2">
      <c r="A6208" s="167">
        <v>7</v>
      </c>
      <c r="B6208" s="167" t="s">
        <v>5971</v>
      </c>
      <c r="C6208" s="167" t="s">
        <v>5971</v>
      </c>
      <c r="D6208" s="167" t="s">
        <v>5797</v>
      </c>
      <c r="E6208" s="167" t="s">
        <v>471</v>
      </c>
      <c r="F6208" s="167" t="s">
        <v>5798</v>
      </c>
      <c r="G6208" s="167" t="s">
        <v>5798</v>
      </c>
      <c r="H6208" s="178" t="s">
        <v>12636</v>
      </c>
      <c r="I6208" s="168" t="s">
        <v>12637</v>
      </c>
      <c r="J6208" s="166" t="s">
        <v>8106</v>
      </c>
      <c r="K6208" s="165" t="s">
        <v>586</v>
      </c>
      <c r="L6208" s="165" t="s">
        <v>4489</v>
      </c>
    </row>
    <row r="6209" spans="1:13" ht="39.950000000000003" hidden="1" customHeight="1" x14ac:dyDescent="0.2">
      <c r="A6209" s="187">
        <v>7</v>
      </c>
      <c r="B6209" s="187" t="s">
        <v>5971</v>
      </c>
      <c r="C6209" s="187" t="s">
        <v>5971</v>
      </c>
      <c r="D6209" s="187" t="s">
        <v>5797</v>
      </c>
      <c r="E6209" s="187" t="s">
        <v>471</v>
      </c>
      <c r="F6209" s="187" t="s">
        <v>5796</v>
      </c>
      <c r="G6209" s="187" t="s">
        <v>5798</v>
      </c>
      <c r="H6209" s="188" t="s">
        <v>12638</v>
      </c>
      <c r="I6209" s="189" t="s">
        <v>12637</v>
      </c>
      <c r="J6209" s="190" t="s">
        <v>12719</v>
      </c>
      <c r="K6209" s="191" t="s">
        <v>598</v>
      </c>
      <c r="L6209" s="191" t="s">
        <v>5853</v>
      </c>
      <c r="M6209" s="293" t="s">
        <v>15052</v>
      </c>
    </row>
    <row r="6210" spans="1:13" ht="39.950000000000003" hidden="1" customHeight="1" x14ac:dyDescent="0.2">
      <c r="A6210" s="167">
        <v>7</v>
      </c>
      <c r="B6210" s="167" t="s">
        <v>5971</v>
      </c>
      <c r="C6210" s="167" t="s">
        <v>5971</v>
      </c>
      <c r="D6210" s="167" t="s">
        <v>5971</v>
      </c>
      <c r="E6210" s="167" t="s">
        <v>5739</v>
      </c>
      <c r="F6210" s="167" t="s">
        <v>5798</v>
      </c>
      <c r="G6210" s="167" t="s">
        <v>5798</v>
      </c>
      <c r="H6210" s="178" t="s">
        <v>12639</v>
      </c>
      <c r="I6210" s="168" t="s">
        <v>12640</v>
      </c>
      <c r="J6210" s="166" t="s">
        <v>8139</v>
      </c>
      <c r="K6210" s="165" t="s">
        <v>586</v>
      </c>
      <c r="L6210" s="165" t="s">
        <v>4489</v>
      </c>
    </row>
    <row r="6211" spans="1:13" ht="39.950000000000003" hidden="1" customHeight="1" x14ac:dyDescent="0.2">
      <c r="A6211" s="167">
        <v>7</v>
      </c>
      <c r="B6211" s="167" t="s">
        <v>5971</v>
      </c>
      <c r="C6211" s="167" t="s">
        <v>5971</v>
      </c>
      <c r="D6211" s="167" t="s">
        <v>5971</v>
      </c>
      <c r="E6211" s="167" t="s">
        <v>462</v>
      </c>
      <c r="F6211" s="167" t="s">
        <v>5798</v>
      </c>
      <c r="G6211" s="167" t="s">
        <v>5798</v>
      </c>
      <c r="H6211" s="178" t="s">
        <v>12641</v>
      </c>
      <c r="I6211" s="168" t="s">
        <v>12642</v>
      </c>
      <c r="J6211" s="166" t="s">
        <v>8140</v>
      </c>
      <c r="K6211" s="165" t="s">
        <v>586</v>
      </c>
      <c r="L6211" s="165" t="s">
        <v>4489</v>
      </c>
    </row>
    <row r="6212" spans="1:13" ht="39.950000000000003" hidden="1" customHeight="1" x14ac:dyDescent="0.2">
      <c r="A6212" s="167">
        <v>7</v>
      </c>
      <c r="B6212" s="167" t="s">
        <v>5971</v>
      </c>
      <c r="C6212" s="167" t="s">
        <v>5971</v>
      </c>
      <c r="D6212" s="167" t="s">
        <v>5971</v>
      </c>
      <c r="E6212" s="167" t="s">
        <v>462</v>
      </c>
      <c r="F6212" s="167" t="s">
        <v>5796</v>
      </c>
      <c r="G6212" s="167" t="s">
        <v>5798</v>
      </c>
      <c r="H6212" s="178" t="s">
        <v>12643</v>
      </c>
      <c r="I6212" s="168" t="s">
        <v>12644</v>
      </c>
      <c r="J6212" s="166" t="s">
        <v>8141</v>
      </c>
      <c r="K6212" s="165" t="s">
        <v>586</v>
      </c>
      <c r="L6212" s="165" t="s">
        <v>4489</v>
      </c>
    </row>
    <row r="6213" spans="1:13" ht="39.950000000000003" hidden="1" customHeight="1" x14ac:dyDescent="0.2">
      <c r="A6213" s="167">
        <v>7</v>
      </c>
      <c r="B6213" s="167" t="s">
        <v>5971</v>
      </c>
      <c r="C6213" s="167" t="s">
        <v>5971</v>
      </c>
      <c r="D6213" s="167" t="s">
        <v>5971</v>
      </c>
      <c r="E6213" s="167" t="s">
        <v>462</v>
      </c>
      <c r="F6213" s="167" t="s">
        <v>5796</v>
      </c>
      <c r="G6213" s="167">
        <v>1</v>
      </c>
      <c r="H6213" s="178" t="s">
        <v>12645</v>
      </c>
      <c r="I6213" s="168" t="s">
        <v>12646</v>
      </c>
      <c r="J6213" s="166" t="s">
        <v>600</v>
      </c>
      <c r="K6213" s="165" t="s">
        <v>598</v>
      </c>
      <c r="L6213" s="165" t="s">
        <v>4489</v>
      </c>
    </row>
    <row r="6214" spans="1:13" ht="39.950000000000003" hidden="1" customHeight="1" x14ac:dyDescent="0.2">
      <c r="A6214" s="167">
        <v>7</v>
      </c>
      <c r="B6214" s="167" t="s">
        <v>5971</v>
      </c>
      <c r="C6214" s="167" t="s">
        <v>5971</v>
      </c>
      <c r="D6214" s="167" t="s">
        <v>5971</v>
      </c>
      <c r="E6214" s="167" t="s">
        <v>462</v>
      </c>
      <c r="F6214" s="167" t="s">
        <v>5797</v>
      </c>
      <c r="G6214" s="167" t="s">
        <v>5798</v>
      </c>
      <c r="H6214" s="178" t="s">
        <v>12647</v>
      </c>
      <c r="I6214" s="168" t="s">
        <v>12648</v>
      </c>
      <c r="J6214" s="166" t="s">
        <v>8142</v>
      </c>
      <c r="K6214" s="165" t="s">
        <v>586</v>
      </c>
      <c r="L6214" s="165" t="s">
        <v>4489</v>
      </c>
    </row>
    <row r="6215" spans="1:13" ht="39.950000000000003" hidden="1" customHeight="1" x14ac:dyDescent="0.2">
      <c r="A6215" s="167">
        <v>7</v>
      </c>
      <c r="B6215" s="167" t="s">
        <v>5971</v>
      </c>
      <c r="C6215" s="167" t="s">
        <v>5971</v>
      </c>
      <c r="D6215" s="167" t="s">
        <v>5971</v>
      </c>
      <c r="E6215" s="167" t="s">
        <v>462</v>
      </c>
      <c r="F6215" s="167" t="s">
        <v>5797</v>
      </c>
      <c r="G6215" s="167">
        <v>1</v>
      </c>
      <c r="H6215" s="178" t="s">
        <v>12649</v>
      </c>
      <c r="I6215" s="168" t="s">
        <v>12650</v>
      </c>
      <c r="J6215" s="166" t="s">
        <v>600</v>
      </c>
      <c r="K6215" s="165" t="s">
        <v>598</v>
      </c>
      <c r="L6215" s="165" t="s">
        <v>4489</v>
      </c>
    </row>
    <row r="6216" spans="1:13" ht="39.950000000000003" hidden="1" customHeight="1" x14ac:dyDescent="0.2">
      <c r="A6216" s="167">
        <v>7</v>
      </c>
      <c r="B6216" s="167" t="s">
        <v>5971</v>
      </c>
      <c r="C6216" s="167" t="s">
        <v>5971</v>
      </c>
      <c r="D6216" s="167" t="s">
        <v>5971</v>
      </c>
      <c r="E6216" s="167" t="s">
        <v>465</v>
      </c>
      <c r="F6216" s="167" t="s">
        <v>5798</v>
      </c>
      <c r="G6216" s="167" t="s">
        <v>5798</v>
      </c>
      <c r="H6216" s="178" t="s">
        <v>12651</v>
      </c>
      <c r="I6216" s="168" t="s">
        <v>12652</v>
      </c>
      <c r="J6216" s="166" t="s">
        <v>8143</v>
      </c>
      <c r="K6216" s="165" t="s">
        <v>586</v>
      </c>
      <c r="L6216" s="165" t="s">
        <v>4489</v>
      </c>
    </row>
    <row r="6217" spans="1:13" ht="39.950000000000003" hidden="1" customHeight="1" x14ac:dyDescent="0.2">
      <c r="A6217" s="167">
        <v>7</v>
      </c>
      <c r="B6217" s="167" t="s">
        <v>5971</v>
      </c>
      <c r="C6217" s="167" t="s">
        <v>5971</v>
      </c>
      <c r="D6217" s="167" t="s">
        <v>5971</v>
      </c>
      <c r="E6217" s="167" t="s">
        <v>465</v>
      </c>
      <c r="F6217" s="167" t="s">
        <v>5796</v>
      </c>
      <c r="G6217" s="167" t="s">
        <v>5798</v>
      </c>
      <c r="H6217" s="178" t="s">
        <v>12653</v>
      </c>
      <c r="I6217" s="168" t="s">
        <v>12654</v>
      </c>
      <c r="J6217" s="166" t="s">
        <v>8144</v>
      </c>
      <c r="K6217" s="165" t="s">
        <v>586</v>
      </c>
      <c r="L6217" s="165" t="s">
        <v>4489</v>
      </c>
    </row>
    <row r="6218" spans="1:13" ht="39.950000000000003" hidden="1" customHeight="1" x14ac:dyDescent="0.2">
      <c r="A6218" s="167">
        <v>7</v>
      </c>
      <c r="B6218" s="167" t="s">
        <v>5971</v>
      </c>
      <c r="C6218" s="167" t="s">
        <v>5971</v>
      </c>
      <c r="D6218" s="167" t="s">
        <v>5971</v>
      </c>
      <c r="E6218" s="167" t="s">
        <v>465</v>
      </c>
      <c r="F6218" s="167" t="s">
        <v>5796</v>
      </c>
      <c r="G6218" s="167">
        <v>1</v>
      </c>
      <c r="H6218" s="178" t="s">
        <v>12655</v>
      </c>
      <c r="I6218" s="168" t="s">
        <v>12656</v>
      </c>
      <c r="J6218" s="166" t="s">
        <v>600</v>
      </c>
      <c r="K6218" s="165" t="s">
        <v>598</v>
      </c>
      <c r="L6218" s="165" t="s">
        <v>4489</v>
      </c>
    </row>
    <row r="6219" spans="1:13" ht="39.950000000000003" hidden="1" customHeight="1" x14ac:dyDescent="0.2">
      <c r="A6219" s="167">
        <v>7</v>
      </c>
      <c r="B6219" s="167" t="s">
        <v>5971</v>
      </c>
      <c r="C6219" s="167" t="s">
        <v>5971</v>
      </c>
      <c r="D6219" s="167" t="s">
        <v>5971</v>
      </c>
      <c r="E6219" s="167" t="s">
        <v>465</v>
      </c>
      <c r="F6219" s="167" t="s">
        <v>5797</v>
      </c>
      <c r="G6219" s="167" t="s">
        <v>5798</v>
      </c>
      <c r="H6219" s="178" t="s">
        <v>12657</v>
      </c>
      <c r="I6219" s="168" t="s">
        <v>12658</v>
      </c>
      <c r="J6219" s="166" t="s">
        <v>8145</v>
      </c>
      <c r="K6219" s="165" t="s">
        <v>586</v>
      </c>
      <c r="L6219" s="165" t="s">
        <v>4489</v>
      </c>
    </row>
    <row r="6220" spans="1:13" ht="39.950000000000003" hidden="1" customHeight="1" x14ac:dyDescent="0.2">
      <c r="A6220" s="167">
        <v>7</v>
      </c>
      <c r="B6220" s="167" t="s">
        <v>5971</v>
      </c>
      <c r="C6220" s="167" t="s">
        <v>5971</v>
      </c>
      <c r="D6220" s="167" t="s">
        <v>5971</v>
      </c>
      <c r="E6220" s="167" t="s">
        <v>465</v>
      </c>
      <c r="F6220" s="167" t="s">
        <v>5797</v>
      </c>
      <c r="G6220" s="167">
        <v>1</v>
      </c>
      <c r="H6220" s="178" t="s">
        <v>12659</v>
      </c>
      <c r="I6220" s="168" t="s">
        <v>12660</v>
      </c>
      <c r="J6220" s="166" t="s">
        <v>600</v>
      </c>
      <c r="K6220" s="165" t="s">
        <v>598</v>
      </c>
      <c r="L6220" s="165" t="s">
        <v>4489</v>
      </c>
    </row>
    <row r="6221" spans="1:13" ht="39.950000000000003" hidden="1" customHeight="1" x14ac:dyDescent="0.2">
      <c r="A6221" s="167">
        <v>7</v>
      </c>
      <c r="B6221" s="167" t="s">
        <v>5971</v>
      </c>
      <c r="C6221" s="167" t="s">
        <v>5971</v>
      </c>
      <c r="D6221" s="167" t="s">
        <v>5971</v>
      </c>
      <c r="E6221" s="167" t="s">
        <v>468</v>
      </c>
      <c r="F6221" s="167" t="s">
        <v>5798</v>
      </c>
      <c r="G6221" s="167" t="s">
        <v>5798</v>
      </c>
      <c r="H6221" s="178" t="s">
        <v>12661</v>
      </c>
      <c r="I6221" s="168" t="s">
        <v>12662</v>
      </c>
      <c r="J6221" s="166" t="s">
        <v>8146</v>
      </c>
      <c r="K6221" s="165" t="s">
        <v>586</v>
      </c>
      <c r="L6221" s="165" t="s">
        <v>4489</v>
      </c>
    </row>
    <row r="6222" spans="1:13" ht="39.950000000000003" hidden="1" customHeight="1" x14ac:dyDescent="0.2">
      <c r="A6222" s="167">
        <v>7</v>
      </c>
      <c r="B6222" s="167" t="s">
        <v>5971</v>
      </c>
      <c r="C6222" s="167" t="s">
        <v>5971</v>
      </c>
      <c r="D6222" s="167" t="s">
        <v>5971</v>
      </c>
      <c r="E6222" s="167" t="s">
        <v>468</v>
      </c>
      <c r="F6222" s="167" t="s">
        <v>5796</v>
      </c>
      <c r="G6222" s="167" t="s">
        <v>5798</v>
      </c>
      <c r="H6222" s="178" t="s">
        <v>12663</v>
      </c>
      <c r="I6222" s="168" t="s">
        <v>12664</v>
      </c>
      <c r="J6222" s="166" t="s">
        <v>8147</v>
      </c>
      <c r="K6222" s="165" t="s">
        <v>586</v>
      </c>
      <c r="L6222" s="165" t="s">
        <v>4489</v>
      </c>
    </row>
    <row r="6223" spans="1:13" ht="39.950000000000003" hidden="1" customHeight="1" x14ac:dyDescent="0.2">
      <c r="A6223" s="167">
        <v>7</v>
      </c>
      <c r="B6223" s="167" t="s">
        <v>5971</v>
      </c>
      <c r="C6223" s="167" t="s">
        <v>5971</v>
      </c>
      <c r="D6223" s="167" t="s">
        <v>5971</v>
      </c>
      <c r="E6223" s="167" t="s">
        <v>468</v>
      </c>
      <c r="F6223" s="167" t="s">
        <v>5796</v>
      </c>
      <c r="G6223" s="167">
        <v>1</v>
      </c>
      <c r="H6223" s="178" t="s">
        <v>12665</v>
      </c>
      <c r="I6223" s="168" t="s">
        <v>12666</v>
      </c>
      <c r="J6223" s="166" t="s">
        <v>600</v>
      </c>
      <c r="K6223" s="165" t="s">
        <v>598</v>
      </c>
      <c r="L6223" s="165" t="s">
        <v>4489</v>
      </c>
    </row>
    <row r="6224" spans="1:13" ht="39.950000000000003" hidden="1" customHeight="1" x14ac:dyDescent="0.2">
      <c r="A6224" s="167">
        <v>7</v>
      </c>
      <c r="B6224" s="167" t="s">
        <v>5971</v>
      </c>
      <c r="C6224" s="167" t="s">
        <v>5971</v>
      </c>
      <c r="D6224" s="167" t="s">
        <v>5971</v>
      </c>
      <c r="E6224" s="167" t="s">
        <v>468</v>
      </c>
      <c r="F6224" s="167" t="s">
        <v>5797</v>
      </c>
      <c r="G6224" s="167" t="s">
        <v>5798</v>
      </c>
      <c r="H6224" s="178" t="s">
        <v>12667</v>
      </c>
      <c r="I6224" s="168" t="s">
        <v>12668</v>
      </c>
      <c r="J6224" s="166" t="s">
        <v>8148</v>
      </c>
      <c r="K6224" s="165" t="s">
        <v>586</v>
      </c>
      <c r="L6224" s="165" t="s">
        <v>4489</v>
      </c>
    </row>
    <row r="6225" spans="1:13" ht="39.950000000000003" hidden="1" customHeight="1" x14ac:dyDescent="0.2">
      <c r="A6225" s="167">
        <v>7</v>
      </c>
      <c r="B6225" s="167" t="s">
        <v>5971</v>
      </c>
      <c r="C6225" s="167" t="s">
        <v>5971</v>
      </c>
      <c r="D6225" s="167" t="s">
        <v>5971</v>
      </c>
      <c r="E6225" s="167" t="s">
        <v>468</v>
      </c>
      <c r="F6225" s="167" t="s">
        <v>5797</v>
      </c>
      <c r="G6225" s="167">
        <v>1</v>
      </c>
      <c r="H6225" s="178" t="s">
        <v>12669</v>
      </c>
      <c r="I6225" s="168" t="s">
        <v>12670</v>
      </c>
      <c r="J6225" s="166" t="s">
        <v>600</v>
      </c>
      <c r="K6225" s="165" t="s">
        <v>598</v>
      </c>
      <c r="L6225" s="165" t="s">
        <v>4489</v>
      </c>
    </row>
    <row r="6226" spans="1:13" ht="39.950000000000003" hidden="1" customHeight="1" x14ac:dyDescent="0.2">
      <c r="A6226" s="167">
        <v>7</v>
      </c>
      <c r="B6226" s="167" t="s">
        <v>5971</v>
      </c>
      <c r="C6226" s="167" t="s">
        <v>5971</v>
      </c>
      <c r="D6226" s="167" t="s">
        <v>5971</v>
      </c>
      <c r="E6226" s="167" t="s">
        <v>471</v>
      </c>
      <c r="F6226" s="167" t="s">
        <v>5798</v>
      </c>
      <c r="G6226" s="167" t="s">
        <v>5798</v>
      </c>
      <c r="H6226" s="178" t="s">
        <v>12671</v>
      </c>
      <c r="I6226" s="168" t="s">
        <v>12672</v>
      </c>
      <c r="J6226" s="166" t="s">
        <v>8149</v>
      </c>
      <c r="K6226" s="165" t="s">
        <v>586</v>
      </c>
      <c r="L6226" s="165" t="s">
        <v>4489</v>
      </c>
    </row>
    <row r="6227" spans="1:13" ht="39.950000000000003" hidden="1" customHeight="1" x14ac:dyDescent="0.2">
      <c r="A6227" s="167">
        <v>7</v>
      </c>
      <c r="B6227" s="167" t="s">
        <v>5971</v>
      </c>
      <c r="C6227" s="167" t="s">
        <v>5971</v>
      </c>
      <c r="D6227" s="167" t="s">
        <v>5971</v>
      </c>
      <c r="E6227" s="167" t="s">
        <v>471</v>
      </c>
      <c r="F6227" s="167" t="s">
        <v>5796</v>
      </c>
      <c r="G6227" s="167" t="s">
        <v>5798</v>
      </c>
      <c r="H6227" s="178" t="s">
        <v>12673</v>
      </c>
      <c r="I6227" s="168" t="s">
        <v>12674</v>
      </c>
      <c r="J6227" s="166" t="s">
        <v>8150</v>
      </c>
      <c r="K6227" s="165" t="s">
        <v>586</v>
      </c>
      <c r="L6227" s="165" t="s">
        <v>4489</v>
      </c>
    </row>
    <row r="6228" spans="1:13" ht="39.950000000000003" hidden="1" customHeight="1" x14ac:dyDescent="0.2">
      <c r="A6228" s="167">
        <v>7</v>
      </c>
      <c r="B6228" s="167" t="s">
        <v>5971</v>
      </c>
      <c r="C6228" s="167" t="s">
        <v>5971</v>
      </c>
      <c r="D6228" s="167" t="s">
        <v>5971</v>
      </c>
      <c r="E6228" s="167" t="s">
        <v>471</v>
      </c>
      <c r="F6228" s="167" t="s">
        <v>5796</v>
      </c>
      <c r="G6228" s="167">
        <v>1</v>
      </c>
      <c r="H6228" s="178" t="s">
        <v>12675</v>
      </c>
      <c r="I6228" s="168" t="s">
        <v>12676</v>
      </c>
      <c r="J6228" s="166" t="s">
        <v>600</v>
      </c>
      <c r="K6228" s="165" t="s">
        <v>598</v>
      </c>
      <c r="L6228" s="165" t="s">
        <v>4489</v>
      </c>
    </row>
    <row r="6229" spans="1:13" ht="39.950000000000003" hidden="1" customHeight="1" x14ac:dyDescent="0.2">
      <c r="A6229" s="167">
        <v>7</v>
      </c>
      <c r="B6229" s="167" t="s">
        <v>5971</v>
      </c>
      <c r="C6229" s="167" t="s">
        <v>5971</v>
      </c>
      <c r="D6229" s="167" t="s">
        <v>5971</v>
      </c>
      <c r="E6229" s="167" t="s">
        <v>471</v>
      </c>
      <c r="F6229" s="167" t="s">
        <v>5797</v>
      </c>
      <c r="G6229" s="167" t="s">
        <v>5798</v>
      </c>
      <c r="H6229" s="178" t="s">
        <v>12677</v>
      </c>
      <c r="I6229" s="168" t="s">
        <v>12678</v>
      </c>
      <c r="J6229" s="166" t="s">
        <v>8151</v>
      </c>
      <c r="K6229" s="165" t="s">
        <v>586</v>
      </c>
      <c r="L6229" s="165" t="s">
        <v>4489</v>
      </c>
    </row>
    <row r="6230" spans="1:13" ht="39.950000000000003" hidden="1" customHeight="1" x14ac:dyDescent="0.2">
      <c r="A6230" s="167">
        <v>7</v>
      </c>
      <c r="B6230" s="167" t="s">
        <v>5971</v>
      </c>
      <c r="C6230" s="167" t="s">
        <v>5971</v>
      </c>
      <c r="D6230" s="167" t="s">
        <v>5971</v>
      </c>
      <c r="E6230" s="167" t="s">
        <v>471</v>
      </c>
      <c r="F6230" s="167" t="s">
        <v>5797</v>
      </c>
      <c r="G6230" s="167">
        <v>1</v>
      </c>
      <c r="H6230" s="178" t="s">
        <v>12679</v>
      </c>
      <c r="I6230" s="168" t="s">
        <v>12680</v>
      </c>
      <c r="J6230" s="166" t="s">
        <v>600</v>
      </c>
      <c r="K6230" s="165" t="s">
        <v>598</v>
      </c>
      <c r="L6230" s="165" t="s">
        <v>4489</v>
      </c>
    </row>
    <row r="6231" spans="1:13" ht="39.950000000000003" hidden="1" customHeight="1" x14ac:dyDescent="0.2">
      <c r="A6231" s="167">
        <v>7</v>
      </c>
      <c r="B6231" s="167" t="s">
        <v>5971</v>
      </c>
      <c r="C6231" s="167" t="s">
        <v>5971</v>
      </c>
      <c r="D6231" s="167" t="s">
        <v>5971</v>
      </c>
      <c r="E6231" s="167" t="s">
        <v>474</v>
      </c>
      <c r="F6231" s="167" t="s">
        <v>5798</v>
      </c>
      <c r="G6231" s="167" t="s">
        <v>5798</v>
      </c>
      <c r="H6231" s="178" t="s">
        <v>12681</v>
      </c>
      <c r="I6231" s="168" t="s">
        <v>12682</v>
      </c>
      <c r="J6231" s="166" t="s">
        <v>8152</v>
      </c>
      <c r="K6231" s="165" t="s">
        <v>586</v>
      </c>
      <c r="L6231" s="165" t="s">
        <v>4489</v>
      </c>
    </row>
    <row r="6232" spans="1:13" ht="39.950000000000003" hidden="1" customHeight="1" x14ac:dyDescent="0.2">
      <c r="A6232" s="187">
        <v>7</v>
      </c>
      <c r="B6232" s="187" t="s">
        <v>5971</v>
      </c>
      <c r="C6232" s="187" t="s">
        <v>5971</v>
      </c>
      <c r="D6232" s="187" t="s">
        <v>5971</v>
      </c>
      <c r="E6232" s="187" t="s">
        <v>474</v>
      </c>
      <c r="F6232" s="187" t="s">
        <v>5796</v>
      </c>
      <c r="G6232" s="187" t="s">
        <v>5798</v>
      </c>
      <c r="H6232" s="188" t="s">
        <v>12683</v>
      </c>
      <c r="I6232" s="189" t="s">
        <v>12682</v>
      </c>
      <c r="J6232" s="190" t="s">
        <v>12720</v>
      </c>
      <c r="K6232" s="191" t="s">
        <v>598</v>
      </c>
      <c r="L6232" s="191" t="s">
        <v>5853</v>
      </c>
      <c r="M6232" s="293" t="s">
        <v>15052</v>
      </c>
    </row>
    <row r="6233" spans="1:13" ht="39.950000000000003" hidden="1" customHeight="1" x14ac:dyDescent="0.2">
      <c r="A6233" s="167">
        <v>7</v>
      </c>
      <c r="B6233" s="167" t="s">
        <v>5971</v>
      </c>
      <c r="C6233" s="167" t="s">
        <v>5971</v>
      </c>
      <c r="D6233" s="167" t="s">
        <v>5971</v>
      </c>
      <c r="E6233" s="167" t="s">
        <v>477</v>
      </c>
      <c r="F6233" s="167" t="s">
        <v>5798</v>
      </c>
      <c r="G6233" s="167" t="s">
        <v>5798</v>
      </c>
      <c r="H6233" s="178" t="s">
        <v>12684</v>
      </c>
      <c r="I6233" s="168" t="s">
        <v>12685</v>
      </c>
      <c r="J6233" s="166" t="s">
        <v>8163</v>
      </c>
      <c r="K6233" s="165" t="s">
        <v>586</v>
      </c>
      <c r="L6233" s="165" t="s">
        <v>4489</v>
      </c>
    </row>
    <row r="6234" spans="1:13" ht="39.950000000000003" hidden="1" customHeight="1" x14ac:dyDescent="0.2">
      <c r="A6234" s="167">
        <v>7</v>
      </c>
      <c r="B6234" s="167" t="s">
        <v>5971</v>
      </c>
      <c r="C6234" s="167" t="s">
        <v>5971</v>
      </c>
      <c r="D6234" s="167" t="s">
        <v>5971</v>
      </c>
      <c r="E6234" s="167" t="s">
        <v>477</v>
      </c>
      <c r="F6234" s="167" t="s">
        <v>5796</v>
      </c>
      <c r="G6234" s="167" t="s">
        <v>5798</v>
      </c>
      <c r="H6234" s="178" t="s">
        <v>12686</v>
      </c>
      <c r="I6234" s="168" t="s">
        <v>12687</v>
      </c>
      <c r="J6234" s="166" t="s">
        <v>8164</v>
      </c>
      <c r="K6234" s="165" t="s">
        <v>586</v>
      </c>
      <c r="L6234" s="165" t="s">
        <v>4489</v>
      </c>
    </row>
    <row r="6235" spans="1:13" ht="39.950000000000003" hidden="1" customHeight="1" x14ac:dyDescent="0.2">
      <c r="A6235" s="167">
        <v>7</v>
      </c>
      <c r="B6235" s="167" t="s">
        <v>5971</v>
      </c>
      <c r="C6235" s="167" t="s">
        <v>5971</v>
      </c>
      <c r="D6235" s="167" t="s">
        <v>5971</v>
      </c>
      <c r="E6235" s="167" t="s">
        <v>477</v>
      </c>
      <c r="F6235" s="167" t="s">
        <v>5796</v>
      </c>
      <c r="G6235" s="167">
        <v>1</v>
      </c>
      <c r="H6235" s="178" t="s">
        <v>12688</v>
      </c>
      <c r="I6235" s="168" t="s">
        <v>12689</v>
      </c>
      <c r="J6235" s="166" t="s">
        <v>600</v>
      </c>
      <c r="K6235" s="165" t="s">
        <v>598</v>
      </c>
      <c r="L6235" s="165" t="s">
        <v>4489</v>
      </c>
    </row>
    <row r="6236" spans="1:13" ht="39.950000000000003" hidden="1" customHeight="1" x14ac:dyDescent="0.2">
      <c r="A6236" s="167">
        <v>7</v>
      </c>
      <c r="B6236" s="167" t="s">
        <v>5971</v>
      </c>
      <c r="C6236" s="167" t="s">
        <v>5971</v>
      </c>
      <c r="D6236" s="167" t="s">
        <v>5971</v>
      </c>
      <c r="E6236" s="167" t="s">
        <v>477</v>
      </c>
      <c r="F6236" s="167" t="s">
        <v>5797</v>
      </c>
      <c r="G6236" s="167" t="s">
        <v>5798</v>
      </c>
      <c r="H6236" s="178" t="s">
        <v>12690</v>
      </c>
      <c r="I6236" s="168" t="s">
        <v>12691</v>
      </c>
      <c r="J6236" s="166" t="s">
        <v>8165</v>
      </c>
      <c r="K6236" s="165" t="s">
        <v>586</v>
      </c>
      <c r="L6236" s="165" t="s">
        <v>4489</v>
      </c>
    </row>
    <row r="6237" spans="1:13" ht="39.950000000000003" hidden="1" customHeight="1" x14ac:dyDescent="0.2">
      <c r="A6237" s="167">
        <v>7</v>
      </c>
      <c r="B6237" s="167" t="s">
        <v>5971</v>
      </c>
      <c r="C6237" s="167" t="s">
        <v>5971</v>
      </c>
      <c r="D6237" s="167" t="s">
        <v>5971</v>
      </c>
      <c r="E6237" s="167" t="s">
        <v>477</v>
      </c>
      <c r="F6237" s="167" t="s">
        <v>5797</v>
      </c>
      <c r="G6237" s="167">
        <v>1</v>
      </c>
      <c r="H6237" s="178" t="s">
        <v>12692</v>
      </c>
      <c r="I6237" s="168" t="s">
        <v>12693</v>
      </c>
      <c r="J6237" s="166" t="s">
        <v>600</v>
      </c>
      <c r="K6237" s="165" t="s">
        <v>598</v>
      </c>
      <c r="L6237" s="165" t="s">
        <v>4489</v>
      </c>
    </row>
    <row r="6238" spans="1:13" ht="39.950000000000003" hidden="1" customHeight="1" x14ac:dyDescent="0.2">
      <c r="A6238" s="167">
        <v>7</v>
      </c>
      <c r="B6238" s="167" t="s">
        <v>5971</v>
      </c>
      <c r="C6238" s="167" t="s">
        <v>5971</v>
      </c>
      <c r="D6238" s="167" t="s">
        <v>5971</v>
      </c>
      <c r="E6238" s="167" t="s">
        <v>480</v>
      </c>
      <c r="F6238" s="167" t="s">
        <v>5798</v>
      </c>
      <c r="G6238" s="167" t="s">
        <v>5798</v>
      </c>
      <c r="H6238" s="178" t="s">
        <v>12694</v>
      </c>
      <c r="I6238" s="168" t="s">
        <v>12695</v>
      </c>
      <c r="J6238" s="166" t="s">
        <v>8166</v>
      </c>
      <c r="K6238" s="165" t="s">
        <v>586</v>
      </c>
      <c r="L6238" s="165" t="s">
        <v>4489</v>
      </c>
    </row>
    <row r="6239" spans="1:13" ht="39.950000000000003" hidden="1" customHeight="1" x14ac:dyDescent="0.2">
      <c r="A6239" s="187">
        <v>7</v>
      </c>
      <c r="B6239" s="187" t="s">
        <v>5971</v>
      </c>
      <c r="C6239" s="187" t="s">
        <v>5971</v>
      </c>
      <c r="D6239" s="187" t="s">
        <v>5971</v>
      </c>
      <c r="E6239" s="187" t="s">
        <v>480</v>
      </c>
      <c r="F6239" s="187" t="s">
        <v>5796</v>
      </c>
      <c r="G6239" s="187" t="s">
        <v>5798</v>
      </c>
      <c r="H6239" s="188" t="s">
        <v>12696</v>
      </c>
      <c r="I6239" s="189" t="s">
        <v>12695</v>
      </c>
      <c r="J6239" s="190" t="s">
        <v>8166</v>
      </c>
      <c r="K6239" s="191" t="s">
        <v>598</v>
      </c>
      <c r="L6239" s="191" t="s">
        <v>5853</v>
      </c>
      <c r="M6239" s="293" t="s">
        <v>15052</v>
      </c>
    </row>
    <row r="6240" spans="1:13" ht="39.950000000000003" hidden="1" customHeight="1" x14ac:dyDescent="0.2">
      <c r="A6240" s="167">
        <v>7</v>
      </c>
      <c r="B6240" s="167" t="s">
        <v>5971</v>
      </c>
      <c r="C6240" s="167" t="s">
        <v>5971</v>
      </c>
      <c r="D6240" s="167" t="s">
        <v>5971</v>
      </c>
      <c r="E6240" s="167" t="s">
        <v>5900</v>
      </c>
      <c r="F6240" s="167" t="s">
        <v>5798</v>
      </c>
      <c r="G6240" s="167" t="s">
        <v>5798</v>
      </c>
      <c r="H6240" s="178" t="s">
        <v>12697</v>
      </c>
      <c r="I6240" s="168" t="s">
        <v>12698</v>
      </c>
      <c r="J6240" s="166" t="s">
        <v>8174</v>
      </c>
      <c r="K6240" s="165" t="s">
        <v>586</v>
      </c>
      <c r="L6240" s="165" t="s">
        <v>4489</v>
      </c>
    </row>
    <row r="6241" spans="1:13" ht="39.950000000000003" hidden="1" customHeight="1" x14ac:dyDescent="0.2">
      <c r="A6241" s="167">
        <v>7</v>
      </c>
      <c r="B6241" s="167" t="s">
        <v>5971</v>
      </c>
      <c r="C6241" s="167" t="s">
        <v>5971</v>
      </c>
      <c r="D6241" s="167" t="s">
        <v>5971</v>
      </c>
      <c r="E6241" s="167" t="s">
        <v>5900</v>
      </c>
      <c r="F6241" s="167" t="s">
        <v>5796</v>
      </c>
      <c r="G6241" s="167" t="s">
        <v>5798</v>
      </c>
      <c r="H6241" s="178" t="s">
        <v>12699</v>
      </c>
      <c r="I6241" s="168" t="s">
        <v>12700</v>
      </c>
      <c r="J6241" s="166" t="s">
        <v>8175</v>
      </c>
      <c r="K6241" s="165" t="s">
        <v>586</v>
      </c>
      <c r="L6241" s="165" t="s">
        <v>4489</v>
      </c>
    </row>
    <row r="6242" spans="1:13" ht="39.950000000000003" hidden="1" customHeight="1" x14ac:dyDescent="0.2">
      <c r="A6242" s="167">
        <v>7</v>
      </c>
      <c r="B6242" s="167" t="s">
        <v>5971</v>
      </c>
      <c r="C6242" s="167" t="s">
        <v>5971</v>
      </c>
      <c r="D6242" s="167" t="s">
        <v>5971</v>
      </c>
      <c r="E6242" s="167" t="s">
        <v>5900</v>
      </c>
      <c r="F6242" s="167" t="s">
        <v>5796</v>
      </c>
      <c r="G6242" s="167">
        <v>1</v>
      </c>
      <c r="H6242" s="178" t="s">
        <v>12701</v>
      </c>
      <c r="I6242" s="168" t="s">
        <v>12702</v>
      </c>
      <c r="J6242" s="166" t="s">
        <v>600</v>
      </c>
      <c r="K6242" s="165" t="s">
        <v>598</v>
      </c>
      <c r="L6242" s="165" t="s">
        <v>4489</v>
      </c>
    </row>
    <row r="6243" spans="1:13" ht="39.950000000000003" hidden="1" customHeight="1" x14ac:dyDescent="0.2">
      <c r="A6243" s="167">
        <v>7</v>
      </c>
      <c r="B6243" s="167" t="s">
        <v>5971</v>
      </c>
      <c r="C6243" s="167" t="s">
        <v>5971</v>
      </c>
      <c r="D6243" s="167" t="s">
        <v>5971</v>
      </c>
      <c r="E6243" s="167" t="s">
        <v>5900</v>
      </c>
      <c r="F6243" s="167" t="s">
        <v>5797</v>
      </c>
      <c r="G6243" s="167" t="s">
        <v>5798</v>
      </c>
      <c r="H6243" s="178" t="s">
        <v>12703</v>
      </c>
      <c r="I6243" s="168" t="s">
        <v>12704</v>
      </c>
      <c r="J6243" s="166" t="s">
        <v>8176</v>
      </c>
      <c r="K6243" s="165" t="s">
        <v>586</v>
      </c>
      <c r="L6243" s="165" t="s">
        <v>4489</v>
      </c>
    </row>
    <row r="6244" spans="1:13" ht="39.950000000000003" hidden="1" customHeight="1" x14ac:dyDescent="0.2">
      <c r="A6244" s="167">
        <v>7</v>
      </c>
      <c r="B6244" s="167" t="s">
        <v>5971</v>
      </c>
      <c r="C6244" s="167" t="s">
        <v>5971</v>
      </c>
      <c r="D6244" s="167" t="s">
        <v>5971</v>
      </c>
      <c r="E6244" s="167" t="s">
        <v>5900</v>
      </c>
      <c r="F6244" s="167" t="s">
        <v>5797</v>
      </c>
      <c r="G6244" s="167">
        <v>1</v>
      </c>
      <c r="H6244" s="178" t="s">
        <v>12705</v>
      </c>
      <c r="I6244" s="168" t="s">
        <v>12706</v>
      </c>
      <c r="J6244" s="166" t="s">
        <v>600</v>
      </c>
      <c r="K6244" s="165" t="s">
        <v>598</v>
      </c>
      <c r="L6244" s="165" t="s">
        <v>4489</v>
      </c>
    </row>
    <row r="6245" spans="1:13" ht="39.950000000000003" hidden="1" customHeight="1" x14ac:dyDescent="0.2">
      <c r="A6245" s="167">
        <v>7</v>
      </c>
      <c r="B6245" s="167" t="s">
        <v>5971</v>
      </c>
      <c r="C6245" s="167" t="s">
        <v>5971</v>
      </c>
      <c r="D6245" s="167" t="s">
        <v>5854</v>
      </c>
      <c r="E6245" s="167" t="s">
        <v>5739</v>
      </c>
      <c r="F6245" s="167" t="s">
        <v>5798</v>
      </c>
      <c r="G6245" s="167" t="s">
        <v>5798</v>
      </c>
      <c r="H6245" s="178" t="s">
        <v>12707</v>
      </c>
      <c r="I6245" s="168" t="s">
        <v>12708</v>
      </c>
      <c r="J6245" s="166" t="s">
        <v>1314</v>
      </c>
      <c r="K6245" s="165" t="s">
        <v>586</v>
      </c>
      <c r="L6245" s="165" t="s">
        <v>4489</v>
      </c>
    </row>
    <row r="6246" spans="1:13" ht="39.950000000000003" hidden="1" customHeight="1" x14ac:dyDescent="0.2">
      <c r="A6246" s="167">
        <v>7</v>
      </c>
      <c r="B6246" s="167" t="s">
        <v>5971</v>
      </c>
      <c r="C6246" s="167" t="s">
        <v>5971</v>
      </c>
      <c r="D6246" s="167" t="s">
        <v>5854</v>
      </c>
      <c r="E6246" s="167" t="s">
        <v>462</v>
      </c>
      <c r="F6246" s="167" t="s">
        <v>5798</v>
      </c>
      <c r="G6246" s="167" t="s">
        <v>5798</v>
      </c>
      <c r="H6246" s="178" t="s">
        <v>12709</v>
      </c>
      <c r="I6246" s="168" t="s">
        <v>12710</v>
      </c>
      <c r="J6246" s="166" t="s">
        <v>8177</v>
      </c>
      <c r="K6246" s="165" t="s">
        <v>586</v>
      </c>
      <c r="L6246" s="165" t="s">
        <v>4489</v>
      </c>
    </row>
    <row r="6247" spans="1:13" ht="39.950000000000003" hidden="1" customHeight="1" x14ac:dyDescent="0.2">
      <c r="A6247" s="187">
        <v>7</v>
      </c>
      <c r="B6247" s="187" t="s">
        <v>5971</v>
      </c>
      <c r="C6247" s="187" t="s">
        <v>5971</v>
      </c>
      <c r="D6247" s="187" t="s">
        <v>5854</v>
      </c>
      <c r="E6247" s="187" t="s">
        <v>462</v>
      </c>
      <c r="F6247" s="187" t="s">
        <v>5796</v>
      </c>
      <c r="G6247" s="187" t="s">
        <v>5798</v>
      </c>
      <c r="H6247" s="188" t="s">
        <v>12711</v>
      </c>
      <c r="I6247" s="189" t="s">
        <v>12710</v>
      </c>
      <c r="J6247" s="190" t="s">
        <v>1316</v>
      </c>
      <c r="K6247" s="191" t="s">
        <v>598</v>
      </c>
      <c r="L6247" s="191" t="s">
        <v>5853</v>
      </c>
      <c r="M6247" s="293" t="s">
        <v>15052</v>
      </c>
    </row>
    <row r="6248" spans="1:13" ht="39.950000000000003" hidden="1" customHeight="1" x14ac:dyDescent="0.2">
      <c r="A6248" s="6" t="str">
        <f t="shared" si="261"/>
        <v>7</v>
      </c>
      <c r="B6248" s="6" t="str">
        <f t="shared" si="255"/>
        <v>3</v>
      </c>
      <c r="C6248" s="6" t="str">
        <f t="shared" si="256"/>
        <v>3</v>
      </c>
      <c r="D6248" s="6" t="str">
        <f t="shared" si="257"/>
        <v>9</v>
      </c>
      <c r="E6248" s="6" t="str">
        <f t="shared" si="258"/>
        <v>00</v>
      </c>
      <c r="F6248" s="6" t="str">
        <f t="shared" si="259"/>
        <v>0</v>
      </c>
      <c r="G6248" s="6" t="str">
        <f t="shared" si="260"/>
        <v>0</v>
      </c>
      <c r="H6248" s="68">
        <v>73390000</v>
      </c>
      <c r="I6248" s="299" t="s">
        <v>3262</v>
      </c>
      <c r="J6248" s="300" t="s">
        <v>3263</v>
      </c>
      <c r="K6248" s="5" t="s">
        <v>586</v>
      </c>
      <c r="L6248" s="5"/>
    </row>
    <row r="6249" spans="1:13" ht="39.950000000000003" hidden="1" customHeight="1" x14ac:dyDescent="0.2">
      <c r="A6249" s="187">
        <v>7</v>
      </c>
      <c r="B6249" s="187" t="s">
        <v>5971</v>
      </c>
      <c r="C6249" s="187" t="s">
        <v>5971</v>
      </c>
      <c r="D6249" s="187" t="s">
        <v>5899</v>
      </c>
      <c r="E6249" s="187" t="s">
        <v>462</v>
      </c>
      <c r="F6249" s="187" t="s">
        <v>5798</v>
      </c>
      <c r="G6249" s="187" t="s">
        <v>5798</v>
      </c>
      <c r="H6249" s="188" t="s">
        <v>12721</v>
      </c>
      <c r="I6249" s="189" t="s">
        <v>3262</v>
      </c>
      <c r="J6249" s="190" t="s">
        <v>12723</v>
      </c>
      <c r="K6249" s="191" t="s">
        <v>586</v>
      </c>
      <c r="L6249" s="191" t="s">
        <v>5853</v>
      </c>
      <c r="M6249" s="293" t="s">
        <v>15052</v>
      </c>
    </row>
    <row r="6250" spans="1:13" ht="39.950000000000003" hidden="1" customHeight="1" x14ac:dyDescent="0.2">
      <c r="A6250" s="187">
        <v>7</v>
      </c>
      <c r="B6250" s="187" t="s">
        <v>5971</v>
      </c>
      <c r="C6250" s="187" t="s">
        <v>5971</v>
      </c>
      <c r="D6250" s="187" t="s">
        <v>5899</v>
      </c>
      <c r="E6250" s="187" t="s">
        <v>462</v>
      </c>
      <c r="F6250" s="187" t="s">
        <v>5796</v>
      </c>
      <c r="G6250" s="187" t="s">
        <v>5798</v>
      </c>
      <c r="H6250" s="188" t="s">
        <v>12722</v>
      </c>
      <c r="I6250" s="189" t="s">
        <v>3262</v>
      </c>
      <c r="J6250" s="190" t="s">
        <v>12723</v>
      </c>
      <c r="K6250" s="191" t="s">
        <v>598</v>
      </c>
      <c r="L6250" s="191" t="s">
        <v>5853</v>
      </c>
      <c r="M6250" s="293" t="s">
        <v>15052</v>
      </c>
    </row>
    <row r="6251" spans="1:13" ht="39.950000000000003" hidden="1" customHeight="1" x14ac:dyDescent="0.2">
      <c r="A6251" s="109" t="str">
        <f t="shared" si="261"/>
        <v>7</v>
      </c>
      <c r="B6251" s="109" t="str">
        <f t="shared" si="255"/>
        <v>3</v>
      </c>
      <c r="C6251" s="109" t="str">
        <f t="shared" si="256"/>
        <v>3</v>
      </c>
      <c r="D6251" s="109" t="str">
        <f t="shared" si="257"/>
        <v>9</v>
      </c>
      <c r="E6251" s="109" t="str">
        <f t="shared" si="258"/>
        <v>99</v>
      </c>
      <c r="F6251" s="109" t="str">
        <f t="shared" si="259"/>
        <v>0</v>
      </c>
      <c r="G6251" s="109" t="str">
        <f t="shared" si="260"/>
        <v>0</v>
      </c>
      <c r="H6251" s="185">
        <v>73399900</v>
      </c>
      <c r="I6251" s="76" t="s">
        <v>3264</v>
      </c>
      <c r="J6251" s="184" t="s">
        <v>1322</v>
      </c>
      <c r="K6251" s="105" t="s">
        <v>586</v>
      </c>
      <c r="L6251" s="105" t="s">
        <v>7</v>
      </c>
    </row>
    <row r="6252" spans="1:13" ht="39.950000000000003" hidden="1" customHeight="1" x14ac:dyDescent="0.2">
      <c r="A6252" s="167">
        <v>7</v>
      </c>
      <c r="B6252" s="167" t="s">
        <v>5971</v>
      </c>
      <c r="C6252" s="167" t="s">
        <v>5971</v>
      </c>
      <c r="D6252" s="167" t="s">
        <v>5899</v>
      </c>
      <c r="E6252" s="167" t="s">
        <v>5900</v>
      </c>
      <c r="F6252" s="167" t="s">
        <v>5798</v>
      </c>
      <c r="G6252" s="167">
        <v>1</v>
      </c>
      <c r="H6252" s="178" t="s">
        <v>12724</v>
      </c>
      <c r="I6252" s="168" t="s">
        <v>3266</v>
      </c>
      <c r="J6252" s="166" t="s">
        <v>600</v>
      </c>
      <c r="K6252" s="165" t="s">
        <v>598</v>
      </c>
      <c r="L6252" s="165" t="s">
        <v>4489</v>
      </c>
    </row>
    <row r="6253" spans="1:13" ht="39.950000000000003" hidden="1" customHeight="1" x14ac:dyDescent="0.2">
      <c r="A6253" s="167">
        <v>7</v>
      </c>
      <c r="B6253" s="167" t="s">
        <v>5971</v>
      </c>
      <c r="C6253" s="167" t="s">
        <v>5971</v>
      </c>
      <c r="D6253" s="167" t="s">
        <v>5899</v>
      </c>
      <c r="E6253" s="167" t="s">
        <v>5900</v>
      </c>
      <c r="F6253" s="167" t="s">
        <v>5798</v>
      </c>
      <c r="G6253" s="167">
        <v>2</v>
      </c>
      <c r="H6253" s="178" t="s">
        <v>12725</v>
      </c>
      <c r="I6253" s="168" t="s">
        <v>12726</v>
      </c>
      <c r="J6253" s="166" t="s">
        <v>600</v>
      </c>
      <c r="K6253" s="165" t="s">
        <v>598</v>
      </c>
      <c r="L6253" s="165" t="s">
        <v>4489</v>
      </c>
    </row>
    <row r="6254" spans="1:13" ht="39.950000000000003" hidden="1" customHeight="1" x14ac:dyDescent="0.2">
      <c r="A6254" s="167">
        <v>7</v>
      </c>
      <c r="B6254" s="167" t="s">
        <v>5971</v>
      </c>
      <c r="C6254" s="167" t="s">
        <v>5971</v>
      </c>
      <c r="D6254" s="167" t="s">
        <v>5899</v>
      </c>
      <c r="E6254" s="167" t="s">
        <v>5900</v>
      </c>
      <c r="F6254" s="167" t="s">
        <v>5798</v>
      </c>
      <c r="G6254" s="167">
        <v>3</v>
      </c>
      <c r="H6254" s="178" t="s">
        <v>12727</v>
      </c>
      <c r="I6254" s="168" t="s">
        <v>3269</v>
      </c>
      <c r="J6254" s="166" t="s">
        <v>600</v>
      </c>
      <c r="K6254" s="165" t="s">
        <v>598</v>
      </c>
      <c r="L6254" s="165" t="s">
        <v>4489</v>
      </c>
    </row>
    <row r="6255" spans="1:13" ht="39.950000000000003" hidden="1" customHeight="1" x14ac:dyDescent="0.2">
      <c r="A6255" s="167">
        <v>7</v>
      </c>
      <c r="B6255" s="167" t="s">
        <v>5971</v>
      </c>
      <c r="C6255" s="167" t="s">
        <v>5971</v>
      </c>
      <c r="D6255" s="167" t="s">
        <v>5899</v>
      </c>
      <c r="E6255" s="167" t="s">
        <v>5900</v>
      </c>
      <c r="F6255" s="167" t="s">
        <v>5798</v>
      </c>
      <c r="G6255" s="167">
        <v>4</v>
      </c>
      <c r="H6255" s="178" t="s">
        <v>12728</v>
      </c>
      <c r="I6255" s="168" t="s">
        <v>3270</v>
      </c>
      <c r="J6255" s="166" t="s">
        <v>600</v>
      </c>
      <c r="K6255" s="165" t="s">
        <v>598</v>
      </c>
      <c r="L6255" s="165" t="s">
        <v>4489</v>
      </c>
    </row>
    <row r="6256" spans="1:13" ht="39.950000000000003" hidden="1" customHeight="1" x14ac:dyDescent="0.2">
      <c r="A6256" s="167">
        <v>7</v>
      </c>
      <c r="B6256" s="167" t="s">
        <v>5971</v>
      </c>
      <c r="C6256" s="167" t="s">
        <v>5971</v>
      </c>
      <c r="D6256" s="167" t="s">
        <v>5899</v>
      </c>
      <c r="E6256" s="167" t="s">
        <v>5900</v>
      </c>
      <c r="F6256" s="167" t="s">
        <v>5798</v>
      </c>
      <c r="G6256" s="167">
        <v>5</v>
      </c>
      <c r="H6256" s="178" t="s">
        <v>12729</v>
      </c>
      <c r="I6256" s="168" t="s">
        <v>3271</v>
      </c>
      <c r="J6256" s="166" t="s">
        <v>600</v>
      </c>
      <c r="K6256" s="165" t="s">
        <v>598</v>
      </c>
      <c r="L6256" s="165" t="s">
        <v>4489</v>
      </c>
    </row>
    <row r="6257" spans="1:13" ht="39.950000000000003" hidden="1" customHeight="1" x14ac:dyDescent="0.2">
      <c r="A6257" s="167">
        <v>7</v>
      </c>
      <c r="B6257" s="167" t="s">
        <v>5971</v>
      </c>
      <c r="C6257" s="167" t="s">
        <v>5971</v>
      </c>
      <c r="D6257" s="167" t="s">
        <v>5899</v>
      </c>
      <c r="E6257" s="167" t="s">
        <v>5900</v>
      </c>
      <c r="F6257" s="167" t="s">
        <v>5798</v>
      </c>
      <c r="G6257" s="167">
        <v>6</v>
      </c>
      <c r="H6257" s="178" t="s">
        <v>12730</v>
      </c>
      <c r="I6257" s="168" t="s">
        <v>3272</v>
      </c>
      <c r="J6257" s="166" t="s">
        <v>600</v>
      </c>
      <c r="K6257" s="165" t="s">
        <v>598</v>
      </c>
      <c r="L6257" s="165" t="s">
        <v>4489</v>
      </c>
    </row>
    <row r="6258" spans="1:13" ht="39.950000000000003" hidden="1" customHeight="1" x14ac:dyDescent="0.2">
      <c r="A6258" s="167">
        <v>7</v>
      </c>
      <c r="B6258" s="167" t="s">
        <v>5971</v>
      </c>
      <c r="C6258" s="167" t="s">
        <v>5971</v>
      </c>
      <c r="D6258" s="167" t="s">
        <v>5899</v>
      </c>
      <c r="E6258" s="167" t="s">
        <v>5900</v>
      </c>
      <c r="F6258" s="167" t="s">
        <v>5798</v>
      </c>
      <c r="G6258" s="167">
        <v>7</v>
      </c>
      <c r="H6258" s="178" t="s">
        <v>12731</v>
      </c>
      <c r="I6258" s="168" t="s">
        <v>3273</v>
      </c>
      <c r="J6258" s="166" t="s">
        <v>600</v>
      </c>
      <c r="K6258" s="165" t="s">
        <v>598</v>
      </c>
      <c r="L6258" s="165" t="s">
        <v>4489</v>
      </c>
    </row>
    <row r="6259" spans="1:13" ht="39.950000000000003" hidden="1" customHeight="1" x14ac:dyDescent="0.2">
      <c r="A6259" s="167">
        <v>7</v>
      </c>
      <c r="B6259" s="167" t="s">
        <v>5971</v>
      </c>
      <c r="C6259" s="167" t="s">
        <v>5971</v>
      </c>
      <c r="D6259" s="167" t="s">
        <v>5899</v>
      </c>
      <c r="E6259" s="167" t="s">
        <v>5900</v>
      </c>
      <c r="F6259" s="167" t="s">
        <v>5798</v>
      </c>
      <c r="G6259" s="167">
        <v>8</v>
      </c>
      <c r="H6259" s="178" t="s">
        <v>12732</v>
      </c>
      <c r="I6259" s="168" t="s">
        <v>3274</v>
      </c>
      <c r="J6259" s="166" t="s">
        <v>600</v>
      </c>
      <c r="K6259" s="165" t="s">
        <v>598</v>
      </c>
      <c r="L6259" s="165" t="s">
        <v>4489</v>
      </c>
    </row>
    <row r="6260" spans="1:13" ht="39.950000000000003" hidden="1" customHeight="1" x14ac:dyDescent="0.2">
      <c r="A6260" s="187">
        <v>7</v>
      </c>
      <c r="B6260" s="187" t="s">
        <v>5971</v>
      </c>
      <c r="C6260" s="187" t="s">
        <v>5971</v>
      </c>
      <c r="D6260" s="187" t="s">
        <v>5899</v>
      </c>
      <c r="E6260" s="187" t="s">
        <v>5900</v>
      </c>
      <c r="F6260" s="187" t="s">
        <v>5798</v>
      </c>
      <c r="G6260" s="187">
        <v>9</v>
      </c>
      <c r="H6260" s="188" t="s">
        <v>12733</v>
      </c>
      <c r="I6260" s="189" t="s">
        <v>3275</v>
      </c>
      <c r="J6260" s="190" t="s">
        <v>600</v>
      </c>
      <c r="K6260" s="191" t="s">
        <v>598</v>
      </c>
      <c r="L6260" s="207" t="s">
        <v>5853</v>
      </c>
      <c r="M6260" s="293" t="s">
        <v>15052</v>
      </c>
    </row>
    <row r="6261" spans="1:13" ht="39.950000000000003" hidden="1" customHeight="1" x14ac:dyDescent="0.2">
      <c r="A6261" s="203" t="str">
        <f t="shared" si="261"/>
        <v>7</v>
      </c>
      <c r="B6261" s="203" t="str">
        <f t="shared" si="255"/>
        <v>3</v>
      </c>
      <c r="C6261" s="203" t="str">
        <f t="shared" si="256"/>
        <v>3</v>
      </c>
      <c r="D6261" s="203" t="str">
        <f t="shared" si="257"/>
        <v>9</v>
      </c>
      <c r="E6261" s="203" t="str">
        <f t="shared" si="258"/>
        <v>99</v>
      </c>
      <c r="F6261" s="203" t="str">
        <f t="shared" si="259"/>
        <v>1</v>
      </c>
      <c r="G6261" s="203" t="str">
        <f t="shared" si="260"/>
        <v>0</v>
      </c>
      <c r="H6261" s="204">
        <v>73399910</v>
      </c>
      <c r="I6261" s="205" t="s">
        <v>3264</v>
      </c>
      <c r="J6261" s="206" t="s">
        <v>3265</v>
      </c>
      <c r="K6261" s="191" t="s">
        <v>10066</v>
      </c>
      <c r="L6261" s="191" t="s">
        <v>5853</v>
      </c>
      <c r="M6261" s="293" t="s">
        <v>15052</v>
      </c>
    </row>
    <row r="6262" spans="1:13" ht="39.950000000000003" hidden="1" customHeight="1" x14ac:dyDescent="0.2">
      <c r="A6262" s="187" t="str">
        <f t="shared" si="261"/>
        <v>7</v>
      </c>
      <c r="B6262" s="187" t="str">
        <f t="shared" si="255"/>
        <v>3</v>
      </c>
      <c r="C6262" s="187" t="str">
        <f t="shared" si="256"/>
        <v>3</v>
      </c>
      <c r="D6262" s="187" t="str">
        <f t="shared" si="257"/>
        <v>9</v>
      </c>
      <c r="E6262" s="187" t="str">
        <f t="shared" si="258"/>
        <v>99</v>
      </c>
      <c r="F6262" s="187" t="str">
        <f t="shared" si="259"/>
        <v>1</v>
      </c>
      <c r="G6262" s="187" t="str">
        <f t="shared" si="260"/>
        <v>1</v>
      </c>
      <c r="H6262" s="188">
        <v>73399911</v>
      </c>
      <c r="I6262" s="189" t="s">
        <v>3266</v>
      </c>
      <c r="J6262" s="190" t="s">
        <v>3267</v>
      </c>
      <c r="K6262" s="191" t="s">
        <v>598</v>
      </c>
      <c r="L6262" s="193" t="s">
        <v>5853</v>
      </c>
    </row>
    <row r="6263" spans="1:13" ht="39.950000000000003" hidden="1" customHeight="1" x14ac:dyDescent="0.2">
      <c r="A6263" s="187" t="str">
        <f t="shared" si="261"/>
        <v>7</v>
      </c>
      <c r="B6263" s="187" t="str">
        <f t="shared" si="255"/>
        <v>3</v>
      </c>
      <c r="C6263" s="187" t="str">
        <f t="shared" si="256"/>
        <v>3</v>
      </c>
      <c r="D6263" s="187" t="str">
        <f t="shared" si="257"/>
        <v>9</v>
      </c>
      <c r="E6263" s="187" t="str">
        <f t="shared" si="258"/>
        <v>99</v>
      </c>
      <c r="F6263" s="187" t="str">
        <f t="shared" si="259"/>
        <v>1</v>
      </c>
      <c r="G6263" s="187" t="str">
        <f t="shared" si="260"/>
        <v>2</v>
      </c>
      <c r="H6263" s="188">
        <v>73399912</v>
      </c>
      <c r="I6263" s="189" t="s">
        <v>3268</v>
      </c>
      <c r="J6263" s="190" t="s">
        <v>2710</v>
      </c>
      <c r="K6263" s="191" t="s">
        <v>598</v>
      </c>
      <c r="L6263" s="193" t="s">
        <v>5853</v>
      </c>
    </row>
    <row r="6264" spans="1:13" ht="39.950000000000003" hidden="1" customHeight="1" x14ac:dyDescent="0.2">
      <c r="A6264" s="187" t="str">
        <f t="shared" si="261"/>
        <v>7</v>
      </c>
      <c r="B6264" s="187" t="str">
        <f t="shared" si="255"/>
        <v>3</v>
      </c>
      <c r="C6264" s="187" t="str">
        <f t="shared" si="256"/>
        <v>3</v>
      </c>
      <c r="D6264" s="187" t="str">
        <f t="shared" si="257"/>
        <v>9</v>
      </c>
      <c r="E6264" s="187" t="str">
        <f t="shared" si="258"/>
        <v>99</v>
      </c>
      <c r="F6264" s="187" t="str">
        <f t="shared" si="259"/>
        <v>1</v>
      </c>
      <c r="G6264" s="187" t="str">
        <f t="shared" si="260"/>
        <v>3</v>
      </c>
      <c r="H6264" s="188">
        <v>73399913</v>
      </c>
      <c r="I6264" s="189" t="s">
        <v>3269</v>
      </c>
      <c r="J6264" s="190" t="s">
        <v>2710</v>
      </c>
      <c r="K6264" s="191" t="s">
        <v>598</v>
      </c>
      <c r="L6264" s="193" t="s">
        <v>5853</v>
      </c>
    </row>
    <row r="6265" spans="1:13" ht="39.950000000000003" hidden="1" customHeight="1" x14ac:dyDescent="0.2">
      <c r="A6265" s="187" t="str">
        <f t="shared" si="261"/>
        <v>7</v>
      </c>
      <c r="B6265" s="187" t="str">
        <f t="shared" ref="B6265:B6456" si="262">MID($H6265,2,1)</f>
        <v>3</v>
      </c>
      <c r="C6265" s="187" t="str">
        <f t="shared" ref="C6265:C6456" si="263">MID($H6265,3,1)</f>
        <v>3</v>
      </c>
      <c r="D6265" s="187" t="str">
        <f t="shared" ref="D6265:D6456" si="264">MID($H6265,4,1)</f>
        <v>9</v>
      </c>
      <c r="E6265" s="187" t="str">
        <f t="shared" ref="E6265:E6456" si="265">MID($H6265,5,2)</f>
        <v>99</v>
      </c>
      <c r="F6265" s="187" t="str">
        <f t="shared" ref="F6265:F6456" si="266">MID($H6265,7,1)</f>
        <v>1</v>
      </c>
      <c r="G6265" s="187" t="str">
        <f t="shared" ref="G6265:G6456" si="267">MID($H6265,8,1)</f>
        <v>4</v>
      </c>
      <c r="H6265" s="188">
        <v>73399914</v>
      </c>
      <c r="I6265" s="189" t="s">
        <v>3270</v>
      </c>
      <c r="J6265" s="190" t="s">
        <v>2710</v>
      </c>
      <c r="K6265" s="191" t="s">
        <v>598</v>
      </c>
      <c r="L6265" s="193" t="s">
        <v>5853</v>
      </c>
    </row>
    <row r="6266" spans="1:13" ht="39.950000000000003" hidden="1" customHeight="1" x14ac:dyDescent="0.2">
      <c r="A6266" s="187" t="str">
        <f t="shared" si="261"/>
        <v>7</v>
      </c>
      <c r="B6266" s="187" t="str">
        <f t="shared" si="262"/>
        <v>3</v>
      </c>
      <c r="C6266" s="187" t="str">
        <f t="shared" si="263"/>
        <v>3</v>
      </c>
      <c r="D6266" s="187" t="str">
        <f t="shared" si="264"/>
        <v>9</v>
      </c>
      <c r="E6266" s="187" t="str">
        <f t="shared" si="265"/>
        <v>99</v>
      </c>
      <c r="F6266" s="187" t="str">
        <f t="shared" si="266"/>
        <v>1</v>
      </c>
      <c r="G6266" s="187" t="str">
        <f t="shared" si="267"/>
        <v>5</v>
      </c>
      <c r="H6266" s="188">
        <v>73399915</v>
      </c>
      <c r="I6266" s="189" t="s">
        <v>3271</v>
      </c>
      <c r="J6266" s="190" t="s">
        <v>2710</v>
      </c>
      <c r="K6266" s="191" t="s">
        <v>598</v>
      </c>
      <c r="L6266" s="193" t="s">
        <v>5853</v>
      </c>
    </row>
    <row r="6267" spans="1:13" ht="39.950000000000003" hidden="1" customHeight="1" x14ac:dyDescent="0.2">
      <c r="A6267" s="187" t="str">
        <f t="shared" si="261"/>
        <v>7</v>
      </c>
      <c r="B6267" s="187" t="str">
        <f t="shared" si="262"/>
        <v>3</v>
      </c>
      <c r="C6267" s="187" t="str">
        <f t="shared" si="263"/>
        <v>3</v>
      </c>
      <c r="D6267" s="187" t="str">
        <f t="shared" si="264"/>
        <v>9</v>
      </c>
      <c r="E6267" s="187" t="str">
        <f t="shared" si="265"/>
        <v>99</v>
      </c>
      <c r="F6267" s="187" t="str">
        <f t="shared" si="266"/>
        <v>1</v>
      </c>
      <c r="G6267" s="187" t="str">
        <f t="shared" si="267"/>
        <v>6</v>
      </c>
      <c r="H6267" s="188">
        <v>73399916</v>
      </c>
      <c r="I6267" s="189" t="s">
        <v>3272</v>
      </c>
      <c r="J6267" s="190" t="s">
        <v>2710</v>
      </c>
      <c r="K6267" s="191" t="s">
        <v>598</v>
      </c>
      <c r="L6267" s="193" t="s">
        <v>5853</v>
      </c>
    </row>
    <row r="6268" spans="1:13" ht="39.950000000000003" hidden="1" customHeight="1" x14ac:dyDescent="0.2">
      <c r="A6268" s="187" t="str">
        <f t="shared" si="261"/>
        <v>7</v>
      </c>
      <c r="B6268" s="187" t="str">
        <f t="shared" si="262"/>
        <v>3</v>
      </c>
      <c r="C6268" s="187" t="str">
        <f t="shared" si="263"/>
        <v>3</v>
      </c>
      <c r="D6268" s="187" t="str">
        <f t="shared" si="264"/>
        <v>9</v>
      </c>
      <c r="E6268" s="187" t="str">
        <f t="shared" si="265"/>
        <v>99</v>
      </c>
      <c r="F6268" s="187" t="str">
        <f t="shared" si="266"/>
        <v>1</v>
      </c>
      <c r="G6268" s="187" t="str">
        <f t="shared" si="267"/>
        <v>7</v>
      </c>
      <c r="H6268" s="188">
        <v>73399917</v>
      </c>
      <c r="I6268" s="189" t="s">
        <v>3273</v>
      </c>
      <c r="J6268" s="190" t="s">
        <v>2710</v>
      </c>
      <c r="K6268" s="191" t="s">
        <v>598</v>
      </c>
      <c r="L6268" s="193" t="s">
        <v>5853</v>
      </c>
    </row>
    <row r="6269" spans="1:13" ht="39.950000000000003" hidden="1" customHeight="1" x14ac:dyDescent="0.2">
      <c r="A6269" s="187" t="str">
        <f t="shared" si="261"/>
        <v>7</v>
      </c>
      <c r="B6269" s="187" t="str">
        <f t="shared" si="262"/>
        <v>3</v>
      </c>
      <c r="C6269" s="187" t="str">
        <f t="shared" si="263"/>
        <v>3</v>
      </c>
      <c r="D6269" s="187" t="str">
        <f t="shared" si="264"/>
        <v>9</v>
      </c>
      <c r="E6269" s="187" t="str">
        <f t="shared" si="265"/>
        <v>99</v>
      </c>
      <c r="F6269" s="187" t="str">
        <f t="shared" si="266"/>
        <v>1</v>
      </c>
      <c r="G6269" s="187" t="str">
        <f t="shared" si="267"/>
        <v>8</v>
      </c>
      <c r="H6269" s="188">
        <v>73399918</v>
      </c>
      <c r="I6269" s="189" t="s">
        <v>3274</v>
      </c>
      <c r="J6269" s="190" t="s">
        <v>2710</v>
      </c>
      <c r="K6269" s="191" t="s">
        <v>598</v>
      </c>
      <c r="L6269" s="193" t="s">
        <v>5853</v>
      </c>
    </row>
    <row r="6270" spans="1:13" ht="39.950000000000003" hidden="1" customHeight="1" x14ac:dyDescent="0.2">
      <c r="A6270" s="187" t="str">
        <f t="shared" si="261"/>
        <v>7</v>
      </c>
      <c r="B6270" s="187" t="str">
        <f t="shared" si="262"/>
        <v>3</v>
      </c>
      <c r="C6270" s="187" t="str">
        <f t="shared" si="263"/>
        <v>3</v>
      </c>
      <c r="D6270" s="187" t="str">
        <f t="shared" si="264"/>
        <v>9</v>
      </c>
      <c r="E6270" s="187" t="str">
        <f t="shared" si="265"/>
        <v>99</v>
      </c>
      <c r="F6270" s="187" t="str">
        <f t="shared" si="266"/>
        <v>1</v>
      </c>
      <c r="G6270" s="187" t="str">
        <f t="shared" si="267"/>
        <v>9</v>
      </c>
      <c r="H6270" s="188">
        <v>73399919</v>
      </c>
      <c r="I6270" s="189" t="s">
        <v>3275</v>
      </c>
      <c r="J6270" s="190" t="s">
        <v>2710</v>
      </c>
      <c r="K6270" s="191" t="s">
        <v>598</v>
      </c>
      <c r="L6270" s="207" t="s">
        <v>15049</v>
      </c>
    </row>
    <row r="6271" spans="1:13" ht="39.950000000000003" hidden="1" customHeight="1" x14ac:dyDescent="0.2">
      <c r="A6271" s="6" t="str">
        <f t="shared" si="261"/>
        <v>7</v>
      </c>
      <c r="B6271" s="6" t="str">
        <f t="shared" si="262"/>
        <v>3</v>
      </c>
      <c r="C6271" s="6" t="str">
        <f t="shared" si="263"/>
        <v>4</v>
      </c>
      <c r="D6271" s="6" t="str">
        <f t="shared" si="264"/>
        <v>0</v>
      </c>
      <c r="E6271" s="6" t="str">
        <f t="shared" si="265"/>
        <v>00</v>
      </c>
      <c r="F6271" s="6" t="str">
        <f t="shared" si="266"/>
        <v>0</v>
      </c>
      <c r="G6271" s="6" t="str">
        <f t="shared" si="267"/>
        <v>0</v>
      </c>
      <c r="H6271" s="68">
        <v>73400000</v>
      </c>
      <c r="I6271" s="299" t="s">
        <v>3276</v>
      </c>
      <c r="J6271" s="300" t="s">
        <v>3277</v>
      </c>
      <c r="K6271" s="5" t="s">
        <v>586</v>
      </c>
      <c r="L6271" s="5"/>
    </row>
    <row r="6272" spans="1:13" ht="39.950000000000003" hidden="1" customHeight="1" x14ac:dyDescent="0.2">
      <c r="A6272" s="167">
        <v>7</v>
      </c>
      <c r="B6272" s="167" t="s">
        <v>5971</v>
      </c>
      <c r="C6272" s="167" t="s">
        <v>5854</v>
      </c>
      <c r="D6272" s="167" t="s">
        <v>5796</v>
      </c>
      <c r="E6272" s="167" t="s">
        <v>5739</v>
      </c>
      <c r="F6272" s="167" t="s">
        <v>5798</v>
      </c>
      <c r="G6272" s="167" t="s">
        <v>5798</v>
      </c>
      <c r="H6272" s="178" t="s">
        <v>12734</v>
      </c>
      <c r="I6272" s="168" t="s">
        <v>12735</v>
      </c>
      <c r="J6272" s="166" t="s">
        <v>8325</v>
      </c>
      <c r="K6272" s="165" t="s">
        <v>586</v>
      </c>
      <c r="L6272" s="165" t="s">
        <v>4489</v>
      </c>
    </row>
    <row r="6273" spans="1:12" ht="39.950000000000003" hidden="1" customHeight="1" x14ac:dyDescent="0.2">
      <c r="A6273" s="167">
        <v>7</v>
      </c>
      <c r="B6273" s="167" t="s">
        <v>5971</v>
      </c>
      <c r="C6273" s="167" t="s">
        <v>5854</v>
      </c>
      <c r="D6273" s="167" t="s">
        <v>5796</v>
      </c>
      <c r="E6273" s="167" t="s">
        <v>462</v>
      </c>
      <c r="F6273" s="167" t="s">
        <v>5798</v>
      </c>
      <c r="G6273" s="167" t="s">
        <v>5798</v>
      </c>
      <c r="H6273" s="178" t="s">
        <v>12736</v>
      </c>
      <c r="I6273" s="168" t="s">
        <v>12737</v>
      </c>
      <c r="J6273" s="166" t="s">
        <v>8326</v>
      </c>
      <c r="K6273" s="165" t="s">
        <v>586</v>
      </c>
      <c r="L6273" s="165" t="s">
        <v>4489</v>
      </c>
    </row>
    <row r="6274" spans="1:12" ht="39.950000000000003" hidden="1" customHeight="1" x14ac:dyDescent="0.2">
      <c r="A6274" s="167">
        <v>7</v>
      </c>
      <c r="B6274" s="167" t="s">
        <v>5971</v>
      </c>
      <c r="C6274" s="167" t="s">
        <v>5854</v>
      </c>
      <c r="D6274" s="167" t="s">
        <v>5796</v>
      </c>
      <c r="E6274" s="167" t="s">
        <v>462</v>
      </c>
      <c r="F6274" s="167" t="s">
        <v>5796</v>
      </c>
      <c r="G6274" s="167" t="s">
        <v>5798</v>
      </c>
      <c r="H6274" s="178" t="s">
        <v>12738</v>
      </c>
      <c r="I6274" s="168" t="s">
        <v>12739</v>
      </c>
      <c r="J6274" s="166" t="s">
        <v>8327</v>
      </c>
      <c r="K6274" s="165" t="s">
        <v>586</v>
      </c>
      <c r="L6274" s="165" t="s">
        <v>4489</v>
      </c>
    </row>
    <row r="6275" spans="1:12" ht="39.950000000000003" hidden="1" customHeight="1" x14ac:dyDescent="0.2">
      <c r="A6275" s="167">
        <v>7</v>
      </c>
      <c r="B6275" s="167" t="s">
        <v>5971</v>
      </c>
      <c r="C6275" s="167" t="s">
        <v>5854</v>
      </c>
      <c r="D6275" s="167" t="s">
        <v>5796</v>
      </c>
      <c r="E6275" s="167" t="s">
        <v>462</v>
      </c>
      <c r="F6275" s="167" t="s">
        <v>5796</v>
      </c>
      <c r="G6275" s="167">
        <v>1</v>
      </c>
      <c r="H6275" s="178" t="s">
        <v>12740</v>
      </c>
      <c r="I6275" s="168" t="s">
        <v>12741</v>
      </c>
      <c r="J6275" s="166" t="s">
        <v>600</v>
      </c>
      <c r="K6275" s="165" t="s">
        <v>598</v>
      </c>
      <c r="L6275" s="165" t="s">
        <v>4489</v>
      </c>
    </row>
    <row r="6276" spans="1:12" ht="39.950000000000003" hidden="1" customHeight="1" x14ac:dyDescent="0.2">
      <c r="A6276" s="167">
        <v>7</v>
      </c>
      <c r="B6276" s="167" t="s">
        <v>5971</v>
      </c>
      <c r="C6276" s="167" t="s">
        <v>5854</v>
      </c>
      <c r="D6276" s="167" t="s">
        <v>5796</v>
      </c>
      <c r="E6276" s="167" t="s">
        <v>462</v>
      </c>
      <c r="F6276" s="167" t="s">
        <v>5797</v>
      </c>
      <c r="G6276" s="167" t="s">
        <v>5798</v>
      </c>
      <c r="H6276" s="178" t="s">
        <v>12742</v>
      </c>
      <c r="I6276" s="168" t="s">
        <v>12743</v>
      </c>
      <c r="J6276" s="166" t="s">
        <v>8328</v>
      </c>
      <c r="K6276" s="165" t="s">
        <v>586</v>
      </c>
      <c r="L6276" s="165" t="s">
        <v>4489</v>
      </c>
    </row>
    <row r="6277" spans="1:12" ht="39.950000000000003" hidden="1" customHeight="1" x14ac:dyDescent="0.2">
      <c r="A6277" s="167">
        <v>7</v>
      </c>
      <c r="B6277" s="167" t="s">
        <v>5971</v>
      </c>
      <c r="C6277" s="167" t="s">
        <v>5854</v>
      </c>
      <c r="D6277" s="167" t="s">
        <v>5796</v>
      </c>
      <c r="E6277" s="167" t="s">
        <v>462</v>
      </c>
      <c r="F6277" s="167" t="s">
        <v>5797</v>
      </c>
      <c r="G6277" s="167">
        <v>1</v>
      </c>
      <c r="H6277" s="178" t="s">
        <v>12744</v>
      </c>
      <c r="I6277" s="168" t="s">
        <v>12745</v>
      </c>
      <c r="J6277" s="166" t="s">
        <v>600</v>
      </c>
      <c r="K6277" s="165" t="s">
        <v>598</v>
      </c>
      <c r="L6277" s="165" t="s">
        <v>4489</v>
      </c>
    </row>
    <row r="6278" spans="1:12" ht="39.950000000000003" hidden="1" customHeight="1" x14ac:dyDescent="0.2">
      <c r="A6278" s="167">
        <v>7</v>
      </c>
      <c r="B6278" s="167" t="s">
        <v>5971</v>
      </c>
      <c r="C6278" s="167" t="s">
        <v>5854</v>
      </c>
      <c r="D6278" s="167" t="s">
        <v>5796</v>
      </c>
      <c r="E6278" s="167" t="s">
        <v>465</v>
      </c>
      <c r="F6278" s="167" t="s">
        <v>5798</v>
      </c>
      <c r="G6278" s="167" t="s">
        <v>5798</v>
      </c>
      <c r="H6278" s="178" t="s">
        <v>12746</v>
      </c>
      <c r="I6278" s="168" t="s">
        <v>12747</v>
      </c>
      <c r="J6278" s="166" t="s">
        <v>8325</v>
      </c>
      <c r="K6278" s="165" t="s">
        <v>586</v>
      </c>
      <c r="L6278" s="165" t="s">
        <v>4489</v>
      </c>
    </row>
    <row r="6279" spans="1:12" ht="39.950000000000003" hidden="1" customHeight="1" x14ac:dyDescent="0.2">
      <c r="A6279" s="167">
        <v>7</v>
      </c>
      <c r="B6279" s="167" t="s">
        <v>5971</v>
      </c>
      <c r="C6279" s="167" t="s">
        <v>5854</v>
      </c>
      <c r="D6279" s="167" t="s">
        <v>5796</v>
      </c>
      <c r="E6279" s="167" t="s">
        <v>465</v>
      </c>
      <c r="F6279" s="167" t="s">
        <v>5796</v>
      </c>
      <c r="G6279" s="167" t="s">
        <v>5798</v>
      </c>
      <c r="H6279" s="178" t="s">
        <v>12748</v>
      </c>
      <c r="I6279" s="168" t="s">
        <v>12749</v>
      </c>
      <c r="J6279" s="166" t="s">
        <v>8329</v>
      </c>
      <c r="K6279" s="165" t="s">
        <v>586</v>
      </c>
      <c r="L6279" s="165" t="s">
        <v>4489</v>
      </c>
    </row>
    <row r="6280" spans="1:12" ht="39.950000000000003" hidden="1" customHeight="1" x14ac:dyDescent="0.2">
      <c r="A6280" s="167">
        <v>7</v>
      </c>
      <c r="B6280" s="167" t="s">
        <v>5971</v>
      </c>
      <c r="C6280" s="167" t="s">
        <v>5854</v>
      </c>
      <c r="D6280" s="167" t="s">
        <v>5796</v>
      </c>
      <c r="E6280" s="167" t="s">
        <v>465</v>
      </c>
      <c r="F6280" s="167" t="s">
        <v>5796</v>
      </c>
      <c r="G6280" s="167">
        <v>1</v>
      </c>
      <c r="H6280" s="178" t="s">
        <v>12750</v>
      </c>
      <c r="I6280" s="168" t="s">
        <v>12751</v>
      </c>
      <c r="J6280" s="166" t="s">
        <v>600</v>
      </c>
      <c r="K6280" s="165" t="s">
        <v>598</v>
      </c>
      <c r="L6280" s="165" t="s">
        <v>4489</v>
      </c>
    </row>
    <row r="6281" spans="1:12" ht="39.950000000000003" hidden="1" customHeight="1" x14ac:dyDescent="0.2">
      <c r="A6281" s="167">
        <v>7</v>
      </c>
      <c r="B6281" s="167" t="s">
        <v>5971</v>
      </c>
      <c r="C6281" s="167" t="s">
        <v>5854</v>
      </c>
      <c r="D6281" s="167" t="s">
        <v>5796</v>
      </c>
      <c r="E6281" s="167" t="s">
        <v>465</v>
      </c>
      <c r="F6281" s="167" t="s">
        <v>5797</v>
      </c>
      <c r="G6281" s="167" t="s">
        <v>5798</v>
      </c>
      <c r="H6281" s="178" t="s">
        <v>12752</v>
      </c>
      <c r="I6281" s="168" t="s">
        <v>12753</v>
      </c>
      <c r="J6281" s="166" t="s">
        <v>8330</v>
      </c>
      <c r="K6281" s="165" t="s">
        <v>586</v>
      </c>
      <c r="L6281" s="165" t="s">
        <v>4489</v>
      </c>
    </row>
    <row r="6282" spans="1:12" ht="39.950000000000003" hidden="1" customHeight="1" x14ac:dyDescent="0.2">
      <c r="A6282" s="167">
        <v>7</v>
      </c>
      <c r="B6282" s="167" t="s">
        <v>5971</v>
      </c>
      <c r="C6282" s="167" t="s">
        <v>5854</v>
      </c>
      <c r="D6282" s="167" t="s">
        <v>5796</v>
      </c>
      <c r="E6282" s="167" t="s">
        <v>465</v>
      </c>
      <c r="F6282" s="167" t="s">
        <v>5797</v>
      </c>
      <c r="G6282" s="167">
        <v>1</v>
      </c>
      <c r="H6282" s="178" t="s">
        <v>12754</v>
      </c>
      <c r="I6282" s="168" t="s">
        <v>12755</v>
      </c>
      <c r="J6282" s="166" t="s">
        <v>600</v>
      </c>
      <c r="K6282" s="165" t="s">
        <v>598</v>
      </c>
      <c r="L6282" s="165" t="s">
        <v>4489</v>
      </c>
    </row>
    <row r="6283" spans="1:12" ht="39.950000000000003" hidden="1" customHeight="1" x14ac:dyDescent="0.2">
      <c r="A6283" s="167">
        <v>7</v>
      </c>
      <c r="B6283" s="167" t="s">
        <v>5971</v>
      </c>
      <c r="C6283" s="167" t="s">
        <v>5854</v>
      </c>
      <c r="D6283" s="167" t="s">
        <v>5796</v>
      </c>
      <c r="E6283" s="167" t="s">
        <v>465</v>
      </c>
      <c r="F6283" s="167" t="s">
        <v>5971</v>
      </c>
      <c r="G6283" s="167" t="s">
        <v>5798</v>
      </c>
      <c r="H6283" s="178" t="s">
        <v>12756</v>
      </c>
      <c r="I6283" s="168" t="s">
        <v>12757</v>
      </c>
      <c r="J6283" s="166" t="s">
        <v>8331</v>
      </c>
      <c r="K6283" s="165" t="s">
        <v>586</v>
      </c>
      <c r="L6283" s="165" t="s">
        <v>4489</v>
      </c>
    </row>
    <row r="6284" spans="1:12" ht="39.950000000000003" hidden="1" customHeight="1" x14ac:dyDescent="0.2">
      <c r="A6284" s="167">
        <v>7</v>
      </c>
      <c r="B6284" s="167" t="s">
        <v>5971</v>
      </c>
      <c r="C6284" s="167" t="s">
        <v>5854</v>
      </c>
      <c r="D6284" s="167" t="s">
        <v>5796</v>
      </c>
      <c r="E6284" s="167" t="s">
        <v>465</v>
      </c>
      <c r="F6284" s="167" t="s">
        <v>5971</v>
      </c>
      <c r="G6284" s="167">
        <v>1</v>
      </c>
      <c r="H6284" s="178" t="s">
        <v>12758</v>
      </c>
      <c r="I6284" s="168" t="s">
        <v>12759</v>
      </c>
      <c r="J6284" s="166" t="s">
        <v>600</v>
      </c>
      <c r="K6284" s="165" t="s">
        <v>598</v>
      </c>
      <c r="L6284" s="165" t="s">
        <v>4489</v>
      </c>
    </row>
    <row r="6285" spans="1:12" ht="39.950000000000003" hidden="1" customHeight="1" x14ac:dyDescent="0.2">
      <c r="A6285" s="167">
        <v>7</v>
      </c>
      <c r="B6285" s="167" t="s">
        <v>5971</v>
      </c>
      <c r="C6285" s="167" t="s">
        <v>5854</v>
      </c>
      <c r="D6285" s="167" t="s">
        <v>5796</v>
      </c>
      <c r="E6285" s="167" t="s">
        <v>465</v>
      </c>
      <c r="F6285" s="167" t="s">
        <v>5854</v>
      </c>
      <c r="G6285" s="167" t="s">
        <v>5798</v>
      </c>
      <c r="H6285" s="178" t="s">
        <v>12760</v>
      </c>
      <c r="I6285" s="168" t="s">
        <v>12761</v>
      </c>
      <c r="J6285" s="166" t="s">
        <v>8332</v>
      </c>
      <c r="K6285" s="165" t="s">
        <v>586</v>
      </c>
      <c r="L6285" s="165" t="s">
        <v>4489</v>
      </c>
    </row>
    <row r="6286" spans="1:12" ht="39.950000000000003" hidden="1" customHeight="1" x14ac:dyDescent="0.2">
      <c r="A6286" s="167">
        <v>7</v>
      </c>
      <c r="B6286" s="167" t="s">
        <v>5971</v>
      </c>
      <c r="C6286" s="167" t="s">
        <v>5854</v>
      </c>
      <c r="D6286" s="167" t="s">
        <v>5796</v>
      </c>
      <c r="E6286" s="167" t="s">
        <v>465</v>
      </c>
      <c r="F6286" s="167" t="s">
        <v>5854</v>
      </c>
      <c r="G6286" s="167">
        <v>1</v>
      </c>
      <c r="H6286" s="178" t="s">
        <v>12762</v>
      </c>
      <c r="I6286" s="168" t="s">
        <v>12763</v>
      </c>
      <c r="J6286" s="166" t="s">
        <v>600</v>
      </c>
      <c r="K6286" s="165" t="s">
        <v>598</v>
      </c>
      <c r="L6286" s="165" t="s">
        <v>4489</v>
      </c>
    </row>
    <row r="6287" spans="1:12" ht="39.950000000000003" hidden="1" customHeight="1" x14ac:dyDescent="0.2">
      <c r="A6287" s="167">
        <v>7</v>
      </c>
      <c r="B6287" s="167" t="s">
        <v>5971</v>
      </c>
      <c r="C6287" s="167" t="s">
        <v>5854</v>
      </c>
      <c r="D6287" s="167" t="s">
        <v>5796</v>
      </c>
      <c r="E6287" s="167" t="s">
        <v>468</v>
      </c>
      <c r="F6287" s="167" t="s">
        <v>5798</v>
      </c>
      <c r="G6287" s="167" t="s">
        <v>5798</v>
      </c>
      <c r="H6287" s="178" t="s">
        <v>12764</v>
      </c>
      <c r="I6287" s="168" t="s">
        <v>12765</v>
      </c>
      <c r="J6287" s="166" t="s">
        <v>8325</v>
      </c>
      <c r="K6287" s="165" t="s">
        <v>586</v>
      </c>
      <c r="L6287" s="165" t="s">
        <v>4489</v>
      </c>
    </row>
    <row r="6288" spans="1:12" ht="39.950000000000003" hidden="1" customHeight="1" x14ac:dyDescent="0.2">
      <c r="A6288" s="167">
        <v>7</v>
      </c>
      <c r="B6288" s="167" t="s">
        <v>5971</v>
      </c>
      <c r="C6288" s="167" t="s">
        <v>5854</v>
      </c>
      <c r="D6288" s="167" t="s">
        <v>5796</v>
      </c>
      <c r="E6288" s="167" t="s">
        <v>468</v>
      </c>
      <c r="F6288" s="167" t="s">
        <v>5796</v>
      </c>
      <c r="G6288" s="167" t="s">
        <v>5798</v>
      </c>
      <c r="H6288" s="178" t="s">
        <v>12766</v>
      </c>
      <c r="I6288" s="168" t="s">
        <v>12767</v>
      </c>
      <c r="J6288" s="166" t="s">
        <v>8333</v>
      </c>
      <c r="K6288" s="165" t="s">
        <v>586</v>
      </c>
      <c r="L6288" s="165" t="s">
        <v>4489</v>
      </c>
    </row>
    <row r="6289" spans="1:12" ht="39.950000000000003" hidden="1" customHeight="1" x14ac:dyDescent="0.2">
      <c r="A6289" s="167">
        <v>7</v>
      </c>
      <c r="B6289" s="167" t="s">
        <v>5971</v>
      </c>
      <c r="C6289" s="167" t="s">
        <v>5854</v>
      </c>
      <c r="D6289" s="167" t="s">
        <v>5796</v>
      </c>
      <c r="E6289" s="167" t="s">
        <v>468</v>
      </c>
      <c r="F6289" s="167" t="s">
        <v>5796</v>
      </c>
      <c r="G6289" s="167">
        <v>1</v>
      </c>
      <c r="H6289" s="178" t="s">
        <v>12768</v>
      </c>
      <c r="I6289" s="168" t="s">
        <v>12769</v>
      </c>
      <c r="J6289" s="166" t="s">
        <v>600</v>
      </c>
      <c r="K6289" s="165" t="s">
        <v>598</v>
      </c>
      <c r="L6289" s="165" t="s">
        <v>4489</v>
      </c>
    </row>
    <row r="6290" spans="1:12" ht="39.950000000000003" hidden="1" customHeight="1" x14ac:dyDescent="0.2">
      <c r="A6290" s="167">
        <v>7</v>
      </c>
      <c r="B6290" s="167" t="s">
        <v>5971</v>
      </c>
      <c r="C6290" s="167" t="s">
        <v>5854</v>
      </c>
      <c r="D6290" s="167" t="s">
        <v>5796</v>
      </c>
      <c r="E6290" s="167" t="s">
        <v>468</v>
      </c>
      <c r="F6290" s="167" t="s">
        <v>5797</v>
      </c>
      <c r="G6290" s="167" t="s">
        <v>5798</v>
      </c>
      <c r="H6290" s="178" t="s">
        <v>12770</v>
      </c>
      <c r="I6290" s="168" t="s">
        <v>12771</v>
      </c>
      <c r="J6290" s="166" t="s">
        <v>8334</v>
      </c>
      <c r="K6290" s="165" t="s">
        <v>586</v>
      </c>
      <c r="L6290" s="165" t="s">
        <v>4489</v>
      </c>
    </row>
    <row r="6291" spans="1:12" ht="39.950000000000003" hidden="1" customHeight="1" x14ac:dyDescent="0.2">
      <c r="A6291" s="167">
        <v>7</v>
      </c>
      <c r="B6291" s="167" t="s">
        <v>5971</v>
      </c>
      <c r="C6291" s="167" t="s">
        <v>5854</v>
      </c>
      <c r="D6291" s="167" t="s">
        <v>5796</v>
      </c>
      <c r="E6291" s="167" t="s">
        <v>468</v>
      </c>
      <c r="F6291" s="167" t="s">
        <v>5797</v>
      </c>
      <c r="G6291" s="167">
        <v>1</v>
      </c>
      <c r="H6291" s="178" t="s">
        <v>12772</v>
      </c>
      <c r="I6291" s="168" t="s">
        <v>12773</v>
      </c>
      <c r="J6291" s="166" t="s">
        <v>600</v>
      </c>
      <c r="K6291" s="165" t="s">
        <v>598</v>
      </c>
      <c r="L6291" s="165" t="s">
        <v>4489</v>
      </c>
    </row>
    <row r="6292" spans="1:12" ht="39.950000000000003" hidden="1" customHeight="1" x14ac:dyDescent="0.2">
      <c r="A6292" s="167">
        <v>7</v>
      </c>
      <c r="B6292" s="167" t="s">
        <v>5971</v>
      </c>
      <c r="C6292" s="167" t="s">
        <v>5854</v>
      </c>
      <c r="D6292" s="167" t="s">
        <v>5796</v>
      </c>
      <c r="E6292" s="167" t="s">
        <v>468</v>
      </c>
      <c r="F6292" s="167" t="s">
        <v>5971</v>
      </c>
      <c r="G6292" s="167" t="s">
        <v>5798</v>
      </c>
      <c r="H6292" s="178" t="s">
        <v>12774</v>
      </c>
      <c r="I6292" s="168" t="s">
        <v>12775</v>
      </c>
      <c r="J6292" s="166" t="s">
        <v>8335</v>
      </c>
      <c r="K6292" s="165" t="s">
        <v>586</v>
      </c>
      <c r="L6292" s="165" t="s">
        <v>4489</v>
      </c>
    </row>
    <row r="6293" spans="1:12" ht="39.950000000000003" hidden="1" customHeight="1" x14ac:dyDescent="0.2">
      <c r="A6293" s="167">
        <v>7</v>
      </c>
      <c r="B6293" s="167" t="s">
        <v>5971</v>
      </c>
      <c r="C6293" s="167" t="s">
        <v>5854</v>
      </c>
      <c r="D6293" s="167" t="s">
        <v>5796</v>
      </c>
      <c r="E6293" s="167" t="s">
        <v>468</v>
      </c>
      <c r="F6293" s="167" t="s">
        <v>5971</v>
      </c>
      <c r="G6293" s="167">
        <v>1</v>
      </c>
      <c r="H6293" s="178" t="s">
        <v>12776</v>
      </c>
      <c r="I6293" s="168" t="s">
        <v>12777</v>
      </c>
      <c r="J6293" s="166" t="s">
        <v>600</v>
      </c>
      <c r="K6293" s="165" t="s">
        <v>598</v>
      </c>
      <c r="L6293" s="165" t="s">
        <v>4489</v>
      </c>
    </row>
    <row r="6294" spans="1:12" ht="39.950000000000003" hidden="1" customHeight="1" x14ac:dyDescent="0.2">
      <c r="A6294" s="167">
        <v>7</v>
      </c>
      <c r="B6294" s="167" t="s">
        <v>5971</v>
      </c>
      <c r="C6294" s="167" t="s">
        <v>5854</v>
      </c>
      <c r="D6294" s="167" t="s">
        <v>5796</v>
      </c>
      <c r="E6294" s="167" t="s">
        <v>468</v>
      </c>
      <c r="F6294" s="167" t="s">
        <v>5854</v>
      </c>
      <c r="G6294" s="167" t="s">
        <v>5798</v>
      </c>
      <c r="H6294" s="178" t="s">
        <v>12778</v>
      </c>
      <c r="I6294" s="168" t="s">
        <v>12779</v>
      </c>
      <c r="J6294" s="166" t="s">
        <v>8336</v>
      </c>
      <c r="K6294" s="165" t="s">
        <v>586</v>
      </c>
      <c r="L6294" s="165" t="s">
        <v>4489</v>
      </c>
    </row>
    <row r="6295" spans="1:12" ht="39.950000000000003" hidden="1" customHeight="1" x14ac:dyDescent="0.2">
      <c r="A6295" s="167">
        <v>7</v>
      </c>
      <c r="B6295" s="167" t="s">
        <v>5971</v>
      </c>
      <c r="C6295" s="167" t="s">
        <v>5854</v>
      </c>
      <c r="D6295" s="167" t="s">
        <v>5796</v>
      </c>
      <c r="E6295" s="167" t="s">
        <v>468</v>
      </c>
      <c r="F6295" s="167" t="s">
        <v>5854</v>
      </c>
      <c r="G6295" s="167">
        <v>1</v>
      </c>
      <c r="H6295" s="178" t="s">
        <v>12780</v>
      </c>
      <c r="I6295" s="168" t="s">
        <v>12781</v>
      </c>
      <c r="J6295" s="166" t="s">
        <v>600</v>
      </c>
      <c r="K6295" s="165" t="s">
        <v>598</v>
      </c>
      <c r="L6295" s="165" t="s">
        <v>4489</v>
      </c>
    </row>
    <row r="6296" spans="1:12" ht="39.950000000000003" hidden="1" customHeight="1" x14ac:dyDescent="0.2">
      <c r="A6296" s="167">
        <v>7</v>
      </c>
      <c r="B6296" s="167" t="s">
        <v>5971</v>
      </c>
      <c r="C6296" s="167" t="s">
        <v>5854</v>
      </c>
      <c r="D6296" s="167" t="s">
        <v>5796</v>
      </c>
      <c r="E6296" s="167" t="s">
        <v>471</v>
      </c>
      <c r="F6296" s="167" t="s">
        <v>5798</v>
      </c>
      <c r="G6296" s="167" t="s">
        <v>5798</v>
      </c>
      <c r="H6296" s="178" t="s">
        <v>12782</v>
      </c>
      <c r="I6296" s="168" t="s">
        <v>12783</v>
      </c>
      <c r="J6296" s="166" t="s">
        <v>8337</v>
      </c>
      <c r="K6296" s="165" t="s">
        <v>586</v>
      </c>
      <c r="L6296" s="165" t="s">
        <v>4489</v>
      </c>
    </row>
    <row r="6297" spans="1:12" ht="39.950000000000003" hidden="1" customHeight="1" x14ac:dyDescent="0.2">
      <c r="A6297" s="167">
        <v>7</v>
      </c>
      <c r="B6297" s="167" t="s">
        <v>5971</v>
      </c>
      <c r="C6297" s="167" t="s">
        <v>5854</v>
      </c>
      <c r="D6297" s="167" t="s">
        <v>5796</v>
      </c>
      <c r="E6297" s="167" t="s">
        <v>471</v>
      </c>
      <c r="F6297" s="167" t="s">
        <v>5796</v>
      </c>
      <c r="G6297" s="167" t="s">
        <v>5798</v>
      </c>
      <c r="H6297" s="178" t="s">
        <v>12784</v>
      </c>
      <c r="I6297" s="168" t="s">
        <v>12785</v>
      </c>
      <c r="J6297" s="166" t="s">
        <v>8338</v>
      </c>
      <c r="K6297" s="165" t="s">
        <v>586</v>
      </c>
      <c r="L6297" s="165" t="s">
        <v>4489</v>
      </c>
    </row>
    <row r="6298" spans="1:12" ht="39.950000000000003" hidden="1" customHeight="1" x14ac:dyDescent="0.2">
      <c r="A6298" s="167">
        <v>7</v>
      </c>
      <c r="B6298" s="167" t="s">
        <v>5971</v>
      </c>
      <c r="C6298" s="167" t="s">
        <v>5854</v>
      </c>
      <c r="D6298" s="167" t="s">
        <v>5796</v>
      </c>
      <c r="E6298" s="167" t="s">
        <v>471</v>
      </c>
      <c r="F6298" s="167" t="s">
        <v>5796</v>
      </c>
      <c r="G6298" s="167">
        <v>1</v>
      </c>
      <c r="H6298" s="178" t="s">
        <v>12786</v>
      </c>
      <c r="I6298" s="168" t="s">
        <v>12787</v>
      </c>
      <c r="J6298" s="166" t="s">
        <v>600</v>
      </c>
      <c r="K6298" s="165" t="s">
        <v>598</v>
      </c>
      <c r="L6298" s="165" t="s">
        <v>4489</v>
      </c>
    </row>
    <row r="6299" spans="1:12" ht="39.950000000000003" hidden="1" customHeight="1" x14ac:dyDescent="0.2">
      <c r="A6299" s="167">
        <v>7</v>
      </c>
      <c r="B6299" s="167" t="s">
        <v>5971</v>
      </c>
      <c r="C6299" s="167" t="s">
        <v>5854</v>
      </c>
      <c r="D6299" s="167" t="s">
        <v>5796</v>
      </c>
      <c r="E6299" s="167" t="s">
        <v>471</v>
      </c>
      <c r="F6299" s="167" t="s">
        <v>5797</v>
      </c>
      <c r="G6299" s="167" t="s">
        <v>5798</v>
      </c>
      <c r="H6299" s="178" t="s">
        <v>12788</v>
      </c>
      <c r="I6299" s="168" t="s">
        <v>12789</v>
      </c>
      <c r="J6299" s="166" t="s">
        <v>8339</v>
      </c>
      <c r="K6299" s="165" t="s">
        <v>586</v>
      </c>
      <c r="L6299" s="165" t="s">
        <v>4489</v>
      </c>
    </row>
    <row r="6300" spans="1:12" ht="39.950000000000003" hidden="1" customHeight="1" x14ac:dyDescent="0.2">
      <c r="A6300" s="167">
        <v>7</v>
      </c>
      <c r="B6300" s="167" t="s">
        <v>5971</v>
      </c>
      <c r="C6300" s="167" t="s">
        <v>5854</v>
      </c>
      <c r="D6300" s="167" t="s">
        <v>5796</v>
      </c>
      <c r="E6300" s="167" t="s">
        <v>471</v>
      </c>
      <c r="F6300" s="167" t="s">
        <v>5797</v>
      </c>
      <c r="G6300" s="167">
        <v>1</v>
      </c>
      <c r="H6300" s="178" t="s">
        <v>12790</v>
      </c>
      <c r="I6300" s="168" t="s">
        <v>12791</v>
      </c>
      <c r="J6300" s="166" t="s">
        <v>600</v>
      </c>
      <c r="K6300" s="165" t="s">
        <v>598</v>
      </c>
      <c r="L6300" s="165" t="s">
        <v>4489</v>
      </c>
    </row>
    <row r="6301" spans="1:12" ht="39.950000000000003" hidden="1" customHeight="1" x14ac:dyDescent="0.2">
      <c r="A6301" s="167">
        <v>7</v>
      </c>
      <c r="B6301" s="167" t="s">
        <v>5971</v>
      </c>
      <c r="C6301" s="167" t="s">
        <v>5854</v>
      </c>
      <c r="D6301" s="167" t="s">
        <v>5796</v>
      </c>
      <c r="E6301" s="167" t="s">
        <v>471</v>
      </c>
      <c r="F6301" s="167" t="s">
        <v>5971</v>
      </c>
      <c r="G6301" s="167" t="s">
        <v>5798</v>
      </c>
      <c r="H6301" s="178" t="s">
        <v>12792</v>
      </c>
      <c r="I6301" s="168" t="s">
        <v>12793</v>
      </c>
      <c r="J6301" s="166" t="s">
        <v>8340</v>
      </c>
      <c r="K6301" s="165" t="s">
        <v>586</v>
      </c>
      <c r="L6301" s="165" t="s">
        <v>4489</v>
      </c>
    </row>
    <row r="6302" spans="1:12" ht="39.950000000000003" hidden="1" customHeight="1" x14ac:dyDescent="0.2">
      <c r="A6302" s="167">
        <v>7</v>
      </c>
      <c r="B6302" s="167" t="s">
        <v>5971</v>
      </c>
      <c r="C6302" s="167" t="s">
        <v>5854</v>
      </c>
      <c r="D6302" s="167" t="s">
        <v>5796</v>
      </c>
      <c r="E6302" s="167" t="s">
        <v>471</v>
      </c>
      <c r="F6302" s="167" t="s">
        <v>5971</v>
      </c>
      <c r="G6302" s="167">
        <v>1</v>
      </c>
      <c r="H6302" s="178" t="s">
        <v>12794</v>
      </c>
      <c r="I6302" s="168" t="s">
        <v>12795</v>
      </c>
      <c r="J6302" s="166" t="s">
        <v>600</v>
      </c>
      <c r="K6302" s="165" t="s">
        <v>598</v>
      </c>
      <c r="L6302" s="165" t="s">
        <v>4489</v>
      </c>
    </row>
    <row r="6303" spans="1:12" ht="39.950000000000003" hidden="1" customHeight="1" x14ac:dyDescent="0.2">
      <c r="A6303" s="167">
        <v>7</v>
      </c>
      <c r="B6303" s="167" t="s">
        <v>5971</v>
      </c>
      <c r="C6303" s="167" t="s">
        <v>5854</v>
      </c>
      <c r="D6303" s="167" t="s">
        <v>5796</v>
      </c>
      <c r="E6303" s="167" t="s">
        <v>471</v>
      </c>
      <c r="F6303" s="167" t="s">
        <v>5854</v>
      </c>
      <c r="G6303" s="167" t="s">
        <v>5798</v>
      </c>
      <c r="H6303" s="178" t="s">
        <v>12796</v>
      </c>
      <c r="I6303" s="168" t="s">
        <v>12797</v>
      </c>
      <c r="J6303" s="166" t="s">
        <v>8341</v>
      </c>
      <c r="K6303" s="165" t="s">
        <v>586</v>
      </c>
      <c r="L6303" s="165" t="s">
        <v>4489</v>
      </c>
    </row>
    <row r="6304" spans="1:12" ht="39.950000000000003" hidden="1" customHeight="1" x14ac:dyDescent="0.2">
      <c r="A6304" s="167">
        <v>7</v>
      </c>
      <c r="B6304" s="167" t="s">
        <v>5971</v>
      </c>
      <c r="C6304" s="167" t="s">
        <v>5854</v>
      </c>
      <c r="D6304" s="167" t="s">
        <v>5796</v>
      </c>
      <c r="E6304" s="167" t="s">
        <v>471</v>
      </c>
      <c r="F6304" s="167" t="s">
        <v>5854</v>
      </c>
      <c r="G6304" s="167">
        <v>1</v>
      </c>
      <c r="H6304" s="178" t="s">
        <v>12798</v>
      </c>
      <c r="I6304" s="168" t="s">
        <v>12799</v>
      </c>
      <c r="J6304" s="166" t="s">
        <v>600</v>
      </c>
      <c r="K6304" s="165" t="s">
        <v>598</v>
      </c>
      <c r="L6304" s="165" t="s">
        <v>4489</v>
      </c>
    </row>
    <row r="6305" spans="1:12" ht="39.950000000000003" hidden="1" customHeight="1" x14ac:dyDescent="0.2">
      <c r="A6305" s="167">
        <v>7</v>
      </c>
      <c r="B6305" s="167" t="s">
        <v>5971</v>
      </c>
      <c r="C6305" s="167" t="s">
        <v>5854</v>
      </c>
      <c r="D6305" s="167" t="s">
        <v>5797</v>
      </c>
      <c r="E6305" s="167" t="s">
        <v>5739</v>
      </c>
      <c r="F6305" s="167" t="s">
        <v>5798</v>
      </c>
      <c r="G6305" s="167" t="s">
        <v>5798</v>
      </c>
      <c r="H6305" s="178" t="s">
        <v>12800</v>
      </c>
      <c r="I6305" s="168" t="s">
        <v>12801</v>
      </c>
      <c r="J6305" s="166" t="s">
        <v>8342</v>
      </c>
      <c r="K6305" s="165" t="s">
        <v>586</v>
      </c>
      <c r="L6305" s="165" t="s">
        <v>4489</v>
      </c>
    </row>
    <row r="6306" spans="1:12" ht="39.950000000000003" hidden="1" customHeight="1" x14ac:dyDescent="0.2">
      <c r="A6306" s="167">
        <v>7</v>
      </c>
      <c r="B6306" s="167" t="s">
        <v>5971</v>
      </c>
      <c r="C6306" s="167" t="s">
        <v>5854</v>
      </c>
      <c r="D6306" s="167" t="s">
        <v>5797</v>
      </c>
      <c r="E6306" s="167" t="s">
        <v>465</v>
      </c>
      <c r="F6306" s="167" t="s">
        <v>5798</v>
      </c>
      <c r="G6306" s="167" t="s">
        <v>5798</v>
      </c>
      <c r="H6306" s="178" t="s">
        <v>12802</v>
      </c>
      <c r="I6306" s="168" t="s">
        <v>12803</v>
      </c>
      <c r="J6306" s="166" t="s">
        <v>8343</v>
      </c>
      <c r="K6306" s="165" t="s">
        <v>586</v>
      </c>
      <c r="L6306" s="165" t="s">
        <v>4489</v>
      </c>
    </row>
    <row r="6307" spans="1:12" ht="39.950000000000003" hidden="1" customHeight="1" x14ac:dyDescent="0.2">
      <c r="A6307" s="167">
        <v>7</v>
      </c>
      <c r="B6307" s="167" t="s">
        <v>5971</v>
      </c>
      <c r="C6307" s="167" t="s">
        <v>5854</v>
      </c>
      <c r="D6307" s="167" t="s">
        <v>5797</v>
      </c>
      <c r="E6307" s="167" t="s">
        <v>465</v>
      </c>
      <c r="F6307" s="167" t="s">
        <v>5796</v>
      </c>
      <c r="G6307" s="167" t="s">
        <v>5798</v>
      </c>
      <c r="H6307" s="178" t="s">
        <v>12804</v>
      </c>
      <c r="I6307" s="168" t="s">
        <v>12805</v>
      </c>
      <c r="J6307" s="166" t="s">
        <v>8344</v>
      </c>
      <c r="K6307" s="165" t="s">
        <v>586</v>
      </c>
      <c r="L6307" s="165" t="s">
        <v>4489</v>
      </c>
    </row>
    <row r="6308" spans="1:12" ht="39.950000000000003" hidden="1" customHeight="1" x14ac:dyDescent="0.2">
      <c r="A6308" s="167">
        <v>7</v>
      </c>
      <c r="B6308" s="167" t="s">
        <v>5971</v>
      </c>
      <c r="C6308" s="167" t="s">
        <v>5854</v>
      </c>
      <c r="D6308" s="167" t="s">
        <v>5797</v>
      </c>
      <c r="E6308" s="167" t="s">
        <v>465</v>
      </c>
      <c r="F6308" s="167" t="s">
        <v>5796</v>
      </c>
      <c r="G6308" s="167">
        <v>1</v>
      </c>
      <c r="H6308" s="178" t="s">
        <v>12806</v>
      </c>
      <c r="I6308" s="168" t="s">
        <v>12807</v>
      </c>
      <c r="J6308" s="166" t="s">
        <v>600</v>
      </c>
      <c r="K6308" s="165" t="s">
        <v>598</v>
      </c>
      <c r="L6308" s="165" t="s">
        <v>4489</v>
      </c>
    </row>
    <row r="6309" spans="1:12" ht="39.950000000000003" hidden="1" customHeight="1" x14ac:dyDescent="0.2">
      <c r="A6309" s="167">
        <v>7</v>
      </c>
      <c r="B6309" s="167" t="s">
        <v>5971</v>
      </c>
      <c r="C6309" s="167" t="s">
        <v>5854</v>
      </c>
      <c r="D6309" s="167" t="s">
        <v>5797</v>
      </c>
      <c r="E6309" s="167" t="s">
        <v>465</v>
      </c>
      <c r="F6309" s="167" t="s">
        <v>5854</v>
      </c>
      <c r="G6309" s="167" t="s">
        <v>5798</v>
      </c>
      <c r="H6309" s="178" t="s">
        <v>12808</v>
      </c>
      <c r="I6309" s="168" t="s">
        <v>12809</v>
      </c>
      <c r="J6309" s="166" t="s">
        <v>8345</v>
      </c>
      <c r="K6309" s="165" t="s">
        <v>586</v>
      </c>
      <c r="L6309" s="165" t="s">
        <v>4489</v>
      </c>
    </row>
    <row r="6310" spans="1:12" ht="39.950000000000003" hidden="1" customHeight="1" x14ac:dyDescent="0.2">
      <c r="A6310" s="167">
        <v>7</v>
      </c>
      <c r="B6310" s="167" t="s">
        <v>5971</v>
      </c>
      <c r="C6310" s="167" t="s">
        <v>5854</v>
      </c>
      <c r="D6310" s="167" t="s">
        <v>5797</v>
      </c>
      <c r="E6310" s="167" t="s">
        <v>465</v>
      </c>
      <c r="F6310" s="167" t="s">
        <v>5854</v>
      </c>
      <c r="G6310" s="167">
        <v>1</v>
      </c>
      <c r="H6310" s="178" t="s">
        <v>12810</v>
      </c>
      <c r="I6310" s="168" t="s">
        <v>12811</v>
      </c>
      <c r="J6310" s="166" t="s">
        <v>600</v>
      </c>
      <c r="K6310" s="165" t="s">
        <v>598</v>
      </c>
      <c r="L6310" s="165" t="s">
        <v>4489</v>
      </c>
    </row>
    <row r="6311" spans="1:12" ht="39.950000000000003" hidden="1" customHeight="1" x14ac:dyDescent="0.2">
      <c r="A6311" s="167">
        <v>7</v>
      </c>
      <c r="B6311" s="167" t="s">
        <v>5971</v>
      </c>
      <c r="C6311" s="167" t="s">
        <v>5854</v>
      </c>
      <c r="D6311" s="167" t="s">
        <v>5797</v>
      </c>
      <c r="E6311" s="167" t="s">
        <v>468</v>
      </c>
      <c r="F6311" s="167" t="s">
        <v>5798</v>
      </c>
      <c r="G6311" s="167" t="s">
        <v>5798</v>
      </c>
      <c r="H6311" s="178" t="s">
        <v>12812</v>
      </c>
      <c r="I6311" s="168" t="s">
        <v>12813</v>
      </c>
      <c r="J6311" s="166" t="s">
        <v>8346</v>
      </c>
      <c r="K6311" s="165" t="s">
        <v>586</v>
      </c>
      <c r="L6311" s="165" t="s">
        <v>4489</v>
      </c>
    </row>
    <row r="6312" spans="1:12" ht="39.950000000000003" hidden="1" customHeight="1" x14ac:dyDescent="0.2">
      <c r="A6312" s="167">
        <v>7</v>
      </c>
      <c r="B6312" s="167" t="s">
        <v>5971</v>
      </c>
      <c r="C6312" s="167" t="s">
        <v>5854</v>
      </c>
      <c r="D6312" s="167" t="s">
        <v>5797</v>
      </c>
      <c r="E6312" s="167" t="s">
        <v>468</v>
      </c>
      <c r="F6312" s="167" t="s">
        <v>5796</v>
      </c>
      <c r="G6312" s="167" t="s">
        <v>5798</v>
      </c>
      <c r="H6312" s="178" t="s">
        <v>12814</v>
      </c>
      <c r="I6312" s="168" t="s">
        <v>12815</v>
      </c>
      <c r="J6312" s="166" t="s">
        <v>8347</v>
      </c>
      <c r="K6312" s="165" t="s">
        <v>586</v>
      </c>
      <c r="L6312" s="165" t="s">
        <v>4489</v>
      </c>
    </row>
    <row r="6313" spans="1:12" ht="39.950000000000003" hidden="1" customHeight="1" x14ac:dyDescent="0.2">
      <c r="A6313" s="167">
        <v>7</v>
      </c>
      <c r="B6313" s="167" t="s">
        <v>5971</v>
      </c>
      <c r="C6313" s="167" t="s">
        <v>5854</v>
      </c>
      <c r="D6313" s="167" t="s">
        <v>5797</v>
      </c>
      <c r="E6313" s="167" t="s">
        <v>468</v>
      </c>
      <c r="F6313" s="167" t="s">
        <v>5796</v>
      </c>
      <c r="G6313" s="167">
        <v>1</v>
      </c>
      <c r="H6313" s="178" t="s">
        <v>12816</v>
      </c>
      <c r="I6313" s="168" t="s">
        <v>12817</v>
      </c>
      <c r="J6313" s="166" t="s">
        <v>600</v>
      </c>
      <c r="K6313" s="165" t="s">
        <v>598</v>
      </c>
      <c r="L6313" s="165" t="s">
        <v>4489</v>
      </c>
    </row>
    <row r="6314" spans="1:12" ht="39.950000000000003" hidden="1" customHeight="1" x14ac:dyDescent="0.2">
      <c r="A6314" s="167">
        <v>7</v>
      </c>
      <c r="B6314" s="167" t="s">
        <v>5971</v>
      </c>
      <c r="C6314" s="167" t="s">
        <v>5854</v>
      </c>
      <c r="D6314" s="167" t="s">
        <v>5797</v>
      </c>
      <c r="E6314" s="167" t="s">
        <v>468</v>
      </c>
      <c r="F6314" s="167" t="s">
        <v>5854</v>
      </c>
      <c r="G6314" s="167" t="s">
        <v>5798</v>
      </c>
      <c r="H6314" s="178" t="s">
        <v>12818</v>
      </c>
      <c r="I6314" s="168" t="s">
        <v>12819</v>
      </c>
      <c r="J6314" s="166" t="s">
        <v>8348</v>
      </c>
      <c r="K6314" s="165" t="s">
        <v>586</v>
      </c>
      <c r="L6314" s="165" t="s">
        <v>4489</v>
      </c>
    </row>
    <row r="6315" spans="1:12" ht="39.950000000000003" hidden="1" customHeight="1" x14ac:dyDescent="0.2">
      <c r="A6315" s="167">
        <v>7</v>
      </c>
      <c r="B6315" s="167" t="s">
        <v>5971</v>
      </c>
      <c r="C6315" s="167" t="s">
        <v>5854</v>
      </c>
      <c r="D6315" s="167" t="s">
        <v>5797</v>
      </c>
      <c r="E6315" s="167" t="s">
        <v>468</v>
      </c>
      <c r="F6315" s="167" t="s">
        <v>5854</v>
      </c>
      <c r="G6315" s="167">
        <v>1</v>
      </c>
      <c r="H6315" s="178" t="s">
        <v>12820</v>
      </c>
      <c r="I6315" s="168" t="s">
        <v>12821</v>
      </c>
      <c r="J6315" s="166" t="s">
        <v>600</v>
      </c>
      <c r="K6315" s="165" t="s">
        <v>598</v>
      </c>
      <c r="L6315" s="165" t="s">
        <v>4489</v>
      </c>
    </row>
    <row r="6316" spans="1:12" ht="39.950000000000003" hidden="1" customHeight="1" x14ac:dyDescent="0.2">
      <c r="A6316" s="167">
        <v>7</v>
      </c>
      <c r="B6316" s="167" t="s">
        <v>5971</v>
      </c>
      <c r="C6316" s="167" t="s">
        <v>5854</v>
      </c>
      <c r="D6316" s="167" t="s">
        <v>5971</v>
      </c>
      <c r="E6316" s="167" t="s">
        <v>5739</v>
      </c>
      <c r="F6316" s="167" t="s">
        <v>5798</v>
      </c>
      <c r="G6316" s="167" t="s">
        <v>5798</v>
      </c>
      <c r="H6316" s="178" t="s">
        <v>12822</v>
      </c>
      <c r="I6316" s="168" t="s">
        <v>12823</v>
      </c>
      <c r="J6316" s="166" t="s">
        <v>8349</v>
      </c>
      <c r="K6316" s="165" t="s">
        <v>586</v>
      </c>
      <c r="L6316" s="165" t="s">
        <v>4489</v>
      </c>
    </row>
    <row r="6317" spans="1:12" ht="39.950000000000003" hidden="1" customHeight="1" x14ac:dyDescent="0.2">
      <c r="A6317" s="167">
        <v>7</v>
      </c>
      <c r="B6317" s="167" t="s">
        <v>5971</v>
      </c>
      <c r="C6317" s="167" t="s">
        <v>5854</v>
      </c>
      <c r="D6317" s="167" t="s">
        <v>5971</v>
      </c>
      <c r="E6317" s="167" t="s">
        <v>462</v>
      </c>
      <c r="F6317" s="167" t="s">
        <v>5798</v>
      </c>
      <c r="G6317" s="167" t="s">
        <v>5798</v>
      </c>
      <c r="H6317" s="178" t="s">
        <v>12824</v>
      </c>
      <c r="I6317" s="168" t="s">
        <v>12825</v>
      </c>
      <c r="J6317" s="166" t="s">
        <v>8350</v>
      </c>
      <c r="K6317" s="165" t="s">
        <v>586</v>
      </c>
      <c r="L6317" s="165" t="s">
        <v>4489</v>
      </c>
    </row>
    <row r="6318" spans="1:12" ht="39.950000000000003" hidden="1" customHeight="1" x14ac:dyDescent="0.2">
      <c r="A6318" s="167">
        <v>7</v>
      </c>
      <c r="B6318" s="167" t="s">
        <v>5971</v>
      </c>
      <c r="C6318" s="167" t="s">
        <v>5854</v>
      </c>
      <c r="D6318" s="167" t="s">
        <v>5971</v>
      </c>
      <c r="E6318" s="167" t="s">
        <v>462</v>
      </c>
      <c r="F6318" s="167" t="s">
        <v>5796</v>
      </c>
      <c r="G6318" s="167" t="s">
        <v>5798</v>
      </c>
      <c r="H6318" s="178" t="s">
        <v>12826</v>
      </c>
      <c r="I6318" s="168" t="s">
        <v>12827</v>
      </c>
      <c r="J6318" s="166" t="s">
        <v>8351</v>
      </c>
      <c r="K6318" s="165" t="s">
        <v>586</v>
      </c>
      <c r="L6318" s="165" t="s">
        <v>4489</v>
      </c>
    </row>
    <row r="6319" spans="1:12" ht="39.950000000000003" hidden="1" customHeight="1" x14ac:dyDescent="0.2">
      <c r="A6319" s="167">
        <v>7</v>
      </c>
      <c r="B6319" s="167" t="s">
        <v>5971</v>
      </c>
      <c r="C6319" s="167" t="s">
        <v>5854</v>
      </c>
      <c r="D6319" s="167" t="s">
        <v>5971</v>
      </c>
      <c r="E6319" s="167" t="s">
        <v>462</v>
      </c>
      <c r="F6319" s="167" t="s">
        <v>5796</v>
      </c>
      <c r="G6319" s="167">
        <v>1</v>
      </c>
      <c r="H6319" s="178" t="s">
        <v>12828</v>
      </c>
      <c r="I6319" s="168" t="s">
        <v>12829</v>
      </c>
      <c r="J6319" s="166" t="s">
        <v>600</v>
      </c>
      <c r="K6319" s="165" t="s">
        <v>598</v>
      </c>
      <c r="L6319" s="165" t="s">
        <v>4489</v>
      </c>
    </row>
    <row r="6320" spans="1:12" ht="39.950000000000003" hidden="1" customHeight="1" x14ac:dyDescent="0.2">
      <c r="A6320" s="167">
        <v>7</v>
      </c>
      <c r="B6320" s="167" t="s">
        <v>5971</v>
      </c>
      <c r="C6320" s="167" t="s">
        <v>5854</v>
      </c>
      <c r="D6320" s="167" t="s">
        <v>5971</v>
      </c>
      <c r="E6320" s="167" t="s">
        <v>462</v>
      </c>
      <c r="F6320" s="167" t="s">
        <v>5797</v>
      </c>
      <c r="G6320" s="167" t="s">
        <v>5798</v>
      </c>
      <c r="H6320" s="178" t="s">
        <v>12830</v>
      </c>
      <c r="I6320" s="168" t="s">
        <v>12831</v>
      </c>
      <c r="J6320" s="166" t="s">
        <v>8352</v>
      </c>
      <c r="K6320" s="165" t="s">
        <v>586</v>
      </c>
      <c r="L6320" s="165" t="s">
        <v>4489</v>
      </c>
    </row>
    <row r="6321" spans="1:12" ht="39.950000000000003" hidden="1" customHeight="1" x14ac:dyDescent="0.2">
      <c r="A6321" s="167">
        <v>7</v>
      </c>
      <c r="B6321" s="167" t="s">
        <v>5971</v>
      </c>
      <c r="C6321" s="167" t="s">
        <v>5854</v>
      </c>
      <c r="D6321" s="167" t="s">
        <v>5971</v>
      </c>
      <c r="E6321" s="167" t="s">
        <v>462</v>
      </c>
      <c r="F6321" s="167" t="s">
        <v>5797</v>
      </c>
      <c r="G6321" s="167">
        <v>1</v>
      </c>
      <c r="H6321" s="178" t="s">
        <v>12832</v>
      </c>
      <c r="I6321" s="168" t="s">
        <v>12833</v>
      </c>
      <c r="J6321" s="166" t="s">
        <v>600</v>
      </c>
      <c r="K6321" s="165" t="s">
        <v>598</v>
      </c>
      <c r="L6321" s="165" t="s">
        <v>4489</v>
      </c>
    </row>
    <row r="6322" spans="1:12" ht="39.950000000000003" hidden="1" customHeight="1" x14ac:dyDescent="0.2">
      <c r="A6322" s="167">
        <v>7</v>
      </c>
      <c r="B6322" s="167" t="s">
        <v>5971</v>
      </c>
      <c r="C6322" s="167" t="s">
        <v>5854</v>
      </c>
      <c r="D6322" s="167" t="s">
        <v>5971</v>
      </c>
      <c r="E6322" s="167" t="s">
        <v>462</v>
      </c>
      <c r="F6322" s="167" t="s">
        <v>5971</v>
      </c>
      <c r="G6322" s="167" t="s">
        <v>5798</v>
      </c>
      <c r="H6322" s="178" t="s">
        <v>12834</v>
      </c>
      <c r="I6322" s="168" t="s">
        <v>12835</v>
      </c>
      <c r="J6322" s="166" t="s">
        <v>8353</v>
      </c>
      <c r="K6322" s="165" t="s">
        <v>586</v>
      </c>
      <c r="L6322" s="165" t="s">
        <v>4489</v>
      </c>
    </row>
    <row r="6323" spans="1:12" ht="39.950000000000003" hidden="1" customHeight="1" x14ac:dyDescent="0.2">
      <c r="A6323" s="167">
        <v>7</v>
      </c>
      <c r="B6323" s="167" t="s">
        <v>5971</v>
      </c>
      <c r="C6323" s="167" t="s">
        <v>5854</v>
      </c>
      <c r="D6323" s="167" t="s">
        <v>5971</v>
      </c>
      <c r="E6323" s="167" t="s">
        <v>462</v>
      </c>
      <c r="F6323" s="167" t="s">
        <v>5971</v>
      </c>
      <c r="G6323" s="167">
        <v>1</v>
      </c>
      <c r="H6323" s="178" t="s">
        <v>12836</v>
      </c>
      <c r="I6323" s="168" t="s">
        <v>12837</v>
      </c>
      <c r="J6323" s="166" t="s">
        <v>600</v>
      </c>
      <c r="K6323" s="165" t="s">
        <v>598</v>
      </c>
      <c r="L6323" s="165" t="s">
        <v>4489</v>
      </c>
    </row>
    <row r="6324" spans="1:12" ht="39.950000000000003" hidden="1" customHeight="1" x14ac:dyDescent="0.2">
      <c r="A6324" s="167">
        <v>7</v>
      </c>
      <c r="B6324" s="167" t="s">
        <v>5971</v>
      </c>
      <c r="C6324" s="167" t="s">
        <v>5854</v>
      </c>
      <c r="D6324" s="167" t="s">
        <v>5971</v>
      </c>
      <c r="E6324" s="167" t="s">
        <v>462</v>
      </c>
      <c r="F6324" s="167" t="s">
        <v>5854</v>
      </c>
      <c r="G6324" s="167" t="s">
        <v>5798</v>
      </c>
      <c r="H6324" s="178" t="s">
        <v>12838</v>
      </c>
      <c r="I6324" s="168" t="s">
        <v>12839</v>
      </c>
      <c r="J6324" s="166"/>
      <c r="K6324" s="165" t="s">
        <v>586</v>
      </c>
      <c r="L6324" s="165" t="s">
        <v>4489</v>
      </c>
    </row>
    <row r="6325" spans="1:12" ht="39.950000000000003" hidden="1" customHeight="1" x14ac:dyDescent="0.2">
      <c r="A6325" s="167">
        <v>7</v>
      </c>
      <c r="B6325" s="167" t="s">
        <v>5971</v>
      </c>
      <c r="C6325" s="167" t="s">
        <v>5854</v>
      </c>
      <c r="D6325" s="167" t="s">
        <v>5971</v>
      </c>
      <c r="E6325" s="167" t="s">
        <v>462</v>
      </c>
      <c r="F6325" s="167" t="s">
        <v>5854</v>
      </c>
      <c r="G6325" s="167">
        <v>1</v>
      </c>
      <c r="H6325" s="178" t="s">
        <v>12840</v>
      </c>
      <c r="I6325" s="168" t="s">
        <v>12841</v>
      </c>
      <c r="J6325" s="166" t="s">
        <v>600</v>
      </c>
      <c r="K6325" s="165" t="s">
        <v>598</v>
      </c>
      <c r="L6325" s="165" t="s">
        <v>4489</v>
      </c>
    </row>
    <row r="6326" spans="1:12" ht="39.950000000000003" hidden="1" customHeight="1" x14ac:dyDescent="0.2">
      <c r="A6326" s="167">
        <v>7</v>
      </c>
      <c r="B6326" s="167" t="s">
        <v>5971</v>
      </c>
      <c r="C6326" s="167" t="s">
        <v>5854</v>
      </c>
      <c r="D6326" s="167" t="s">
        <v>5971</v>
      </c>
      <c r="E6326" s="167" t="s">
        <v>465</v>
      </c>
      <c r="F6326" s="167" t="s">
        <v>5798</v>
      </c>
      <c r="G6326" s="167" t="s">
        <v>5798</v>
      </c>
      <c r="H6326" s="178" t="s">
        <v>12842</v>
      </c>
      <c r="I6326" s="168" t="s">
        <v>12843</v>
      </c>
      <c r="J6326" s="166" t="s">
        <v>8354</v>
      </c>
      <c r="K6326" s="165" t="s">
        <v>586</v>
      </c>
      <c r="L6326" s="165" t="s">
        <v>4489</v>
      </c>
    </row>
    <row r="6327" spans="1:12" ht="39.950000000000003" hidden="1" customHeight="1" x14ac:dyDescent="0.2">
      <c r="A6327" s="167">
        <v>7</v>
      </c>
      <c r="B6327" s="167" t="s">
        <v>5971</v>
      </c>
      <c r="C6327" s="167" t="s">
        <v>5854</v>
      </c>
      <c r="D6327" s="167" t="s">
        <v>5971</v>
      </c>
      <c r="E6327" s="167" t="s">
        <v>465</v>
      </c>
      <c r="F6327" s="167" t="s">
        <v>5796</v>
      </c>
      <c r="G6327" s="167" t="s">
        <v>5798</v>
      </c>
      <c r="H6327" s="178" t="s">
        <v>12844</v>
      </c>
      <c r="I6327" s="168" t="s">
        <v>12845</v>
      </c>
      <c r="J6327" s="166" t="s">
        <v>8355</v>
      </c>
      <c r="K6327" s="165" t="s">
        <v>586</v>
      </c>
      <c r="L6327" s="165" t="s">
        <v>4489</v>
      </c>
    </row>
    <row r="6328" spans="1:12" ht="39.950000000000003" hidden="1" customHeight="1" x14ac:dyDescent="0.2">
      <c r="A6328" s="167">
        <v>7</v>
      </c>
      <c r="B6328" s="167" t="s">
        <v>5971</v>
      </c>
      <c r="C6328" s="167" t="s">
        <v>5854</v>
      </c>
      <c r="D6328" s="167" t="s">
        <v>5971</v>
      </c>
      <c r="E6328" s="167" t="s">
        <v>465</v>
      </c>
      <c r="F6328" s="167" t="s">
        <v>5796</v>
      </c>
      <c r="G6328" s="167">
        <v>1</v>
      </c>
      <c r="H6328" s="178" t="s">
        <v>12846</v>
      </c>
      <c r="I6328" s="168" t="s">
        <v>12847</v>
      </c>
      <c r="J6328" s="166" t="s">
        <v>600</v>
      </c>
      <c r="K6328" s="165" t="s">
        <v>598</v>
      </c>
      <c r="L6328" s="165" t="s">
        <v>4489</v>
      </c>
    </row>
    <row r="6329" spans="1:12" ht="39.950000000000003" hidden="1" customHeight="1" x14ac:dyDescent="0.2">
      <c r="A6329" s="167">
        <v>7</v>
      </c>
      <c r="B6329" s="167" t="s">
        <v>5971</v>
      </c>
      <c r="C6329" s="167" t="s">
        <v>5854</v>
      </c>
      <c r="D6329" s="167" t="s">
        <v>5971</v>
      </c>
      <c r="E6329" s="167" t="s">
        <v>465</v>
      </c>
      <c r="F6329" s="167" t="s">
        <v>5854</v>
      </c>
      <c r="G6329" s="167" t="s">
        <v>5798</v>
      </c>
      <c r="H6329" s="178" t="s">
        <v>12848</v>
      </c>
      <c r="I6329" s="168" t="s">
        <v>12849</v>
      </c>
      <c r="J6329" s="166" t="s">
        <v>8356</v>
      </c>
      <c r="K6329" s="165" t="s">
        <v>586</v>
      </c>
      <c r="L6329" s="165" t="s">
        <v>4489</v>
      </c>
    </row>
    <row r="6330" spans="1:12" ht="39.950000000000003" hidden="1" customHeight="1" x14ac:dyDescent="0.2">
      <c r="A6330" s="167">
        <v>7</v>
      </c>
      <c r="B6330" s="167" t="s">
        <v>5971</v>
      </c>
      <c r="C6330" s="167" t="s">
        <v>5854</v>
      </c>
      <c r="D6330" s="167" t="s">
        <v>5971</v>
      </c>
      <c r="E6330" s="167" t="s">
        <v>465</v>
      </c>
      <c r="F6330" s="167" t="s">
        <v>5854</v>
      </c>
      <c r="G6330" s="167">
        <v>1</v>
      </c>
      <c r="H6330" s="178" t="s">
        <v>12850</v>
      </c>
      <c r="I6330" s="168" t="s">
        <v>12851</v>
      </c>
      <c r="J6330" s="166" t="s">
        <v>600</v>
      </c>
      <c r="K6330" s="165" t="s">
        <v>598</v>
      </c>
      <c r="L6330" s="165" t="s">
        <v>4489</v>
      </c>
    </row>
    <row r="6331" spans="1:12" ht="39.950000000000003" hidden="1" customHeight="1" x14ac:dyDescent="0.2">
      <c r="A6331" s="167">
        <v>7</v>
      </c>
      <c r="B6331" s="167" t="s">
        <v>5971</v>
      </c>
      <c r="C6331" s="167" t="s">
        <v>5854</v>
      </c>
      <c r="D6331" s="167" t="s">
        <v>5854</v>
      </c>
      <c r="E6331" s="167" t="s">
        <v>5739</v>
      </c>
      <c r="F6331" s="167" t="s">
        <v>5798</v>
      </c>
      <c r="G6331" s="167" t="s">
        <v>5798</v>
      </c>
      <c r="H6331" s="178" t="s">
        <v>12852</v>
      </c>
      <c r="I6331" s="168" t="s">
        <v>12853</v>
      </c>
      <c r="J6331" s="166" t="s">
        <v>8357</v>
      </c>
      <c r="K6331" s="165" t="s">
        <v>586</v>
      </c>
      <c r="L6331" s="165" t="s">
        <v>4489</v>
      </c>
    </row>
    <row r="6332" spans="1:12" ht="39.950000000000003" hidden="1" customHeight="1" x14ac:dyDescent="0.2">
      <c r="A6332" s="167">
        <v>7</v>
      </c>
      <c r="B6332" s="167" t="s">
        <v>5971</v>
      </c>
      <c r="C6332" s="167" t="s">
        <v>5854</v>
      </c>
      <c r="D6332" s="167" t="s">
        <v>5854</v>
      </c>
      <c r="E6332" s="167" t="s">
        <v>462</v>
      </c>
      <c r="F6332" s="167" t="s">
        <v>5798</v>
      </c>
      <c r="G6332" s="167" t="s">
        <v>5798</v>
      </c>
      <c r="H6332" s="178" t="s">
        <v>12854</v>
      </c>
      <c r="I6332" s="168" t="s">
        <v>12855</v>
      </c>
      <c r="J6332" s="166" t="s">
        <v>8358</v>
      </c>
      <c r="K6332" s="165" t="s">
        <v>586</v>
      </c>
      <c r="L6332" s="165" t="s">
        <v>4489</v>
      </c>
    </row>
    <row r="6333" spans="1:12" ht="39.950000000000003" hidden="1" customHeight="1" x14ac:dyDescent="0.2">
      <c r="A6333" s="167">
        <v>7</v>
      </c>
      <c r="B6333" s="167" t="s">
        <v>5971</v>
      </c>
      <c r="C6333" s="167" t="s">
        <v>5854</v>
      </c>
      <c r="D6333" s="167" t="s">
        <v>5854</v>
      </c>
      <c r="E6333" s="167" t="s">
        <v>462</v>
      </c>
      <c r="F6333" s="167" t="s">
        <v>5798</v>
      </c>
      <c r="G6333" s="167">
        <v>1</v>
      </c>
      <c r="H6333" s="178" t="s">
        <v>12856</v>
      </c>
      <c r="I6333" s="168" t="s">
        <v>12857</v>
      </c>
      <c r="J6333" s="166" t="s">
        <v>600</v>
      </c>
      <c r="K6333" s="165" t="s">
        <v>598</v>
      </c>
      <c r="L6333" s="165" t="s">
        <v>4489</v>
      </c>
    </row>
    <row r="6334" spans="1:12" ht="39.950000000000003" hidden="1" customHeight="1" x14ac:dyDescent="0.2">
      <c r="A6334" s="167">
        <v>7</v>
      </c>
      <c r="B6334" s="167" t="s">
        <v>5971</v>
      </c>
      <c r="C6334" s="167" t="s">
        <v>5854</v>
      </c>
      <c r="D6334" s="167" t="s">
        <v>5854</v>
      </c>
      <c r="E6334" s="167" t="s">
        <v>465</v>
      </c>
      <c r="F6334" s="167" t="s">
        <v>5798</v>
      </c>
      <c r="G6334" s="167" t="s">
        <v>5798</v>
      </c>
      <c r="H6334" s="178" t="s">
        <v>12858</v>
      </c>
      <c r="I6334" s="168" t="s">
        <v>12859</v>
      </c>
      <c r="J6334" s="166" t="s">
        <v>8359</v>
      </c>
      <c r="K6334" s="165" t="s">
        <v>586</v>
      </c>
      <c r="L6334" s="165" t="s">
        <v>4489</v>
      </c>
    </row>
    <row r="6335" spans="1:12" ht="39.950000000000003" hidden="1" customHeight="1" x14ac:dyDescent="0.2">
      <c r="A6335" s="167">
        <v>7</v>
      </c>
      <c r="B6335" s="167" t="s">
        <v>5971</v>
      </c>
      <c r="C6335" s="167" t="s">
        <v>5854</v>
      </c>
      <c r="D6335" s="167" t="s">
        <v>5854</v>
      </c>
      <c r="E6335" s="167" t="s">
        <v>465</v>
      </c>
      <c r="F6335" s="167" t="s">
        <v>5798</v>
      </c>
      <c r="G6335" s="167">
        <v>1</v>
      </c>
      <c r="H6335" s="178" t="s">
        <v>12860</v>
      </c>
      <c r="I6335" s="168" t="s">
        <v>12861</v>
      </c>
      <c r="J6335" s="166" t="s">
        <v>600</v>
      </c>
      <c r="K6335" s="165" t="s">
        <v>598</v>
      </c>
      <c r="L6335" s="165" t="s">
        <v>4489</v>
      </c>
    </row>
    <row r="6336" spans="1:12" ht="39.950000000000003" hidden="1" customHeight="1" x14ac:dyDescent="0.2">
      <c r="A6336" s="167">
        <v>7</v>
      </c>
      <c r="B6336" s="167" t="s">
        <v>5971</v>
      </c>
      <c r="C6336" s="167" t="s">
        <v>5854</v>
      </c>
      <c r="D6336" s="167" t="s">
        <v>6580</v>
      </c>
      <c r="E6336" s="167" t="s">
        <v>5739</v>
      </c>
      <c r="F6336" s="167" t="s">
        <v>5798</v>
      </c>
      <c r="G6336" s="167" t="s">
        <v>5798</v>
      </c>
      <c r="H6336" s="178" t="s">
        <v>12862</v>
      </c>
      <c r="I6336" s="168" t="s">
        <v>12863</v>
      </c>
      <c r="J6336" s="166" t="s">
        <v>8360</v>
      </c>
      <c r="K6336" s="165" t="s">
        <v>586</v>
      </c>
      <c r="L6336" s="165" t="s">
        <v>4489</v>
      </c>
    </row>
    <row r="6337" spans="1:12" ht="39.950000000000003" hidden="1" customHeight="1" x14ac:dyDescent="0.2">
      <c r="A6337" s="167">
        <v>7</v>
      </c>
      <c r="B6337" s="167" t="s">
        <v>5971</v>
      </c>
      <c r="C6337" s="167" t="s">
        <v>5854</v>
      </c>
      <c r="D6337" s="167" t="s">
        <v>6580</v>
      </c>
      <c r="E6337" s="167" t="s">
        <v>462</v>
      </c>
      <c r="F6337" s="167" t="s">
        <v>5798</v>
      </c>
      <c r="G6337" s="167" t="s">
        <v>5798</v>
      </c>
      <c r="H6337" s="178" t="s">
        <v>12864</v>
      </c>
      <c r="I6337" s="168" t="s">
        <v>12865</v>
      </c>
      <c r="J6337" s="166" t="s">
        <v>8361</v>
      </c>
      <c r="K6337" s="165" t="s">
        <v>586</v>
      </c>
      <c r="L6337" s="165" t="s">
        <v>4489</v>
      </c>
    </row>
    <row r="6338" spans="1:12" ht="39.950000000000003" hidden="1" customHeight="1" x14ac:dyDescent="0.2">
      <c r="A6338" s="167">
        <v>7</v>
      </c>
      <c r="B6338" s="167" t="s">
        <v>5971</v>
      </c>
      <c r="C6338" s="167" t="s">
        <v>5854</v>
      </c>
      <c r="D6338" s="167" t="s">
        <v>6580</v>
      </c>
      <c r="E6338" s="167" t="s">
        <v>462</v>
      </c>
      <c r="F6338" s="167" t="s">
        <v>5798</v>
      </c>
      <c r="G6338" s="167">
        <v>1</v>
      </c>
      <c r="H6338" s="178" t="s">
        <v>12866</v>
      </c>
      <c r="I6338" s="168" t="s">
        <v>12867</v>
      </c>
      <c r="J6338" s="166" t="s">
        <v>600</v>
      </c>
      <c r="K6338" s="165" t="s">
        <v>598</v>
      </c>
      <c r="L6338" s="165" t="s">
        <v>4489</v>
      </c>
    </row>
    <row r="6339" spans="1:12" ht="39.950000000000003" hidden="1" customHeight="1" x14ac:dyDescent="0.2">
      <c r="A6339" s="167">
        <v>7</v>
      </c>
      <c r="B6339" s="167" t="s">
        <v>5971</v>
      </c>
      <c r="C6339" s="167" t="s">
        <v>5854</v>
      </c>
      <c r="D6339" s="167" t="s">
        <v>6580</v>
      </c>
      <c r="E6339" s="167" t="s">
        <v>465</v>
      </c>
      <c r="F6339" s="167" t="s">
        <v>5798</v>
      </c>
      <c r="G6339" s="167" t="s">
        <v>5798</v>
      </c>
      <c r="H6339" s="178" t="s">
        <v>12868</v>
      </c>
      <c r="I6339" s="168" t="s">
        <v>12869</v>
      </c>
      <c r="J6339" s="166" t="s">
        <v>8362</v>
      </c>
      <c r="K6339" s="165" t="s">
        <v>586</v>
      </c>
      <c r="L6339" s="165" t="s">
        <v>4489</v>
      </c>
    </row>
    <row r="6340" spans="1:12" ht="39.950000000000003" hidden="1" customHeight="1" x14ac:dyDescent="0.2">
      <c r="A6340" s="167">
        <v>7</v>
      </c>
      <c r="B6340" s="167" t="s">
        <v>5971</v>
      </c>
      <c r="C6340" s="167" t="s">
        <v>5854</v>
      </c>
      <c r="D6340" s="167" t="s">
        <v>6580</v>
      </c>
      <c r="E6340" s="167" t="s">
        <v>465</v>
      </c>
      <c r="F6340" s="167" t="s">
        <v>5798</v>
      </c>
      <c r="G6340" s="167">
        <v>1</v>
      </c>
      <c r="H6340" s="178" t="s">
        <v>12870</v>
      </c>
      <c r="I6340" s="168" t="s">
        <v>12871</v>
      </c>
      <c r="J6340" s="166" t="s">
        <v>600</v>
      </c>
      <c r="K6340" s="165" t="s">
        <v>598</v>
      </c>
      <c r="L6340" s="165" t="s">
        <v>4489</v>
      </c>
    </row>
    <row r="6341" spans="1:12" ht="39.950000000000003" hidden="1" customHeight="1" x14ac:dyDescent="0.2">
      <c r="A6341" s="167">
        <v>7</v>
      </c>
      <c r="B6341" s="167" t="s">
        <v>5971</v>
      </c>
      <c r="C6341" s="167" t="s">
        <v>5854</v>
      </c>
      <c r="D6341" s="167" t="s">
        <v>6580</v>
      </c>
      <c r="E6341" s="167" t="s">
        <v>468</v>
      </c>
      <c r="F6341" s="167" t="s">
        <v>5798</v>
      </c>
      <c r="G6341" s="167" t="s">
        <v>5798</v>
      </c>
      <c r="H6341" s="178" t="s">
        <v>12872</v>
      </c>
      <c r="I6341" s="168" t="s">
        <v>12873</v>
      </c>
      <c r="J6341" s="166" t="s">
        <v>8363</v>
      </c>
      <c r="K6341" s="165" t="s">
        <v>586</v>
      </c>
      <c r="L6341" s="165" t="s">
        <v>4489</v>
      </c>
    </row>
    <row r="6342" spans="1:12" ht="39.950000000000003" hidden="1" customHeight="1" x14ac:dyDescent="0.2">
      <c r="A6342" s="167">
        <v>7</v>
      </c>
      <c r="B6342" s="167" t="s">
        <v>5971</v>
      </c>
      <c r="C6342" s="167" t="s">
        <v>5854</v>
      </c>
      <c r="D6342" s="167" t="s">
        <v>6580</v>
      </c>
      <c r="E6342" s="167" t="s">
        <v>468</v>
      </c>
      <c r="F6342" s="167" t="s">
        <v>5796</v>
      </c>
      <c r="G6342" s="167" t="s">
        <v>5798</v>
      </c>
      <c r="H6342" s="178" t="s">
        <v>12874</v>
      </c>
      <c r="I6342" s="168" t="s">
        <v>12875</v>
      </c>
      <c r="J6342" s="166" t="s">
        <v>8364</v>
      </c>
      <c r="K6342" s="165" t="s">
        <v>586</v>
      </c>
      <c r="L6342" s="165" t="s">
        <v>4489</v>
      </c>
    </row>
    <row r="6343" spans="1:12" ht="39.950000000000003" hidden="1" customHeight="1" x14ac:dyDescent="0.2">
      <c r="A6343" s="167">
        <v>7</v>
      </c>
      <c r="B6343" s="167" t="s">
        <v>5971</v>
      </c>
      <c r="C6343" s="167" t="s">
        <v>5854</v>
      </c>
      <c r="D6343" s="167" t="s">
        <v>6580</v>
      </c>
      <c r="E6343" s="167" t="s">
        <v>468</v>
      </c>
      <c r="F6343" s="167" t="s">
        <v>5796</v>
      </c>
      <c r="G6343" s="167">
        <v>1</v>
      </c>
      <c r="H6343" s="178" t="s">
        <v>12876</v>
      </c>
      <c r="I6343" s="168" t="s">
        <v>12877</v>
      </c>
      <c r="J6343" s="166" t="s">
        <v>600</v>
      </c>
      <c r="K6343" s="165" t="s">
        <v>598</v>
      </c>
      <c r="L6343" s="165" t="s">
        <v>4489</v>
      </c>
    </row>
    <row r="6344" spans="1:12" ht="39.950000000000003" hidden="1" customHeight="1" x14ac:dyDescent="0.2">
      <c r="A6344" s="167">
        <v>7</v>
      </c>
      <c r="B6344" s="167" t="s">
        <v>5971</v>
      </c>
      <c r="C6344" s="167" t="s">
        <v>5854</v>
      </c>
      <c r="D6344" s="167" t="s">
        <v>6580</v>
      </c>
      <c r="E6344" s="167" t="s">
        <v>468</v>
      </c>
      <c r="F6344" s="167" t="s">
        <v>5797</v>
      </c>
      <c r="G6344" s="167" t="s">
        <v>5798</v>
      </c>
      <c r="H6344" s="178" t="s">
        <v>12878</v>
      </c>
      <c r="I6344" s="168" t="s">
        <v>12879</v>
      </c>
      <c r="J6344" s="166" t="s">
        <v>8365</v>
      </c>
      <c r="K6344" s="165" t="s">
        <v>586</v>
      </c>
      <c r="L6344" s="165" t="s">
        <v>4489</v>
      </c>
    </row>
    <row r="6345" spans="1:12" ht="39.950000000000003" hidden="1" customHeight="1" x14ac:dyDescent="0.2">
      <c r="A6345" s="167">
        <v>7</v>
      </c>
      <c r="B6345" s="167" t="s">
        <v>5971</v>
      </c>
      <c r="C6345" s="167" t="s">
        <v>5854</v>
      </c>
      <c r="D6345" s="167" t="s">
        <v>6580</v>
      </c>
      <c r="E6345" s="167" t="s">
        <v>468</v>
      </c>
      <c r="F6345" s="167" t="s">
        <v>5797</v>
      </c>
      <c r="G6345" s="167">
        <v>1</v>
      </c>
      <c r="H6345" s="178" t="s">
        <v>12880</v>
      </c>
      <c r="I6345" s="168" t="s">
        <v>12881</v>
      </c>
      <c r="J6345" s="166" t="s">
        <v>600</v>
      </c>
      <c r="K6345" s="165" t="s">
        <v>598</v>
      </c>
      <c r="L6345" s="165" t="s">
        <v>4489</v>
      </c>
    </row>
    <row r="6346" spans="1:12" ht="39.950000000000003" hidden="1" customHeight="1" x14ac:dyDescent="0.2">
      <c r="A6346" s="167">
        <v>7</v>
      </c>
      <c r="B6346" s="167" t="s">
        <v>5971</v>
      </c>
      <c r="C6346" s="167" t="s">
        <v>5854</v>
      </c>
      <c r="D6346" s="167" t="s">
        <v>6580</v>
      </c>
      <c r="E6346" s="167" t="s">
        <v>468</v>
      </c>
      <c r="F6346" s="167" t="s">
        <v>5971</v>
      </c>
      <c r="G6346" s="167" t="s">
        <v>5798</v>
      </c>
      <c r="H6346" s="178" t="s">
        <v>12882</v>
      </c>
      <c r="I6346" s="168" t="s">
        <v>12883</v>
      </c>
      <c r="J6346" s="166" t="s">
        <v>8366</v>
      </c>
      <c r="K6346" s="165" t="s">
        <v>586</v>
      </c>
      <c r="L6346" s="165" t="s">
        <v>4489</v>
      </c>
    </row>
    <row r="6347" spans="1:12" ht="39.950000000000003" hidden="1" customHeight="1" x14ac:dyDescent="0.2">
      <c r="A6347" s="167">
        <v>7</v>
      </c>
      <c r="B6347" s="167" t="s">
        <v>5971</v>
      </c>
      <c r="C6347" s="167" t="s">
        <v>5854</v>
      </c>
      <c r="D6347" s="167" t="s">
        <v>6580</v>
      </c>
      <c r="E6347" s="167" t="s">
        <v>468</v>
      </c>
      <c r="F6347" s="167" t="s">
        <v>5971</v>
      </c>
      <c r="G6347" s="167">
        <v>1</v>
      </c>
      <c r="H6347" s="178" t="s">
        <v>12884</v>
      </c>
      <c r="I6347" s="168" t="s">
        <v>12885</v>
      </c>
      <c r="J6347" s="166" t="s">
        <v>600</v>
      </c>
      <c r="K6347" s="165" t="s">
        <v>598</v>
      </c>
      <c r="L6347" s="165" t="s">
        <v>4489</v>
      </c>
    </row>
    <row r="6348" spans="1:12" ht="39.950000000000003" hidden="1" customHeight="1" x14ac:dyDescent="0.2">
      <c r="A6348" s="167">
        <v>7</v>
      </c>
      <c r="B6348" s="167" t="s">
        <v>5971</v>
      </c>
      <c r="C6348" s="167" t="s">
        <v>5854</v>
      </c>
      <c r="D6348" s="167" t="s">
        <v>6689</v>
      </c>
      <c r="E6348" s="167" t="s">
        <v>5739</v>
      </c>
      <c r="F6348" s="167" t="s">
        <v>5798</v>
      </c>
      <c r="G6348" s="167" t="s">
        <v>5798</v>
      </c>
      <c r="H6348" s="178" t="s">
        <v>12886</v>
      </c>
      <c r="I6348" s="168" t="s">
        <v>12887</v>
      </c>
      <c r="J6348" s="166" t="s">
        <v>8367</v>
      </c>
      <c r="K6348" s="165" t="s">
        <v>586</v>
      </c>
      <c r="L6348" s="165" t="s">
        <v>4489</v>
      </c>
    </row>
    <row r="6349" spans="1:12" ht="39.950000000000003" hidden="1" customHeight="1" x14ac:dyDescent="0.2">
      <c r="A6349" s="167">
        <v>7</v>
      </c>
      <c r="B6349" s="167" t="s">
        <v>5971</v>
      </c>
      <c r="C6349" s="167" t="s">
        <v>5854</v>
      </c>
      <c r="D6349" s="167" t="s">
        <v>6689</v>
      </c>
      <c r="E6349" s="167" t="s">
        <v>462</v>
      </c>
      <c r="F6349" s="167" t="s">
        <v>5798</v>
      </c>
      <c r="G6349" s="167" t="s">
        <v>5798</v>
      </c>
      <c r="H6349" s="178" t="s">
        <v>12888</v>
      </c>
      <c r="I6349" s="168" t="s">
        <v>12889</v>
      </c>
      <c r="J6349" s="166" t="s">
        <v>8368</v>
      </c>
      <c r="K6349" s="165" t="s">
        <v>586</v>
      </c>
      <c r="L6349" s="165" t="s">
        <v>4489</v>
      </c>
    </row>
    <row r="6350" spans="1:12" ht="39.950000000000003" hidden="1" customHeight="1" x14ac:dyDescent="0.2">
      <c r="A6350" s="167">
        <v>7</v>
      </c>
      <c r="B6350" s="167" t="s">
        <v>5971</v>
      </c>
      <c r="C6350" s="167" t="s">
        <v>5854</v>
      </c>
      <c r="D6350" s="167" t="s">
        <v>6689</v>
      </c>
      <c r="E6350" s="167" t="s">
        <v>462</v>
      </c>
      <c r="F6350" s="167" t="s">
        <v>5796</v>
      </c>
      <c r="G6350" s="167" t="s">
        <v>5798</v>
      </c>
      <c r="H6350" s="178" t="s">
        <v>12890</v>
      </c>
      <c r="I6350" s="168" t="s">
        <v>12891</v>
      </c>
      <c r="J6350" s="166" t="s">
        <v>8369</v>
      </c>
      <c r="K6350" s="165" t="s">
        <v>586</v>
      </c>
      <c r="L6350" s="165" t="s">
        <v>4489</v>
      </c>
    </row>
    <row r="6351" spans="1:12" ht="39.950000000000003" hidden="1" customHeight="1" x14ac:dyDescent="0.2">
      <c r="A6351" s="167">
        <v>7</v>
      </c>
      <c r="B6351" s="167" t="s">
        <v>5971</v>
      </c>
      <c r="C6351" s="167" t="s">
        <v>5854</v>
      </c>
      <c r="D6351" s="167" t="s">
        <v>6689</v>
      </c>
      <c r="E6351" s="167" t="s">
        <v>462</v>
      </c>
      <c r="F6351" s="167" t="s">
        <v>5796</v>
      </c>
      <c r="G6351" s="167">
        <v>1</v>
      </c>
      <c r="H6351" s="178" t="s">
        <v>12892</v>
      </c>
      <c r="I6351" s="168" t="s">
        <v>12893</v>
      </c>
      <c r="J6351" s="166" t="s">
        <v>600</v>
      </c>
      <c r="K6351" s="165" t="s">
        <v>598</v>
      </c>
      <c r="L6351" s="165" t="s">
        <v>4489</v>
      </c>
    </row>
    <row r="6352" spans="1:12" ht="39.950000000000003" hidden="1" customHeight="1" x14ac:dyDescent="0.2">
      <c r="A6352" s="167">
        <v>7</v>
      </c>
      <c r="B6352" s="167" t="s">
        <v>5971</v>
      </c>
      <c r="C6352" s="167" t="s">
        <v>5854</v>
      </c>
      <c r="D6352" s="167" t="s">
        <v>6689</v>
      </c>
      <c r="E6352" s="167" t="s">
        <v>462</v>
      </c>
      <c r="F6352" s="167" t="s">
        <v>5797</v>
      </c>
      <c r="G6352" s="167" t="s">
        <v>5798</v>
      </c>
      <c r="H6352" s="178" t="s">
        <v>12894</v>
      </c>
      <c r="I6352" s="168" t="s">
        <v>12895</v>
      </c>
      <c r="J6352" s="166" t="s">
        <v>8370</v>
      </c>
      <c r="K6352" s="165" t="s">
        <v>586</v>
      </c>
      <c r="L6352" s="165" t="s">
        <v>4489</v>
      </c>
    </row>
    <row r="6353" spans="1:13" ht="39.950000000000003" hidden="1" customHeight="1" x14ac:dyDescent="0.2">
      <c r="A6353" s="167">
        <v>7</v>
      </c>
      <c r="B6353" s="167" t="s">
        <v>5971</v>
      </c>
      <c r="C6353" s="167" t="s">
        <v>5854</v>
      </c>
      <c r="D6353" s="167" t="s">
        <v>6689</v>
      </c>
      <c r="E6353" s="167" t="s">
        <v>462</v>
      </c>
      <c r="F6353" s="167" t="s">
        <v>5797</v>
      </c>
      <c r="G6353" s="167">
        <v>1</v>
      </c>
      <c r="H6353" s="178" t="s">
        <v>12896</v>
      </c>
      <c r="I6353" s="168" t="s">
        <v>12897</v>
      </c>
      <c r="J6353" s="166" t="s">
        <v>600</v>
      </c>
      <c r="K6353" s="165" t="s">
        <v>598</v>
      </c>
      <c r="L6353" s="165" t="s">
        <v>4489</v>
      </c>
    </row>
    <row r="6354" spans="1:13" ht="39.950000000000003" hidden="1" customHeight="1" x14ac:dyDescent="0.2">
      <c r="A6354" s="167">
        <v>7</v>
      </c>
      <c r="B6354" s="167" t="s">
        <v>5971</v>
      </c>
      <c r="C6354" s="167" t="s">
        <v>5854</v>
      </c>
      <c r="D6354" s="167" t="s">
        <v>6689</v>
      </c>
      <c r="E6354" s="167" t="s">
        <v>465</v>
      </c>
      <c r="F6354" s="167" t="s">
        <v>5798</v>
      </c>
      <c r="G6354" s="167" t="s">
        <v>5798</v>
      </c>
      <c r="H6354" s="178" t="s">
        <v>12898</v>
      </c>
      <c r="I6354" s="168" t="s">
        <v>12899</v>
      </c>
      <c r="J6354" s="166" t="s">
        <v>8371</v>
      </c>
      <c r="K6354" s="165" t="s">
        <v>586</v>
      </c>
      <c r="L6354" s="165" t="s">
        <v>4489</v>
      </c>
    </row>
    <row r="6355" spans="1:13" ht="39.950000000000003" hidden="1" customHeight="1" x14ac:dyDescent="0.2">
      <c r="A6355" s="167">
        <v>7</v>
      </c>
      <c r="B6355" s="167" t="s">
        <v>5971</v>
      </c>
      <c r="C6355" s="167" t="s">
        <v>5854</v>
      </c>
      <c r="D6355" s="167" t="s">
        <v>6689</v>
      </c>
      <c r="E6355" s="167" t="s">
        <v>465</v>
      </c>
      <c r="F6355" s="167" t="s">
        <v>5796</v>
      </c>
      <c r="G6355" s="167" t="s">
        <v>5798</v>
      </c>
      <c r="H6355" s="178" t="s">
        <v>12900</v>
      </c>
      <c r="I6355" s="168" t="s">
        <v>12901</v>
      </c>
      <c r="J6355" s="166" t="s">
        <v>8372</v>
      </c>
      <c r="K6355" s="165" t="s">
        <v>586</v>
      </c>
      <c r="L6355" s="165" t="s">
        <v>4489</v>
      </c>
    </row>
    <row r="6356" spans="1:13" ht="39.950000000000003" hidden="1" customHeight="1" x14ac:dyDescent="0.2">
      <c r="A6356" s="167">
        <v>7</v>
      </c>
      <c r="B6356" s="167" t="s">
        <v>5971</v>
      </c>
      <c r="C6356" s="167" t="s">
        <v>5854</v>
      </c>
      <c r="D6356" s="167" t="s">
        <v>6689</v>
      </c>
      <c r="E6356" s="167" t="s">
        <v>465</v>
      </c>
      <c r="F6356" s="167" t="s">
        <v>5796</v>
      </c>
      <c r="G6356" s="167">
        <v>1</v>
      </c>
      <c r="H6356" s="178" t="s">
        <v>12902</v>
      </c>
      <c r="I6356" s="168" t="s">
        <v>12903</v>
      </c>
      <c r="J6356" s="166" t="s">
        <v>600</v>
      </c>
      <c r="K6356" s="165" t="s">
        <v>598</v>
      </c>
      <c r="L6356" s="165" t="s">
        <v>4489</v>
      </c>
    </row>
    <row r="6357" spans="1:13" ht="39.950000000000003" hidden="1" customHeight="1" x14ac:dyDescent="0.2">
      <c r="A6357" s="167">
        <v>7</v>
      </c>
      <c r="B6357" s="167" t="s">
        <v>5971</v>
      </c>
      <c r="C6357" s="167" t="s">
        <v>5854</v>
      </c>
      <c r="D6357" s="167" t="s">
        <v>6689</v>
      </c>
      <c r="E6357" s="167" t="s">
        <v>465</v>
      </c>
      <c r="F6357" s="167" t="s">
        <v>5797</v>
      </c>
      <c r="G6357" s="167" t="s">
        <v>5798</v>
      </c>
      <c r="H6357" s="178" t="s">
        <v>12904</v>
      </c>
      <c r="I6357" s="168" t="s">
        <v>12905</v>
      </c>
      <c r="J6357" s="166" t="s">
        <v>8373</v>
      </c>
      <c r="K6357" s="165" t="s">
        <v>586</v>
      </c>
      <c r="L6357" s="165" t="s">
        <v>4489</v>
      </c>
    </row>
    <row r="6358" spans="1:13" ht="39.950000000000003" hidden="1" customHeight="1" x14ac:dyDescent="0.2">
      <c r="A6358" s="167">
        <v>7</v>
      </c>
      <c r="B6358" s="167" t="s">
        <v>5971</v>
      </c>
      <c r="C6358" s="167" t="s">
        <v>5854</v>
      </c>
      <c r="D6358" s="167" t="s">
        <v>6689</v>
      </c>
      <c r="E6358" s="167" t="s">
        <v>465</v>
      </c>
      <c r="F6358" s="167" t="s">
        <v>5797</v>
      </c>
      <c r="G6358" s="167">
        <v>1</v>
      </c>
      <c r="H6358" s="178" t="s">
        <v>12906</v>
      </c>
      <c r="I6358" s="168" t="s">
        <v>12907</v>
      </c>
      <c r="J6358" s="166" t="s">
        <v>600</v>
      </c>
      <c r="K6358" s="165" t="s">
        <v>598</v>
      </c>
      <c r="L6358" s="165" t="s">
        <v>4489</v>
      </c>
    </row>
    <row r="6359" spans="1:13" ht="39.950000000000003" hidden="1" customHeight="1" x14ac:dyDescent="0.2">
      <c r="A6359" s="187">
        <v>7</v>
      </c>
      <c r="B6359" s="187" t="s">
        <v>5971</v>
      </c>
      <c r="C6359" s="187" t="s">
        <v>5854</v>
      </c>
      <c r="D6359" s="187" t="s">
        <v>6689</v>
      </c>
      <c r="E6359" s="187" t="s">
        <v>465</v>
      </c>
      <c r="F6359" s="187" t="s">
        <v>5798</v>
      </c>
      <c r="G6359" s="187" t="s">
        <v>5798</v>
      </c>
      <c r="H6359" s="188" t="s">
        <v>12898</v>
      </c>
      <c r="I6359" s="189" t="s">
        <v>12908</v>
      </c>
      <c r="J6359" s="190" t="s">
        <v>8371</v>
      </c>
      <c r="K6359" s="191" t="s">
        <v>586</v>
      </c>
      <c r="L6359" s="191" t="s">
        <v>4489</v>
      </c>
      <c r="M6359" s="69" t="s">
        <v>15312</v>
      </c>
    </row>
    <row r="6360" spans="1:13" ht="39.950000000000003" hidden="1" customHeight="1" x14ac:dyDescent="0.2">
      <c r="A6360" s="187">
        <v>7</v>
      </c>
      <c r="B6360" s="187" t="s">
        <v>5971</v>
      </c>
      <c r="C6360" s="187" t="s">
        <v>5854</v>
      </c>
      <c r="D6360" s="187" t="s">
        <v>6689</v>
      </c>
      <c r="E6360" s="187" t="s">
        <v>465</v>
      </c>
      <c r="F6360" s="187" t="s">
        <v>5796</v>
      </c>
      <c r="G6360" s="187" t="s">
        <v>5798</v>
      </c>
      <c r="H6360" s="188" t="s">
        <v>12900</v>
      </c>
      <c r="I6360" s="189" t="s">
        <v>12909</v>
      </c>
      <c r="J6360" s="190" t="s">
        <v>12927</v>
      </c>
      <c r="K6360" s="191" t="s">
        <v>598</v>
      </c>
      <c r="L6360" s="191" t="s">
        <v>4489</v>
      </c>
      <c r="M6360" s="69" t="s">
        <v>15312</v>
      </c>
    </row>
    <row r="6361" spans="1:13" ht="39.950000000000003" hidden="1" customHeight="1" x14ac:dyDescent="0.2">
      <c r="A6361" s="187">
        <v>7</v>
      </c>
      <c r="B6361" s="187" t="s">
        <v>5971</v>
      </c>
      <c r="C6361" s="187" t="s">
        <v>5854</v>
      </c>
      <c r="D6361" s="187" t="s">
        <v>6689</v>
      </c>
      <c r="E6361" s="187" t="s">
        <v>465</v>
      </c>
      <c r="F6361" s="187" t="s">
        <v>5797</v>
      </c>
      <c r="G6361" s="187" t="s">
        <v>5798</v>
      </c>
      <c r="H6361" s="188" t="s">
        <v>12904</v>
      </c>
      <c r="I6361" s="189" t="s">
        <v>12910</v>
      </c>
      <c r="J6361" s="190" t="s">
        <v>12928</v>
      </c>
      <c r="K6361" s="191" t="s">
        <v>598</v>
      </c>
      <c r="L6361" s="191" t="s">
        <v>4489</v>
      </c>
      <c r="M6361" s="69" t="s">
        <v>15312</v>
      </c>
    </row>
    <row r="6362" spans="1:13" ht="39.950000000000003" hidden="1" customHeight="1" x14ac:dyDescent="0.2">
      <c r="A6362" s="167">
        <v>7</v>
      </c>
      <c r="B6362" s="167" t="s">
        <v>5971</v>
      </c>
      <c r="C6362" s="167" t="s">
        <v>5854</v>
      </c>
      <c r="D6362" s="167" t="s">
        <v>6689</v>
      </c>
      <c r="E6362" s="167" t="s">
        <v>468</v>
      </c>
      <c r="F6362" s="167" t="s">
        <v>5798</v>
      </c>
      <c r="G6362" s="167" t="s">
        <v>5798</v>
      </c>
      <c r="H6362" s="178" t="s">
        <v>12911</v>
      </c>
      <c r="I6362" s="168" t="s">
        <v>12912</v>
      </c>
      <c r="J6362" s="166" t="s">
        <v>8374</v>
      </c>
      <c r="K6362" s="165" t="s">
        <v>586</v>
      </c>
      <c r="L6362" s="165" t="s">
        <v>4489</v>
      </c>
    </row>
    <row r="6363" spans="1:13" ht="39.950000000000003" hidden="1" customHeight="1" x14ac:dyDescent="0.2">
      <c r="A6363" s="167">
        <v>7</v>
      </c>
      <c r="B6363" s="167" t="s">
        <v>5971</v>
      </c>
      <c r="C6363" s="167" t="s">
        <v>5854</v>
      </c>
      <c r="D6363" s="167" t="s">
        <v>6689</v>
      </c>
      <c r="E6363" s="167" t="s">
        <v>468</v>
      </c>
      <c r="F6363" s="167" t="s">
        <v>5798</v>
      </c>
      <c r="G6363" s="167">
        <v>1</v>
      </c>
      <c r="H6363" s="178" t="s">
        <v>12913</v>
      </c>
      <c r="I6363" s="168" t="s">
        <v>12914</v>
      </c>
      <c r="J6363" s="166" t="s">
        <v>600</v>
      </c>
      <c r="K6363" s="165" t="s">
        <v>598</v>
      </c>
      <c r="L6363" s="165" t="s">
        <v>4489</v>
      </c>
    </row>
    <row r="6364" spans="1:13" ht="39.950000000000003" hidden="1" customHeight="1" x14ac:dyDescent="0.2">
      <c r="A6364" s="167">
        <v>7</v>
      </c>
      <c r="B6364" s="167" t="s">
        <v>5971</v>
      </c>
      <c r="C6364" s="167" t="s">
        <v>5854</v>
      </c>
      <c r="D6364" s="167" t="s">
        <v>6689</v>
      </c>
      <c r="E6364" s="167" t="s">
        <v>471</v>
      </c>
      <c r="F6364" s="167" t="s">
        <v>5798</v>
      </c>
      <c r="G6364" s="167" t="s">
        <v>5798</v>
      </c>
      <c r="H6364" s="178" t="s">
        <v>12915</v>
      </c>
      <c r="I6364" s="168" t="s">
        <v>12916</v>
      </c>
      <c r="J6364" s="166" t="s">
        <v>8375</v>
      </c>
      <c r="K6364" s="165" t="s">
        <v>586</v>
      </c>
      <c r="L6364" s="165" t="s">
        <v>4489</v>
      </c>
    </row>
    <row r="6365" spans="1:13" ht="39.950000000000003" hidden="1" customHeight="1" x14ac:dyDescent="0.2">
      <c r="A6365" s="167">
        <v>7</v>
      </c>
      <c r="B6365" s="167" t="s">
        <v>5971</v>
      </c>
      <c r="C6365" s="167" t="s">
        <v>5854</v>
      </c>
      <c r="D6365" s="167" t="s">
        <v>6689</v>
      </c>
      <c r="E6365" s="167" t="s">
        <v>471</v>
      </c>
      <c r="F6365" s="167" t="s">
        <v>5798</v>
      </c>
      <c r="G6365" s="167">
        <v>1</v>
      </c>
      <c r="H6365" s="178" t="s">
        <v>12917</v>
      </c>
      <c r="I6365" s="168" t="s">
        <v>12918</v>
      </c>
      <c r="J6365" s="166" t="s">
        <v>600</v>
      </c>
      <c r="K6365" s="165" t="s">
        <v>598</v>
      </c>
      <c r="L6365" s="165" t="s">
        <v>4489</v>
      </c>
    </row>
    <row r="6366" spans="1:13" ht="39.950000000000003" hidden="1" customHeight="1" x14ac:dyDescent="0.2">
      <c r="A6366" s="167">
        <v>7</v>
      </c>
      <c r="B6366" s="167" t="s">
        <v>5971</v>
      </c>
      <c r="C6366" s="167" t="s">
        <v>5854</v>
      </c>
      <c r="D6366" s="167" t="s">
        <v>6689</v>
      </c>
      <c r="E6366" s="167" t="s">
        <v>5900</v>
      </c>
      <c r="F6366" s="167" t="s">
        <v>5798</v>
      </c>
      <c r="G6366" s="167" t="s">
        <v>5798</v>
      </c>
      <c r="H6366" s="178" t="s">
        <v>12919</v>
      </c>
      <c r="I6366" s="168" t="s">
        <v>12920</v>
      </c>
      <c r="J6366" s="166" t="s">
        <v>8376</v>
      </c>
      <c r="K6366" s="165" t="s">
        <v>586</v>
      </c>
      <c r="L6366" s="165" t="s">
        <v>4489</v>
      </c>
    </row>
    <row r="6367" spans="1:13" ht="39.950000000000003" hidden="1" customHeight="1" x14ac:dyDescent="0.2">
      <c r="A6367" s="167">
        <v>7</v>
      </c>
      <c r="B6367" s="167" t="s">
        <v>5971</v>
      </c>
      <c r="C6367" s="167" t="s">
        <v>5854</v>
      </c>
      <c r="D6367" s="167" t="s">
        <v>6689</v>
      </c>
      <c r="E6367" s="167" t="s">
        <v>5900</v>
      </c>
      <c r="F6367" s="167" t="s">
        <v>5798</v>
      </c>
      <c r="G6367" s="167">
        <v>1</v>
      </c>
      <c r="H6367" s="178" t="s">
        <v>12921</v>
      </c>
      <c r="I6367" s="168" t="s">
        <v>12922</v>
      </c>
      <c r="J6367" s="166" t="s">
        <v>600</v>
      </c>
      <c r="K6367" s="165" t="s">
        <v>598</v>
      </c>
      <c r="L6367" s="165" t="s">
        <v>4489</v>
      </c>
    </row>
    <row r="6368" spans="1:13" ht="39.950000000000003" hidden="1" customHeight="1" x14ac:dyDescent="0.2">
      <c r="A6368" s="187">
        <v>7</v>
      </c>
      <c r="B6368" s="187" t="s">
        <v>5971</v>
      </c>
      <c r="C6368" s="187" t="s">
        <v>5854</v>
      </c>
      <c r="D6368" s="187" t="s">
        <v>6689</v>
      </c>
      <c r="E6368" s="187" t="s">
        <v>5900</v>
      </c>
      <c r="F6368" s="187" t="s">
        <v>5796</v>
      </c>
      <c r="G6368" s="187" t="s">
        <v>5798</v>
      </c>
      <c r="H6368" s="188" t="s">
        <v>12923</v>
      </c>
      <c r="I6368" s="189" t="s">
        <v>12912</v>
      </c>
      <c r="J6368" s="190" t="s">
        <v>12929</v>
      </c>
      <c r="K6368" s="191" t="s">
        <v>598</v>
      </c>
      <c r="L6368" s="191" t="s">
        <v>5853</v>
      </c>
      <c r="M6368" s="293" t="s">
        <v>15052</v>
      </c>
    </row>
    <row r="6369" spans="1:13" ht="39.950000000000003" hidden="1" customHeight="1" x14ac:dyDescent="0.2">
      <c r="A6369" s="187">
        <v>7</v>
      </c>
      <c r="B6369" s="187" t="s">
        <v>5971</v>
      </c>
      <c r="C6369" s="187" t="s">
        <v>5854</v>
      </c>
      <c r="D6369" s="187" t="s">
        <v>6689</v>
      </c>
      <c r="E6369" s="187" t="s">
        <v>5900</v>
      </c>
      <c r="F6369" s="187" t="s">
        <v>5797</v>
      </c>
      <c r="G6369" s="187" t="s">
        <v>5798</v>
      </c>
      <c r="H6369" s="188" t="s">
        <v>12924</v>
      </c>
      <c r="I6369" s="189" t="s">
        <v>12916</v>
      </c>
      <c r="J6369" s="190" t="s">
        <v>12930</v>
      </c>
      <c r="K6369" s="191" t="s">
        <v>598</v>
      </c>
      <c r="L6369" s="191" t="s">
        <v>5853</v>
      </c>
      <c r="M6369" s="293" t="s">
        <v>15052</v>
      </c>
    </row>
    <row r="6370" spans="1:13" ht="39.950000000000003" hidden="1" customHeight="1" x14ac:dyDescent="0.2">
      <c r="A6370" s="187">
        <v>7</v>
      </c>
      <c r="B6370" s="187" t="s">
        <v>5971</v>
      </c>
      <c r="C6370" s="187" t="s">
        <v>5854</v>
      </c>
      <c r="D6370" s="187" t="s">
        <v>6689</v>
      </c>
      <c r="E6370" s="187" t="s">
        <v>5900</v>
      </c>
      <c r="F6370" s="187" t="s">
        <v>5971</v>
      </c>
      <c r="G6370" s="187" t="s">
        <v>5798</v>
      </c>
      <c r="H6370" s="188" t="s">
        <v>12925</v>
      </c>
      <c r="I6370" s="189" t="s">
        <v>12926</v>
      </c>
      <c r="J6370" s="190" t="s">
        <v>12931</v>
      </c>
      <c r="K6370" s="191" t="s">
        <v>598</v>
      </c>
      <c r="L6370" s="191" t="s">
        <v>5853</v>
      </c>
      <c r="M6370" s="293" t="s">
        <v>15052</v>
      </c>
    </row>
    <row r="6371" spans="1:13" ht="39.950000000000003" hidden="1" customHeight="1" x14ac:dyDescent="0.2">
      <c r="A6371" s="6" t="str">
        <f t="shared" si="261"/>
        <v>7</v>
      </c>
      <c r="B6371" s="6" t="str">
        <f t="shared" si="262"/>
        <v>3</v>
      </c>
      <c r="C6371" s="6" t="str">
        <f t="shared" si="263"/>
        <v>4</v>
      </c>
      <c r="D6371" s="6" t="str">
        <f t="shared" si="264"/>
        <v>9</v>
      </c>
      <c r="E6371" s="6" t="str">
        <f t="shared" si="265"/>
        <v>00</v>
      </c>
      <c r="F6371" s="6" t="str">
        <f t="shared" si="266"/>
        <v>0</v>
      </c>
      <c r="G6371" s="6" t="str">
        <f t="shared" si="267"/>
        <v>0</v>
      </c>
      <c r="H6371" s="68">
        <v>73490000</v>
      </c>
      <c r="I6371" s="299" t="s">
        <v>3278</v>
      </c>
      <c r="J6371" s="300" t="s">
        <v>3279</v>
      </c>
      <c r="K6371" s="5" t="s">
        <v>586</v>
      </c>
      <c r="L6371" s="5"/>
    </row>
    <row r="6372" spans="1:13" ht="39.950000000000003" hidden="1" customHeight="1" x14ac:dyDescent="0.2">
      <c r="A6372" s="167">
        <v>7</v>
      </c>
      <c r="B6372" s="167" t="s">
        <v>5971</v>
      </c>
      <c r="C6372" s="167" t="s">
        <v>5854</v>
      </c>
      <c r="D6372" s="167" t="s">
        <v>5899</v>
      </c>
      <c r="E6372" s="167" t="s">
        <v>462</v>
      </c>
      <c r="F6372" s="167" t="s">
        <v>5798</v>
      </c>
      <c r="G6372" s="167" t="s">
        <v>5798</v>
      </c>
      <c r="H6372" s="178" t="s">
        <v>12932</v>
      </c>
      <c r="I6372" s="168" t="s">
        <v>12933</v>
      </c>
      <c r="J6372" s="166" t="s">
        <v>8377</v>
      </c>
      <c r="K6372" s="165" t="s">
        <v>586</v>
      </c>
      <c r="L6372" s="165" t="s">
        <v>4489</v>
      </c>
    </row>
    <row r="6373" spans="1:13" ht="39.950000000000003" hidden="1" customHeight="1" x14ac:dyDescent="0.2">
      <c r="A6373" s="167">
        <v>7</v>
      </c>
      <c r="B6373" s="167" t="s">
        <v>5971</v>
      </c>
      <c r="C6373" s="167" t="s">
        <v>5854</v>
      </c>
      <c r="D6373" s="167" t="s">
        <v>5899</v>
      </c>
      <c r="E6373" s="167" t="s">
        <v>462</v>
      </c>
      <c r="F6373" s="167" t="s">
        <v>5798</v>
      </c>
      <c r="G6373" s="167">
        <v>1</v>
      </c>
      <c r="H6373" s="178" t="s">
        <v>12934</v>
      </c>
      <c r="I6373" s="168" t="s">
        <v>12935</v>
      </c>
      <c r="J6373" s="166" t="s">
        <v>600</v>
      </c>
      <c r="K6373" s="165" t="s">
        <v>598</v>
      </c>
      <c r="L6373" s="165" t="s">
        <v>4489</v>
      </c>
    </row>
    <row r="6374" spans="1:13" ht="39.950000000000003" hidden="1" customHeight="1" x14ac:dyDescent="0.2">
      <c r="A6374" s="6" t="str">
        <f t="shared" si="261"/>
        <v>7</v>
      </c>
      <c r="B6374" s="6" t="str">
        <f t="shared" si="262"/>
        <v>3</v>
      </c>
      <c r="C6374" s="6" t="str">
        <f t="shared" si="263"/>
        <v>4</v>
      </c>
      <c r="D6374" s="6" t="str">
        <f t="shared" si="264"/>
        <v>9</v>
      </c>
      <c r="E6374" s="6" t="str">
        <f t="shared" si="265"/>
        <v>99</v>
      </c>
      <c r="F6374" s="6" t="str">
        <f t="shared" si="266"/>
        <v>0</v>
      </c>
      <c r="G6374" s="6" t="str">
        <f t="shared" si="267"/>
        <v>0</v>
      </c>
      <c r="H6374" s="68">
        <v>73499900</v>
      </c>
      <c r="I6374" s="299" t="s">
        <v>3280</v>
      </c>
      <c r="J6374" s="300" t="s">
        <v>3281</v>
      </c>
      <c r="K6374" s="5" t="s">
        <v>586</v>
      </c>
      <c r="L6374" s="5"/>
    </row>
    <row r="6375" spans="1:13" ht="39.950000000000003" hidden="1" customHeight="1" x14ac:dyDescent="0.2">
      <c r="A6375" s="203" t="str">
        <f t="shared" si="261"/>
        <v>7</v>
      </c>
      <c r="B6375" s="203" t="str">
        <f t="shared" si="262"/>
        <v>3</v>
      </c>
      <c r="C6375" s="203" t="str">
        <f t="shared" si="263"/>
        <v>4</v>
      </c>
      <c r="D6375" s="203" t="str">
        <f t="shared" si="264"/>
        <v>9</v>
      </c>
      <c r="E6375" s="203" t="str">
        <f t="shared" si="265"/>
        <v>99</v>
      </c>
      <c r="F6375" s="203" t="str">
        <f t="shared" si="266"/>
        <v>1</v>
      </c>
      <c r="G6375" s="203" t="str">
        <f t="shared" si="267"/>
        <v>0</v>
      </c>
      <c r="H6375" s="204">
        <v>73499910</v>
      </c>
      <c r="I6375" s="205" t="s">
        <v>3280</v>
      </c>
      <c r="J6375" s="206" t="s">
        <v>3281</v>
      </c>
      <c r="K6375" s="191" t="s">
        <v>10066</v>
      </c>
      <c r="L6375" s="191" t="s">
        <v>5853</v>
      </c>
      <c r="M6375" s="293" t="s">
        <v>15052</v>
      </c>
    </row>
    <row r="6376" spans="1:13" ht="39.950000000000003" hidden="1" customHeight="1" x14ac:dyDescent="0.2">
      <c r="A6376" s="187" t="str">
        <f t="shared" si="261"/>
        <v>7</v>
      </c>
      <c r="B6376" s="187" t="str">
        <f t="shared" si="262"/>
        <v>3</v>
      </c>
      <c r="C6376" s="187" t="str">
        <f t="shared" si="263"/>
        <v>4</v>
      </c>
      <c r="D6376" s="187" t="str">
        <f t="shared" si="264"/>
        <v>9</v>
      </c>
      <c r="E6376" s="187" t="str">
        <f t="shared" si="265"/>
        <v>99</v>
      </c>
      <c r="F6376" s="187" t="str">
        <f t="shared" si="266"/>
        <v>1</v>
      </c>
      <c r="G6376" s="187" t="str">
        <f t="shared" si="267"/>
        <v>1</v>
      </c>
      <c r="H6376" s="188">
        <v>73499911</v>
      </c>
      <c r="I6376" s="189" t="s">
        <v>3282</v>
      </c>
      <c r="J6376" s="190" t="s">
        <v>3283</v>
      </c>
      <c r="K6376" s="191" t="s">
        <v>598</v>
      </c>
      <c r="L6376" s="193" t="s">
        <v>5853</v>
      </c>
    </row>
    <row r="6377" spans="1:13" ht="39.950000000000003" hidden="1" customHeight="1" x14ac:dyDescent="0.2">
      <c r="A6377" s="187" t="str">
        <f t="shared" si="261"/>
        <v>7</v>
      </c>
      <c r="B6377" s="187" t="str">
        <f t="shared" si="262"/>
        <v>3</v>
      </c>
      <c r="C6377" s="187" t="str">
        <f t="shared" si="263"/>
        <v>4</v>
      </c>
      <c r="D6377" s="187" t="str">
        <f t="shared" si="264"/>
        <v>9</v>
      </c>
      <c r="E6377" s="187" t="str">
        <f t="shared" si="265"/>
        <v>99</v>
      </c>
      <c r="F6377" s="187" t="str">
        <f t="shared" si="266"/>
        <v>1</v>
      </c>
      <c r="G6377" s="187" t="str">
        <f t="shared" si="267"/>
        <v>2</v>
      </c>
      <c r="H6377" s="188">
        <v>73499912</v>
      </c>
      <c r="I6377" s="189" t="s">
        <v>3284</v>
      </c>
      <c r="J6377" s="190" t="s">
        <v>2710</v>
      </c>
      <c r="K6377" s="191" t="s">
        <v>598</v>
      </c>
      <c r="L6377" s="193" t="s">
        <v>5853</v>
      </c>
    </row>
    <row r="6378" spans="1:13" ht="39.950000000000003" hidden="1" customHeight="1" x14ac:dyDescent="0.2">
      <c r="A6378" s="187" t="str">
        <f t="shared" si="261"/>
        <v>7</v>
      </c>
      <c r="B6378" s="187" t="str">
        <f t="shared" si="262"/>
        <v>3</v>
      </c>
      <c r="C6378" s="187" t="str">
        <f t="shared" si="263"/>
        <v>4</v>
      </c>
      <c r="D6378" s="187" t="str">
        <f t="shared" si="264"/>
        <v>9</v>
      </c>
      <c r="E6378" s="187" t="str">
        <f t="shared" si="265"/>
        <v>99</v>
      </c>
      <c r="F6378" s="187" t="str">
        <f t="shared" si="266"/>
        <v>1</v>
      </c>
      <c r="G6378" s="187" t="str">
        <f t="shared" si="267"/>
        <v>3</v>
      </c>
      <c r="H6378" s="188">
        <v>73499913</v>
      </c>
      <c r="I6378" s="189" t="s">
        <v>3285</v>
      </c>
      <c r="J6378" s="190" t="s">
        <v>2710</v>
      </c>
      <c r="K6378" s="191" t="s">
        <v>598</v>
      </c>
      <c r="L6378" s="193" t="s">
        <v>5853</v>
      </c>
    </row>
    <row r="6379" spans="1:13" ht="39.950000000000003" hidden="1" customHeight="1" x14ac:dyDescent="0.2">
      <c r="A6379" s="187" t="str">
        <f t="shared" si="261"/>
        <v>7</v>
      </c>
      <c r="B6379" s="187" t="str">
        <f t="shared" si="262"/>
        <v>3</v>
      </c>
      <c r="C6379" s="187" t="str">
        <f t="shared" si="263"/>
        <v>4</v>
      </c>
      <c r="D6379" s="187" t="str">
        <f t="shared" si="264"/>
        <v>9</v>
      </c>
      <c r="E6379" s="187" t="str">
        <f t="shared" si="265"/>
        <v>99</v>
      </c>
      <c r="F6379" s="187" t="str">
        <f t="shared" si="266"/>
        <v>1</v>
      </c>
      <c r="G6379" s="187" t="str">
        <f t="shared" si="267"/>
        <v>4</v>
      </c>
      <c r="H6379" s="188">
        <v>73499914</v>
      </c>
      <c r="I6379" s="189" t="s">
        <v>3286</v>
      </c>
      <c r="J6379" s="190" t="s">
        <v>2710</v>
      </c>
      <c r="K6379" s="191" t="s">
        <v>598</v>
      </c>
      <c r="L6379" s="193" t="s">
        <v>5853</v>
      </c>
    </row>
    <row r="6380" spans="1:13" ht="39.950000000000003" hidden="1" customHeight="1" x14ac:dyDescent="0.2">
      <c r="A6380" s="187" t="str">
        <f t="shared" si="261"/>
        <v>7</v>
      </c>
      <c r="B6380" s="187" t="str">
        <f t="shared" si="262"/>
        <v>3</v>
      </c>
      <c r="C6380" s="187" t="str">
        <f t="shared" si="263"/>
        <v>4</v>
      </c>
      <c r="D6380" s="187" t="str">
        <f t="shared" si="264"/>
        <v>9</v>
      </c>
      <c r="E6380" s="187" t="str">
        <f t="shared" si="265"/>
        <v>99</v>
      </c>
      <c r="F6380" s="187" t="str">
        <f t="shared" si="266"/>
        <v>1</v>
      </c>
      <c r="G6380" s="187" t="str">
        <f t="shared" si="267"/>
        <v>5</v>
      </c>
      <c r="H6380" s="188">
        <v>73499915</v>
      </c>
      <c r="I6380" s="189" t="s">
        <v>3287</v>
      </c>
      <c r="J6380" s="190" t="s">
        <v>2710</v>
      </c>
      <c r="K6380" s="191" t="s">
        <v>598</v>
      </c>
      <c r="L6380" s="193" t="s">
        <v>5853</v>
      </c>
    </row>
    <row r="6381" spans="1:13" ht="39.950000000000003" hidden="1" customHeight="1" x14ac:dyDescent="0.2">
      <c r="A6381" s="187" t="str">
        <f t="shared" si="261"/>
        <v>7</v>
      </c>
      <c r="B6381" s="187" t="str">
        <f t="shared" si="262"/>
        <v>3</v>
      </c>
      <c r="C6381" s="187" t="str">
        <f t="shared" si="263"/>
        <v>4</v>
      </c>
      <c r="D6381" s="187" t="str">
        <f t="shared" si="264"/>
        <v>9</v>
      </c>
      <c r="E6381" s="187" t="str">
        <f t="shared" si="265"/>
        <v>99</v>
      </c>
      <c r="F6381" s="187" t="str">
        <f t="shared" si="266"/>
        <v>1</v>
      </c>
      <c r="G6381" s="187" t="str">
        <f t="shared" si="267"/>
        <v>6</v>
      </c>
      <c r="H6381" s="188">
        <v>73499916</v>
      </c>
      <c r="I6381" s="189" t="s">
        <v>3288</v>
      </c>
      <c r="J6381" s="190" t="s">
        <v>2710</v>
      </c>
      <c r="K6381" s="191" t="s">
        <v>598</v>
      </c>
      <c r="L6381" s="193" t="s">
        <v>5853</v>
      </c>
    </row>
    <row r="6382" spans="1:13" ht="39.950000000000003" hidden="1" customHeight="1" x14ac:dyDescent="0.2">
      <c r="A6382" s="187" t="str">
        <f t="shared" si="261"/>
        <v>7</v>
      </c>
      <c r="B6382" s="187" t="str">
        <f t="shared" si="262"/>
        <v>3</v>
      </c>
      <c r="C6382" s="187" t="str">
        <f t="shared" si="263"/>
        <v>4</v>
      </c>
      <c r="D6382" s="187" t="str">
        <f t="shared" si="264"/>
        <v>9</v>
      </c>
      <c r="E6382" s="187" t="str">
        <f t="shared" si="265"/>
        <v>99</v>
      </c>
      <c r="F6382" s="187" t="str">
        <f t="shared" si="266"/>
        <v>1</v>
      </c>
      <c r="G6382" s="187" t="str">
        <f t="shared" si="267"/>
        <v>7</v>
      </c>
      <c r="H6382" s="188">
        <v>73499917</v>
      </c>
      <c r="I6382" s="189" t="s">
        <v>3289</v>
      </c>
      <c r="J6382" s="190" t="s">
        <v>2710</v>
      </c>
      <c r="K6382" s="191" t="s">
        <v>598</v>
      </c>
      <c r="L6382" s="193" t="s">
        <v>5853</v>
      </c>
    </row>
    <row r="6383" spans="1:13" ht="39.950000000000003" hidden="1" customHeight="1" x14ac:dyDescent="0.2">
      <c r="A6383" s="187" t="str">
        <f t="shared" si="261"/>
        <v>7</v>
      </c>
      <c r="B6383" s="187" t="str">
        <f t="shared" si="262"/>
        <v>3</v>
      </c>
      <c r="C6383" s="187" t="str">
        <f t="shared" si="263"/>
        <v>4</v>
      </c>
      <c r="D6383" s="187" t="str">
        <f t="shared" si="264"/>
        <v>9</v>
      </c>
      <c r="E6383" s="187" t="str">
        <f t="shared" si="265"/>
        <v>99</v>
      </c>
      <c r="F6383" s="187" t="str">
        <f t="shared" si="266"/>
        <v>1</v>
      </c>
      <c r="G6383" s="187" t="str">
        <f t="shared" si="267"/>
        <v>8</v>
      </c>
      <c r="H6383" s="188">
        <v>73499918</v>
      </c>
      <c r="I6383" s="189" t="s">
        <v>3290</v>
      </c>
      <c r="J6383" s="190" t="s">
        <v>2710</v>
      </c>
      <c r="K6383" s="191" t="s">
        <v>598</v>
      </c>
      <c r="L6383" s="193" t="s">
        <v>5853</v>
      </c>
    </row>
    <row r="6384" spans="1:13" ht="39.950000000000003" hidden="1" customHeight="1" x14ac:dyDescent="0.2">
      <c r="A6384" s="187" t="str">
        <f t="shared" si="261"/>
        <v>7</v>
      </c>
      <c r="B6384" s="187" t="str">
        <f t="shared" si="262"/>
        <v>3</v>
      </c>
      <c r="C6384" s="187" t="str">
        <f t="shared" si="263"/>
        <v>4</v>
      </c>
      <c r="D6384" s="187" t="str">
        <f t="shared" si="264"/>
        <v>9</v>
      </c>
      <c r="E6384" s="187" t="str">
        <f t="shared" si="265"/>
        <v>99</v>
      </c>
      <c r="F6384" s="187" t="str">
        <f t="shared" si="266"/>
        <v>1</v>
      </c>
      <c r="G6384" s="187" t="str">
        <f t="shared" si="267"/>
        <v>9</v>
      </c>
      <c r="H6384" s="188">
        <v>73499919</v>
      </c>
      <c r="I6384" s="189" t="s">
        <v>3291</v>
      </c>
      <c r="J6384" s="190" t="s">
        <v>2710</v>
      </c>
      <c r="K6384" s="191" t="s">
        <v>598</v>
      </c>
      <c r="L6384" s="207" t="s">
        <v>15049</v>
      </c>
    </row>
    <row r="6385" spans="1:12" ht="39.950000000000003" hidden="1" customHeight="1" x14ac:dyDescent="0.2">
      <c r="A6385" s="6" t="str">
        <f t="shared" si="261"/>
        <v>7</v>
      </c>
      <c r="B6385" s="6" t="str">
        <f t="shared" si="262"/>
        <v>3</v>
      </c>
      <c r="C6385" s="6" t="str">
        <f t="shared" si="263"/>
        <v>5</v>
      </c>
      <c r="D6385" s="6" t="str">
        <f t="shared" si="264"/>
        <v>0</v>
      </c>
      <c r="E6385" s="6" t="str">
        <f t="shared" si="265"/>
        <v>00</v>
      </c>
      <c r="F6385" s="6" t="str">
        <f t="shared" si="266"/>
        <v>0</v>
      </c>
      <c r="G6385" s="6" t="str">
        <f t="shared" si="267"/>
        <v>0</v>
      </c>
      <c r="H6385" s="68">
        <v>73500000</v>
      </c>
      <c r="I6385" s="299" t="s">
        <v>3292</v>
      </c>
      <c r="J6385" s="300" t="s">
        <v>3293</v>
      </c>
      <c r="K6385" s="5" t="s">
        <v>586</v>
      </c>
      <c r="L6385" s="5"/>
    </row>
    <row r="6386" spans="1:12" ht="39.950000000000003" hidden="1" customHeight="1" x14ac:dyDescent="0.2">
      <c r="A6386" s="187" t="str">
        <f t="shared" si="261"/>
        <v>7</v>
      </c>
      <c r="B6386" s="187" t="str">
        <f t="shared" si="262"/>
        <v>3</v>
      </c>
      <c r="C6386" s="187" t="str">
        <f t="shared" si="263"/>
        <v>5</v>
      </c>
      <c r="D6386" s="187" t="str">
        <f t="shared" si="264"/>
        <v>0</v>
      </c>
      <c r="E6386" s="187" t="str">
        <f t="shared" si="265"/>
        <v>01</v>
      </c>
      <c r="F6386" s="187" t="str">
        <f t="shared" si="266"/>
        <v>0</v>
      </c>
      <c r="G6386" s="187" t="str">
        <f t="shared" si="267"/>
        <v>0</v>
      </c>
      <c r="H6386" s="188">
        <v>73500100</v>
      </c>
      <c r="I6386" s="189" t="s">
        <v>3294</v>
      </c>
      <c r="J6386" s="190" t="s">
        <v>3295</v>
      </c>
      <c r="K6386" s="191" t="s">
        <v>586</v>
      </c>
      <c r="L6386" s="193" t="s">
        <v>5853</v>
      </c>
    </row>
    <row r="6387" spans="1:12" ht="39.950000000000003" hidden="1" customHeight="1" x14ac:dyDescent="0.2">
      <c r="A6387" s="187" t="str">
        <f t="shared" si="261"/>
        <v>7</v>
      </c>
      <c r="B6387" s="187" t="str">
        <f t="shared" si="262"/>
        <v>3</v>
      </c>
      <c r="C6387" s="187" t="str">
        <f t="shared" si="263"/>
        <v>5</v>
      </c>
      <c r="D6387" s="187" t="str">
        <f t="shared" si="264"/>
        <v>0</v>
      </c>
      <c r="E6387" s="187" t="str">
        <f t="shared" si="265"/>
        <v>01</v>
      </c>
      <c r="F6387" s="187" t="str">
        <f t="shared" si="266"/>
        <v>1</v>
      </c>
      <c r="G6387" s="187" t="str">
        <f t="shared" si="267"/>
        <v>0</v>
      </c>
      <c r="H6387" s="188">
        <v>73500110</v>
      </c>
      <c r="I6387" s="189" t="s">
        <v>3294</v>
      </c>
      <c r="J6387" s="190" t="s">
        <v>3295</v>
      </c>
      <c r="K6387" s="191" t="s">
        <v>586</v>
      </c>
      <c r="L6387" s="193" t="s">
        <v>5853</v>
      </c>
    </row>
    <row r="6388" spans="1:12" ht="39.950000000000003" hidden="1" customHeight="1" x14ac:dyDescent="0.2">
      <c r="A6388" s="187" t="str">
        <f t="shared" si="261"/>
        <v>7</v>
      </c>
      <c r="B6388" s="187" t="str">
        <f t="shared" si="262"/>
        <v>3</v>
      </c>
      <c r="C6388" s="187" t="str">
        <f t="shared" si="263"/>
        <v>5</v>
      </c>
      <c r="D6388" s="187" t="str">
        <f t="shared" si="264"/>
        <v>0</v>
      </c>
      <c r="E6388" s="187" t="str">
        <f t="shared" si="265"/>
        <v>01</v>
      </c>
      <c r="F6388" s="187" t="str">
        <f t="shared" si="266"/>
        <v>1</v>
      </c>
      <c r="G6388" s="187" t="str">
        <f t="shared" si="267"/>
        <v>1</v>
      </c>
      <c r="H6388" s="188">
        <v>73500111</v>
      </c>
      <c r="I6388" s="189" t="s">
        <v>3296</v>
      </c>
      <c r="J6388" s="190" t="s">
        <v>3297</v>
      </c>
      <c r="K6388" s="191" t="s">
        <v>598</v>
      </c>
      <c r="L6388" s="193" t="s">
        <v>5853</v>
      </c>
    </row>
    <row r="6389" spans="1:12" ht="39.950000000000003" hidden="1" customHeight="1" x14ac:dyDescent="0.2">
      <c r="A6389" s="187" t="str">
        <f t="shared" si="261"/>
        <v>7</v>
      </c>
      <c r="B6389" s="187" t="str">
        <f t="shared" si="262"/>
        <v>3</v>
      </c>
      <c r="C6389" s="187" t="str">
        <f t="shared" si="263"/>
        <v>5</v>
      </c>
      <c r="D6389" s="187" t="str">
        <f t="shared" si="264"/>
        <v>0</v>
      </c>
      <c r="E6389" s="187" t="str">
        <f t="shared" si="265"/>
        <v>01</v>
      </c>
      <c r="F6389" s="187" t="str">
        <f t="shared" si="266"/>
        <v>1</v>
      </c>
      <c r="G6389" s="187" t="str">
        <f t="shared" si="267"/>
        <v>2</v>
      </c>
      <c r="H6389" s="188">
        <v>73500112</v>
      </c>
      <c r="I6389" s="189" t="s">
        <v>3298</v>
      </c>
      <c r="J6389" s="190" t="s">
        <v>2710</v>
      </c>
      <c r="K6389" s="191" t="s">
        <v>598</v>
      </c>
      <c r="L6389" s="193" t="s">
        <v>5853</v>
      </c>
    </row>
    <row r="6390" spans="1:12" ht="39.950000000000003" hidden="1" customHeight="1" x14ac:dyDescent="0.2">
      <c r="A6390" s="187" t="str">
        <f t="shared" si="261"/>
        <v>7</v>
      </c>
      <c r="B6390" s="187" t="str">
        <f t="shared" si="262"/>
        <v>3</v>
      </c>
      <c r="C6390" s="187" t="str">
        <f t="shared" si="263"/>
        <v>5</v>
      </c>
      <c r="D6390" s="187" t="str">
        <f t="shared" si="264"/>
        <v>0</v>
      </c>
      <c r="E6390" s="187" t="str">
        <f t="shared" si="265"/>
        <v>01</v>
      </c>
      <c r="F6390" s="187" t="str">
        <f t="shared" si="266"/>
        <v>1</v>
      </c>
      <c r="G6390" s="187" t="str">
        <f t="shared" si="267"/>
        <v>3</v>
      </c>
      <c r="H6390" s="188">
        <v>73500113</v>
      </c>
      <c r="I6390" s="189" t="s">
        <v>3299</v>
      </c>
      <c r="J6390" s="190" t="s">
        <v>2710</v>
      </c>
      <c r="K6390" s="191" t="s">
        <v>598</v>
      </c>
      <c r="L6390" s="193" t="s">
        <v>5853</v>
      </c>
    </row>
    <row r="6391" spans="1:12" ht="39.950000000000003" hidden="1" customHeight="1" x14ac:dyDescent="0.2">
      <c r="A6391" s="187" t="str">
        <f t="shared" si="261"/>
        <v>7</v>
      </c>
      <c r="B6391" s="187" t="str">
        <f t="shared" si="262"/>
        <v>3</v>
      </c>
      <c r="C6391" s="187" t="str">
        <f t="shared" si="263"/>
        <v>5</v>
      </c>
      <c r="D6391" s="187" t="str">
        <f t="shared" si="264"/>
        <v>0</v>
      </c>
      <c r="E6391" s="187" t="str">
        <f t="shared" si="265"/>
        <v>01</v>
      </c>
      <c r="F6391" s="187" t="str">
        <f t="shared" si="266"/>
        <v>1</v>
      </c>
      <c r="G6391" s="187" t="str">
        <f t="shared" si="267"/>
        <v>4</v>
      </c>
      <c r="H6391" s="188">
        <v>73500114</v>
      </c>
      <c r="I6391" s="189" t="s">
        <v>3300</v>
      </c>
      <c r="J6391" s="190" t="s">
        <v>2710</v>
      </c>
      <c r="K6391" s="191" t="s">
        <v>598</v>
      </c>
      <c r="L6391" s="193" t="s">
        <v>5853</v>
      </c>
    </row>
    <row r="6392" spans="1:12" ht="39.950000000000003" hidden="1" customHeight="1" x14ac:dyDescent="0.2">
      <c r="A6392" s="187" t="str">
        <f t="shared" si="261"/>
        <v>7</v>
      </c>
      <c r="B6392" s="187" t="str">
        <f t="shared" si="262"/>
        <v>3</v>
      </c>
      <c r="C6392" s="187" t="str">
        <f t="shared" si="263"/>
        <v>5</v>
      </c>
      <c r="D6392" s="187" t="str">
        <f t="shared" si="264"/>
        <v>0</v>
      </c>
      <c r="E6392" s="187" t="str">
        <f t="shared" si="265"/>
        <v>01</v>
      </c>
      <c r="F6392" s="187" t="str">
        <f t="shared" si="266"/>
        <v>1</v>
      </c>
      <c r="G6392" s="187" t="str">
        <f t="shared" si="267"/>
        <v>5</v>
      </c>
      <c r="H6392" s="188">
        <v>73500115</v>
      </c>
      <c r="I6392" s="189" t="s">
        <v>3301</v>
      </c>
      <c r="J6392" s="190" t="s">
        <v>2710</v>
      </c>
      <c r="K6392" s="191" t="s">
        <v>598</v>
      </c>
      <c r="L6392" s="193" t="s">
        <v>5853</v>
      </c>
    </row>
    <row r="6393" spans="1:12" ht="39.950000000000003" hidden="1" customHeight="1" x14ac:dyDescent="0.2">
      <c r="A6393" s="187" t="str">
        <f t="shared" si="261"/>
        <v>7</v>
      </c>
      <c r="B6393" s="187" t="str">
        <f t="shared" si="262"/>
        <v>3</v>
      </c>
      <c r="C6393" s="187" t="str">
        <f t="shared" si="263"/>
        <v>5</v>
      </c>
      <c r="D6393" s="187" t="str">
        <f t="shared" si="264"/>
        <v>0</v>
      </c>
      <c r="E6393" s="187" t="str">
        <f t="shared" si="265"/>
        <v>01</v>
      </c>
      <c r="F6393" s="187" t="str">
        <f t="shared" si="266"/>
        <v>1</v>
      </c>
      <c r="G6393" s="187" t="str">
        <f t="shared" si="267"/>
        <v>6</v>
      </c>
      <c r="H6393" s="188">
        <v>73500116</v>
      </c>
      <c r="I6393" s="189" t="s">
        <v>3302</v>
      </c>
      <c r="J6393" s="190" t="s">
        <v>2710</v>
      </c>
      <c r="K6393" s="191" t="s">
        <v>598</v>
      </c>
      <c r="L6393" s="193" t="s">
        <v>5853</v>
      </c>
    </row>
    <row r="6394" spans="1:12" ht="39.950000000000003" hidden="1" customHeight="1" x14ac:dyDescent="0.2">
      <c r="A6394" s="187" t="str">
        <f t="shared" ref="A6394:A6531" si="268">MID($H6394,1,1)</f>
        <v>7</v>
      </c>
      <c r="B6394" s="187" t="str">
        <f t="shared" si="262"/>
        <v>3</v>
      </c>
      <c r="C6394" s="187" t="str">
        <f t="shared" si="263"/>
        <v>5</v>
      </c>
      <c r="D6394" s="187" t="str">
        <f t="shared" si="264"/>
        <v>0</v>
      </c>
      <c r="E6394" s="187" t="str">
        <f t="shared" si="265"/>
        <v>01</v>
      </c>
      <c r="F6394" s="187" t="str">
        <f t="shared" si="266"/>
        <v>1</v>
      </c>
      <c r="G6394" s="187" t="str">
        <f t="shared" si="267"/>
        <v>7</v>
      </c>
      <c r="H6394" s="188">
        <v>73500117</v>
      </c>
      <c r="I6394" s="189" t="s">
        <v>3303</v>
      </c>
      <c r="J6394" s="190" t="s">
        <v>2710</v>
      </c>
      <c r="K6394" s="191" t="s">
        <v>598</v>
      </c>
      <c r="L6394" s="193" t="s">
        <v>5853</v>
      </c>
    </row>
    <row r="6395" spans="1:12" ht="39.950000000000003" hidden="1" customHeight="1" x14ac:dyDescent="0.2">
      <c r="A6395" s="187" t="str">
        <f t="shared" si="268"/>
        <v>7</v>
      </c>
      <c r="B6395" s="187" t="str">
        <f t="shared" si="262"/>
        <v>3</v>
      </c>
      <c r="C6395" s="187" t="str">
        <f t="shared" si="263"/>
        <v>5</v>
      </c>
      <c r="D6395" s="187" t="str">
        <f t="shared" si="264"/>
        <v>0</v>
      </c>
      <c r="E6395" s="187" t="str">
        <f t="shared" si="265"/>
        <v>01</v>
      </c>
      <c r="F6395" s="187" t="str">
        <f t="shared" si="266"/>
        <v>1</v>
      </c>
      <c r="G6395" s="187" t="str">
        <f t="shared" si="267"/>
        <v>8</v>
      </c>
      <c r="H6395" s="188">
        <v>73500118</v>
      </c>
      <c r="I6395" s="189" t="s">
        <v>3304</v>
      </c>
      <c r="J6395" s="190" t="s">
        <v>2710</v>
      </c>
      <c r="K6395" s="191" t="s">
        <v>598</v>
      </c>
      <c r="L6395" s="193" t="s">
        <v>5853</v>
      </c>
    </row>
    <row r="6396" spans="1:12" ht="39.950000000000003" hidden="1" customHeight="1" x14ac:dyDescent="0.2">
      <c r="A6396" s="187" t="str">
        <f t="shared" si="268"/>
        <v>7</v>
      </c>
      <c r="B6396" s="187" t="str">
        <f t="shared" si="262"/>
        <v>3</v>
      </c>
      <c r="C6396" s="187" t="str">
        <f t="shared" si="263"/>
        <v>5</v>
      </c>
      <c r="D6396" s="187" t="str">
        <f t="shared" si="264"/>
        <v>0</v>
      </c>
      <c r="E6396" s="187" t="str">
        <f t="shared" si="265"/>
        <v>01</v>
      </c>
      <c r="F6396" s="187" t="str">
        <f t="shared" si="266"/>
        <v>1</v>
      </c>
      <c r="G6396" s="187" t="str">
        <f t="shared" si="267"/>
        <v>9</v>
      </c>
      <c r="H6396" s="188">
        <v>73500119</v>
      </c>
      <c r="I6396" s="189" t="s">
        <v>3305</v>
      </c>
      <c r="J6396" s="190" t="s">
        <v>2710</v>
      </c>
      <c r="K6396" s="191" t="s">
        <v>598</v>
      </c>
      <c r="L6396" s="207" t="s">
        <v>15049</v>
      </c>
    </row>
    <row r="6397" spans="1:12" ht="39.950000000000003" hidden="1" customHeight="1" x14ac:dyDescent="0.2">
      <c r="A6397" s="187" t="str">
        <f t="shared" si="268"/>
        <v>7</v>
      </c>
      <c r="B6397" s="187" t="str">
        <f t="shared" si="262"/>
        <v>3</v>
      </c>
      <c r="C6397" s="187" t="str">
        <f t="shared" si="263"/>
        <v>5</v>
      </c>
      <c r="D6397" s="187" t="str">
        <f t="shared" si="264"/>
        <v>0</v>
      </c>
      <c r="E6397" s="187" t="str">
        <f t="shared" si="265"/>
        <v>02</v>
      </c>
      <c r="F6397" s="187" t="str">
        <f t="shared" si="266"/>
        <v>0</v>
      </c>
      <c r="G6397" s="187" t="str">
        <f t="shared" si="267"/>
        <v>0</v>
      </c>
      <c r="H6397" s="188">
        <v>73500200</v>
      </c>
      <c r="I6397" s="189" t="s">
        <v>3306</v>
      </c>
      <c r="J6397" s="190" t="s">
        <v>3307</v>
      </c>
      <c r="K6397" s="191" t="s">
        <v>586</v>
      </c>
      <c r="L6397" s="193" t="s">
        <v>5853</v>
      </c>
    </row>
    <row r="6398" spans="1:12" ht="39.950000000000003" hidden="1" customHeight="1" x14ac:dyDescent="0.2">
      <c r="A6398" s="187" t="str">
        <f t="shared" si="268"/>
        <v>7</v>
      </c>
      <c r="B6398" s="187" t="str">
        <f t="shared" si="262"/>
        <v>3</v>
      </c>
      <c r="C6398" s="187" t="str">
        <f t="shared" si="263"/>
        <v>5</v>
      </c>
      <c r="D6398" s="187" t="str">
        <f t="shared" si="264"/>
        <v>0</v>
      </c>
      <c r="E6398" s="187" t="str">
        <f t="shared" si="265"/>
        <v>02</v>
      </c>
      <c r="F6398" s="187" t="str">
        <f t="shared" si="266"/>
        <v>1</v>
      </c>
      <c r="G6398" s="187" t="str">
        <f t="shared" si="267"/>
        <v>0</v>
      </c>
      <c r="H6398" s="188">
        <v>73500210</v>
      </c>
      <c r="I6398" s="189" t="s">
        <v>3306</v>
      </c>
      <c r="J6398" s="190" t="s">
        <v>3307</v>
      </c>
      <c r="K6398" s="191" t="s">
        <v>586</v>
      </c>
      <c r="L6398" s="193" t="s">
        <v>5853</v>
      </c>
    </row>
    <row r="6399" spans="1:12" ht="39.950000000000003" hidden="1" customHeight="1" x14ac:dyDescent="0.2">
      <c r="A6399" s="187" t="str">
        <f t="shared" si="268"/>
        <v>7</v>
      </c>
      <c r="B6399" s="187" t="str">
        <f t="shared" si="262"/>
        <v>3</v>
      </c>
      <c r="C6399" s="187" t="str">
        <f t="shared" si="263"/>
        <v>5</v>
      </c>
      <c r="D6399" s="187" t="str">
        <f t="shared" si="264"/>
        <v>0</v>
      </c>
      <c r="E6399" s="187" t="str">
        <f t="shared" si="265"/>
        <v>02</v>
      </c>
      <c r="F6399" s="187" t="str">
        <f t="shared" si="266"/>
        <v>1</v>
      </c>
      <c r="G6399" s="187" t="str">
        <f t="shared" si="267"/>
        <v>1</v>
      </c>
      <c r="H6399" s="188">
        <v>73500211</v>
      </c>
      <c r="I6399" s="189" t="s">
        <v>3308</v>
      </c>
      <c r="J6399" s="190" t="s">
        <v>3309</v>
      </c>
      <c r="K6399" s="191" t="s">
        <v>598</v>
      </c>
      <c r="L6399" s="193" t="s">
        <v>5853</v>
      </c>
    </row>
    <row r="6400" spans="1:12" ht="39.950000000000003" hidden="1" customHeight="1" x14ac:dyDescent="0.2">
      <c r="A6400" s="187" t="str">
        <f t="shared" si="268"/>
        <v>7</v>
      </c>
      <c r="B6400" s="187" t="str">
        <f t="shared" si="262"/>
        <v>3</v>
      </c>
      <c r="C6400" s="187" t="str">
        <f t="shared" si="263"/>
        <v>5</v>
      </c>
      <c r="D6400" s="187" t="str">
        <f t="shared" si="264"/>
        <v>0</v>
      </c>
      <c r="E6400" s="187" t="str">
        <f t="shared" si="265"/>
        <v>02</v>
      </c>
      <c r="F6400" s="187" t="str">
        <f t="shared" si="266"/>
        <v>1</v>
      </c>
      <c r="G6400" s="187" t="str">
        <f t="shared" si="267"/>
        <v>2</v>
      </c>
      <c r="H6400" s="188">
        <v>73500212</v>
      </c>
      <c r="I6400" s="189" t="s">
        <v>3310</v>
      </c>
      <c r="J6400" s="190" t="s">
        <v>2710</v>
      </c>
      <c r="K6400" s="191" t="s">
        <v>598</v>
      </c>
      <c r="L6400" s="193" t="s">
        <v>5853</v>
      </c>
    </row>
    <row r="6401" spans="1:12" ht="39.950000000000003" hidden="1" customHeight="1" x14ac:dyDescent="0.2">
      <c r="A6401" s="187" t="str">
        <f t="shared" si="268"/>
        <v>7</v>
      </c>
      <c r="B6401" s="187" t="str">
        <f t="shared" si="262"/>
        <v>3</v>
      </c>
      <c r="C6401" s="187" t="str">
        <f t="shared" si="263"/>
        <v>5</v>
      </c>
      <c r="D6401" s="187" t="str">
        <f t="shared" si="264"/>
        <v>0</v>
      </c>
      <c r="E6401" s="187" t="str">
        <f t="shared" si="265"/>
        <v>02</v>
      </c>
      <c r="F6401" s="187" t="str">
        <f t="shared" si="266"/>
        <v>1</v>
      </c>
      <c r="G6401" s="187" t="str">
        <f t="shared" si="267"/>
        <v>3</v>
      </c>
      <c r="H6401" s="188">
        <v>73500213</v>
      </c>
      <c r="I6401" s="189" t="s">
        <v>3311</v>
      </c>
      <c r="J6401" s="190" t="s">
        <v>2710</v>
      </c>
      <c r="K6401" s="191" t="s">
        <v>598</v>
      </c>
      <c r="L6401" s="193" t="s">
        <v>5853</v>
      </c>
    </row>
    <row r="6402" spans="1:12" ht="39.950000000000003" hidden="1" customHeight="1" x14ac:dyDescent="0.2">
      <c r="A6402" s="187" t="str">
        <f t="shared" si="268"/>
        <v>7</v>
      </c>
      <c r="B6402" s="187" t="str">
        <f t="shared" si="262"/>
        <v>3</v>
      </c>
      <c r="C6402" s="187" t="str">
        <f t="shared" si="263"/>
        <v>5</v>
      </c>
      <c r="D6402" s="187" t="str">
        <f t="shared" si="264"/>
        <v>0</v>
      </c>
      <c r="E6402" s="187" t="str">
        <f t="shared" si="265"/>
        <v>02</v>
      </c>
      <c r="F6402" s="187" t="str">
        <f t="shared" si="266"/>
        <v>1</v>
      </c>
      <c r="G6402" s="187" t="str">
        <f t="shared" si="267"/>
        <v>4</v>
      </c>
      <c r="H6402" s="188">
        <v>73500214</v>
      </c>
      <c r="I6402" s="189" t="s">
        <v>3312</v>
      </c>
      <c r="J6402" s="190" t="s">
        <v>2710</v>
      </c>
      <c r="K6402" s="191" t="s">
        <v>598</v>
      </c>
      <c r="L6402" s="193" t="s">
        <v>5853</v>
      </c>
    </row>
    <row r="6403" spans="1:12" ht="39.950000000000003" hidden="1" customHeight="1" x14ac:dyDescent="0.2">
      <c r="A6403" s="187" t="str">
        <f t="shared" si="268"/>
        <v>7</v>
      </c>
      <c r="B6403" s="187" t="str">
        <f t="shared" si="262"/>
        <v>3</v>
      </c>
      <c r="C6403" s="187" t="str">
        <f t="shared" si="263"/>
        <v>5</v>
      </c>
      <c r="D6403" s="187" t="str">
        <f t="shared" si="264"/>
        <v>0</v>
      </c>
      <c r="E6403" s="187" t="str">
        <f t="shared" si="265"/>
        <v>02</v>
      </c>
      <c r="F6403" s="187" t="str">
        <f t="shared" si="266"/>
        <v>1</v>
      </c>
      <c r="G6403" s="187" t="str">
        <f t="shared" si="267"/>
        <v>5</v>
      </c>
      <c r="H6403" s="188">
        <v>73500215</v>
      </c>
      <c r="I6403" s="189" t="s">
        <v>3313</v>
      </c>
      <c r="J6403" s="190" t="s">
        <v>2710</v>
      </c>
      <c r="K6403" s="191" t="s">
        <v>598</v>
      </c>
      <c r="L6403" s="193" t="s">
        <v>5853</v>
      </c>
    </row>
    <row r="6404" spans="1:12" ht="39.950000000000003" hidden="1" customHeight="1" x14ac:dyDescent="0.2">
      <c r="A6404" s="187" t="str">
        <f t="shared" si="268"/>
        <v>7</v>
      </c>
      <c r="B6404" s="187" t="str">
        <f t="shared" si="262"/>
        <v>3</v>
      </c>
      <c r="C6404" s="187" t="str">
        <f t="shared" si="263"/>
        <v>5</v>
      </c>
      <c r="D6404" s="187" t="str">
        <f t="shared" si="264"/>
        <v>0</v>
      </c>
      <c r="E6404" s="187" t="str">
        <f t="shared" si="265"/>
        <v>02</v>
      </c>
      <c r="F6404" s="187" t="str">
        <f t="shared" si="266"/>
        <v>1</v>
      </c>
      <c r="G6404" s="187" t="str">
        <f t="shared" si="267"/>
        <v>6</v>
      </c>
      <c r="H6404" s="188">
        <v>73500216</v>
      </c>
      <c r="I6404" s="189" t="s">
        <v>3314</v>
      </c>
      <c r="J6404" s="190" t="s">
        <v>2710</v>
      </c>
      <c r="K6404" s="191" t="s">
        <v>598</v>
      </c>
      <c r="L6404" s="193" t="s">
        <v>5853</v>
      </c>
    </row>
    <row r="6405" spans="1:12" ht="39.950000000000003" hidden="1" customHeight="1" x14ac:dyDescent="0.2">
      <c r="A6405" s="187" t="str">
        <f t="shared" si="268"/>
        <v>7</v>
      </c>
      <c r="B6405" s="187" t="str">
        <f t="shared" si="262"/>
        <v>3</v>
      </c>
      <c r="C6405" s="187" t="str">
        <f t="shared" si="263"/>
        <v>5</v>
      </c>
      <c r="D6405" s="187" t="str">
        <f t="shared" si="264"/>
        <v>0</v>
      </c>
      <c r="E6405" s="187" t="str">
        <f t="shared" si="265"/>
        <v>02</v>
      </c>
      <c r="F6405" s="187" t="str">
        <f t="shared" si="266"/>
        <v>1</v>
      </c>
      <c r="G6405" s="187" t="str">
        <f t="shared" si="267"/>
        <v>7</v>
      </c>
      <c r="H6405" s="188">
        <v>73500217</v>
      </c>
      <c r="I6405" s="189" t="s">
        <v>3315</v>
      </c>
      <c r="J6405" s="190" t="s">
        <v>2710</v>
      </c>
      <c r="K6405" s="191" t="s">
        <v>598</v>
      </c>
      <c r="L6405" s="193" t="s">
        <v>5853</v>
      </c>
    </row>
    <row r="6406" spans="1:12" ht="39.950000000000003" hidden="1" customHeight="1" x14ac:dyDescent="0.2">
      <c r="A6406" s="187" t="str">
        <f t="shared" si="268"/>
        <v>7</v>
      </c>
      <c r="B6406" s="187" t="str">
        <f t="shared" si="262"/>
        <v>3</v>
      </c>
      <c r="C6406" s="187" t="str">
        <f t="shared" si="263"/>
        <v>5</v>
      </c>
      <c r="D6406" s="187" t="str">
        <f t="shared" si="264"/>
        <v>0</v>
      </c>
      <c r="E6406" s="187" t="str">
        <f t="shared" si="265"/>
        <v>02</v>
      </c>
      <c r="F6406" s="187" t="str">
        <f t="shared" si="266"/>
        <v>1</v>
      </c>
      <c r="G6406" s="187" t="str">
        <f t="shared" si="267"/>
        <v>8</v>
      </c>
      <c r="H6406" s="188">
        <v>73500218</v>
      </c>
      <c r="I6406" s="189" t="s">
        <v>3316</v>
      </c>
      <c r="J6406" s="190" t="s">
        <v>2710</v>
      </c>
      <c r="K6406" s="191" t="s">
        <v>598</v>
      </c>
      <c r="L6406" s="193" t="s">
        <v>5853</v>
      </c>
    </row>
    <row r="6407" spans="1:12" ht="39.950000000000003" hidden="1" customHeight="1" x14ac:dyDescent="0.2">
      <c r="A6407" s="187" t="str">
        <f t="shared" si="268"/>
        <v>7</v>
      </c>
      <c r="B6407" s="187" t="str">
        <f t="shared" si="262"/>
        <v>3</v>
      </c>
      <c r="C6407" s="187" t="str">
        <f t="shared" si="263"/>
        <v>5</v>
      </c>
      <c r="D6407" s="187" t="str">
        <f t="shared" si="264"/>
        <v>0</v>
      </c>
      <c r="E6407" s="187" t="str">
        <f t="shared" si="265"/>
        <v>02</v>
      </c>
      <c r="F6407" s="187" t="str">
        <f t="shared" si="266"/>
        <v>1</v>
      </c>
      <c r="G6407" s="187" t="str">
        <f t="shared" si="267"/>
        <v>9</v>
      </c>
      <c r="H6407" s="188">
        <v>73500219</v>
      </c>
      <c r="I6407" s="189" t="s">
        <v>3317</v>
      </c>
      <c r="J6407" s="190" t="s">
        <v>2710</v>
      </c>
      <c r="K6407" s="191" t="s">
        <v>598</v>
      </c>
      <c r="L6407" s="207" t="s">
        <v>15049</v>
      </c>
    </row>
    <row r="6408" spans="1:12" ht="39.950000000000003" hidden="1" customHeight="1" x14ac:dyDescent="0.2">
      <c r="A6408" s="187" t="str">
        <f t="shared" si="268"/>
        <v>7</v>
      </c>
      <c r="B6408" s="187" t="str">
        <f t="shared" si="262"/>
        <v>3</v>
      </c>
      <c r="C6408" s="187" t="str">
        <f t="shared" si="263"/>
        <v>5</v>
      </c>
      <c r="D6408" s="187" t="str">
        <f t="shared" si="264"/>
        <v>0</v>
      </c>
      <c r="E6408" s="187" t="str">
        <f t="shared" si="265"/>
        <v>04</v>
      </c>
      <c r="F6408" s="187" t="str">
        <f t="shared" si="266"/>
        <v>0</v>
      </c>
      <c r="G6408" s="187" t="str">
        <f t="shared" si="267"/>
        <v>0</v>
      </c>
      <c r="H6408" s="188">
        <v>73500400</v>
      </c>
      <c r="I6408" s="192" t="s">
        <v>3318</v>
      </c>
      <c r="J6408" s="190" t="s">
        <v>3319</v>
      </c>
      <c r="K6408" s="191" t="s">
        <v>586</v>
      </c>
      <c r="L6408" s="193" t="s">
        <v>5853</v>
      </c>
    </row>
    <row r="6409" spans="1:12" ht="39.950000000000003" hidden="1" customHeight="1" x14ac:dyDescent="0.2">
      <c r="A6409" s="187" t="str">
        <f t="shared" si="268"/>
        <v>7</v>
      </c>
      <c r="B6409" s="187" t="str">
        <f t="shared" si="262"/>
        <v>3</v>
      </c>
      <c r="C6409" s="187" t="str">
        <f t="shared" si="263"/>
        <v>5</v>
      </c>
      <c r="D6409" s="187" t="str">
        <f t="shared" si="264"/>
        <v>0</v>
      </c>
      <c r="E6409" s="187" t="str">
        <f t="shared" si="265"/>
        <v>04</v>
      </c>
      <c r="F6409" s="187" t="str">
        <f t="shared" si="266"/>
        <v>1</v>
      </c>
      <c r="G6409" s="187" t="str">
        <f t="shared" si="267"/>
        <v>0</v>
      </c>
      <c r="H6409" s="188">
        <v>73500410</v>
      </c>
      <c r="I6409" s="192" t="s">
        <v>3318</v>
      </c>
      <c r="J6409" s="190" t="s">
        <v>3319</v>
      </c>
      <c r="K6409" s="191" t="s">
        <v>586</v>
      </c>
      <c r="L6409" s="193" t="s">
        <v>5853</v>
      </c>
    </row>
    <row r="6410" spans="1:12" ht="39.950000000000003" hidden="1" customHeight="1" x14ac:dyDescent="0.2">
      <c r="A6410" s="187" t="str">
        <f t="shared" si="268"/>
        <v>7</v>
      </c>
      <c r="B6410" s="187" t="str">
        <f t="shared" si="262"/>
        <v>3</v>
      </c>
      <c r="C6410" s="187" t="str">
        <f t="shared" si="263"/>
        <v>5</v>
      </c>
      <c r="D6410" s="187" t="str">
        <f t="shared" si="264"/>
        <v>0</v>
      </c>
      <c r="E6410" s="187" t="str">
        <f t="shared" si="265"/>
        <v>04</v>
      </c>
      <c r="F6410" s="187" t="str">
        <f t="shared" si="266"/>
        <v>1</v>
      </c>
      <c r="G6410" s="187" t="str">
        <f t="shared" si="267"/>
        <v>1</v>
      </c>
      <c r="H6410" s="188">
        <v>73500411</v>
      </c>
      <c r="I6410" s="192" t="s">
        <v>3320</v>
      </c>
      <c r="J6410" s="190" t="s">
        <v>3321</v>
      </c>
      <c r="K6410" s="191" t="s">
        <v>598</v>
      </c>
      <c r="L6410" s="193" t="s">
        <v>5853</v>
      </c>
    </row>
    <row r="6411" spans="1:12" ht="39.950000000000003" hidden="1" customHeight="1" x14ac:dyDescent="0.2">
      <c r="A6411" s="187" t="str">
        <f t="shared" si="268"/>
        <v>7</v>
      </c>
      <c r="B6411" s="187" t="str">
        <f t="shared" si="262"/>
        <v>3</v>
      </c>
      <c r="C6411" s="187" t="str">
        <f t="shared" si="263"/>
        <v>5</v>
      </c>
      <c r="D6411" s="187" t="str">
        <f t="shared" si="264"/>
        <v>0</v>
      </c>
      <c r="E6411" s="187" t="str">
        <f t="shared" si="265"/>
        <v>04</v>
      </c>
      <c r="F6411" s="187" t="str">
        <f t="shared" si="266"/>
        <v>1</v>
      </c>
      <c r="G6411" s="187" t="str">
        <f t="shared" si="267"/>
        <v>2</v>
      </c>
      <c r="H6411" s="188">
        <v>73500412</v>
      </c>
      <c r="I6411" s="192" t="s">
        <v>3322</v>
      </c>
      <c r="J6411" s="190" t="s">
        <v>2710</v>
      </c>
      <c r="K6411" s="191" t="s">
        <v>598</v>
      </c>
      <c r="L6411" s="193" t="s">
        <v>5853</v>
      </c>
    </row>
    <row r="6412" spans="1:12" ht="39.950000000000003" hidden="1" customHeight="1" x14ac:dyDescent="0.2">
      <c r="A6412" s="187" t="str">
        <f t="shared" si="268"/>
        <v>7</v>
      </c>
      <c r="B6412" s="187" t="str">
        <f t="shared" si="262"/>
        <v>3</v>
      </c>
      <c r="C6412" s="187" t="str">
        <f t="shared" si="263"/>
        <v>5</v>
      </c>
      <c r="D6412" s="187" t="str">
        <f t="shared" si="264"/>
        <v>0</v>
      </c>
      <c r="E6412" s="187" t="str">
        <f t="shared" si="265"/>
        <v>04</v>
      </c>
      <c r="F6412" s="187" t="str">
        <f t="shared" si="266"/>
        <v>1</v>
      </c>
      <c r="G6412" s="187" t="str">
        <f t="shared" si="267"/>
        <v>3</v>
      </c>
      <c r="H6412" s="188">
        <v>73500413</v>
      </c>
      <c r="I6412" s="192" t="s">
        <v>3323</v>
      </c>
      <c r="J6412" s="190" t="s">
        <v>2710</v>
      </c>
      <c r="K6412" s="191" t="s">
        <v>598</v>
      </c>
      <c r="L6412" s="193" t="s">
        <v>5853</v>
      </c>
    </row>
    <row r="6413" spans="1:12" ht="39.950000000000003" hidden="1" customHeight="1" x14ac:dyDescent="0.2">
      <c r="A6413" s="187" t="str">
        <f t="shared" si="268"/>
        <v>7</v>
      </c>
      <c r="B6413" s="187" t="str">
        <f t="shared" si="262"/>
        <v>3</v>
      </c>
      <c r="C6413" s="187" t="str">
        <f t="shared" si="263"/>
        <v>5</v>
      </c>
      <c r="D6413" s="187" t="str">
        <f t="shared" si="264"/>
        <v>0</v>
      </c>
      <c r="E6413" s="187" t="str">
        <f t="shared" si="265"/>
        <v>04</v>
      </c>
      <c r="F6413" s="187" t="str">
        <f t="shared" si="266"/>
        <v>1</v>
      </c>
      <c r="G6413" s="187" t="str">
        <f t="shared" si="267"/>
        <v>4</v>
      </c>
      <c r="H6413" s="188">
        <v>73500414</v>
      </c>
      <c r="I6413" s="192" t="s">
        <v>3324</v>
      </c>
      <c r="J6413" s="190" t="s">
        <v>2710</v>
      </c>
      <c r="K6413" s="191" t="s">
        <v>598</v>
      </c>
      <c r="L6413" s="193" t="s">
        <v>5853</v>
      </c>
    </row>
    <row r="6414" spans="1:12" ht="39.950000000000003" hidden="1" customHeight="1" x14ac:dyDescent="0.2">
      <c r="A6414" s="187" t="str">
        <f t="shared" si="268"/>
        <v>7</v>
      </c>
      <c r="B6414" s="187" t="str">
        <f t="shared" si="262"/>
        <v>3</v>
      </c>
      <c r="C6414" s="187" t="str">
        <f t="shared" si="263"/>
        <v>5</v>
      </c>
      <c r="D6414" s="187" t="str">
        <f t="shared" si="264"/>
        <v>0</v>
      </c>
      <c r="E6414" s="187" t="str">
        <f t="shared" si="265"/>
        <v>04</v>
      </c>
      <c r="F6414" s="187" t="str">
        <f t="shared" si="266"/>
        <v>1</v>
      </c>
      <c r="G6414" s="187" t="str">
        <f t="shared" si="267"/>
        <v>5</v>
      </c>
      <c r="H6414" s="188">
        <v>73500415</v>
      </c>
      <c r="I6414" s="192" t="s">
        <v>3325</v>
      </c>
      <c r="J6414" s="190" t="s">
        <v>2710</v>
      </c>
      <c r="K6414" s="191" t="s">
        <v>598</v>
      </c>
      <c r="L6414" s="193" t="s">
        <v>5853</v>
      </c>
    </row>
    <row r="6415" spans="1:12" ht="39.950000000000003" hidden="1" customHeight="1" x14ac:dyDescent="0.2">
      <c r="A6415" s="187" t="str">
        <f t="shared" si="268"/>
        <v>7</v>
      </c>
      <c r="B6415" s="187" t="str">
        <f t="shared" si="262"/>
        <v>3</v>
      </c>
      <c r="C6415" s="187" t="str">
        <f t="shared" si="263"/>
        <v>5</v>
      </c>
      <c r="D6415" s="187" t="str">
        <f t="shared" si="264"/>
        <v>0</v>
      </c>
      <c r="E6415" s="187" t="str">
        <f t="shared" si="265"/>
        <v>04</v>
      </c>
      <c r="F6415" s="187" t="str">
        <f t="shared" si="266"/>
        <v>1</v>
      </c>
      <c r="G6415" s="187" t="str">
        <f t="shared" si="267"/>
        <v>6</v>
      </c>
      <c r="H6415" s="188">
        <v>73500416</v>
      </c>
      <c r="I6415" s="192" t="s">
        <v>3326</v>
      </c>
      <c r="J6415" s="190" t="s">
        <v>2710</v>
      </c>
      <c r="K6415" s="191" t="s">
        <v>598</v>
      </c>
      <c r="L6415" s="193" t="s">
        <v>5853</v>
      </c>
    </row>
    <row r="6416" spans="1:12" ht="39.950000000000003" hidden="1" customHeight="1" x14ac:dyDescent="0.2">
      <c r="A6416" s="187" t="str">
        <f t="shared" si="268"/>
        <v>7</v>
      </c>
      <c r="B6416" s="187" t="str">
        <f t="shared" si="262"/>
        <v>3</v>
      </c>
      <c r="C6416" s="187" t="str">
        <f t="shared" si="263"/>
        <v>5</v>
      </c>
      <c r="D6416" s="187" t="str">
        <f t="shared" si="264"/>
        <v>0</v>
      </c>
      <c r="E6416" s="187" t="str">
        <f t="shared" si="265"/>
        <v>04</v>
      </c>
      <c r="F6416" s="187" t="str">
        <f t="shared" si="266"/>
        <v>1</v>
      </c>
      <c r="G6416" s="187" t="str">
        <f t="shared" si="267"/>
        <v>7</v>
      </c>
      <c r="H6416" s="188">
        <v>73500417</v>
      </c>
      <c r="I6416" s="192" t="s">
        <v>3327</v>
      </c>
      <c r="J6416" s="190" t="s">
        <v>2710</v>
      </c>
      <c r="K6416" s="191" t="s">
        <v>598</v>
      </c>
      <c r="L6416" s="193" t="s">
        <v>5853</v>
      </c>
    </row>
    <row r="6417" spans="1:12" ht="39.950000000000003" hidden="1" customHeight="1" x14ac:dyDescent="0.2">
      <c r="A6417" s="187" t="str">
        <f t="shared" si="268"/>
        <v>7</v>
      </c>
      <c r="B6417" s="187" t="str">
        <f t="shared" si="262"/>
        <v>3</v>
      </c>
      <c r="C6417" s="187" t="str">
        <f t="shared" si="263"/>
        <v>5</v>
      </c>
      <c r="D6417" s="187" t="str">
        <f t="shared" si="264"/>
        <v>0</v>
      </c>
      <c r="E6417" s="187" t="str">
        <f t="shared" si="265"/>
        <v>04</v>
      </c>
      <c r="F6417" s="187" t="str">
        <f t="shared" si="266"/>
        <v>1</v>
      </c>
      <c r="G6417" s="187" t="str">
        <f t="shared" si="267"/>
        <v>8</v>
      </c>
      <c r="H6417" s="188">
        <v>73500418</v>
      </c>
      <c r="I6417" s="192" t="s">
        <v>3328</v>
      </c>
      <c r="J6417" s="190" t="s">
        <v>2710</v>
      </c>
      <c r="K6417" s="191" t="s">
        <v>598</v>
      </c>
      <c r="L6417" s="193" t="s">
        <v>5853</v>
      </c>
    </row>
    <row r="6418" spans="1:12" ht="39.950000000000003" hidden="1" customHeight="1" x14ac:dyDescent="0.2">
      <c r="A6418" s="187" t="str">
        <f t="shared" si="268"/>
        <v>7</v>
      </c>
      <c r="B6418" s="187" t="str">
        <f t="shared" si="262"/>
        <v>3</v>
      </c>
      <c r="C6418" s="187" t="str">
        <f t="shared" si="263"/>
        <v>5</v>
      </c>
      <c r="D6418" s="187" t="str">
        <f t="shared" si="264"/>
        <v>0</v>
      </c>
      <c r="E6418" s="187" t="str">
        <f t="shared" si="265"/>
        <v>04</v>
      </c>
      <c r="F6418" s="187" t="str">
        <f t="shared" si="266"/>
        <v>1</v>
      </c>
      <c r="G6418" s="187" t="str">
        <f t="shared" si="267"/>
        <v>9</v>
      </c>
      <c r="H6418" s="188">
        <v>73500419</v>
      </c>
      <c r="I6418" s="192" t="s">
        <v>3329</v>
      </c>
      <c r="J6418" s="190" t="s">
        <v>2710</v>
      </c>
      <c r="K6418" s="191" t="s">
        <v>598</v>
      </c>
      <c r="L6418" s="207" t="s">
        <v>15049</v>
      </c>
    </row>
    <row r="6419" spans="1:12" ht="39.950000000000003" hidden="1" customHeight="1" x14ac:dyDescent="0.2">
      <c r="A6419" s="167">
        <v>7</v>
      </c>
      <c r="B6419" s="167" t="s">
        <v>5971</v>
      </c>
      <c r="C6419" s="167" t="s">
        <v>6580</v>
      </c>
      <c r="D6419" s="167" t="s">
        <v>5796</v>
      </c>
      <c r="E6419" s="167" t="s">
        <v>5739</v>
      </c>
      <c r="F6419" s="167" t="s">
        <v>5798</v>
      </c>
      <c r="G6419" s="167" t="s">
        <v>5798</v>
      </c>
      <c r="H6419" s="178" t="s">
        <v>12936</v>
      </c>
      <c r="I6419" s="196" t="s">
        <v>3292</v>
      </c>
      <c r="J6419" s="166" t="s">
        <v>1348</v>
      </c>
      <c r="K6419" s="165" t="s">
        <v>586</v>
      </c>
      <c r="L6419" s="165" t="s">
        <v>4489</v>
      </c>
    </row>
    <row r="6420" spans="1:12" ht="39.950000000000003" hidden="1" customHeight="1" x14ac:dyDescent="0.2">
      <c r="A6420" s="167">
        <v>7</v>
      </c>
      <c r="B6420" s="167" t="s">
        <v>5971</v>
      </c>
      <c r="C6420" s="167" t="s">
        <v>6580</v>
      </c>
      <c r="D6420" s="167" t="s">
        <v>5796</v>
      </c>
      <c r="E6420" s="167" t="s">
        <v>462</v>
      </c>
      <c r="F6420" s="167" t="s">
        <v>5798</v>
      </c>
      <c r="G6420" s="167" t="s">
        <v>5798</v>
      </c>
      <c r="H6420" s="178" t="s">
        <v>12937</v>
      </c>
      <c r="I6420" s="196" t="s">
        <v>3294</v>
      </c>
      <c r="J6420" s="166" t="s">
        <v>8384</v>
      </c>
      <c r="K6420" s="165" t="s">
        <v>586</v>
      </c>
      <c r="L6420" s="165" t="s">
        <v>4489</v>
      </c>
    </row>
    <row r="6421" spans="1:12" ht="39.950000000000003" hidden="1" customHeight="1" x14ac:dyDescent="0.2">
      <c r="A6421" s="167">
        <v>7</v>
      </c>
      <c r="B6421" s="167" t="s">
        <v>5971</v>
      </c>
      <c r="C6421" s="167" t="s">
        <v>6580</v>
      </c>
      <c r="D6421" s="167" t="s">
        <v>5796</v>
      </c>
      <c r="E6421" s="167" t="s">
        <v>462</v>
      </c>
      <c r="F6421" s="167" t="s">
        <v>5798</v>
      </c>
      <c r="G6421" s="167">
        <v>1</v>
      </c>
      <c r="H6421" s="178" t="s">
        <v>12938</v>
      </c>
      <c r="I6421" s="196" t="s">
        <v>3296</v>
      </c>
      <c r="J6421" s="166" t="s">
        <v>600</v>
      </c>
      <c r="K6421" s="165" t="s">
        <v>598</v>
      </c>
      <c r="L6421" s="165" t="s">
        <v>4489</v>
      </c>
    </row>
    <row r="6422" spans="1:12" ht="39.950000000000003" hidden="1" customHeight="1" x14ac:dyDescent="0.2">
      <c r="A6422" s="167">
        <v>7</v>
      </c>
      <c r="B6422" s="167" t="s">
        <v>5971</v>
      </c>
      <c r="C6422" s="167" t="s">
        <v>6580</v>
      </c>
      <c r="D6422" s="167" t="s">
        <v>5796</v>
      </c>
      <c r="E6422" s="167" t="s">
        <v>465</v>
      </c>
      <c r="F6422" s="167" t="s">
        <v>5798</v>
      </c>
      <c r="G6422" s="167" t="s">
        <v>5798</v>
      </c>
      <c r="H6422" s="178" t="s">
        <v>12939</v>
      </c>
      <c r="I6422" s="196" t="s">
        <v>3306</v>
      </c>
      <c r="J6422" s="166" t="s">
        <v>8385</v>
      </c>
      <c r="K6422" s="165" t="s">
        <v>586</v>
      </c>
      <c r="L6422" s="165" t="s">
        <v>4489</v>
      </c>
    </row>
    <row r="6423" spans="1:12" ht="39.950000000000003" hidden="1" customHeight="1" x14ac:dyDescent="0.2">
      <c r="A6423" s="167">
        <v>7</v>
      </c>
      <c r="B6423" s="167" t="s">
        <v>5971</v>
      </c>
      <c r="C6423" s="167" t="s">
        <v>6580</v>
      </c>
      <c r="D6423" s="167" t="s">
        <v>5796</v>
      </c>
      <c r="E6423" s="167" t="s">
        <v>465</v>
      </c>
      <c r="F6423" s="167" t="s">
        <v>5798</v>
      </c>
      <c r="G6423" s="167">
        <v>1</v>
      </c>
      <c r="H6423" s="178" t="s">
        <v>12940</v>
      </c>
      <c r="I6423" s="196" t="s">
        <v>3308</v>
      </c>
      <c r="J6423" s="166" t="s">
        <v>600</v>
      </c>
      <c r="K6423" s="165" t="s">
        <v>598</v>
      </c>
      <c r="L6423" s="165" t="s">
        <v>4489</v>
      </c>
    </row>
    <row r="6424" spans="1:12" ht="39.950000000000003" hidden="1" customHeight="1" x14ac:dyDescent="0.2">
      <c r="A6424" s="167">
        <v>7</v>
      </c>
      <c r="B6424" s="167" t="s">
        <v>5971</v>
      </c>
      <c r="C6424" s="167" t="s">
        <v>6580</v>
      </c>
      <c r="D6424" s="167" t="s">
        <v>5796</v>
      </c>
      <c r="E6424" s="167" t="s">
        <v>468</v>
      </c>
      <c r="F6424" s="167" t="s">
        <v>5798</v>
      </c>
      <c r="G6424" s="167" t="s">
        <v>5798</v>
      </c>
      <c r="H6424" s="178" t="s">
        <v>12941</v>
      </c>
      <c r="I6424" s="196" t="s">
        <v>12942</v>
      </c>
      <c r="J6424" s="166" t="s">
        <v>8386</v>
      </c>
      <c r="K6424" s="165" t="s">
        <v>586</v>
      </c>
      <c r="L6424" s="165" t="s">
        <v>4489</v>
      </c>
    </row>
    <row r="6425" spans="1:12" ht="39.950000000000003" hidden="1" customHeight="1" x14ac:dyDescent="0.2">
      <c r="A6425" s="167">
        <v>7</v>
      </c>
      <c r="B6425" s="167" t="s">
        <v>5971</v>
      </c>
      <c r="C6425" s="167" t="s">
        <v>6580</v>
      </c>
      <c r="D6425" s="167" t="s">
        <v>5796</v>
      </c>
      <c r="E6425" s="167" t="s">
        <v>468</v>
      </c>
      <c r="F6425" s="167" t="s">
        <v>5798</v>
      </c>
      <c r="G6425" s="167">
        <v>1</v>
      </c>
      <c r="H6425" s="178" t="s">
        <v>12943</v>
      </c>
      <c r="I6425" s="196" t="s">
        <v>12944</v>
      </c>
      <c r="J6425" s="166" t="s">
        <v>600</v>
      </c>
      <c r="K6425" s="165" t="s">
        <v>598</v>
      </c>
      <c r="L6425" s="165" t="s">
        <v>4489</v>
      </c>
    </row>
    <row r="6426" spans="1:12" ht="39.950000000000003" hidden="1" customHeight="1" x14ac:dyDescent="0.2">
      <c r="A6426" s="167">
        <v>7</v>
      </c>
      <c r="B6426" s="167" t="s">
        <v>5971</v>
      </c>
      <c r="C6426" s="167" t="s">
        <v>6580</v>
      </c>
      <c r="D6426" s="167" t="s">
        <v>5796</v>
      </c>
      <c r="E6426" s="167" t="s">
        <v>471</v>
      </c>
      <c r="F6426" s="167" t="s">
        <v>5798</v>
      </c>
      <c r="G6426" s="167" t="s">
        <v>5798</v>
      </c>
      <c r="H6426" s="178" t="s">
        <v>12945</v>
      </c>
      <c r="I6426" s="196" t="s">
        <v>3318</v>
      </c>
      <c r="J6426" s="166" t="s">
        <v>8387</v>
      </c>
      <c r="K6426" s="165" t="s">
        <v>586</v>
      </c>
      <c r="L6426" s="165" t="s">
        <v>4489</v>
      </c>
    </row>
    <row r="6427" spans="1:12" ht="39.950000000000003" hidden="1" customHeight="1" x14ac:dyDescent="0.2">
      <c r="A6427" s="167">
        <v>7</v>
      </c>
      <c r="B6427" s="167" t="s">
        <v>5971</v>
      </c>
      <c r="C6427" s="167" t="s">
        <v>6580</v>
      </c>
      <c r="D6427" s="167" t="s">
        <v>5796</v>
      </c>
      <c r="E6427" s="167" t="s">
        <v>471</v>
      </c>
      <c r="F6427" s="167" t="s">
        <v>5798</v>
      </c>
      <c r="G6427" s="167">
        <v>1</v>
      </c>
      <c r="H6427" s="178" t="s">
        <v>12946</v>
      </c>
      <c r="I6427" s="196" t="s">
        <v>3320</v>
      </c>
      <c r="J6427" s="166" t="s">
        <v>600</v>
      </c>
      <c r="K6427" s="165" t="s">
        <v>598</v>
      </c>
      <c r="L6427" s="165" t="s">
        <v>4489</v>
      </c>
    </row>
    <row r="6428" spans="1:12" ht="39.950000000000003" hidden="1" customHeight="1" x14ac:dyDescent="0.2">
      <c r="A6428" s="167">
        <v>7</v>
      </c>
      <c r="B6428" s="167" t="s">
        <v>5971</v>
      </c>
      <c r="C6428" s="167" t="s">
        <v>6689</v>
      </c>
      <c r="D6428" s="167" t="s">
        <v>5798</v>
      </c>
      <c r="E6428" s="167" t="s">
        <v>5739</v>
      </c>
      <c r="F6428" s="167" t="s">
        <v>5798</v>
      </c>
      <c r="G6428" s="167" t="s">
        <v>5798</v>
      </c>
      <c r="H6428" s="178" t="s">
        <v>12947</v>
      </c>
      <c r="I6428" s="196" t="s">
        <v>12948</v>
      </c>
      <c r="J6428" s="166" t="s">
        <v>1386</v>
      </c>
      <c r="K6428" s="165" t="s">
        <v>586</v>
      </c>
      <c r="L6428" s="165" t="s">
        <v>4489</v>
      </c>
    </row>
    <row r="6429" spans="1:12" ht="39.950000000000003" hidden="1" customHeight="1" x14ac:dyDescent="0.2">
      <c r="A6429" s="167">
        <v>7</v>
      </c>
      <c r="B6429" s="167" t="s">
        <v>5971</v>
      </c>
      <c r="C6429" s="167" t="s">
        <v>6689</v>
      </c>
      <c r="D6429" s="167" t="s">
        <v>5796</v>
      </c>
      <c r="E6429" s="167" t="s">
        <v>5739</v>
      </c>
      <c r="F6429" s="167" t="s">
        <v>5798</v>
      </c>
      <c r="G6429" s="167" t="s">
        <v>5798</v>
      </c>
      <c r="H6429" s="178" t="s">
        <v>12949</v>
      </c>
      <c r="I6429" s="196" t="s">
        <v>12948</v>
      </c>
      <c r="J6429" s="166" t="s">
        <v>1386</v>
      </c>
      <c r="K6429" s="165" t="s">
        <v>586</v>
      </c>
      <c r="L6429" s="165" t="s">
        <v>4489</v>
      </c>
    </row>
    <row r="6430" spans="1:12" ht="66" hidden="1" customHeight="1" x14ac:dyDescent="0.2">
      <c r="A6430" s="167">
        <v>7</v>
      </c>
      <c r="B6430" s="167" t="s">
        <v>5971</v>
      </c>
      <c r="C6430" s="167" t="s">
        <v>6689</v>
      </c>
      <c r="D6430" s="167" t="s">
        <v>5796</v>
      </c>
      <c r="E6430" s="167" t="s">
        <v>462</v>
      </c>
      <c r="F6430" s="167" t="s">
        <v>5798</v>
      </c>
      <c r="G6430" s="167" t="s">
        <v>5798</v>
      </c>
      <c r="H6430" s="178" t="s">
        <v>12950</v>
      </c>
      <c r="I6430" s="196" t="s">
        <v>12951</v>
      </c>
      <c r="J6430" s="166" t="s">
        <v>1388</v>
      </c>
      <c r="K6430" s="165" t="s">
        <v>586</v>
      </c>
      <c r="L6430" s="165" t="s">
        <v>4489</v>
      </c>
    </row>
    <row r="6431" spans="1:12" ht="39.950000000000003" hidden="1" customHeight="1" x14ac:dyDescent="0.2">
      <c r="A6431" s="167">
        <v>7</v>
      </c>
      <c r="B6431" s="167" t="s">
        <v>5971</v>
      </c>
      <c r="C6431" s="167" t="s">
        <v>6689</v>
      </c>
      <c r="D6431" s="167" t="s">
        <v>5796</v>
      </c>
      <c r="E6431" s="167" t="s">
        <v>462</v>
      </c>
      <c r="F6431" s="167" t="s">
        <v>5796</v>
      </c>
      <c r="G6431" s="167" t="s">
        <v>5798</v>
      </c>
      <c r="H6431" s="178" t="s">
        <v>12952</v>
      </c>
      <c r="I6431" s="196" t="s">
        <v>12953</v>
      </c>
      <c r="J6431" s="166" t="s">
        <v>8410</v>
      </c>
      <c r="K6431" s="165" t="s">
        <v>586</v>
      </c>
      <c r="L6431" s="165" t="s">
        <v>4489</v>
      </c>
    </row>
    <row r="6432" spans="1:12" ht="39.950000000000003" hidden="1" customHeight="1" x14ac:dyDescent="0.2">
      <c r="A6432" s="167">
        <v>7</v>
      </c>
      <c r="B6432" s="167" t="s">
        <v>5971</v>
      </c>
      <c r="C6432" s="167" t="s">
        <v>6689</v>
      </c>
      <c r="D6432" s="167" t="s">
        <v>5796</v>
      </c>
      <c r="E6432" s="167" t="s">
        <v>462</v>
      </c>
      <c r="F6432" s="167" t="s">
        <v>5796</v>
      </c>
      <c r="G6432" s="167">
        <v>1</v>
      </c>
      <c r="H6432" s="178" t="s">
        <v>12954</v>
      </c>
      <c r="I6432" s="196" t="s">
        <v>12955</v>
      </c>
      <c r="J6432" s="166" t="s">
        <v>600</v>
      </c>
      <c r="K6432" s="165" t="s">
        <v>598</v>
      </c>
      <c r="L6432" s="165" t="s">
        <v>4489</v>
      </c>
    </row>
    <row r="6433" spans="1:13" ht="39.950000000000003" hidden="1" customHeight="1" x14ac:dyDescent="0.2">
      <c r="A6433" s="167">
        <v>7</v>
      </c>
      <c r="B6433" s="167" t="s">
        <v>5971</v>
      </c>
      <c r="C6433" s="167" t="s">
        <v>6689</v>
      </c>
      <c r="D6433" s="167" t="s">
        <v>5796</v>
      </c>
      <c r="E6433" s="167" t="s">
        <v>462</v>
      </c>
      <c r="F6433" s="167" t="s">
        <v>5796</v>
      </c>
      <c r="G6433" s="167">
        <v>2</v>
      </c>
      <c r="H6433" s="178" t="s">
        <v>12956</v>
      </c>
      <c r="I6433" s="196" t="s">
        <v>12957</v>
      </c>
      <c r="J6433" s="166" t="s">
        <v>600</v>
      </c>
      <c r="K6433" s="165" t="s">
        <v>598</v>
      </c>
      <c r="L6433" s="165" t="s">
        <v>4489</v>
      </c>
    </row>
    <row r="6434" spans="1:13" ht="39.950000000000003" hidden="1" customHeight="1" x14ac:dyDescent="0.2">
      <c r="A6434" s="167">
        <v>7</v>
      </c>
      <c r="B6434" s="167" t="s">
        <v>5971</v>
      </c>
      <c r="C6434" s="167" t="s">
        <v>6689</v>
      </c>
      <c r="D6434" s="167" t="s">
        <v>5796</v>
      </c>
      <c r="E6434" s="167" t="s">
        <v>462</v>
      </c>
      <c r="F6434" s="167" t="s">
        <v>5796</v>
      </c>
      <c r="G6434" s="167">
        <v>3</v>
      </c>
      <c r="H6434" s="178" t="s">
        <v>12958</v>
      </c>
      <c r="I6434" s="196" t="s">
        <v>12959</v>
      </c>
      <c r="J6434" s="166" t="s">
        <v>600</v>
      </c>
      <c r="K6434" s="165" t="s">
        <v>598</v>
      </c>
      <c r="L6434" s="165" t="s">
        <v>4489</v>
      </c>
    </row>
    <row r="6435" spans="1:13" ht="39.950000000000003" hidden="1" customHeight="1" x14ac:dyDescent="0.2">
      <c r="A6435" s="167">
        <v>7</v>
      </c>
      <c r="B6435" s="167" t="s">
        <v>5971</v>
      </c>
      <c r="C6435" s="167" t="s">
        <v>6689</v>
      </c>
      <c r="D6435" s="167" t="s">
        <v>5796</v>
      </c>
      <c r="E6435" s="167" t="s">
        <v>462</v>
      </c>
      <c r="F6435" s="167" t="s">
        <v>5796</v>
      </c>
      <c r="G6435" s="167">
        <v>4</v>
      </c>
      <c r="H6435" s="178" t="s">
        <v>12960</v>
      </c>
      <c r="I6435" s="196" t="s">
        <v>12961</v>
      </c>
      <c r="J6435" s="166" t="s">
        <v>600</v>
      </c>
      <c r="K6435" s="165" t="s">
        <v>598</v>
      </c>
      <c r="L6435" s="165" t="s">
        <v>4489</v>
      </c>
    </row>
    <row r="6436" spans="1:13" ht="39.950000000000003" hidden="1" customHeight="1" x14ac:dyDescent="0.2">
      <c r="A6436" s="167">
        <v>7</v>
      </c>
      <c r="B6436" s="167" t="s">
        <v>5971</v>
      </c>
      <c r="C6436" s="167" t="s">
        <v>6689</v>
      </c>
      <c r="D6436" s="167" t="s">
        <v>5796</v>
      </c>
      <c r="E6436" s="167" t="s">
        <v>462</v>
      </c>
      <c r="F6436" s="167" t="s">
        <v>5796</v>
      </c>
      <c r="G6436" s="167">
        <v>5</v>
      </c>
      <c r="H6436" s="178" t="s">
        <v>12962</v>
      </c>
      <c r="I6436" s="196" t="s">
        <v>12963</v>
      </c>
      <c r="J6436" s="166" t="s">
        <v>600</v>
      </c>
      <c r="K6436" s="165" t="s">
        <v>598</v>
      </c>
      <c r="L6436" s="165" t="s">
        <v>4489</v>
      </c>
    </row>
    <row r="6437" spans="1:13" ht="39.950000000000003" hidden="1" customHeight="1" x14ac:dyDescent="0.2">
      <c r="A6437" s="167">
        <v>7</v>
      </c>
      <c r="B6437" s="167" t="s">
        <v>5971</v>
      </c>
      <c r="C6437" s="167" t="s">
        <v>6689</v>
      </c>
      <c r="D6437" s="167" t="s">
        <v>5796</v>
      </c>
      <c r="E6437" s="167" t="s">
        <v>462</v>
      </c>
      <c r="F6437" s="167" t="s">
        <v>5796</v>
      </c>
      <c r="G6437" s="167">
        <v>6</v>
      </c>
      <c r="H6437" s="178" t="s">
        <v>12964</v>
      </c>
      <c r="I6437" s="196" t="s">
        <v>12965</v>
      </c>
      <c r="J6437" s="166" t="s">
        <v>600</v>
      </c>
      <c r="K6437" s="165" t="s">
        <v>598</v>
      </c>
      <c r="L6437" s="165" t="s">
        <v>4489</v>
      </c>
    </row>
    <row r="6438" spans="1:13" ht="39.950000000000003" hidden="1" customHeight="1" x14ac:dyDescent="0.2">
      <c r="A6438" s="167">
        <v>7</v>
      </c>
      <c r="B6438" s="167" t="s">
        <v>5971</v>
      </c>
      <c r="C6438" s="167" t="s">
        <v>6689</v>
      </c>
      <c r="D6438" s="167" t="s">
        <v>5796</v>
      </c>
      <c r="E6438" s="167" t="s">
        <v>462</v>
      </c>
      <c r="F6438" s="167" t="s">
        <v>5796</v>
      </c>
      <c r="G6438" s="167">
        <v>7</v>
      </c>
      <c r="H6438" s="178" t="s">
        <v>12966</v>
      </c>
      <c r="I6438" s="196" t="s">
        <v>12967</v>
      </c>
      <c r="J6438" s="166" t="s">
        <v>600</v>
      </c>
      <c r="K6438" s="165" t="s">
        <v>598</v>
      </c>
      <c r="L6438" s="165" t="s">
        <v>4489</v>
      </c>
    </row>
    <row r="6439" spans="1:13" ht="39.950000000000003" hidden="1" customHeight="1" x14ac:dyDescent="0.2">
      <c r="A6439" s="167">
        <v>7</v>
      </c>
      <c r="B6439" s="167" t="s">
        <v>5971</v>
      </c>
      <c r="C6439" s="167" t="s">
        <v>6689</v>
      </c>
      <c r="D6439" s="167" t="s">
        <v>5796</v>
      </c>
      <c r="E6439" s="167" t="s">
        <v>462</v>
      </c>
      <c r="F6439" s="167" t="s">
        <v>5796</v>
      </c>
      <c r="G6439" s="167">
        <v>8</v>
      </c>
      <c r="H6439" s="178" t="s">
        <v>12968</v>
      </c>
      <c r="I6439" s="196" t="s">
        <v>12969</v>
      </c>
      <c r="J6439" s="166" t="s">
        <v>600</v>
      </c>
      <c r="K6439" s="165" t="s">
        <v>598</v>
      </c>
      <c r="L6439" s="165" t="s">
        <v>4489</v>
      </c>
    </row>
    <row r="6440" spans="1:13" ht="39.950000000000003" hidden="1" customHeight="1" x14ac:dyDescent="0.2">
      <c r="A6440" s="187">
        <v>7</v>
      </c>
      <c r="B6440" s="187" t="s">
        <v>5971</v>
      </c>
      <c r="C6440" s="187" t="s">
        <v>6689</v>
      </c>
      <c r="D6440" s="187" t="s">
        <v>5796</v>
      </c>
      <c r="E6440" s="187" t="s">
        <v>462</v>
      </c>
      <c r="F6440" s="187" t="s">
        <v>5796</v>
      </c>
      <c r="G6440" s="187">
        <v>9</v>
      </c>
      <c r="H6440" s="188" t="s">
        <v>12970</v>
      </c>
      <c r="I6440" s="192" t="s">
        <v>12971</v>
      </c>
      <c r="J6440" s="190" t="s">
        <v>600</v>
      </c>
      <c r="K6440" s="191" t="s">
        <v>598</v>
      </c>
      <c r="L6440" s="207" t="s">
        <v>5853</v>
      </c>
      <c r="M6440" s="293" t="s">
        <v>15052</v>
      </c>
    </row>
    <row r="6441" spans="1:13" ht="39.950000000000003" hidden="1" customHeight="1" x14ac:dyDescent="0.2">
      <c r="A6441" s="167">
        <v>7</v>
      </c>
      <c r="B6441" s="167" t="s">
        <v>5971</v>
      </c>
      <c r="C6441" s="167" t="s">
        <v>6689</v>
      </c>
      <c r="D6441" s="167" t="s">
        <v>5796</v>
      </c>
      <c r="E6441" s="167" t="s">
        <v>462</v>
      </c>
      <c r="F6441" s="167" t="s">
        <v>5797</v>
      </c>
      <c r="G6441" s="167" t="s">
        <v>5798</v>
      </c>
      <c r="H6441" s="178" t="s">
        <v>12972</v>
      </c>
      <c r="I6441" s="196" t="s">
        <v>12973</v>
      </c>
      <c r="J6441" s="166" t="s">
        <v>8411</v>
      </c>
      <c r="K6441" s="165" t="s">
        <v>586</v>
      </c>
      <c r="L6441" s="165" t="s">
        <v>4489</v>
      </c>
    </row>
    <row r="6442" spans="1:13" ht="39.950000000000003" hidden="1" customHeight="1" x14ac:dyDescent="0.2">
      <c r="A6442" s="167">
        <v>7</v>
      </c>
      <c r="B6442" s="167" t="s">
        <v>5971</v>
      </c>
      <c r="C6442" s="167" t="s">
        <v>6689</v>
      </c>
      <c r="D6442" s="167" t="s">
        <v>5796</v>
      </c>
      <c r="E6442" s="167" t="s">
        <v>462</v>
      </c>
      <c r="F6442" s="167" t="s">
        <v>5797</v>
      </c>
      <c r="G6442" s="167">
        <v>1</v>
      </c>
      <c r="H6442" s="178" t="s">
        <v>12974</v>
      </c>
      <c r="I6442" s="196" t="s">
        <v>12975</v>
      </c>
      <c r="J6442" s="166" t="s">
        <v>600</v>
      </c>
      <c r="K6442" s="165" t="s">
        <v>598</v>
      </c>
      <c r="L6442" s="165" t="s">
        <v>4489</v>
      </c>
    </row>
    <row r="6443" spans="1:13" ht="60.75" hidden="1" customHeight="1" x14ac:dyDescent="0.2">
      <c r="A6443" s="187">
        <v>7</v>
      </c>
      <c r="B6443" s="187" t="s">
        <v>5971</v>
      </c>
      <c r="C6443" s="187" t="s">
        <v>6689</v>
      </c>
      <c r="D6443" s="187" t="s">
        <v>5798</v>
      </c>
      <c r="E6443" s="187" t="s">
        <v>462</v>
      </c>
      <c r="F6443" s="187" t="s">
        <v>5798</v>
      </c>
      <c r="G6443" s="187" t="s">
        <v>5798</v>
      </c>
      <c r="H6443" s="188" t="s">
        <v>12976</v>
      </c>
      <c r="I6443" s="192" t="s">
        <v>12951</v>
      </c>
      <c r="J6443" s="190" t="s">
        <v>1390</v>
      </c>
      <c r="K6443" s="191" t="s">
        <v>586</v>
      </c>
      <c r="L6443" s="191" t="s">
        <v>5853</v>
      </c>
      <c r="M6443" s="293" t="s">
        <v>15052</v>
      </c>
    </row>
    <row r="6444" spans="1:13" ht="60.75" hidden="1" customHeight="1" x14ac:dyDescent="0.2">
      <c r="A6444" s="187">
        <v>7</v>
      </c>
      <c r="B6444" s="187" t="s">
        <v>5971</v>
      </c>
      <c r="C6444" s="187" t="s">
        <v>6689</v>
      </c>
      <c r="D6444" s="187" t="s">
        <v>5798</v>
      </c>
      <c r="E6444" s="187" t="s">
        <v>462</v>
      </c>
      <c r="F6444" s="187" t="s">
        <v>5796</v>
      </c>
      <c r="G6444" s="187" t="s">
        <v>5798</v>
      </c>
      <c r="H6444" s="188" t="s">
        <v>12977</v>
      </c>
      <c r="I6444" s="192" t="s">
        <v>12951</v>
      </c>
      <c r="J6444" s="190" t="s">
        <v>1388</v>
      </c>
      <c r="K6444" s="191" t="s">
        <v>598</v>
      </c>
      <c r="L6444" s="191" t="s">
        <v>5853</v>
      </c>
      <c r="M6444" s="293" t="s">
        <v>15052</v>
      </c>
    </row>
    <row r="6445" spans="1:13" ht="39.950000000000003" hidden="1" customHeight="1" x14ac:dyDescent="0.2">
      <c r="A6445" s="187">
        <v>7</v>
      </c>
      <c r="B6445" s="187" t="s">
        <v>5971</v>
      </c>
      <c r="C6445" s="187" t="s">
        <v>6689</v>
      </c>
      <c r="D6445" s="187" t="s">
        <v>5798</v>
      </c>
      <c r="E6445" s="187" t="s">
        <v>462</v>
      </c>
      <c r="F6445" s="187" t="s">
        <v>5797</v>
      </c>
      <c r="G6445" s="187" t="s">
        <v>5798</v>
      </c>
      <c r="H6445" s="188" t="s">
        <v>12978</v>
      </c>
      <c r="I6445" s="192" t="s">
        <v>12973</v>
      </c>
      <c r="J6445" s="190" t="s">
        <v>8411</v>
      </c>
      <c r="K6445" s="191" t="s">
        <v>598</v>
      </c>
      <c r="L6445" s="191" t="s">
        <v>5853</v>
      </c>
      <c r="M6445" s="293" t="s">
        <v>15052</v>
      </c>
    </row>
    <row r="6446" spans="1:13" ht="39.950000000000003" hidden="1" customHeight="1" x14ac:dyDescent="0.2">
      <c r="A6446" s="6" t="str">
        <f t="shared" si="268"/>
        <v>7</v>
      </c>
      <c r="B6446" s="6" t="str">
        <f t="shared" si="262"/>
        <v>3</v>
      </c>
      <c r="C6446" s="6" t="str">
        <f t="shared" si="263"/>
        <v>9</v>
      </c>
      <c r="D6446" s="6" t="str">
        <f t="shared" si="264"/>
        <v>0</v>
      </c>
      <c r="E6446" s="6" t="str">
        <f t="shared" si="265"/>
        <v>00</v>
      </c>
      <c r="F6446" s="6" t="str">
        <f t="shared" si="266"/>
        <v>0</v>
      </c>
      <c r="G6446" s="6" t="str">
        <f t="shared" si="267"/>
        <v>0</v>
      </c>
      <c r="H6446" s="68">
        <v>73900000</v>
      </c>
      <c r="I6446" s="299" t="s">
        <v>3330</v>
      </c>
      <c r="J6446" s="300" t="s">
        <v>3331</v>
      </c>
      <c r="K6446" s="5" t="s">
        <v>586</v>
      </c>
      <c r="L6446" s="5"/>
    </row>
    <row r="6447" spans="1:13" ht="39.950000000000003" hidden="1" customHeight="1" x14ac:dyDescent="0.2">
      <c r="A6447" s="187" t="str">
        <f t="shared" si="268"/>
        <v>7</v>
      </c>
      <c r="B6447" s="187" t="str">
        <f t="shared" si="262"/>
        <v>3</v>
      </c>
      <c r="C6447" s="187" t="str">
        <f t="shared" si="263"/>
        <v>9</v>
      </c>
      <c r="D6447" s="187" t="str">
        <f t="shared" si="264"/>
        <v>0</v>
      </c>
      <c r="E6447" s="187" t="str">
        <f t="shared" si="265"/>
        <v>00</v>
      </c>
      <c r="F6447" s="187" t="str">
        <f t="shared" si="266"/>
        <v>1</v>
      </c>
      <c r="G6447" s="187" t="str">
        <f t="shared" si="267"/>
        <v>0</v>
      </c>
      <c r="H6447" s="188">
        <v>73900010</v>
      </c>
      <c r="I6447" s="189" t="s">
        <v>3330</v>
      </c>
      <c r="J6447" s="190" t="s">
        <v>3331</v>
      </c>
      <c r="K6447" s="191" t="s">
        <v>586</v>
      </c>
      <c r="L6447" s="193" t="s">
        <v>5853</v>
      </c>
    </row>
    <row r="6448" spans="1:13" ht="39.950000000000003" hidden="1" customHeight="1" x14ac:dyDescent="0.2">
      <c r="A6448" s="187" t="str">
        <f t="shared" si="268"/>
        <v>7</v>
      </c>
      <c r="B6448" s="187" t="str">
        <f t="shared" si="262"/>
        <v>3</v>
      </c>
      <c r="C6448" s="187" t="str">
        <f t="shared" si="263"/>
        <v>9</v>
      </c>
      <c r="D6448" s="187" t="str">
        <f t="shared" si="264"/>
        <v>0</v>
      </c>
      <c r="E6448" s="187" t="str">
        <f t="shared" si="265"/>
        <v>00</v>
      </c>
      <c r="F6448" s="187" t="str">
        <f t="shared" si="266"/>
        <v>1</v>
      </c>
      <c r="G6448" s="187" t="str">
        <f t="shared" si="267"/>
        <v>1</v>
      </c>
      <c r="H6448" s="188">
        <v>73900011</v>
      </c>
      <c r="I6448" s="189" t="s">
        <v>3332</v>
      </c>
      <c r="J6448" s="190" t="s">
        <v>3333</v>
      </c>
      <c r="K6448" s="191" t="s">
        <v>598</v>
      </c>
      <c r="L6448" s="193" t="s">
        <v>5853</v>
      </c>
    </row>
    <row r="6449" spans="1:12" ht="39.950000000000003" hidden="1" customHeight="1" x14ac:dyDescent="0.2">
      <c r="A6449" s="187" t="str">
        <f t="shared" si="268"/>
        <v>7</v>
      </c>
      <c r="B6449" s="187" t="str">
        <f t="shared" si="262"/>
        <v>3</v>
      </c>
      <c r="C6449" s="187" t="str">
        <f t="shared" si="263"/>
        <v>9</v>
      </c>
      <c r="D6449" s="187" t="str">
        <f t="shared" si="264"/>
        <v>0</v>
      </c>
      <c r="E6449" s="187" t="str">
        <f t="shared" si="265"/>
        <v>00</v>
      </c>
      <c r="F6449" s="187" t="str">
        <f t="shared" si="266"/>
        <v>1</v>
      </c>
      <c r="G6449" s="187" t="str">
        <f t="shared" si="267"/>
        <v>2</v>
      </c>
      <c r="H6449" s="188">
        <v>73900012</v>
      </c>
      <c r="I6449" s="189" t="s">
        <v>3334</v>
      </c>
      <c r="J6449" s="190" t="s">
        <v>2710</v>
      </c>
      <c r="K6449" s="191" t="s">
        <v>598</v>
      </c>
      <c r="L6449" s="193" t="s">
        <v>5853</v>
      </c>
    </row>
    <row r="6450" spans="1:12" ht="39.950000000000003" hidden="1" customHeight="1" x14ac:dyDescent="0.2">
      <c r="A6450" s="187" t="str">
        <f t="shared" si="268"/>
        <v>7</v>
      </c>
      <c r="B6450" s="187" t="str">
        <f t="shared" si="262"/>
        <v>3</v>
      </c>
      <c r="C6450" s="187" t="str">
        <f t="shared" si="263"/>
        <v>9</v>
      </c>
      <c r="D6450" s="187" t="str">
        <f t="shared" si="264"/>
        <v>0</v>
      </c>
      <c r="E6450" s="187" t="str">
        <f t="shared" si="265"/>
        <v>00</v>
      </c>
      <c r="F6450" s="187" t="str">
        <f t="shared" si="266"/>
        <v>1</v>
      </c>
      <c r="G6450" s="187" t="str">
        <f t="shared" si="267"/>
        <v>3</v>
      </c>
      <c r="H6450" s="188">
        <v>73900013</v>
      </c>
      <c r="I6450" s="189" t="s">
        <v>3335</v>
      </c>
      <c r="J6450" s="190" t="s">
        <v>2710</v>
      </c>
      <c r="K6450" s="191" t="s">
        <v>598</v>
      </c>
      <c r="L6450" s="193" t="s">
        <v>5853</v>
      </c>
    </row>
    <row r="6451" spans="1:12" ht="39.950000000000003" hidden="1" customHeight="1" x14ac:dyDescent="0.2">
      <c r="A6451" s="187" t="str">
        <f t="shared" si="268"/>
        <v>7</v>
      </c>
      <c r="B6451" s="187" t="str">
        <f t="shared" si="262"/>
        <v>3</v>
      </c>
      <c r="C6451" s="187" t="str">
        <f t="shared" si="263"/>
        <v>9</v>
      </c>
      <c r="D6451" s="187" t="str">
        <f t="shared" si="264"/>
        <v>0</v>
      </c>
      <c r="E6451" s="187" t="str">
        <f t="shared" si="265"/>
        <v>00</v>
      </c>
      <c r="F6451" s="187" t="str">
        <f t="shared" si="266"/>
        <v>1</v>
      </c>
      <c r="G6451" s="187" t="str">
        <f t="shared" si="267"/>
        <v>4</v>
      </c>
      <c r="H6451" s="188">
        <v>73900014</v>
      </c>
      <c r="I6451" s="189" t="s">
        <v>3336</v>
      </c>
      <c r="J6451" s="190" t="s">
        <v>2710</v>
      </c>
      <c r="K6451" s="191" t="s">
        <v>598</v>
      </c>
      <c r="L6451" s="193" t="s">
        <v>5853</v>
      </c>
    </row>
    <row r="6452" spans="1:12" ht="39.950000000000003" hidden="1" customHeight="1" x14ac:dyDescent="0.2">
      <c r="A6452" s="187" t="str">
        <f t="shared" si="268"/>
        <v>7</v>
      </c>
      <c r="B6452" s="187" t="str">
        <f t="shared" si="262"/>
        <v>3</v>
      </c>
      <c r="C6452" s="187" t="str">
        <f t="shared" si="263"/>
        <v>9</v>
      </c>
      <c r="D6452" s="187" t="str">
        <f t="shared" si="264"/>
        <v>0</v>
      </c>
      <c r="E6452" s="187" t="str">
        <f t="shared" si="265"/>
        <v>00</v>
      </c>
      <c r="F6452" s="187" t="str">
        <f t="shared" si="266"/>
        <v>1</v>
      </c>
      <c r="G6452" s="187" t="str">
        <f t="shared" si="267"/>
        <v>5</v>
      </c>
      <c r="H6452" s="188">
        <v>73900015</v>
      </c>
      <c r="I6452" s="189" t="s">
        <v>3337</v>
      </c>
      <c r="J6452" s="190" t="s">
        <v>2710</v>
      </c>
      <c r="K6452" s="191" t="s">
        <v>598</v>
      </c>
      <c r="L6452" s="193" t="s">
        <v>5853</v>
      </c>
    </row>
    <row r="6453" spans="1:12" ht="39.950000000000003" hidden="1" customHeight="1" x14ac:dyDescent="0.2">
      <c r="A6453" s="187" t="str">
        <f t="shared" si="268"/>
        <v>7</v>
      </c>
      <c r="B6453" s="187" t="str">
        <f t="shared" si="262"/>
        <v>3</v>
      </c>
      <c r="C6453" s="187" t="str">
        <f t="shared" si="263"/>
        <v>9</v>
      </c>
      <c r="D6453" s="187" t="str">
        <f t="shared" si="264"/>
        <v>0</v>
      </c>
      <c r="E6453" s="187" t="str">
        <f t="shared" si="265"/>
        <v>00</v>
      </c>
      <c r="F6453" s="187" t="str">
        <f t="shared" si="266"/>
        <v>1</v>
      </c>
      <c r="G6453" s="187" t="str">
        <f t="shared" si="267"/>
        <v>6</v>
      </c>
      <c r="H6453" s="188">
        <v>73900016</v>
      </c>
      <c r="I6453" s="189" t="s">
        <v>3338</v>
      </c>
      <c r="J6453" s="190" t="s">
        <v>2710</v>
      </c>
      <c r="K6453" s="191" t="s">
        <v>598</v>
      </c>
      <c r="L6453" s="193" t="s">
        <v>5853</v>
      </c>
    </row>
    <row r="6454" spans="1:12" ht="39.950000000000003" hidden="1" customHeight="1" x14ac:dyDescent="0.2">
      <c r="A6454" s="187" t="str">
        <f t="shared" si="268"/>
        <v>7</v>
      </c>
      <c r="B6454" s="187" t="str">
        <f t="shared" si="262"/>
        <v>3</v>
      </c>
      <c r="C6454" s="187" t="str">
        <f t="shared" si="263"/>
        <v>9</v>
      </c>
      <c r="D6454" s="187" t="str">
        <f t="shared" si="264"/>
        <v>0</v>
      </c>
      <c r="E6454" s="187" t="str">
        <f t="shared" si="265"/>
        <v>00</v>
      </c>
      <c r="F6454" s="187" t="str">
        <f t="shared" si="266"/>
        <v>1</v>
      </c>
      <c r="G6454" s="187" t="str">
        <f t="shared" si="267"/>
        <v>7</v>
      </c>
      <c r="H6454" s="188">
        <v>73900017</v>
      </c>
      <c r="I6454" s="189" t="s">
        <v>3339</v>
      </c>
      <c r="J6454" s="190" t="s">
        <v>2710</v>
      </c>
      <c r="K6454" s="191" t="s">
        <v>598</v>
      </c>
      <c r="L6454" s="193" t="s">
        <v>5853</v>
      </c>
    </row>
    <row r="6455" spans="1:12" ht="39.950000000000003" hidden="1" customHeight="1" x14ac:dyDescent="0.2">
      <c r="A6455" s="187" t="str">
        <f t="shared" si="268"/>
        <v>7</v>
      </c>
      <c r="B6455" s="187" t="str">
        <f t="shared" si="262"/>
        <v>3</v>
      </c>
      <c r="C6455" s="187" t="str">
        <f t="shared" si="263"/>
        <v>9</v>
      </c>
      <c r="D6455" s="187" t="str">
        <f t="shared" si="264"/>
        <v>0</v>
      </c>
      <c r="E6455" s="187" t="str">
        <f t="shared" si="265"/>
        <v>00</v>
      </c>
      <c r="F6455" s="187" t="str">
        <f t="shared" si="266"/>
        <v>1</v>
      </c>
      <c r="G6455" s="187" t="str">
        <f t="shared" si="267"/>
        <v>8</v>
      </c>
      <c r="H6455" s="188">
        <v>73900018</v>
      </c>
      <c r="I6455" s="189" t="s">
        <v>3340</v>
      </c>
      <c r="J6455" s="190" t="s">
        <v>2710</v>
      </c>
      <c r="K6455" s="191" t="s">
        <v>598</v>
      </c>
      <c r="L6455" s="193" t="s">
        <v>5853</v>
      </c>
    </row>
    <row r="6456" spans="1:12" ht="39.950000000000003" hidden="1" customHeight="1" x14ac:dyDescent="0.2">
      <c r="A6456" s="187" t="str">
        <f t="shared" si="268"/>
        <v>7</v>
      </c>
      <c r="B6456" s="187" t="str">
        <f t="shared" si="262"/>
        <v>3</v>
      </c>
      <c r="C6456" s="187" t="str">
        <f t="shared" si="263"/>
        <v>9</v>
      </c>
      <c r="D6456" s="187" t="str">
        <f t="shared" si="264"/>
        <v>0</v>
      </c>
      <c r="E6456" s="187" t="str">
        <f t="shared" si="265"/>
        <v>00</v>
      </c>
      <c r="F6456" s="187" t="str">
        <f t="shared" si="266"/>
        <v>1</v>
      </c>
      <c r="G6456" s="187" t="str">
        <f t="shared" si="267"/>
        <v>9</v>
      </c>
      <c r="H6456" s="188">
        <v>73900019</v>
      </c>
      <c r="I6456" s="189" t="s">
        <v>3341</v>
      </c>
      <c r="J6456" s="190" t="s">
        <v>2710</v>
      </c>
      <c r="K6456" s="191" t="s">
        <v>598</v>
      </c>
      <c r="L6456" s="207" t="s">
        <v>15049</v>
      </c>
    </row>
    <row r="6457" spans="1:12" ht="39.950000000000003" hidden="1" customHeight="1" x14ac:dyDescent="0.2">
      <c r="A6457" s="167">
        <v>7</v>
      </c>
      <c r="B6457" s="167" t="s">
        <v>5971</v>
      </c>
      <c r="C6457" s="167" t="s">
        <v>5899</v>
      </c>
      <c r="D6457" s="167" t="s">
        <v>5796</v>
      </c>
      <c r="E6457" s="167" t="s">
        <v>5739</v>
      </c>
      <c r="F6457" s="167" t="s">
        <v>5798</v>
      </c>
      <c r="G6457" s="167" t="s">
        <v>5798</v>
      </c>
      <c r="H6457" s="178" t="s">
        <v>12979</v>
      </c>
      <c r="I6457" s="168" t="s">
        <v>12980</v>
      </c>
      <c r="J6457" s="166" t="s">
        <v>8429</v>
      </c>
      <c r="K6457" s="165" t="s">
        <v>586</v>
      </c>
      <c r="L6457" s="165" t="s">
        <v>4489</v>
      </c>
    </row>
    <row r="6458" spans="1:12" ht="39.950000000000003" hidden="1" customHeight="1" x14ac:dyDescent="0.2">
      <c r="A6458" s="167">
        <v>7</v>
      </c>
      <c r="B6458" s="167" t="s">
        <v>5971</v>
      </c>
      <c r="C6458" s="167" t="s">
        <v>5899</v>
      </c>
      <c r="D6458" s="167" t="s">
        <v>5796</v>
      </c>
      <c r="E6458" s="167" t="s">
        <v>462</v>
      </c>
      <c r="F6458" s="167" t="s">
        <v>5798</v>
      </c>
      <c r="G6458" s="167" t="s">
        <v>5798</v>
      </c>
      <c r="H6458" s="178" t="s">
        <v>12981</v>
      </c>
      <c r="I6458" s="168" t="s">
        <v>12982</v>
      </c>
      <c r="J6458" s="166" t="s">
        <v>8430</v>
      </c>
      <c r="K6458" s="165" t="s">
        <v>586</v>
      </c>
      <c r="L6458" s="165" t="s">
        <v>4489</v>
      </c>
    </row>
    <row r="6459" spans="1:12" ht="39.950000000000003" hidden="1" customHeight="1" x14ac:dyDescent="0.2">
      <c r="A6459" s="167">
        <v>7</v>
      </c>
      <c r="B6459" s="167" t="s">
        <v>5971</v>
      </c>
      <c r="C6459" s="167" t="s">
        <v>5899</v>
      </c>
      <c r="D6459" s="167" t="s">
        <v>5796</v>
      </c>
      <c r="E6459" s="167" t="s">
        <v>462</v>
      </c>
      <c r="F6459" s="167" t="s">
        <v>5796</v>
      </c>
      <c r="G6459" s="167" t="s">
        <v>5798</v>
      </c>
      <c r="H6459" s="178" t="s">
        <v>12983</v>
      </c>
      <c r="I6459" s="168" t="s">
        <v>12984</v>
      </c>
      <c r="J6459" s="166" t="s">
        <v>8431</v>
      </c>
      <c r="K6459" s="165" t="s">
        <v>586</v>
      </c>
      <c r="L6459" s="165" t="s">
        <v>4489</v>
      </c>
    </row>
    <row r="6460" spans="1:12" ht="39.950000000000003" hidden="1" customHeight="1" x14ac:dyDescent="0.2">
      <c r="A6460" s="167">
        <v>7</v>
      </c>
      <c r="B6460" s="167" t="s">
        <v>5971</v>
      </c>
      <c r="C6460" s="167" t="s">
        <v>5899</v>
      </c>
      <c r="D6460" s="167" t="s">
        <v>5796</v>
      </c>
      <c r="E6460" s="167" t="s">
        <v>462</v>
      </c>
      <c r="F6460" s="167" t="s">
        <v>5796</v>
      </c>
      <c r="G6460" s="167">
        <v>1</v>
      </c>
      <c r="H6460" s="178" t="s">
        <v>12985</v>
      </c>
      <c r="I6460" s="168" t="s">
        <v>12986</v>
      </c>
      <c r="J6460" s="166" t="s">
        <v>600</v>
      </c>
      <c r="K6460" s="165" t="s">
        <v>598</v>
      </c>
      <c r="L6460" s="165" t="s">
        <v>4489</v>
      </c>
    </row>
    <row r="6461" spans="1:12" ht="39.950000000000003" hidden="1" customHeight="1" x14ac:dyDescent="0.2">
      <c r="A6461" s="167">
        <v>7</v>
      </c>
      <c r="B6461" s="167" t="s">
        <v>5971</v>
      </c>
      <c r="C6461" s="167" t="s">
        <v>5899</v>
      </c>
      <c r="D6461" s="167" t="s">
        <v>5796</v>
      </c>
      <c r="E6461" s="167" t="s">
        <v>462</v>
      </c>
      <c r="F6461" s="167" t="s">
        <v>5797</v>
      </c>
      <c r="G6461" s="167" t="s">
        <v>5798</v>
      </c>
      <c r="H6461" s="178" t="s">
        <v>12987</v>
      </c>
      <c r="I6461" s="168" t="s">
        <v>12988</v>
      </c>
      <c r="J6461" s="166" t="s">
        <v>8432</v>
      </c>
      <c r="K6461" s="165" t="s">
        <v>586</v>
      </c>
      <c r="L6461" s="165" t="s">
        <v>4489</v>
      </c>
    </row>
    <row r="6462" spans="1:12" ht="39.950000000000003" hidden="1" customHeight="1" x14ac:dyDescent="0.2">
      <c r="A6462" s="167">
        <v>7</v>
      </c>
      <c r="B6462" s="167" t="s">
        <v>5971</v>
      </c>
      <c r="C6462" s="167" t="s">
        <v>5899</v>
      </c>
      <c r="D6462" s="167" t="s">
        <v>5796</v>
      </c>
      <c r="E6462" s="167" t="s">
        <v>462</v>
      </c>
      <c r="F6462" s="167" t="s">
        <v>5797</v>
      </c>
      <c r="G6462" s="167">
        <v>1</v>
      </c>
      <c r="H6462" s="178" t="s">
        <v>12989</v>
      </c>
      <c r="I6462" s="168" t="s">
        <v>12990</v>
      </c>
      <c r="J6462" s="166" t="s">
        <v>600</v>
      </c>
      <c r="K6462" s="165" t="s">
        <v>598</v>
      </c>
      <c r="L6462" s="165" t="s">
        <v>4489</v>
      </c>
    </row>
    <row r="6463" spans="1:12" ht="39.950000000000003" hidden="1" customHeight="1" x14ac:dyDescent="0.2">
      <c r="A6463" s="167">
        <v>7</v>
      </c>
      <c r="B6463" s="167" t="s">
        <v>5971</v>
      </c>
      <c r="C6463" s="167" t="s">
        <v>5899</v>
      </c>
      <c r="D6463" s="167" t="s">
        <v>5796</v>
      </c>
      <c r="E6463" s="167" t="s">
        <v>462</v>
      </c>
      <c r="F6463" s="167" t="s">
        <v>5854</v>
      </c>
      <c r="G6463" s="167" t="s">
        <v>5798</v>
      </c>
      <c r="H6463" s="178" t="s">
        <v>12991</v>
      </c>
      <c r="I6463" s="168" t="s">
        <v>12992</v>
      </c>
      <c r="J6463" s="166" t="s">
        <v>8433</v>
      </c>
      <c r="K6463" s="165" t="s">
        <v>586</v>
      </c>
      <c r="L6463" s="165" t="s">
        <v>4489</v>
      </c>
    </row>
    <row r="6464" spans="1:12" ht="39.950000000000003" hidden="1" customHeight="1" x14ac:dyDescent="0.2">
      <c r="A6464" s="167">
        <v>7</v>
      </c>
      <c r="B6464" s="167" t="s">
        <v>5971</v>
      </c>
      <c r="C6464" s="167" t="s">
        <v>5899</v>
      </c>
      <c r="D6464" s="167" t="s">
        <v>5796</v>
      </c>
      <c r="E6464" s="167" t="s">
        <v>462</v>
      </c>
      <c r="F6464" s="167" t="s">
        <v>5854</v>
      </c>
      <c r="G6464" s="167">
        <v>1</v>
      </c>
      <c r="H6464" s="178" t="s">
        <v>12993</v>
      </c>
      <c r="I6464" s="168" t="s">
        <v>12994</v>
      </c>
      <c r="J6464" s="166" t="s">
        <v>600</v>
      </c>
      <c r="K6464" s="165" t="s">
        <v>598</v>
      </c>
      <c r="L6464" s="165" t="s">
        <v>4489</v>
      </c>
    </row>
    <row r="6465" spans="1:13" ht="39.950000000000003" hidden="1" customHeight="1" x14ac:dyDescent="0.2">
      <c r="A6465" s="167">
        <v>7</v>
      </c>
      <c r="B6465" s="167" t="s">
        <v>5971</v>
      </c>
      <c r="C6465" s="167" t="s">
        <v>5899</v>
      </c>
      <c r="D6465" s="167" t="s">
        <v>5796</v>
      </c>
      <c r="E6465" s="167" t="s">
        <v>462</v>
      </c>
      <c r="F6465" s="167" t="s">
        <v>6580</v>
      </c>
      <c r="G6465" s="167" t="s">
        <v>5798</v>
      </c>
      <c r="H6465" s="178" t="s">
        <v>12995</v>
      </c>
      <c r="I6465" s="168" t="s">
        <v>12996</v>
      </c>
      <c r="J6465" s="166" t="s">
        <v>8434</v>
      </c>
      <c r="K6465" s="165" t="s">
        <v>586</v>
      </c>
      <c r="L6465" s="165" t="s">
        <v>4489</v>
      </c>
    </row>
    <row r="6466" spans="1:13" ht="39.950000000000003" hidden="1" customHeight="1" x14ac:dyDescent="0.2">
      <c r="A6466" s="167">
        <v>7</v>
      </c>
      <c r="B6466" s="167" t="s">
        <v>5971</v>
      </c>
      <c r="C6466" s="167" t="s">
        <v>5899</v>
      </c>
      <c r="D6466" s="167" t="s">
        <v>5796</v>
      </c>
      <c r="E6466" s="167" t="s">
        <v>462</v>
      </c>
      <c r="F6466" s="167" t="s">
        <v>6580</v>
      </c>
      <c r="G6466" s="167">
        <v>1</v>
      </c>
      <c r="H6466" s="178" t="s">
        <v>12997</v>
      </c>
      <c r="I6466" s="168" t="s">
        <v>12998</v>
      </c>
      <c r="J6466" s="166" t="s">
        <v>600</v>
      </c>
      <c r="K6466" s="165" t="s">
        <v>598</v>
      </c>
      <c r="L6466" s="165" t="s">
        <v>4489</v>
      </c>
    </row>
    <row r="6467" spans="1:13" ht="39.950000000000003" hidden="1" customHeight="1" x14ac:dyDescent="0.2">
      <c r="A6467" s="167">
        <v>7</v>
      </c>
      <c r="B6467" s="167" t="s">
        <v>5971</v>
      </c>
      <c r="C6467" s="167" t="s">
        <v>5899</v>
      </c>
      <c r="D6467" s="167" t="s">
        <v>5796</v>
      </c>
      <c r="E6467" s="167" t="s">
        <v>462</v>
      </c>
      <c r="F6467" s="167" t="s">
        <v>6689</v>
      </c>
      <c r="G6467" s="167" t="s">
        <v>5798</v>
      </c>
      <c r="H6467" s="178" t="s">
        <v>12999</v>
      </c>
      <c r="I6467" s="168" t="s">
        <v>13000</v>
      </c>
      <c r="J6467" s="166" t="s">
        <v>8435</v>
      </c>
      <c r="K6467" s="165" t="s">
        <v>586</v>
      </c>
      <c r="L6467" s="165" t="s">
        <v>4489</v>
      </c>
    </row>
    <row r="6468" spans="1:13" ht="39.950000000000003" hidden="1" customHeight="1" x14ac:dyDescent="0.2">
      <c r="A6468" s="167">
        <v>7</v>
      </c>
      <c r="B6468" s="167" t="s">
        <v>5971</v>
      </c>
      <c r="C6468" s="167" t="s">
        <v>5899</v>
      </c>
      <c r="D6468" s="167" t="s">
        <v>5796</v>
      </c>
      <c r="E6468" s="167" t="s">
        <v>462</v>
      </c>
      <c r="F6468" s="167" t="s">
        <v>6689</v>
      </c>
      <c r="G6468" s="167">
        <v>1</v>
      </c>
      <c r="H6468" s="178" t="s">
        <v>13001</v>
      </c>
      <c r="I6468" s="168" t="s">
        <v>13002</v>
      </c>
      <c r="J6468" s="166" t="s">
        <v>600</v>
      </c>
      <c r="K6468" s="165" t="s">
        <v>598</v>
      </c>
      <c r="L6468" s="165" t="s">
        <v>4489</v>
      </c>
    </row>
    <row r="6469" spans="1:13" ht="39.950000000000003" hidden="1" customHeight="1" x14ac:dyDescent="0.2">
      <c r="A6469" s="167">
        <v>7</v>
      </c>
      <c r="B6469" s="167" t="s">
        <v>5971</v>
      </c>
      <c r="C6469" s="167" t="s">
        <v>5899</v>
      </c>
      <c r="D6469" s="167" t="s">
        <v>5899</v>
      </c>
      <c r="E6469" s="167" t="s">
        <v>5739</v>
      </c>
      <c r="F6469" s="167" t="s">
        <v>5798</v>
      </c>
      <c r="G6469" s="167" t="s">
        <v>5798</v>
      </c>
      <c r="H6469" s="178" t="s">
        <v>13003</v>
      </c>
      <c r="I6469" s="168" t="s">
        <v>13004</v>
      </c>
      <c r="J6469" s="166" t="s">
        <v>1400</v>
      </c>
      <c r="K6469" s="165" t="s">
        <v>586</v>
      </c>
      <c r="L6469" s="165" t="s">
        <v>4489</v>
      </c>
    </row>
    <row r="6470" spans="1:13" ht="39.950000000000003" hidden="1" customHeight="1" x14ac:dyDescent="0.2">
      <c r="A6470" s="167">
        <v>7</v>
      </c>
      <c r="B6470" s="167" t="s">
        <v>5971</v>
      </c>
      <c r="C6470" s="167" t="s">
        <v>5899</v>
      </c>
      <c r="D6470" s="167" t="s">
        <v>5899</v>
      </c>
      <c r="E6470" s="167" t="s">
        <v>5900</v>
      </c>
      <c r="F6470" s="167" t="s">
        <v>5798</v>
      </c>
      <c r="G6470" s="167" t="s">
        <v>5798</v>
      </c>
      <c r="H6470" s="178" t="s">
        <v>13005</v>
      </c>
      <c r="I6470" s="168" t="s">
        <v>13004</v>
      </c>
      <c r="J6470" s="166" t="s">
        <v>1402</v>
      </c>
      <c r="K6470" s="165" t="s">
        <v>586</v>
      </c>
      <c r="L6470" s="165" t="s">
        <v>4489</v>
      </c>
    </row>
    <row r="6471" spans="1:13" ht="39.950000000000003" hidden="1" customHeight="1" x14ac:dyDescent="0.2">
      <c r="A6471" s="167">
        <v>7</v>
      </c>
      <c r="B6471" s="167" t="s">
        <v>5971</v>
      </c>
      <c r="C6471" s="167" t="s">
        <v>5899</v>
      </c>
      <c r="D6471" s="167" t="s">
        <v>5899</v>
      </c>
      <c r="E6471" s="167" t="s">
        <v>5900</v>
      </c>
      <c r="F6471" s="167" t="s">
        <v>5798</v>
      </c>
      <c r="G6471" s="167">
        <v>1</v>
      </c>
      <c r="H6471" s="178" t="s">
        <v>13006</v>
      </c>
      <c r="I6471" s="168" t="s">
        <v>13007</v>
      </c>
      <c r="J6471" s="166" t="s">
        <v>600</v>
      </c>
      <c r="K6471" s="165" t="s">
        <v>598</v>
      </c>
      <c r="L6471" s="165" t="s">
        <v>4489</v>
      </c>
    </row>
    <row r="6472" spans="1:13" ht="39.950000000000003" hidden="1" customHeight="1" x14ac:dyDescent="0.2">
      <c r="A6472" s="167">
        <v>7</v>
      </c>
      <c r="B6472" s="167" t="s">
        <v>5971</v>
      </c>
      <c r="C6472" s="167" t="s">
        <v>5899</v>
      </c>
      <c r="D6472" s="167" t="s">
        <v>5899</v>
      </c>
      <c r="E6472" s="167" t="s">
        <v>5900</v>
      </c>
      <c r="F6472" s="167" t="s">
        <v>5798</v>
      </c>
      <c r="G6472" s="167">
        <v>2</v>
      </c>
      <c r="H6472" s="178" t="s">
        <v>13008</v>
      </c>
      <c r="I6472" s="168" t="s">
        <v>13009</v>
      </c>
      <c r="J6472" s="166" t="s">
        <v>600</v>
      </c>
      <c r="K6472" s="165" t="s">
        <v>598</v>
      </c>
      <c r="L6472" s="165" t="s">
        <v>4489</v>
      </c>
    </row>
    <row r="6473" spans="1:13" ht="39.950000000000003" hidden="1" customHeight="1" x14ac:dyDescent="0.2">
      <c r="A6473" s="167">
        <v>7</v>
      </c>
      <c r="B6473" s="167" t="s">
        <v>5971</v>
      </c>
      <c r="C6473" s="167" t="s">
        <v>5899</v>
      </c>
      <c r="D6473" s="167" t="s">
        <v>5899</v>
      </c>
      <c r="E6473" s="167" t="s">
        <v>5900</v>
      </c>
      <c r="F6473" s="167" t="s">
        <v>5798</v>
      </c>
      <c r="G6473" s="167">
        <v>3</v>
      </c>
      <c r="H6473" s="178" t="s">
        <v>13010</v>
      </c>
      <c r="I6473" s="168" t="s">
        <v>13011</v>
      </c>
      <c r="J6473" s="166" t="s">
        <v>600</v>
      </c>
      <c r="K6473" s="165" t="s">
        <v>598</v>
      </c>
      <c r="L6473" s="165" t="s">
        <v>4489</v>
      </c>
    </row>
    <row r="6474" spans="1:13" ht="39.950000000000003" hidden="1" customHeight="1" x14ac:dyDescent="0.2">
      <c r="A6474" s="167">
        <v>7</v>
      </c>
      <c r="B6474" s="167" t="s">
        <v>5971</v>
      </c>
      <c r="C6474" s="167" t="s">
        <v>5899</v>
      </c>
      <c r="D6474" s="167" t="s">
        <v>5899</v>
      </c>
      <c r="E6474" s="167" t="s">
        <v>5900</v>
      </c>
      <c r="F6474" s="167" t="s">
        <v>5798</v>
      </c>
      <c r="G6474" s="167">
        <v>4</v>
      </c>
      <c r="H6474" s="178" t="s">
        <v>13012</v>
      </c>
      <c r="I6474" s="168" t="s">
        <v>13013</v>
      </c>
      <c r="J6474" s="166" t="s">
        <v>600</v>
      </c>
      <c r="K6474" s="165" t="s">
        <v>598</v>
      </c>
      <c r="L6474" s="165" t="s">
        <v>4489</v>
      </c>
    </row>
    <row r="6475" spans="1:13" ht="39.950000000000003" hidden="1" customHeight="1" x14ac:dyDescent="0.2">
      <c r="A6475" s="167">
        <v>7</v>
      </c>
      <c r="B6475" s="167" t="s">
        <v>5971</v>
      </c>
      <c r="C6475" s="167" t="s">
        <v>5899</v>
      </c>
      <c r="D6475" s="167" t="s">
        <v>5899</v>
      </c>
      <c r="E6475" s="167" t="s">
        <v>5900</v>
      </c>
      <c r="F6475" s="167" t="s">
        <v>5798</v>
      </c>
      <c r="G6475" s="167">
        <v>5</v>
      </c>
      <c r="H6475" s="178" t="s">
        <v>13014</v>
      </c>
      <c r="I6475" s="168" t="s">
        <v>13015</v>
      </c>
      <c r="J6475" s="166" t="s">
        <v>600</v>
      </c>
      <c r="K6475" s="165" t="s">
        <v>598</v>
      </c>
      <c r="L6475" s="165" t="s">
        <v>4489</v>
      </c>
    </row>
    <row r="6476" spans="1:13" ht="39.950000000000003" hidden="1" customHeight="1" x14ac:dyDescent="0.2">
      <c r="A6476" s="167">
        <v>7</v>
      </c>
      <c r="B6476" s="167" t="s">
        <v>5971</v>
      </c>
      <c r="C6476" s="167" t="s">
        <v>5899</v>
      </c>
      <c r="D6476" s="167" t="s">
        <v>5899</v>
      </c>
      <c r="E6476" s="167" t="s">
        <v>5900</v>
      </c>
      <c r="F6476" s="167" t="s">
        <v>5798</v>
      </c>
      <c r="G6476" s="167">
        <v>6</v>
      </c>
      <c r="H6476" s="178" t="s">
        <v>13016</v>
      </c>
      <c r="I6476" s="168" t="s">
        <v>13017</v>
      </c>
      <c r="J6476" s="166" t="s">
        <v>600</v>
      </c>
      <c r="K6476" s="165" t="s">
        <v>598</v>
      </c>
      <c r="L6476" s="165" t="s">
        <v>4489</v>
      </c>
    </row>
    <row r="6477" spans="1:13" ht="39.950000000000003" hidden="1" customHeight="1" x14ac:dyDescent="0.2">
      <c r="A6477" s="167">
        <v>7</v>
      </c>
      <c r="B6477" s="167" t="s">
        <v>5971</v>
      </c>
      <c r="C6477" s="167" t="s">
        <v>5899</v>
      </c>
      <c r="D6477" s="167" t="s">
        <v>5899</v>
      </c>
      <c r="E6477" s="167" t="s">
        <v>5900</v>
      </c>
      <c r="F6477" s="167" t="s">
        <v>5798</v>
      </c>
      <c r="G6477" s="167">
        <v>7</v>
      </c>
      <c r="H6477" s="178" t="s">
        <v>13018</v>
      </c>
      <c r="I6477" s="168" t="s">
        <v>13019</v>
      </c>
      <c r="J6477" s="166" t="s">
        <v>600</v>
      </c>
      <c r="K6477" s="165" t="s">
        <v>598</v>
      </c>
      <c r="L6477" s="165" t="s">
        <v>4489</v>
      </c>
    </row>
    <row r="6478" spans="1:13" ht="39.950000000000003" hidden="1" customHeight="1" x14ac:dyDescent="0.2">
      <c r="A6478" s="167">
        <v>7</v>
      </c>
      <c r="B6478" s="167" t="s">
        <v>5971</v>
      </c>
      <c r="C6478" s="167" t="s">
        <v>5899</v>
      </c>
      <c r="D6478" s="167" t="s">
        <v>5899</v>
      </c>
      <c r="E6478" s="167" t="s">
        <v>5900</v>
      </c>
      <c r="F6478" s="167" t="s">
        <v>5798</v>
      </c>
      <c r="G6478" s="167">
        <v>8</v>
      </c>
      <c r="H6478" s="178" t="s">
        <v>13020</v>
      </c>
      <c r="I6478" s="168" t="s">
        <v>13021</v>
      </c>
      <c r="J6478" s="166" t="s">
        <v>600</v>
      </c>
      <c r="K6478" s="165" t="s">
        <v>598</v>
      </c>
      <c r="L6478" s="165" t="s">
        <v>4489</v>
      </c>
    </row>
    <row r="6479" spans="1:13" ht="39.950000000000003" hidden="1" customHeight="1" x14ac:dyDescent="0.2">
      <c r="A6479" s="187">
        <v>7</v>
      </c>
      <c r="B6479" s="187" t="s">
        <v>5971</v>
      </c>
      <c r="C6479" s="187" t="s">
        <v>5899</v>
      </c>
      <c r="D6479" s="187" t="s">
        <v>5899</v>
      </c>
      <c r="E6479" s="187" t="s">
        <v>5900</v>
      </c>
      <c r="F6479" s="187" t="s">
        <v>5798</v>
      </c>
      <c r="G6479" s="187">
        <v>9</v>
      </c>
      <c r="H6479" s="188" t="s">
        <v>13022</v>
      </c>
      <c r="I6479" s="189" t="s">
        <v>13023</v>
      </c>
      <c r="J6479" s="190" t="s">
        <v>600</v>
      </c>
      <c r="K6479" s="191" t="s">
        <v>598</v>
      </c>
      <c r="L6479" s="207" t="s">
        <v>5853</v>
      </c>
      <c r="M6479" s="293" t="s">
        <v>15052</v>
      </c>
    </row>
    <row r="6480" spans="1:13" ht="39.950000000000003" hidden="1" customHeight="1" x14ac:dyDescent="0.2">
      <c r="A6480" s="6" t="str">
        <f t="shared" si="268"/>
        <v>7</v>
      </c>
      <c r="B6480" s="6" t="str">
        <f t="shared" ref="B6480:B6567" si="269">MID($H6480,2,1)</f>
        <v>4</v>
      </c>
      <c r="C6480" s="6" t="str">
        <f t="shared" ref="C6480:C6567" si="270">MID($H6480,3,1)</f>
        <v>0</v>
      </c>
      <c r="D6480" s="6" t="str">
        <f t="shared" ref="D6480:D6567" si="271">MID($H6480,4,1)</f>
        <v>0</v>
      </c>
      <c r="E6480" s="6" t="str">
        <f t="shared" ref="E6480:E6567" si="272">MID($H6480,5,2)</f>
        <v>00</v>
      </c>
      <c r="F6480" s="6" t="str">
        <f t="shared" ref="F6480:F6567" si="273">MID($H6480,7,1)</f>
        <v>0</v>
      </c>
      <c r="G6480" s="6" t="str">
        <f t="shared" ref="G6480:G6567" si="274">MID($H6480,8,1)</f>
        <v>0</v>
      </c>
      <c r="H6480" s="68">
        <v>74000000</v>
      </c>
      <c r="I6480" s="299" t="s">
        <v>544</v>
      </c>
      <c r="J6480" s="300" t="s">
        <v>545</v>
      </c>
      <c r="K6480" s="5" t="s">
        <v>586</v>
      </c>
      <c r="L6480" s="5"/>
    </row>
    <row r="6481" spans="1:12" ht="39.950000000000003" hidden="1" customHeight="1" x14ac:dyDescent="0.2">
      <c r="A6481" s="187" t="str">
        <f t="shared" si="268"/>
        <v>7</v>
      </c>
      <c r="B6481" s="187" t="str">
        <f t="shared" si="269"/>
        <v>4</v>
      </c>
      <c r="C6481" s="187" t="str">
        <f t="shared" si="270"/>
        <v>0</v>
      </c>
      <c r="D6481" s="187" t="str">
        <f t="shared" si="271"/>
        <v>0</v>
      </c>
      <c r="E6481" s="187" t="str">
        <f t="shared" si="272"/>
        <v>00</v>
      </c>
      <c r="F6481" s="187" t="str">
        <f t="shared" si="273"/>
        <v>1</v>
      </c>
      <c r="G6481" s="187" t="str">
        <f t="shared" si="274"/>
        <v>0</v>
      </c>
      <c r="H6481" s="188">
        <v>74000010</v>
      </c>
      <c r="I6481" s="189" t="s">
        <v>544</v>
      </c>
      <c r="J6481" s="190" t="s">
        <v>3342</v>
      </c>
      <c r="K6481" s="191" t="s">
        <v>586</v>
      </c>
      <c r="L6481" s="193" t="s">
        <v>5853</v>
      </c>
    </row>
    <row r="6482" spans="1:12" ht="39.950000000000003" hidden="1" customHeight="1" x14ac:dyDescent="0.2">
      <c r="A6482" s="187" t="str">
        <f t="shared" si="268"/>
        <v>7</v>
      </c>
      <c r="B6482" s="187" t="str">
        <f t="shared" si="269"/>
        <v>4</v>
      </c>
      <c r="C6482" s="187" t="str">
        <f t="shared" si="270"/>
        <v>0</v>
      </c>
      <c r="D6482" s="187" t="str">
        <f t="shared" si="271"/>
        <v>0</v>
      </c>
      <c r="E6482" s="187" t="str">
        <f t="shared" si="272"/>
        <v>00</v>
      </c>
      <c r="F6482" s="187" t="str">
        <f t="shared" si="273"/>
        <v>1</v>
      </c>
      <c r="G6482" s="187" t="str">
        <f t="shared" si="274"/>
        <v>1</v>
      </c>
      <c r="H6482" s="188">
        <v>74000011</v>
      </c>
      <c r="I6482" s="189" t="s">
        <v>3343</v>
      </c>
      <c r="J6482" s="190" t="s">
        <v>3344</v>
      </c>
      <c r="K6482" s="191" t="s">
        <v>598</v>
      </c>
      <c r="L6482" s="193" t="s">
        <v>5853</v>
      </c>
    </row>
    <row r="6483" spans="1:12" ht="39.950000000000003" hidden="1" customHeight="1" x14ac:dyDescent="0.2">
      <c r="A6483" s="187" t="str">
        <f t="shared" si="268"/>
        <v>7</v>
      </c>
      <c r="B6483" s="187" t="str">
        <f t="shared" si="269"/>
        <v>4</v>
      </c>
      <c r="C6483" s="187" t="str">
        <f t="shared" si="270"/>
        <v>0</v>
      </c>
      <c r="D6483" s="187" t="str">
        <f t="shared" si="271"/>
        <v>0</v>
      </c>
      <c r="E6483" s="187" t="str">
        <f t="shared" si="272"/>
        <v>00</v>
      </c>
      <c r="F6483" s="187" t="str">
        <f t="shared" si="273"/>
        <v>1</v>
      </c>
      <c r="G6483" s="187" t="str">
        <f t="shared" si="274"/>
        <v>2</v>
      </c>
      <c r="H6483" s="188">
        <v>74000012</v>
      </c>
      <c r="I6483" s="189" t="s">
        <v>3345</v>
      </c>
      <c r="J6483" s="190" t="s">
        <v>2710</v>
      </c>
      <c r="K6483" s="191" t="s">
        <v>598</v>
      </c>
      <c r="L6483" s="193" t="s">
        <v>5853</v>
      </c>
    </row>
    <row r="6484" spans="1:12" ht="39.950000000000003" hidden="1" customHeight="1" x14ac:dyDescent="0.2">
      <c r="A6484" s="187" t="str">
        <f t="shared" si="268"/>
        <v>7</v>
      </c>
      <c r="B6484" s="187" t="str">
        <f t="shared" si="269"/>
        <v>4</v>
      </c>
      <c r="C6484" s="187" t="str">
        <f t="shared" si="270"/>
        <v>0</v>
      </c>
      <c r="D6484" s="187" t="str">
        <f t="shared" si="271"/>
        <v>0</v>
      </c>
      <c r="E6484" s="187" t="str">
        <f t="shared" si="272"/>
        <v>00</v>
      </c>
      <c r="F6484" s="187" t="str">
        <f t="shared" si="273"/>
        <v>1</v>
      </c>
      <c r="G6484" s="187" t="str">
        <f t="shared" si="274"/>
        <v>3</v>
      </c>
      <c r="H6484" s="188">
        <v>74000013</v>
      </c>
      <c r="I6484" s="189" t="s">
        <v>3346</v>
      </c>
      <c r="J6484" s="190" t="s">
        <v>2710</v>
      </c>
      <c r="K6484" s="191" t="s">
        <v>598</v>
      </c>
      <c r="L6484" s="193" t="s">
        <v>5853</v>
      </c>
    </row>
    <row r="6485" spans="1:12" ht="39.950000000000003" hidden="1" customHeight="1" x14ac:dyDescent="0.2">
      <c r="A6485" s="187" t="str">
        <f t="shared" si="268"/>
        <v>7</v>
      </c>
      <c r="B6485" s="187" t="str">
        <f t="shared" si="269"/>
        <v>4</v>
      </c>
      <c r="C6485" s="187" t="str">
        <f t="shared" si="270"/>
        <v>0</v>
      </c>
      <c r="D6485" s="187" t="str">
        <f t="shared" si="271"/>
        <v>0</v>
      </c>
      <c r="E6485" s="187" t="str">
        <f t="shared" si="272"/>
        <v>00</v>
      </c>
      <c r="F6485" s="187" t="str">
        <f t="shared" si="273"/>
        <v>1</v>
      </c>
      <c r="G6485" s="187" t="str">
        <f t="shared" si="274"/>
        <v>4</v>
      </c>
      <c r="H6485" s="188">
        <v>74000014</v>
      </c>
      <c r="I6485" s="189" t="s">
        <v>3347</v>
      </c>
      <c r="J6485" s="190" t="s">
        <v>2710</v>
      </c>
      <c r="K6485" s="191" t="s">
        <v>598</v>
      </c>
      <c r="L6485" s="193" t="s">
        <v>5853</v>
      </c>
    </row>
    <row r="6486" spans="1:12" ht="39.950000000000003" hidden="1" customHeight="1" x14ac:dyDescent="0.2">
      <c r="A6486" s="187" t="str">
        <f t="shared" si="268"/>
        <v>7</v>
      </c>
      <c r="B6486" s="187" t="str">
        <f t="shared" si="269"/>
        <v>4</v>
      </c>
      <c r="C6486" s="187" t="str">
        <f t="shared" si="270"/>
        <v>0</v>
      </c>
      <c r="D6486" s="187" t="str">
        <f t="shared" si="271"/>
        <v>0</v>
      </c>
      <c r="E6486" s="187" t="str">
        <f t="shared" si="272"/>
        <v>00</v>
      </c>
      <c r="F6486" s="187" t="str">
        <f t="shared" si="273"/>
        <v>1</v>
      </c>
      <c r="G6486" s="187" t="str">
        <f t="shared" si="274"/>
        <v>5</v>
      </c>
      <c r="H6486" s="188">
        <v>74000015</v>
      </c>
      <c r="I6486" s="189" t="s">
        <v>3348</v>
      </c>
      <c r="J6486" s="190" t="s">
        <v>2710</v>
      </c>
      <c r="K6486" s="191" t="s">
        <v>598</v>
      </c>
      <c r="L6486" s="193" t="s">
        <v>5853</v>
      </c>
    </row>
    <row r="6487" spans="1:12" ht="39.950000000000003" hidden="1" customHeight="1" x14ac:dyDescent="0.2">
      <c r="A6487" s="187" t="str">
        <f t="shared" si="268"/>
        <v>7</v>
      </c>
      <c r="B6487" s="187" t="str">
        <f t="shared" si="269"/>
        <v>4</v>
      </c>
      <c r="C6487" s="187" t="str">
        <f t="shared" si="270"/>
        <v>0</v>
      </c>
      <c r="D6487" s="187" t="str">
        <f t="shared" si="271"/>
        <v>0</v>
      </c>
      <c r="E6487" s="187" t="str">
        <f t="shared" si="272"/>
        <v>00</v>
      </c>
      <c r="F6487" s="187" t="str">
        <f t="shared" si="273"/>
        <v>1</v>
      </c>
      <c r="G6487" s="187" t="str">
        <f t="shared" si="274"/>
        <v>6</v>
      </c>
      <c r="H6487" s="188">
        <v>74000016</v>
      </c>
      <c r="I6487" s="189" t="s">
        <v>3349</v>
      </c>
      <c r="J6487" s="190" t="s">
        <v>2710</v>
      </c>
      <c r="K6487" s="191" t="s">
        <v>598</v>
      </c>
      <c r="L6487" s="193" t="s">
        <v>5853</v>
      </c>
    </row>
    <row r="6488" spans="1:12" ht="39.950000000000003" hidden="1" customHeight="1" x14ac:dyDescent="0.2">
      <c r="A6488" s="187" t="str">
        <f t="shared" si="268"/>
        <v>7</v>
      </c>
      <c r="B6488" s="187" t="str">
        <f t="shared" si="269"/>
        <v>4</v>
      </c>
      <c r="C6488" s="187" t="str">
        <f t="shared" si="270"/>
        <v>0</v>
      </c>
      <c r="D6488" s="187" t="str">
        <f t="shared" si="271"/>
        <v>0</v>
      </c>
      <c r="E6488" s="187" t="str">
        <f t="shared" si="272"/>
        <v>00</v>
      </c>
      <c r="F6488" s="187" t="str">
        <f t="shared" si="273"/>
        <v>1</v>
      </c>
      <c r="G6488" s="187" t="str">
        <f t="shared" si="274"/>
        <v>7</v>
      </c>
      <c r="H6488" s="188">
        <v>74000017</v>
      </c>
      <c r="I6488" s="189" t="s">
        <v>3350</v>
      </c>
      <c r="J6488" s="190" t="s">
        <v>2710</v>
      </c>
      <c r="K6488" s="191" t="s">
        <v>598</v>
      </c>
      <c r="L6488" s="193" t="s">
        <v>5853</v>
      </c>
    </row>
    <row r="6489" spans="1:12" ht="39.950000000000003" hidden="1" customHeight="1" x14ac:dyDescent="0.2">
      <c r="A6489" s="187" t="str">
        <f t="shared" si="268"/>
        <v>7</v>
      </c>
      <c r="B6489" s="187" t="str">
        <f t="shared" si="269"/>
        <v>4</v>
      </c>
      <c r="C6489" s="187" t="str">
        <f t="shared" si="270"/>
        <v>0</v>
      </c>
      <c r="D6489" s="187" t="str">
        <f t="shared" si="271"/>
        <v>0</v>
      </c>
      <c r="E6489" s="187" t="str">
        <f t="shared" si="272"/>
        <v>00</v>
      </c>
      <c r="F6489" s="187" t="str">
        <f t="shared" si="273"/>
        <v>1</v>
      </c>
      <c r="G6489" s="187" t="str">
        <f t="shared" si="274"/>
        <v>8</v>
      </c>
      <c r="H6489" s="188">
        <v>74000018</v>
      </c>
      <c r="I6489" s="189" t="s">
        <v>3351</v>
      </c>
      <c r="J6489" s="190" t="s">
        <v>2710</v>
      </c>
      <c r="K6489" s="191" t="s">
        <v>598</v>
      </c>
      <c r="L6489" s="193" t="s">
        <v>5853</v>
      </c>
    </row>
    <row r="6490" spans="1:12" ht="39.950000000000003" hidden="1" customHeight="1" x14ac:dyDescent="0.2">
      <c r="A6490" s="187" t="str">
        <f t="shared" si="268"/>
        <v>7</v>
      </c>
      <c r="B6490" s="187" t="str">
        <f t="shared" si="269"/>
        <v>4</v>
      </c>
      <c r="C6490" s="187" t="str">
        <f t="shared" si="270"/>
        <v>0</v>
      </c>
      <c r="D6490" s="187" t="str">
        <f t="shared" si="271"/>
        <v>0</v>
      </c>
      <c r="E6490" s="187" t="str">
        <f t="shared" si="272"/>
        <v>00</v>
      </c>
      <c r="F6490" s="187" t="str">
        <f t="shared" si="273"/>
        <v>1</v>
      </c>
      <c r="G6490" s="187" t="str">
        <f t="shared" si="274"/>
        <v>9</v>
      </c>
      <c r="H6490" s="188">
        <v>74000019</v>
      </c>
      <c r="I6490" s="189" t="s">
        <v>3352</v>
      </c>
      <c r="J6490" s="190" t="s">
        <v>2710</v>
      </c>
      <c r="K6490" s="191" t="s">
        <v>598</v>
      </c>
      <c r="L6490" s="207" t="s">
        <v>15049</v>
      </c>
    </row>
    <row r="6491" spans="1:12" ht="39.950000000000003" hidden="1" customHeight="1" x14ac:dyDescent="0.2">
      <c r="A6491" s="167">
        <v>7</v>
      </c>
      <c r="B6491" s="167" t="s">
        <v>5854</v>
      </c>
      <c r="C6491" s="167" t="s">
        <v>5796</v>
      </c>
      <c r="D6491" s="167" t="s">
        <v>5798</v>
      </c>
      <c r="E6491" s="167" t="s">
        <v>5739</v>
      </c>
      <c r="F6491" s="167" t="s">
        <v>5798</v>
      </c>
      <c r="G6491" s="167" t="s">
        <v>5798</v>
      </c>
      <c r="H6491" s="178" t="s">
        <v>13024</v>
      </c>
      <c r="I6491" s="168" t="s">
        <v>544</v>
      </c>
      <c r="J6491" s="166" t="s">
        <v>8465</v>
      </c>
      <c r="K6491" s="165" t="s">
        <v>586</v>
      </c>
      <c r="L6491" s="165" t="s">
        <v>4489</v>
      </c>
    </row>
    <row r="6492" spans="1:12" ht="39.950000000000003" hidden="1" customHeight="1" x14ac:dyDescent="0.2">
      <c r="A6492" s="167">
        <v>7</v>
      </c>
      <c r="B6492" s="167" t="s">
        <v>5854</v>
      </c>
      <c r="C6492" s="167" t="s">
        <v>5796</v>
      </c>
      <c r="D6492" s="167" t="s">
        <v>5796</v>
      </c>
      <c r="E6492" s="167" t="s">
        <v>5739</v>
      </c>
      <c r="F6492" s="167" t="s">
        <v>5798</v>
      </c>
      <c r="G6492" s="167" t="s">
        <v>5798</v>
      </c>
      <c r="H6492" s="178" t="s">
        <v>13025</v>
      </c>
      <c r="I6492" s="168" t="s">
        <v>544</v>
      </c>
      <c r="J6492" s="166" t="s">
        <v>8465</v>
      </c>
      <c r="K6492" s="165" t="s">
        <v>586</v>
      </c>
      <c r="L6492" s="165" t="s">
        <v>4489</v>
      </c>
    </row>
    <row r="6493" spans="1:12" ht="39.950000000000003" hidden="1" customHeight="1" x14ac:dyDescent="0.2">
      <c r="A6493" s="167">
        <v>7</v>
      </c>
      <c r="B6493" s="167" t="s">
        <v>5854</v>
      </c>
      <c r="C6493" s="167" t="s">
        <v>5796</v>
      </c>
      <c r="D6493" s="167" t="s">
        <v>5796</v>
      </c>
      <c r="E6493" s="167" t="s">
        <v>462</v>
      </c>
      <c r="F6493" s="167" t="s">
        <v>5798</v>
      </c>
      <c r="G6493" s="167" t="s">
        <v>5798</v>
      </c>
      <c r="H6493" s="178" t="s">
        <v>13026</v>
      </c>
      <c r="I6493" s="168" t="s">
        <v>544</v>
      </c>
      <c r="J6493" s="166" t="s">
        <v>8466</v>
      </c>
      <c r="K6493" s="165" t="s">
        <v>586</v>
      </c>
      <c r="L6493" s="165" t="s">
        <v>4489</v>
      </c>
    </row>
    <row r="6494" spans="1:12" ht="39.950000000000003" hidden="1" customHeight="1" x14ac:dyDescent="0.2">
      <c r="A6494" s="167">
        <v>7</v>
      </c>
      <c r="B6494" s="167" t="s">
        <v>5854</v>
      </c>
      <c r="C6494" s="167" t="s">
        <v>5796</v>
      </c>
      <c r="D6494" s="167" t="s">
        <v>5796</v>
      </c>
      <c r="E6494" s="167" t="s">
        <v>462</v>
      </c>
      <c r="F6494" s="167" t="s">
        <v>5798</v>
      </c>
      <c r="G6494" s="167">
        <v>1</v>
      </c>
      <c r="H6494" s="178" t="s">
        <v>13027</v>
      </c>
      <c r="I6494" s="168" t="s">
        <v>3343</v>
      </c>
      <c r="J6494" s="166" t="s">
        <v>600</v>
      </c>
      <c r="K6494" s="165" t="s">
        <v>598</v>
      </c>
      <c r="L6494" s="165" t="s">
        <v>4489</v>
      </c>
    </row>
    <row r="6495" spans="1:12" ht="39.950000000000003" hidden="1" customHeight="1" x14ac:dyDescent="0.2">
      <c r="A6495" s="167">
        <v>7</v>
      </c>
      <c r="B6495" s="167" t="s">
        <v>5854</v>
      </c>
      <c r="C6495" s="167" t="s">
        <v>5796</v>
      </c>
      <c r="D6495" s="167" t="s">
        <v>5796</v>
      </c>
      <c r="E6495" s="167" t="s">
        <v>462</v>
      </c>
      <c r="F6495" s="167" t="s">
        <v>5798</v>
      </c>
      <c r="G6495" s="167">
        <v>2</v>
      </c>
      <c r="H6495" s="178" t="s">
        <v>13028</v>
      </c>
      <c r="I6495" s="168" t="s">
        <v>13029</v>
      </c>
      <c r="J6495" s="166" t="s">
        <v>600</v>
      </c>
      <c r="K6495" s="165" t="s">
        <v>598</v>
      </c>
      <c r="L6495" s="165" t="s">
        <v>4489</v>
      </c>
    </row>
    <row r="6496" spans="1:12" ht="39.950000000000003" hidden="1" customHeight="1" x14ac:dyDescent="0.2">
      <c r="A6496" s="167">
        <v>7</v>
      </c>
      <c r="B6496" s="167" t="s">
        <v>5854</v>
      </c>
      <c r="C6496" s="167" t="s">
        <v>5796</v>
      </c>
      <c r="D6496" s="167" t="s">
        <v>5796</v>
      </c>
      <c r="E6496" s="167" t="s">
        <v>462</v>
      </c>
      <c r="F6496" s="167" t="s">
        <v>5798</v>
      </c>
      <c r="G6496" s="167">
        <v>3</v>
      </c>
      <c r="H6496" s="178" t="s">
        <v>13030</v>
      </c>
      <c r="I6496" s="168" t="s">
        <v>3346</v>
      </c>
      <c r="J6496" s="166" t="s">
        <v>600</v>
      </c>
      <c r="K6496" s="165" t="s">
        <v>598</v>
      </c>
      <c r="L6496" s="165" t="s">
        <v>4489</v>
      </c>
    </row>
    <row r="6497" spans="1:13" ht="39.950000000000003" hidden="1" customHeight="1" x14ac:dyDescent="0.2">
      <c r="A6497" s="167">
        <v>7</v>
      </c>
      <c r="B6497" s="167" t="s">
        <v>5854</v>
      </c>
      <c r="C6497" s="167" t="s">
        <v>5796</v>
      </c>
      <c r="D6497" s="167" t="s">
        <v>5796</v>
      </c>
      <c r="E6497" s="167" t="s">
        <v>462</v>
      </c>
      <c r="F6497" s="167" t="s">
        <v>5798</v>
      </c>
      <c r="G6497" s="167">
        <v>4</v>
      </c>
      <c r="H6497" s="178" t="s">
        <v>13031</v>
      </c>
      <c r="I6497" s="168" t="s">
        <v>3347</v>
      </c>
      <c r="J6497" s="166" t="s">
        <v>600</v>
      </c>
      <c r="K6497" s="165" t="s">
        <v>598</v>
      </c>
      <c r="L6497" s="165" t="s">
        <v>4489</v>
      </c>
    </row>
    <row r="6498" spans="1:13" ht="39.950000000000003" hidden="1" customHeight="1" x14ac:dyDescent="0.2">
      <c r="A6498" s="167">
        <v>7</v>
      </c>
      <c r="B6498" s="167" t="s">
        <v>5854</v>
      </c>
      <c r="C6498" s="167" t="s">
        <v>5796</v>
      </c>
      <c r="D6498" s="167" t="s">
        <v>5796</v>
      </c>
      <c r="E6498" s="167" t="s">
        <v>462</v>
      </c>
      <c r="F6498" s="167" t="s">
        <v>5798</v>
      </c>
      <c r="G6498" s="167">
        <v>5</v>
      </c>
      <c r="H6498" s="178" t="s">
        <v>13032</v>
      </c>
      <c r="I6498" s="168" t="s">
        <v>3348</v>
      </c>
      <c r="J6498" s="166" t="s">
        <v>600</v>
      </c>
      <c r="K6498" s="165" t="s">
        <v>598</v>
      </c>
      <c r="L6498" s="165" t="s">
        <v>4489</v>
      </c>
    </row>
    <row r="6499" spans="1:13" ht="39.950000000000003" hidden="1" customHeight="1" x14ac:dyDescent="0.2">
      <c r="A6499" s="167">
        <v>7</v>
      </c>
      <c r="B6499" s="167" t="s">
        <v>5854</v>
      </c>
      <c r="C6499" s="167" t="s">
        <v>5796</v>
      </c>
      <c r="D6499" s="167" t="s">
        <v>5796</v>
      </c>
      <c r="E6499" s="167" t="s">
        <v>462</v>
      </c>
      <c r="F6499" s="167" t="s">
        <v>5798</v>
      </c>
      <c r="G6499" s="167">
        <v>6</v>
      </c>
      <c r="H6499" s="178" t="s">
        <v>13033</v>
      </c>
      <c r="I6499" s="168" t="s">
        <v>3349</v>
      </c>
      <c r="J6499" s="166" t="s">
        <v>600</v>
      </c>
      <c r="K6499" s="165" t="s">
        <v>598</v>
      </c>
      <c r="L6499" s="165" t="s">
        <v>4489</v>
      </c>
    </row>
    <row r="6500" spans="1:13" ht="39.950000000000003" hidden="1" customHeight="1" x14ac:dyDescent="0.2">
      <c r="A6500" s="167">
        <v>7</v>
      </c>
      <c r="B6500" s="167" t="s">
        <v>5854</v>
      </c>
      <c r="C6500" s="167" t="s">
        <v>5796</v>
      </c>
      <c r="D6500" s="167" t="s">
        <v>5796</v>
      </c>
      <c r="E6500" s="167" t="s">
        <v>462</v>
      </c>
      <c r="F6500" s="167" t="s">
        <v>5798</v>
      </c>
      <c r="G6500" s="167">
        <v>7</v>
      </c>
      <c r="H6500" s="178" t="s">
        <v>13034</v>
      </c>
      <c r="I6500" s="168" t="s">
        <v>3350</v>
      </c>
      <c r="J6500" s="166" t="s">
        <v>600</v>
      </c>
      <c r="K6500" s="165" t="s">
        <v>598</v>
      </c>
      <c r="L6500" s="165" t="s">
        <v>4489</v>
      </c>
    </row>
    <row r="6501" spans="1:13" ht="39.950000000000003" hidden="1" customHeight="1" x14ac:dyDescent="0.2">
      <c r="A6501" s="167">
        <v>7</v>
      </c>
      <c r="B6501" s="167" t="s">
        <v>5854</v>
      </c>
      <c r="C6501" s="167" t="s">
        <v>5796</v>
      </c>
      <c r="D6501" s="167" t="s">
        <v>5796</v>
      </c>
      <c r="E6501" s="167" t="s">
        <v>462</v>
      </c>
      <c r="F6501" s="167" t="s">
        <v>5798</v>
      </c>
      <c r="G6501" s="167">
        <v>8</v>
      </c>
      <c r="H6501" s="178" t="s">
        <v>13035</v>
      </c>
      <c r="I6501" s="168" t="s">
        <v>3351</v>
      </c>
      <c r="J6501" s="166" t="s">
        <v>600</v>
      </c>
      <c r="K6501" s="165" t="s">
        <v>598</v>
      </c>
      <c r="L6501" s="165" t="s">
        <v>4489</v>
      </c>
    </row>
    <row r="6502" spans="1:13" ht="39.950000000000003" hidden="1" customHeight="1" x14ac:dyDescent="0.2">
      <c r="A6502" s="187">
        <v>7</v>
      </c>
      <c r="B6502" s="187" t="s">
        <v>5854</v>
      </c>
      <c r="C6502" s="187" t="s">
        <v>5796</v>
      </c>
      <c r="D6502" s="187" t="s">
        <v>5796</v>
      </c>
      <c r="E6502" s="187" t="s">
        <v>462</v>
      </c>
      <c r="F6502" s="187" t="s">
        <v>5798</v>
      </c>
      <c r="G6502" s="187">
        <v>9</v>
      </c>
      <c r="H6502" s="188" t="s">
        <v>13036</v>
      </c>
      <c r="I6502" s="189" t="s">
        <v>3352</v>
      </c>
      <c r="J6502" s="190" t="s">
        <v>600</v>
      </c>
      <c r="K6502" s="191" t="s">
        <v>598</v>
      </c>
      <c r="L6502" s="207" t="s">
        <v>5853</v>
      </c>
      <c r="M6502" s="293" t="s">
        <v>15052</v>
      </c>
    </row>
    <row r="6503" spans="1:13" ht="39.950000000000003" hidden="1" customHeight="1" x14ac:dyDescent="0.2">
      <c r="A6503" s="6" t="str">
        <f t="shared" si="268"/>
        <v>7</v>
      </c>
      <c r="B6503" s="6" t="str">
        <f t="shared" si="269"/>
        <v>5</v>
      </c>
      <c r="C6503" s="6" t="str">
        <f t="shared" si="270"/>
        <v>0</v>
      </c>
      <c r="D6503" s="6" t="str">
        <f t="shared" si="271"/>
        <v>0</v>
      </c>
      <c r="E6503" s="6" t="str">
        <f t="shared" si="272"/>
        <v>00</v>
      </c>
      <c r="F6503" s="6" t="str">
        <f t="shared" si="273"/>
        <v>0</v>
      </c>
      <c r="G6503" s="6" t="str">
        <f t="shared" si="274"/>
        <v>0</v>
      </c>
      <c r="H6503" s="68">
        <v>75000000</v>
      </c>
      <c r="I6503" s="299" t="s">
        <v>547</v>
      </c>
      <c r="J6503" s="300" t="s">
        <v>548</v>
      </c>
      <c r="K6503" s="5" t="s">
        <v>586</v>
      </c>
      <c r="L6503" s="5"/>
    </row>
    <row r="6504" spans="1:13" ht="39.950000000000003" hidden="1" customHeight="1" x14ac:dyDescent="0.2">
      <c r="A6504" s="187" t="str">
        <f t="shared" si="268"/>
        <v>7</v>
      </c>
      <c r="B6504" s="187" t="str">
        <f t="shared" si="269"/>
        <v>5</v>
      </c>
      <c r="C6504" s="187" t="str">
        <f t="shared" si="270"/>
        <v>0</v>
      </c>
      <c r="D6504" s="187" t="str">
        <f t="shared" si="271"/>
        <v>0</v>
      </c>
      <c r="E6504" s="187" t="str">
        <f t="shared" si="272"/>
        <v>00</v>
      </c>
      <c r="F6504" s="187" t="str">
        <f t="shared" si="273"/>
        <v>1</v>
      </c>
      <c r="G6504" s="187" t="str">
        <f t="shared" si="274"/>
        <v>0</v>
      </c>
      <c r="H6504" s="188">
        <v>75000010</v>
      </c>
      <c r="I6504" s="189" t="s">
        <v>547</v>
      </c>
      <c r="J6504" s="190" t="s">
        <v>3353</v>
      </c>
      <c r="K6504" s="191" t="s">
        <v>586</v>
      </c>
      <c r="L6504" s="193" t="s">
        <v>5853</v>
      </c>
    </row>
    <row r="6505" spans="1:13" ht="39.950000000000003" hidden="1" customHeight="1" x14ac:dyDescent="0.2">
      <c r="A6505" s="187" t="str">
        <f t="shared" si="268"/>
        <v>7</v>
      </c>
      <c r="B6505" s="187" t="str">
        <f t="shared" si="269"/>
        <v>5</v>
      </c>
      <c r="C6505" s="187" t="str">
        <f t="shared" si="270"/>
        <v>0</v>
      </c>
      <c r="D6505" s="187" t="str">
        <f t="shared" si="271"/>
        <v>0</v>
      </c>
      <c r="E6505" s="187" t="str">
        <f t="shared" si="272"/>
        <v>00</v>
      </c>
      <c r="F6505" s="187" t="str">
        <f t="shared" si="273"/>
        <v>1</v>
      </c>
      <c r="G6505" s="187" t="str">
        <f t="shared" si="274"/>
        <v>1</v>
      </c>
      <c r="H6505" s="188">
        <v>75000011</v>
      </c>
      <c r="I6505" s="189" t="s">
        <v>3354</v>
      </c>
      <c r="J6505" s="190" t="s">
        <v>3355</v>
      </c>
      <c r="K6505" s="191" t="s">
        <v>598</v>
      </c>
      <c r="L6505" s="193" t="s">
        <v>5853</v>
      </c>
    </row>
    <row r="6506" spans="1:13" ht="39.950000000000003" hidden="1" customHeight="1" x14ac:dyDescent="0.2">
      <c r="A6506" s="187" t="str">
        <f t="shared" si="268"/>
        <v>7</v>
      </c>
      <c r="B6506" s="187" t="str">
        <f t="shared" si="269"/>
        <v>5</v>
      </c>
      <c r="C6506" s="187" t="str">
        <f t="shared" si="270"/>
        <v>0</v>
      </c>
      <c r="D6506" s="187" t="str">
        <f t="shared" si="271"/>
        <v>0</v>
      </c>
      <c r="E6506" s="187" t="str">
        <f t="shared" si="272"/>
        <v>00</v>
      </c>
      <c r="F6506" s="187" t="str">
        <f t="shared" si="273"/>
        <v>1</v>
      </c>
      <c r="G6506" s="187" t="str">
        <f t="shared" si="274"/>
        <v>2</v>
      </c>
      <c r="H6506" s="188">
        <v>75000012</v>
      </c>
      <c r="I6506" s="189" t="s">
        <v>3356</v>
      </c>
      <c r="J6506" s="190" t="s">
        <v>2710</v>
      </c>
      <c r="K6506" s="191" t="s">
        <v>598</v>
      </c>
      <c r="L6506" s="193" t="s">
        <v>5853</v>
      </c>
    </row>
    <row r="6507" spans="1:13" ht="39.950000000000003" hidden="1" customHeight="1" x14ac:dyDescent="0.2">
      <c r="A6507" s="187" t="str">
        <f t="shared" si="268"/>
        <v>7</v>
      </c>
      <c r="B6507" s="187" t="str">
        <f t="shared" si="269"/>
        <v>5</v>
      </c>
      <c r="C6507" s="187" t="str">
        <f t="shared" si="270"/>
        <v>0</v>
      </c>
      <c r="D6507" s="187" t="str">
        <f t="shared" si="271"/>
        <v>0</v>
      </c>
      <c r="E6507" s="187" t="str">
        <f t="shared" si="272"/>
        <v>00</v>
      </c>
      <c r="F6507" s="187" t="str">
        <f t="shared" si="273"/>
        <v>1</v>
      </c>
      <c r="G6507" s="187" t="str">
        <f t="shared" si="274"/>
        <v>3</v>
      </c>
      <c r="H6507" s="188">
        <v>75000013</v>
      </c>
      <c r="I6507" s="189" t="s">
        <v>3357</v>
      </c>
      <c r="J6507" s="190" t="s">
        <v>2710</v>
      </c>
      <c r="K6507" s="191" t="s">
        <v>598</v>
      </c>
      <c r="L6507" s="193" t="s">
        <v>5853</v>
      </c>
    </row>
    <row r="6508" spans="1:13" ht="39.950000000000003" hidden="1" customHeight="1" x14ac:dyDescent="0.2">
      <c r="A6508" s="187" t="str">
        <f t="shared" si="268"/>
        <v>7</v>
      </c>
      <c r="B6508" s="187" t="str">
        <f t="shared" si="269"/>
        <v>5</v>
      </c>
      <c r="C6508" s="187" t="str">
        <f t="shared" si="270"/>
        <v>0</v>
      </c>
      <c r="D6508" s="187" t="str">
        <f t="shared" si="271"/>
        <v>0</v>
      </c>
      <c r="E6508" s="187" t="str">
        <f t="shared" si="272"/>
        <v>00</v>
      </c>
      <c r="F6508" s="187" t="str">
        <f t="shared" si="273"/>
        <v>1</v>
      </c>
      <c r="G6508" s="187" t="str">
        <f t="shared" si="274"/>
        <v>4</v>
      </c>
      <c r="H6508" s="188">
        <v>75000014</v>
      </c>
      <c r="I6508" s="189" t="s">
        <v>3358</v>
      </c>
      <c r="J6508" s="190" t="s">
        <v>2710</v>
      </c>
      <c r="K6508" s="191" t="s">
        <v>598</v>
      </c>
      <c r="L6508" s="193" t="s">
        <v>5853</v>
      </c>
    </row>
    <row r="6509" spans="1:13" ht="39.950000000000003" hidden="1" customHeight="1" x14ac:dyDescent="0.2">
      <c r="A6509" s="187" t="str">
        <f t="shared" si="268"/>
        <v>7</v>
      </c>
      <c r="B6509" s="187" t="str">
        <f t="shared" si="269"/>
        <v>5</v>
      </c>
      <c r="C6509" s="187" t="str">
        <f t="shared" si="270"/>
        <v>0</v>
      </c>
      <c r="D6509" s="187" t="str">
        <f t="shared" si="271"/>
        <v>0</v>
      </c>
      <c r="E6509" s="187" t="str">
        <f t="shared" si="272"/>
        <v>00</v>
      </c>
      <c r="F6509" s="187" t="str">
        <f t="shared" si="273"/>
        <v>1</v>
      </c>
      <c r="G6509" s="187" t="str">
        <f t="shared" si="274"/>
        <v>5</v>
      </c>
      <c r="H6509" s="188">
        <v>75000015</v>
      </c>
      <c r="I6509" s="189" t="s">
        <v>3359</v>
      </c>
      <c r="J6509" s="190" t="s">
        <v>2710</v>
      </c>
      <c r="K6509" s="191" t="s">
        <v>598</v>
      </c>
      <c r="L6509" s="193" t="s">
        <v>5853</v>
      </c>
    </row>
    <row r="6510" spans="1:13" ht="39.950000000000003" hidden="1" customHeight="1" x14ac:dyDescent="0.2">
      <c r="A6510" s="187" t="str">
        <f t="shared" si="268"/>
        <v>7</v>
      </c>
      <c r="B6510" s="187" t="str">
        <f t="shared" si="269"/>
        <v>5</v>
      </c>
      <c r="C6510" s="187" t="str">
        <f t="shared" si="270"/>
        <v>0</v>
      </c>
      <c r="D6510" s="187" t="str">
        <f t="shared" si="271"/>
        <v>0</v>
      </c>
      <c r="E6510" s="187" t="str">
        <f t="shared" si="272"/>
        <v>00</v>
      </c>
      <c r="F6510" s="187" t="str">
        <f t="shared" si="273"/>
        <v>1</v>
      </c>
      <c r="G6510" s="187" t="str">
        <f t="shared" si="274"/>
        <v>6</v>
      </c>
      <c r="H6510" s="188">
        <v>75000016</v>
      </c>
      <c r="I6510" s="189" t="s">
        <v>3360</v>
      </c>
      <c r="J6510" s="190" t="s">
        <v>2710</v>
      </c>
      <c r="K6510" s="191" t="s">
        <v>598</v>
      </c>
      <c r="L6510" s="193" t="s">
        <v>5853</v>
      </c>
    </row>
    <row r="6511" spans="1:13" ht="39.950000000000003" hidden="1" customHeight="1" x14ac:dyDescent="0.2">
      <c r="A6511" s="187" t="str">
        <f t="shared" si="268"/>
        <v>7</v>
      </c>
      <c r="B6511" s="187" t="str">
        <f t="shared" si="269"/>
        <v>5</v>
      </c>
      <c r="C6511" s="187" t="str">
        <f t="shared" si="270"/>
        <v>0</v>
      </c>
      <c r="D6511" s="187" t="str">
        <f t="shared" si="271"/>
        <v>0</v>
      </c>
      <c r="E6511" s="187" t="str">
        <f t="shared" si="272"/>
        <v>00</v>
      </c>
      <c r="F6511" s="187" t="str">
        <f t="shared" si="273"/>
        <v>1</v>
      </c>
      <c r="G6511" s="187" t="str">
        <f t="shared" si="274"/>
        <v>7</v>
      </c>
      <c r="H6511" s="188">
        <v>75000017</v>
      </c>
      <c r="I6511" s="189" t="s">
        <v>3361</v>
      </c>
      <c r="J6511" s="190" t="s">
        <v>2710</v>
      </c>
      <c r="K6511" s="191" t="s">
        <v>598</v>
      </c>
      <c r="L6511" s="193" t="s">
        <v>5853</v>
      </c>
    </row>
    <row r="6512" spans="1:13" ht="39.950000000000003" hidden="1" customHeight="1" x14ac:dyDescent="0.2">
      <c r="A6512" s="187" t="str">
        <f t="shared" si="268"/>
        <v>7</v>
      </c>
      <c r="B6512" s="187" t="str">
        <f t="shared" si="269"/>
        <v>5</v>
      </c>
      <c r="C6512" s="187" t="str">
        <f t="shared" si="270"/>
        <v>0</v>
      </c>
      <c r="D6512" s="187" t="str">
        <f t="shared" si="271"/>
        <v>0</v>
      </c>
      <c r="E6512" s="187" t="str">
        <f t="shared" si="272"/>
        <v>00</v>
      </c>
      <c r="F6512" s="187" t="str">
        <f t="shared" si="273"/>
        <v>1</v>
      </c>
      <c r="G6512" s="187" t="str">
        <f t="shared" si="274"/>
        <v>8</v>
      </c>
      <c r="H6512" s="188">
        <v>75000018</v>
      </c>
      <c r="I6512" s="189" t="s">
        <v>3362</v>
      </c>
      <c r="J6512" s="190" t="s">
        <v>2710</v>
      </c>
      <c r="K6512" s="191" t="s">
        <v>598</v>
      </c>
      <c r="L6512" s="193" t="s">
        <v>5853</v>
      </c>
    </row>
    <row r="6513" spans="1:13" ht="39.950000000000003" hidden="1" customHeight="1" x14ac:dyDescent="0.2">
      <c r="A6513" s="187" t="str">
        <f t="shared" si="268"/>
        <v>7</v>
      </c>
      <c r="B6513" s="187" t="str">
        <f t="shared" si="269"/>
        <v>5</v>
      </c>
      <c r="C6513" s="187" t="str">
        <f t="shared" si="270"/>
        <v>0</v>
      </c>
      <c r="D6513" s="187" t="str">
        <f t="shared" si="271"/>
        <v>0</v>
      </c>
      <c r="E6513" s="187" t="str">
        <f t="shared" si="272"/>
        <v>00</v>
      </c>
      <c r="F6513" s="187" t="str">
        <f t="shared" si="273"/>
        <v>1</v>
      </c>
      <c r="G6513" s="187" t="str">
        <f t="shared" si="274"/>
        <v>9</v>
      </c>
      <c r="H6513" s="188">
        <v>75000019</v>
      </c>
      <c r="I6513" s="189" t="s">
        <v>3363</v>
      </c>
      <c r="J6513" s="190" t="s">
        <v>2710</v>
      </c>
      <c r="K6513" s="191" t="s">
        <v>598</v>
      </c>
      <c r="L6513" s="207" t="s">
        <v>15049</v>
      </c>
    </row>
    <row r="6514" spans="1:13" ht="39.950000000000003" hidden="1" customHeight="1" x14ac:dyDescent="0.2">
      <c r="A6514" s="167">
        <v>7</v>
      </c>
      <c r="B6514" s="167" t="s">
        <v>6580</v>
      </c>
      <c r="C6514" s="167" t="s">
        <v>5796</v>
      </c>
      <c r="D6514" s="167" t="s">
        <v>5798</v>
      </c>
      <c r="E6514" s="167" t="s">
        <v>5739</v>
      </c>
      <c r="F6514" s="167" t="s">
        <v>5798</v>
      </c>
      <c r="G6514" s="167" t="s">
        <v>5798</v>
      </c>
      <c r="H6514" s="178" t="s">
        <v>13037</v>
      </c>
      <c r="I6514" s="168" t="s">
        <v>547</v>
      </c>
      <c r="J6514" s="166" t="s">
        <v>8465</v>
      </c>
      <c r="K6514" s="165" t="s">
        <v>586</v>
      </c>
      <c r="L6514" s="165" t="s">
        <v>4489</v>
      </c>
    </row>
    <row r="6515" spans="1:13" ht="39.950000000000003" hidden="1" customHeight="1" x14ac:dyDescent="0.2">
      <c r="A6515" s="167">
        <v>7</v>
      </c>
      <c r="B6515" s="167" t="s">
        <v>6580</v>
      </c>
      <c r="C6515" s="167" t="s">
        <v>5796</v>
      </c>
      <c r="D6515" s="167" t="s">
        <v>5796</v>
      </c>
      <c r="E6515" s="167" t="s">
        <v>5739</v>
      </c>
      <c r="F6515" s="167" t="s">
        <v>5798</v>
      </c>
      <c r="G6515" s="167" t="s">
        <v>5798</v>
      </c>
      <c r="H6515" s="178" t="s">
        <v>13038</v>
      </c>
      <c r="I6515" s="168" t="s">
        <v>547</v>
      </c>
      <c r="J6515" s="166" t="s">
        <v>8465</v>
      </c>
      <c r="K6515" s="165" t="s">
        <v>586</v>
      </c>
      <c r="L6515" s="165" t="s">
        <v>4489</v>
      </c>
    </row>
    <row r="6516" spans="1:13" ht="39.950000000000003" hidden="1" customHeight="1" x14ac:dyDescent="0.2">
      <c r="A6516" s="167">
        <v>7</v>
      </c>
      <c r="B6516" s="167" t="s">
        <v>6580</v>
      </c>
      <c r="C6516" s="167" t="s">
        <v>5796</v>
      </c>
      <c r="D6516" s="167" t="s">
        <v>5796</v>
      </c>
      <c r="E6516" s="167" t="s">
        <v>462</v>
      </c>
      <c r="F6516" s="167" t="s">
        <v>5798</v>
      </c>
      <c r="G6516" s="167" t="s">
        <v>5798</v>
      </c>
      <c r="H6516" s="178" t="s">
        <v>13039</v>
      </c>
      <c r="I6516" s="168" t="s">
        <v>547</v>
      </c>
      <c r="J6516" s="166"/>
      <c r="K6516" s="165" t="s">
        <v>586</v>
      </c>
      <c r="L6516" s="165" t="s">
        <v>4489</v>
      </c>
    </row>
    <row r="6517" spans="1:13" ht="39.950000000000003" hidden="1" customHeight="1" x14ac:dyDescent="0.2">
      <c r="A6517" s="167">
        <v>7</v>
      </c>
      <c r="B6517" s="167" t="s">
        <v>6580</v>
      </c>
      <c r="C6517" s="167" t="s">
        <v>5796</v>
      </c>
      <c r="D6517" s="167" t="s">
        <v>5796</v>
      </c>
      <c r="E6517" s="167" t="s">
        <v>462</v>
      </c>
      <c r="F6517" s="167" t="s">
        <v>5798</v>
      </c>
      <c r="G6517" s="167">
        <v>1</v>
      </c>
      <c r="H6517" s="178" t="s">
        <v>13040</v>
      </c>
      <c r="I6517" s="168" t="s">
        <v>3354</v>
      </c>
      <c r="J6517" s="166" t="s">
        <v>600</v>
      </c>
      <c r="K6517" s="165" t="s">
        <v>598</v>
      </c>
      <c r="L6517" s="165" t="s">
        <v>4489</v>
      </c>
    </row>
    <row r="6518" spans="1:13" ht="39.950000000000003" hidden="1" customHeight="1" x14ac:dyDescent="0.2">
      <c r="A6518" s="167">
        <v>7</v>
      </c>
      <c r="B6518" s="167" t="s">
        <v>6580</v>
      </c>
      <c r="C6518" s="167" t="s">
        <v>5796</v>
      </c>
      <c r="D6518" s="167" t="s">
        <v>5796</v>
      </c>
      <c r="E6518" s="167" t="s">
        <v>462</v>
      </c>
      <c r="F6518" s="167" t="s">
        <v>5798</v>
      </c>
      <c r="G6518" s="167">
        <v>2</v>
      </c>
      <c r="H6518" s="178" t="s">
        <v>13041</v>
      </c>
      <c r="I6518" s="168" t="s">
        <v>13042</v>
      </c>
      <c r="J6518" s="166" t="s">
        <v>600</v>
      </c>
      <c r="K6518" s="165" t="s">
        <v>598</v>
      </c>
      <c r="L6518" s="165" t="s">
        <v>4489</v>
      </c>
    </row>
    <row r="6519" spans="1:13" ht="39.950000000000003" hidden="1" customHeight="1" x14ac:dyDescent="0.2">
      <c r="A6519" s="167">
        <v>7</v>
      </c>
      <c r="B6519" s="167" t="s">
        <v>6580</v>
      </c>
      <c r="C6519" s="167" t="s">
        <v>5796</v>
      </c>
      <c r="D6519" s="167" t="s">
        <v>5796</v>
      </c>
      <c r="E6519" s="167" t="s">
        <v>462</v>
      </c>
      <c r="F6519" s="167" t="s">
        <v>5798</v>
      </c>
      <c r="G6519" s="167">
        <v>3</v>
      </c>
      <c r="H6519" s="178" t="s">
        <v>13043</v>
      </c>
      <c r="I6519" s="168" t="s">
        <v>3357</v>
      </c>
      <c r="J6519" s="166" t="s">
        <v>600</v>
      </c>
      <c r="K6519" s="165" t="s">
        <v>598</v>
      </c>
      <c r="L6519" s="165" t="s">
        <v>4489</v>
      </c>
    </row>
    <row r="6520" spans="1:13" ht="39.950000000000003" hidden="1" customHeight="1" x14ac:dyDescent="0.2">
      <c r="A6520" s="167">
        <v>7</v>
      </c>
      <c r="B6520" s="167" t="s">
        <v>6580</v>
      </c>
      <c r="C6520" s="167" t="s">
        <v>5796</v>
      </c>
      <c r="D6520" s="167" t="s">
        <v>5796</v>
      </c>
      <c r="E6520" s="167" t="s">
        <v>462</v>
      </c>
      <c r="F6520" s="167" t="s">
        <v>5798</v>
      </c>
      <c r="G6520" s="167">
        <v>4</v>
      </c>
      <c r="H6520" s="178" t="s">
        <v>13044</v>
      </c>
      <c r="I6520" s="168" t="s">
        <v>3358</v>
      </c>
      <c r="J6520" s="166" t="s">
        <v>600</v>
      </c>
      <c r="K6520" s="165" t="s">
        <v>598</v>
      </c>
      <c r="L6520" s="165" t="s">
        <v>4489</v>
      </c>
    </row>
    <row r="6521" spans="1:13" ht="39.950000000000003" hidden="1" customHeight="1" x14ac:dyDescent="0.2">
      <c r="A6521" s="167">
        <v>7</v>
      </c>
      <c r="B6521" s="167" t="s">
        <v>6580</v>
      </c>
      <c r="C6521" s="167" t="s">
        <v>5796</v>
      </c>
      <c r="D6521" s="167" t="s">
        <v>5796</v>
      </c>
      <c r="E6521" s="167" t="s">
        <v>462</v>
      </c>
      <c r="F6521" s="167" t="s">
        <v>5798</v>
      </c>
      <c r="G6521" s="167">
        <v>5</v>
      </c>
      <c r="H6521" s="178" t="s">
        <v>13045</v>
      </c>
      <c r="I6521" s="168" t="s">
        <v>3359</v>
      </c>
      <c r="J6521" s="166" t="s">
        <v>600</v>
      </c>
      <c r="K6521" s="165" t="s">
        <v>598</v>
      </c>
      <c r="L6521" s="165" t="s">
        <v>4489</v>
      </c>
    </row>
    <row r="6522" spans="1:13" ht="39.950000000000003" hidden="1" customHeight="1" x14ac:dyDescent="0.2">
      <c r="A6522" s="167">
        <v>7</v>
      </c>
      <c r="B6522" s="167" t="s">
        <v>6580</v>
      </c>
      <c r="C6522" s="167" t="s">
        <v>5796</v>
      </c>
      <c r="D6522" s="167" t="s">
        <v>5796</v>
      </c>
      <c r="E6522" s="167" t="s">
        <v>462</v>
      </c>
      <c r="F6522" s="167" t="s">
        <v>5798</v>
      </c>
      <c r="G6522" s="167">
        <v>6</v>
      </c>
      <c r="H6522" s="178" t="s">
        <v>13046</v>
      </c>
      <c r="I6522" s="168" t="s">
        <v>3360</v>
      </c>
      <c r="J6522" s="166" t="s">
        <v>600</v>
      </c>
      <c r="K6522" s="165" t="s">
        <v>598</v>
      </c>
      <c r="L6522" s="165" t="s">
        <v>4489</v>
      </c>
    </row>
    <row r="6523" spans="1:13" ht="39.950000000000003" hidden="1" customHeight="1" x14ac:dyDescent="0.2">
      <c r="A6523" s="167">
        <v>7</v>
      </c>
      <c r="B6523" s="167" t="s">
        <v>6580</v>
      </c>
      <c r="C6523" s="167" t="s">
        <v>5796</v>
      </c>
      <c r="D6523" s="167" t="s">
        <v>5796</v>
      </c>
      <c r="E6523" s="167" t="s">
        <v>462</v>
      </c>
      <c r="F6523" s="167" t="s">
        <v>5798</v>
      </c>
      <c r="G6523" s="167">
        <v>7</v>
      </c>
      <c r="H6523" s="178" t="s">
        <v>13047</v>
      </c>
      <c r="I6523" s="168" t="s">
        <v>3361</v>
      </c>
      <c r="J6523" s="166" t="s">
        <v>600</v>
      </c>
      <c r="K6523" s="165" t="s">
        <v>598</v>
      </c>
      <c r="L6523" s="165" t="s">
        <v>4489</v>
      </c>
    </row>
    <row r="6524" spans="1:13" ht="39.950000000000003" hidden="1" customHeight="1" x14ac:dyDescent="0.2">
      <c r="A6524" s="167">
        <v>7</v>
      </c>
      <c r="B6524" s="167" t="s">
        <v>6580</v>
      </c>
      <c r="C6524" s="167" t="s">
        <v>5796</v>
      </c>
      <c r="D6524" s="167" t="s">
        <v>5796</v>
      </c>
      <c r="E6524" s="167" t="s">
        <v>462</v>
      </c>
      <c r="F6524" s="167" t="s">
        <v>5798</v>
      </c>
      <c r="G6524" s="167">
        <v>8</v>
      </c>
      <c r="H6524" s="178" t="s">
        <v>13048</v>
      </c>
      <c r="I6524" s="168" t="s">
        <v>3362</v>
      </c>
      <c r="J6524" s="166" t="s">
        <v>600</v>
      </c>
      <c r="K6524" s="165" t="s">
        <v>598</v>
      </c>
      <c r="L6524" s="165" t="s">
        <v>4489</v>
      </c>
    </row>
    <row r="6525" spans="1:13" ht="39.950000000000003" hidden="1" customHeight="1" x14ac:dyDescent="0.2">
      <c r="A6525" s="187">
        <v>7</v>
      </c>
      <c r="B6525" s="187" t="s">
        <v>6580</v>
      </c>
      <c r="C6525" s="187" t="s">
        <v>5796</v>
      </c>
      <c r="D6525" s="187" t="s">
        <v>5796</v>
      </c>
      <c r="E6525" s="187" t="s">
        <v>462</v>
      </c>
      <c r="F6525" s="187" t="s">
        <v>5798</v>
      </c>
      <c r="G6525" s="187">
        <v>9</v>
      </c>
      <c r="H6525" s="188" t="s">
        <v>13049</v>
      </c>
      <c r="I6525" s="189" t="s">
        <v>3363</v>
      </c>
      <c r="J6525" s="190" t="s">
        <v>600</v>
      </c>
      <c r="K6525" s="191" t="s">
        <v>598</v>
      </c>
      <c r="L6525" s="207" t="s">
        <v>5853</v>
      </c>
      <c r="M6525" s="293" t="s">
        <v>15052</v>
      </c>
    </row>
    <row r="6526" spans="1:13" ht="39.950000000000003" hidden="1" customHeight="1" x14ac:dyDescent="0.2">
      <c r="A6526" s="6" t="str">
        <f t="shared" si="268"/>
        <v>7</v>
      </c>
      <c r="B6526" s="6" t="str">
        <f t="shared" si="269"/>
        <v>6</v>
      </c>
      <c r="C6526" s="6" t="str">
        <f t="shared" si="270"/>
        <v>0</v>
      </c>
      <c r="D6526" s="6" t="str">
        <f t="shared" si="271"/>
        <v>0</v>
      </c>
      <c r="E6526" s="6" t="str">
        <f t="shared" si="272"/>
        <v>00</v>
      </c>
      <c r="F6526" s="6" t="str">
        <f t="shared" si="273"/>
        <v>0</v>
      </c>
      <c r="G6526" s="6" t="str">
        <f t="shared" si="274"/>
        <v>0</v>
      </c>
      <c r="H6526" s="68">
        <v>76000000</v>
      </c>
      <c r="I6526" s="299" t="s">
        <v>550</v>
      </c>
      <c r="J6526" s="300" t="s">
        <v>551</v>
      </c>
      <c r="K6526" s="5" t="s">
        <v>586</v>
      </c>
      <c r="L6526" s="5"/>
    </row>
    <row r="6527" spans="1:13" ht="39.950000000000003" hidden="1" customHeight="1" x14ac:dyDescent="0.2">
      <c r="A6527" s="6" t="str">
        <f t="shared" si="268"/>
        <v>7</v>
      </c>
      <c r="B6527" s="6" t="str">
        <f t="shared" si="269"/>
        <v>6</v>
      </c>
      <c r="C6527" s="6" t="str">
        <f t="shared" si="270"/>
        <v>1</v>
      </c>
      <c r="D6527" s="6" t="str">
        <f t="shared" si="271"/>
        <v>0</v>
      </c>
      <c r="E6527" s="6" t="str">
        <f t="shared" si="272"/>
        <v>00</v>
      </c>
      <c r="F6527" s="6" t="str">
        <f t="shared" si="273"/>
        <v>0</v>
      </c>
      <c r="G6527" s="6" t="str">
        <f t="shared" si="274"/>
        <v>0</v>
      </c>
      <c r="H6527" s="68">
        <v>76100000</v>
      </c>
      <c r="I6527" s="299" t="s">
        <v>3364</v>
      </c>
      <c r="J6527" s="300" t="s">
        <v>3365</v>
      </c>
      <c r="K6527" s="5" t="s">
        <v>586</v>
      </c>
      <c r="L6527" s="5"/>
    </row>
    <row r="6528" spans="1:13" ht="39.950000000000003" hidden="1" customHeight="1" x14ac:dyDescent="0.2">
      <c r="A6528" s="187" t="str">
        <f t="shared" si="268"/>
        <v>7</v>
      </c>
      <c r="B6528" s="187" t="str">
        <f t="shared" si="269"/>
        <v>6</v>
      </c>
      <c r="C6528" s="187" t="str">
        <f t="shared" si="270"/>
        <v>1</v>
      </c>
      <c r="D6528" s="187" t="str">
        <f t="shared" si="271"/>
        <v>0</v>
      </c>
      <c r="E6528" s="187" t="str">
        <f t="shared" si="272"/>
        <v>01</v>
      </c>
      <c r="F6528" s="187" t="str">
        <f t="shared" si="273"/>
        <v>0</v>
      </c>
      <c r="G6528" s="187" t="str">
        <f t="shared" si="274"/>
        <v>0</v>
      </c>
      <c r="H6528" s="188">
        <v>76100100</v>
      </c>
      <c r="I6528" s="189" t="s">
        <v>3364</v>
      </c>
      <c r="J6528" s="190" t="s">
        <v>3366</v>
      </c>
      <c r="K6528" s="191" t="s">
        <v>586</v>
      </c>
      <c r="L6528" s="193" t="s">
        <v>5853</v>
      </c>
    </row>
    <row r="6529" spans="1:12" ht="39.950000000000003" hidden="1" customHeight="1" x14ac:dyDescent="0.2">
      <c r="A6529" s="187" t="str">
        <f t="shared" si="268"/>
        <v>7</v>
      </c>
      <c r="B6529" s="187" t="str">
        <f t="shared" si="269"/>
        <v>6</v>
      </c>
      <c r="C6529" s="187" t="str">
        <f t="shared" si="270"/>
        <v>1</v>
      </c>
      <c r="D6529" s="187" t="str">
        <f t="shared" si="271"/>
        <v>0</v>
      </c>
      <c r="E6529" s="187" t="str">
        <f t="shared" si="272"/>
        <v>01</v>
      </c>
      <c r="F6529" s="187" t="str">
        <f t="shared" si="273"/>
        <v>1</v>
      </c>
      <c r="G6529" s="187" t="str">
        <f t="shared" si="274"/>
        <v>0</v>
      </c>
      <c r="H6529" s="188">
        <v>76100110</v>
      </c>
      <c r="I6529" s="189" t="s">
        <v>3364</v>
      </c>
      <c r="J6529" s="190" t="s">
        <v>3366</v>
      </c>
      <c r="K6529" s="191" t="s">
        <v>586</v>
      </c>
      <c r="L6529" s="193" t="s">
        <v>5853</v>
      </c>
    </row>
    <row r="6530" spans="1:12" ht="39.950000000000003" hidden="1" customHeight="1" x14ac:dyDescent="0.2">
      <c r="A6530" s="187" t="str">
        <f t="shared" si="268"/>
        <v>7</v>
      </c>
      <c r="B6530" s="187" t="str">
        <f t="shared" si="269"/>
        <v>6</v>
      </c>
      <c r="C6530" s="187" t="str">
        <f t="shared" si="270"/>
        <v>1</v>
      </c>
      <c r="D6530" s="187" t="str">
        <f t="shared" si="271"/>
        <v>0</v>
      </c>
      <c r="E6530" s="187" t="str">
        <f t="shared" si="272"/>
        <v>01</v>
      </c>
      <c r="F6530" s="187" t="str">
        <f t="shared" si="273"/>
        <v>1</v>
      </c>
      <c r="G6530" s="187" t="str">
        <f t="shared" si="274"/>
        <v>1</v>
      </c>
      <c r="H6530" s="188">
        <v>76100111</v>
      </c>
      <c r="I6530" s="189" t="s">
        <v>3367</v>
      </c>
      <c r="J6530" s="190" t="s">
        <v>3368</v>
      </c>
      <c r="K6530" s="191" t="s">
        <v>598</v>
      </c>
      <c r="L6530" s="193" t="s">
        <v>5853</v>
      </c>
    </row>
    <row r="6531" spans="1:12" ht="39.950000000000003" hidden="1" customHeight="1" x14ac:dyDescent="0.2">
      <c r="A6531" s="187" t="str">
        <f t="shared" si="268"/>
        <v>7</v>
      </c>
      <c r="B6531" s="187" t="str">
        <f t="shared" si="269"/>
        <v>6</v>
      </c>
      <c r="C6531" s="187" t="str">
        <f t="shared" si="270"/>
        <v>1</v>
      </c>
      <c r="D6531" s="187" t="str">
        <f t="shared" si="271"/>
        <v>0</v>
      </c>
      <c r="E6531" s="187" t="str">
        <f t="shared" si="272"/>
        <v>01</v>
      </c>
      <c r="F6531" s="187" t="str">
        <f t="shared" si="273"/>
        <v>1</v>
      </c>
      <c r="G6531" s="187" t="str">
        <f t="shared" si="274"/>
        <v>2</v>
      </c>
      <c r="H6531" s="188">
        <v>76100112</v>
      </c>
      <c r="I6531" s="189" t="s">
        <v>3369</v>
      </c>
      <c r="J6531" s="190" t="s">
        <v>2710</v>
      </c>
      <c r="K6531" s="191" t="s">
        <v>598</v>
      </c>
      <c r="L6531" s="193" t="s">
        <v>5853</v>
      </c>
    </row>
    <row r="6532" spans="1:12" ht="39.950000000000003" hidden="1" customHeight="1" x14ac:dyDescent="0.2">
      <c r="A6532" s="187" t="str">
        <f t="shared" ref="A6532:A6646" si="275">MID($H6532,1,1)</f>
        <v>7</v>
      </c>
      <c r="B6532" s="187" t="str">
        <f t="shared" si="269"/>
        <v>6</v>
      </c>
      <c r="C6532" s="187" t="str">
        <f t="shared" si="270"/>
        <v>1</v>
      </c>
      <c r="D6532" s="187" t="str">
        <f t="shared" si="271"/>
        <v>0</v>
      </c>
      <c r="E6532" s="187" t="str">
        <f t="shared" si="272"/>
        <v>01</v>
      </c>
      <c r="F6532" s="187" t="str">
        <f t="shared" si="273"/>
        <v>1</v>
      </c>
      <c r="G6532" s="187" t="str">
        <f t="shared" si="274"/>
        <v>3</v>
      </c>
      <c r="H6532" s="188">
        <v>76100113</v>
      </c>
      <c r="I6532" s="189" t="s">
        <v>3370</v>
      </c>
      <c r="J6532" s="190" t="s">
        <v>2710</v>
      </c>
      <c r="K6532" s="187" t="s">
        <v>598</v>
      </c>
      <c r="L6532" s="193" t="s">
        <v>5853</v>
      </c>
    </row>
    <row r="6533" spans="1:12" ht="39.950000000000003" hidden="1" customHeight="1" x14ac:dyDescent="0.2">
      <c r="A6533" s="187" t="str">
        <f t="shared" si="275"/>
        <v>7</v>
      </c>
      <c r="B6533" s="187" t="str">
        <f t="shared" si="269"/>
        <v>6</v>
      </c>
      <c r="C6533" s="187" t="str">
        <f t="shared" si="270"/>
        <v>1</v>
      </c>
      <c r="D6533" s="187" t="str">
        <f t="shared" si="271"/>
        <v>0</v>
      </c>
      <c r="E6533" s="187" t="str">
        <f t="shared" si="272"/>
        <v>01</v>
      </c>
      <c r="F6533" s="187" t="str">
        <f t="shared" si="273"/>
        <v>1</v>
      </c>
      <c r="G6533" s="187" t="str">
        <f t="shared" si="274"/>
        <v>4</v>
      </c>
      <c r="H6533" s="188">
        <v>76100114</v>
      </c>
      <c r="I6533" s="189" t="s">
        <v>3371</v>
      </c>
      <c r="J6533" s="190" t="s">
        <v>2710</v>
      </c>
      <c r="K6533" s="187" t="s">
        <v>598</v>
      </c>
      <c r="L6533" s="193" t="s">
        <v>5853</v>
      </c>
    </row>
    <row r="6534" spans="1:12" ht="39.950000000000003" hidden="1" customHeight="1" x14ac:dyDescent="0.2">
      <c r="A6534" s="187" t="str">
        <f t="shared" si="275"/>
        <v>7</v>
      </c>
      <c r="B6534" s="187" t="str">
        <f t="shared" si="269"/>
        <v>6</v>
      </c>
      <c r="C6534" s="187" t="str">
        <f t="shared" si="270"/>
        <v>1</v>
      </c>
      <c r="D6534" s="187" t="str">
        <f t="shared" si="271"/>
        <v>0</v>
      </c>
      <c r="E6534" s="187" t="str">
        <f t="shared" si="272"/>
        <v>01</v>
      </c>
      <c r="F6534" s="187" t="str">
        <f t="shared" si="273"/>
        <v>1</v>
      </c>
      <c r="G6534" s="187" t="str">
        <f t="shared" si="274"/>
        <v>5</v>
      </c>
      <c r="H6534" s="188">
        <v>76100115</v>
      </c>
      <c r="I6534" s="189" t="s">
        <v>3372</v>
      </c>
      <c r="J6534" s="190" t="s">
        <v>2710</v>
      </c>
      <c r="K6534" s="187" t="s">
        <v>598</v>
      </c>
      <c r="L6534" s="193" t="s">
        <v>5853</v>
      </c>
    </row>
    <row r="6535" spans="1:12" ht="39.950000000000003" hidden="1" customHeight="1" x14ac:dyDescent="0.2">
      <c r="A6535" s="187" t="str">
        <f t="shared" si="275"/>
        <v>7</v>
      </c>
      <c r="B6535" s="187" t="str">
        <f t="shared" si="269"/>
        <v>6</v>
      </c>
      <c r="C6535" s="187" t="str">
        <f t="shared" si="270"/>
        <v>1</v>
      </c>
      <c r="D6535" s="187" t="str">
        <f t="shared" si="271"/>
        <v>0</v>
      </c>
      <c r="E6535" s="187" t="str">
        <f t="shared" si="272"/>
        <v>01</v>
      </c>
      <c r="F6535" s="187" t="str">
        <f t="shared" si="273"/>
        <v>1</v>
      </c>
      <c r="G6535" s="187" t="str">
        <f t="shared" si="274"/>
        <v>6</v>
      </c>
      <c r="H6535" s="188">
        <v>76100116</v>
      </c>
      <c r="I6535" s="189" t="s">
        <v>3373</v>
      </c>
      <c r="J6535" s="190" t="s">
        <v>2710</v>
      </c>
      <c r="K6535" s="187" t="s">
        <v>598</v>
      </c>
      <c r="L6535" s="193" t="s">
        <v>5853</v>
      </c>
    </row>
    <row r="6536" spans="1:12" ht="39.950000000000003" hidden="1" customHeight="1" x14ac:dyDescent="0.2">
      <c r="A6536" s="187" t="str">
        <f t="shared" si="275"/>
        <v>7</v>
      </c>
      <c r="B6536" s="187" t="str">
        <f t="shared" si="269"/>
        <v>6</v>
      </c>
      <c r="C6536" s="187" t="str">
        <f t="shared" si="270"/>
        <v>1</v>
      </c>
      <c r="D6536" s="187" t="str">
        <f t="shared" si="271"/>
        <v>0</v>
      </c>
      <c r="E6536" s="187" t="str">
        <f t="shared" si="272"/>
        <v>01</v>
      </c>
      <c r="F6536" s="187" t="str">
        <f t="shared" si="273"/>
        <v>1</v>
      </c>
      <c r="G6536" s="187" t="str">
        <f t="shared" si="274"/>
        <v>7</v>
      </c>
      <c r="H6536" s="188">
        <v>76100117</v>
      </c>
      <c r="I6536" s="189" t="s">
        <v>3374</v>
      </c>
      <c r="J6536" s="190" t="s">
        <v>2710</v>
      </c>
      <c r="K6536" s="187" t="s">
        <v>598</v>
      </c>
      <c r="L6536" s="193" t="s">
        <v>5853</v>
      </c>
    </row>
    <row r="6537" spans="1:12" ht="39.950000000000003" hidden="1" customHeight="1" x14ac:dyDescent="0.2">
      <c r="A6537" s="187" t="str">
        <f t="shared" si="275"/>
        <v>7</v>
      </c>
      <c r="B6537" s="187" t="str">
        <f t="shared" si="269"/>
        <v>6</v>
      </c>
      <c r="C6537" s="187" t="str">
        <f t="shared" si="270"/>
        <v>1</v>
      </c>
      <c r="D6537" s="187" t="str">
        <f t="shared" si="271"/>
        <v>0</v>
      </c>
      <c r="E6537" s="187" t="str">
        <f t="shared" si="272"/>
        <v>01</v>
      </c>
      <c r="F6537" s="187" t="str">
        <f t="shared" si="273"/>
        <v>1</v>
      </c>
      <c r="G6537" s="187" t="str">
        <f t="shared" si="274"/>
        <v>8</v>
      </c>
      <c r="H6537" s="188">
        <v>76100118</v>
      </c>
      <c r="I6537" s="189" t="s">
        <v>3375</v>
      </c>
      <c r="J6537" s="190" t="s">
        <v>2710</v>
      </c>
      <c r="K6537" s="187" t="s">
        <v>598</v>
      </c>
      <c r="L6537" s="193" t="s">
        <v>5853</v>
      </c>
    </row>
    <row r="6538" spans="1:12" ht="39.950000000000003" hidden="1" customHeight="1" x14ac:dyDescent="0.2">
      <c r="A6538" s="187" t="str">
        <f t="shared" si="275"/>
        <v>7</v>
      </c>
      <c r="B6538" s="187" t="str">
        <f t="shared" si="269"/>
        <v>6</v>
      </c>
      <c r="C6538" s="187" t="str">
        <f t="shared" si="270"/>
        <v>1</v>
      </c>
      <c r="D6538" s="187" t="str">
        <f t="shared" si="271"/>
        <v>0</v>
      </c>
      <c r="E6538" s="187" t="str">
        <f t="shared" si="272"/>
        <v>01</v>
      </c>
      <c r="F6538" s="187" t="str">
        <f t="shared" si="273"/>
        <v>1</v>
      </c>
      <c r="G6538" s="187" t="str">
        <f t="shared" si="274"/>
        <v>9</v>
      </c>
      <c r="H6538" s="188">
        <v>76100119</v>
      </c>
      <c r="I6538" s="189" t="s">
        <v>3376</v>
      </c>
      <c r="J6538" s="190" t="s">
        <v>2710</v>
      </c>
      <c r="K6538" s="187" t="s">
        <v>598</v>
      </c>
      <c r="L6538" s="207" t="s">
        <v>15049</v>
      </c>
    </row>
    <row r="6539" spans="1:12" ht="39.950000000000003" hidden="1" customHeight="1" x14ac:dyDescent="0.2">
      <c r="A6539" s="187" t="str">
        <f t="shared" si="275"/>
        <v>7</v>
      </c>
      <c r="B6539" s="187" t="str">
        <f t="shared" si="269"/>
        <v>6</v>
      </c>
      <c r="C6539" s="187" t="str">
        <f t="shared" si="270"/>
        <v>1</v>
      </c>
      <c r="D6539" s="187" t="str">
        <f t="shared" si="271"/>
        <v>0</v>
      </c>
      <c r="E6539" s="187" t="str">
        <f t="shared" si="272"/>
        <v>02</v>
      </c>
      <c r="F6539" s="187" t="str">
        <f t="shared" si="273"/>
        <v>0</v>
      </c>
      <c r="G6539" s="187" t="str">
        <f t="shared" si="274"/>
        <v>0</v>
      </c>
      <c r="H6539" s="188">
        <v>76100200</v>
      </c>
      <c r="I6539" s="189" t="s">
        <v>3377</v>
      </c>
      <c r="J6539" s="190" t="s">
        <v>3378</v>
      </c>
      <c r="K6539" s="187" t="s">
        <v>586</v>
      </c>
      <c r="L6539" s="193" t="s">
        <v>5853</v>
      </c>
    </row>
    <row r="6540" spans="1:12" ht="39.950000000000003" hidden="1" customHeight="1" x14ac:dyDescent="0.2">
      <c r="A6540" s="187" t="str">
        <f t="shared" si="275"/>
        <v>7</v>
      </c>
      <c r="B6540" s="187" t="str">
        <f t="shared" si="269"/>
        <v>6</v>
      </c>
      <c r="C6540" s="187" t="str">
        <f t="shared" si="270"/>
        <v>1</v>
      </c>
      <c r="D6540" s="187" t="str">
        <f t="shared" si="271"/>
        <v>0</v>
      </c>
      <c r="E6540" s="187" t="str">
        <f t="shared" si="272"/>
        <v>02</v>
      </c>
      <c r="F6540" s="187" t="str">
        <f t="shared" si="273"/>
        <v>1</v>
      </c>
      <c r="G6540" s="187" t="str">
        <f t="shared" si="274"/>
        <v>0</v>
      </c>
      <c r="H6540" s="188">
        <v>76100210</v>
      </c>
      <c r="I6540" s="189" t="s">
        <v>3377</v>
      </c>
      <c r="J6540" s="190" t="s">
        <v>3378</v>
      </c>
      <c r="K6540" s="187" t="s">
        <v>586</v>
      </c>
      <c r="L6540" s="193" t="s">
        <v>5853</v>
      </c>
    </row>
    <row r="6541" spans="1:12" ht="39.950000000000003" hidden="1" customHeight="1" x14ac:dyDescent="0.2">
      <c r="A6541" s="187" t="str">
        <f t="shared" si="275"/>
        <v>7</v>
      </c>
      <c r="B6541" s="187" t="str">
        <f t="shared" si="269"/>
        <v>6</v>
      </c>
      <c r="C6541" s="187" t="str">
        <f t="shared" si="270"/>
        <v>1</v>
      </c>
      <c r="D6541" s="187" t="str">
        <f t="shared" si="271"/>
        <v>0</v>
      </c>
      <c r="E6541" s="187" t="str">
        <f t="shared" si="272"/>
        <v>02</v>
      </c>
      <c r="F6541" s="187" t="str">
        <f t="shared" si="273"/>
        <v>1</v>
      </c>
      <c r="G6541" s="187" t="str">
        <f t="shared" si="274"/>
        <v>1</v>
      </c>
      <c r="H6541" s="188">
        <v>76100211</v>
      </c>
      <c r="I6541" s="189" t="s">
        <v>3379</v>
      </c>
      <c r="J6541" s="190" t="s">
        <v>3380</v>
      </c>
      <c r="K6541" s="187" t="s">
        <v>598</v>
      </c>
      <c r="L6541" s="193" t="s">
        <v>5853</v>
      </c>
    </row>
    <row r="6542" spans="1:12" ht="39.950000000000003" hidden="1" customHeight="1" x14ac:dyDescent="0.2">
      <c r="A6542" s="187" t="str">
        <f t="shared" si="275"/>
        <v>7</v>
      </c>
      <c r="B6542" s="187" t="str">
        <f t="shared" si="269"/>
        <v>6</v>
      </c>
      <c r="C6542" s="187" t="str">
        <f t="shared" si="270"/>
        <v>1</v>
      </c>
      <c r="D6542" s="187" t="str">
        <f t="shared" si="271"/>
        <v>0</v>
      </c>
      <c r="E6542" s="187" t="str">
        <f t="shared" si="272"/>
        <v>02</v>
      </c>
      <c r="F6542" s="187" t="str">
        <f t="shared" si="273"/>
        <v>1</v>
      </c>
      <c r="G6542" s="187" t="str">
        <f t="shared" si="274"/>
        <v>2</v>
      </c>
      <c r="H6542" s="188">
        <v>76100212</v>
      </c>
      <c r="I6542" s="189" t="s">
        <v>3381</v>
      </c>
      <c r="J6542" s="190" t="s">
        <v>2710</v>
      </c>
      <c r="K6542" s="187" t="s">
        <v>598</v>
      </c>
      <c r="L6542" s="193" t="s">
        <v>5853</v>
      </c>
    </row>
    <row r="6543" spans="1:12" ht="39.950000000000003" hidden="1" customHeight="1" x14ac:dyDescent="0.2">
      <c r="A6543" s="187" t="str">
        <f t="shared" si="275"/>
        <v>7</v>
      </c>
      <c r="B6543" s="187" t="str">
        <f t="shared" si="269"/>
        <v>6</v>
      </c>
      <c r="C6543" s="187" t="str">
        <f t="shared" si="270"/>
        <v>1</v>
      </c>
      <c r="D6543" s="187" t="str">
        <f t="shared" si="271"/>
        <v>0</v>
      </c>
      <c r="E6543" s="187" t="str">
        <f t="shared" si="272"/>
        <v>02</v>
      </c>
      <c r="F6543" s="187" t="str">
        <f t="shared" si="273"/>
        <v>1</v>
      </c>
      <c r="G6543" s="187" t="str">
        <f t="shared" si="274"/>
        <v>3</v>
      </c>
      <c r="H6543" s="188">
        <v>76100213</v>
      </c>
      <c r="I6543" s="189" t="s">
        <v>3382</v>
      </c>
      <c r="J6543" s="190" t="s">
        <v>2710</v>
      </c>
      <c r="K6543" s="187" t="s">
        <v>598</v>
      </c>
      <c r="L6543" s="193" t="s">
        <v>5853</v>
      </c>
    </row>
    <row r="6544" spans="1:12" ht="39.950000000000003" hidden="1" customHeight="1" x14ac:dyDescent="0.2">
      <c r="A6544" s="187" t="str">
        <f t="shared" si="275"/>
        <v>7</v>
      </c>
      <c r="B6544" s="187" t="str">
        <f t="shared" si="269"/>
        <v>6</v>
      </c>
      <c r="C6544" s="187" t="str">
        <f t="shared" si="270"/>
        <v>1</v>
      </c>
      <c r="D6544" s="187" t="str">
        <f t="shared" si="271"/>
        <v>0</v>
      </c>
      <c r="E6544" s="187" t="str">
        <f t="shared" si="272"/>
        <v>02</v>
      </c>
      <c r="F6544" s="187" t="str">
        <f t="shared" si="273"/>
        <v>1</v>
      </c>
      <c r="G6544" s="187" t="str">
        <f t="shared" si="274"/>
        <v>4</v>
      </c>
      <c r="H6544" s="188">
        <v>76100214</v>
      </c>
      <c r="I6544" s="189" t="s">
        <v>3383</v>
      </c>
      <c r="J6544" s="190" t="s">
        <v>2710</v>
      </c>
      <c r="K6544" s="187" t="s">
        <v>598</v>
      </c>
      <c r="L6544" s="193" t="s">
        <v>5853</v>
      </c>
    </row>
    <row r="6545" spans="1:12" ht="39.950000000000003" hidden="1" customHeight="1" x14ac:dyDescent="0.2">
      <c r="A6545" s="187" t="str">
        <f t="shared" si="275"/>
        <v>7</v>
      </c>
      <c r="B6545" s="187" t="str">
        <f t="shared" si="269"/>
        <v>6</v>
      </c>
      <c r="C6545" s="187" t="str">
        <f t="shared" si="270"/>
        <v>1</v>
      </c>
      <c r="D6545" s="187" t="str">
        <f t="shared" si="271"/>
        <v>0</v>
      </c>
      <c r="E6545" s="187" t="str">
        <f t="shared" si="272"/>
        <v>02</v>
      </c>
      <c r="F6545" s="187" t="str">
        <f t="shared" si="273"/>
        <v>1</v>
      </c>
      <c r="G6545" s="187" t="str">
        <f t="shared" si="274"/>
        <v>5</v>
      </c>
      <c r="H6545" s="188">
        <v>76100215</v>
      </c>
      <c r="I6545" s="189" t="s">
        <v>3384</v>
      </c>
      <c r="J6545" s="190" t="s">
        <v>2710</v>
      </c>
      <c r="K6545" s="187" t="s">
        <v>598</v>
      </c>
      <c r="L6545" s="193" t="s">
        <v>5853</v>
      </c>
    </row>
    <row r="6546" spans="1:12" ht="39.950000000000003" hidden="1" customHeight="1" x14ac:dyDescent="0.2">
      <c r="A6546" s="187" t="str">
        <f t="shared" si="275"/>
        <v>7</v>
      </c>
      <c r="B6546" s="187" t="str">
        <f t="shared" si="269"/>
        <v>6</v>
      </c>
      <c r="C6546" s="187" t="str">
        <f t="shared" si="270"/>
        <v>1</v>
      </c>
      <c r="D6546" s="187" t="str">
        <f t="shared" si="271"/>
        <v>0</v>
      </c>
      <c r="E6546" s="187" t="str">
        <f t="shared" si="272"/>
        <v>02</v>
      </c>
      <c r="F6546" s="187" t="str">
        <f t="shared" si="273"/>
        <v>1</v>
      </c>
      <c r="G6546" s="187" t="str">
        <f t="shared" si="274"/>
        <v>6</v>
      </c>
      <c r="H6546" s="188">
        <v>76100216</v>
      </c>
      <c r="I6546" s="189" t="s">
        <v>3385</v>
      </c>
      <c r="J6546" s="190" t="s">
        <v>2710</v>
      </c>
      <c r="K6546" s="187" t="s">
        <v>598</v>
      </c>
      <c r="L6546" s="193" t="s">
        <v>5853</v>
      </c>
    </row>
    <row r="6547" spans="1:12" ht="39.950000000000003" hidden="1" customHeight="1" x14ac:dyDescent="0.2">
      <c r="A6547" s="187" t="str">
        <f t="shared" si="275"/>
        <v>7</v>
      </c>
      <c r="B6547" s="187" t="str">
        <f t="shared" si="269"/>
        <v>6</v>
      </c>
      <c r="C6547" s="187" t="str">
        <f t="shared" si="270"/>
        <v>1</v>
      </c>
      <c r="D6547" s="187" t="str">
        <f t="shared" si="271"/>
        <v>0</v>
      </c>
      <c r="E6547" s="187" t="str">
        <f t="shared" si="272"/>
        <v>02</v>
      </c>
      <c r="F6547" s="187" t="str">
        <f t="shared" si="273"/>
        <v>1</v>
      </c>
      <c r="G6547" s="187" t="str">
        <f t="shared" si="274"/>
        <v>7</v>
      </c>
      <c r="H6547" s="188">
        <v>76100217</v>
      </c>
      <c r="I6547" s="189" t="s">
        <v>3386</v>
      </c>
      <c r="J6547" s="190" t="s">
        <v>2710</v>
      </c>
      <c r="K6547" s="187" t="s">
        <v>598</v>
      </c>
      <c r="L6547" s="193" t="s">
        <v>5853</v>
      </c>
    </row>
    <row r="6548" spans="1:12" ht="39.950000000000003" hidden="1" customHeight="1" x14ac:dyDescent="0.2">
      <c r="A6548" s="187" t="str">
        <f t="shared" si="275"/>
        <v>7</v>
      </c>
      <c r="B6548" s="187" t="str">
        <f t="shared" si="269"/>
        <v>6</v>
      </c>
      <c r="C6548" s="187" t="str">
        <f t="shared" si="270"/>
        <v>1</v>
      </c>
      <c r="D6548" s="187" t="str">
        <f t="shared" si="271"/>
        <v>0</v>
      </c>
      <c r="E6548" s="187" t="str">
        <f t="shared" si="272"/>
        <v>02</v>
      </c>
      <c r="F6548" s="187" t="str">
        <f t="shared" si="273"/>
        <v>1</v>
      </c>
      <c r="G6548" s="187" t="str">
        <f t="shared" si="274"/>
        <v>8</v>
      </c>
      <c r="H6548" s="188">
        <v>76100218</v>
      </c>
      <c r="I6548" s="189" t="s">
        <v>3387</v>
      </c>
      <c r="J6548" s="190" t="s">
        <v>2710</v>
      </c>
      <c r="K6548" s="187" t="s">
        <v>598</v>
      </c>
      <c r="L6548" s="193" t="s">
        <v>5853</v>
      </c>
    </row>
    <row r="6549" spans="1:12" ht="39.950000000000003" hidden="1" customHeight="1" x14ac:dyDescent="0.2">
      <c r="A6549" s="187" t="str">
        <f t="shared" si="275"/>
        <v>7</v>
      </c>
      <c r="B6549" s="187" t="str">
        <f t="shared" si="269"/>
        <v>6</v>
      </c>
      <c r="C6549" s="187" t="str">
        <f t="shared" si="270"/>
        <v>1</v>
      </c>
      <c r="D6549" s="187" t="str">
        <f t="shared" si="271"/>
        <v>0</v>
      </c>
      <c r="E6549" s="187" t="str">
        <f t="shared" si="272"/>
        <v>02</v>
      </c>
      <c r="F6549" s="187" t="str">
        <f t="shared" si="273"/>
        <v>1</v>
      </c>
      <c r="G6549" s="187" t="str">
        <f t="shared" si="274"/>
        <v>9</v>
      </c>
      <c r="H6549" s="188">
        <v>76100219</v>
      </c>
      <c r="I6549" s="189" t="s">
        <v>3388</v>
      </c>
      <c r="J6549" s="190" t="s">
        <v>2710</v>
      </c>
      <c r="K6549" s="187" t="s">
        <v>598</v>
      </c>
      <c r="L6549" s="207" t="s">
        <v>15049</v>
      </c>
    </row>
    <row r="6550" spans="1:12" ht="39.950000000000003" hidden="1" customHeight="1" x14ac:dyDescent="0.2">
      <c r="A6550" s="187" t="str">
        <f t="shared" si="275"/>
        <v>7</v>
      </c>
      <c r="B6550" s="187" t="str">
        <f t="shared" si="269"/>
        <v>6</v>
      </c>
      <c r="C6550" s="187" t="str">
        <f t="shared" si="270"/>
        <v>1</v>
      </c>
      <c r="D6550" s="187" t="str">
        <f t="shared" si="271"/>
        <v>0</v>
      </c>
      <c r="E6550" s="187" t="str">
        <f t="shared" si="272"/>
        <v>03</v>
      </c>
      <c r="F6550" s="187" t="str">
        <f t="shared" si="273"/>
        <v>0</v>
      </c>
      <c r="G6550" s="187" t="str">
        <f t="shared" si="274"/>
        <v>0</v>
      </c>
      <c r="H6550" s="188">
        <v>76100300</v>
      </c>
      <c r="I6550" s="189" t="s">
        <v>3389</v>
      </c>
      <c r="J6550" s="190" t="s">
        <v>3390</v>
      </c>
      <c r="K6550" s="187" t="s">
        <v>586</v>
      </c>
      <c r="L6550" s="193" t="s">
        <v>5853</v>
      </c>
    </row>
    <row r="6551" spans="1:12" ht="39.950000000000003" hidden="1" customHeight="1" x14ac:dyDescent="0.2">
      <c r="A6551" s="187" t="str">
        <f t="shared" si="275"/>
        <v>7</v>
      </c>
      <c r="B6551" s="187" t="str">
        <f t="shared" si="269"/>
        <v>6</v>
      </c>
      <c r="C6551" s="187" t="str">
        <f t="shared" si="270"/>
        <v>1</v>
      </c>
      <c r="D6551" s="187" t="str">
        <f t="shared" si="271"/>
        <v>0</v>
      </c>
      <c r="E6551" s="187" t="str">
        <f t="shared" si="272"/>
        <v>03</v>
      </c>
      <c r="F6551" s="187" t="str">
        <f t="shared" si="273"/>
        <v>1</v>
      </c>
      <c r="G6551" s="187" t="str">
        <f t="shared" si="274"/>
        <v>0</v>
      </c>
      <c r="H6551" s="188">
        <v>76100310</v>
      </c>
      <c r="I6551" s="189" t="s">
        <v>3389</v>
      </c>
      <c r="J6551" s="190" t="s">
        <v>3391</v>
      </c>
      <c r="K6551" s="187" t="s">
        <v>586</v>
      </c>
      <c r="L6551" s="193" t="s">
        <v>5853</v>
      </c>
    </row>
    <row r="6552" spans="1:12" ht="39.950000000000003" hidden="1" customHeight="1" x14ac:dyDescent="0.2">
      <c r="A6552" s="187" t="str">
        <f t="shared" si="275"/>
        <v>7</v>
      </c>
      <c r="B6552" s="187" t="str">
        <f t="shared" si="269"/>
        <v>6</v>
      </c>
      <c r="C6552" s="187" t="str">
        <f t="shared" si="270"/>
        <v>1</v>
      </c>
      <c r="D6552" s="187" t="str">
        <f t="shared" si="271"/>
        <v>0</v>
      </c>
      <c r="E6552" s="187" t="str">
        <f t="shared" si="272"/>
        <v>03</v>
      </c>
      <c r="F6552" s="187" t="str">
        <f t="shared" si="273"/>
        <v>1</v>
      </c>
      <c r="G6552" s="187" t="str">
        <f t="shared" si="274"/>
        <v>1</v>
      </c>
      <c r="H6552" s="188">
        <v>76100311</v>
      </c>
      <c r="I6552" s="189" t="s">
        <v>3392</v>
      </c>
      <c r="J6552" s="190" t="s">
        <v>3393</v>
      </c>
      <c r="K6552" s="187" t="s">
        <v>598</v>
      </c>
      <c r="L6552" s="193" t="s">
        <v>5853</v>
      </c>
    </row>
    <row r="6553" spans="1:12" ht="39.950000000000003" hidden="1" customHeight="1" x14ac:dyDescent="0.2">
      <c r="A6553" s="187" t="str">
        <f t="shared" si="275"/>
        <v>7</v>
      </c>
      <c r="B6553" s="187" t="str">
        <f t="shared" si="269"/>
        <v>6</v>
      </c>
      <c r="C6553" s="187" t="str">
        <f t="shared" si="270"/>
        <v>1</v>
      </c>
      <c r="D6553" s="187" t="str">
        <f t="shared" si="271"/>
        <v>0</v>
      </c>
      <c r="E6553" s="187" t="str">
        <f t="shared" si="272"/>
        <v>03</v>
      </c>
      <c r="F6553" s="187" t="str">
        <f t="shared" si="273"/>
        <v>1</v>
      </c>
      <c r="G6553" s="187" t="str">
        <f t="shared" si="274"/>
        <v>2</v>
      </c>
      <c r="H6553" s="188">
        <v>76100312</v>
      </c>
      <c r="I6553" s="189" t="s">
        <v>3394</v>
      </c>
      <c r="J6553" s="190" t="s">
        <v>2710</v>
      </c>
      <c r="K6553" s="187" t="s">
        <v>598</v>
      </c>
      <c r="L6553" s="193" t="s">
        <v>5853</v>
      </c>
    </row>
    <row r="6554" spans="1:12" ht="39.950000000000003" hidden="1" customHeight="1" x14ac:dyDescent="0.2">
      <c r="A6554" s="187" t="str">
        <f t="shared" si="275"/>
        <v>7</v>
      </c>
      <c r="B6554" s="187" t="str">
        <f t="shared" si="269"/>
        <v>6</v>
      </c>
      <c r="C6554" s="187" t="str">
        <f t="shared" si="270"/>
        <v>1</v>
      </c>
      <c r="D6554" s="187" t="str">
        <f t="shared" si="271"/>
        <v>0</v>
      </c>
      <c r="E6554" s="187" t="str">
        <f t="shared" si="272"/>
        <v>03</v>
      </c>
      <c r="F6554" s="187" t="str">
        <f t="shared" si="273"/>
        <v>1</v>
      </c>
      <c r="G6554" s="187" t="str">
        <f t="shared" si="274"/>
        <v>3</v>
      </c>
      <c r="H6554" s="188">
        <v>76100313</v>
      </c>
      <c r="I6554" s="189" t="s">
        <v>3395</v>
      </c>
      <c r="J6554" s="190" t="s">
        <v>2710</v>
      </c>
      <c r="K6554" s="187" t="s">
        <v>598</v>
      </c>
      <c r="L6554" s="193" t="s">
        <v>5853</v>
      </c>
    </row>
    <row r="6555" spans="1:12" ht="39.950000000000003" hidden="1" customHeight="1" x14ac:dyDescent="0.2">
      <c r="A6555" s="187" t="str">
        <f t="shared" si="275"/>
        <v>7</v>
      </c>
      <c r="B6555" s="187" t="str">
        <f t="shared" si="269"/>
        <v>6</v>
      </c>
      <c r="C6555" s="187" t="str">
        <f t="shared" si="270"/>
        <v>1</v>
      </c>
      <c r="D6555" s="187" t="str">
        <f t="shared" si="271"/>
        <v>0</v>
      </c>
      <c r="E6555" s="187" t="str">
        <f t="shared" si="272"/>
        <v>03</v>
      </c>
      <c r="F6555" s="187" t="str">
        <f t="shared" si="273"/>
        <v>1</v>
      </c>
      <c r="G6555" s="187" t="str">
        <f t="shared" si="274"/>
        <v>4</v>
      </c>
      <c r="H6555" s="188">
        <v>76100314</v>
      </c>
      <c r="I6555" s="189" t="s">
        <v>3396</v>
      </c>
      <c r="J6555" s="190" t="s">
        <v>2710</v>
      </c>
      <c r="K6555" s="187" t="s">
        <v>598</v>
      </c>
      <c r="L6555" s="193" t="s">
        <v>5853</v>
      </c>
    </row>
    <row r="6556" spans="1:12" ht="39.950000000000003" hidden="1" customHeight="1" x14ac:dyDescent="0.2">
      <c r="A6556" s="187" t="str">
        <f t="shared" si="275"/>
        <v>7</v>
      </c>
      <c r="B6556" s="187" t="str">
        <f t="shared" si="269"/>
        <v>6</v>
      </c>
      <c r="C6556" s="187" t="str">
        <f t="shared" si="270"/>
        <v>1</v>
      </c>
      <c r="D6556" s="187" t="str">
        <f t="shared" si="271"/>
        <v>0</v>
      </c>
      <c r="E6556" s="187" t="str">
        <f t="shared" si="272"/>
        <v>03</v>
      </c>
      <c r="F6556" s="187" t="str">
        <f t="shared" si="273"/>
        <v>1</v>
      </c>
      <c r="G6556" s="187" t="str">
        <f t="shared" si="274"/>
        <v>5</v>
      </c>
      <c r="H6556" s="188">
        <v>76100315</v>
      </c>
      <c r="I6556" s="189" t="s">
        <v>3397</v>
      </c>
      <c r="J6556" s="190" t="s">
        <v>2710</v>
      </c>
      <c r="K6556" s="187" t="s">
        <v>598</v>
      </c>
      <c r="L6556" s="193" t="s">
        <v>5853</v>
      </c>
    </row>
    <row r="6557" spans="1:12" ht="39.950000000000003" hidden="1" customHeight="1" x14ac:dyDescent="0.2">
      <c r="A6557" s="187" t="str">
        <f t="shared" si="275"/>
        <v>7</v>
      </c>
      <c r="B6557" s="187" t="str">
        <f t="shared" si="269"/>
        <v>6</v>
      </c>
      <c r="C6557" s="187" t="str">
        <f t="shared" si="270"/>
        <v>1</v>
      </c>
      <c r="D6557" s="187" t="str">
        <f t="shared" si="271"/>
        <v>0</v>
      </c>
      <c r="E6557" s="187" t="str">
        <f t="shared" si="272"/>
        <v>03</v>
      </c>
      <c r="F6557" s="187" t="str">
        <f t="shared" si="273"/>
        <v>1</v>
      </c>
      <c r="G6557" s="187" t="str">
        <f t="shared" si="274"/>
        <v>6</v>
      </c>
      <c r="H6557" s="188">
        <v>76100316</v>
      </c>
      <c r="I6557" s="189" t="s">
        <v>3398</v>
      </c>
      <c r="J6557" s="190" t="s">
        <v>2710</v>
      </c>
      <c r="K6557" s="187" t="s">
        <v>598</v>
      </c>
      <c r="L6557" s="193" t="s">
        <v>5853</v>
      </c>
    </row>
    <row r="6558" spans="1:12" ht="39.950000000000003" hidden="1" customHeight="1" x14ac:dyDescent="0.2">
      <c r="A6558" s="187" t="str">
        <f t="shared" si="275"/>
        <v>7</v>
      </c>
      <c r="B6558" s="187" t="str">
        <f t="shared" si="269"/>
        <v>6</v>
      </c>
      <c r="C6558" s="187" t="str">
        <f t="shared" si="270"/>
        <v>1</v>
      </c>
      <c r="D6558" s="187" t="str">
        <f t="shared" si="271"/>
        <v>0</v>
      </c>
      <c r="E6558" s="187" t="str">
        <f t="shared" si="272"/>
        <v>03</v>
      </c>
      <c r="F6558" s="187" t="str">
        <f t="shared" si="273"/>
        <v>1</v>
      </c>
      <c r="G6558" s="187" t="str">
        <f t="shared" si="274"/>
        <v>7</v>
      </c>
      <c r="H6558" s="188">
        <v>76100317</v>
      </c>
      <c r="I6558" s="189" t="s">
        <v>3399</v>
      </c>
      <c r="J6558" s="190" t="s">
        <v>2710</v>
      </c>
      <c r="K6558" s="187" t="s">
        <v>598</v>
      </c>
      <c r="L6558" s="193" t="s">
        <v>5853</v>
      </c>
    </row>
    <row r="6559" spans="1:12" ht="39.950000000000003" hidden="1" customHeight="1" x14ac:dyDescent="0.2">
      <c r="A6559" s="187" t="str">
        <f t="shared" si="275"/>
        <v>7</v>
      </c>
      <c r="B6559" s="187" t="str">
        <f t="shared" si="269"/>
        <v>6</v>
      </c>
      <c r="C6559" s="187" t="str">
        <f t="shared" si="270"/>
        <v>1</v>
      </c>
      <c r="D6559" s="187" t="str">
        <f t="shared" si="271"/>
        <v>0</v>
      </c>
      <c r="E6559" s="187" t="str">
        <f t="shared" si="272"/>
        <v>03</v>
      </c>
      <c r="F6559" s="187" t="str">
        <f t="shared" si="273"/>
        <v>1</v>
      </c>
      <c r="G6559" s="187" t="str">
        <f t="shared" si="274"/>
        <v>8</v>
      </c>
      <c r="H6559" s="188">
        <v>76100318</v>
      </c>
      <c r="I6559" s="189" t="s">
        <v>3400</v>
      </c>
      <c r="J6559" s="190" t="s">
        <v>2710</v>
      </c>
      <c r="K6559" s="187" t="s">
        <v>598</v>
      </c>
      <c r="L6559" s="193" t="s">
        <v>5853</v>
      </c>
    </row>
    <row r="6560" spans="1:12" ht="39.950000000000003" hidden="1" customHeight="1" x14ac:dyDescent="0.2">
      <c r="A6560" s="187" t="str">
        <f t="shared" si="275"/>
        <v>7</v>
      </c>
      <c r="B6560" s="187" t="str">
        <f t="shared" si="269"/>
        <v>6</v>
      </c>
      <c r="C6560" s="187" t="str">
        <f t="shared" si="270"/>
        <v>1</v>
      </c>
      <c r="D6560" s="187" t="str">
        <f t="shared" si="271"/>
        <v>0</v>
      </c>
      <c r="E6560" s="187" t="str">
        <f t="shared" si="272"/>
        <v>03</v>
      </c>
      <c r="F6560" s="187" t="str">
        <f t="shared" si="273"/>
        <v>1</v>
      </c>
      <c r="G6560" s="187" t="str">
        <f t="shared" si="274"/>
        <v>9</v>
      </c>
      <c r="H6560" s="188">
        <v>76100319</v>
      </c>
      <c r="I6560" s="189" t="s">
        <v>3401</v>
      </c>
      <c r="J6560" s="190" t="s">
        <v>2710</v>
      </c>
      <c r="K6560" s="187" t="s">
        <v>598</v>
      </c>
      <c r="L6560" s="207" t="s">
        <v>15049</v>
      </c>
    </row>
    <row r="6561" spans="1:12" ht="39.950000000000003" hidden="1" customHeight="1" x14ac:dyDescent="0.2">
      <c r="A6561" s="187" t="str">
        <f t="shared" si="275"/>
        <v>7</v>
      </c>
      <c r="B6561" s="187" t="str">
        <f t="shared" si="269"/>
        <v>6</v>
      </c>
      <c r="C6561" s="187" t="str">
        <f t="shared" si="270"/>
        <v>1</v>
      </c>
      <c r="D6561" s="187" t="str">
        <f t="shared" si="271"/>
        <v>0</v>
      </c>
      <c r="E6561" s="187" t="str">
        <f t="shared" si="272"/>
        <v>04</v>
      </c>
      <c r="F6561" s="187" t="str">
        <f t="shared" si="273"/>
        <v>0</v>
      </c>
      <c r="G6561" s="187" t="str">
        <f t="shared" si="274"/>
        <v>0</v>
      </c>
      <c r="H6561" s="188">
        <v>76100400</v>
      </c>
      <c r="I6561" s="189" t="s">
        <v>3402</v>
      </c>
      <c r="J6561" s="190" t="s">
        <v>3403</v>
      </c>
      <c r="K6561" s="187" t="s">
        <v>586</v>
      </c>
      <c r="L6561" s="193" t="s">
        <v>5853</v>
      </c>
    </row>
    <row r="6562" spans="1:12" ht="39.950000000000003" hidden="1" customHeight="1" x14ac:dyDescent="0.2">
      <c r="A6562" s="187" t="str">
        <f t="shared" si="275"/>
        <v>7</v>
      </c>
      <c r="B6562" s="187" t="str">
        <f t="shared" si="269"/>
        <v>6</v>
      </c>
      <c r="C6562" s="187" t="str">
        <f t="shared" si="270"/>
        <v>1</v>
      </c>
      <c r="D6562" s="187" t="str">
        <f t="shared" si="271"/>
        <v>0</v>
      </c>
      <c r="E6562" s="187" t="str">
        <f t="shared" si="272"/>
        <v>04</v>
      </c>
      <c r="F6562" s="187" t="str">
        <f t="shared" si="273"/>
        <v>1</v>
      </c>
      <c r="G6562" s="187" t="str">
        <f t="shared" si="274"/>
        <v>0</v>
      </c>
      <c r="H6562" s="188">
        <v>76100410</v>
      </c>
      <c r="I6562" s="189" t="s">
        <v>3402</v>
      </c>
      <c r="J6562" s="190" t="s">
        <v>3404</v>
      </c>
      <c r="K6562" s="187" t="s">
        <v>586</v>
      </c>
      <c r="L6562" s="193" t="s">
        <v>5853</v>
      </c>
    </row>
    <row r="6563" spans="1:12" ht="39.950000000000003" hidden="1" customHeight="1" x14ac:dyDescent="0.2">
      <c r="A6563" s="187" t="str">
        <f t="shared" si="275"/>
        <v>7</v>
      </c>
      <c r="B6563" s="187" t="str">
        <f t="shared" si="269"/>
        <v>6</v>
      </c>
      <c r="C6563" s="187" t="str">
        <f t="shared" si="270"/>
        <v>1</v>
      </c>
      <c r="D6563" s="187" t="str">
        <f t="shared" si="271"/>
        <v>0</v>
      </c>
      <c r="E6563" s="187" t="str">
        <f t="shared" si="272"/>
        <v>04</v>
      </c>
      <c r="F6563" s="187" t="str">
        <f t="shared" si="273"/>
        <v>1</v>
      </c>
      <c r="G6563" s="187" t="str">
        <f t="shared" si="274"/>
        <v>1</v>
      </c>
      <c r="H6563" s="188">
        <v>76100411</v>
      </c>
      <c r="I6563" s="189" t="s">
        <v>3405</v>
      </c>
      <c r="J6563" s="190" t="s">
        <v>3406</v>
      </c>
      <c r="K6563" s="187" t="s">
        <v>598</v>
      </c>
      <c r="L6563" s="193" t="s">
        <v>5853</v>
      </c>
    </row>
    <row r="6564" spans="1:12" ht="39.950000000000003" hidden="1" customHeight="1" x14ac:dyDescent="0.2">
      <c r="A6564" s="187" t="str">
        <f t="shared" si="275"/>
        <v>7</v>
      </c>
      <c r="B6564" s="187" t="str">
        <f t="shared" si="269"/>
        <v>6</v>
      </c>
      <c r="C6564" s="187" t="str">
        <f t="shared" si="270"/>
        <v>1</v>
      </c>
      <c r="D6564" s="187" t="str">
        <f t="shared" si="271"/>
        <v>0</v>
      </c>
      <c r="E6564" s="187" t="str">
        <f t="shared" si="272"/>
        <v>04</v>
      </c>
      <c r="F6564" s="187" t="str">
        <f t="shared" si="273"/>
        <v>1</v>
      </c>
      <c r="G6564" s="187" t="str">
        <f t="shared" si="274"/>
        <v>2</v>
      </c>
      <c r="H6564" s="188">
        <v>76100412</v>
      </c>
      <c r="I6564" s="189" t="s">
        <v>3407</v>
      </c>
      <c r="J6564" s="190" t="s">
        <v>2710</v>
      </c>
      <c r="K6564" s="187" t="s">
        <v>598</v>
      </c>
      <c r="L6564" s="193" t="s">
        <v>5853</v>
      </c>
    </row>
    <row r="6565" spans="1:12" ht="39.950000000000003" hidden="1" customHeight="1" x14ac:dyDescent="0.2">
      <c r="A6565" s="187" t="str">
        <f t="shared" si="275"/>
        <v>7</v>
      </c>
      <c r="B6565" s="187" t="str">
        <f t="shared" si="269"/>
        <v>6</v>
      </c>
      <c r="C6565" s="187" t="str">
        <f t="shared" si="270"/>
        <v>1</v>
      </c>
      <c r="D6565" s="187" t="str">
        <f t="shared" si="271"/>
        <v>0</v>
      </c>
      <c r="E6565" s="187" t="str">
        <f t="shared" si="272"/>
        <v>04</v>
      </c>
      <c r="F6565" s="187" t="str">
        <f t="shared" si="273"/>
        <v>1</v>
      </c>
      <c r="G6565" s="187" t="str">
        <f t="shared" si="274"/>
        <v>3</v>
      </c>
      <c r="H6565" s="188">
        <v>76100413</v>
      </c>
      <c r="I6565" s="189" t="s">
        <v>3408</v>
      </c>
      <c r="J6565" s="190" t="s">
        <v>2710</v>
      </c>
      <c r="K6565" s="187" t="s">
        <v>598</v>
      </c>
      <c r="L6565" s="193" t="s">
        <v>5853</v>
      </c>
    </row>
    <row r="6566" spans="1:12" ht="39.950000000000003" hidden="1" customHeight="1" x14ac:dyDescent="0.2">
      <c r="A6566" s="187" t="str">
        <f t="shared" si="275"/>
        <v>7</v>
      </c>
      <c r="B6566" s="187" t="str">
        <f t="shared" si="269"/>
        <v>6</v>
      </c>
      <c r="C6566" s="187" t="str">
        <f t="shared" si="270"/>
        <v>1</v>
      </c>
      <c r="D6566" s="187" t="str">
        <f t="shared" si="271"/>
        <v>0</v>
      </c>
      <c r="E6566" s="187" t="str">
        <f t="shared" si="272"/>
        <v>04</v>
      </c>
      <c r="F6566" s="187" t="str">
        <f t="shared" si="273"/>
        <v>1</v>
      </c>
      <c r="G6566" s="187" t="str">
        <f t="shared" si="274"/>
        <v>4</v>
      </c>
      <c r="H6566" s="188">
        <v>76100414</v>
      </c>
      <c r="I6566" s="189" t="s">
        <v>3409</v>
      </c>
      <c r="J6566" s="190" t="s">
        <v>2710</v>
      </c>
      <c r="K6566" s="187" t="s">
        <v>598</v>
      </c>
      <c r="L6566" s="193" t="s">
        <v>5853</v>
      </c>
    </row>
    <row r="6567" spans="1:12" ht="39.950000000000003" hidden="1" customHeight="1" x14ac:dyDescent="0.2">
      <c r="A6567" s="187" t="str">
        <f t="shared" si="275"/>
        <v>7</v>
      </c>
      <c r="B6567" s="187" t="str">
        <f t="shared" si="269"/>
        <v>6</v>
      </c>
      <c r="C6567" s="187" t="str">
        <f t="shared" si="270"/>
        <v>1</v>
      </c>
      <c r="D6567" s="187" t="str">
        <f t="shared" si="271"/>
        <v>0</v>
      </c>
      <c r="E6567" s="187" t="str">
        <f t="shared" si="272"/>
        <v>04</v>
      </c>
      <c r="F6567" s="187" t="str">
        <f t="shared" si="273"/>
        <v>1</v>
      </c>
      <c r="G6567" s="187" t="str">
        <f t="shared" si="274"/>
        <v>5</v>
      </c>
      <c r="H6567" s="188">
        <v>76100415</v>
      </c>
      <c r="I6567" s="189" t="s">
        <v>3410</v>
      </c>
      <c r="J6567" s="190" t="s">
        <v>2710</v>
      </c>
      <c r="K6567" s="187" t="s">
        <v>598</v>
      </c>
      <c r="L6567" s="193" t="s">
        <v>5853</v>
      </c>
    </row>
    <row r="6568" spans="1:12" ht="39.950000000000003" hidden="1" customHeight="1" x14ac:dyDescent="0.2">
      <c r="A6568" s="187" t="str">
        <f t="shared" si="275"/>
        <v>7</v>
      </c>
      <c r="B6568" s="187" t="str">
        <f t="shared" ref="B6568:B6650" si="276">MID($H6568,2,1)</f>
        <v>6</v>
      </c>
      <c r="C6568" s="187" t="str">
        <f t="shared" ref="C6568:C6650" si="277">MID($H6568,3,1)</f>
        <v>1</v>
      </c>
      <c r="D6568" s="187" t="str">
        <f t="shared" ref="D6568:D6650" si="278">MID($H6568,4,1)</f>
        <v>0</v>
      </c>
      <c r="E6568" s="187" t="str">
        <f t="shared" ref="E6568:E6650" si="279">MID($H6568,5,2)</f>
        <v>04</v>
      </c>
      <c r="F6568" s="187" t="str">
        <f t="shared" ref="F6568:F6650" si="280">MID($H6568,7,1)</f>
        <v>1</v>
      </c>
      <c r="G6568" s="187" t="str">
        <f t="shared" ref="G6568:G6650" si="281">MID($H6568,8,1)</f>
        <v>6</v>
      </c>
      <c r="H6568" s="188">
        <v>76100416</v>
      </c>
      <c r="I6568" s="189" t="s">
        <v>3411</v>
      </c>
      <c r="J6568" s="190" t="s">
        <v>2710</v>
      </c>
      <c r="K6568" s="187" t="s">
        <v>598</v>
      </c>
      <c r="L6568" s="193" t="s">
        <v>5853</v>
      </c>
    </row>
    <row r="6569" spans="1:12" ht="39.950000000000003" hidden="1" customHeight="1" x14ac:dyDescent="0.2">
      <c r="A6569" s="187" t="str">
        <f t="shared" si="275"/>
        <v>7</v>
      </c>
      <c r="B6569" s="187" t="str">
        <f t="shared" si="276"/>
        <v>6</v>
      </c>
      <c r="C6569" s="187" t="str">
        <f t="shared" si="277"/>
        <v>1</v>
      </c>
      <c r="D6569" s="187" t="str">
        <f t="shared" si="278"/>
        <v>0</v>
      </c>
      <c r="E6569" s="187" t="str">
        <f t="shared" si="279"/>
        <v>04</v>
      </c>
      <c r="F6569" s="187" t="str">
        <f t="shared" si="280"/>
        <v>1</v>
      </c>
      <c r="G6569" s="187" t="str">
        <f t="shared" si="281"/>
        <v>7</v>
      </c>
      <c r="H6569" s="188">
        <v>76100417</v>
      </c>
      <c r="I6569" s="189" t="s">
        <v>3412</v>
      </c>
      <c r="J6569" s="190" t="s">
        <v>2710</v>
      </c>
      <c r="K6569" s="187" t="s">
        <v>598</v>
      </c>
      <c r="L6569" s="193" t="s">
        <v>5853</v>
      </c>
    </row>
    <row r="6570" spans="1:12" ht="39.950000000000003" hidden="1" customHeight="1" x14ac:dyDescent="0.2">
      <c r="A6570" s="187" t="str">
        <f t="shared" si="275"/>
        <v>7</v>
      </c>
      <c r="B6570" s="187" t="str">
        <f t="shared" si="276"/>
        <v>6</v>
      </c>
      <c r="C6570" s="187" t="str">
        <f t="shared" si="277"/>
        <v>1</v>
      </c>
      <c r="D6570" s="187" t="str">
        <f t="shared" si="278"/>
        <v>0</v>
      </c>
      <c r="E6570" s="187" t="str">
        <f t="shared" si="279"/>
        <v>04</v>
      </c>
      <c r="F6570" s="187" t="str">
        <f t="shared" si="280"/>
        <v>1</v>
      </c>
      <c r="G6570" s="187" t="str">
        <f t="shared" si="281"/>
        <v>8</v>
      </c>
      <c r="H6570" s="188">
        <v>76100418</v>
      </c>
      <c r="I6570" s="189" t="s">
        <v>3413</v>
      </c>
      <c r="J6570" s="190" t="s">
        <v>2710</v>
      </c>
      <c r="K6570" s="187" t="s">
        <v>598</v>
      </c>
      <c r="L6570" s="193" t="s">
        <v>5853</v>
      </c>
    </row>
    <row r="6571" spans="1:12" ht="39.950000000000003" hidden="1" customHeight="1" x14ac:dyDescent="0.2">
      <c r="A6571" s="187" t="str">
        <f t="shared" si="275"/>
        <v>7</v>
      </c>
      <c r="B6571" s="187" t="str">
        <f t="shared" si="276"/>
        <v>6</v>
      </c>
      <c r="C6571" s="187" t="str">
        <f t="shared" si="277"/>
        <v>1</v>
      </c>
      <c r="D6571" s="187" t="str">
        <f t="shared" si="278"/>
        <v>0</v>
      </c>
      <c r="E6571" s="187" t="str">
        <f t="shared" si="279"/>
        <v>04</v>
      </c>
      <c r="F6571" s="187" t="str">
        <f t="shared" si="280"/>
        <v>1</v>
      </c>
      <c r="G6571" s="187" t="str">
        <f t="shared" si="281"/>
        <v>9</v>
      </c>
      <c r="H6571" s="188">
        <v>76100419</v>
      </c>
      <c r="I6571" s="189" t="s">
        <v>3414</v>
      </c>
      <c r="J6571" s="190" t="s">
        <v>2710</v>
      </c>
      <c r="K6571" s="187" t="s">
        <v>598</v>
      </c>
      <c r="L6571" s="207" t="s">
        <v>15049</v>
      </c>
    </row>
    <row r="6572" spans="1:12" ht="39.950000000000003" hidden="1" customHeight="1" x14ac:dyDescent="0.2">
      <c r="A6572" s="167">
        <v>7</v>
      </c>
      <c r="B6572" s="167" t="s">
        <v>6689</v>
      </c>
      <c r="C6572" s="167" t="s">
        <v>5796</v>
      </c>
      <c r="D6572" s="167" t="s">
        <v>5796</v>
      </c>
      <c r="E6572" s="167" t="s">
        <v>5739</v>
      </c>
      <c r="F6572" s="167" t="s">
        <v>5798</v>
      </c>
      <c r="G6572" s="167" t="s">
        <v>5798</v>
      </c>
      <c r="H6572" s="178" t="s">
        <v>13050</v>
      </c>
      <c r="I6572" s="168" t="s">
        <v>3364</v>
      </c>
      <c r="J6572" s="166" t="s">
        <v>8465</v>
      </c>
      <c r="K6572" s="165" t="s">
        <v>586</v>
      </c>
      <c r="L6572" s="165" t="s">
        <v>4489</v>
      </c>
    </row>
    <row r="6573" spans="1:12" ht="39.950000000000003" hidden="1" customHeight="1" x14ac:dyDescent="0.2">
      <c r="A6573" s="167">
        <v>7</v>
      </c>
      <c r="B6573" s="167" t="s">
        <v>6689</v>
      </c>
      <c r="C6573" s="167" t="s">
        <v>5796</v>
      </c>
      <c r="D6573" s="167" t="s">
        <v>5796</v>
      </c>
      <c r="E6573" s="167" t="s">
        <v>462</v>
      </c>
      <c r="F6573" s="167" t="s">
        <v>5798</v>
      </c>
      <c r="G6573" s="167" t="s">
        <v>5798</v>
      </c>
      <c r="H6573" s="178" t="s">
        <v>13051</v>
      </c>
      <c r="I6573" s="168" t="s">
        <v>3364</v>
      </c>
      <c r="J6573" s="166" t="s">
        <v>1437</v>
      </c>
      <c r="K6573" s="165" t="s">
        <v>586</v>
      </c>
      <c r="L6573" s="165" t="s">
        <v>4489</v>
      </c>
    </row>
    <row r="6574" spans="1:12" ht="39.950000000000003" hidden="1" customHeight="1" x14ac:dyDescent="0.2">
      <c r="A6574" s="167">
        <v>7</v>
      </c>
      <c r="B6574" s="167" t="s">
        <v>6689</v>
      </c>
      <c r="C6574" s="167" t="s">
        <v>5796</v>
      </c>
      <c r="D6574" s="167" t="s">
        <v>5796</v>
      </c>
      <c r="E6574" s="167" t="s">
        <v>462</v>
      </c>
      <c r="F6574" s="167" t="s">
        <v>5798</v>
      </c>
      <c r="G6574" s="167">
        <v>1</v>
      </c>
      <c r="H6574" s="178" t="s">
        <v>13052</v>
      </c>
      <c r="I6574" s="168" t="s">
        <v>3367</v>
      </c>
      <c r="J6574" s="166" t="s">
        <v>600</v>
      </c>
      <c r="K6574" s="165" t="s">
        <v>598</v>
      </c>
      <c r="L6574" s="165" t="s">
        <v>4489</v>
      </c>
    </row>
    <row r="6575" spans="1:12" ht="39.950000000000003" hidden="1" customHeight="1" x14ac:dyDescent="0.2">
      <c r="A6575" s="167">
        <v>7</v>
      </c>
      <c r="B6575" s="167" t="s">
        <v>6689</v>
      </c>
      <c r="C6575" s="167" t="s">
        <v>5796</v>
      </c>
      <c r="D6575" s="167" t="s">
        <v>5796</v>
      </c>
      <c r="E6575" s="167" t="s">
        <v>462</v>
      </c>
      <c r="F6575" s="167" t="s">
        <v>5798</v>
      </c>
      <c r="G6575" s="167">
        <v>2</v>
      </c>
      <c r="H6575" s="178" t="s">
        <v>13053</v>
      </c>
      <c r="I6575" s="168" t="s">
        <v>13054</v>
      </c>
      <c r="J6575" s="166" t="s">
        <v>600</v>
      </c>
      <c r="K6575" s="165" t="s">
        <v>598</v>
      </c>
      <c r="L6575" s="165" t="s">
        <v>4489</v>
      </c>
    </row>
    <row r="6576" spans="1:12" ht="39.950000000000003" hidden="1" customHeight="1" x14ac:dyDescent="0.2">
      <c r="A6576" s="167">
        <v>7</v>
      </c>
      <c r="B6576" s="167" t="s">
        <v>6689</v>
      </c>
      <c r="C6576" s="167" t="s">
        <v>5796</v>
      </c>
      <c r="D6576" s="167" t="s">
        <v>5796</v>
      </c>
      <c r="E6576" s="167" t="s">
        <v>462</v>
      </c>
      <c r="F6576" s="167" t="s">
        <v>5798</v>
      </c>
      <c r="G6576" s="167">
        <v>3</v>
      </c>
      <c r="H6576" s="178" t="s">
        <v>13055</v>
      </c>
      <c r="I6576" s="168" t="s">
        <v>3370</v>
      </c>
      <c r="J6576" s="166" t="s">
        <v>600</v>
      </c>
      <c r="K6576" s="165" t="s">
        <v>598</v>
      </c>
      <c r="L6576" s="165" t="s">
        <v>4489</v>
      </c>
    </row>
    <row r="6577" spans="1:13" ht="39.950000000000003" hidden="1" customHeight="1" x14ac:dyDescent="0.2">
      <c r="A6577" s="167">
        <v>7</v>
      </c>
      <c r="B6577" s="167" t="s">
        <v>6689</v>
      </c>
      <c r="C6577" s="167" t="s">
        <v>5796</v>
      </c>
      <c r="D6577" s="167" t="s">
        <v>5796</v>
      </c>
      <c r="E6577" s="167" t="s">
        <v>462</v>
      </c>
      <c r="F6577" s="167" t="s">
        <v>5798</v>
      </c>
      <c r="G6577" s="167">
        <v>4</v>
      </c>
      <c r="H6577" s="178" t="s">
        <v>13056</v>
      </c>
      <c r="I6577" s="168" t="s">
        <v>3371</v>
      </c>
      <c r="J6577" s="166" t="s">
        <v>600</v>
      </c>
      <c r="K6577" s="165" t="s">
        <v>598</v>
      </c>
      <c r="L6577" s="165" t="s">
        <v>4489</v>
      </c>
    </row>
    <row r="6578" spans="1:13" ht="39.950000000000003" hidden="1" customHeight="1" x14ac:dyDescent="0.2">
      <c r="A6578" s="167">
        <v>7</v>
      </c>
      <c r="B6578" s="167" t="s">
        <v>6689</v>
      </c>
      <c r="C6578" s="167" t="s">
        <v>5796</v>
      </c>
      <c r="D6578" s="167" t="s">
        <v>5796</v>
      </c>
      <c r="E6578" s="167" t="s">
        <v>462</v>
      </c>
      <c r="F6578" s="167" t="s">
        <v>5798</v>
      </c>
      <c r="G6578" s="167">
        <v>5</v>
      </c>
      <c r="H6578" s="178" t="s">
        <v>13057</v>
      </c>
      <c r="I6578" s="168" t="s">
        <v>3372</v>
      </c>
      <c r="J6578" s="166" t="s">
        <v>600</v>
      </c>
      <c r="K6578" s="165" t="s">
        <v>598</v>
      </c>
      <c r="L6578" s="165" t="s">
        <v>4489</v>
      </c>
    </row>
    <row r="6579" spans="1:13" ht="39.950000000000003" hidden="1" customHeight="1" x14ac:dyDescent="0.2">
      <c r="A6579" s="167">
        <v>7</v>
      </c>
      <c r="B6579" s="167" t="s">
        <v>6689</v>
      </c>
      <c r="C6579" s="167" t="s">
        <v>5796</v>
      </c>
      <c r="D6579" s="167" t="s">
        <v>5796</v>
      </c>
      <c r="E6579" s="167" t="s">
        <v>462</v>
      </c>
      <c r="F6579" s="167" t="s">
        <v>5798</v>
      </c>
      <c r="G6579" s="167">
        <v>6</v>
      </c>
      <c r="H6579" s="178" t="s">
        <v>13058</v>
      </c>
      <c r="I6579" s="168" t="s">
        <v>3373</v>
      </c>
      <c r="J6579" s="166" t="s">
        <v>600</v>
      </c>
      <c r="K6579" s="165" t="s">
        <v>598</v>
      </c>
      <c r="L6579" s="165" t="s">
        <v>4489</v>
      </c>
    </row>
    <row r="6580" spans="1:13" ht="39.950000000000003" hidden="1" customHeight="1" x14ac:dyDescent="0.2">
      <c r="A6580" s="167">
        <v>7</v>
      </c>
      <c r="B6580" s="167" t="s">
        <v>6689</v>
      </c>
      <c r="C6580" s="167" t="s">
        <v>5796</v>
      </c>
      <c r="D6580" s="167" t="s">
        <v>5796</v>
      </c>
      <c r="E6580" s="167" t="s">
        <v>462</v>
      </c>
      <c r="F6580" s="167" t="s">
        <v>5798</v>
      </c>
      <c r="G6580" s="167">
        <v>7</v>
      </c>
      <c r="H6580" s="178" t="s">
        <v>13059</v>
      </c>
      <c r="I6580" s="168" t="s">
        <v>3374</v>
      </c>
      <c r="J6580" s="166" t="s">
        <v>600</v>
      </c>
      <c r="K6580" s="165" t="s">
        <v>598</v>
      </c>
      <c r="L6580" s="165" t="s">
        <v>4489</v>
      </c>
    </row>
    <row r="6581" spans="1:13" ht="39.950000000000003" hidden="1" customHeight="1" x14ac:dyDescent="0.2">
      <c r="A6581" s="167">
        <v>7</v>
      </c>
      <c r="B6581" s="167" t="s">
        <v>6689</v>
      </c>
      <c r="C6581" s="167" t="s">
        <v>5796</v>
      </c>
      <c r="D6581" s="167" t="s">
        <v>5796</v>
      </c>
      <c r="E6581" s="167" t="s">
        <v>462</v>
      </c>
      <c r="F6581" s="167" t="s">
        <v>5798</v>
      </c>
      <c r="G6581" s="167">
        <v>8</v>
      </c>
      <c r="H6581" s="178" t="s">
        <v>13060</v>
      </c>
      <c r="I6581" s="168" t="s">
        <v>3375</v>
      </c>
      <c r="J6581" s="166" t="s">
        <v>600</v>
      </c>
      <c r="K6581" s="165" t="s">
        <v>598</v>
      </c>
      <c r="L6581" s="165" t="s">
        <v>4489</v>
      </c>
    </row>
    <row r="6582" spans="1:13" ht="39.950000000000003" hidden="1" customHeight="1" x14ac:dyDescent="0.2">
      <c r="A6582" s="187">
        <v>7</v>
      </c>
      <c r="B6582" s="187" t="s">
        <v>6689</v>
      </c>
      <c r="C6582" s="187" t="s">
        <v>5796</v>
      </c>
      <c r="D6582" s="187" t="s">
        <v>5796</v>
      </c>
      <c r="E6582" s="187" t="s">
        <v>462</v>
      </c>
      <c r="F6582" s="187" t="s">
        <v>5798</v>
      </c>
      <c r="G6582" s="187">
        <v>9</v>
      </c>
      <c r="H6582" s="188" t="s">
        <v>13061</v>
      </c>
      <c r="I6582" s="189" t="s">
        <v>3376</v>
      </c>
      <c r="J6582" s="190" t="s">
        <v>600</v>
      </c>
      <c r="K6582" s="191" t="s">
        <v>598</v>
      </c>
      <c r="L6582" s="207" t="s">
        <v>5853</v>
      </c>
      <c r="M6582" s="293" t="s">
        <v>15052</v>
      </c>
    </row>
    <row r="6583" spans="1:13" ht="39.950000000000003" hidden="1" customHeight="1" x14ac:dyDescent="0.2">
      <c r="A6583" s="167">
        <v>7</v>
      </c>
      <c r="B6583" s="167" t="s">
        <v>6689</v>
      </c>
      <c r="C6583" s="167" t="s">
        <v>5796</v>
      </c>
      <c r="D6583" s="167" t="s">
        <v>5796</v>
      </c>
      <c r="E6583" s="167" t="s">
        <v>465</v>
      </c>
      <c r="F6583" s="167" t="s">
        <v>5798</v>
      </c>
      <c r="G6583" s="167" t="s">
        <v>5798</v>
      </c>
      <c r="H6583" s="178" t="s">
        <v>13062</v>
      </c>
      <c r="I6583" s="168" t="s">
        <v>3377</v>
      </c>
      <c r="J6583" s="166" t="s">
        <v>8536</v>
      </c>
      <c r="K6583" s="165" t="s">
        <v>586</v>
      </c>
      <c r="L6583" s="165" t="s">
        <v>4489</v>
      </c>
    </row>
    <row r="6584" spans="1:13" ht="39.950000000000003" hidden="1" customHeight="1" x14ac:dyDescent="0.2">
      <c r="A6584" s="167">
        <v>7</v>
      </c>
      <c r="B6584" s="167" t="s">
        <v>6689</v>
      </c>
      <c r="C6584" s="167" t="s">
        <v>5796</v>
      </c>
      <c r="D6584" s="167" t="s">
        <v>5796</v>
      </c>
      <c r="E6584" s="167" t="s">
        <v>465</v>
      </c>
      <c r="F6584" s="167" t="s">
        <v>5798</v>
      </c>
      <c r="G6584" s="167">
        <v>1</v>
      </c>
      <c r="H6584" s="178" t="s">
        <v>13063</v>
      </c>
      <c r="I6584" s="168" t="s">
        <v>3379</v>
      </c>
      <c r="J6584" s="166" t="s">
        <v>600</v>
      </c>
      <c r="K6584" s="165" t="s">
        <v>598</v>
      </c>
      <c r="L6584" s="165" t="s">
        <v>4489</v>
      </c>
    </row>
    <row r="6585" spans="1:13" ht="39.950000000000003" hidden="1" customHeight="1" x14ac:dyDescent="0.2">
      <c r="A6585" s="167">
        <v>7</v>
      </c>
      <c r="B6585" s="167" t="s">
        <v>6689</v>
      </c>
      <c r="C6585" s="167" t="s">
        <v>5796</v>
      </c>
      <c r="D6585" s="167" t="s">
        <v>5796</v>
      </c>
      <c r="E6585" s="167" t="s">
        <v>465</v>
      </c>
      <c r="F6585" s="167" t="s">
        <v>5798</v>
      </c>
      <c r="G6585" s="167">
        <v>2</v>
      </c>
      <c r="H6585" s="178" t="s">
        <v>13064</v>
      </c>
      <c r="I6585" s="168" t="s">
        <v>13065</v>
      </c>
      <c r="J6585" s="166" t="s">
        <v>600</v>
      </c>
      <c r="K6585" s="165" t="s">
        <v>598</v>
      </c>
      <c r="L6585" s="165" t="s">
        <v>4489</v>
      </c>
    </row>
    <row r="6586" spans="1:13" ht="39.950000000000003" hidden="1" customHeight="1" x14ac:dyDescent="0.2">
      <c r="A6586" s="167">
        <v>7</v>
      </c>
      <c r="B6586" s="167" t="s">
        <v>6689</v>
      </c>
      <c r="C6586" s="167" t="s">
        <v>5796</v>
      </c>
      <c r="D6586" s="167" t="s">
        <v>5796</v>
      </c>
      <c r="E6586" s="167" t="s">
        <v>465</v>
      </c>
      <c r="F6586" s="167" t="s">
        <v>5798</v>
      </c>
      <c r="G6586" s="167">
        <v>3</v>
      </c>
      <c r="H6586" s="178" t="s">
        <v>13066</v>
      </c>
      <c r="I6586" s="168" t="s">
        <v>3382</v>
      </c>
      <c r="J6586" s="166" t="s">
        <v>600</v>
      </c>
      <c r="K6586" s="165" t="s">
        <v>598</v>
      </c>
      <c r="L6586" s="165" t="s">
        <v>4489</v>
      </c>
    </row>
    <row r="6587" spans="1:13" ht="39.950000000000003" hidden="1" customHeight="1" x14ac:dyDescent="0.2">
      <c r="A6587" s="167">
        <v>7</v>
      </c>
      <c r="B6587" s="167" t="s">
        <v>6689</v>
      </c>
      <c r="C6587" s="167" t="s">
        <v>5796</v>
      </c>
      <c r="D6587" s="167" t="s">
        <v>5796</v>
      </c>
      <c r="E6587" s="167" t="s">
        <v>465</v>
      </c>
      <c r="F6587" s="167" t="s">
        <v>5798</v>
      </c>
      <c r="G6587" s="167">
        <v>4</v>
      </c>
      <c r="H6587" s="178" t="s">
        <v>13067</v>
      </c>
      <c r="I6587" s="168" t="s">
        <v>3383</v>
      </c>
      <c r="J6587" s="166" t="s">
        <v>600</v>
      </c>
      <c r="K6587" s="165" t="s">
        <v>598</v>
      </c>
      <c r="L6587" s="165" t="s">
        <v>4489</v>
      </c>
    </row>
    <row r="6588" spans="1:13" ht="39.950000000000003" hidden="1" customHeight="1" x14ac:dyDescent="0.2">
      <c r="A6588" s="167">
        <v>7</v>
      </c>
      <c r="B6588" s="167" t="s">
        <v>6689</v>
      </c>
      <c r="C6588" s="167" t="s">
        <v>5796</v>
      </c>
      <c r="D6588" s="167" t="s">
        <v>5796</v>
      </c>
      <c r="E6588" s="167" t="s">
        <v>465</v>
      </c>
      <c r="F6588" s="167" t="s">
        <v>5798</v>
      </c>
      <c r="G6588" s="167">
        <v>5</v>
      </c>
      <c r="H6588" s="178" t="s">
        <v>13068</v>
      </c>
      <c r="I6588" s="168" t="s">
        <v>3384</v>
      </c>
      <c r="J6588" s="166" t="s">
        <v>600</v>
      </c>
      <c r="K6588" s="165" t="s">
        <v>598</v>
      </c>
      <c r="L6588" s="165" t="s">
        <v>4489</v>
      </c>
    </row>
    <row r="6589" spans="1:13" ht="39.950000000000003" hidden="1" customHeight="1" x14ac:dyDescent="0.2">
      <c r="A6589" s="167">
        <v>7</v>
      </c>
      <c r="B6589" s="167" t="s">
        <v>6689</v>
      </c>
      <c r="C6589" s="167" t="s">
        <v>5796</v>
      </c>
      <c r="D6589" s="167" t="s">
        <v>5796</v>
      </c>
      <c r="E6589" s="167" t="s">
        <v>465</v>
      </c>
      <c r="F6589" s="167" t="s">
        <v>5798</v>
      </c>
      <c r="G6589" s="167">
        <v>6</v>
      </c>
      <c r="H6589" s="178" t="s">
        <v>13069</v>
      </c>
      <c r="I6589" s="168" t="s">
        <v>3385</v>
      </c>
      <c r="J6589" s="166" t="s">
        <v>600</v>
      </c>
      <c r="K6589" s="165" t="s">
        <v>598</v>
      </c>
      <c r="L6589" s="165" t="s">
        <v>4489</v>
      </c>
    </row>
    <row r="6590" spans="1:13" ht="39.950000000000003" hidden="1" customHeight="1" x14ac:dyDescent="0.2">
      <c r="A6590" s="167">
        <v>7</v>
      </c>
      <c r="B6590" s="167" t="s">
        <v>6689</v>
      </c>
      <c r="C6590" s="167" t="s">
        <v>5796</v>
      </c>
      <c r="D6590" s="167" t="s">
        <v>5796</v>
      </c>
      <c r="E6590" s="167" t="s">
        <v>465</v>
      </c>
      <c r="F6590" s="167" t="s">
        <v>5798</v>
      </c>
      <c r="G6590" s="167">
        <v>7</v>
      </c>
      <c r="H6590" s="178" t="s">
        <v>13070</v>
      </c>
      <c r="I6590" s="168" t="s">
        <v>3386</v>
      </c>
      <c r="J6590" s="166" t="s">
        <v>600</v>
      </c>
      <c r="K6590" s="165" t="s">
        <v>598</v>
      </c>
      <c r="L6590" s="165" t="s">
        <v>4489</v>
      </c>
    </row>
    <row r="6591" spans="1:13" ht="39.950000000000003" hidden="1" customHeight="1" x14ac:dyDescent="0.2">
      <c r="A6591" s="167">
        <v>7</v>
      </c>
      <c r="B6591" s="167" t="s">
        <v>6689</v>
      </c>
      <c r="C6591" s="167" t="s">
        <v>5796</v>
      </c>
      <c r="D6591" s="167" t="s">
        <v>5796</v>
      </c>
      <c r="E6591" s="167" t="s">
        <v>465</v>
      </c>
      <c r="F6591" s="167" t="s">
        <v>5798</v>
      </c>
      <c r="G6591" s="167">
        <v>8</v>
      </c>
      <c r="H6591" s="178" t="s">
        <v>13071</v>
      </c>
      <c r="I6591" s="168" t="s">
        <v>3387</v>
      </c>
      <c r="J6591" s="166" t="s">
        <v>600</v>
      </c>
      <c r="K6591" s="165" t="s">
        <v>598</v>
      </c>
      <c r="L6591" s="165" t="s">
        <v>4489</v>
      </c>
    </row>
    <row r="6592" spans="1:13" ht="39.950000000000003" hidden="1" customHeight="1" x14ac:dyDescent="0.2">
      <c r="A6592" s="187">
        <v>7</v>
      </c>
      <c r="B6592" s="187" t="s">
        <v>6689</v>
      </c>
      <c r="C6592" s="187" t="s">
        <v>5796</v>
      </c>
      <c r="D6592" s="187" t="s">
        <v>5796</v>
      </c>
      <c r="E6592" s="187" t="s">
        <v>465</v>
      </c>
      <c r="F6592" s="187" t="s">
        <v>5798</v>
      </c>
      <c r="G6592" s="187">
        <v>9</v>
      </c>
      <c r="H6592" s="188" t="s">
        <v>13072</v>
      </c>
      <c r="I6592" s="189" t="s">
        <v>3388</v>
      </c>
      <c r="J6592" s="190" t="s">
        <v>600</v>
      </c>
      <c r="K6592" s="191" t="s">
        <v>598</v>
      </c>
      <c r="L6592" s="207" t="s">
        <v>5853</v>
      </c>
      <c r="M6592" s="293" t="s">
        <v>15052</v>
      </c>
    </row>
    <row r="6593" spans="1:13" ht="39.950000000000003" hidden="1" customHeight="1" x14ac:dyDescent="0.2">
      <c r="A6593" s="167">
        <v>7</v>
      </c>
      <c r="B6593" s="167" t="s">
        <v>6689</v>
      </c>
      <c r="C6593" s="167" t="s">
        <v>5796</v>
      </c>
      <c r="D6593" s="167" t="s">
        <v>5796</v>
      </c>
      <c r="E6593" s="167" t="s">
        <v>468</v>
      </c>
      <c r="F6593" s="167" t="s">
        <v>5798</v>
      </c>
      <c r="G6593" s="167" t="s">
        <v>5798</v>
      </c>
      <c r="H6593" s="178" t="s">
        <v>13073</v>
      </c>
      <c r="I6593" s="168" t="s">
        <v>3389</v>
      </c>
      <c r="J6593" s="166" t="s">
        <v>8537</v>
      </c>
      <c r="K6593" s="165" t="s">
        <v>586</v>
      </c>
      <c r="L6593" s="165" t="s">
        <v>4489</v>
      </c>
    </row>
    <row r="6594" spans="1:13" ht="39.950000000000003" hidden="1" customHeight="1" x14ac:dyDescent="0.2">
      <c r="A6594" s="167">
        <v>7</v>
      </c>
      <c r="B6594" s="167" t="s">
        <v>6689</v>
      </c>
      <c r="C6594" s="167" t="s">
        <v>5796</v>
      </c>
      <c r="D6594" s="167" t="s">
        <v>5796</v>
      </c>
      <c r="E6594" s="167" t="s">
        <v>468</v>
      </c>
      <c r="F6594" s="167" t="s">
        <v>5798</v>
      </c>
      <c r="G6594" s="167">
        <v>1</v>
      </c>
      <c r="H6594" s="178" t="s">
        <v>13074</v>
      </c>
      <c r="I6594" s="168" t="s">
        <v>3392</v>
      </c>
      <c r="J6594" s="166" t="s">
        <v>600</v>
      </c>
      <c r="K6594" s="165" t="s">
        <v>598</v>
      </c>
      <c r="L6594" s="165" t="s">
        <v>4489</v>
      </c>
    </row>
    <row r="6595" spans="1:13" ht="39.950000000000003" hidden="1" customHeight="1" x14ac:dyDescent="0.2">
      <c r="A6595" s="167">
        <v>7</v>
      </c>
      <c r="B6595" s="167" t="s">
        <v>6689</v>
      </c>
      <c r="C6595" s="167" t="s">
        <v>5796</v>
      </c>
      <c r="D6595" s="167" t="s">
        <v>5796</v>
      </c>
      <c r="E6595" s="167" t="s">
        <v>468</v>
      </c>
      <c r="F6595" s="167" t="s">
        <v>5798</v>
      </c>
      <c r="G6595" s="167">
        <v>2</v>
      </c>
      <c r="H6595" s="178" t="s">
        <v>13075</v>
      </c>
      <c r="I6595" s="168" t="s">
        <v>13076</v>
      </c>
      <c r="J6595" s="166" t="s">
        <v>600</v>
      </c>
      <c r="K6595" s="165" t="s">
        <v>598</v>
      </c>
      <c r="L6595" s="165" t="s">
        <v>4489</v>
      </c>
    </row>
    <row r="6596" spans="1:13" ht="39.950000000000003" hidden="1" customHeight="1" x14ac:dyDescent="0.2">
      <c r="A6596" s="167">
        <v>7</v>
      </c>
      <c r="B6596" s="167" t="s">
        <v>6689</v>
      </c>
      <c r="C6596" s="167" t="s">
        <v>5796</v>
      </c>
      <c r="D6596" s="167" t="s">
        <v>5796</v>
      </c>
      <c r="E6596" s="167" t="s">
        <v>468</v>
      </c>
      <c r="F6596" s="167" t="s">
        <v>5798</v>
      </c>
      <c r="G6596" s="167">
        <v>3</v>
      </c>
      <c r="H6596" s="178" t="s">
        <v>13077</v>
      </c>
      <c r="I6596" s="168" t="s">
        <v>3395</v>
      </c>
      <c r="J6596" s="166" t="s">
        <v>600</v>
      </c>
      <c r="K6596" s="165" t="s">
        <v>598</v>
      </c>
      <c r="L6596" s="165" t="s">
        <v>4489</v>
      </c>
    </row>
    <row r="6597" spans="1:13" ht="39.950000000000003" hidden="1" customHeight="1" x14ac:dyDescent="0.2">
      <c r="A6597" s="167">
        <v>7</v>
      </c>
      <c r="B6597" s="167" t="s">
        <v>6689</v>
      </c>
      <c r="C6597" s="167" t="s">
        <v>5796</v>
      </c>
      <c r="D6597" s="167" t="s">
        <v>5796</v>
      </c>
      <c r="E6597" s="167" t="s">
        <v>468</v>
      </c>
      <c r="F6597" s="167" t="s">
        <v>5798</v>
      </c>
      <c r="G6597" s="167">
        <v>4</v>
      </c>
      <c r="H6597" s="178" t="s">
        <v>13078</v>
      </c>
      <c r="I6597" s="168" t="s">
        <v>3396</v>
      </c>
      <c r="J6597" s="166" t="s">
        <v>600</v>
      </c>
      <c r="K6597" s="165" t="s">
        <v>598</v>
      </c>
      <c r="L6597" s="165" t="s">
        <v>4489</v>
      </c>
    </row>
    <row r="6598" spans="1:13" ht="39.950000000000003" hidden="1" customHeight="1" x14ac:dyDescent="0.2">
      <c r="A6598" s="167">
        <v>7</v>
      </c>
      <c r="B6598" s="167" t="s">
        <v>6689</v>
      </c>
      <c r="C6598" s="167" t="s">
        <v>5796</v>
      </c>
      <c r="D6598" s="167" t="s">
        <v>5796</v>
      </c>
      <c r="E6598" s="167" t="s">
        <v>468</v>
      </c>
      <c r="F6598" s="167" t="s">
        <v>5798</v>
      </c>
      <c r="G6598" s="167">
        <v>5</v>
      </c>
      <c r="H6598" s="178" t="s">
        <v>13079</v>
      </c>
      <c r="I6598" s="168" t="s">
        <v>3397</v>
      </c>
      <c r="J6598" s="166" t="s">
        <v>600</v>
      </c>
      <c r="K6598" s="165" t="s">
        <v>598</v>
      </c>
      <c r="L6598" s="165" t="s">
        <v>4489</v>
      </c>
    </row>
    <row r="6599" spans="1:13" ht="39.950000000000003" hidden="1" customHeight="1" x14ac:dyDescent="0.2">
      <c r="A6599" s="167">
        <v>7</v>
      </c>
      <c r="B6599" s="167" t="s">
        <v>6689</v>
      </c>
      <c r="C6599" s="167" t="s">
        <v>5796</v>
      </c>
      <c r="D6599" s="167" t="s">
        <v>5796</v>
      </c>
      <c r="E6599" s="167" t="s">
        <v>468</v>
      </c>
      <c r="F6599" s="167" t="s">
        <v>5798</v>
      </c>
      <c r="G6599" s="167">
        <v>6</v>
      </c>
      <c r="H6599" s="178" t="s">
        <v>13080</v>
      </c>
      <c r="I6599" s="168" t="s">
        <v>3398</v>
      </c>
      <c r="J6599" s="166" t="s">
        <v>600</v>
      </c>
      <c r="K6599" s="165" t="s">
        <v>598</v>
      </c>
      <c r="L6599" s="165" t="s">
        <v>4489</v>
      </c>
    </row>
    <row r="6600" spans="1:13" ht="39.950000000000003" hidden="1" customHeight="1" x14ac:dyDescent="0.2">
      <c r="A6600" s="167">
        <v>7</v>
      </c>
      <c r="B6600" s="167" t="s">
        <v>6689</v>
      </c>
      <c r="C6600" s="167" t="s">
        <v>5796</v>
      </c>
      <c r="D6600" s="167" t="s">
        <v>5796</v>
      </c>
      <c r="E6600" s="167" t="s">
        <v>468</v>
      </c>
      <c r="F6600" s="167" t="s">
        <v>5798</v>
      </c>
      <c r="G6600" s="167">
        <v>7</v>
      </c>
      <c r="H6600" s="178" t="s">
        <v>13081</v>
      </c>
      <c r="I6600" s="168" t="s">
        <v>3399</v>
      </c>
      <c r="J6600" s="166" t="s">
        <v>600</v>
      </c>
      <c r="K6600" s="165" t="s">
        <v>598</v>
      </c>
      <c r="L6600" s="165" t="s">
        <v>4489</v>
      </c>
    </row>
    <row r="6601" spans="1:13" ht="39.950000000000003" hidden="1" customHeight="1" x14ac:dyDescent="0.2">
      <c r="A6601" s="167">
        <v>7</v>
      </c>
      <c r="B6601" s="167" t="s">
        <v>6689</v>
      </c>
      <c r="C6601" s="167" t="s">
        <v>5796</v>
      </c>
      <c r="D6601" s="167" t="s">
        <v>5796</v>
      </c>
      <c r="E6601" s="167" t="s">
        <v>468</v>
      </c>
      <c r="F6601" s="167" t="s">
        <v>5798</v>
      </c>
      <c r="G6601" s="167">
        <v>8</v>
      </c>
      <c r="H6601" s="178" t="s">
        <v>13082</v>
      </c>
      <c r="I6601" s="168" t="s">
        <v>3400</v>
      </c>
      <c r="J6601" s="166" t="s">
        <v>600</v>
      </c>
      <c r="K6601" s="165" t="s">
        <v>598</v>
      </c>
      <c r="L6601" s="165" t="s">
        <v>4489</v>
      </c>
    </row>
    <row r="6602" spans="1:13" ht="39.950000000000003" hidden="1" customHeight="1" x14ac:dyDescent="0.2">
      <c r="A6602" s="187">
        <v>7</v>
      </c>
      <c r="B6602" s="187" t="s">
        <v>6689</v>
      </c>
      <c r="C6602" s="187" t="s">
        <v>5796</v>
      </c>
      <c r="D6602" s="187" t="s">
        <v>5796</v>
      </c>
      <c r="E6602" s="187" t="s">
        <v>468</v>
      </c>
      <c r="F6602" s="187" t="s">
        <v>5798</v>
      </c>
      <c r="G6602" s="187">
        <v>9</v>
      </c>
      <c r="H6602" s="188" t="s">
        <v>13083</v>
      </c>
      <c r="I6602" s="189" t="s">
        <v>3401</v>
      </c>
      <c r="J6602" s="190" t="s">
        <v>600</v>
      </c>
      <c r="K6602" s="191" t="s">
        <v>598</v>
      </c>
      <c r="L6602" s="207" t="s">
        <v>5853</v>
      </c>
      <c r="M6602" s="293" t="s">
        <v>15052</v>
      </c>
    </row>
    <row r="6603" spans="1:13" ht="39.950000000000003" hidden="1" customHeight="1" x14ac:dyDescent="0.2">
      <c r="A6603" s="167">
        <v>7</v>
      </c>
      <c r="B6603" s="167" t="s">
        <v>6689</v>
      </c>
      <c r="C6603" s="167" t="s">
        <v>5796</v>
      </c>
      <c r="D6603" s="167" t="s">
        <v>5796</v>
      </c>
      <c r="E6603" s="167" t="s">
        <v>471</v>
      </c>
      <c r="F6603" s="167" t="s">
        <v>5798</v>
      </c>
      <c r="G6603" s="167" t="s">
        <v>5798</v>
      </c>
      <c r="H6603" s="178" t="s">
        <v>13084</v>
      </c>
      <c r="I6603" s="168" t="s">
        <v>3402</v>
      </c>
      <c r="J6603" s="166" t="s">
        <v>8538</v>
      </c>
      <c r="K6603" s="165" t="s">
        <v>586</v>
      </c>
      <c r="L6603" s="165" t="s">
        <v>4489</v>
      </c>
    </row>
    <row r="6604" spans="1:13" ht="39.950000000000003" hidden="1" customHeight="1" x14ac:dyDescent="0.2">
      <c r="A6604" s="167">
        <v>7</v>
      </c>
      <c r="B6604" s="167" t="s">
        <v>6689</v>
      </c>
      <c r="C6604" s="167" t="s">
        <v>5796</v>
      </c>
      <c r="D6604" s="167" t="s">
        <v>5796</v>
      </c>
      <c r="E6604" s="167" t="s">
        <v>471</v>
      </c>
      <c r="F6604" s="167" t="s">
        <v>5798</v>
      </c>
      <c r="G6604" s="167">
        <v>1</v>
      </c>
      <c r="H6604" s="178" t="s">
        <v>13085</v>
      </c>
      <c r="I6604" s="168" t="s">
        <v>3405</v>
      </c>
      <c r="J6604" s="166" t="s">
        <v>600</v>
      </c>
      <c r="K6604" s="165" t="s">
        <v>598</v>
      </c>
      <c r="L6604" s="165" t="s">
        <v>4489</v>
      </c>
    </row>
    <row r="6605" spans="1:13" ht="39.950000000000003" hidden="1" customHeight="1" x14ac:dyDescent="0.2">
      <c r="A6605" s="167">
        <v>7</v>
      </c>
      <c r="B6605" s="167" t="s">
        <v>6689</v>
      </c>
      <c r="C6605" s="167" t="s">
        <v>5796</v>
      </c>
      <c r="D6605" s="167" t="s">
        <v>5796</v>
      </c>
      <c r="E6605" s="167" t="s">
        <v>471</v>
      </c>
      <c r="F6605" s="167" t="s">
        <v>5798</v>
      </c>
      <c r="G6605" s="167">
        <v>2</v>
      </c>
      <c r="H6605" s="178" t="s">
        <v>13086</v>
      </c>
      <c r="I6605" s="168" t="s">
        <v>13087</v>
      </c>
      <c r="J6605" s="166" t="s">
        <v>600</v>
      </c>
      <c r="K6605" s="165" t="s">
        <v>598</v>
      </c>
      <c r="L6605" s="165" t="s">
        <v>4489</v>
      </c>
    </row>
    <row r="6606" spans="1:13" ht="39.950000000000003" hidden="1" customHeight="1" x14ac:dyDescent="0.2">
      <c r="A6606" s="167">
        <v>7</v>
      </c>
      <c r="B6606" s="167" t="s">
        <v>6689</v>
      </c>
      <c r="C6606" s="167" t="s">
        <v>5796</v>
      </c>
      <c r="D6606" s="167" t="s">
        <v>5796</v>
      </c>
      <c r="E6606" s="167" t="s">
        <v>471</v>
      </c>
      <c r="F6606" s="167" t="s">
        <v>5798</v>
      </c>
      <c r="G6606" s="167">
        <v>3</v>
      </c>
      <c r="H6606" s="178" t="s">
        <v>13088</v>
      </c>
      <c r="I6606" s="168" t="s">
        <v>3408</v>
      </c>
      <c r="J6606" s="166" t="s">
        <v>600</v>
      </c>
      <c r="K6606" s="165" t="s">
        <v>598</v>
      </c>
      <c r="L6606" s="165" t="s">
        <v>4489</v>
      </c>
    </row>
    <row r="6607" spans="1:13" ht="39.950000000000003" hidden="1" customHeight="1" x14ac:dyDescent="0.2">
      <c r="A6607" s="167">
        <v>7</v>
      </c>
      <c r="B6607" s="167" t="s">
        <v>6689</v>
      </c>
      <c r="C6607" s="167" t="s">
        <v>5796</v>
      </c>
      <c r="D6607" s="167" t="s">
        <v>5796</v>
      </c>
      <c r="E6607" s="167" t="s">
        <v>471</v>
      </c>
      <c r="F6607" s="167" t="s">
        <v>5798</v>
      </c>
      <c r="G6607" s="167">
        <v>4</v>
      </c>
      <c r="H6607" s="178" t="s">
        <v>13089</v>
      </c>
      <c r="I6607" s="168" t="s">
        <v>3409</v>
      </c>
      <c r="J6607" s="166" t="s">
        <v>600</v>
      </c>
      <c r="K6607" s="165" t="s">
        <v>598</v>
      </c>
      <c r="L6607" s="165" t="s">
        <v>4489</v>
      </c>
    </row>
    <row r="6608" spans="1:13" ht="39.950000000000003" hidden="1" customHeight="1" x14ac:dyDescent="0.2">
      <c r="A6608" s="167">
        <v>7</v>
      </c>
      <c r="B6608" s="167" t="s">
        <v>6689</v>
      </c>
      <c r="C6608" s="167" t="s">
        <v>5796</v>
      </c>
      <c r="D6608" s="167" t="s">
        <v>5796</v>
      </c>
      <c r="E6608" s="167" t="s">
        <v>471</v>
      </c>
      <c r="F6608" s="167" t="s">
        <v>5798</v>
      </c>
      <c r="G6608" s="167">
        <v>5</v>
      </c>
      <c r="H6608" s="178" t="s">
        <v>13090</v>
      </c>
      <c r="I6608" s="168" t="s">
        <v>3410</v>
      </c>
      <c r="J6608" s="166" t="s">
        <v>600</v>
      </c>
      <c r="K6608" s="165" t="s">
        <v>598</v>
      </c>
      <c r="L6608" s="165" t="s">
        <v>4489</v>
      </c>
    </row>
    <row r="6609" spans="1:13" ht="39.950000000000003" hidden="1" customHeight="1" x14ac:dyDescent="0.2">
      <c r="A6609" s="167">
        <v>7</v>
      </c>
      <c r="B6609" s="167" t="s">
        <v>6689</v>
      </c>
      <c r="C6609" s="167" t="s">
        <v>5796</v>
      </c>
      <c r="D6609" s="167" t="s">
        <v>5796</v>
      </c>
      <c r="E6609" s="167" t="s">
        <v>471</v>
      </c>
      <c r="F6609" s="167" t="s">
        <v>5798</v>
      </c>
      <c r="G6609" s="167">
        <v>6</v>
      </c>
      <c r="H6609" s="178" t="s">
        <v>13091</v>
      </c>
      <c r="I6609" s="168" t="s">
        <v>3411</v>
      </c>
      <c r="J6609" s="166" t="s">
        <v>600</v>
      </c>
      <c r="K6609" s="165" t="s">
        <v>598</v>
      </c>
      <c r="L6609" s="165" t="s">
        <v>4489</v>
      </c>
    </row>
    <row r="6610" spans="1:13" ht="39.950000000000003" hidden="1" customHeight="1" x14ac:dyDescent="0.2">
      <c r="A6610" s="167">
        <v>7</v>
      </c>
      <c r="B6610" s="167" t="s">
        <v>6689</v>
      </c>
      <c r="C6610" s="167" t="s">
        <v>5796</v>
      </c>
      <c r="D6610" s="167" t="s">
        <v>5796</v>
      </c>
      <c r="E6610" s="167" t="s">
        <v>471</v>
      </c>
      <c r="F6610" s="167" t="s">
        <v>5798</v>
      </c>
      <c r="G6610" s="167">
        <v>7</v>
      </c>
      <c r="H6610" s="178" t="s">
        <v>13092</v>
      </c>
      <c r="I6610" s="168" t="s">
        <v>3412</v>
      </c>
      <c r="J6610" s="166" t="s">
        <v>600</v>
      </c>
      <c r="K6610" s="165" t="s">
        <v>598</v>
      </c>
      <c r="L6610" s="165" t="s">
        <v>4489</v>
      </c>
    </row>
    <row r="6611" spans="1:13" ht="39.950000000000003" hidden="1" customHeight="1" x14ac:dyDescent="0.2">
      <c r="A6611" s="167">
        <v>7</v>
      </c>
      <c r="B6611" s="167" t="s">
        <v>6689</v>
      </c>
      <c r="C6611" s="167" t="s">
        <v>5796</v>
      </c>
      <c r="D6611" s="167" t="s">
        <v>5796</v>
      </c>
      <c r="E6611" s="167" t="s">
        <v>471</v>
      </c>
      <c r="F6611" s="167" t="s">
        <v>5798</v>
      </c>
      <c r="G6611" s="167">
        <v>8</v>
      </c>
      <c r="H6611" s="178" t="s">
        <v>13093</v>
      </c>
      <c r="I6611" s="168" t="s">
        <v>3413</v>
      </c>
      <c r="J6611" s="166" t="s">
        <v>600</v>
      </c>
      <c r="K6611" s="165" t="s">
        <v>598</v>
      </c>
      <c r="L6611" s="165" t="s">
        <v>4489</v>
      </c>
    </row>
    <row r="6612" spans="1:13" ht="39.950000000000003" hidden="1" customHeight="1" x14ac:dyDescent="0.2">
      <c r="A6612" s="187">
        <v>7</v>
      </c>
      <c r="B6612" s="187" t="s">
        <v>6689</v>
      </c>
      <c r="C6612" s="187" t="s">
        <v>5796</v>
      </c>
      <c r="D6612" s="187" t="s">
        <v>5796</v>
      </c>
      <c r="E6612" s="187" t="s">
        <v>471</v>
      </c>
      <c r="F6612" s="187" t="s">
        <v>5798</v>
      </c>
      <c r="G6612" s="187">
        <v>9</v>
      </c>
      <c r="H6612" s="188" t="s">
        <v>13094</v>
      </c>
      <c r="I6612" s="189" t="s">
        <v>3414</v>
      </c>
      <c r="J6612" s="190" t="s">
        <v>600</v>
      </c>
      <c r="K6612" s="191" t="s">
        <v>598</v>
      </c>
      <c r="L6612" s="207" t="s">
        <v>5853</v>
      </c>
      <c r="M6612" s="293" t="s">
        <v>15052</v>
      </c>
    </row>
    <row r="6613" spans="1:13" ht="39.950000000000003" hidden="1" customHeight="1" x14ac:dyDescent="0.2">
      <c r="A6613" s="167">
        <v>7</v>
      </c>
      <c r="B6613" s="167" t="s">
        <v>6689</v>
      </c>
      <c r="C6613" s="167" t="s">
        <v>5796</v>
      </c>
      <c r="D6613" s="167" t="s">
        <v>5796</v>
      </c>
      <c r="E6613" s="167" t="s">
        <v>474</v>
      </c>
      <c r="F6613" s="167" t="s">
        <v>5798</v>
      </c>
      <c r="G6613" s="167" t="s">
        <v>5798</v>
      </c>
      <c r="H6613" s="178" t="s">
        <v>13095</v>
      </c>
      <c r="I6613" s="168" t="s">
        <v>13096</v>
      </c>
      <c r="J6613" s="166" t="s">
        <v>8539</v>
      </c>
      <c r="K6613" s="165" t="s">
        <v>586</v>
      </c>
      <c r="L6613" s="165" t="s">
        <v>4489</v>
      </c>
    </row>
    <row r="6614" spans="1:13" ht="39.950000000000003" hidden="1" customHeight="1" x14ac:dyDescent="0.2">
      <c r="A6614" s="167">
        <v>7</v>
      </c>
      <c r="B6614" s="167" t="s">
        <v>6689</v>
      </c>
      <c r="C6614" s="167" t="s">
        <v>5796</v>
      </c>
      <c r="D6614" s="167" t="s">
        <v>5796</v>
      </c>
      <c r="E6614" s="167" t="s">
        <v>474</v>
      </c>
      <c r="F6614" s="167" t="s">
        <v>5798</v>
      </c>
      <c r="G6614" s="167">
        <v>1</v>
      </c>
      <c r="H6614" s="178" t="s">
        <v>13097</v>
      </c>
      <c r="I6614" s="168" t="s">
        <v>13098</v>
      </c>
      <c r="J6614" s="166" t="s">
        <v>600</v>
      </c>
      <c r="K6614" s="165" t="s">
        <v>598</v>
      </c>
      <c r="L6614" s="165" t="s">
        <v>4489</v>
      </c>
    </row>
    <row r="6615" spans="1:13" ht="39.950000000000003" hidden="1" customHeight="1" x14ac:dyDescent="0.2">
      <c r="A6615" s="167">
        <v>7</v>
      </c>
      <c r="B6615" s="167" t="s">
        <v>6689</v>
      </c>
      <c r="C6615" s="167" t="s">
        <v>5796</v>
      </c>
      <c r="D6615" s="167" t="s">
        <v>5796</v>
      </c>
      <c r="E6615" s="167" t="s">
        <v>474</v>
      </c>
      <c r="F6615" s="167" t="s">
        <v>5798</v>
      </c>
      <c r="G6615" s="167">
        <v>2</v>
      </c>
      <c r="H6615" s="178" t="s">
        <v>13099</v>
      </c>
      <c r="I6615" s="168" t="s">
        <v>13100</v>
      </c>
      <c r="J6615" s="166" t="s">
        <v>600</v>
      </c>
      <c r="K6615" s="165" t="s">
        <v>598</v>
      </c>
      <c r="L6615" s="165" t="s">
        <v>4489</v>
      </c>
    </row>
    <row r="6616" spans="1:13" ht="39.950000000000003" hidden="1" customHeight="1" x14ac:dyDescent="0.2">
      <c r="A6616" s="167">
        <v>7</v>
      </c>
      <c r="B6616" s="167" t="s">
        <v>6689</v>
      </c>
      <c r="C6616" s="167" t="s">
        <v>5796</v>
      </c>
      <c r="D6616" s="167" t="s">
        <v>5796</v>
      </c>
      <c r="E6616" s="167" t="s">
        <v>474</v>
      </c>
      <c r="F6616" s="167" t="s">
        <v>5798</v>
      </c>
      <c r="G6616" s="167">
        <v>3</v>
      </c>
      <c r="H6616" s="178" t="s">
        <v>13101</v>
      </c>
      <c r="I6616" s="168" t="s">
        <v>13102</v>
      </c>
      <c r="J6616" s="166" t="s">
        <v>600</v>
      </c>
      <c r="K6616" s="165" t="s">
        <v>598</v>
      </c>
      <c r="L6616" s="165" t="s">
        <v>4489</v>
      </c>
    </row>
    <row r="6617" spans="1:13" ht="39.950000000000003" hidden="1" customHeight="1" x14ac:dyDescent="0.2">
      <c r="A6617" s="167">
        <v>7</v>
      </c>
      <c r="B6617" s="167" t="s">
        <v>6689</v>
      </c>
      <c r="C6617" s="167" t="s">
        <v>5796</v>
      </c>
      <c r="D6617" s="167" t="s">
        <v>5796</v>
      </c>
      <c r="E6617" s="167" t="s">
        <v>474</v>
      </c>
      <c r="F6617" s="167" t="s">
        <v>5798</v>
      </c>
      <c r="G6617" s="167">
        <v>4</v>
      </c>
      <c r="H6617" s="178" t="s">
        <v>13103</v>
      </c>
      <c r="I6617" s="168" t="s">
        <v>13104</v>
      </c>
      <c r="J6617" s="166" t="s">
        <v>600</v>
      </c>
      <c r="K6617" s="165" t="s">
        <v>598</v>
      </c>
      <c r="L6617" s="165" t="s">
        <v>4489</v>
      </c>
    </row>
    <row r="6618" spans="1:13" ht="39.950000000000003" hidden="1" customHeight="1" x14ac:dyDescent="0.2">
      <c r="A6618" s="167">
        <v>7</v>
      </c>
      <c r="B6618" s="167" t="s">
        <v>6689</v>
      </c>
      <c r="C6618" s="167" t="s">
        <v>5796</v>
      </c>
      <c r="D6618" s="167" t="s">
        <v>5796</v>
      </c>
      <c r="E6618" s="167" t="s">
        <v>474</v>
      </c>
      <c r="F6618" s="167" t="s">
        <v>5798</v>
      </c>
      <c r="G6618" s="167">
        <v>5</v>
      </c>
      <c r="H6618" s="178" t="s">
        <v>13105</v>
      </c>
      <c r="I6618" s="168" t="s">
        <v>13106</v>
      </c>
      <c r="J6618" s="166" t="s">
        <v>600</v>
      </c>
      <c r="K6618" s="165" t="s">
        <v>598</v>
      </c>
      <c r="L6618" s="165" t="s">
        <v>4489</v>
      </c>
    </row>
    <row r="6619" spans="1:13" ht="39.950000000000003" hidden="1" customHeight="1" x14ac:dyDescent="0.2">
      <c r="A6619" s="167">
        <v>7</v>
      </c>
      <c r="B6619" s="167" t="s">
        <v>6689</v>
      </c>
      <c r="C6619" s="167" t="s">
        <v>5796</v>
      </c>
      <c r="D6619" s="167" t="s">
        <v>5796</v>
      </c>
      <c r="E6619" s="167" t="s">
        <v>474</v>
      </c>
      <c r="F6619" s="167" t="s">
        <v>5798</v>
      </c>
      <c r="G6619" s="167">
        <v>6</v>
      </c>
      <c r="H6619" s="178" t="s">
        <v>13107</v>
      </c>
      <c r="I6619" s="168" t="s">
        <v>13108</v>
      </c>
      <c r="J6619" s="166" t="s">
        <v>600</v>
      </c>
      <c r="K6619" s="165" t="s">
        <v>598</v>
      </c>
      <c r="L6619" s="165" t="s">
        <v>4489</v>
      </c>
    </row>
    <row r="6620" spans="1:13" ht="39.950000000000003" hidden="1" customHeight="1" x14ac:dyDescent="0.2">
      <c r="A6620" s="167">
        <v>7</v>
      </c>
      <c r="B6620" s="167" t="s">
        <v>6689</v>
      </c>
      <c r="C6620" s="167" t="s">
        <v>5796</v>
      </c>
      <c r="D6620" s="167" t="s">
        <v>5796</v>
      </c>
      <c r="E6620" s="167" t="s">
        <v>474</v>
      </c>
      <c r="F6620" s="167" t="s">
        <v>5798</v>
      </c>
      <c r="G6620" s="167">
        <v>7</v>
      </c>
      <c r="H6620" s="178" t="s">
        <v>13109</v>
      </c>
      <c r="I6620" s="168" t="s">
        <v>13110</v>
      </c>
      <c r="J6620" s="166" t="s">
        <v>600</v>
      </c>
      <c r="K6620" s="165" t="s">
        <v>598</v>
      </c>
      <c r="L6620" s="165" t="s">
        <v>4489</v>
      </c>
    </row>
    <row r="6621" spans="1:13" ht="39.950000000000003" hidden="1" customHeight="1" x14ac:dyDescent="0.2">
      <c r="A6621" s="167">
        <v>7</v>
      </c>
      <c r="B6621" s="167" t="s">
        <v>6689</v>
      </c>
      <c r="C6621" s="167" t="s">
        <v>5796</v>
      </c>
      <c r="D6621" s="167" t="s">
        <v>5796</v>
      </c>
      <c r="E6621" s="167" t="s">
        <v>474</v>
      </c>
      <c r="F6621" s="167" t="s">
        <v>5798</v>
      </c>
      <c r="G6621" s="167">
        <v>8</v>
      </c>
      <c r="H6621" s="178" t="s">
        <v>13111</v>
      </c>
      <c r="I6621" s="168" t="s">
        <v>13112</v>
      </c>
      <c r="J6621" s="166" t="s">
        <v>600</v>
      </c>
      <c r="K6621" s="165" t="s">
        <v>598</v>
      </c>
      <c r="L6621" s="165" t="s">
        <v>4489</v>
      </c>
    </row>
    <row r="6622" spans="1:13" ht="39.950000000000003" hidden="1" customHeight="1" x14ac:dyDescent="0.2">
      <c r="A6622" s="187">
        <v>7</v>
      </c>
      <c r="B6622" s="187" t="s">
        <v>6689</v>
      </c>
      <c r="C6622" s="187" t="s">
        <v>5796</v>
      </c>
      <c r="D6622" s="187" t="s">
        <v>5796</v>
      </c>
      <c r="E6622" s="187" t="s">
        <v>474</v>
      </c>
      <c r="F6622" s="187" t="s">
        <v>5798</v>
      </c>
      <c r="G6622" s="187">
        <v>9</v>
      </c>
      <c r="H6622" s="188" t="s">
        <v>13113</v>
      </c>
      <c r="I6622" s="189" t="s">
        <v>13114</v>
      </c>
      <c r="J6622" s="190" t="s">
        <v>600</v>
      </c>
      <c r="K6622" s="191" t="s">
        <v>598</v>
      </c>
      <c r="L6622" s="207" t="s">
        <v>5853</v>
      </c>
      <c r="M6622" s="293" t="s">
        <v>15052</v>
      </c>
    </row>
    <row r="6623" spans="1:13" ht="39.950000000000003" hidden="1" customHeight="1" x14ac:dyDescent="0.2">
      <c r="A6623" s="6" t="str">
        <f t="shared" si="275"/>
        <v>7</v>
      </c>
      <c r="B6623" s="6" t="str">
        <f t="shared" si="276"/>
        <v>6</v>
      </c>
      <c r="C6623" s="6" t="str">
        <f t="shared" si="277"/>
        <v>2</v>
      </c>
      <c r="D6623" s="6" t="str">
        <f t="shared" si="278"/>
        <v>0</v>
      </c>
      <c r="E6623" s="6" t="str">
        <f t="shared" si="279"/>
        <v>00</v>
      </c>
      <c r="F6623" s="6" t="str">
        <f t="shared" si="280"/>
        <v>0</v>
      </c>
      <c r="G6623" s="6" t="str">
        <f t="shared" si="281"/>
        <v>0</v>
      </c>
      <c r="H6623" s="68">
        <v>76200000</v>
      </c>
      <c r="I6623" s="299" t="s">
        <v>3415</v>
      </c>
      <c r="J6623" s="300" t="s">
        <v>3416</v>
      </c>
      <c r="K6623" s="6" t="s">
        <v>586</v>
      </c>
      <c r="L6623" s="5"/>
    </row>
    <row r="6624" spans="1:13" ht="39.950000000000003" hidden="1" customHeight="1" x14ac:dyDescent="0.2">
      <c r="A6624" s="203" t="str">
        <f t="shared" si="275"/>
        <v>7</v>
      </c>
      <c r="B6624" s="203" t="str">
        <f t="shared" si="276"/>
        <v>6</v>
      </c>
      <c r="C6624" s="203" t="str">
        <f t="shared" si="277"/>
        <v>2</v>
      </c>
      <c r="D6624" s="203" t="str">
        <f t="shared" si="278"/>
        <v>0</v>
      </c>
      <c r="E6624" s="203" t="str">
        <f t="shared" si="279"/>
        <v>01</v>
      </c>
      <c r="F6624" s="203" t="str">
        <f t="shared" si="280"/>
        <v>0</v>
      </c>
      <c r="G6624" s="203" t="str">
        <f t="shared" si="281"/>
        <v>0</v>
      </c>
      <c r="H6624" s="204">
        <v>76200100</v>
      </c>
      <c r="I6624" s="205" t="s">
        <v>3417</v>
      </c>
      <c r="J6624" s="206" t="s">
        <v>3418</v>
      </c>
      <c r="K6624" s="203" t="s">
        <v>586</v>
      </c>
      <c r="L6624" s="207" t="s">
        <v>5853</v>
      </c>
      <c r="M6624" s="293" t="s">
        <v>15052</v>
      </c>
    </row>
    <row r="6625" spans="1:13" ht="39.950000000000003" hidden="1" customHeight="1" x14ac:dyDescent="0.2">
      <c r="A6625" s="203" t="str">
        <f t="shared" si="275"/>
        <v>7</v>
      </c>
      <c r="B6625" s="203" t="str">
        <f t="shared" si="276"/>
        <v>6</v>
      </c>
      <c r="C6625" s="203" t="str">
        <f t="shared" si="277"/>
        <v>2</v>
      </c>
      <c r="D6625" s="203" t="str">
        <f t="shared" si="278"/>
        <v>0</v>
      </c>
      <c r="E6625" s="203" t="str">
        <f t="shared" si="279"/>
        <v>01</v>
      </c>
      <c r="F6625" s="203" t="str">
        <f t="shared" si="280"/>
        <v>1</v>
      </c>
      <c r="G6625" s="203" t="str">
        <f t="shared" si="281"/>
        <v>0</v>
      </c>
      <c r="H6625" s="204">
        <v>76200110</v>
      </c>
      <c r="I6625" s="205" t="s">
        <v>3417</v>
      </c>
      <c r="J6625" s="206" t="s">
        <v>3419</v>
      </c>
      <c r="K6625" s="203" t="s">
        <v>586</v>
      </c>
      <c r="L6625" s="207" t="s">
        <v>5853</v>
      </c>
      <c r="M6625" s="293" t="s">
        <v>15052</v>
      </c>
    </row>
    <row r="6626" spans="1:13" ht="39.950000000000003" hidden="1" customHeight="1" x14ac:dyDescent="0.2">
      <c r="A6626" s="203" t="str">
        <f t="shared" si="275"/>
        <v>7</v>
      </c>
      <c r="B6626" s="203" t="str">
        <f t="shared" si="276"/>
        <v>6</v>
      </c>
      <c r="C6626" s="203" t="str">
        <f t="shared" si="277"/>
        <v>2</v>
      </c>
      <c r="D6626" s="203" t="str">
        <f t="shared" si="278"/>
        <v>0</v>
      </c>
      <c r="E6626" s="203" t="str">
        <f t="shared" si="279"/>
        <v>01</v>
      </c>
      <c r="F6626" s="203" t="str">
        <f t="shared" si="280"/>
        <v>1</v>
      </c>
      <c r="G6626" s="203" t="str">
        <f t="shared" si="281"/>
        <v>1</v>
      </c>
      <c r="H6626" s="204">
        <v>76200111</v>
      </c>
      <c r="I6626" s="205" t="s">
        <v>3420</v>
      </c>
      <c r="J6626" s="206" t="s">
        <v>3421</v>
      </c>
      <c r="K6626" s="203" t="s">
        <v>598</v>
      </c>
      <c r="L6626" s="207" t="s">
        <v>5853</v>
      </c>
      <c r="M6626" s="293" t="s">
        <v>15052</v>
      </c>
    </row>
    <row r="6627" spans="1:13" ht="39.950000000000003" hidden="1" customHeight="1" x14ac:dyDescent="0.2">
      <c r="A6627" s="203" t="str">
        <f t="shared" si="275"/>
        <v>7</v>
      </c>
      <c r="B6627" s="203" t="str">
        <f t="shared" si="276"/>
        <v>6</v>
      </c>
      <c r="C6627" s="203" t="str">
        <f t="shared" si="277"/>
        <v>2</v>
      </c>
      <c r="D6627" s="203" t="str">
        <f t="shared" si="278"/>
        <v>0</v>
      </c>
      <c r="E6627" s="203" t="str">
        <f t="shared" si="279"/>
        <v>01</v>
      </c>
      <c r="F6627" s="203" t="str">
        <f t="shared" si="280"/>
        <v>1</v>
      </c>
      <c r="G6627" s="203" t="str">
        <f t="shared" si="281"/>
        <v>2</v>
      </c>
      <c r="H6627" s="204">
        <v>76200112</v>
      </c>
      <c r="I6627" s="205" t="s">
        <v>3422</v>
      </c>
      <c r="J6627" s="206" t="s">
        <v>2710</v>
      </c>
      <c r="K6627" s="203" t="s">
        <v>598</v>
      </c>
      <c r="L6627" s="207" t="s">
        <v>5853</v>
      </c>
      <c r="M6627" s="293" t="s">
        <v>15052</v>
      </c>
    </row>
    <row r="6628" spans="1:13" ht="39.950000000000003" hidden="1" customHeight="1" x14ac:dyDescent="0.2">
      <c r="A6628" s="203" t="str">
        <f t="shared" si="275"/>
        <v>7</v>
      </c>
      <c r="B6628" s="203" t="str">
        <f t="shared" si="276"/>
        <v>6</v>
      </c>
      <c r="C6628" s="203" t="str">
        <f t="shared" si="277"/>
        <v>2</v>
      </c>
      <c r="D6628" s="203" t="str">
        <f t="shared" si="278"/>
        <v>0</v>
      </c>
      <c r="E6628" s="203" t="str">
        <f t="shared" si="279"/>
        <v>01</v>
      </c>
      <c r="F6628" s="203" t="str">
        <f t="shared" si="280"/>
        <v>1</v>
      </c>
      <c r="G6628" s="203" t="str">
        <f t="shared" si="281"/>
        <v>3</v>
      </c>
      <c r="H6628" s="204">
        <v>76200113</v>
      </c>
      <c r="I6628" s="205" t="s">
        <v>3423</v>
      </c>
      <c r="J6628" s="206" t="s">
        <v>2710</v>
      </c>
      <c r="K6628" s="203" t="s">
        <v>598</v>
      </c>
      <c r="L6628" s="207" t="s">
        <v>5853</v>
      </c>
      <c r="M6628" s="293" t="s">
        <v>15052</v>
      </c>
    </row>
    <row r="6629" spans="1:13" ht="39.950000000000003" hidden="1" customHeight="1" x14ac:dyDescent="0.2">
      <c r="A6629" s="203" t="str">
        <f t="shared" si="275"/>
        <v>7</v>
      </c>
      <c r="B6629" s="203" t="str">
        <f t="shared" si="276"/>
        <v>6</v>
      </c>
      <c r="C6629" s="203" t="str">
        <f t="shared" si="277"/>
        <v>2</v>
      </c>
      <c r="D6629" s="203" t="str">
        <f t="shared" si="278"/>
        <v>0</v>
      </c>
      <c r="E6629" s="203" t="str">
        <f t="shared" si="279"/>
        <v>01</v>
      </c>
      <c r="F6629" s="203" t="str">
        <f t="shared" si="280"/>
        <v>1</v>
      </c>
      <c r="G6629" s="203" t="str">
        <f t="shared" si="281"/>
        <v>4</v>
      </c>
      <c r="H6629" s="204">
        <v>76200114</v>
      </c>
      <c r="I6629" s="205" t="s">
        <v>3424</v>
      </c>
      <c r="J6629" s="206" t="s">
        <v>2710</v>
      </c>
      <c r="K6629" s="203" t="s">
        <v>598</v>
      </c>
      <c r="L6629" s="207" t="s">
        <v>5853</v>
      </c>
      <c r="M6629" s="293" t="s">
        <v>15052</v>
      </c>
    </row>
    <row r="6630" spans="1:13" ht="39.950000000000003" hidden="1" customHeight="1" x14ac:dyDescent="0.2">
      <c r="A6630" s="203" t="str">
        <f t="shared" si="275"/>
        <v>7</v>
      </c>
      <c r="B6630" s="203" t="str">
        <f t="shared" si="276"/>
        <v>6</v>
      </c>
      <c r="C6630" s="203" t="str">
        <f t="shared" si="277"/>
        <v>2</v>
      </c>
      <c r="D6630" s="203" t="str">
        <f t="shared" si="278"/>
        <v>0</v>
      </c>
      <c r="E6630" s="203" t="str">
        <f t="shared" si="279"/>
        <v>01</v>
      </c>
      <c r="F6630" s="203" t="str">
        <f t="shared" si="280"/>
        <v>1</v>
      </c>
      <c r="G6630" s="203" t="str">
        <f t="shared" si="281"/>
        <v>5</v>
      </c>
      <c r="H6630" s="204">
        <v>76200115</v>
      </c>
      <c r="I6630" s="205" t="s">
        <v>3425</v>
      </c>
      <c r="J6630" s="206" t="s">
        <v>2710</v>
      </c>
      <c r="K6630" s="203" t="s">
        <v>598</v>
      </c>
      <c r="L6630" s="207" t="s">
        <v>5853</v>
      </c>
      <c r="M6630" s="293" t="s">
        <v>15052</v>
      </c>
    </row>
    <row r="6631" spans="1:13" ht="39.950000000000003" hidden="1" customHeight="1" x14ac:dyDescent="0.2">
      <c r="A6631" s="203" t="str">
        <f t="shared" si="275"/>
        <v>7</v>
      </c>
      <c r="B6631" s="203" t="str">
        <f t="shared" si="276"/>
        <v>6</v>
      </c>
      <c r="C6631" s="203" t="str">
        <f t="shared" si="277"/>
        <v>2</v>
      </c>
      <c r="D6631" s="203" t="str">
        <f t="shared" si="278"/>
        <v>0</v>
      </c>
      <c r="E6631" s="203" t="str">
        <f t="shared" si="279"/>
        <v>01</v>
      </c>
      <c r="F6631" s="203" t="str">
        <f t="shared" si="280"/>
        <v>1</v>
      </c>
      <c r="G6631" s="203" t="str">
        <f t="shared" si="281"/>
        <v>6</v>
      </c>
      <c r="H6631" s="204">
        <v>76200116</v>
      </c>
      <c r="I6631" s="205" t="s">
        <v>3426</v>
      </c>
      <c r="J6631" s="206" t="s">
        <v>2710</v>
      </c>
      <c r="K6631" s="203" t="s">
        <v>598</v>
      </c>
      <c r="L6631" s="207" t="s">
        <v>5853</v>
      </c>
      <c r="M6631" s="293" t="s">
        <v>15052</v>
      </c>
    </row>
    <row r="6632" spans="1:13" ht="39.950000000000003" hidden="1" customHeight="1" x14ac:dyDescent="0.2">
      <c r="A6632" s="203" t="str">
        <f t="shared" si="275"/>
        <v>7</v>
      </c>
      <c r="B6632" s="203" t="str">
        <f t="shared" si="276"/>
        <v>6</v>
      </c>
      <c r="C6632" s="203" t="str">
        <f t="shared" si="277"/>
        <v>2</v>
      </c>
      <c r="D6632" s="203" t="str">
        <f t="shared" si="278"/>
        <v>0</v>
      </c>
      <c r="E6632" s="203" t="str">
        <f t="shared" si="279"/>
        <v>01</v>
      </c>
      <c r="F6632" s="203" t="str">
        <f t="shared" si="280"/>
        <v>1</v>
      </c>
      <c r="G6632" s="203" t="str">
        <f t="shared" si="281"/>
        <v>7</v>
      </c>
      <c r="H6632" s="204">
        <v>76200117</v>
      </c>
      <c r="I6632" s="205" t="s">
        <v>3427</v>
      </c>
      <c r="J6632" s="206" t="s">
        <v>2710</v>
      </c>
      <c r="K6632" s="203" t="s">
        <v>598</v>
      </c>
      <c r="L6632" s="207" t="s">
        <v>5853</v>
      </c>
      <c r="M6632" s="293" t="s">
        <v>15052</v>
      </c>
    </row>
    <row r="6633" spans="1:13" ht="39.950000000000003" hidden="1" customHeight="1" x14ac:dyDescent="0.2">
      <c r="A6633" s="203" t="str">
        <f t="shared" si="275"/>
        <v>7</v>
      </c>
      <c r="B6633" s="203" t="str">
        <f t="shared" si="276"/>
        <v>6</v>
      </c>
      <c r="C6633" s="203" t="str">
        <f t="shared" si="277"/>
        <v>2</v>
      </c>
      <c r="D6633" s="203" t="str">
        <f t="shared" si="278"/>
        <v>0</v>
      </c>
      <c r="E6633" s="203" t="str">
        <f t="shared" si="279"/>
        <v>01</v>
      </c>
      <c r="F6633" s="203" t="str">
        <f t="shared" si="280"/>
        <v>1</v>
      </c>
      <c r="G6633" s="203" t="str">
        <f t="shared" si="281"/>
        <v>8</v>
      </c>
      <c r="H6633" s="204">
        <v>76200118</v>
      </c>
      <c r="I6633" s="205" t="s">
        <v>3428</v>
      </c>
      <c r="J6633" s="206" t="s">
        <v>2710</v>
      </c>
      <c r="K6633" s="203" t="s">
        <v>598</v>
      </c>
      <c r="L6633" s="207" t="s">
        <v>5853</v>
      </c>
      <c r="M6633" s="293" t="s">
        <v>15052</v>
      </c>
    </row>
    <row r="6634" spans="1:13" ht="39.950000000000003" hidden="1" customHeight="1" x14ac:dyDescent="0.2">
      <c r="A6634" s="203" t="str">
        <f t="shared" si="275"/>
        <v>7</v>
      </c>
      <c r="B6634" s="203" t="str">
        <f t="shared" si="276"/>
        <v>6</v>
      </c>
      <c r="C6634" s="203" t="str">
        <f t="shared" si="277"/>
        <v>2</v>
      </c>
      <c r="D6634" s="203" t="str">
        <f t="shared" si="278"/>
        <v>0</v>
      </c>
      <c r="E6634" s="203" t="str">
        <f t="shared" si="279"/>
        <v>01</v>
      </c>
      <c r="F6634" s="203" t="str">
        <f t="shared" si="280"/>
        <v>1</v>
      </c>
      <c r="G6634" s="203" t="str">
        <f t="shared" si="281"/>
        <v>9</v>
      </c>
      <c r="H6634" s="204">
        <v>76200119</v>
      </c>
      <c r="I6634" s="205" t="s">
        <v>3429</v>
      </c>
      <c r="J6634" s="206" t="s">
        <v>2710</v>
      </c>
      <c r="K6634" s="203" t="s">
        <v>598</v>
      </c>
      <c r="L6634" s="207" t="s">
        <v>5853</v>
      </c>
      <c r="M6634" s="293" t="s">
        <v>15052</v>
      </c>
    </row>
    <row r="6635" spans="1:13" ht="39.950000000000003" hidden="1" customHeight="1" x14ac:dyDescent="0.2">
      <c r="A6635" s="203" t="str">
        <f t="shared" si="275"/>
        <v>7</v>
      </c>
      <c r="B6635" s="203" t="str">
        <f t="shared" si="276"/>
        <v>6</v>
      </c>
      <c r="C6635" s="203" t="str">
        <f t="shared" si="277"/>
        <v>2</v>
      </c>
      <c r="D6635" s="203" t="str">
        <f t="shared" si="278"/>
        <v>0</v>
      </c>
      <c r="E6635" s="203" t="str">
        <f t="shared" si="279"/>
        <v>02</v>
      </c>
      <c r="F6635" s="203" t="str">
        <f t="shared" si="280"/>
        <v>0</v>
      </c>
      <c r="G6635" s="203" t="str">
        <f t="shared" si="281"/>
        <v>0</v>
      </c>
      <c r="H6635" s="204">
        <v>76200200</v>
      </c>
      <c r="I6635" s="205" t="s">
        <v>3430</v>
      </c>
      <c r="J6635" s="206" t="s">
        <v>3431</v>
      </c>
      <c r="K6635" s="203" t="s">
        <v>586</v>
      </c>
      <c r="L6635" s="207" t="s">
        <v>5853</v>
      </c>
      <c r="M6635" s="293" t="s">
        <v>15052</v>
      </c>
    </row>
    <row r="6636" spans="1:13" ht="39.950000000000003" hidden="1" customHeight="1" x14ac:dyDescent="0.2">
      <c r="A6636" s="203" t="str">
        <f t="shared" si="275"/>
        <v>7</v>
      </c>
      <c r="B6636" s="203" t="str">
        <f t="shared" si="276"/>
        <v>6</v>
      </c>
      <c r="C6636" s="203" t="str">
        <f t="shared" si="277"/>
        <v>2</v>
      </c>
      <c r="D6636" s="203" t="str">
        <f t="shared" si="278"/>
        <v>0</v>
      </c>
      <c r="E6636" s="203" t="str">
        <f t="shared" si="279"/>
        <v>02</v>
      </c>
      <c r="F6636" s="203" t="str">
        <f t="shared" si="280"/>
        <v>1</v>
      </c>
      <c r="G6636" s="203" t="str">
        <f t="shared" si="281"/>
        <v>0</v>
      </c>
      <c r="H6636" s="204">
        <v>76200210</v>
      </c>
      <c r="I6636" s="205" t="s">
        <v>3430</v>
      </c>
      <c r="J6636" s="206" t="s">
        <v>3432</v>
      </c>
      <c r="K6636" s="203" t="s">
        <v>586</v>
      </c>
      <c r="L6636" s="207" t="s">
        <v>5853</v>
      </c>
      <c r="M6636" s="293" t="s">
        <v>15052</v>
      </c>
    </row>
    <row r="6637" spans="1:13" ht="39.950000000000003" hidden="1" customHeight="1" x14ac:dyDescent="0.2">
      <c r="A6637" s="203" t="str">
        <f t="shared" si="275"/>
        <v>7</v>
      </c>
      <c r="B6637" s="203" t="str">
        <f t="shared" si="276"/>
        <v>6</v>
      </c>
      <c r="C6637" s="203" t="str">
        <f t="shared" si="277"/>
        <v>2</v>
      </c>
      <c r="D6637" s="203" t="str">
        <f t="shared" si="278"/>
        <v>0</v>
      </c>
      <c r="E6637" s="203" t="str">
        <f t="shared" si="279"/>
        <v>02</v>
      </c>
      <c r="F6637" s="203" t="str">
        <f t="shared" si="280"/>
        <v>1</v>
      </c>
      <c r="G6637" s="203" t="str">
        <f t="shared" si="281"/>
        <v>1</v>
      </c>
      <c r="H6637" s="204">
        <v>76200211</v>
      </c>
      <c r="I6637" s="205" t="s">
        <v>3433</v>
      </c>
      <c r="J6637" s="206" t="s">
        <v>3434</v>
      </c>
      <c r="K6637" s="203" t="s">
        <v>598</v>
      </c>
      <c r="L6637" s="207" t="s">
        <v>5853</v>
      </c>
      <c r="M6637" s="293" t="s">
        <v>15052</v>
      </c>
    </row>
    <row r="6638" spans="1:13" ht="39.950000000000003" hidden="1" customHeight="1" x14ac:dyDescent="0.2">
      <c r="A6638" s="203" t="str">
        <f t="shared" si="275"/>
        <v>7</v>
      </c>
      <c r="B6638" s="203" t="str">
        <f t="shared" si="276"/>
        <v>6</v>
      </c>
      <c r="C6638" s="203" t="str">
        <f t="shared" si="277"/>
        <v>2</v>
      </c>
      <c r="D6638" s="203" t="str">
        <f t="shared" si="278"/>
        <v>0</v>
      </c>
      <c r="E6638" s="203" t="str">
        <f t="shared" si="279"/>
        <v>02</v>
      </c>
      <c r="F6638" s="203" t="str">
        <f t="shared" si="280"/>
        <v>1</v>
      </c>
      <c r="G6638" s="203" t="str">
        <f t="shared" si="281"/>
        <v>2</v>
      </c>
      <c r="H6638" s="204">
        <v>76200212</v>
      </c>
      <c r="I6638" s="205" t="s">
        <v>3435</v>
      </c>
      <c r="J6638" s="206" t="s">
        <v>2710</v>
      </c>
      <c r="K6638" s="203" t="s">
        <v>598</v>
      </c>
      <c r="L6638" s="207" t="s">
        <v>5853</v>
      </c>
      <c r="M6638" s="293" t="s">
        <v>15052</v>
      </c>
    </row>
    <row r="6639" spans="1:13" ht="39.950000000000003" hidden="1" customHeight="1" x14ac:dyDescent="0.2">
      <c r="A6639" s="203" t="str">
        <f t="shared" si="275"/>
        <v>7</v>
      </c>
      <c r="B6639" s="203" t="str">
        <f t="shared" si="276"/>
        <v>6</v>
      </c>
      <c r="C6639" s="203" t="str">
        <f t="shared" si="277"/>
        <v>2</v>
      </c>
      <c r="D6639" s="203" t="str">
        <f t="shared" si="278"/>
        <v>0</v>
      </c>
      <c r="E6639" s="203" t="str">
        <f t="shared" si="279"/>
        <v>02</v>
      </c>
      <c r="F6639" s="203" t="str">
        <f t="shared" si="280"/>
        <v>1</v>
      </c>
      <c r="G6639" s="203" t="str">
        <f t="shared" si="281"/>
        <v>3</v>
      </c>
      <c r="H6639" s="204">
        <v>76200213</v>
      </c>
      <c r="I6639" s="205" t="s">
        <v>3436</v>
      </c>
      <c r="J6639" s="206" t="s">
        <v>2710</v>
      </c>
      <c r="K6639" s="203" t="s">
        <v>598</v>
      </c>
      <c r="L6639" s="207" t="s">
        <v>5853</v>
      </c>
      <c r="M6639" s="293" t="s">
        <v>15052</v>
      </c>
    </row>
    <row r="6640" spans="1:13" ht="39.950000000000003" hidden="1" customHeight="1" x14ac:dyDescent="0.2">
      <c r="A6640" s="203" t="str">
        <f t="shared" si="275"/>
        <v>7</v>
      </c>
      <c r="B6640" s="203" t="str">
        <f t="shared" si="276"/>
        <v>6</v>
      </c>
      <c r="C6640" s="203" t="str">
        <f t="shared" si="277"/>
        <v>2</v>
      </c>
      <c r="D6640" s="203" t="str">
        <f t="shared" si="278"/>
        <v>0</v>
      </c>
      <c r="E6640" s="203" t="str">
        <f t="shared" si="279"/>
        <v>02</v>
      </c>
      <c r="F6640" s="203" t="str">
        <f t="shared" si="280"/>
        <v>1</v>
      </c>
      <c r="G6640" s="203" t="str">
        <f t="shared" si="281"/>
        <v>4</v>
      </c>
      <c r="H6640" s="204">
        <v>76200214</v>
      </c>
      <c r="I6640" s="205" t="s">
        <v>3437</v>
      </c>
      <c r="J6640" s="206" t="s">
        <v>2710</v>
      </c>
      <c r="K6640" s="203" t="s">
        <v>598</v>
      </c>
      <c r="L6640" s="207" t="s">
        <v>5853</v>
      </c>
      <c r="M6640" s="293" t="s">
        <v>15052</v>
      </c>
    </row>
    <row r="6641" spans="1:13" ht="39.950000000000003" hidden="1" customHeight="1" x14ac:dyDescent="0.2">
      <c r="A6641" s="203" t="str">
        <f t="shared" si="275"/>
        <v>7</v>
      </c>
      <c r="B6641" s="203" t="str">
        <f t="shared" si="276"/>
        <v>6</v>
      </c>
      <c r="C6641" s="203" t="str">
        <f t="shared" si="277"/>
        <v>2</v>
      </c>
      <c r="D6641" s="203" t="str">
        <f t="shared" si="278"/>
        <v>0</v>
      </c>
      <c r="E6641" s="203" t="str">
        <f t="shared" si="279"/>
        <v>02</v>
      </c>
      <c r="F6641" s="203" t="str">
        <f t="shared" si="280"/>
        <v>1</v>
      </c>
      <c r="G6641" s="203" t="str">
        <f t="shared" si="281"/>
        <v>5</v>
      </c>
      <c r="H6641" s="204">
        <v>76200215</v>
      </c>
      <c r="I6641" s="205" t="s">
        <v>3438</v>
      </c>
      <c r="J6641" s="206" t="s">
        <v>2710</v>
      </c>
      <c r="K6641" s="203" t="s">
        <v>598</v>
      </c>
      <c r="L6641" s="207" t="s">
        <v>5853</v>
      </c>
      <c r="M6641" s="293" t="s">
        <v>15052</v>
      </c>
    </row>
    <row r="6642" spans="1:13" ht="39.950000000000003" hidden="1" customHeight="1" x14ac:dyDescent="0.2">
      <c r="A6642" s="203" t="str">
        <f t="shared" si="275"/>
        <v>7</v>
      </c>
      <c r="B6642" s="203" t="str">
        <f t="shared" si="276"/>
        <v>6</v>
      </c>
      <c r="C6642" s="203" t="str">
        <f t="shared" si="277"/>
        <v>2</v>
      </c>
      <c r="D6642" s="203" t="str">
        <f t="shared" si="278"/>
        <v>0</v>
      </c>
      <c r="E6642" s="203" t="str">
        <f t="shared" si="279"/>
        <v>02</v>
      </c>
      <c r="F6642" s="203" t="str">
        <f t="shared" si="280"/>
        <v>1</v>
      </c>
      <c r="G6642" s="203" t="str">
        <f t="shared" si="281"/>
        <v>6</v>
      </c>
      <c r="H6642" s="204">
        <v>76200216</v>
      </c>
      <c r="I6642" s="205" t="s">
        <v>3439</v>
      </c>
      <c r="J6642" s="206" t="s">
        <v>2710</v>
      </c>
      <c r="K6642" s="203" t="s">
        <v>598</v>
      </c>
      <c r="L6642" s="207" t="s">
        <v>5853</v>
      </c>
      <c r="M6642" s="293" t="s">
        <v>15052</v>
      </c>
    </row>
    <row r="6643" spans="1:13" ht="39.950000000000003" hidden="1" customHeight="1" x14ac:dyDescent="0.2">
      <c r="A6643" s="203" t="str">
        <f t="shared" si="275"/>
        <v>7</v>
      </c>
      <c r="B6643" s="203" t="str">
        <f t="shared" si="276"/>
        <v>6</v>
      </c>
      <c r="C6643" s="203" t="str">
        <f t="shared" si="277"/>
        <v>2</v>
      </c>
      <c r="D6643" s="203" t="str">
        <f t="shared" si="278"/>
        <v>0</v>
      </c>
      <c r="E6643" s="203" t="str">
        <f t="shared" si="279"/>
        <v>02</v>
      </c>
      <c r="F6643" s="203" t="str">
        <f t="shared" si="280"/>
        <v>1</v>
      </c>
      <c r="G6643" s="203" t="str">
        <f t="shared" si="281"/>
        <v>7</v>
      </c>
      <c r="H6643" s="204">
        <v>76200217</v>
      </c>
      <c r="I6643" s="205" t="s">
        <v>3440</v>
      </c>
      <c r="J6643" s="206" t="s">
        <v>2710</v>
      </c>
      <c r="K6643" s="203" t="s">
        <v>598</v>
      </c>
      <c r="L6643" s="207" t="s">
        <v>5853</v>
      </c>
      <c r="M6643" s="293" t="s">
        <v>15052</v>
      </c>
    </row>
    <row r="6644" spans="1:13" ht="39.950000000000003" hidden="1" customHeight="1" x14ac:dyDescent="0.2">
      <c r="A6644" s="203" t="str">
        <f t="shared" si="275"/>
        <v>7</v>
      </c>
      <c r="B6644" s="203" t="str">
        <f t="shared" si="276"/>
        <v>6</v>
      </c>
      <c r="C6644" s="203" t="str">
        <f t="shared" si="277"/>
        <v>2</v>
      </c>
      <c r="D6644" s="203" t="str">
        <f t="shared" si="278"/>
        <v>0</v>
      </c>
      <c r="E6644" s="203" t="str">
        <f t="shared" si="279"/>
        <v>02</v>
      </c>
      <c r="F6644" s="203" t="str">
        <f t="shared" si="280"/>
        <v>1</v>
      </c>
      <c r="G6644" s="203" t="str">
        <f t="shared" si="281"/>
        <v>8</v>
      </c>
      <c r="H6644" s="204">
        <v>76200218</v>
      </c>
      <c r="I6644" s="205" t="s">
        <v>3441</v>
      </c>
      <c r="J6644" s="206" t="s">
        <v>2710</v>
      </c>
      <c r="K6644" s="203" t="s">
        <v>598</v>
      </c>
      <c r="L6644" s="207" t="s">
        <v>5853</v>
      </c>
      <c r="M6644" s="293" t="s">
        <v>15052</v>
      </c>
    </row>
    <row r="6645" spans="1:13" ht="39.950000000000003" hidden="1" customHeight="1" x14ac:dyDescent="0.2">
      <c r="A6645" s="203" t="str">
        <f t="shared" si="275"/>
        <v>7</v>
      </c>
      <c r="B6645" s="203" t="str">
        <f t="shared" si="276"/>
        <v>6</v>
      </c>
      <c r="C6645" s="203" t="str">
        <f t="shared" si="277"/>
        <v>2</v>
      </c>
      <c r="D6645" s="203" t="str">
        <f t="shared" si="278"/>
        <v>0</v>
      </c>
      <c r="E6645" s="203" t="str">
        <f t="shared" si="279"/>
        <v>02</v>
      </c>
      <c r="F6645" s="203" t="str">
        <f t="shared" si="280"/>
        <v>1</v>
      </c>
      <c r="G6645" s="203" t="str">
        <f t="shared" si="281"/>
        <v>9</v>
      </c>
      <c r="H6645" s="204">
        <v>76200219</v>
      </c>
      <c r="I6645" s="205" t="s">
        <v>3442</v>
      </c>
      <c r="J6645" s="206" t="s">
        <v>2710</v>
      </c>
      <c r="K6645" s="203" t="s">
        <v>598</v>
      </c>
      <c r="L6645" s="207" t="s">
        <v>5853</v>
      </c>
      <c r="M6645" s="293" t="s">
        <v>15052</v>
      </c>
    </row>
    <row r="6646" spans="1:13" ht="39.950000000000003" hidden="1" customHeight="1" x14ac:dyDescent="0.2">
      <c r="A6646" s="203" t="str">
        <f t="shared" si="275"/>
        <v>7</v>
      </c>
      <c r="B6646" s="203" t="str">
        <f t="shared" si="276"/>
        <v>6</v>
      </c>
      <c r="C6646" s="203" t="str">
        <f t="shared" si="277"/>
        <v>2</v>
      </c>
      <c r="D6646" s="203" t="str">
        <f t="shared" si="278"/>
        <v>0</v>
      </c>
      <c r="E6646" s="203" t="str">
        <f t="shared" si="279"/>
        <v>03</v>
      </c>
      <c r="F6646" s="203" t="str">
        <f t="shared" si="280"/>
        <v>0</v>
      </c>
      <c r="G6646" s="203" t="str">
        <f t="shared" si="281"/>
        <v>0</v>
      </c>
      <c r="H6646" s="204">
        <v>76200300</v>
      </c>
      <c r="I6646" s="205" t="s">
        <v>3443</v>
      </c>
      <c r="J6646" s="206" t="s">
        <v>3444</v>
      </c>
      <c r="K6646" s="203" t="s">
        <v>586</v>
      </c>
      <c r="L6646" s="207" t="s">
        <v>5853</v>
      </c>
      <c r="M6646" s="293" t="s">
        <v>15052</v>
      </c>
    </row>
    <row r="6647" spans="1:13" ht="39.950000000000003" hidden="1" customHeight="1" x14ac:dyDescent="0.2">
      <c r="A6647" s="203" t="str">
        <f t="shared" ref="A6647:A6807" si="282">MID($H6647,1,1)</f>
        <v>7</v>
      </c>
      <c r="B6647" s="203" t="str">
        <f t="shared" si="276"/>
        <v>6</v>
      </c>
      <c r="C6647" s="203" t="str">
        <f t="shared" si="277"/>
        <v>2</v>
      </c>
      <c r="D6647" s="203" t="str">
        <f t="shared" si="278"/>
        <v>0</v>
      </c>
      <c r="E6647" s="203" t="str">
        <f t="shared" si="279"/>
        <v>03</v>
      </c>
      <c r="F6647" s="203" t="str">
        <f t="shared" si="280"/>
        <v>1</v>
      </c>
      <c r="G6647" s="203" t="str">
        <f t="shared" si="281"/>
        <v>0</v>
      </c>
      <c r="H6647" s="204">
        <v>76200310</v>
      </c>
      <c r="I6647" s="205" t="s">
        <v>3443</v>
      </c>
      <c r="J6647" s="206" t="s">
        <v>3445</v>
      </c>
      <c r="K6647" s="203" t="s">
        <v>586</v>
      </c>
      <c r="L6647" s="207" t="s">
        <v>5853</v>
      </c>
      <c r="M6647" s="293" t="s">
        <v>15052</v>
      </c>
    </row>
    <row r="6648" spans="1:13" ht="39.950000000000003" hidden="1" customHeight="1" x14ac:dyDescent="0.2">
      <c r="A6648" s="203" t="str">
        <f t="shared" si="282"/>
        <v>7</v>
      </c>
      <c r="B6648" s="203" t="str">
        <f t="shared" si="276"/>
        <v>6</v>
      </c>
      <c r="C6648" s="203" t="str">
        <f t="shared" si="277"/>
        <v>2</v>
      </c>
      <c r="D6648" s="203" t="str">
        <f t="shared" si="278"/>
        <v>0</v>
      </c>
      <c r="E6648" s="203" t="str">
        <f t="shared" si="279"/>
        <v>03</v>
      </c>
      <c r="F6648" s="203" t="str">
        <f t="shared" si="280"/>
        <v>1</v>
      </c>
      <c r="G6648" s="203" t="str">
        <f t="shared" si="281"/>
        <v>1</v>
      </c>
      <c r="H6648" s="204">
        <v>76200311</v>
      </c>
      <c r="I6648" s="205" t="s">
        <v>3446</v>
      </c>
      <c r="J6648" s="206" t="s">
        <v>3447</v>
      </c>
      <c r="K6648" s="203" t="s">
        <v>598</v>
      </c>
      <c r="L6648" s="207" t="s">
        <v>5853</v>
      </c>
      <c r="M6648" s="293" t="s">
        <v>15052</v>
      </c>
    </row>
    <row r="6649" spans="1:13" ht="39.950000000000003" hidden="1" customHeight="1" x14ac:dyDescent="0.2">
      <c r="A6649" s="203" t="str">
        <f t="shared" si="282"/>
        <v>7</v>
      </c>
      <c r="B6649" s="203" t="str">
        <f t="shared" si="276"/>
        <v>6</v>
      </c>
      <c r="C6649" s="203" t="str">
        <f t="shared" si="277"/>
        <v>2</v>
      </c>
      <c r="D6649" s="203" t="str">
        <f t="shared" si="278"/>
        <v>0</v>
      </c>
      <c r="E6649" s="203" t="str">
        <f t="shared" si="279"/>
        <v>03</v>
      </c>
      <c r="F6649" s="203" t="str">
        <f t="shared" si="280"/>
        <v>1</v>
      </c>
      <c r="G6649" s="203" t="str">
        <f t="shared" si="281"/>
        <v>2</v>
      </c>
      <c r="H6649" s="204">
        <v>76200312</v>
      </c>
      <c r="I6649" s="205" t="s">
        <v>3448</v>
      </c>
      <c r="J6649" s="206" t="s">
        <v>2710</v>
      </c>
      <c r="K6649" s="203" t="s">
        <v>598</v>
      </c>
      <c r="L6649" s="207" t="s">
        <v>5853</v>
      </c>
      <c r="M6649" s="293" t="s">
        <v>15052</v>
      </c>
    </row>
    <row r="6650" spans="1:13" ht="39.950000000000003" hidden="1" customHeight="1" x14ac:dyDescent="0.2">
      <c r="A6650" s="203" t="str">
        <f t="shared" si="282"/>
        <v>7</v>
      </c>
      <c r="B6650" s="203" t="str">
        <f t="shared" si="276"/>
        <v>6</v>
      </c>
      <c r="C6650" s="203" t="str">
        <f t="shared" si="277"/>
        <v>2</v>
      </c>
      <c r="D6650" s="203" t="str">
        <f t="shared" si="278"/>
        <v>0</v>
      </c>
      <c r="E6650" s="203" t="str">
        <f t="shared" si="279"/>
        <v>03</v>
      </c>
      <c r="F6650" s="203" t="str">
        <f t="shared" si="280"/>
        <v>1</v>
      </c>
      <c r="G6650" s="203" t="str">
        <f t="shared" si="281"/>
        <v>3</v>
      </c>
      <c r="H6650" s="204">
        <v>76200313</v>
      </c>
      <c r="I6650" s="205" t="s">
        <v>3449</v>
      </c>
      <c r="J6650" s="206" t="s">
        <v>2710</v>
      </c>
      <c r="K6650" s="203" t="s">
        <v>598</v>
      </c>
      <c r="L6650" s="207" t="s">
        <v>5853</v>
      </c>
      <c r="M6650" s="293" t="s">
        <v>15052</v>
      </c>
    </row>
    <row r="6651" spans="1:13" ht="39.950000000000003" hidden="1" customHeight="1" x14ac:dyDescent="0.2">
      <c r="A6651" s="203" t="str">
        <f t="shared" si="282"/>
        <v>7</v>
      </c>
      <c r="B6651" s="203" t="str">
        <f t="shared" ref="B6651:B6779" si="283">MID($H6651,2,1)</f>
        <v>6</v>
      </c>
      <c r="C6651" s="203" t="str">
        <f t="shared" ref="C6651:C6779" si="284">MID($H6651,3,1)</f>
        <v>2</v>
      </c>
      <c r="D6651" s="203" t="str">
        <f t="shared" ref="D6651:D6779" si="285">MID($H6651,4,1)</f>
        <v>0</v>
      </c>
      <c r="E6651" s="203" t="str">
        <f t="shared" ref="E6651:E6779" si="286">MID($H6651,5,2)</f>
        <v>03</v>
      </c>
      <c r="F6651" s="203" t="str">
        <f t="shared" ref="F6651:F6779" si="287">MID($H6651,7,1)</f>
        <v>1</v>
      </c>
      <c r="G6651" s="203" t="str">
        <f t="shared" ref="G6651:G6779" si="288">MID($H6651,8,1)</f>
        <v>4</v>
      </c>
      <c r="H6651" s="204">
        <v>76200314</v>
      </c>
      <c r="I6651" s="205" t="s">
        <v>3450</v>
      </c>
      <c r="J6651" s="206" t="s">
        <v>2710</v>
      </c>
      <c r="K6651" s="203" t="s">
        <v>598</v>
      </c>
      <c r="L6651" s="207" t="s">
        <v>5853</v>
      </c>
      <c r="M6651" s="293" t="s">
        <v>15052</v>
      </c>
    </row>
    <row r="6652" spans="1:13" ht="39.950000000000003" hidden="1" customHeight="1" x14ac:dyDescent="0.2">
      <c r="A6652" s="203" t="str">
        <f t="shared" si="282"/>
        <v>7</v>
      </c>
      <c r="B6652" s="203" t="str">
        <f t="shared" si="283"/>
        <v>6</v>
      </c>
      <c r="C6652" s="203" t="str">
        <f t="shared" si="284"/>
        <v>2</v>
      </c>
      <c r="D6652" s="203" t="str">
        <f t="shared" si="285"/>
        <v>0</v>
      </c>
      <c r="E6652" s="203" t="str">
        <f t="shared" si="286"/>
        <v>03</v>
      </c>
      <c r="F6652" s="203" t="str">
        <f t="shared" si="287"/>
        <v>1</v>
      </c>
      <c r="G6652" s="203" t="str">
        <f t="shared" si="288"/>
        <v>5</v>
      </c>
      <c r="H6652" s="204">
        <v>76200315</v>
      </c>
      <c r="I6652" s="205" t="s">
        <v>3451</v>
      </c>
      <c r="J6652" s="206" t="s">
        <v>2710</v>
      </c>
      <c r="K6652" s="203" t="s">
        <v>598</v>
      </c>
      <c r="L6652" s="207" t="s">
        <v>5853</v>
      </c>
      <c r="M6652" s="293" t="s">
        <v>15052</v>
      </c>
    </row>
    <row r="6653" spans="1:13" ht="39.950000000000003" hidden="1" customHeight="1" x14ac:dyDescent="0.2">
      <c r="A6653" s="203" t="str">
        <f t="shared" si="282"/>
        <v>7</v>
      </c>
      <c r="B6653" s="203" t="str">
        <f t="shared" si="283"/>
        <v>6</v>
      </c>
      <c r="C6653" s="203" t="str">
        <f t="shared" si="284"/>
        <v>2</v>
      </c>
      <c r="D6653" s="203" t="str">
        <f t="shared" si="285"/>
        <v>0</v>
      </c>
      <c r="E6653" s="203" t="str">
        <f t="shared" si="286"/>
        <v>03</v>
      </c>
      <c r="F6653" s="203" t="str">
        <f t="shared" si="287"/>
        <v>1</v>
      </c>
      <c r="G6653" s="203" t="str">
        <f t="shared" si="288"/>
        <v>6</v>
      </c>
      <c r="H6653" s="204">
        <v>76200316</v>
      </c>
      <c r="I6653" s="205" t="s">
        <v>3452</v>
      </c>
      <c r="J6653" s="206" t="s">
        <v>2710</v>
      </c>
      <c r="K6653" s="203" t="s">
        <v>598</v>
      </c>
      <c r="L6653" s="207" t="s">
        <v>5853</v>
      </c>
      <c r="M6653" s="293" t="s">
        <v>15052</v>
      </c>
    </row>
    <row r="6654" spans="1:13" ht="39.950000000000003" hidden="1" customHeight="1" x14ac:dyDescent="0.2">
      <c r="A6654" s="203" t="str">
        <f t="shared" si="282"/>
        <v>7</v>
      </c>
      <c r="B6654" s="203" t="str">
        <f t="shared" si="283"/>
        <v>6</v>
      </c>
      <c r="C6654" s="203" t="str">
        <f t="shared" si="284"/>
        <v>2</v>
      </c>
      <c r="D6654" s="203" t="str">
        <f t="shared" si="285"/>
        <v>0</v>
      </c>
      <c r="E6654" s="203" t="str">
        <f t="shared" si="286"/>
        <v>03</v>
      </c>
      <c r="F6654" s="203" t="str">
        <f t="shared" si="287"/>
        <v>1</v>
      </c>
      <c r="G6654" s="203" t="str">
        <f t="shared" si="288"/>
        <v>7</v>
      </c>
      <c r="H6654" s="204">
        <v>76200317</v>
      </c>
      <c r="I6654" s="205" t="s">
        <v>3453</v>
      </c>
      <c r="J6654" s="206" t="s">
        <v>2710</v>
      </c>
      <c r="K6654" s="203" t="s">
        <v>598</v>
      </c>
      <c r="L6654" s="207" t="s">
        <v>5853</v>
      </c>
      <c r="M6654" s="293" t="s">
        <v>15052</v>
      </c>
    </row>
    <row r="6655" spans="1:13" ht="39.950000000000003" hidden="1" customHeight="1" x14ac:dyDescent="0.2">
      <c r="A6655" s="203" t="str">
        <f t="shared" si="282"/>
        <v>7</v>
      </c>
      <c r="B6655" s="203" t="str">
        <f t="shared" si="283"/>
        <v>6</v>
      </c>
      <c r="C6655" s="203" t="str">
        <f t="shared" si="284"/>
        <v>2</v>
      </c>
      <c r="D6655" s="203" t="str">
        <f t="shared" si="285"/>
        <v>0</v>
      </c>
      <c r="E6655" s="203" t="str">
        <f t="shared" si="286"/>
        <v>03</v>
      </c>
      <c r="F6655" s="203" t="str">
        <f t="shared" si="287"/>
        <v>1</v>
      </c>
      <c r="G6655" s="203" t="str">
        <f t="shared" si="288"/>
        <v>8</v>
      </c>
      <c r="H6655" s="204">
        <v>76200318</v>
      </c>
      <c r="I6655" s="205" t="s">
        <v>3454</v>
      </c>
      <c r="J6655" s="206" t="s">
        <v>2710</v>
      </c>
      <c r="K6655" s="203" t="s">
        <v>598</v>
      </c>
      <c r="L6655" s="207" t="s">
        <v>5853</v>
      </c>
      <c r="M6655" s="293" t="s">
        <v>15052</v>
      </c>
    </row>
    <row r="6656" spans="1:13" ht="39.950000000000003" hidden="1" customHeight="1" x14ac:dyDescent="0.2">
      <c r="A6656" s="203" t="str">
        <f t="shared" si="282"/>
        <v>7</v>
      </c>
      <c r="B6656" s="203" t="str">
        <f t="shared" si="283"/>
        <v>6</v>
      </c>
      <c r="C6656" s="203" t="str">
        <f t="shared" si="284"/>
        <v>2</v>
      </c>
      <c r="D6656" s="203" t="str">
        <f t="shared" si="285"/>
        <v>0</v>
      </c>
      <c r="E6656" s="203" t="str">
        <f t="shared" si="286"/>
        <v>03</v>
      </c>
      <c r="F6656" s="203" t="str">
        <f t="shared" si="287"/>
        <v>1</v>
      </c>
      <c r="G6656" s="203" t="str">
        <f t="shared" si="288"/>
        <v>9</v>
      </c>
      <c r="H6656" s="204">
        <v>76200319</v>
      </c>
      <c r="I6656" s="205" t="s">
        <v>3455</v>
      </c>
      <c r="J6656" s="206" t="s">
        <v>2710</v>
      </c>
      <c r="K6656" s="203" t="s">
        <v>598</v>
      </c>
      <c r="L6656" s="207" t="s">
        <v>5853</v>
      </c>
      <c r="M6656" s="293" t="s">
        <v>15052</v>
      </c>
    </row>
    <row r="6657" spans="1:13" ht="39.950000000000003" hidden="1" customHeight="1" x14ac:dyDescent="0.2">
      <c r="A6657" s="203" t="str">
        <f t="shared" si="282"/>
        <v>7</v>
      </c>
      <c r="B6657" s="203" t="str">
        <f t="shared" si="283"/>
        <v>6</v>
      </c>
      <c r="C6657" s="203" t="str">
        <f t="shared" si="284"/>
        <v>2</v>
      </c>
      <c r="D6657" s="203" t="str">
        <f t="shared" si="285"/>
        <v>0</v>
      </c>
      <c r="E6657" s="203" t="str">
        <f t="shared" si="286"/>
        <v>04</v>
      </c>
      <c r="F6657" s="203" t="str">
        <f t="shared" si="287"/>
        <v>0</v>
      </c>
      <c r="G6657" s="203" t="str">
        <f t="shared" si="288"/>
        <v>0</v>
      </c>
      <c r="H6657" s="204">
        <v>76200400</v>
      </c>
      <c r="I6657" s="209" t="s">
        <v>3456</v>
      </c>
      <c r="J6657" s="206" t="s">
        <v>3457</v>
      </c>
      <c r="K6657" s="203" t="s">
        <v>586</v>
      </c>
      <c r="L6657" s="207" t="s">
        <v>5853</v>
      </c>
      <c r="M6657" s="293" t="s">
        <v>15052</v>
      </c>
    </row>
    <row r="6658" spans="1:13" ht="39.950000000000003" hidden="1" customHeight="1" x14ac:dyDescent="0.2">
      <c r="A6658" s="203" t="str">
        <f t="shared" si="282"/>
        <v>7</v>
      </c>
      <c r="B6658" s="203" t="str">
        <f t="shared" si="283"/>
        <v>6</v>
      </c>
      <c r="C6658" s="203" t="str">
        <f t="shared" si="284"/>
        <v>2</v>
      </c>
      <c r="D6658" s="203" t="str">
        <f t="shared" si="285"/>
        <v>0</v>
      </c>
      <c r="E6658" s="203" t="str">
        <f t="shared" si="286"/>
        <v>04</v>
      </c>
      <c r="F6658" s="203" t="str">
        <f t="shared" si="287"/>
        <v>1</v>
      </c>
      <c r="G6658" s="203" t="str">
        <f t="shared" si="288"/>
        <v>0</v>
      </c>
      <c r="H6658" s="204">
        <v>76200410</v>
      </c>
      <c r="I6658" s="209" t="s">
        <v>3458</v>
      </c>
      <c r="J6658" s="206" t="s">
        <v>3459</v>
      </c>
      <c r="K6658" s="203" t="s">
        <v>586</v>
      </c>
      <c r="L6658" s="207" t="s">
        <v>5853</v>
      </c>
      <c r="M6658" s="293" t="s">
        <v>15052</v>
      </c>
    </row>
    <row r="6659" spans="1:13" ht="39.950000000000003" hidden="1" customHeight="1" x14ac:dyDescent="0.2">
      <c r="A6659" s="203" t="str">
        <f t="shared" si="282"/>
        <v>7</v>
      </c>
      <c r="B6659" s="203" t="str">
        <f t="shared" si="283"/>
        <v>6</v>
      </c>
      <c r="C6659" s="203" t="str">
        <f t="shared" si="284"/>
        <v>2</v>
      </c>
      <c r="D6659" s="203" t="str">
        <f t="shared" si="285"/>
        <v>0</v>
      </c>
      <c r="E6659" s="203" t="str">
        <f t="shared" si="286"/>
        <v>04</v>
      </c>
      <c r="F6659" s="203" t="str">
        <f t="shared" si="287"/>
        <v>1</v>
      </c>
      <c r="G6659" s="203" t="str">
        <f t="shared" si="288"/>
        <v>1</v>
      </c>
      <c r="H6659" s="204">
        <v>76200411</v>
      </c>
      <c r="I6659" s="209" t="s">
        <v>3460</v>
      </c>
      <c r="J6659" s="206" t="s">
        <v>3461</v>
      </c>
      <c r="K6659" s="203" t="s">
        <v>598</v>
      </c>
      <c r="L6659" s="207" t="s">
        <v>5853</v>
      </c>
      <c r="M6659" s="293" t="s">
        <v>15052</v>
      </c>
    </row>
    <row r="6660" spans="1:13" ht="39.950000000000003" hidden="1" customHeight="1" x14ac:dyDescent="0.2">
      <c r="A6660" s="203" t="str">
        <f t="shared" si="282"/>
        <v>7</v>
      </c>
      <c r="B6660" s="203" t="str">
        <f t="shared" si="283"/>
        <v>6</v>
      </c>
      <c r="C6660" s="203" t="str">
        <f t="shared" si="284"/>
        <v>2</v>
      </c>
      <c r="D6660" s="203" t="str">
        <f t="shared" si="285"/>
        <v>0</v>
      </c>
      <c r="E6660" s="203" t="str">
        <f t="shared" si="286"/>
        <v>04</v>
      </c>
      <c r="F6660" s="203" t="str">
        <f t="shared" si="287"/>
        <v>1</v>
      </c>
      <c r="G6660" s="203" t="str">
        <f t="shared" si="288"/>
        <v>2</v>
      </c>
      <c r="H6660" s="204">
        <v>76200412</v>
      </c>
      <c r="I6660" s="209" t="s">
        <v>3462</v>
      </c>
      <c r="J6660" s="206" t="s">
        <v>2710</v>
      </c>
      <c r="K6660" s="203" t="s">
        <v>598</v>
      </c>
      <c r="L6660" s="207" t="s">
        <v>5853</v>
      </c>
      <c r="M6660" s="293" t="s">
        <v>15052</v>
      </c>
    </row>
    <row r="6661" spans="1:13" ht="39.950000000000003" hidden="1" customHeight="1" x14ac:dyDescent="0.2">
      <c r="A6661" s="203" t="str">
        <f t="shared" si="282"/>
        <v>7</v>
      </c>
      <c r="B6661" s="203" t="str">
        <f t="shared" si="283"/>
        <v>6</v>
      </c>
      <c r="C6661" s="203" t="str">
        <f t="shared" si="284"/>
        <v>2</v>
      </c>
      <c r="D6661" s="203" t="str">
        <f t="shared" si="285"/>
        <v>0</v>
      </c>
      <c r="E6661" s="203" t="str">
        <f t="shared" si="286"/>
        <v>04</v>
      </c>
      <c r="F6661" s="203" t="str">
        <f t="shared" si="287"/>
        <v>1</v>
      </c>
      <c r="G6661" s="203" t="str">
        <f t="shared" si="288"/>
        <v>3</v>
      </c>
      <c r="H6661" s="204">
        <v>76200413</v>
      </c>
      <c r="I6661" s="209" t="s">
        <v>3463</v>
      </c>
      <c r="J6661" s="206" t="s">
        <v>2710</v>
      </c>
      <c r="K6661" s="203" t="s">
        <v>598</v>
      </c>
      <c r="L6661" s="207" t="s">
        <v>5853</v>
      </c>
      <c r="M6661" s="293" t="s">
        <v>15052</v>
      </c>
    </row>
    <row r="6662" spans="1:13" ht="39.950000000000003" hidden="1" customHeight="1" x14ac:dyDescent="0.2">
      <c r="A6662" s="203" t="str">
        <f t="shared" si="282"/>
        <v>7</v>
      </c>
      <c r="B6662" s="203" t="str">
        <f t="shared" si="283"/>
        <v>6</v>
      </c>
      <c r="C6662" s="203" t="str">
        <f t="shared" si="284"/>
        <v>2</v>
      </c>
      <c r="D6662" s="203" t="str">
        <f t="shared" si="285"/>
        <v>0</v>
      </c>
      <c r="E6662" s="203" t="str">
        <f t="shared" si="286"/>
        <v>04</v>
      </c>
      <c r="F6662" s="203" t="str">
        <f t="shared" si="287"/>
        <v>1</v>
      </c>
      <c r="G6662" s="203" t="str">
        <f t="shared" si="288"/>
        <v>4</v>
      </c>
      <c r="H6662" s="204">
        <v>76200414</v>
      </c>
      <c r="I6662" s="209" t="s">
        <v>3464</v>
      </c>
      <c r="J6662" s="206" t="s">
        <v>2710</v>
      </c>
      <c r="K6662" s="203" t="s">
        <v>598</v>
      </c>
      <c r="L6662" s="207" t="s">
        <v>5853</v>
      </c>
      <c r="M6662" s="293" t="s">
        <v>15052</v>
      </c>
    </row>
    <row r="6663" spans="1:13" ht="39.950000000000003" hidden="1" customHeight="1" x14ac:dyDescent="0.2">
      <c r="A6663" s="203" t="str">
        <f t="shared" si="282"/>
        <v>7</v>
      </c>
      <c r="B6663" s="203" t="str">
        <f t="shared" si="283"/>
        <v>6</v>
      </c>
      <c r="C6663" s="203" t="str">
        <f t="shared" si="284"/>
        <v>2</v>
      </c>
      <c r="D6663" s="203" t="str">
        <f t="shared" si="285"/>
        <v>0</v>
      </c>
      <c r="E6663" s="203" t="str">
        <f t="shared" si="286"/>
        <v>04</v>
      </c>
      <c r="F6663" s="203" t="str">
        <f t="shared" si="287"/>
        <v>1</v>
      </c>
      <c r="G6663" s="203" t="str">
        <f t="shared" si="288"/>
        <v>5</v>
      </c>
      <c r="H6663" s="204">
        <v>76200415</v>
      </c>
      <c r="I6663" s="209" t="s">
        <v>3465</v>
      </c>
      <c r="J6663" s="206" t="s">
        <v>2710</v>
      </c>
      <c r="K6663" s="203" t="s">
        <v>598</v>
      </c>
      <c r="L6663" s="207" t="s">
        <v>5853</v>
      </c>
      <c r="M6663" s="293" t="s">
        <v>15052</v>
      </c>
    </row>
    <row r="6664" spans="1:13" ht="39.950000000000003" hidden="1" customHeight="1" x14ac:dyDescent="0.2">
      <c r="A6664" s="203" t="str">
        <f t="shared" si="282"/>
        <v>7</v>
      </c>
      <c r="B6664" s="203" t="str">
        <f t="shared" si="283"/>
        <v>6</v>
      </c>
      <c r="C6664" s="203" t="str">
        <f t="shared" si="284"/>
        <v>2</v>
      </c>
      <c r="D6664" s="203" t="str">
        <f t="shared" si="285"/>
        <v>0</v>
      </c>
      <c r="E6664" s="203" t="str">
        <f t="shared" si="286"/>
        <v>04</v>
      </c>
      <c r="F6664" s="203" t="str">
        <f t="shared" si="287"/>
        <v>1</v>
      </c>
      <c r="G6664" s="203" t="str">
        <f t="shared" si="288"/>
        <v>6</v>
      </c>
      <c r="H6664" s="204">
        <v>76200416</v>
      </c>
      <c r="I6664" s="209" t="s">
        <v>3466</v>
      </c>
      <c r="J6664" s="206" t="s">
        <v>2710</v>
      </c>
      <c r="K6664" s="203" t="s">
        <v>598</v>
      </c>
      <c r="L6664" s="207" t="s">
        <v>5853</v>
      </c>
      <c r="M6664" s="293" t="s">
        <v>15052</v>
      </c>
    </row>
    <row r="6665" spans="1:13" ht="39.950000000000003" hidden="1" customHeight="1" x14ac:dyDescent="0.2">
      <c r="A6665" s="203" t="str">
        <f t="shared" si="282"/>
        <v>7</v>
      </c>
      <c r="B6665" s="203" t="str">
        <f t="shared" si="283"/>
        <v>6</v>
      </c>
      <c r="C6665" s="203" t="str">
        <f t="shared" si="284"/>
        <v>2</v>
      </c>
      <c r="D6665" s="203" t="str">
        <f t="shared" si="285"/>
        <v>0</v>
      </c>
      <c r="E6665" s="203" t="str">
        <f t="shared" si="286"/>
        <v>04</v>
      </c>
      <c r="F6665" s="203" t="str">
        <f t="shared" si="287"/>
        <v>1</v>
      </c>
      <c r="G6665" s="203" t="str">
        <f t="shared" si="288"/>
        <v>7</v>
      </c>
      <c r="H6665" s="204">
        <v>76200417</v>
      </c>
      <c r="I6665" s="209" t="s">
        <v>3467</v>
      </c>
      <c r="J6665" s="206" t="s">
        <v>2710</v>
      </c>
      <c r="K6665" s="203" t="s">
        <v>598</v>
      </c>
      <c r="L6665" s="207" t="s">
        <v>5853</v>
      </c>
      <c r="M6665" s="293" t="s">
        <v>15052</v>
      </c>
    </row>
    <row r="6666" spans="1:13" ht="39.950000000000003" hidden="1" customHeight="1" x14ac:dyDescent="0.2">
      <c r="A6666" s="203" t="str">
        <f t="shared" si="282"/>
        <v>7</v>
      </c>
      <c r="B6666" s="203" t="str">
        <f t="shared" si="283"/>
        <v>6</v>
      </c>
      <c r="C6666" s="203" t="str">
        <f t="shared" si="284"/>
        <v>2</v>
      </c>
      <c r="D6666" s="203" t="str">
        <f t="shared" si="285"/>
        <v>0</v>
      </c>
      <c r="E6666" s="203" t="str">
        <f t="shared" si="286"/>
        <v>04</v>
      </c>
      <c r="F6666" s="203" t="str">
        <f t="shared" si="287"/>
        <v>1</v>
      </c>
      <c r="G6666" s="203" t="str">
        <f t="shared" si="288"/>
        <v>8</v>
      </c>
      <c r="H6666" s="204">
        <v>76200418</v>
      </c>
      <c r="I6666" s="209" t="s">
        <v>3468</v>
      </c>
      <c r="J6666" s="206" t="s">
        <v>2710</v>
      </c>
      <c r="K6666" s="203" t="s">
        <v>598</v>
      </c>
      <c r="L6666" s="207" t="s">
        <v>5853</v>
      </c>
      <c r="M6666" s="293" t="s">
        <v>15052</v>
      </c>
    </row>
    <row r="6667" spans="1:13" ht="39.950000000000003" hidden="1" customHeight="1" x14ac:dyDescent="0.2">
      <c r="A6667" s="203" t="str">
        <f t="shared" si="282"/>
        <v>7</v>
      </c>
      <c r="B6667" s="203" t="str">
        <f t="shared" si="283"/>
        <v>6</v>
      </c>
      <c r="C6667" s="203" t="str">
        <f t="shared" si="284"/>
        <v>2</v>
      </c>
      <c r="D6667" s="203" t="str">
        <f t="shared" si="285"/>
        <v>0</v>
      </c>
      <c r="E6667" s="203" t="str">
        <f t="shared" si="286"/>
        <v>04</v>
      </c>
      <c r="F6667" s="203" t="str">
        <f t="shared" si="287"/>
        <v>1</v>
      </c>
      <c r="G6667" s="203" t="str">
        <f t="shared" si="288"/>
        <v>9</v>
      </c>
      <c r="H6667" s="204">
        <v>76200419</v>
      </c>
      <c r="I6667" s="209" t="s">
        <v>3469</v>
      </c>
      <c r="J6667" s="206" t="s">
        <v>2710</v>
      </c>
      <c r="K6667" s="203" t="s">
        <v>598</v>
      </c>
      <c r="L6667" s="207" t="s">
        <v>5853</v>
      </c>
      <c r="M6667" s="293" t="s">
        <v>15052</v>
      </c>
    </row>
    <row r="6668" spans="1:13" ht="39.950000000000003" hidden="1" customHeight="1" x14ac:dyDescent="0.2">
      <c r="A6668" s="167">
        <v>7</v>
      </c>
      <c r="B6668" s="167" t="s">
        <v>6689</v>
      </c>
      <c r="C6668" s="167" t="s">
        <v>5797</v>
      </c>
      <c r="D6668" s="167" t="s">
        <v>5796</v>
      </c>
      <c r="E6668" s="167" t="s">
        <v>5739</v>
      </c>
      <c r="F6668" s="167" t="s">
        <v>5798</v>
      </c>
      <c r="G6668" s="167" t="s">
        <v>5798</v>
      </c>
      <c r="H6668" s="178" t="s">
        <v>13115</v>
      </c>
      <c r="I6668" s="196" t="s">
        <v>3415</v>
      </c>
      <c r="J6668" s="166" t="s">
        <v>8465</v>
      </c>
      <c r="K6668" s="165" t="s">
        <v>586</v>
      </c>
      <c r="L6668" s="165" t="s">
        <v>4489</v>
      </c>
    </row>
    <row r="6669" spans="1:13" ht="39.950000000000003" hidden="1" customHeight="1" x14ac:dyDescent="0.2">
      <c r="A6669" s="167">
        <v>7</v>
      </c>
      <c r="B6669" s="167" t="s">
        <v>6689</v>
      </c>
      <c r="C6669" s="167" t="s">
        <v>5797</v>
      </c>
      <c r="D6669" s="167" t="s">
        <v>5796</v>
      </c>
      <c r="E6669" s="167" t="s">
        <v>462</v>
      </c>
      <c r="F6669" s="167" t="s">
        <v>5798</v>
      </c>
      <c r="G6669" s="167" t="s">
        <v>5798</v>
      </c>
      <c r="H6669" s="178" t="s">
        <v>13116</v>
      </c>
      <c r="I6669" s="196" t="s">
        <v>3417</v>
      </c>
      <c r="J6669" s="166" t="s">
        <v>1487</v>
      </c>
      <c r="K6669" s="165" t="s">
        <v>586</v>
      </c>
      <c r="L6669" s="165" t="s">
        <v>4489</v>
      </c>
    </row>
    <row r="6670" spans="1:13" ht="39.950000000000003" hidden="1" customHeight="1" x14ac:dyDescent="0.2">
      <c r="A6670" s="167">
        <v>7</v>
      </c>
      <c r="B6670" s="167" t="s">
        <v>6689</v>
      </c>
      <c r="C6670" s="167" t="s">
        <v>5797</v>
      </c>
      <c r="D6670" s="167" t="s">
        <v>5796</v>
      </c>
      <c r="E6670" s="167" t="s">
        <v>462</v>
      </c>
      <c r="F6670" s="167" t="s">
        <v>5796</v>
      </c>
      <c r="G6670" s="167" t="s">
        <v>5798</v>
      </c>
      <c r="H6670" s="178" t="s">
        <v>13117</v>
      </c>
      <c r="I6670" s="196" t="s">
        <v>13118</v>
      </c>
      <c r="J6670" s="166"/>
      <c r="K6670" s="165" t="s">
        <v>586</v>
      </c>
      <c r="L6670" s="165" t="s">
        <v>4489</v>
      </c>
    </row>
    <row r="6671" spans="1:13" ht="39.950000000000003" hidden="1" customHeight="1" x14ac:dyDescent="0.2">
      <c r="A6671" s="167">
        <v>7</v>
      </c>
      <c r="B6671" s="167" t="s">
        <v>6689</v>
      </c>
      <c r="C6671" s="167" t="s">
        <v>5797</v>
      </c>
      <c r="D6671" s="167" t="s">
        <v>5796</v>
      </c>
      <c r="E6671" s="167" t="s">
        <v>462</v>
      </c>
      <c r="F6671" s="167" t="s">
        <v>5796</v>
      </c>
      <c r="G6671" s="167">
        <v>1</v>
      </c>
      <c r="H6671" s="178" t="s">
        <v>13119</v>
      </c>
      <c r="I6671" s="196" t="s">
        <v>13120</v>
      </c>
      <c r="J6671" s="166" t="s">
        <v>600</v>
      </c>
      <c r="K6671" s="165" t="s">
        <v>598</v>
      </c>
      <c r="L6671" s="165" t="s">
        <v>4489</v>
      </c>
    </row>
    <row r="6672" spans="1:13" ht="39.950000000000003" hidden="1" customHeight="1" x14ac:dyDescent="0.2">
      <c r="A6672" s="167">
        <v>7</v>
      </c>
      <c r="B6672" s="167" t="s">
        <v>6689</v>
      </c>
      <c r="C6672" s="167" t="s">
        <v>5797</v>
      </c>
      <c r="D6672" s="167" t="s">
        <v>5796</v>
      </c>
      <c r="E6672" s="167" t="s">
        <v>462</v>
      </c>
      <c r="F6672" s="167" t="s">
        <v>5796</v>
      </c>
      <c r="G6672" s="167">
        <v>2</v>
      </c>
      <c r="H6672" s="178" t="s">
        <v>13121</v>
      </c>
      <c r="I6672" s="196" t="s">
        <v>13122</v>
      </c>
      <c r="J6672" s="166" t="s">
        <v>600</v>
      </c>
      <c r="K6672" s="165" t="s">
        <v>598</v>
      </c>
      <c r="L6672" s="165" t="s">
        <v>4489</v>
      </c>
    </row>
    <row r="6673" spans="1:13" ht="39.950000000000003" hidden="1" customHeight="1" x14ac:dyDescent="0.2">
      <c r="A6673" s="167">
        <v>7</v>
      </c>
      <c r="B6673" s="167" t="s">
        <v>6689</v>
      </c>
      <c r="C6673" s="167" t="s">
        <v>5797</v>
      </c>
      <c r="D6673" s="167" t="s">
        <v>5796</v>
      </c>
      <c r="E6673" s="167" t="s">
        <v>462</v>
      </c>
      <c r="F6673" s="167" t="s">
        <v>5796</v>
      </c>
      <c r="G6673" s="167">
        <v>3</v>
      </c>
      <c r="H6673" s="178" t="s">
        <v>13123</v>
      </c>
      <c r="I6673" s="196" t="s">
        <v>13124</v>
      </c>
      <c r="J6673" s="166" t="s">
        <v>600</v>
      </c>
      <c r="K6673" s="165" t="s">
        <v>598</v>
      </c>
      <c r="L6673" s="165" t="s">
        <v>4489</v>
      </c>
    </row>
    <row r="6674" spans="1:13" ht="39.950000000000003" hidden="1" customHeight="1" x14ac:dyDescent="0.2">
      <c r="A6674" s="167">
        <v>7</v>
      </c>
      <c r="B6674" s="167" t="s">
        <v>6689</v>
      </c>
      <c r="C6674" s="167" t="s">
        <v>5797</v>
      </c>
      <c r="D6674" s="167" t="s">
        <v>5796</v>
      </c>
      <c r="E6674" s="167" t="s">
        <v>462</v>
      </c>
      <c r="F6674" s="167" t="s">
        <v>5796</v>
      </c>
      <c r="G6674" s="167">
        <v>4</v>
      </c>
      <c r="H6674" s="178" t="s">
        <v>13125</v>
      </c>
      <c r="I6674" s="196" t="s">
        <v>13126</v>
      </c>
      <c r="J6674" s="166" t="s">
        <v>600</v>
      </c>
      <c r="K6674" s="165" t="s">
        <v>598</v>
      </c>
      <c r="L6674" s="165" t="s">
        <v>4489</v>
      </c>
    </row>
    <row r="6675" spans="1:13" ht="39.950000000000003" hidden="1" customHeight="1" x14ac:dyDescent="0.2">
      <c r="A6675" s="167">
        <v>7</v>
      </c>
      <c r="B6675" s="167" t="s">
        <v>6689</v>
      </c>
      <c r="C6675" s="167" t="s">
        <v>5797</v>
      </c>
      <c r="D6675" s="167" t="s">
        <v>5796</v>
      </c>
      <c r="E6675" s="167" t="s">
        <v>462</v>
      </c>
      <c r="F6675" s="167" t="s">
        <v>5796</v>
      </c>
      <c r="G6675" s="167">
        <v>5</v>
      </c>
      <c r="H6675" s="178" t="s">
        <v>13127</v>
      </c>
      <c r="I6675" s="196" t="s">
        <v>13128</v>
      </c>
      <c r="J6675" s="166" t="s">
        <v>600</v>
      </c>
      <c r="K6675" s="165" t="s">
        <v>598</v>
      </c>
      <c r="L6675" s="165" t="s">
        <v>4489</v>
      </c>
    </row>
    <row r="6676" spans="1:13" ht="39.950000000000003" hidden="1" customHeight="1" x14ac:dyDescent="0.2">
      <c r="A6676" s="167">
        <v>7</v>
      </c>
      <c r="B6676" s="167" t="s">
        <v>6689</v>
      </c>
      <c r="C6676" s="167" t="s">
        <v>5797</v>
      </c>
      <c r="D6676" s="167" t="s">
        <v>5796</v>
      </c>
      <c r="E6676" s="167" t="s">
        <v>462</v>
      </c>
      <c r="F6676" s="167" t="s">
        <v>5796</v>
      </c>
      <c r="G6676" s="167">
        <v>6</v>
      </c>
      <c r="H6676" s="178" t="s">
        <v>13129</v>
      </c>
      <c r="I6676" s="196" t="s">
        <v>13130</v>
      </c>
      <c r="J6676" s="166" t="s">
        <v>600</v>
      </c>
      <c r="K6676" s="165" t="s">
        <v>598</v>
      </c>
      <c r="L6676" s="165" t="s">
        <v>4489</v>
      </c>
    </row>
    <row r="6677" spans="1:13" ht="39.950000000000003" hidden="1" customHeight="1" x14ac:dyDescent="0.2">
      <c r="A6677" s="167">
        <v>7</v>
      </c>
      <c r="B6677" s="167" t="s">
        <v>6689</v>
      </c>
      <c r="C6677" s="167" t="s">
        <v>5797</v>
      </c>
      <c r="D6677" s="167" t="s">
        <v>5796</v>
      </c>
      <c r="E6677" s="167" t="s">
        <v>462</v>
      </c>
      <c r="F6677" s="167" t="s">
        <v>5796</v>
      </c>
      <c r="G6677" s="167">
        <v>7</v>
      </c>
      <c r="H6677" s="178" t="s">
        <v>13131</v>
      </c>
      <c r="I6677" s="196" t="s">
        <v>13132</v>
      </c>
      <c r="J6677" s="166" t="s">
        <v>600</v>
      </c>
      <c r="K6677" s="165" t="s">
        <v>598</v>
      </c>
      <c r="L6677" s="165" t="s">
        <v>4489</v>
      </c>
    </row>
    <row r="6678" spans="1:13" ht="39.950000000000003" hidden="1" customHeight="1" x14ac:dyDescent="0.2">
      <c r="A6678" s="167">
        <v>7</v>
      </c>
      <c r="B6678" s="167" t="s">
        <v>6689</v>
      </c>
      <c r="C6678" s="167" t="s">
        <v>5797</v>
      </c>
      <c r="D6678" s="167" t="s">
        <v>5796</v>
      </c>
      <c r="E6678" s="167" t="s">
        <v>462</v>
      </c>
      <c r="F6678" s="167" t="s">
        <v>5796</v>
      </c>
      <c r="G6678" s="167">
        <v>8</v>
      </c>
      <c r="H6678" s="178" t="s">
        <v>13133</v>
      </c>
      <c r="I6678" s="196" t="s">
        <v>13134</v>
      </c>
      <c r="J6678" s="166" t="s">
        <v>600</v>
      </c>
      <c r="K6678" s="165" t="s">
        <v>598</v>
      </c>
      <c r="L6678" s="165" t="s">
        <v>4489</v>
      </c>
    </row>
    <row r="6679" spans="1:13" ht="39.950000000000003" hidden="1" customHeight="1" x14ac:dyDescent="0.2">
      <c r="A6679" s="187">
        <v>7</v>
      </c>
      <c r="B6679" s="187" t="s">
        <v>6689</v>
      </c>
      <c r="C6679" s="187" t="s">
        <v>5797</v>
      </c>
      <c r="D6679" s="187" t="s">
        <v>5796</v>
      </c>
      <c r="E6679" s="187" t="s">
        <v>462</v>
      </c>
      <c r="F6679" s="187" t="s">
        <v>5796</v>
      </c>
      <c r="G6679" s="187">
        <v>9</v>
      </c>
      <c r="H6679" s="188" t="s">
        <v>13135</v>
      </c>
      <c r="I6679" s="192" t="s">
        <v>13136</v>
      </c>
      <c r="J6679" s="190" t="s">
        <v>600</v>
      </c>
      <c r="K6679" s="191" t="s">
        <v>598</v>
      </c>
      <c r="L6679" s="207" t="s">
        <v>5853</v>
      </c>
      <c r="M6679" s="293" t="s">
        <v>15052</v>
      </c>
    </row>
    <row r="6680" spans="1:13" ht="39.950000000000003" hidden="1" customHeight="1" x14ac:dyDescent="0.2">
      <c r="A6680" s="167">
        <v>7</v>
      </c>
      <c r="B6680" s="167" t="s">
        <v>6689</v>
      </c>
      <c r="C6680" s="167" t="s">
        <v>5797</v>
      </c>
      <c r="D6680" s="167" t="s">
        <v>5796</v>
      </c>
      <c r="E6680" s="167" t="s">
        <v>462</v>
      </c>
      <c r="F6680" s="167" t="s">
        <v>5797</v>
      </c>
      <c r="G6680" s="167" t="s">
        <v>5798</v>
      </c>
      <c r="H6680" s="178" t="s">
        <v>13137</v>
      </c>
      <c r="I6680" s="196" t="s">
        <v>13138</v>
      </c>
      <c r="J6680" s="166"/>
      <c r="K6680" s="165" t="s">
        <v>586</v>
      </c>
      <c r="L6680" s="165" t="s">
        <v>4489</v>
      </c>
    </row>
    <row r="6681" spans="1:13" ht="39.950000000000003" hidden="1" customHeight="1" x14ac:dyDescent="0.2">
      <c r="A6681" s="167">
        <v>7</v>
      </c>
      <c r="B6681" s="167" t="s">
        <v>6689</v>
      </c>
      <c r="C6681" s="167" t="s">
        <v>5797</v>
      </c>
      <c r="D6681" s="167" t="s">
        <v>5796</v>
      </c>
      <c r="E6681" s="167" t="s">
        <v>462</v>
      </c>
      <c r="F6681" s="167" t="s">
        <v>5797</v>
      </c>
      <c r="G6681" s="167">
        <v>1</v>
      </c>
      <c r="H6681" s="178" t="s">
        <v>13139</v>
      </c>
      <c r="I6681" s="196" t="s">
        <v>13140</v>
      </c>
      <c r="J6681" s="166" t="s">
        <v>600</v>
      </c>
      <c r="K6681" s="165" t="s">
        <v>598</v>
      </c>
      <c r="L6681" s="165" t="s">
        <v>4489</v>
      </c>
    </row>
    <row r="6682" spans="1:13" ht="39.950000000000003" hidden="1" customHeight="1" x14ac:dyDescent="0.2">
      <c r="A6682" s="167">
        <v>7</v>
      </c>
      <c r="B6682" s="167" t="s">
        <v>6689</v>
      </c>
      <c r="C6682" s="167" t="s">
        <v>5797</v>
      </c>
      <c r="D6682" s="167" t="s">
        <v>5796</v>
      </c>
      <c r="E6682" s="167" t="s">
        <v>462</v>
      </c>
      <c r="F6682" s="167" t="s">
        <v>5797</v>
      </c>
      <c r="G6682" s="167">
        <v>2</v>
      </c>
      <c r="H6682" s="178" t="s">
        <v>13141</v>
      </c>
      <c r="I6682" s="196" t="s">
        <v>13142</v>
      </c>
      <c r="J6682" s="166" t="s">
        <v>600</v>
      </c>
      <c r="K6682" s="165" t="s">
        <v>598</v>
      </c>
      <c r="L6682" s="165" t="s">
        <v>4489</v>
      </c>
    </row>
    <row r="6683" spans="1:13" ht="39.950000000000003" hidden="1" customHeight="1" x14ac:dyDescent="0.2">
      <c r="A6683" s="167">
        <v>7</v>
      </c>
      <c r="B6683" s="167" t="s">
        <v>6689</v>
      </c>
      <c r="C6683" s="167" t="s">
        <v>5797</v>
      </c>
      <c r="D6683" s="167" t="s">
        <v>5796</v>
      </c>
      <c r="E6683" s="167" t="s">
        <v>462</v>
      </c>
      <c r="F6683" s="167" t="s">
        <v>5797</v>
      </c>
      <c r="G6683" s="167">
        <v>3</v>
      </c>
      <c r="H6683" s="178" t="s">
        <v>13143</v>
      </c>
      <c r="I6683" s="196" t="s">
        <v>13144</v>
      </c>
      <c r="J6683" s="166" t="s">
        <v>600</v>
      </c>
      <c r="K6683" s="165" t="s">
        <v>598</v>
      </c>
      <c r="L6683" s="165" t="s">
        <v>4489</v>
      </c>
    </row>
    <row r="6684" spans="1:13" ht="39.950000000000003" hidden="1" customHeight="1" x14ac:dyDescent="0.2">
      <c r="A6684" s="167">
        <v>7</v>
      </c>
      <c r="B6684" s="167" t="s">
        <v>6689</v>
      </c>
      <c r="C6684" s="167" t="s">
        <v>5797</v>
      </c>
      <c r="D6684" s="167" t="s">
        <v>5796</v>
      </c>
      <c r="E6684" s="167" t="s">
        <v>462</v>
      </c>
      <c r="F6684" s="167" t="s">
        <v>5797</v>
      </c>
      <c r="G6684" s="167">
        <v>4</v>
      </c>
      <c r="H6684" s="178" t="s">
        <v>13145</v>
      </c>
      <c r="I6684" s="196" t="s">
        <v>13146</v>
      </c>
      <c r="J6684" s="166" t="s">
        <v>600</v>
      </c>
      <c r="K6684" s="165" t="s">
        <v>598</v>
      </c>
      <c r="L6684" s="165" t="s">
        <v>4489</v>
      </c>
    </row>
    <row r="6685" spans="1:13" ht="39.950000000000003" hidden="1" customHeight="1" x14ac:dyDescent="0.2">
      <c r="A6685" s="167">
        <v>7</v>
      </c>
      <c r="B6685" s="167" t="s">
        <v>6689</v>
      </c>
      <c r="C6685" s="167" t="s">
        <v>5797</v>
      </c>
      <c r="D6685" s="167" t="s">
        <v>5796</v>
      </c>
      <c r="E6685" s="167" t="s">
        <v>462</v>
      </c>
      <c r="F6685" s="167" t="s">
        <v>5797</v>
      </c>
      <c r="G6685" s="167">
        <v>5</v>
      </c>
      <c r="H6685" s="178" t="s">
        <v>13147</v>
      </c>
      <c r="I6685" s="196" t="s">
        <v>13148</v>
      </c>
      <c r="J6685" s="166" t="s">
        <v>600</v>
      </c>
      <c r="K6685" s="165" t="s">
        <v>598</v>
      </c>
      <c r="L6685" s="165" t="s">
        <v>4489</v>
      </c>
    </row>
    <row r="6686" spans="1:13" ht="39.950000000000003" hidden="1" customHeight="1" x14ac:dyDescent="0.2">
      <c r="A6686" s="167">
        <v>7</v>
      </c>
      <c r="B6686" s="167" t="s">
        <v>6689</v>
      </c>
      <c r="C6686" s="167" t="s">
        <v>5797</v>
      </c>
      <c r="D6686" s="167" t="s">
        <v>5796</v>
      </c>
      <c r="E6686" s="167" t="s">
        <v>462</v>
      </c>
      <c r="F6686" s="167" t="s">
        <v>5797</v>
      </c>
      <c r="G6686" s="167">
        <v>6</v>
      </c>
      <c r="H6686" s="178" t="s">
        <v>13149</v>
      </c>
      <c r="I6686" s="196" t="s">
        <v>13150</v>
      </c>
      <c r="J6686" s="166" t="s">
        <v>600</v>
      </c>
      <c r="K6686" s="165" t="s">
        <v>598</v>
      </c>
      <c r="L6686" s="165" t="s">
        <v>4489</v>
      </c>
    </row>
    <row r="6687" spans="1:13" ht="39.950000000000003" hidden="1" customHeight="1" x14ac:dyDescent="0.2">
      <c r="A6687" s="167">
        <v>7</v>
      </c>
      <c r="B6687" s="167" t="s">
        <v>6689</v>
      </c>
      <c r="C6687" s="167" t="s">
        <v>5797</v>
      </c>
      <c r="D6687" s="167" t="s">
        <v>5796</v>
      </c>
      <c r="E6687" s="167" t="s">
        <v>462</v>
      </c>
      <c r="F6687" s="167" t="s">
        <v>5797</v>
      </c>
      <c r="G6687" s="167">
        <v>7</v>
      </c>
      <c r="H6687" s="178" t="s">
        <v>13151</v>
      </c>
      <c r="I6687" s="196" t="s">
        <v>13152</v>
      </c>
      <c r="J6687" s="166" t="s">
        <v>600</v>
      </c>
      <c r="K6687" s="165" t="s">
        <v>598</v>
      </c>
      <c r="L6687" s="165" t="s">
        <v>4489</v>
      </c>
    </row>
    <row r="6688" spans="1:13" ht="39.950000000000003" hidden="1" customHeight="1" x14ac:dyDescent="0.2">
      <c r="A6688" s="167">
        <v>7</v>
      </c>
      <c r="B6688" s="167" t="s">
        <v>6689</v>
      </c>
      <c r="C6688" s="167" t="s">
        <v>5797</v>
      </c>
      <c r="D6688" s="167" t="s">
        <v>5796</v>
      </c>
      <c r="E6688" s="167" t="s">
        <v>462</v>
      </c>
      <c r="F6688" s="167" t="s">
        <v>5797</v>
      </c>
      <c r="G6688" s="167">
        <v>8</v>
      </c>
      <c r="H6688" s="178" t="s">
        <v>13153</v>
      </c>
      <c r="I6688" s="196" t="s">
        <v>13154</v>
      </c>
      <c r="J6688" s="166" t="s">
        <v>600</v>
      </c>
      <c r="K6688" s="165" t="s">
        <v>598</v>
      </c>
      <c r="L6688" s="165" t="s">
        <v>4489</v>
      </c>
    </row>
    <row r="6689" spans="1:13" ht="39.950000000000003" hidden="1" customHeight="1" x14ac:dyDescent="0.2">
      <c r="A6689" s="187">
        <v>7</v>
      </c>
      <c r="B6689" s="187" t="s">
        <v>6689</v>
      </c>
      <c r="C6689" s="187" t="s">
        <v>5797</v>
      </c>
      <c r="D6689" s="187" t="s">
        <v>5796</v>
      </c>
      <c r="E6689" s="187" t="s">
        <v>462</v>
      </c>
      <c r="F6689" s="187" t="s">
        <v>5797</v>
      </c>
      <c r="G6689" s="187">
        <v>9</v>
      </c>
      <c r="H6689" s="188" t="s">
        <v>13155</v>
      </c>
      <c r="I6689" s="192" t="s">
        <v>13156</v>
      </c>
      <c r="J6689" s="190" t="s">
        <v>600</v>
      </c>
      <c r="K6689" s="191" t="s">
        <v>598</v>
      </c>
      <c r="L6689" s="207" t="s">
        <v>5853</v>
      </c>
      <c r="M6689" s="293" t="s">
        <v>15052</v>
      </c>
    </row>
    <row r="6690" spans="1:13" ht="39.950000000000003" hidden="1" customHeight="1" x14ac:dyDescent="0.2">
      <c r="A6690" s="167">
        <v>7</v>
      </c>
      <c r="B6690" s="167" t="s">
        <v>6689</v>
      </c>
      <c r="C6690" s="167" t="s">
        <v>5797</v>
      </c>
      <c r="D6690" s="167" t="s">
        <v>5796</v>
      </c>
      <c r="E6690" s="167" t="s">
        <v>465</v>
      </c>
      <c r="F6690" s="167" t="s">
        <v>5798</v>
      </c>
      <c r="G6690" s="167" t="s">
        <v>5798</v>
      </c>
      <c r="H6690" s="178" t="s">
        <v>13157</v>
      </c>
      <c r="I6690" s="196" t="s">
        <v>13158</v>
      </c>
      <c r="J6690" s="166" t="s">
        <v>8655</v>
      </c>
      <c r="K6690" s="165" t="s">
        <v>586</v>
      </c>
      <c r="L6690" s="165" t="s">
        <v>4489</v>
      </c>
    </row>
    <row r="6691" spans="1:13" ht="39.950000000000003" hidden="1" customHeight="1" x14ac:dyDescent="0.2">
      <c r="A6691" s="167">
        <v>7</v>
      </c>
      <c r="B6691" s="167" t="s">
        <v>6689</v>
      </c>
      <c r="C6691" s="167" t="s">
        <v>5797</v>
      </c>
      <c r="D6691" s="167" t="s">
        <v>5796</v>
      </c>
      <c r="E6691" s="167" t="s">
        <v>465</v>
      </c>
      <c r="F6691" s="167" t="s">
        <v>5798</v>
      </c>
      <c r="G6691" s="167">
        <v>1</v>
      </c>
      <c r="H6691" s="178" t="s">
        <v>13159</v>
      </c>
      <c r="I6691" s="196" t="s">
        <v>13160</v>
      </c>
      <c r="J6691" s="166" t="s">
        <v>600</v>
      </c>
      <c r="K6691" s="165" t="s">
        <v>598</v>
      </c>
      <c r="L6691" s="165" t="s">
        <v>4489</v>
      </c>
    </row>
    <row r="6692" spans="1:13" ht="39.950000000000003" hidden="1" customHeight="1" x14ac:dyDescent="0.2">
      <c r="A6692" s="167">
        <v>7</v>
      </c>
      <c r="B6692" s="167" t="s">
        <v>6689</v>
      </c>
      <c r="C6692" s="167" t="s">
        <v>5797</v>
      </c>
      <c r="D6692" s="167" t="s">
        <v>5796</v>
      </c>
      <c r="E6692" s="167" t="s">
        <v>465</v>
      </c>
      <c r="F6692" s="167" t="s">
        <v>5798</v>
      </c>
      <c r="G6692" s="167">
        <v>2</v>
      </c>
      <c r="H6692" s="178" t="s">
        <v>13161</v>
      </c>
      <c r="I6692" s="196" t="s">
        <v>13162</v>
      </c>
      <c r="J6692" s="166" t="s">
        <v>600</v>
      </c>
      <c r="K6692" s="165" t="s">
        <v>598</v>
      </c>
      <c r="L6692" s="165" t="s">
        <v>4489</v>
      </c>
    </row>
    <row r="6693" spans="1:13" ht="39.950000000000003" hidden="1" customHeight="1" x14ac:dyDescent="0.2">
      <c r="A6693" s="167">
        <v>7</v>
      </c>
      <c r="B6693" s="167" t="s">
        <v>6689</v>
      </c>
      <c r="C6693" s="167" t="s">
        <v>5797</v>
      </c>
      <c r="D6693" s="167" t="s">
        <v>5796</v>
      </c>
      <c r="E6693" s="167" t="s">
        <v>465</v>
      </c>
      <c r="F6693" s="167" t="s">
        <v>5798</v>
      </c>
      <c r="G6693" s="167">
        <v>3</v>
      </c>
      <c r="H6693" s="178" t="s">
        <v>13163</v>
      </c>
      <c r="I6693" s="196" t="s">
        <v>13164</v>
      </c>
      <c r="J6693" s="166" t="s">
        <v>600</v>
      </c>
      <c r="K6693" s="165" t="s">
        <v>598</v>
      </c>
      <c r="L6693" s="165" t="s">
        <v>4489</v>
      </c>
    </row>
    <row r="6694" spans="1:13" ht="39.950000000000003" hidden="1" customHeight="1" x14ac:dyDescent="0.2">
      <c r="A6694" s="167">
        <v>7</v>
      </c>
      <c r="B6694" s="167" t="s">
        <v>6689</v>
      </c>
      <c r="C6694" s="167" t="s">
        <v>5797</v>
      </c>
      <c r="D6694" s="167" t="s">
        <v>5796</v>
      </c>
      <c r="E6694" s="167" t="s">
        <v>465</v>
      </c>
      <c r="F6694" s="167" t="s">
        <v>5798</v>
      </c>
      <c r="G6694" s="167">
        <v>4</v>
      </c>
      <c r="H6694" s="178" t="s">
        <v>13165</v>
      </c>
      <c r="I6694" s="196" t="s">
        <v>13166</v>
      </c>
      <c r="J6694" s="166" t="s">
        <v>600</v>
      </c>
      <c r="K6694" s="165" t="s">
        <v>598</v>
      </c>
      <c r="L6694" s="165" t="s">
        <v>4489</v>
      </c>
    </row>
    <row r="6695" spans="1:13" ht="39.950000000000003" hidden="1" customHeight="1" x14ac:dyDescent="0.2">
      <c r="A6695" s="167">
        <v>7</v>
      </c>
      <c r="B6695" s="167" t="s">
        <v>6689</v>
      </c>
      <c r="C6695" s="167" t="s">
        <v>5797</v>
      </c>
      <c r="D6695" s="167" t="s">
        <v>5796</v>
      </c>
      <c r="E6695" s="167" t="s">
        <v>465</v>
      </c>
      <c r="F6695" s="167" t="s">
        <v>5798</v>
      </c>
      <c r="G6695" s="167">
        <v>5</v>
      </c>
      <c r="H6695" s="178" t="s">
        <v>13167</v>
      </c>
      <c r="I6695" s="196" t="s">
        <v>13168</v>
      </c>
      <c r="J6695" s="166" t="s">
        <v>600</v>
      </c>
      <c r="K6695" s="165" t="s">
        <v>598</v>
      </c>
      <c r="L6695" s="165" t="s">
        <v>4489</v>
      </c>
    </row>
    <row r="6696" spans="1:13" ht="39.950000000000003" hidden="1" customHeight="1" x14ac:dyDescent="0.2">
      <c r="A6696" s="167">
        <v>7</v>
      </c>
      <c r="B6696" s="167" t="s">
        <v>6689</v>
      </c>
      <c r="C6696" s="167" t="s">
        <v>5797</v>
      </c>
      <c r="D6696" s="167" t="s">
        <v>5796</v>
      </c>
      <c r="E6696" s="167" t="s">
        <v>465</v>
      </c>
      <c r="F6696" s="167" t="s">
        <v>5798</v>
      </c>
      <c r="G6696" s="167">
        <v>6</v>
      </c>
      <c r="H6696" s="178" t="s">
        <v>13169</v>
      </c>
      <c r="I6696" s="196" t="s">
        <v>13170</v>
      </c>
      <c r="J6696" s="166" t="s">
        <v>600</v>
      </c>
      <c r="K6696" s="165" t="s">
        <v>598</v>
      </c>
      <c r="L6696" s="165" t="s">
        <v>4489</v>
      </c>
    </row>
    <row r="6697" spans="1:13" ht="39.950000000000003" hidden="1" customHeight="1" x14ac:dyDescent="0.2">
      <c r="A6697" s="167">
        <v>7</v>
      </c>
      <c r="B6697" s="167" t="s">
        <v>6689</v>
      </c>
      <c r="C6697" s="167" t="s">
        <v>5797</v>
      </c>
      <c r="D6697" s="167" t="s">
        <v>5796</v>
      </c>
      <c r="E6697" s="167" t="s">
        <v>465</v>
      </c>
      <c r="F6697" s="167" t="s">
        <v>5798</v>
      </c>
      <c r="G6697" s="167">
        <v>7</v>
      </c>
      <c r="H6697" s="178" t="s">
        <v>13171</v>
      </c>
      <c r="I6697" s="196" t="s">
        <v>13172</v>
      </c>
      <c r="J6697" s="166" t="s">
        <v>600</v>
      </c>
      <c r="K6697" s="165" t="s">
        <v>598</v>
      </c>
      <c r="L6697" s="165" t="s">
        <v>4489</v>
      </c>
    </row>
    <row r="6698" spans="1:13" ht="39.950000000000003" hidden="1" customHeight="1" x14ac:dyDescent="0.2">
      <c r="A6698" s="167">
        <v>7</v>
      </c>
      <c r="B6698" s="167" t="s">
        <v>6689</v>
      </c>
      <c r="C6698" s="167" t="s">
        <v>5797</v>
      </c>
      <c r="D6698" s="167" t="s">
        <v>5796</v>
      </c>
      <c r="E6698" s="167" t="s">
        <v>465</v>
      </c>
      <c r="F6698" s="167" t="s">
        <v>5798</v>
      </c>
      <c r="G6698" s="167">
        <v>8</v>
      </c>
      <c r="H6698" s="178" t="s">
        <v>13173</v>
      </c>
      <c r="I6698" s="196" t="s">
        <v>13174</v>
      </c>
      <c r="J6698" s="166" t="s">
        <v>600</v>
      </c>
      <c r="K6698" s="165" t="s">
        <v>598</v>
      </c>
      <c r="L6698" s="165" t="s">
        <v>4489</v>
      </c>
    </row>
    <row r="6699" spans="1:13" ht="39.950000000000003" hidden="1" customHeight="1" x14ac:dyDescent="0.2">
      <c r="A6699" s="187">
        <v>7</v>
      </c>
      <c r="B6699" s="187" t="s">
        <v>6689</v>
      </c>
      <c r="C6699" s="187" t="s">
        <v>5797</v>
      </c>
      <c r="D6699" s="187" t="s">
        <v>5796</v>
      </c>
      <c r="E6699" s="187" t="s">
        <v>465</v>
      </c>
      <c r="F6699" s="187" t="s">
        <v>5798</v>
      </c>
      <c r="G6699" s="187">
        <v>9</v>
      </c>
      <c r="H6699" s="188" t="s">
        <v>13175</v>
      </c>
      <c r="I6699" s="192" t="s">
        <v>13176</v>
      </c>
      <c r="J6699" s="190" t="s">
        <v>600</v>
      </c>
      <c r="K6699" s="191" t="s">
        <v>598</v>
      </c>
      <c r="L6699" s="207" t="s">
        <v>5853</v>
      </c>
      <c r="M6699" s="293" t="s">
        <v>15052</v>
      </c>
    </row>
    <row r="6700" spans="1:13" ht="39.950000000000003" hidden="1" customHeight="1" x14ac:dyDescent="0.2">
      <c r="A6700" s="167">
        <v>7</v>
      </c>
      <c r="B6700" s="167" t="s">
        <v>6689</v>
      </c>
      <c r="C6700" s="167" t="s">
        <v>5797</v>
      </c>
      <c r="D6700" s="167" t="s">
        <v>5796</v>
      </c>
      <c r="E6700" s="167" t="s">
        <v>468</v>
      </c>
      <c r="F6700" s="167" t="s">
        <v>5798</v>
      </c>
      <c r="G6700" s="167" t="s">
        <v>5798</v>
      </c>
      <c r="H6700" s="178" t="s">
        <v>13177</v>
      </c>
      <c r="I6700" s="196" t="s">
        <v>3443</v>
      </c>
      <c r="J6700" s="166" t="s">
        <v>8656</v>
      </c>
      <c r="K6700" s="165" t="s">
        <v>586</v>
      </c>
      <c r="L6700" s="165" t="s">
        <v>4489</v>
      </c>
    </row>
    <row r="6701" spans="1:13" ht="39.950000000000003" hidden="1" customHeight="1" x14ac:dyDescent="0.2">
      <c r="A6701" s="167">
        <v>7</v>
      </c>
      <c r="B6701" s="167" t="s">
        <v>6689</v>
      </c>
      <c r="C6701" s="167" t="s">
        <v>5797</v>
      </c>
      <c r="D6701" s="167" t="s">
        <v>5796</v>
      </c>
      <c r="E6701" s="167" t="s">
        <v>468</v>
      </c>
      <c r="F6701" s="167" t="s">
        <v>5798</v>
      </c>
      <c r="G6701" s="167">
        <v>1</v>
      </c>
      <c r="H6701" s="178" t="s">
        <v>13178</v>
      </c>
      <c r="I6701" s="196" t="s">
        <v>3446</v>
      </c>
      <c r="J6701" s="166" t="s">
        <v>600</v>
      </c>
      <c r="K6701" s="165" t="s">
        <v>598</v>
      </c>
      <c r="L6701" s="165" t="s">
        <v>4489</v>
      </c>
    </row>
    <row r="6702" spans="1:13" ht="39.950000000000003" hidden="1" customHeight="1" x14ac:dyDescent="0.2">
      <c r="A6702" s="167">
        <v>7</v>
      </c>
      <c r="B6702" s="167" t="s">
        <v>6689</v>
      </c>
      <c r="C6702" s="167" t="s">
        <v>5797</v>
      </c>
      <c r="D6702" s="167" t="s">
        <v>5796</v>
      </c>
      <c r="E6702" s="167" t="s">
        <v>468</v>
      </c>
      <c r="F6702" s="167" t="s">
        <v>5798</v>
      </c>
      <c r="G6702" s="167">
        <v>2</v>
      </c>
      <c r="H6702" s="178" t="s">
        <v>13179</v>
      </c>
      <c r="I6702" s="196" t="s">
        <v>13180</v>
      </c>
      <c r="J6702" s="166" t="s">
        <v>600</v>
      </c>
      <c r="K6702" s="165" t="s">
        <v>598</v>
      </c>
      <c r="L6702" s="165" t="s">
        <v>4489</v>
      </c>
    </row>
    <row r="6703" spans="1:13" ht="39.950000000000003" hidden="1" customHeight="1" x14ac:dyDescent="0.2">
      <c r="A6703" s="167">
        <v>7</v>
      </c>
      <c r="B6703" s="167" t="s">
        <v>6689</v>
      </c>
      <c r="C6703" s="167" t="s">
        <v>5797</v>
      </c>
      <c r="D6703" s="167" t="s">
        <v>5796</v>
      </c>
      <c r="E6703" s="167" t="s">
        <v>468</v>
      </c>
      <c r="F6703" s="167" t="s">
        <v>5798</v>
      </c>
      <c r="G6703" s="167">
        <v>3</v>
      </c>
      <c r="H6703" s="178" t="s">
        <v>13181</v>
      </c>
      <c r="I6703" s="196" t="s">
        <v>3449</v>
      </c>
      <c r="J6703" s="166" t="s">
        <v>600</v>
      </c>
      <c r="K6703" s="165" t="s">
        <v>598</v>
      </c>
      <c r="L6703" s="165" t="s">
        <v>4489</v>
      </c>
    </row>
    <row r="6704" spans="1:13" ht="39.950000000000003" hidden="1" customHeight="1" x14ac:dyDescent="0.2">
      <c r="A6704" s="167">
        <v>7</v>
      </c>
      <c r="B6704" s="167" t="s">
        <v>6689</v>
      </c>
      <c r="C6704" s="167" t="s">
        <v>5797</v>
      </c>
      <c r="D6704" s="167" t="s">
        <v>5796</v>
      </c>
      <c r="E6704" s="167" t="s">
        <v>468</v>
      </c>
      <c r="F6704" s="167" t="s">
        <v>5798</v>
      </c>
      <c r="G6704" s="167">
        <v>4</v>
      </c>
      <c r="H6704" s="178" t="s">
        <v>13182</v>
      </c>
      <c r="I6704" s="196" t="s">
        <v>3450</v>
      </c>
      <c r="J6704" s="166" t="s">
        <v>600</v>
      </c>
      <c r="K6704" s="165" t="s">
        <v>598</v>
      </c>
      <c r="L6704" s="165" t="s">
        <v>4489</v>
      </c>
    </row>
    <row r="6705" spans="1:13" ht="39.950000000000003" hidden="1" customHeight="1" x14ac:dyDescent="0.2">
      <c r="A6705" s="167">
        <v>7</v>
      </c>
      <c r="B6705" s="167" t="s">
        <v>6689</v>
      </c>
      <c r="C6705" s="167" t="s">
        <v>5797</v>
      </c>
      <c r="D6705" s="167" t="s">
        <v>5796</v>
      </c>
      <c r="E6705" s="167" t="s">
        <v>468</v>
      </c>
      <c r="F6705" s="167" t="s">
        <v>5798</v>
      </c>
      <c r="G6705" s="167">
        <v>5</v>
      </c>
      <c r="H6705" s="178" t="s">
        <v>13183</v>
      </c>
      <c r="I6705" s="196" t="s">
        <v>3451</v>
      </c>
      <c r="J6705" s="166" t="s">
        <v>600</v>
      </c>
      <c r="K6705" s="165" t="s">
        <v>598</v>
      </c>
      <c r="L6705" s="165" t="s">
        <v>4489</v>
      </c>
    </row>
    <row r="6706" spans="1:13" ht="39.950000000000003" hidden="1" customHeight="1" x14ac:dyDescent="0.2">
      <c r="A6706" s="167">
        <v>7</v>
      </c>
      <c r="B6706" s="167" t="s">
        <v>6689</v>
      </c>
      <c r="C6706" s="167" t="s">
        <v>5797</v>
      </c>
      <c r="D6706" s="167" t="s">
        <v>5796</v>
      </c>
      <c r="E6706" s="167" t="s">
        <v>468</v>
      </c>
      <c r="F6706" s="167" t="s">
        <v>5798</v>
      </c>
      <c r="G6706" s="167">
        <v>6</v>
      </c>
      <c r="H6706" s="178" t="s">
        <v>13184</v>
      </c>
      <c r="I6706" s="196" t="s">
        <v>3452</v>
      </c>
      <c r="J6706" s="166" t="s">
        <v>600</v>
      </c>
      <c r="K6706" s="165" t="s">
        <v>598</v>
      </c>
      <c r="L6706" s="165" t="s">
        <v>4489</v>
      </c>
    </row>
    <row r="6707" spans="1:13" ht="39.950000000000003" hidden="1" customHeight="1" x14ac:dyDescent="0.2">
      <c r="A6707" s="167">
        <v>7</v>
      </c>
      <c r="B6707" s="167" t="s">
        <v>6689</v>
      </c>
      <c r="C6707" s="167" t="s">
        <v>5797</v>
      </c>
      <c r="D6707" s="167" t="s">
        <v>5796</v>
      </c>
      <c r="E6707" s="167" t="s">
        <v>468</v>
      </c>
      <c r="F6707" s="167" t="s">
        <v>5798</v>
      </c>
      <c r="G6707" s="167">
        <v>7</v>
      </c>
      <c r="H6707" s="178" t="s">
        <v>13185</v>
      </c>
      <c r="I6707" s="196" t="s">
        <v>3453</v>
      </c>
      <c r="J6707" s="166" t="s">
        <v>600</v>
      </c>
      <c r="K6707" s="165" t="s">
        <v>598</v>
      </c>
      <c r="L6707" s="165" t="s">
        <v>4489</v>
      </c>
    </row>
    <row r="6708" spans="1:13" ht="39.950000000000003" hidden="1" customHeight="1" x14ac:dyDescent="0.2">
      <c r="A6708" s="167">
        <v>7</v>
      </c>
      <c r="B6708" s="167" t="s">
        <v>6689</v>
      </c>
      <c r="C6708" s="167" t="s">
        <v>5797</v>
      </c>
      <c r="D6708" s="167" t="s">
        <v>5796</v>
      </c>
      <c r="E6708" s="167" t="s">
        <v>468</v>
      </c>
      <c r="F6708" s="167" t="s">
        <v>5798</v>
      </c>
      <c r="G6708" s="167">
        <v>8</v>
      </c>
      <c r="H6708" s="178" t="s">
        <v>13186</v>
      </c>
      <c r="I6708" s="196" t="s">
        <v>3454</v>
      </c>
      <c r="J6708" s="166" t="s">
        <v>600</v>
      </c>
      <c r="K6708" s="165" t="s">
        <v>598</v>
      </c>
      <c r="L6708" s="165" t="s">
        <v>4489</v>
      </c>
    </row>
    <row r="6709" spans="1:13" ht="39.950000000000003" hidden="1" customHeight="1" x14ac:dyDescent="0.2">
      <c r="A6709" s="187">
        <v>7</v>
      </c>
      <c r="B6709" s="187" t="s">
        <v>6689</v>
      </c>
      <c r="C6709" s="187" t="s">
        <v>5797</v>
      </c>
      <c r="D6709" s="187" t="s">
        <v>5796</v>
      </c>
      <c r="E6709" s="187" t="s">
        <v>468</v>
      </c>
      <c r="F6709" s="187" t="s">
        <v>5798</v>
      </c>
      <c r="G6709" s="187">
        <v>9</v>
      </c>
      <c r="H6709" s="188" t="s">
        <v>13187</v>
      </c>
      <c r="I6709" s="192" t="s">
        <v>3455</v>
      </c>
      <c r="J6709" s="190" t="s">
        <v>600</v>
      </c>
      <c r="K6709" s="191" t="s">
        <v>598</v>
      </c>
      <c r="L6709" s="207" t="s">
        <v>5853</v>
      </c>
      <c r="M6709" s="293" t="s">
        <v>15052</v>
      </c>
    </row>
    <row r="6710" spans="1:13" ht="39.950000000000003" hidden="1" customHeight="1" x14ac:dyDescent="0.2">
      <c r="A6710" s="167">
        <v>7</v>
      </c>
      <c r="B6710" s="167" t="s">
        <v>6689</v>
      </c>
      <c r="C6710" s="167" t="s">
        <v>5797</v>
      </c>
      <c r="D6710" s="167" t="s">
        <v>5796</v>
      </c>
      <c r="E6710" s="167" t="s">
        <v>471</v>
      </c>
      <c r="F6710" s="167" t="s">
        <v>5798</v>
      </c>
      <c r="G6710" s="167" t="s">
        <v>5798</v>
      </c>
      <c r="H6710" s="178" t="s">
        <v>13188</v>
      </c>
      <c r="I6710" s="196" t="s">
        <v>3456</v>
      </c>
      <c r="J6710" s="166" t="s">
        <v>1526</v>
      </c>
      <c r="K6710" s="165" t="s">
        <v>586</v>
      </c>
      <c r="L6710" s="165" t="s">
        <v>4489</v>
      </c>
    </row>
    <row r="6711" spans="1:13" ht="39.950000000000003" hidden="1" customHeight="1" x14ac:dyDescent="0.2">
      <c r="A6711" s="167">
        <v>7</v>
      </c>
      <c r="B6711" s="167" t="s">
        <v>6689</v>
      </c>
      <c r="C6711" s="167" t="s">
        <v>5797</v>
      </c>
      <c r="D6711" s="167" t="s">
        <v>5796</v>
      </c>
      <c r="E6711" s="167" t="s">
        <v>471</v>
      </c>
      <c r="F6711" s="167" t="s">
        <v>5796</v>
      </c>
      <c r="G6711" s="167" t="s">
        <v>5798</v>
      </c>
      <c r="H6711" s="178" t="s">
        <v>13189</v>
      </c>
      <c r="I6711" s="196" t="s">
        <v>3458</v>
      </c>
      <c r="J6711" s="166" t="s">
        <v>1530</v>
      </c>
      <c r="K6711" s="165" t="s">
        <v>586</v>
      </c>
      <c r="L6711" s="165" t="s">
        <v>4489</v>
      </c>
    </row>
    <row r="6712" spans="1:13" ht="39.950000000000003" hidden="1" customHeight="1" x14ac:dyDescent="0.2">
      <c r="A6712" s="167">
        <v>7</v>
      </c>
      <c r="B6712" s="167" t="s">
        <v>6689</v>
      </c>
      <c r="C6712" s="167" t="s">
        <v>5797</v>
      </c>
      <c r="D6712" s="167" t="s">
        <v>5796</v>
      </c>
      <c r="E6712" s="167" t="s">
        <v>471</v>
      </c>
      <c r="F6712" s="167" t="s">
        <v>5796</v>
      </c>
      <c r="G6712" s="167">
        <v>1</v>
      </c>
      <c r="H6712" s="178" t="s">
        <v>13190</v>
      </c>
      <c r="I6712" s="196" t="s">
        <v>3460</v>
      </c>
      <c r="J6712" s="166" t="s">
        <v>600</v>
      </c>
      <c r="K6712" s="165" t="s">
        <v>598</v>
      </c>
      <c r="L6712" s="165" t="s">
        <v>4489</v>
      </c>
    </row>
    <row r="6713" spans="1:13" ht="39.950000000000003" hidden="1" customHeight="1" x14ac:dyDescent="0.2">
      <c r="A6713" s="167">
        <v>7</v>
      </c>
      <c r="B6713" s="167" t="s">
        <v>6689</v>
      </c>
      <c r="C6713" s="167" t="s">
        <v>5797</v>
      </c>
      <c r="D6713" s="167" t="s">
        <v>5796</v>
      </c>
      <c r="E6713" s="167" t="s">
        <v>471</v>
      </c>
      <c r="F6713" s="167" t="s">
        <v>5796</v>
      </c>
      <c r="G6713" s="167">
        <v>2</v>
      </c>
      <c r="H6713" s="178" t="s">
        <v>13191</v>
      </c>
      <c r="I6713" s="196" t="s">
        <v>13192</v>
      </c>
      <c r="J6713" s="166" t="s">
        <v>600</v>
      </c>
      <c r="K6713" s="165" t="s">
        <v>598</v>
      </c>
      <c r="L6713" s="165" t="s">
        <v>4489</v>
      </c>
    </row>
    <row r="6714" spans="1:13" ht="39.950000000000003" hidden="1" customHeight="1" x14ac:dyDescent="0.2">
      <c r="A6714" s="167">
        <v>7</v>
      </c>
      <c r="B6714" s="167" t="s">
        <v>6689</v>
      </c>
      <c r="C6714" s="167" t="s">
        <v>5797</v>
      </c>
      <c r="D6714" s="167" t="s">
        <v>5796</v>
      </c>
      <c r="E6714" s="167" t="s">
        <v>471</v>
      </c>
      <c r="F6714" s="167" t="s">
        <v>5796</v>
      </c>
      <c r="G6714" s="167">
        <v>3</v>
      </c>
      <c r="H6714" s="178" t="s">
        <v>13193</v>
      </c>
      <c r="I6714" s="196" t="s">
        <v>3463</v>
      </c>
      <c r="J6714" s="166" t="s">
        <v>600</v>
      </c>
      <c r="K6714" s="165" t="s">
        <v>598</v>
      </c>
      <c r="L6714" s="165" t="s">
        <v>4489</v>
      </c>
    </row>
    <row r="6715" spans="1:13" ht="39.950000000000003" hidden="1" customHeight="1" x14ac:dyDescent="0.2">
      <c r="A6715" s="167">
        <v>7</v>
      </c>
      <c r="B6715" s="167" t="s">
        <v>6689</v>
      </c>
      <c r="C6715" s="167" t="s">
        <v>5797</v>
      </c>
      <c r="D6715" s="167" t="s">
        <v>5796</v>
      </c>
      <c r="E6715" s="167" t="s">
        <v>471</v>
      </c>
      <c r="F6715" s="167" t="s">
        <v>5796</v>
      </c>
      <c r="G6715" s="167">
        <v>4</v>
      </c>
      <c r="H6715" s="178" t="s">
        <v>13194</v>
      </c>
      <c r="I6715" s="196" t="s">
        <v>3464</v>
      </c>
      <c r="J6715" s="166" t="s">
        <v>600</v>
      </c>
      <c r="K6715" s="165" t="s">
        <v>598</v>
      </c>
      <c r="L6715" s="165" t="s">
        <v>4489</v>
      </c>
    </row>
    <row r="6716" spans="1:13" ht="39.950000000000003" hidden="1" customHeight="1" x14ac:dyDescent="0.2">
      <c r="A6716" s="167">
        <v>7</v>
      </c>
      <c r="B6716" s="167" t="s">
        <v>6689</v>
      </c>
      <c r="C6716" s="167" t="s">
        <v>5797</v>
      </c>
      <c r="D6716" s="167" t="s">
        <v>5796</v>
      </c>
      <c r="E6716" s="167" t="s">
        <v>471</v>
      </c>
      <c r="F6716" s="167" t="s">
        <v>5796</v>
      </c>
      <c r="G6716" s="167">
        <v>5</v>
      </c>
      <c r="H6716" s="178" t="s">
        <v>13195</v>
      </c>
      <c r="I6716" s="196" t="s">
        <v>3465</v>
      </c>
      <c r="J6716" s="166" t="s">
        <v>600</v>
      </c>
      <c r="K6716" s="165" t="s">
        <v>598</v>
      </c>
      <c r="L6716" s="165" t="s">
        <v>4489</v>
      </c>
    </row>
    <row r="6717" spans="1:13" ht="39.950000000000003" hidden="1" customHeight="1" x14ac:dyDescent="0.2">
      <c r="A6717" s="167">
        <v>7</v>
      </c>
      <c r="B6717" s="167" t="s">
        <v>6689</v>
      </c>
      <c r="C6717" s="167" t="s">
        <v>5797</v>
      </c>
      <c r="D6717" s="167" t="s">
        <v>5796</v>
      </c>
      <c r="E6717" s="167" t="s">
        <v>471</v>
      </c>
      <c r="F6717" s="167" t="s">
        <v>5796</v>
      </c>
      <c r="G6717" s="167">
        <v>6</v>
      </c>
      <c r="H6717" s="178" t="s">
        <v>13196</v>
      </c>
      <c r="I6717" s="196" t="s">
        <v>3466</v>
      </c>
      <c r="J6717" s="166" t="s">
        <v>600</v>
      </c>
      <c r="K6717" s="165" t="s">
        <v>598</v>
      </c>
      <c r="L6717" s="165" t="s">
        <v>4489</v>
      </c>
    </row>
    <row r="6718" spans="1:13" ht="39.950000000000003" hidden="1" customHeight="1" x14ac:dyDescent="0.2">
      <c r="A6718" s="167">
        <v>7</v>
      </c>
      <c r="B6718" s="167" t="s">
        <v>6689</v>
      </c>
      <c r="C6718" s="167" t="s">
        <v>5797</v>
      </c>
      <c r="D6718" s="167" t="s">
        <v>5796</v>
      </c>
      <c r="E6718" s="167" t="s">
        <v>471</v>
      </c>
      <c r="F6718" s="167" t="s">
        <v>5796</v>
      </c>
      <c r="G6718" s="167">
        <v>7</v>
      </c>
      <c r="H6718" s="178" t="s">
        <v>13197</v>
      </c>
      <c r="I6718" s="196" t="s">
        <v>3467</v>
      </c>
      <c r="J6718" s="166" t="s">
        <v>600</v>
      </c>
      <c r="K6718" s="165" t="s">
        <v>598</v>
      </c>
      <c r="L6718" s="165" t="s">
        <v>4489</v>
      </c>
    </row>
    <row r="6719" spans="1:13" ht="39.950000000000003" hidden="1" customHeight="1" x14ac:dyDescent="0.2">
      <c r="A6719" s="167">
        <v>7</v>
      </c>
      <c r="B6719" s="167" t="s">
        <v>6689</v>
      </c>
      <c r="C6719" s="167" t="s">
        <v>5797</v>
      </c>
      <c r="D6719" s="167" t="s">
        <v>5796</v>
      </c>
      <c r="E6719" s="167" t="s">
        <v>471</v>
      </c>
      <c r="F6719" s="167" t="s">
        <v>5796</v>
      </c>
      <c r="G6719" s="167">
        <v>8</v>
      </c>
      <c r="H6719" s="178" t="s">
        <v>13198</v>
      </c>
      <c r="I6719" s="196" t="s">
        <v>3468</v>
      </c>
      <c r="J6719" s="166" t="s">
        <v>600</v>
      </c>
      <c r="K6719" s="165" t="s">
        <v>598</v>
      </c>
      <c r="L6719" s="165" t="s">
        <v>4489</v>
      </c>
    </row>
    <row r="6720" spans="1:13" ht="39.950000000000003" hidden="1" customHeight="1" x14ac:dyDescent="0.2">
      <c r="A6720" s="187">
        <v>7</v>
      </c>
      <c r="B6720" s="187" t="s">
        <v>6689</v>
      </c>
      <c r="C6720" s="187" t="s">
        <v>5797</v>
      </c>
      <c r="D6720" s="187" t="s">
        <v>5796</v>
      </c>
      <c r="E6720" s="187" t="s">
        <v>471</v>
      </c>
      <c r="F6720" s="187" t="s">
        <v>5796</v>
      </c>
      <c r="G6720" s="187">
        <v>9</v>
      </c>
      <c r="H6720" s="188" t="s">
        <v>13199</v>
      </c>
      <c r="I6720" s="192" t="s">
        <v>3469</v>
      </c>
      <c r="J6720" s="190" t="s">
        <v>600</v>
      </c>
      <c r="K6720" s="191" t="s">
        <v>598</v>
      </c>
      <c r="L6720" s="207" t="s">
        <v>5853</v>
      </c>
      <c r="M6720" s="293" t="s">
        <v>15052</v>
      </c>
    </row>
    <row r="6721" spans="1:13" ht="39.950000000000003" hidden="1" customHeight="1" x14ac:dyDescent="0.2">
      <c r="A6721" s="167">
        <v>7</v>
      </c>
      <c r="B6721" s="167" t="s">
        <v>6689</v>
      </c>
      <c r="C6721" s="167" t="s">
        <v>5797</v>
      </c>
      <c r="D6721" s="167" t="s">
        <v>5796</v>
      </c>
      <c r="E6721" s="167" t="s">
        <v>471</v>
      </c>
      <c r="F6721" s="167" t="s">
        <v>5797</v>
      </c>
      <c r="G6721" s="167" t="s">
        <v>5798</v>
      </c>
      <c r="H6721" s="178" t="s">
        <v>13200</v>
      </c>
      <c r="I6721" s="196" t="s">
        <v>13201</v>
      </c>
      <c r="J6721" s="166" t="s">
        <v>8657</v>
      </c>
      <c r="K6721" s="165" t="s">
        <v>586</v>
      </c>
      <c r="L6721" s="165" t="s">
        <v>4489</v>
      </c>
    </row>
    <row r="6722" spans="1:13" ht="39.950000000000003" hidden="1" customHeight="1" x14ac:dyDescent="0.2">
      <c r="A6722" s="167">
        <v>7</v>
      </c>
      <c r="B6722" s="167" t="s">
        <v>6689</v>
      </c>
      <c r="C6722" s="167" t="s">
        <v>5797</v>
      </c>
      <c r="D6722" s="167" t="s">
        <v>5796</v>
      </c>
      <c r="E6722" s="167" t="s">
        <v>471</v>
      </c>
      <c r="F6722" s="167" t="s">
        <v>5797</v>
      </c>
      <c r="G6722" s="167">
        <v>1</v>
      </c>
      <c r="H6722" s="178" t="s">
        <v>13202</v>
      </c>
      <c r="I6722" s="196" t="s">
        <v>13203</v>
      </c>
      <c r="J6722" s="166" t="s">
        <v>600</v>
      </c>
      <c r="K6722" s="165" t="s">
        <v>598</v>
      </c>
      <c r="L6722" s="165" t="s">
        <v>4489</v>
      </c>
    </row>
    <row r="6723" spans="1:13" ht="39.950000000000003" hidden="1" customHeight="1" x14ac:dyDescent="0.2">
      <c r="A6723" s="167">
        <v>7</v>
      </c>
      <c r="B6723" s="167" t="s">
        <v>6689</v>
      </c>
      <c r="C6723" s="167" t="s">
        <v>5797</v>
      </c>
      <c r="D6723" s="167" t="s">
        <v>5796</v>
      </c>
      <c r="E6723" s="167" t="s">
        <v>471</v>
      </c>
      <c r="F6723" s="167" t="s">
        <v>5797</v>
      </c>
      <c r="G6723" s="167">
        <v>2</v>
      </c>
      <c r="H6723" s="178" t="s">
        <v>13204</v>
      </c>
      <c r="I6723" s="196" t="s">
        <v>13205</v>
      </c>
      <c r="J6723" s="166" t="s">
        <v>600</v>
      </c>
      <c r="K6723" s="165" t="s">
        <v>598</v>
      </c>
      <c r="L6723" s="165" t="s">
        <v>4489</v>
      </c>
    </row>
    <row r="6724" spans="1:13" ht="39.950000000000003" hidden="1" customHeight="1" x14ac:dyDescent="0.2">
      <c r="A6724" s="167">
        <v>7</v>
      </c>
      <c r="B6724" s="167" t="s">
        <v>6689</v>
      </c>
      <c r="C6724" s="167" t="s">
        <v>5797</v>
      </c>
      <c r="D6724" s="167" t="s">
        <v>5796</v>
      </c>
      <c r="E6724" s="167" t="s">
        <v>471</v>
      </c>
      <c r="F6724" s="167" t="s">
        <v>5797</v>
      </c>
      <c r="G6724" s="167">
        <v>3</v>
      </c>
      <c r="H6724" s="178" t="s">
        <v>13206</v>
      </c>
      <c r="I6724" s="196" t="s">
        <v>13207</v>
      </c>
      <c r="J6724" s="166" t="s">
        <v>600</v>
      </c>
      <c r="K6724" s="165" t="s">
        <v>598</v>
      </c>
      <c r="L6724" s="165" t="s">
        <v>4489</v>
      </c>
    </row>
    <row r="6725" spans="1:13" ht="39.950000000000003" hidden="1" customHeight="1" x14ac:dyDescent="0.2">
      <c r="A6725" s="167">
        <v>7</v>
      </c>
      <c r="B6725" s="167" t="s">
        <v>6689</v>
      </c>
      <c r="C6725" s="167" t="s">
        <v>5797</v>
      </c>
      <c r="D6725" s="167" t="s">
        <v>5796</v>
      </c>
      <c r="E6725" s="167" t="s">
        <v>471</v>
      </c>
      <c r="F6725" s="167" t="s">
        <v>5797</v>
      </c>
      <c r="G6725" s="167">
        <v>4</v>
      </c>
      <c r="H6725" s="178" t="s">
        <v>13208</v>
      </c>
      <c r="I6725" s="196" t="s">
        <v>13209</v>
      </c>
      <c r="J6725" s="166" t="s">
        <v>600</v>
      </c>
      <c r="K6725" s="165" t="s">
        <v>598</v>
      </c>
      <c r="L6725" s="165" t="s">
        <v>4489</v>
      </c>
    </row>
    <row r="6726" spans="1:13" ht="39.950000000000003" hidden="1" customHeight="1" x14ac:dyDescent="0.2">
      <c r="A6726" s="167">
        <v>7</v>
      </c>
      <c r="B6726" s="167" t="s">
        <v>6689</v>
      </c>
      <c r="C6726" s="167" t="s">
        <v>5797</v>
      </c>
      <c r="D6726" s="167" t="s">
        <v>5796</v>
      </c>
      <c r="E6726" s="167" t="s">
        <v>471</v>
      </c>
      <c r="F6726" s="167" t="s">
        <v>5797</v>
      </c>
      <c r="G6726" s="167">
        <v>5</v>
      </c>
      <c r="H6726" s="178" t="s">
        <v>13210</v>
      </c>
      <c r="I6726" s="196" t="s">
        <v>13211</v>
      </c>
      <c r="J6726" s="166" t="s">
        <v>600</v>
      </c>
      <c r="K6726" s="165" t="s">
        <v>598</v>
      </c>
      <c r="L6726" s="165" t="s">
        <v>4489</v>
      </c>
    </row>
    <row r="6727" spans="1:13" ht="39.950000000000003" hidden="1" customHeight="1" x14ac:dyDescent="0.2">
      <c r="A6727" s="167">
        <v>7</v>
      </c>
      <c r="B6727" s="167" t="s">
        <v>6689</v>
      </c>
      <c r="C6727" s="167" t="s">
        <v>5797</v>
      </c>
      <c r="D6727" s="167" t="s">
        <v>5796</v>
      </c>
      <c r="E6727" s="167" t="s">
        <v>471</v>
      </c>
      <c r="F6727" s="167" t="s">
        <v>5797</v>
      </c>
      <c r="G6727" s="167">
        <v>6</v>
      </c>
      <c r="H6727" s="178" t="s">
        <v>13212</v>
      </c>
      <c r="I6727" s="196" t="s">
        <v>13213</v>
      </c>
      <c r="J6727" s="166" t="s">
        <v>600</v>
      </c>
      <c r="K6727" s="165" t="s">
        <v>598</v>
      </c>
      <c r="L6727" s="165" t="s">
        <v>4489</v>
      </c>
    </row>
    <row r="6728" spans="1:13" ht="39.950000000000003" hidden="1" customHeight="1" x14ac:dyDescent="0.2">
      <c r="A6728" s="167">
        <v>7</v>
      </c>
      <c r="B6728" s="167" t="s">
        <v>6689</v>
      </c>
      <c r="C6728" s="167" t="s">
        <v>5797</v>
      </c>
      <c r="D6728" s="167" t="s">
        <v>5796</v>
      </c>
      <c r="E6728" s="167" t="s">
        <v>471</v>
      </c>
      <c r="F6728" s="167" t="s">
        <v>5797</v>
      </c>
      <c r="G6728" s="167">
        <v>7</v>
      </c>
      <c r="H6728" s="178" t="s">
        <v>13214</v>
      </c>
      <c r="I6728" s="196" t="s">
        <v>13215</v>
      </c>
      <c r="J6728" s="166" t="s">
        <v>600</v>
      </c>
      <c r="K6728" s="165" t="s">
        <v>598</v>
      </c>
      <c r="L6728" s="165" t="s">
        <v>4489</v>
      </c>
    </row>
    <row r="6729" spans="1:13" ht="39.950000000000003" hidden="1" customHeight="1" x14ac:dyDescent="0.2">
      <c r="A6729" s="167">
        <v>7</v>
      </c>
      <c r="B6729" s="167" t="s">
        <v>6689</v>
      </c>
      <c r="C6729" s="167" t="s">
        <v>5797</v>
      </c>
      <c r="D6729" s="167" t="s">
        <v>5796</v>
      </c>
      <c r="E6729" s="167" t="s">
        <v>471</v>
      </c>
      <c r="F6729" s="167" t="s">
        <v>5797</v>
      </c>
      <c r="G6729" s="167">
        <v>8</v>
      </c>
      <c r="H6729" s="178" t="s">
        <v>13216</v>
      </c>
      <c r="I6729" s="196" t="s">
        <v>13217</v>
      </c>
      <c r="J6729" s="166" t="s">
        <v>600</v>
      </c>
      <c r="K6729" s="165" t="s">
        <v>598</v>
      </c>
      <c r="L6729" s="165" t="s">
        <v>4489</v>
      </c>
    </row>
    <row r="6730" spans="1:13" ht="39.950000000000003" hidden="1" customHeight="1" x14ac:dyDescent="0.2">
      <c r="A6730" s="187">
        <v>7</v>
      </c>
      <c r="B6730" s="187" t="s">
        <v>6689</v>
      </c>
      <c r="C6730" s="187" t="s">
        <v>5797</v>
      </c>
      <c r="D6730" s="187" t="s">
        <v>5796</v>
      </c>
      <c r="E6730" s="187" t="s">
        <v>471</v>
      </c>
      <c r="F6730" s="187" t="s">
        <v>5797</v>
      </c>
      <c r="G6730" s="187">
        <v>9</v>
      </c>
      <c r="H6730" s="188" t="s">
        <v>13218</v>
      </c>
      <c r="I6730" s="192" t="s">
        <v>13219</v>
      </c>
      <c r="J6730" s="190" t="s">
        <v>600</v>
      </c>
      <c r="K6730" s="191" t="s">
        <v>598</v>
      </c>
      <c r="L6730" s="207" t="s">
        <v>5853</v>
      </c>
      <c r="M6730" s="293" t="s">
        <v>15052</v>
      </c>
    </row>
    <row r="6731" spans="1:13" ht="39.950000000000003" hidden="1" customHeight="1" x14ac:dyDescent="0.2">
      <c r="A6731" s="167">
        <v>7</v>
      </c>
      <c r="B6731" s="167" t="s">
        <v>6689</v>
      </c>
      <c r="C6731" s="167" t="s">
        <v>5797</v>
      </c>
      <c r="D6731" s="167" t="s">
        <v>5796</v>
      </c>
      <c r="E6731" s="167" t="s">
        <v>471</v>
      </c>
      <c r="F6731" s="167" t="s">
        <v>5971</v>
      </c>
      <c r="G6731" s="167" t="s">
        <v>5798</v>
      </c>
      <c r="H6731" s="178" t="s">
        <v>13220</v>
      </c>
      <c r="I6731" s="196" t="s">
        <v>13221</v>
      </c>
      <c r="J6731" s="166" t="s">
        <v>8658</v>
      </c>
      <c r="K6731" s="165" t="s">
        <v>586</v>
      </c>
      <c r="L6731" s="165" t="s">
        <v>4489</v>
      </c>
    </row>
    <row r="6732" spans="1:13" ht="39.950000000000003" hidden="1" customHeight="1" x14ac:dyDescent="0.2">
      <c r="A6732" s="167">
        <v>7</v>
      </c>
      <c r="B6732" s="167" t="s">
        <v>6689</v>
      </c>
      <c r="C6732" s="167" t="s">
        <v>5797</v>
      </c>
      <c r="D6732" s="167" t="s">
        <v>5796</v>
      </c>
      <c r="E6732" s="167" t="s">
        <v>471</v>
      </c>
      <c r="F6732" s="167" t="s">
        <v>5971</v>
      </c>
      <c r="G6732" s="167">
        <v>1</v>
      </c>
      <c r="H6732" s="178" t="s">
        <v>13222</v>
      </c>
      <c r="I6732" s="196" t="s">
        <v>13223</v>
      </c>
      <c r="J6732" s="166" t="s">
        <v>600</v>
      </c>
      <c r="K6732" s="165" t="s">
        <v>598</v>
      </c>
      <c r="L6732" s="165" t="s">
        <v>4489</v>
      </c>
    </row>
    <row r="6733" spans="1:13" ht="39.950000000000003" hidden="1" customHeight="1" x14ac:dyDescent="0.2">
      <c r="A6733" s="167">
        <v>7</v>
      </c>
      <c r="B6733" s="167" t="s">
        <v>6689</v>
      </c>
      <c r="C6733" s="167" t="s">
        <v>5797</v>
      </c>
      <c r="D6733" s="167" t="s">
        <v>5796</v>
      </c>
      <c r="E6733" s="167" t="s">
        <v>471</v>
      </c>
      <c r="F6733" s="167" t="s">
        <v>5971</v>
      </c>
      <c r="G6733" s="167">
        <v>2</v>
      </c>
      <c r="H6733" s="178" t="s">
        <v>13224</v>
      </c>
      <c r="I6733" s="196" t="s">
        <v>13225</v>
      </c>
      <c r="J6733" s="166" t="s">
        <v>600</v>
      </c>
      <c r="K6733" s="165" t="s">
        <v>598</v>
      </c>
      <c r="L6733" s="165" t="s">
        <v>4489</v>
      </c>
    </row>
    <row r="6734" spans="1:13" ht="39.950000000000003" hidden="1" customHeight="1" x14ac:dyDescent="0.2">
      <c r="A6734" s="167">
        <v>7</v>
      </c>
      <c r="B6734" s="167" t="s">
        <v>6689</v>
      </c>
      <c r="C6734" s="167" t="s">
        <v>5797</v>
      </c>
      <c r="D6734" s="167" t="s">
        <v>5796</v>
      </c>
      <c r="E6734" s="167" t="s">
        <v>471</v>
      </c>
      <c r="F6734" s="167" t="s">
        <v>5971</v>
      </c>
      <c r="G6734" s="167">
        <v>3</v>
      </c>
      <c r="H6734" s="178" t="s">
        <v>13226</v>
      </c>
      <c r="I6734" s="196" t="s">
        <v>13227</v>
      </c>
      <c r="J6734" s="166" t="s">
        <v>600</v>
      </c>
      <c r="K6734" s="165" t="s">
        <v>598</v>
      </c>
      <c r="L6734" s="165" t="s">
        <v>4489</v>
      </c>
    </row>
    <row r="6735" spans="1:13" ht="39.950000000000003" hidden="1" customHeight="1" x14ac:dyDescent="0.2">
      <c r="A6735" s="167">
        <v>7</v>
      </c>
      <c r="B6735" s="167" t="s">
        <v>6689</v>
      </c>
      <c r="C6735" s="167" t="s">
        <v>5797</v>
      </c>
      <c r="D6735" s="167" t="s">
        <v>5796</v>
      </c>
      <c r="E6735" s="167" t="s">
        <v>471</v>
      </c>
      <c r="F6735" s="167" t="s">
        <v>5971</v>
      </c>
      <c r="G6735" s="167">
        <v>4</v>
      </c>
      <c r="H6735" s="178" t="s">
        <v>13228</v>
      </c>
      <c r="I6735" s="196" t="s">
        <v>13229</v>
      </c>
      <c r="J6735" s="166" t="s">
        <v>600</v>
      </c>
      <c r="K6735" s="165" t="s">
        <v>598</v>
      </c>
      <c r="L6735" s="165" t="s">
        <v>4489</v>
      </c>
    </row>
    <row r="6736" spans="1:13" ht="39.950000000000003" hidden="1" customHeight="1" x14ac:dyDescent="0.2">
      <c r="A6736" s="167">
        <v>7</v>
      </c>
      <c r="B6736" s="167" t="s">
        <v>6689</v>
      </c>
      <c r="C6736" s="167" t="s">
        <v>5797</v>
      </c>
      <c r="D6736" s="167" t="s">
        <v>5796</v>
      </c>
      <c r="E6736" s="167" t="s">
        <v>471</v>
      </c>
      <c r="F6736" s="167" t="s">
        <v>5971</v>
      </c>
      <c r="G6736" s="167">
        <v>5</v>
      </c>
      <c r="H6736" s="178" t="s">
        <v>13230</v>
      </c>
      <c r="I6736" s="196" t="s">
        <v>13231</v>
      </c>
      <c r="J6736" s="166" t="s">
        <v>600</v>
      </c>
      <c r="K6736" s="165" t="s">
        <v>598</v>
      </c>
      <c r="L6736" s="165" t="s">
        <v>4489</v>
      </c>
    </row>
    <row r="6737" spans="1:13" ht="39.950000000000003" hidden="1" customHeight="1" x14ac:dyDescent="0.2">
      <c r="A6737" s="167">
        <v>7</v>
      </c>
      <c r="B6737" s="167" t="s">
        <v>6689</v>
      </c>
      <c r="C6737" s="167" t="s">
        <v>5797</v>
      </c>
      <c r="D6737" s="167" t="s">
        <v>5796</v>
      </c>
      <c r="E6737" s="167" t="s">
        <v>471</v>
      </c>
      <c r="F6737" s="167" t="s">
        <v>5971</v>
      </c>
      <c r="G6737" s="167">
        <v>6</v>
      </c>
      <c r="H6737" s="178" t="s">
        <v>13232</v>
      </c>
      <c r="I6737" s="196" t="s">
        <v>13233</v>
      </c>
      <c r="J6737" s="166" t="s">
        <v>600</v>
      </c>
      <c r="K6737" s="165" t="s">
        <v>598</v>
      </c>
      <c r="L6737" s="165" t="s">
        <v>4489</v>
      </c>
    </row>
    <row r="6738" spans="1:13" ht="39.950000000000003" hidden="1" customHeight="1" x14ac:dyDescent="0.2">
      <c r="A6738" s="167">
        <v>7</v>
      </c>
      <c r="B6738" s="167" t="s">
        <v>6689</v>
      </c>
      <c r="C6738" s="167" t="s">
        <v>5797</v>
      </c>
      <c r="D6738" s="167" t="s">
        <v>5796</v>
      </c>
      <c r="E6738" s="167" t="s">
        <v>471</v>
      </c>
      <c r="F6738" s="167" t="s">
        <v>5971</v>
      </c>
      <c r="G6738" s="167">
        <v>7</v>
      </c>
      <c r="H6738" s="178" t="s">
        <v>13234</v>
      </c>
      <c r="I6738" s="196" t="s">
        <v>13235</v>
      </c>
      <c r="J6738" s="166" t="s">
        <v>600</v>
      </c>
      <c r="K6738" s="165" t="s">
        <v>598</v>
      </c>
      <c r="L6738" s="165" t="s">
        <v>4489</v>
      </c>
    </row>
    <row r="6739" spans="1:13" ht="39.950000000000003" hidden="1" customHeight="1" x14ac:dyDescent="0.2">
      <c r="A6739" s="167">
        <v>7</v>
      </c>
      <c r="B6739" s="167" t="s">
        <v>6689</v>
      </c>
      <c r="C6739" s="167" t="s">
        <v>5797</v>
      </c>
      <c r="D6739" s="167" t="s">
        <v>5796</v>
      </c>
      <c r="E6739" s="167" t="s">
        <v>471</v>
      </c>
      <c r="F6739" s="167" t="s">
        <v>5971</v>
      </c>
      <c r="G6739" s="167">
        <v>8</v>
      </c>
      <c r="H6739" s="178" t="s">
        <v>13236</v>
      </c>
      <c r="I6739" s="196" t="s">
        <v>13237</v>
      </c>
      <c r="J6739" s="166" t="s">
        <v>600</v>
      </c>
      <c r="K6739" s="165" t="s">
        <v>598</v>
      </c>
      <c r="L6739" s="165" t="s">
        <v>4489</v>
      </c>
    </row>
    <row r="6740" spans="1:13" ht="39.950000000000003" hidden="1" customHeight="1" x14ac:dyDescent="0.2">
      <c r="A6740" s="187">
        <v>7</v>
      </c>
      <c r="B6740" s="187" t="s">
        <v>6689</v>
      </c>
      <c r="C6740" s="187" t="s">
        <v>5797</v>
      </c>
      <c r="D6740" s="187" t="s">
        <v>5796</v>
      </c>
      <c r="E6740" s="187" t="s">
        <v>471</v>
      </c>
      <c r="F6740" s="187" t="s">
        <v>5971</v>
      </c>
      <c r="G6740" s="187">
        <v>9</v>
      </c>
      <c r="H6740" s="188" t="s">
        <v>13238</v>
      </c>
      <c r="I6740" s="192" t="s">
        <v>13239</v>
      </c>
      <c r="J6740" s="190" t="s">
        <v>600</v>
      </c>
      <c r="K6740" s="191" t="s">
        <v>598</v>
      </c>
      <c r="L6740" s="207" t="s">
        <v>5853</v>
      </c>
      <c r="M6740" s="293" t="s">
        <v>15052</v>
      </c>
    </row>
    <row r="6741" spans="1:13" ht="39.950000000000003" hidden="1" customHeight="1" x14ac:dyDescent="0.2">
      <c r="A6741" s="6" t="str">
        <f t="shared" si="282"/>
        <v>7</v>
      </c>
      <c r="B6741" s="6" t="str">
        <f t="shared" si="283"/>
        <v>6</v>
      </c>
      <c r="C6741" s="6" t="str">
        <f t="shared" si="284"/>
        <v>3</v>
      </c>
      <c r="D6741" s="6" t="str">
        <f t="shared" si="285"/>
        <v>0</v>
      </c>
      <c r="E6741" s="6" t="str">
        <f t="shared" si="286"/>
        <v>00</v>
      </c>
      <c r="F6741" s="6" t="str">
        <f t="shared" si="287"/>
        <v>0</v>
      </c>
      <c r="G6741" s="6" t="str">
        <f t="shared" si="288"/>
        <v>0</v>
      </c>
      <c r="H6741" s="68">
        <v>76300000</v>
      </c>
      <c r="I6741" s="299" t="s">
        <v>3470</v>
      </c>
      <c r="J6741" s="300" t="s">
        <v>3471</v>
      </c>
      <c r="K6741" s="6" t="s">
        <v>586</v>
      </c>
      <c r="L6741" s="5"/>
    </row>
    <row r="6742" spans="1:13" ht="39.950000000000003" hidden="1" customHeight="1" x14ac:dyDescent="0.2">
      <c r="A6742" s="167">
        <v>7</v>
      </c>
      <c r="B6742" s="167" t="s">
        <v>6689</v>
      </c>
      <c r="C6742" s="167" t="s">
        <v>5971</v>
      </c>
      <c r="D6742" s="167" t="s">
        <v>5796</v>
      </c>
      <c r="E6742" s="167" t="s">
        <v>5739</v>
      </c>
      <c r="F6742" s="167" t="s">
        <v>5798</v>
      </c>
      <c r="G6742" s="167" t="s">
        <v>5798</v>
      </c>
      <c r="H6742" s="178" t="s">
        <v>13240</v>
      </c>
      <c r="I6742" s="168" t="s">
        <v>13241</v>
      </c>
      <c r="J6742" s="166" t="s">
        <v>8465</v>
      </c>
      <c r="K6742" s="165" t="s">
        <v>586</v>
      </c>
      <c r="L6742" s="165" t="s">
        <v>4489</v>
      </c>
    </row>
    <row r="6743" spans="1:13" ht="39.950000000000003" hidden="1" customHeight="1" x14ac:dyDescent="0.2">
      <c r="A6743" s="167">
        <v>7</v>
      </c>
      <c r="B6743" s="167" t="s">
        <v>6689</v>
      </c>
      <c r="C6743" s="167" t="s">
        <v>5971</v>
      </c>
      <c r="D6743" s="167" t="s">
        <v>5796</v>
      </c>
      <c r="E6743" s="167" t="s">
        <v>462</v>
      </c>
      <c r="F6743" s="167" t="s">
        <v>5798</v>
      </c>
      <c r="G6743" s="167" t="s">
        <v>5798</v>
      </c>
      <c r="H6743" s="178" t="s">
        <v>13242</v>
      </c>
      <c r="I6743" s="168" t="s">
        <v>13243</v>
      </c>
      <c r="J6743" s="166" t="s">
        <v>8673</v>
      </c>
      <c r="K6743" s="165" t="s">
        <v>586</v>
      </c>
      <c r="L6743" s="165" t="s">
        <v>4489</v>
      </c>
    </row>
    <row r="6744" spans="1:13" ht="39.950000000000003" hidden="1" customHeight="1" x14ac:dyDescent="0.2">
      <c r="A6744" s="167">
        <v>7</v>
      </c>
      <c r="B6744" s="167" t="s">
        <v>6689</v>
      </c>
      <c r="C6744" s="167" t="s">
        <v>5971</v>
      </c>
      <c r="D6744" s="167" t="s">
        <v>5796</v>
      </c>
      <c r="E6744" s="167" t="s">
        <v>462</v>
      </c>
      <c r="F6744" s="167" t="s">
        <v>5798</v>
      </c>
      <c r="G6744" s="167">
        <v>1</v>
      </c>
      <c r="H6744" s="178" t="s">
        <v>13244</v>
      </c>
      <c r="I6744" s="168" t="s">
        <v>13245</v>
      </c>
      <c r="J6744" s="166" t="s">
        <v>600</v>
      </c>
      <c r="K6744" s="165" t="s">
        <v>598</v>
      </c>
      <c r="L6744" s="165" t="s">
        <v>4489</v>
      </c>
    </row>
    <row r="6745" spans="1:13" ht="39.950000000000003" hidden="1" customHeight="1" x14ac:dyDescent="0.2">
      <c r="A6745" s="167">
        <v>7</v>
      </c>
      <c r="B6745" s="167" t="s">
        <v>6689</v>
      </c>
      <c r="C6745" s="167" t="s">
        <v>5971</v>
      </c>
      <c r="D6745" s="167" t="s">
        <v>5796</v>
      </c>
      <c r="E6745" s="167" t="s">
        <v>5818</v>
      </c>
      <c r="F6745" s="167" t="s">
        <v>5798</v>
      </c>
      <c r="G6745" s="167" t="s">
        <v>5798</v>
      </c>
      <c r="H6745" s="178" t="s">
        <v>13246</v>
      </c>
      <c r="I6745" s="168" t="s">
        <v>3475</v>
      </c>
      <c r="J6745" s="166" t="s">
        <v>1547</v>
      </c>
      <c r="K6745" s="165" t="s">
        <v>586</v>
      </c>
      <c r="L6745" s="165" t="s">
        <v>4489</v>
      </c>
    </row>
    <row r="6746" spans="1:13" ht="39.950000000000003" hidden="1" customHeight="1" x14ac:dyDescent="0.2">
      <c r="A6746" s="167">
        <v>7</v>
      </c>
      <c r="B6746" s="167" t="s">
        <v>6689</v>
      </c>
      <c r="C6746" s="167" t="s">
        <v>5971</v>
      </c>
      <c r="D6746" s="167" t="s">
        <v>5796</v>
      </c>
      <c r="E6746" s="167" t="s">
        <v>5818</v>
      </c>
      <c r="F6746" s="167" t="s">
        <v>5798</v>
      </c>
      <c r="G6746" s="167">
        <v>1</v>
      </c>
      <c r="H6746" s="178" t="s">
        <v>13247</v>
      </c>
      <c r="I6746" s="168" t="s">
        <v>3477</v>
      </c>
      <c r="J6746" s="166" t="s">
        <v>600</v>
      </c>
      <c r="K6746" s="165" t="s">
        <v>598</v>
      </c>
      <c r="L6746" s="165" t="s">
        <v>4489</v>
      </c>
    </row>
    <row r="6747" spans="1:13" ht="39.950000000000003" hidden="1" customHeight="1" x14ac:dyDescent="0.2">
      <c r="A6747" s="167">
        <v>7</v>
      </c>
      <c r="B6747" s="167" t="s">
        <v>6689</v>
      </c>
      <c r="C6747" s="167" t="s">
        <v>5971</v>
      </c>
      <c r="D6747" s="167" t="s">
        <v>5796</v>
      </c>
      <c r="E6747" s="167" t="s">
        <v>5858</v>
      </c>
      <c r="F6747" s="167" t="s">
        <v>5798</v>
      </c>
      <c r="G6747" s="167" t="s">
        <v>5798</v>
      </c>
      <c r="H6747" s="178" t="s">
        <v>13248</v>
      </c>
      <c r="I6747" s="168" t="s">
        <v>13249</v>
      </c>
      <c r="J6747" s="166" t="s">
        <v>1559</v>
      </c>
      <c r="K6747" s="165" t="s">
        <v>586</v>
      </c>
      <c r="L6747" s="165" t="s">
        <v>4489</v>
      </c>
    </row>
    <row r="6748" spans="1:13" ht="39.950000000000003" hidden="1" customHeight="1" x14ac:dyDescent="0.2">
      <c r="A6748" s="167">
        <v>7</v>
      </c>
      <c r="B6748" s="167" t="s">
        <v>6689</v>
      </c>
      <c r="C6748" s="167" t="s">
        <v>5971</v>
      </c>
      <c r="D6748" s="167" t="s">
        <v>5796</v>
      </c>
      <c r="E6748" s="167" t="s">
        <v>5858</v>
      </c>
      <c r="F6748" s="167" t="s">
        <v>5798</v>
      </c>
      <c r="G6748" s="167">
        <v>1</v>
      </c>
      <c r="H6748" s="178" t="s">
        <v>13250</v>
      </c>
      <c r="I6748" s="168" t="s">
        <v>13251</v>
      </c>
      <c r="J6748" s="166" t="s">
        <v>600</v>
      </c>
      <c r="K6748" s="165" t="s">
        <v>598</v>
      </c>
      <c r="L6748" s="165" t="s">
        <v>4489</v>
      </c>
    </row>
    <row r="6749" spans="1:13" ht="39.950000000000003" hidden="1" customHeight="1" x14ac:dyDescent="0.2">
      <c r="A6749" s="167">
        <v>7</v>
      </c>
      <c r="B6749" s="167" t="s">
        <v>6689</v>
      </c>
      <c r="C6749" s="167" t="s">
        <v>5971</v>
      </c>
      <c r="D6749" s="167" t="s">
        <v>5796</v>
      </c>
      <c r="E6749" s="167" t="s">
        <v>6221</v>
      </c>
      <c r="F6749" s="167" t="s">
        <v>5798</v>
      </c>
      <c r="G6749" s="167" t="s">
        <v>5798</v>
      </c>
      <c r="H6749" s="178" t="s">
        <v>13252</v>
      </c>
      <c r="I6749" s="168" t="s">
        <v>3499</v>
      </c>
      <c r="J6749" s="166" t="s">
        <v>1571</v>
      </c>
      <c r="K6749" s="165" t="s">
        <v>586</v>
      </c>
      <c r="L6749" s="165" t="s">
        <v>4489</v>
      </c>
    </row>
    <row r="6750" spans="1:13" ht="39.950000000000003" hidden="1" customHeight="1" x14ac:dyDescent="0.2">
      <c r="A6750" s="167">
        <v>7</v>
      </c>
      <c r="B6750" s="167" t="s">
        <v>6689</v>
      </c>
      <c r="C6750" s="167" t="s">
        <v>5971</v>
      </c>
      <c r="D6750" s="167" t="s">
        <v>5796</v>
      </c>
      <c r="E6750" s="167" t="s">
        <v>6221</v>
      </c>
      <c r="F6750" s="167" t="s">
        <v>5798</v>
      </c>
      <c r="G6750" s="167">
        <v>1</v>
      </c>
      <c r="H6750" s="178" t="s">
        <v>13253</v>
      </c>
      <c r="I6750" s="168" t="s">
        <v>3501</v>
      </c>
      <c r="J6750" s="166" t="s">
        <v>600</v>
      </c>
      <c r="K6750" s="165" t="s">
        <v>598</v>
      </c>
      <c r="L6750" s="165" t="s">
        <v>4489</v>
      </c>
    </row>
    <row r="6751" spans="1:13" ht="39.950000000000003" hidden="1" customHeight="1" x14ac:dyDescent="0.2">
      <c r="A6751" s="167">
        <v>7</v>
      </c>
      <c r="B6751" s="167" t="s">
        <v>6689</v>
      </c>
      <c r="C6751" s="167" t="s">
        <v>5971</v>
      </c>
      <c r="D6751" s="167" t="s">
        <v>5796</v>
      </c>
      <c r="E6751" s="167" t="s">
        <v>5832</v>
      </c>
      <c r="F6751" s="167" t="s">
        <v>5798</v>
      </c>
      <c r="G6751" s="167" t="s">
        <v>5798</v>
      </c>
      <c r="H6751" s="178" t="s">
        <v>13254</v>
      </c>
      <c r="I6751" s="168" t="s">
        <v>3511</v>
      </c>
      <c r="J6751" s="166" t="s">
        <v>8674</v>
      </c>
      <c r="K6751" s="165" t="s">
        <v>586</v>
      </c>
      <c r="L6751" s="165" t="s">
        <v>4489</v>
      </c>
    </row>
    <row r="6752" spans="1:13" ht="39.950000000000003" hidden="1" customHeight="1" x14ac:dyDescent="0.2">
      <c r="A6752" s="167">
        <v>7</v>
      </c>
      <c r="B6752" s="167" t="s">
        <v>6689</v>
      </c>
      <c r="C6752" s="167" t="s">
        <v>5971</v>
      </c>
      <c r="D6752" s="167" t="s">
        <v>5796</v>
      </c>
      <c r="E6752" s="167" t="s">
        <v>5832</v>
      </c>
      <c r="F6752" s="167" t="s">
        <v>5798</v>
      </c>
      <c r="G6752" s="167">
        <v>1</v>
      </c>
      <c r="H6752" s="178" t="s">
        <v>13255</v>
      </c>
      <c r="I6752" s="168" t="s">
        <v>3513</v>
      </c>
      <c r="J6752" s="166" t="s">
        <v>600</v>
      </c>
      <c r="K6752" s="165" t="s">
        <v>598</v>
      </c>
      <c r="L6752" s="165" t="s">
        <v>4489</v>
      </c>
    </row>
    <row r="6753" spans="1:13" ht="39.950000000000003" hidden="1" customHeight="1" x14ac:dyDescent="0.2">
      <c r="A6753" s="187">
        <v>7</v>
      </c>
      <c r="B6753" s="187" t="s">
        <v>6689</v>
      </c>
      <c r="C6753" s="187" t="s">
        <v>5971</v>
      </c>
      <c r="D6753" s="187" t="s">
        <v>5796</v>
      </c>
      <c r="E6753" s="187" t="s">
        <v>10302</v>
      </c>
      <c r="F6753" s="187" t="s">
        <v>5798</v>
      </c>
      <c r="G6753" s="187" t="s">
        <v>5798</v>
      </c>
      <c r="H6753" s="188" t="s">
        <v>13256</v>
      </c>
      <c r="I6753" s="189" t="s">
        <v>13257</v>
      </c>
      <c r="J6753" s="190" t="s">
        <v>8675</v>
      </c>
      <c r="K6753" s="191" t="s">
        <v>586</v>
      </c>
      <c r="L6753" s="191" t="s">
        <v>5853</v>
      </c>
      <c r="M6753" s="293" t="s">
        <v>15052</v>
      </c>
    </row>
    <row r="6754" spans="1:13" ht="39.950000000000003" hidden="1" customHeight="1" x14ac:dyDescent="0.2">
      <c r="A6754" s="187">
        <v>7</v>
      </c>
      <c r="B6754" s="187" t="s">
        <v>6689</v>
      </c>
      <c r="C6754" s="187" t="s">
        <v>5971</v>
      </c>
      <c r="D6754" s="187" t="s">
        <v>5796</v>
      </c>
      <c r="E6754" s="187" t="s">
        <v>10302</v>
      </c>
      <c r="F6754" s="187" t="s">
        <v>5798</v>
      </c>
      <c r="G6754" s="187">
        <v>1</v>
      </c>
      <c r="H6754" s="188" t="s">
        <v>13258</v>
      </c>
      <c r="I6754" s="189" t="s">
        <v>13259</v>
      </c>
      <c r="J6754" s="190" t="s">
        <v>600</v>
      </c>
      <c r="K6754" s="191" t="s">
        <v>598</v>
      </c>
      <c r="L6754" s="191" t="s">
        <v>5853</v>
      </c>
      <c r="M6754" s="293" t="s">
        <v>15052</v>
      </c>
    </row>
    <row r="6755" spans="1:13" ht="39.950000000000003" hidden="1" customHeight="1" x14ac:dyDescent="0.2">
      <c r="A6755" s="187">
        <v>7</v>
      </c>
      <c r="B6755" s="187" t="s">
        <v>6689</v>
      </c>
      <c r="C6755" s="187" t="s">
        <v>5971</v>
      </c>
      <c r="D6755" s="187" t="s">
        <v>5796</v>
      </c>
      <c r="E6755" s="187" t="s">
        <v>10302</v>
      </c>
      <c r="F6755" s="187" t="s">
        <v>5798</v>
      </c>
      <c r="G6755" s="187">
        <v>2</v>
      </c>
      <c r="H6755" s="188" t="s">
        <v>13260</v>
      </c>
      <c r="I6755" s="189" t="s">
        <v>13261</v>
      </c>
      <c r="J6755" s="190" t="s">
        <v>600</v>
      </c>
      <c r="K6755" s="191" t="s">
        <v>598</v>
      </c>
      <c r="L6755" s="191" t="s">
        <v>5853</v>
      </c>
      <c r="M6755" s="293" t="s">
        <v>15052</v>
      </c>
    </row>
    <row r="6756" spans="1:13" ht="39.950000000000003" hidden="1" customHeight="1" x14ac:dyDescent="0.2">
      <c r="A6756" s="187">
        <v>7</v>
      </c>
      <c r="B6756" s="187" t="s">
        <v>6689</v>
      </c>
      <c r="C6756" s="187" t="s">
        <v>5971</v>
      </c>
      <c r="D6756" s="187" t="s">
        <v>5796</v>
      </c>
      <c r="E6756" s="187" t="s">
        <v>10302</v>
      </c>
      <c r="F6756" s="187" t="s">
        <v>5798</v>
      </c>
      <c r="G6756" s="187">
        <v>3</v>
      </c>
      <c r="H6756" s="188" t="s">
        <v>13262</v>
      </c>
      <c r="I6756" s="189" t="s">
        <v>13263</v>
      </c>
      <c r="J6756" s="190" t="s">
        <v>600</v>
      </c>
      <c r="K6756" s="191" t="s">
        <v>598</v>
      </c>
      <c r="L6756" s="191" t="s">
        <v>5853</v>
      </c>
      <c r="M6756" s="293" t="s">
        <v>15052</v>
      </c>
    </row>
    <row r="6757" spans="1:13" ht="39.950000000000003" hidden="1" customHeight="1" x14ac:dyDescent="0.2">
      <c r="A6757" s="187">
        <v>7</v>
      </c>
      <c r="B6757" s="187" t="s">
        <v>6689</v>
      </c>
      <c r="C6757" s="187" t="s">
        <v>5971</v>
      </c>
      <c r="D6757" s="187" t="s">
        <v>5796</v>
      </c>
      <c r="E6757" s="187" t="s">
        <v>10302</v>
      </c>
      <c r="F6757" s="187" t="s">
        <v>5798</v>
      </c>
      <c r="G6757" s="187">
        <v>4</v>
      </c>
      <c r="H6757" s="188" t="s">
        <v>13264</v>
      </c>
      <c r="I6757" s="189" t="s">
        <v>13265</v>
      </c>
      <c r="J6757" s="190" t="s">
        <v>600</v>
      </c>
      <c r="K6757" s="191" t="s">
        <v>598</v>
      </c>
      <c r="L6757" s="191" t="s">
        <v>5853</v>
      </c>
      <c r="M6757" s="293" t="s">
        <v>15052</v>
      </c>
    </row>
    <row r="6758" spans="1:13" ht="39.950000000000003" hidden="1" customHeight="1" x14ac:dyDescent="0.2">
      <c r="A6758" s="187">
        <v>7</v>
      </c>
      <c r="B6758" s="187" t="s">
        <v>6689</v>
      </c>
      <c r="C6758" s="187" t="s">
        <v>5971</v>
      </c>
      <c r="D6758" s="187" t="s">
        <v>5796</v>
      </c>
      <c r="E6758" s="187" t="s">
        <v>10302</v>
      </c>
      <c r="F6758" s="187" t="s">
        <v>5798</v>
      </c>
      <c r="G6758" s="187">
        <v>5</v>
      </c>
      <c r="H6758" s="188" t="s">
        <v>13266</v>
      </c>
      <c r="I6758" s="189" t="s">
        <v>13267</v>
      </c>
      <c r="J6758" s="190" t="s">
        <v>600</v>
      </c>
      <c r="K6758" s="191" t="s">
        <v>598</v>
      </c>
      <c r="L6758" s="191" t="s">
        <v>5853</v>
      </c>
      <c r="M6758" s="293" t="s">
        <v>15052</v>
      </c>
    </row>
    <row r="6759" spans="1:13" ht="39.950000000000003" hidden="1" customHeight="1" x14ac:dyDescent="0.2">
      <c r="A6759" s="187">
        <v>7</v>
      </c>
      <c r="B6759" s="187" t="s">
        <v>6689</v>
      </c>
      <c r="C6759" s="187" t="s">
        <v>5971</v>
      </c>
      <c r="D6759" s="187" t="s">
        <v>5796</v>
      </c>
      <c r="E6759" s="187" t="s">
        <v>10302</v>
      </c>
      <c r="F6759" s="187" t="s">
        <v>5798</v>
      </c>
      <c r="G6759" s="187">
        <v>6</v>
      </c>
      <c r="H6759" s="188" t="s">
        <v>13268</v>
      </c>
      <c r="I6759" s="189" t="s">
        <v>13269</v>
      </c>
      <c r="J6759" s="190" t="s">
        <v>600</v>
      </c>
      <c r="K6759" s="191" t="s">
        <v>598</v>
      </c>
      <c r="L6759" s="191" t="s">
        <v>5853</v>
      </c>
      <c r="M6759" s="293" t="s">
        <v>15052</v>
      </c>
    </row>
    <row r="6760" spans="1:13" ht="39.950000000000003" hidden="1" customHeight="1" x14ac:dyDescent="0.2">
      <c r="A6760" s="187">
        <v>7</v>
      </c>
      <c r="B6760" s="187" t="s">
        <v>6689</v>
      </c>
      <c r="C6760" s="187" t="s">
        <v>5971</v>
      </c>
      <c r="D6760" s="187" t="s">
        <v>5796</v>
      </c>
      <c r="E6760" s="187" t="s">
        <v>10302</v>
      </c>
      <c r="F6760" s="187" t="s">
        <v>5798</v>
      </c>
      <c r="G6760" s="187">
        <v>7</v>
      </c>
      <c r="H6760" s="188" t="s">
        <v>13270</v>
      </c>
      <c r="I6760" s="189" t="s">
        <v>13271</v>
      </c>
      <c r="J6760" s="190" t="s">
        <v>600</v>
      </c>
      <c r="K6760" s="191" t="s">
        <v>598</v>
      </c>
      <c r="L6760" s="191" t="s">
        <v>5853</v>
      </c>
      <c r="M6760" s="293" t="s">
        <v>15052</v>
      </c>
    </row>
    <row r="6761" spans="1:13" ht="39.950000000000003" hidden="1" customHeight="1" x14ac:dyDescent="0.2">
      <c r="A6761" s="187">
        <v>7</v>
      </c>
      <c r="B6761" s="187" t="s">
        <v>6689</v>
      </c>
      <c r="C6761" s="187" t="s">
        <v>5971</v>
      </c>
      <c r="D6761" s="187" t="s">
        <v>5796</v>
      </c>
      <c r="E6761" s="187" t="s">
        <v>10302</v>
      </c>
      <c r="F6761" s="187" t="s">
        <v>5798</v>
      </c>
      <c r="G6761" s="187">
        <v>8</v>
      </c>
      <c r="H6761" s="188" t="s">
        <v>13272</v>
      </c>
      <c r="I6761" s="189" t="s">
        <v>13273</v>
      </c>
      <c r="J6761" s="190" t="s">
        <v>600</v>
      </c>
      <c r="K6761" s="191" t="s">
        <v>598</v>
      </c>
      <c r="L6761" s="191" t="s">
        <v>5853</v>
      </c>
      <c r="M6761" s="293" t="s">
        <v>15052</v>
      </c>
    </row>
    <row r="6762" spans="1:13" ht="39.950000000000003" hidden="1" customHeight="1" x14ac:dyDescent="0.2">
      <c r="A6762" s="187">
        <v>7</v>
      </c>
      <c r="B6762" s="187" t="s">
        <v>6689</v>
      </c>
      <c r="C6762" s="187" t="s">
        <v>5971</v>
      </c>
      <c r="D6762" s="187" t="s">
        <v>5796</v>
      </c>
      <c r="E6762" s="187" t="s">
        <v>10302</v>
      </c>
      <c r="F6762" s="187" t="s">
        <v>5798</v>
      </c>
      <c r="G6762" s="187">
        <v>9</v>
      </c>
      <c r="H6762" s="188" t="s">
        <v>13274</v>
      </c>
      <c r="I6762" s="189" t="s">
        <v>13275</v>
      </c>
      <c r="J6762" s="190" t="s">
        <v>600</v>
      </c>
      <c r="K6762" s="191" t="s">
        <v>598</v>
      </c>
      <c r="L6762" s="207" t="s">
        <v>5853</v>
      </c>
      <c r="M6762" s="293" t="s">
        <v>15052</v>
      </c>
    </row>
    <row r="6763" spans="1:13" ht="39.950000000000003" hidden="1" customHeight="1" x14ac:dyDescent="0.2">
      <c r="A6763" s="167">
        <v>7</v>
      </c>
      <c r="B6763" s="167" t="s">
        <v>6689</v>
      </c>
      <c r="C6763" s="167" t="s">
        <v>5971</v>
      </c>
      <c r="D6763" s="167" t="s">
        <v>5797</v>
      </c>
      <c r="E6763" s="167" t="s">
        <v>5739</v>
      </c>
      <c r="F6763" s="167" t="s">
        <v>5798</v>
      </c>
      <c r="G6763" s="167" t="s">
        <v>5798</v>
      </c>
      <c r="H6763" s="178" t="s">
        <v>13276</v>
      </c>
      <c r="I6763" s="168" t="s">
        <v>13277</v>
      </c>
      <c r="J6763" s="166" t="s">
        <v>8680</v>
      </c>
      <c r="K6763" s="165" t="s">
        <v>586</v>
      </c>
      <c r="L6763" s="165" t="s">
        <v>4489</v>
      </c>
    </row>
    <row r="6764" spans="1:13" ht="39.950000000000003" hidden="1" customHeight="1" x14ac:dyDescent="0.2">
      <c r="A6764" s="167">
        <v>7</v>
      </c>
      <c r="B6764" s="167" t="s">
        <v>6689</v>
      </c>
      <c r="C6764" s="167" t="s">
        <v>5971</v>
      </c>
      <c r="D6764" s="167" t="s">
        <v>5797</v>
      </c>
      <c r="E6764" s="167" t="s">
        <v>462</v>
      </c>
      <c r="F6764" s="167" t="s">
        <v>5798</v>
      </c>
      <c r="G6764" s="167" t="s">
        <v>5798</v>
      </c>
      <c r="H6764" s="178" t="s">
        <v>13278</v>
      </c>
      <c r="I6764" s="168" t="s">
        <v>13279</v>
      </c>
      <c r="J6764" s="166"/>
      <c r="K6764" s="165" t="s">
        <v>586</v>
      </c>
      <c r="L6764" s="165" t="s">
        <v>4489</v>
      </c>
    </row>
    <row r="6765" spans="1:13" ht="39.950000000000003" hidden="1" customHeight="1" x14ac:dyDescent="0.2">
      <c r="A6765" s="167">
        <v>7</v>
      </c>
      <c r="B6765" s="167" t="s">
        <v>6689</v>
      </c>
      <c r="C6765" s="167" t="s">
        <v>5971</v>
      </c>
      <c r="D6765" s="167" t="s">
        <v>5797</v>
      </c>
      <c r="E6765" s="167" t="s">
        <v>462</v>
      </c>
      <c r="F6765" s="167" t="s">
        <v>5798</v>
      </c>
      <c r="G6765" s="167">
        <v>1</v>
      </c>
      <c r="H6765" s="178" t="s">
        <v>13280</v>
      </c>
      <c r="I6765" s="168" t="s">
        <v>13281</v>
      </c>
      <c r="J6765" s="166" t="s">
        <v>600</v>
      </c>
      <c r="K6765" s="165" t="s">
        <v>598</v>
      </c>
      <c r="L6765" s="165" t="s">
        <v>4489</v>
      </c>
    </row>
    <row r="6766" spans="1:13" ht="39.950000000000003" hidden="1" customHeight="1" x14ac:dyDescent="0.2">
      <c r="A6766" s="203" t="str">
        <f t="shared" si="282"/>
        <v>7</v>
      </c>
      <c r="B6766" s="203" t="str">
        <f t="shared" si="283"/>
        <v>6</v>
      </c>
      <c r="C6766" s="203" t="str">
        <f t="shared" si="284"/>
        <v>3</v>
      </c>
      <c r="D6766" s="203" t="str">
        <f t="shared" si="285"/>
        <v>8</v>
      </c>
      <c r="E6766" s="203" t="str">
        <f t="shared" si="286"/>
        <v>00</v>
      </c>
      <c r="F6766" s="203" t="str">
        <f t="shared" si="287"/>
        <v>0</v>
      </c>
      <c r="G6766" s="203" t="str">
        <f t="shared" si="288"/>
        <v>0</v>
      </c>
      <c r="H6766" s="204">
        <v>76380000</v>
      </c>
      <c r="I6766" s="209" t="s">
        <v>3472</v>
      </c>
      <c r="J6766" s="206" t="s">
        <v>3471</v>
      </c>
      <c r="K6766" s="203" t="s">
        <v>586</v>
      </c>
      <c r="L6766" s="207" t="s">
        <v>5853</v>
      </c>
      <c r="M6766" s="293" t="s">
        <v>15052</v>
      </c>
    </row>
    <row r="6767" spans="1:13" ht="39.950000000000003" hidden="1" customHeight="1" x14ac:dyDescent="0.2">
      <c r="A6767" s="203" t="str">
        <f t="shared" si="282"/>
        <v>7</v>
      </c>
      <c r="B6767" s="203" t="str">
        <f t="shared" si="283"/>
        <v>6</v>
      </c>
      <c r="C6767" s="203" t="str">
        <f t="shared" si="284"/>
        <v>3</v>
      </c>
      <c r="D6767" s="203" t="str">
        <f t="shared" si="285"/>
        <v>8</v>
      </c>
      <c r="E6767" s="203" t="str">
        <f t="shared" si="286"/>
        <v>01</v>
      </c>
      <c r="F6767" s="203" t="str">
        <f t="shared" si="287"/>
        <v>0</v>
      </c>
      <c r="G6767" s="203" t="str">
        <f t="shared" si="288"/>
        <v>0</v>
      </c>
      <c r="H6767" s="204">
        <v>76380100</v>
      </c>
      <c r="I6767" s="209" t="s">
        <v>3473</v>
      </c>
      <c r="J6767" s="206" t="s">
        <v>3474</v>
      </c>
      <c r="K6767" s="203" t="s">
        <v>586</v>
      </c>
      <c r="L6767" s="207" t="s">
        <v>5853</v>
      </c>
      <c r="M6767" s="293" t="s">
        <v>15052</v>
      </c>
    </row>
    <row r="6768" spans="1:13" ht="39.950000000000003" hidden="1" customHeight="1" x14ac:dyDescent="0.2">
      <c r="A6768" s="203" t="str">
        <f t="shared" si="282"/>
        <v>7</v>
      </c>
      <c r="B6768" s="203" t="str">
        <f t="shared" si="283"/>
        <v>6</v>
      </c>
      <c r="C6768" s="203" t="str">
        <f t="shared" si="284"/>
        <v>3</v>
      </c>
      <c r="D6768" s="203" t="str">
        <f t="shared" si="285"/>
        <v>8</v>
      </c>
      <c r="E6768" s="203" t="str">
        <f t="shared" si="286"/>
        <v>01</v>
      </c>
      <c r="F6768" s="203" t="str">
        <f t="shared" si="287"/>
        <v>1</v>
      </c>
      <c r="G6768" s="203" t="str">
        <f t="shared" si="288"/>
        <v>0</v>
      </c>
      <c r="H6768" s="204">
        <v>76380110</v>
      </c>
      <c r="I6768" s="209" t="s">
        <v>3475</v>
      </c>
      <c r="J6768" s="206" t="s">
        <v>3476</v>
      </c>
      <c r="K6768" s="187" t="s">
        <v>10066</v>
      </c>
      <c r="L6768" s="191" t="s">
        <v>5853</v>
      </c>
      <c r="M6768" s="293" t="s">
        <v>15052</v>
      </c>
    </row>
    <row r="6769" spans="1:13" ht="39.950000000000003" hidden="1" customHeight="1" x14ac:dyDescent="0.2">
      <c r="A6769" s="187" t="str">
        <f t="shared" si="282"/>
        <v>7</v>
      </c>
      <c r="B6769" s="187" t="str">
        <f t="shared" si="283"/>
        <v>6</v>
      </c>
      <c r="C6769" s="187" t="str">
        <f t="shared" si="284"/>
        <v>3</v>
      </c>
      <c r="D6769" s="187" t="str">
        <f t="shared" si="285"/>
        <v>8</v>
      </c>
      <c r="E6769" s="187" t="str">
        <f t="shared" si="286"/>
        <v>01</v>
      </c>
      <c r="F6769" s="187" t="str">
        <f t="shared" si="287"/>
        <v>1</v>
      </c>
      <c r="G6769" s="187" t="str">
        <f t="shared" si="288"/>
        <v>1</v>
      </c>
      <c r="H6769" s="188">
        <v>76380111</v>
      </c>
      <c r="I6769" s="192" t="s">
        <v>3477</v>
      </c>
      <c r="J6769" s="190" t="s">
        <v>3478</v>
      </c>
      <c r="K6769" s="187" t="s">
        <v>598</v>
      </c>
      <c r="L6769" s="193" t="s">
        <v>5853</v>
      </c>
    </row>
    <row r="6770" spans="1:13" ht="39.950000000000003" hidden="1" customHeight="1" x14ac:dyDescent="0.2">
      <c r="A6770" s="187" t="str">
        <f t="shared" si="282"/>
        <v>7</v>
      </c>
      <c r="B6770" s="187" t="str">
        <f t="shared" si="283"/>
        <v>6</v>
      </c>
      <c r="C6770" s="187" t="str">
        <f t="shared" si="284"/>
        <v>3</v>
      </c>
      <c r="D6770" s="187" t="str">
        <f t="shared" si="285"/>
        <v>8</v>
      </c>
      <c r="E6770" s="187" t="str">
        <f t="shared" si="286"/>
        <v>01</v>
      </c>
      <c r="F6770" s="187" t="str">
        <f t="shared" si="287"/>
        <v>1</v>
      </c>
      <c r="G6770" s="187" t="str">
        <f t="shared" si="288"/>
        <v>2</v>
      </c>
      <c r="H6770" s="188">
        <v>76380112</v>
      </c>
      <c r="I6770" s="192" t="s">
        <v>3479</v>
      </c>
      <c r="J6770" s="190" t="s">
        <v>2710</v>
      </c>
      <c r="K6770" s="187" t="s">
        <v>598</v>
      </c>
      <c r="L6770" s="193" t="s">
        <v>5853</v>
      </c>
    </row>
    <row r="6771" spans="1:13" ht="39.950000000000003" hidden="1" customHeight="1" x14ac:dyDescent="0.2">
      <c r="A6771" s="187" t="str">
        <f t="shared" si="282"/>
        <v>7</v>
      </c>
      <c r="B6771" s="187" t="str">
        <f t="shared" si="283"/>
        <v>6</v>
      </c>
      <c r="C6771" s="187" t="str">
        <f t="shared" si="284"/>
        <v>3</v>
      </c>
      <c r="D6771" s="187" t="str">
        <f t="shared" si="285"/>
        <v>8</v>
      </c>
      <c r="E6771" s="187" t="str">
        <f t="shared" si="286"/>
        <v>01</v>
      </c>
      <c r="F6771" s="187" t="str">
        <f t="shared" si="287"/>
        <v>1</v>
      </c>
      <c r="G6771" s="187" t="str">
        <f t="shared" si="288"/>
        <v>3</v>
      </c>
      <c r="H6771" s="188">
        <v>76380113</v>
      </c>
      <c r="I6771" s="192" t="s">
        <v>3480</v>
      </c>
      <c r="J6771" s="190" t="s">
        <v>2710</v>
      </c>
      <c r="K6771" s="187" t="s">
        <v>598</v>
      </c>
      <c r="L6771" s="193" t="s">
        <v>5853</v>
      </c>
    </row>
    <row r="6772" spans="1:13" ht="39.950000000000003" hidden="1" customHeight="1" x14ac:dyDescent="0.2">
      <c r="A6772" s="187" t="str">
        <f t="shared" si="282"/>
        <v>7</v>
      </c>
      <c r="B6772" s="187" t="str">
        <f t="shared" si="283"/>
        <v>6</v>
      </c>
      <c r="C6772" s="187" t="str">
        <f t="shared" si="284"/>
        <v>3</v>
      </c>
      <c r="D6772" s="187" t="str">
        <f t="shared" si="285"/>
        <v>8</v>
      </c>
      <c r="E6772" s="187" t="str">
        <f t="shared" si="286"/>
        <v>01</v>
      </c>
      <c r="F6772" s="187" t="str">
        <f t="shared" si="287"/>
        <v>1</v>
      </c>
      <c r="G6772" s="187" t="str">
        <f t="shared" si="288"/>
        <v>4</v>
      </c>
      <c r="H6772" s="188">
        <v>76380114</v>
      </c>
      <c r="I6772" s="192" t="s">
        <v>3481</v>
      </c>
      <c r="J6772" s="190" t="s">
        <v>2710</v>
      </c>
      <c r="K6772" s="187" t="s">
        <v>598</v>
      </c>
      <c r="L6772" s="193" t="s">
        <v>5853</v>
      </c>
    </row>
    <row r="6773" spans="1:13" ht="39.950000000000003" hidden="1" customHeight="1" x14ac:dyDescent="0.2">
      <c r="A6773" s="187" t="str">
        <f t="shared" si="282"/>
        <v>7</v>
      </c>
      <c r="B6773" s="187" t="str">
        <f t="shared" si="283"/>
        <v>6</v>
      </c>
      <c r="C6773" s="187" t="str">
        <f t="shared" si="284"/>
        <v>3</v>
      </c>
      <c r="D6773" s="187" t="str">
        <f t="shared" si="285"/>
        <v>8</v>
      </c>
      <c r="E6773" s="187" t="str">
        <f t="shared" si="286"/>
        <v>01</v>
      </c>
      <c r="F6773" s="187" t="str">
        <f t="shared" si="287"/>
        <v>1</v>
      </c>
      <c r="G6773" s="187" t="str">
        <f t="shared" si="288"/>
        <v>5</v>
      </c>
      <c r="H6773" s="188">
        <v>76380115</v>
      </c>
      <c r="I6773" s="192" t="s">
        <v>3482</v>
      </c>
      <c r="J6773" s="190" t="s">
        <v>2710</v>
      </c>
      <c r="K6773" s="187" t="s">
        <v>598</v>
      </c>
      <c r="L6773" s="193" t="s">
        <v>5853</v>
      </c>
    </row>
    <row r="6774" spans="1:13" ht="39.950000000000003" hidden="1" customHeight="1" x14ac:dyDescent="0.2">
      <c r="A6774" s="187" t="str">
        <f t="shared" si="282"/>
        <v>7</v>
      </c>
      <c r="B6774" s="187" t="str">
        <f t="shared" si="283"/>
        <v>6</v>
      </c>
      <c r="C6774" s="187" t="str">
        <f t="shared" si="284"/>
        <v>3</v>
      </c>
      <c r="D6774" s="187" t="str">
        <f t="shared" si="285"/>
        <v>8</v>
      </c>
      <c r="E6774" s="187" t="str">
        <f t="shared" si="286"/>
        <v>01</v>
      </c>
      <c r="F6774" s="187" t="str">
        <f t="shared" si="287"/>
        <v>1</v>
      </c>
      <c r="G6774" s="187" t="str">
        <f t="shared" si="288"/>
        <v>6</v>
      </c>
      <c r="H6774" s="188">
        <v>76380116</v>
      </c>
      <c r="I6774" s="192" t="s">
        <v>3483</v>
      </c>
      <c r="J6774" s="190" t="s">
        <v>2710</v>
      </c>
      <c r="K6774" s="187" t="s">
        <v>598</v>
      </c>
      <c r="L6774" s="193" t="s">
        <v>5853</v>
      </c>
    </row>
    <row r="6775" spans="1:13" ht="39.950000000000003" hidden="1" customHeight="1" x14ac:dyDescent="0.2">
      <c r="A6775" s="187" t="str">
        <f t="shared" si="282"/>
        <v>7</v>
      </c>
      <c r="B6775" s="187" t="str">
        <f t="shared" si="283"/>
        <v>6</v>
      </c>
      <c r="C6775" s="187" t="str">
        <f t="shared" si="284"/>
        <v>3</v>
      </c>
      <c r="D6775" s="187" t="str">
        <f t="shared" si="285"/>
        <v>8</v>
      </c>
      <c r="E6775" s="187" t="str">
        <f t="shared" si="286"/>
        <v>01</v>
      </c>
      <c r="F6775" s="187" t="str">
        <f t="shared" si="287"/>
        <v>1</v>
      </c>
      <c r="G6775" s="187" t="str">
        <f t="shared" si="288"/>
        <v>7</v>
      </c>
      <c r="H6775" s="188">
        <v>76380117</v>
      </c>
      <c r="I6775" s="192" t="s">
        <v>3484</v>
      </c>
      <c r="J6775" s="190" t="s">
        <v>2710</v>
      </c>
      <c r="K6775" s="187" t="s">
        <v>598</v>
      </c>
      <c r="L6775" s="193" t="s">
        <v>5853</v>
      </c>
    </row>
    <row r="6776" spans="1:13" ht="39.950000000000003" hidden="1" customHeight="1" x14ac:dyDescent="0.2">
      <c r="A6776" s="187" t="str">
        <f t="shared" si="282"/>
        <v>7</v>
      </c>
      <c r="B6776" s="187" t="str">
        <f t="shared" si="283"/>
        <v>6</v>
      </c>
      <c r="C6776" s="187" t="str">
        <f t="shared" si="284"/>
        <v>3</v>
      </c>
      <c r="D6776" s="187" t="str">
        <f t="shared" si="285"/>
        <v>8</v>
      </c>
      <c r="E6776" s="187" t="str">
        <f t="shared" si="286"/>
        <v>01</v>
      </c>
      <c r="F6776" s="187" t="str">
        <f t="shared" si="287"/>
        <v>1</v>
      </c>
      <c r="G6776" s="187" t="str">
        <f t="shared" si="288"/>
        <v>8</v>
      </c>
      <c r="H6776" s="188">
        <v>76380118</v>
      </c>
      <c r="I6776" s="192" t="s">
        <v>3485</v>
      </c>
      <c r="J6776" s="190" t="s">
        <v>2710</v>
      </c>
      <c r="K6776" s="187" t="s">
        <v>598</v>
      </c>
      <c r="L6776" s="193" t="s">
        <v>5853</v>
      </c>
    </row>
    <row r="6777" spans="1:13" ht="39.950000000000003" hidden="1" customHeight="1" x14ac:dyDescent="0.2">
      <c r="A6777" s="187" t="str">
        <f t="shared" si="282"/>
        <v>7</v>
      </c>
      <c r="B6777" s="187" t="str">
        <f t="shared" si="283"/>
        <v>6</v>
      </c>
      <c r="C6777" s="187" t="str">
        <f t="shared" si="284"/>
        <v>3</v>
      </c>
      <c r="D6777" s="187" t="str">
        <f t="shared" si="285"/>
        <v>8</v>
      </c>
      <c r="E6777" s="187" t="str">
        <f t="shared" si="286"/>
        <v>01</v>
      </c>
      <c r="F6777" s="187" t="str">
        <f t="shared" si="287"/>
        <v>1</v>
      </c>
      <c r="G6777" s="187" t="str">
        <f t="shared" si="288"/>
        <v>9</v>
      </c>
      <c r="H6777" s="188">
        <v>76380119</v>
      </c>
      <c r="I6777" s="192" t="s">
        <v>3486</v>
      </c>
      <c r="J6777" s="190" t="s">
        <v>2710</v>
      </c>
      <c r="K6777" s="187" t="s">
        <v>598</v>
      </c>
      <c r="L6777" s="207" t="s">
        <v>15049</v>
      </c>
    </row>
    <row r="6778" spans="1:13" ht="39.950000000000003" hidden="1" customHeight="1" x14ac:dyDescent="0.2">
      <c r="A6778" s="203" t="str">
        <f t="shared" si="282"/>
        <v>7</v>
      </c>
      <c r="B6778" s="203" t="str">
        <f t="shared" si="283"/>
        <v>6</v>
      </c>
      <c r="C6778" s="203" t="str">
        <f t="shared" si="284"/>
        <v>3</v>
      </c>
      <c r="D6778" s="203" t="str">
        <f t="shared" si="285"/>
        <v>8</v>
      </c>
      <c r="E6778" s="203" t="str">
        <f t="shared" si="286"/>
        <v>01</v>
      </c>
      <c r="F6778" s="203" t="str">
        <f t="shared" si="287"/>
        <v>2</v>
      </c>
      <c r="G6778" s="203" t="str">
        <f t="shared" si="288"/>
        <v>0</v>
      </c>
      <c r="H6778" s="204">
        <v>76380120</v>
      </c>
      <c r="I6778" s="209" t="s">
        <v>3487</v>
      </c>
      <c r="J6778" s="206" t="s">
        <v>3488</v>
      </c>
      <c r="K6778" s="187" t="s">
        <v>10066</v>
      </c>
      <c r="L6778" s="191" t="s">
        <v>5853</v>
      </c>
      <c r="M6778" s="293" t="s">
        <v>15052</v>
      </c>
    </row>
    <row r="6779" spans="1:13" ht="39.950000000000003" hidden="1" customHeight="1" x14ac:dyDescent="0.2">
      <c r="A6779" s="203" t="str">
        <f t="shared" si="282"/>
        <v>7</v>
      </c>
      <c r="B6779" s="203" t="str">
        <f t="shared" si="283"/>
        <v>6</v>
      </c>
      <c r="C6779" s="203" t="str">
        <f t="shared" si="284"/>
        <v>3</v>
      </c>
      <c r="D6779" s="203" t="str">
        <f t="shared" si="285"/>
        <v>8</v>
      </c>
      <c r="E6779" s="203" t="str">
        <f t="shared" si="286"/>
        <v>01</v>
      </c>
      <c r="F6779" s="203" t="str">
        <f t="shared" si="287"/>
        <v>2</v>
      </c>
      <c r="G6779" s="203" t="str">
        <f t="shared" si="288"/>
        <v>1</v>
      </c>
      <c r="H6779" s="204">
        <v>76380121</v>
      </c>
      <c r="I6779" s="209" t="s">
        <v>3489</v>
      </c>
      <c r="J6779" s="206" t="s">
        <v>3490</v>
      </c>
      <c r="K6779" s="203" t="s">
        <v>598</v>
      </c>
      <c r="L6779" s="193" t="s">
        <v>5853</v>
      </c>
    </row>
    <row r="6780" spans="1:13" ht="39.950000000000003" hidden="1" customHeight="1" x14ac:dyDescent="0.2">
      <c r="A6780" s="203" t="str">
        <f t="shared" si="282"/>
        <v>7</v>
      </c>
      <c r="B6780" s="203" t="str">
        <f t="shared" ref="B6780:B6811" si="289">MID($H6780,2,1)</f>
        <v>6</v>
      </c>
      <c r="C6780" s="203" t="str">
        <f t="shared" ref="C6780:C6811" si="290">MID($H6780,3,1)</f>
        <v>3</v>
      </c>
      <c r="D6780" s="203" t="str">
        <f t="shared" ref="D6780:D6811" si="291">MID($H6780,4,1)</f>
        <v>8</v>
      </c>
      <c r="E6780" s="203" t="str">
        <f t="shared" ref="E6780:E6811" si="292">MID($H6780,5,2)</f>
        <v>01</v>
      </c>
      <c r="F6780" s="203" t="str">
        <f t="shared" ref="F6780:F6811" si="293">MID($H6780,7,1)</f>
        <v>2</v>
      </c>
      <c r="G6780" s="203" t="str">
        <f t="shared" ref="G6780:G6811" si="294">MID($H6780,8,1)</f>
        <v>2</v>
      </c>
      <c r="H6780" s="204">
        <v>76380122</v>
      </c>
      <c r="I6780" s="209" t="s">
        <v>3491</v>
      </c>
      <c r="J6780" s="206" t="s">
        <v>2710</v>
      </c>
      <c r="K6780" s="203" t="s">
        <v>598</v>
      </c>
      <c r="L6780" s="193" t="s">
        <v>5853</v>
      </c>
    </row>
    <row r="6781" spans="1:13" ht="39.950000000000003" hidden="1" customHeight="1" x14ac:dyDescent="0.2">
      <c r="A6781" s="203" t="str">
        <f t="shared" si="282"/>
        <v>7</v>
      </c>
      <c r="B6781" s="203" t="str">
        <f t="shared" si="289"/>
        <v>6</v>
      </c>
      <c r="C6781" s="203" t="str">
        <f t="shared" si="290"/>
        <v>3</v>
      </c>
      <c r="D6781" s="203" t="str">
        <f t="shared" si="291"/>
        <v>8</v>
      </c>
      <c r="E6781" s="203" t="str">
        <f t="shared" si="292"/>
        <v>01</v>
      </c>
      <c r="F6781" s="203" t="str">
        <f t="shared" si="293"/>
        <v>2</v>
      </c>
      <c r="G6781" s="203" t="str">
        <f t="shared" si="294"/>
        <v>3</v>
      </c>
      <c r="H6781" s="204">
        <v>76380123</v>
      </c>
      <c r="I6781" s="209" t="s">
        <v>3492</v>
      </c>
      <c r="J6781" s="206" t="s">
        <v>2710</v>
      </c>
      <c r="K6781" s="203" t="s">
        <v>598</v>
      </c>
      <c r="L6781" s="193" t="s">
        <v>5853</v>
      </c>
    </row>
    <row r="6782" spans="1:13" ht="39.950000000000003" hidden="1" customHeight="1" x14ac:dyDescent="0.2">
      <c r="A6782" s="203" t="str">
        <f t="shared" si="282"/>
        <v>7</v>
      </c>
      <c r="B6782" s="203" t="str">
        <f t="shared" si="289"/>
        <v>6</v>
      </c>
      <c r="C6782" s="203" t="str">
        <f t="shared" si="290"/>
        <v>3</v>
      </c>
      <c r="D6782" s="203" t="str">
        <f t="shared" si="291"/>
        <v>8</v>
      </c>
      <c r="E6782" s="203" t="str">
        <f t="shared" si="292"/>
        <v>01</v>
      </c>
      <c r="F6782" s="203" t="str">
        <f t="shared" si="293"/>
        <v>2</v>
      </c>
      <c r="G6782" s="203" t="str">
        <f t="shared" si="294"/>
        <v>4</v>
      </c>
      <c r="H6782" s="204">
        <v>76380124</v>
      </c>
      <c r="I6782" s="209" t="s">
        <v>3493</v>
      </c>
      <c r="J6782" s="206" t="s">
        <v>2710</v>
      </c>
      <c r="K6782" s="203" t="s">
        <v>598</v>
      </c>
      <c r="L6782" s="193" t="s">
        <v>5853</v>
      </c>
    </row>
    <row r="6783" spans="1:13" ht="39.950000000000003" hidden="1" customHeight="1" x14ac:dyDescent="0.2">
      <c r="A6783" s="203" t="str">
        <f t="shared" si="282"/>
        <v>7</v>
      </c>
      <c r="B6783" s="203" t="str">
        <f t="shared" si="289"/>
        <v>6</v>
      </c>
      <c r="C6783" s="203" t="str">
        <f t="shared" si="290"/>
        <v>3</v>
      </c>
      <c r="D6783" s="203" t="str">
        <f t="shared" si="291"/>
        <v>8</v>
      </c>
      <c r="E6783" s="203" t="str">
        <f t="shared" si="292"/>
        <v>01</v>
      </c>
      <c r="F6783" s="203" t="str">
        <f t="shared" si="293"/>
        <v>2</v>
      </c>
      <c r="G6783" s="203" t="str">
        <f t="shared" si="294"/>
        <v>5</v>
      </c>
      <c r="H6783" s="204">
        <v>76380125</v>
      </c>
      <c r="I6783" s="209" t="s">
        <v>3494</v>
      </c>
      <c r="J6783" s="206" t="s">
        <v>2710</v>
      </c>
      <c r="K6783" s="203" t="s">
        <v>598</v>
      </c>
      <c r="L6783" s="193" t="s">
        <v>5853</v>
      </c>
    </row>
    <row r="6784" spans="1:13" ht="39.950000000000003" hidden="1" customHeight="1" x14ac:dyDescent="0.2">
      <c r="A6784" s="203" t="str">
        <f t="shared" si="282"/>
        <v>7</v>
      </c>
      <c r="B6784" s="203" t="str">
        <f t="shared" si="289"/>
        <v>6</v>
      </c>
      <c r="C6784" s="203" t="str">
        <f t="shared" si="290"/>
        <v>3</v>
      </c>
      <c r="D6784" s="203" t="str">
        <f t="shared" si="291"/>
        <v>8</v>
      </c>
      <c r="E6784" s="203" t="str">
        <f t="shared" si="292"/>
        <v>01</v>
      </c>
      <c r="F6784" s="203" t="str">
        <f t="shared" si="293"/>
        <v>2</v>
      </c>
      <c r="G6784" s="203" t="str">
        <f t="shared" si="294"/>
        <v>6</v>
      </c>
      <c r="H6784" s="204">
        <v>76380126</v>
      </c>
      <c r="I6784" s="209" t="s">
        <v>3495</v>
      </c>
      <c r="J6784" s="206" t="s">
        <v>2710</v>
      </c>
      <c r="K6784" s="203" t="s">
        <v>598</v>
      </c>
      <c r="L6784" s="193" t="s">
        <v>5853</v>
      </c>
    </row>
    <row r="6785" spans="1:13" ht="39.950000000000003" hidden="1" customHeight="1" x14ac:dyDescent="0.2">
      <c r="A6785" s="203" t="str">
        <f t="shared" si="282"/>
        <v>7</v>
      </c>
      <c r="B6785" s="203" t="str">
        <f t="shared" si="289"/>
        <v>6</v>
      </c>
      <c r="C6785" s="203" t="str">
        <f t="shared" si="290"/>
        <v>3</v>
      </c>
      <c r="D6785" s="203" t="str">
        <f t="shared" si="291"/>
        <v>8</v>
      </c>
      <c r="E6785" s="203" t="str">
        <f t="shared" si="292"/>
        <v>01</v>
      </c>
      <c r="F6785" s="203" t="str">
        <f t="shared" si="293"/>
        <v>2</v>
      </c>
      <c r="G6785" s="203" t="str">
        <f t="shared" si="294"/>
        <v>7</v>
      </c>
      <c r="H6785" s="204">
        <v>76380127</v>
      </c>
      <c r="I6785" s="209" t="s">
        <v>3496</v>
      </c>
      <c r="J6785" s="206" t="s">
        <v>2710</v>
      </c>
      <c r="K6785" s="203" t="s">
        <v>598</v>
      </c>
      <c r="L6785" s="193" t="s">
        <v>5853</v>
      </c>
    </row>
    <row r="6786" spans="1:13" ht="39.950000000000003" hidden="1" customHeight="1" x14ac:dyDescent="0.2">
      <c r="A6786" s="203" t="str">
        <f t="shared" si="282"/>
        <v>7</v>
      </c>
      <c r="B6786" s="203" t="str">
        <f t="shared" si="289"/>
        <v>6</v>
      </c>
      <c r="C6786" s="203" t="str">
        <f t="shared" si="290"/>
        <v>3</v>
      </c>
      <c r="D6786" s="203" t="str">
        <f t="shared" si="291"/>
        <v>8</v>
      </c>
      <c r="E6786" s="203" t="str">
        <f t="shared" si="292"/>
        <v>01</v>
      </c>
      <c r="F6786" s="203" t="str">
        <f t="shared" si="293"/>
        <v>2</v>
      </c>
      <c r="G6786" s="203" t="str">
        <f t="shared" si="294"/>
        <v>8</v>
      </c>
      <c r="H6786" s="204">
        <v>76380128</v>
      </c>
      <c r="I6786" s="209" t="s">
        <v>3497</v>
      </c>
      <c r="J6786" s="206" t="s">
        <v>2710</v>
      </c>
      <c r="K6786" s="203" t="s">
        <v>598</v>
      </c>
      <c r="L6786" s="193" t="s">
        <v>5853</v>
      </c>
    </row>
    <row r="6787" spans="1:13" ht="39.950000000000003" hidden="1" customHeight="1" x14ac:dyDescent="0.2">
      <c r="A6787" s="203" t="str">
        <f t="shared" si="282"/>
        <v>7</v>
      </c>
      <c r="B6787" s="203" t="str">
        <f t="shared" si="289"/>
        <v>6</v>
      </c>
      <c r="C6787" s="203" t="str">
        <f t="shared" si="290"/>
        <v>3</v>
      </c>
      <c r="D6787" s="203" t="str">
        <f t="shared" si="291"/>
        <v>8</v>
      </c>
      <c r="E6787" s="203" t="str">
        <f t="shared" si="292"/>
        <v>01</v>
      </c>
      <c r="F6787" s="203" t="str">
        <f t="shared" si="293"/>
        <v>2</v>
      </c>
      <c r="G6787" s="203" t="str">
        <f t="shared" si="294"/>
        <v>9</v>
      </c>
      <c r="H6787" s="204">
        <v>76380129</v>
      </c>
      <c r="I6787" s="209" t="s">
        <v>3498</v>
      </c>
      <c r="J6787" s="206" t="s">
        <v>2710</v>
      </c>
      <c r="K6787" s="203" t="s">
        <v>598</v>
      </c>
      <c r="L6787" s="207" t="s">
        <v>15049</v>
      </c>
    </row>
    <row r="6788" spans="1:13" ht="39.950000000000003" hidden="1" customHeight="1" x14ac:dyDescent="0.2">
      <c r="A6788" s="203" t="str">
        <f t="shared" si="282"/>
        <v>7</v>
      </c>
      <c r="B6788" s="203" t="str">
        <f t="shared" si="289"/>
        <v>6</v>
      </c>
      <c r="C6788" s="203" t="str">
        <f t="shared" si="290"/>
        <v>3</v>
      </c>
      <c r="D6788" s="203" t="str">
        <f t="shared" si="291"/>
        <v>8</v>
      </c>
      <c r="E6788" s="203" t="str">
        <f t="shared" si="292"/>
        <v>01</v>
      </c>
      <c r="F6788" s="203" t="str">
        <f t="shared" si="293"/>
        <v>3</v>
      </c>
      <c r="G6788" s="203" t="str">
        <f t="shared" si="294"/>
        <v>0</v>
      </c>
      <c r="H6788" s="204">
        <v>76380130</v>
      </c>
      <c r="I6788" s="209" t="s">
        <v>3499</v>
      </c>
      <c r="J6788" s="206" t="s">
        <v>3500</v>
      </c>
      <c r="K6788" s="187" t="s">
        <v>10066</v>
      </c>
      <c r="L6788" s="191" t="s">
        <v>5853</v>
      </c>
      <c r="M6788" s="293" t="s">
        <v>15052</v>
      </c>
    </row>
    <row r="6789" spans="1:13" ht="39.950000000000003" hidden="1" customHeight="1" x14ac:dyDescent="0.2">
      <c r="A6789" s="187" t="str">
        <f t="shared" si="282"/>
        <v>7</v>
      </c>
      <c r="B6789" s="187" t="str">
        <f t="shared" si="289"/>
        <v>6</v>
      </c>
      <c r="C6789" s="187" t="str">
        <f t="shared" si="290"/>
        <v>3</v>
      </c>
      <c r="D6789" s="187" t="str">
        <f t="shared" si="291"/>
        <v>8</v>
      </c>
      <c r="E6789" s="187" t="str">
        <f t="shared" si="292"/>
        <v>01</v>
      </c>
      <c r="F6789" s="187" t="str">
        <f t="shared" si="293"/>
        <v>3</v>
      </c>
      <c r="G6789" s="187" t="str">
        <f t="shared" si="294"/>
        <v>1</v>
      </c>
      <c r="H6789" s="188">
        <v>76380131</v>
      </c>
      <c r="I6789" s="192" t="s">
        <v>3501</v>
      </c>
      <c r="J6789" s="190" t="s">
        <v>3502</v>
      </c>
      <c r="K6789" s="187" t="s">
        <v>598</v>
      </c>
      <c r="L6789" s="193" t="s">
        <v>5853</v>
      </c>
    </row>
    <row r="6790" spans="1:13" ht="39.950000000000003" hidden="1" customHeight="1" x14ac:dyDescent="0.2">
      <c r="A6790" s="187" t="str">
        <f t="shared" si="282"/>
        <v>7</v>
      </c>
      <c r="B6790" s="187" t="str">
        <f t="shared" si="289"/>
        <v>6</v>
      </c>
      <c r="C6790" s="187" t="str">
        <f t="shared" si="290"/>
        <v>3</v>
      </c>
      <c r="D6790" s="187" t="str">
        <f t="shared" si="291"/>
        <v>8</v>
      </c>
      <c r="E6790" s="187" t="str">
        <f t="shared" si="292"/>
        <v>01</v>
      </c>
      <c r="F6790" s="187" t="str">
        <f t="shared" si="293"/>
        <v>3</v>
      </c>
      <c r="G6790" s="187" t="str">
        <f t="shared" si="294"/>
        <v>2</v>
      </c>
      <c r="H6790" s="188">
        <v>76380132</v>
      </c>
      <c r="I6790" s="192" t="s">
        <v>3503</v>
      </c>
      <c r="J6790" s="190" t="s">
        <v>2710</v>
      </c>
      <c r="K6790" s="187" t="s">
        <v>598</v>
      </c>
      <c r="L6790" s="193" t="s">
        <v>5853</v>
      </c>
    </row>
    <row r="6791" spans="1:13" ht="39.950000000000003" hidden="1" customHeight="1" x14ac:dyDescent="0.2">
      <c r="A6791" s="187" t="str">
        <f t="shared" si="282"/>
        <v>7</v>
      </c>
      <c r="B6791" s="187" t="str">
        <f t="shared" si="289"/>
        <v>6</v>
      </c>
      <c r="C6791" s="187" t="str">
        <f t="shared" si="290"/>
        <v>3</v>
      </c>
      <c r="D6791" s="187" t="str">
        <f t="shared" si="291"/>
        <v>8</v>
      </c>
      <c r="E6791" s="187" t="str">
        <f t="shared" si="292"/>
        <v>01</v>
      </c>
      <c r="F6791" s="187" t="str">
        <f t="shared" si="293"/>
        <v>3</v>
      </c>
      <c r="G6791" s="187" t="str">
        <f t="shared" si="294"/>
        <v>3</v>
      </c>
      <c r="H6791" s="188">
        <v>76380133</v>
      </c>
      <c r="I6791" s="192" t="s">
        <v>3504</v>
      </c>
      <c r="J6791" s="190" t="s">
        <v>2710</v>
      </c>
      <c r="K6791" s="187" t="s">
        <v>598</v>
      </c>
      <c r="L6791" s="193" t="s">
        <v>5853</v>
      </c>
    </row>
    <row r="6792" spans="1:13" ht="39.950000000000003" hidden="1" customHeight="1" x14ac:dyDescent="0.2">
      <c r="A6792" s="187" t="str">
        <f t="shared" si="282"/>
        <v>7</v>
      </c>
      <c r="B6792" s="187" t="str">
        <f t="shared" si="289"/>
        <v>6</v>
      </c>
      <c r="C6792" s="187" t="str">
        <f t="shared" si="290"/>
        <v>3</v>
      </c>
      <c r="D6792" s="187" t="str">
        <f t="shared" si="291"/>
        <v>8</v>
      </c>
      <c r="E6792" s="187" t="str">
        <f t="shared" si="292"/>
        <v>01</v>
      </c>
      <c r="F6792" s="187" t="str">
        <f t="shared" si="293"/>
        <v>3</v>
      </c>
      <c r="G6792" s="187" t="str">
        <f t="shared" si="294"/>
        <v>4</v>
      </c>
      <c r="H6792" s="188">
        <v>76380134</v>
      </c>
      <c r="I6792" s="192" t="s">
        <v>3505</v>
      </c>
      <c r="J6792" s="190" t="s">
        <v>2710</v>
      </c>
      <c r="K6792" s="187" t="s">
        <v>598</v>
      </c>
      <c r="L6792" s="193" t="s">
        <v>5853</v>
      </c>
    </row>
    <row r="6793" spans="1:13" ht="39.950000000000003" hidden="1" customHeight="1" x14ac:dyDescent="0.2">
      <c r="A6793" s="187" t="str">
        <f t="shared" si="282"/>
        <v>7</v>
      </c>
      <c r="B6793" s="187" t="str">
        <f t="shared" si="289"/>
        <v>6</v>
      </c>
      <c r="C6793" s="187" t="str">
        <f t="shared" si="290"/>
        <v>3</v>
      </c>
      <c r="D6793" s="187" t="str">
        <f t="shared" si="291"/>
        <v>8</v>
      </c>
      <c r="E6793" s="187" t="str">
        <f t="shared" si="292"/>
        <v>01</v>
      </c>
      <c r="F6793" s="187" t="str">
        <f t="shared" si="293"/>
        <v>3</v>
      </c>
      <c r="G6793" s="187" t="str">
        <f t="shared" si="294"/>
        <v>5</v>
      </c>
      <c r="H6793" s="188">
        <v>76380135</v>
      </c>
      <c r="I6793" s="192" t="s">
        <v>3506</v>
      </c>
      <c r="J6793" s="190" t="s">
        <v>2710</v>
      </c>
      <c r="K6793" s="187" t="s">
        <v>598</v>
      </c>
      <c r="L6793" s="193" t="s">
        <v>5853</v>
      </c>
    </row>
    <row r="6794" spans="1:13" ht="39.950000000000003" hidden="1" customHeight="1" x14ac:dyDescent="0.2">
      <c r="A6794" s="187" t="str">
        <f t="shared" si="282"/>
        <v>7</v>
      </c>
      <c r="B6794" s="187" t="str">
        <f t="shared" si="289"/>
        <v>6</v>
      </c>
      <c r="C6794" s="187" t="str">
        <f t="shared" si="290"/>
        <v>3</v>
      </c>
      <c r="D6794" s="187" t="str">
        <f t="shared" si="291"/>
        <v>8</v>
      </c>
      <c r="E6794" s="187" t="str">
        <f t="shared" si="292"/>
        <v>01</v>
      </c>
      <c r="F6794" s="187" t="str">
        <f t="shared" si="293"/>
        <v>3</v>
      </c>
      <c r="G6794" s="187" t="str">
        <f t="shared" si="294"/>
        <v>6</v>
      </c>
      <c r="H6794" s="188">
        <v>76380136</v>
      </c>
      <c r="I6794" s="192" t="s">
        <v>3507</v>
      </c>
      <c r="J6794" s="190" t="s">
        <v>2710</v>
      </c>
      <c r="K6794" s="187" t="s">
        <v>598</v>
      </c>
      <c r="L6794" s="193" t="s">
        <v>5853</v>
      </c>
    </row>
    <row r="6795" spans="1:13" ht="39.950000000000003" hidden="1" customHeight="1" x14ac:dyDescent="0.2">
      <c r="A6795" s="187" t="str">
        <f t="shared" si="282"/>
        <v>7</v>
      </c>
      <c r="B6795" s="187" t="str">
        <f t="shared" si="289"/>
        <v>6</v>
      </c>
      <c r="C6795" s="187" t="str">
        <f t="shared" si="290"/>
        <v>3</v>
      </c>
      <c r="D6795" s="187" t="str">
        <f t="shared" si="291"/>
        <v>8</v>
      </c>
      <c r="E6795" s="187" t="str">
        <f t="shared" si="292"/>
        <v>01</v>
      </c>
      <c r="F6795" s="187" t="str">
        <f t="shared" si="293"/>
        <v>3</v>
      </c>
      <c r="G6795" s="187" t="str">
        <f t="shared" si="294"/>
        <v>7</v>
      </c>
      <c r="H6795" s="188">
        <v>76380137</v>
      </c>
      <c r="I6795" s="192" t="s">
        <v>3508</v>
      </c>
      <c r="J6795" s="190" t="s">
        <v>2710</v>
      </c>
      <c r="K6795" s="187" t="s">
        <v>598</v>
      </c>
      <c r="L6795" s="193" t="s">
        <v>5853</v>
      </c>
    </row>
    <row r="6796" spans="1:13" ht="39.950000000000003" hidden="1" customHeight="1" x14ac:dyDescent="0.2">
      <c r="A6796" s="187" t="str">
        <f t="shared" si="282"/>
        <v>7</v>
      </c>
      <c r="B6796" s="187" t="str">
        <f t="shared" si="289"/>
        <v>6</v>
      </c>
      <c r="C6796" s="187" t="str">
        <f t="shared" si="290"/>
        <v>3</v>
      </c>
      <c r="D6796" s="187" t="str">
        <f t="shared" si="291"/>
        <v>8</v>
      </c>
      <c r="E6796" s="187" t="str">
        <f t="shared" si="292"/>
        <v>01</v>
      </c>
      <c r="F6796" s="187" t="str">
        <f t="shared" si="293"/>
        <v>3</v>
      </c>
      <c r="G6796" s="187" t="str">
        <f t="shared" si="294"/>
        <v>8</v>
      </c>
      <c r="H6796" s="188">
        <v>76380138</v>
      </c>
      <c r="I6796" s="192" t="s">
        <v>3509</v>
      </c>
      <c r="J6796" s="190" t="s">
        <v>2710</v>
      </c>
      <c r="K6796" s="187" t="s">
        <v>598</v>
      </c>
      <c r="L6796" s="193" t="s">
        <v>5853</v>
      </c>
    </row>
    <row r="6797" spans="1:13" ht="39.950000000000003" hidden="1" customHeight="1" x14ac:dyDescent="0.2">
      <c r="A6797" s="187" t="str">
        <f t="shared" si="282"/>
        <v>7</v>
      </c>
      <c r="B6797" s="187" t="str">
        <f t="shared" si="289"/>
        <v>6</v>
      </c>
      <c r="C6797" s="187" t="str">
        <f t="shared" si="290"/>
        <v>3</v>
      </c>
      <c r="D6797" s="187" t="str">
        <f t="shared" si="291"/>
        <v>8</v>
      </c>
      <c r="E6797" s="187" t="str">
        <f t="shared" si="292"/>
        <v>01</v>
      </c>
      <c r="F6797" s="187" t="str">
        <f t="shared" si="293"/>
        <v>3</v>
      </c>
      <c r="G6797" s="187" t="str">
        <f t="shared" si="294"/>
        <v>9</v>
      </c>
      <c r="H6797" s="188">
        <v>76380139</v>
      </c>
      <c r="I6797" s="192" t="s">
        <v>3510</v>
      </c>
      <c r="J6797" s="190" t="s">
        <v>2710</v>
      </c>
      <c r="K6797" s="187" t="s">
        <v>598</v>
      </c>
      <c r="L6797" s="207" t="s">
        <v>15049</v>
      </c>
    </row>
    <row r="6798" spans="1:13" ht="39.950000000000003" hidden="1" customHeight="1" x14ac:dyDescent="0.2">
      <c r="A6798" s="203" t="str">
        <f t="shared" si="282"/>
        <v>7</v>
      </c>
      <c r="B6798" s="203" t="str">
        <f t="shared" si="289"/>
        <v>6</v>
      </c>
      <c r="C6798" s="203" t="str">
        <f t="shared" si="290"/>
        <v>3</v>
      </c>
      <c r="D6798" s="203" t="str">
        <f t="shared" si="291"/>
        <v>8</v>
      </c>
      <c r="E6798" s="203" t="str">
        <f t="shared" si="292"/>
        <v>01</v>
      </c>
      <c r="F6798" s="203" t="str">
        <f t="shared" si="293"/>
        <v>4</v>
      </c>
      <c r="G6798" s="203" t="str">
        <f t="shared" si="294"/>
        <v>0</v>
      </c>
      <c r="H6798" s="204">
        <v>76380140</v>
      </c>
      <c r="I6798" s="209" t="s">
        <v>3511</v>
      </c>
      <c r="J6798" s="206" t="s">
        <v>3512</v>
      </c>
      <c r="K6798" s="187" t="s">
        <v>10066</v>
      </c>
      <c r="L6798" s="191" t="s">
        <v>5853</v>
      </c>
      <c r="M6798" s="293" t="s">
        <v>15052</v>
      </c>
    </row>
    <row r="6799" spans="1:13" ht="39.950000000000003" hidden="1" customHeight="1" x14ac:dyDescent="0.2">
      <c r="A6799" s="187" t="str">
        <f t="shared" si="282"/>
        <v>7</v>
      </c>
      <c r="B6799" s="187" t="str">
        <f t="shared" si="289"/>
        <v>6</v>
      </c>
      <c r="C6799" s="187" t="str">
        <f t="shared" si="290"/>
        <v>3</v>
      </c>
      <c r="D6799" s="187" t="str">
        <f t="shared" si="291"/>
        <v>8</v>
      </c>
      <c r="E6799" s="187" t="str">
        <f t="shared" si="292"/>
        <v>01</v>
      </c>
      <c r="F6799" s="187" t="str">
        <f t="shared" si="293"/>
        <v>4</v>
      </c>
      <c r="G6799" s="187" t="str">
        <f t="shared" si="294"/>
        <v>1</v>
      </c>
      <c r="H6799" s="188">
        <v>76380141</v>
      </c>
      <c r="I6799" s="192" t="s">
        <v>3513</v>
      </c>
      <c r="J6799" s="190" t="s">
        <v>3514</v>
      </c>
      <c r="K6799" s="187" t="s">
        <v>598</v>
      </c>
      <c r="L6799" s="193" t="s">
        <v>5853</v>
      </c>
    </row>
    <row r="6800" spans="1:13" ht="39.950000000000003" hidden="1" customHeight="1" x14ac:dyDescent="0.2">
      <c r="A6800" s="187" t="str">
        <f t="shared" si="282"/>
        <v>7</v>
      </c>
      <c r="B6800" s="187" t="str">
        <f t="shared" si="289"/>
        <v>6</v>
      </c>
      <c r="C6800" s="187" t="str">
        <f t="shared" si="290"/>
        <v>3</v>
      </c>
      <c r="D6800" s="187" t="str">
        <f t="shared" si="291"/>
        <v>8</v>
      </c>
      <c r="E6800" s="187" t="str">
        <f t="shared" si="292"/>
        <v>01</v>
      </c>
      <c r="F6800" s="187" t="str">
        <f t="shared" si="293"/>
        <v>4</v>
      </c>
      <c r="G6800" s="187" t="str">
        <f t="shared" si="294"/>
        <v>2</v>
      </c>
      <c r="H6800" s="188">
        <v>76380142</v>
      </c>
      <c r="I6800" s="192" t="s">
        <v>3515</v>
      </c>
      <c r="J6800" s="190" t="s">
        <v>2710</v>
      </c>
      <c r="K6800" s="187" t="s">
        <v>598</v>
      </c>
      <c r="L6800" s="193" t="s">
        <v>5853</v>
      </c>
    </row>
    <row r="6801" spans="1:13" ht="39.950000000000003" hidden="1" customHeight="1" x14ac:dyDescent="0.2">
      <c r="A6801" s="187" t="str">
        <f t="shared" si="282"/>
        <v>7</v>
      </c>
      <c r="B6801" s="187" t="str">
        <f t="shared" si="289"/>
        <v>6</v>
      </c>
      <c r="C6801" s="187" t="str">
        <f t="shared" si="290"/>
        <v>3</v>
      </c>
      <c r="D6801" s="187" t="str">
        <f t="shared" si="291"/>
        <v>8</v>
      </c>
      <c r="E6801" s="187" t="str">
        <f t="shared" si="292"/>
        <v>01</v>
      </c>
      <c r="F6801" s="187" t="str">
        <f t="shared" si="293"/>
        <v>4</v>
      </c>
      <c r="G6801" s="187" t="str">
        <f t="shared" si="294"/>
        <v>3</v>
      </c>
      <c r="H6801" s="188">
        <v>76380143</v>
      </c>
      <c r="I6801" s="192" t="s">
        <v>3516</v>
      </c>
      <c r="J6801" s="190" t="s">
        <v>2710</v>
      </c>
      <c r="K6801" s="187" t="s">
        <v>598</v>
      </c>
      <c r="L6801" s="193" t="s">
        <v>5853</v>
      </c>
    </row>
    <row r="6802" spans="1:13" ht="39.950000000000003" hidden="1" customHeight="1" x14ac:dyDescent="0.2">
      <c r="A6802" s="187" t="str">
        <f t="shared" si="282"/>
        <v>7</v>
      </c>
      <c r="B6802" s="187" t="str">
        <f t="shared" si="289"/>
        <v>6</v>
      </c>
      <c r="C6802" s="187" t="str">
        <f t="shared" si="290"/>
        <v>3</v>
      </c>
      <c r="D6802" s="187" t="str">
        <f t="shared" si="291"/>
        <v>8</v>
      </c>
      <c r="E6802" s="187" t="str">
        <f t="shared" si="292"/>
        <v>01</v>
      </c>
      <c r="F6802" s="187" t="str">
        <f t="shared" si="293"/>
        <v>4</v>
      </c>
      <c r="G6802" s="187" t="str">
        <f t="shared" si="294"/>
        <v>4</v>
      </c>
      <c r="H6802" s="188">
        <v>76380144</v>
      </c>
      <c r="I6802" s="192" t="s">
        <v>3517</v>
      </c>
      <c r="J6802" s="190" t="s">
        <v>2710</v>
      </c>
      <c r="K6802" s="187" t="s">
        <v>598</v>
      </c>
      <c r="L6802" s="193" t="s">
        <v>5853</v>
      </c>
    </row>
    <row r="6803" spans="1:13" ht="39.950000000000003" hidden="1" customHeight="1" x14ac:dyDescent="0.2">
      <c r="A6803" s="187" t="str">
        <f t="shared" si="282"/>
        <v>7</v>
      </c>
      <c r="B6803" s="187" t="str">
        <f t="shared" si="289"/>
        <v>6</v>
      </c>
      <c r="C6803" s="187" t="str">
        <f t="shared" si="290"/>
        <v>3</v>
      </c>
      <c r="D6803" s="187" t="str">
        <f t="shared" si="291"/>
        <v>8</v>
      </c>
      <c r="E6803" s="187" t="str">
        <f t="shared" si="292"/>
        <v>01</v>
      </c>
      <c r="F6803" s="187" t="str">
        <f t="shared" si="293"/>
        <v>4</v>
      </c>
      <c r="G6803" s="187" t="str">
        <f t="shared" si="294"/>
        <v>5</v>
      </c>
      <c r="H6803" s="188">
        <v>76380145</v>
      </c>
      <c r="I6803" s="192" t="s">
        <v>3518</v>
      </c>
      <c r="J6803" s="190" t="s">
        <v>2710</v>
      </c>
      <c r="K6803" s="187" t="s">
        <v>598</v>
      </c>
      <c r="L6803" s="193" t="s">
        <v>5853</v>
      </c>
    </row>
    <row r="6804" spans="1:13" ht="39.950000000000003" hidden="1" customHeight="1" x14ac:dyDescent="0.2">
      <c r="A6804" s="187" t="str">
        <f t="shared" si="282"/>
        <v>7</v>
      </c>
      <c r="B6804" s="187" t="str">
        <f t="shared" si="289"/>
        <v>6</v>
      </c>
      <c r="C6804" s="187" t="str">
        <f t="shared" si="290"/>
        <v>3</v>
      </c>
      <c r="D6804" s="187" t="str">
        <f t="shared" si="291"/>
        <v>8</v>
      </c>
      <c r="E6804" s="187" t="str">
        <f t="shared" si="292"/>
        <v>01</v>
      </c>
      <c r="F6804" s="187" t="str">
        <f t="shared" si="293"/>
        <v>4</v>
      </c>
      <c r="G6804" s="187" t="str">
        <f t="shared" si="294"/>
        <v>6</v>
      </c>
      <c r="H6804" s="188">
        <v>76380146</v>
      </c>
      <c r="I6804" s="192" t="s">
        <v>3519</v>
      </c>
      <c r="J6804" s="190" t="s">
        <v>2710</v>
      </c>
      <c r="K6804" s="187" t="s">
        <v>598</v>
      </c>
      <c r="L6804" s="193" t="s">
        <v>5853</v>
      </c>
    </row>
    <row r="6805" spans="1:13" ht="39.950000000000003" hidden="1" customHeight="1" x14ac:dyDescent="0.2">
      <c r="A6805" s="187" t="str">
        <f t="shared" si="282"/>
        <v>7</v>
      </c>
      <c r="B6805" s="187" t="str">
        <f t="shared" si="289"/>
        <v>6</v>
      </c>
      <c r="C6805" s="187" t="str">
        <f t="shared" si="290"/>
        <v>3</v>
      </c>
      <c r="D6805" s="187" t="str">
        <f t="shared" si="291"/>
        <v>8</v>
      </c>
      <c r="E6805" s="187" t="str">
        <f t="shared" si="292"/>
        <v>01</v>
      </c>
      <c r="F6805" s="187" t="str">
        <f t="shared" si="293"/>
        <v>4</v>
      </c>
      <c r="G6805" s="187" t="str">
        <f t="shared" si="294"/>
        <v>7</v>
      </c>
      <c r="H6805" s="188">
        <v>76380147</v>
      </c>
      <c r="I6805" s="192" t="s">
        <v>3520</v>
      </c>
      <c r="J6805" s="190" t="s">
        <v>2710</v>
      </c>
      <c r="K6805" s="187" t="s">
        <v>598</v>
      </c>
      <c r="L6805" s="193" t="s">
        <v>5853</v>
      </c>
    </row>
    <row r="6806" spans="1:13" ht="39.950000000000003" hidden="1" customHeight="1" x14ac:dyDescent="0.2">
      <c r="A6806" s="187" t="str">
        <f t="shared" si="282"/>
        <v>7</v>
      </c>
      <c r="B6806" s="187" t="str">
        <f t="shared" si="289"/>
        <v>6</v>
      </c>
      <c r="C6806" s="187" t="str">
        <f t="shared" si="290"/>
        <v>3</v>
      </c>
      <c r="D6806" s="187" t="str">
        <f t="shared" si="291"/>
        <v>8</v>
      </c>
      <c r="E6806" s="187" t="str">
        <f t="shared" si="292"/>
        <v>01</v>
      </c>
      <c r="F6806" s="187" t="str">
        <f t="shared" si="293"/>
        <v>4</v>
      </c>
      <c r="G6806" s="187" t="str">
        <f t="shared" si="294"/>
        <v>8</v>
      </c>
      <c r="H6806" s="188">
        <v>76380148</v>
      </c>
      <c r="I6806" s="192" t="s">
        <v>3521</v>
      </c>
      <c r="J6806" s="190" t="s">
        <v>2710</v>
      </c>
      <c r="K6806" s="187" t="s">
        <v>598</v>
      </c>
      <c r="L6806" s="193" t="s">
        <v>5853</v>
      </c>
    </row>
    <row r="6807" spans="1:13" ht="39.950000000000003" hidden="1" customHeight="1" x14ac:dyDescent="0.2">
      <c r="A6807" s="187" t="str">
        <f t="shared" si="282"/>
        <v>7</v>
      </c>
      <c r="B6807" s="187" t="str">
        <f t="shared" si="289"/>
        <v>6</v>
      </c>
      <c r="C6807" s="187" t="str">
        <f t="shared" si="290"/>
        <v>3</v>
      </c>
      <c r="D6807" s="187" t="str">
        <f t="shared" si="291"/>
        <v>8</v>
      </c>
      <c r="E6807" s="187" t="str">
        <f t="shared" si="292"/>
        <v>01</v>
      </c>
      <c r="F6807" s="187" t="str">
        <f t="shared" si="293"/>
        <v>4</v>
      </c>
      <c r="G6807" s="187" t="str">
        <f t="shared" si="294"/>
        <v>9</v>
      </c>
      <c r="H6807" s="188">
        <v>76380149</v>
      </c>
      <c r="I6807" s="192" t="s">
        <v>3522</v>
      </c>
      <c r="J6807" s="190" t="s">
        <v>2710</v>
      </c>
      <c r="K6807" s="187" t="s">
        <v>598</v>
      </c>
      <c r="L6807" s="207" t="s">
        <v>15049</v>
      </c>
    </row>
    <row r="6808" spans="1:13" ht="39.950000000000003" hidden="1" customHeight="1" x14ac:dyDescent="0.2">
      <c r="A6808" s="203" t="str">
        <f t="shared" ref="A6808:A7196" si="295">MID($H6808,1,1)</f>
        <v>7</v>
      </c>
      <c r="B6808" s="203" t="str">
        <f t="shared" si="289"/>
        <v>6</v>
      </c>
      <c r="C6808" s="203" t="str">
        <f t="shared" si="290"/>
        <v>3</v>
      </c>
      <c r="D6808" s="203" t="str">
        <f t="shared" si="291"/>
        <v>8</v>
      </c>
      <c r="E6808" s="203" t="str">
        <f t="shared" si="292"/>
        <v>01</v>
      </c>
      <c r="F6808" s="203" t="str">
        <f t="shared" si="293"/>
        <v>9</v>
      </c>
      <c r="G6808" s="203" t="str">
        <f t="shared" si="294"/>
        <v>0</v>
      </c>
      <c r="H6808" s="204">
        <v>76380190</v>
      </c>
      <c r="I6808" s="209" t="s">
        <v>3523</v>
      </c>
      <c r="J6808" s="206" t="s">
        <v>3524</v>
      </c>
      <c r="K6808" s="187" t="s">
        <v>10066</v>
      </c>
      <c r="L6808" s="191" t="s">
        <v>5853</v>
      </c>
      <c r="M6808" s="293" t="s">
        <v>15052</v>
      </c>
    </row>
    <row r="6809" spans="1:13" ht="39.950000000000003" hidden="1" customHeight="1" x14ac:dyDescent="0.2">
      <c r="A6809" s="187" t="str">
        <f t="shared" si="295"/>
        <v>7</v>
      </c>
      <c r="B6809" s="187" t="str">
        <f t="shared" si="289"/>
        <v>6</v>
      </c>
      <c r="C6809" s="187" t="str">
        <f t="shared" si="290"/>
        <v>3</v>
      </c>
      <c r="D6809" s="187" t="str">
        <f t="shared" si="291"/>
        <v>8</v>
      </c>
      <c r="E6809" s="187" t="str">
        <f t="shared" si="292"/>
        <v>01</v>
      </c>
      <c r="F6809" s="187" t="str">
        <f t="shared" si="293"/>
        <v>9</v>
      </c>
      <c r="G6809" s="187" t="str">
        <f t="shared" si="294"/>
        <v>1</v>
      </c>
      <c r="H6809" s="188">
        <v>76380191</v>
      </c>
      <c r="I6809" s="192" t="s">
        <v>3525</v>
      </c>
      <c r="J6809" s="190" t="s">
        <v>3526</v>
      </c>
      <c r="K6809" s="187" t="s">
        <v>598</v>
      </c>
      <c r="L6809" s="193" t="s">
        <v>5853</v>
      </c>
    </row>
    <row r="6810" spans="1:13" ht="39.950000000000003" hidden="1" customHeight="1" x14ac:dyDescent="0.2">
      <c r="A6810" s="187" t="str">
        <f t="shared" si="295"/>
        <v>7</v>
      </c>
      <c r="B6810" s="187" t="str">
        <f t="shared" si="289"/>
        <v>6</v>
      </c>
      <c r="C6810" s="187" t="str">
        <f t="shared" si="290"/>
        <v>3</v>
      </c>
      <c r="D6810" s="187" t="str">
        <f t="shared" si="291"/>
        <v>8</v>
      </c>
      <c r="E6810" s="187" t="str">
        <f t="shared" si="292"/>
        <v>01</v>
      </c>
      <c r="F6810" s="187" t="str">
        <f t="shared" si="293"/>
        <v>9</v>
      </c>
      <c r="G6810" s="187" t="str">
        <f t="shared" si="294"/>
        <v>2</v>
      </c>
      <c r="H6810" s="188">
        <v>76380192</v>
      </c>
      <c r="I6810" s="192" t="s">
        <v>3527</v>
      </c>
      <c r="J6810" s="190" t="s">
        <v>2710</v>
      </c>
      <c r="K6810" s="187" t="s">
        <v>598</v>
      </c>
      <c r="L6810" s="193" t="s">
        <v>5853</v>
      </c>
    </row>
    <row r="6811" spans="1:13" ht="39.950000000000003" hidden="1" customHeight="1" x14ac:dyDescent="0.2">
      <c r="A6811" s="187" t="str">
        <f t="shared" si="295"/>
        <v>7</v>
      </c>
      <c r="B6811" s="187" t="str">
        <f t="shared" si="289"/>
        <v>6</v>
      </c>
      <c r="C6811" s="187" t="str">
        <f t="shared" si="290"/>
        <v>3</v>
      </c>
      <c r="D6811" s="187" t="str">
        <f t="shared" si="291"/>
        <v>8</v>
      </c>
      <c r="E6811" s="187" t="str">
        <f t="shared" si="292"/>
        <v>01</v>
      </c>
      <c r="F6811" s="187" t="str">
        <f t="shared" si="293"/>
        <v>9</v>
      </c>
      <c r="G6811" s="187" t="str">
        <f t="shared" si="294"/>
        <v>3</v>
      </c>
      <c r="H6811" s="188">
        <v>76380193</v>
      </c>
      <c r="I6811" s="192" t="s">
        <v>3528</v>
      </c>
      <c r="J6811" s="190" t="s">
        <v>2710</v>
      </c>
      <c r="K6811" s="187" t="s">
        <v>598</v>
      </c>
      <c r="L6811" s="193" t="s">
        <v>5853</v>
      </c>
    </row>
    <row r="6812" spans="1:13" ht="39.950000000000003" hidden="1" customHeight="1" x14ac:dyDescent="0.2">
      <c r="A6812" s="187" t="str">
        <f t="shared" si="295"/>
        <v>7</v>
      </c>
      <c r="B6812" s="187" t="str">
        <f t="shared" ref="B6812:B6827" si="296">MID($H6812,2,1)</f>
        <v>6</v>
      </c>
      <c r="C6812" s="187" t="str">
        <f t="shared" ref="C6812:C6827" si="297">MID($H6812,3,1)</f>
        <v>3</v>
      </c>
      <c r="D6812" s="187" t="str">
        <f t="shared" ref="D6812:D6827" si="298">MID($H6812,4,1)</f>
        <v>8</v>
      </c>
      <c r="E6812" s="187" t="str">
        <f t="shared" ref="E6812:E6827" si="299">MID($H6812,5,2)</f>
        <v>01</v>
      </c>
      <c r="F6812" s="187" t="str">
        <f t="shared" ref="F6812:F6827" si="300">MID($H6812,7,1)</f>
        <v>9</v>
      </c>
      <c r="G6812" s="187" t="str">
        <f t="shared" ref="G6812:G6827" si="301">MID($H6812,8,1)</f>
        <v>4</v>
      </c>
      <c r="H6812" s="188">
        <v>76380194</v>
      </c>
      <c r="I6812" s="192" t="s">
        <v>3529</v>
      </c>
      <c r="J6812" s="190" t="s">
        <v>2710</v>
      </c>
      <c r="K6812" s="187" t="s">
        <v>598</v>
      </c>
      <c r="L6812" s="193" t="s">
        <v>5853</v>
      </c>
    </row>
    <row r="6813" spans="1:13" ht="39.950000000000003" hidden="1" customHeight="1" x14ac:dyDescent="0.2">
      <c r="A6813" s="187" t="str">
        <f t="shared" si="295"/>
        <v>7</v>
      </c>
      <c r="B6813" s="187" t="str">
        <f t="shared" si="296"/>
        <v>6</v>
      </c>
      <c r="C6813" s="187" t="str">
        <f t="shared" si="297"/>
        <v>3</v>
      </c>
      <c r="D6813" s="187" t="str">
        <f t="shared" si="298"/>
        <v>8</v>
      </c>
      <c r="E6813" s="187" t="str">
        <f t="shared" si="299"/>
        <v>01</v>
      </c>
      <c r="F6813" s="187" t="str">
        <f t="shared" si="300"/>
        <v>9</v>
      </c>
      <c r="G6813" s="187" t="str">
        <f t="shared" si="301"/>
        <v>5</v>
      </c>
      <c r="H6813" s="188">
        <v>76380195</v>
      </c>
      <c r="I6813" s="192" t="s">
        <v>3530</v>
      </c>
      <c r="J6813" s="190" t="s">
        <v>2710</v>
      </c>
      <c r="K6813" s="187" t="s">
        <v>598</v>
      </c>
      <c r="L6813" s="193" t="s">
        <v>5853</v>
      </c>
    </row>
    <row r="6814" spans="1:13" ht="39.950000000000003" hidden="1" customHeight="1" x14ac:dyDescent="0.2">
      <c r="A6814" s="187" t="str">
        <f t="shared" si="295"/>
        <v>7</v>
      </c>
      <c r="B6814" s="187" t="str">
        <f t="shared" si="296"/>
        <v>6</v>
      </c>
      <c r="C6814" s="187" t="str">
        <f t="shared" si="297"/>
        <v>3</v>
      </c>
      <c r="D6814" s="187" t="str">
        <f t="shared" si="298"/>
        <v>8</v>
      </c>
      <c r="E6814" s="187" t="str">
        <f t="shared" si="299"/>
        <v>01</v>
      </c>
      <c r="F6814" s="187" t="str">
        <f t="shared" si="300"/>
        <v>9</v>
      </c>
      <c r="G6814" s="187" t="str">
        <f t="shared" si="301"/>
        <v>6</v>
      </c>
      <c r="H6814" s="188">
        <v>76380196</v>
      </c>
      <c r="I6814" s="192" t="s">
        <v>3531</v>
      </c>
      <c r="J6814" s="190" t="s">
        <v>2710</v>
      </c>
      <c r="K6814" s="187" t="s">
        <v>598</v>
      </c>
      <c r="L6814" s="193" t="s">
        <v>5853</v>
      </c>
    </row>
    <row r="6815" spans="1:13" ht="39.950000000000003" hidden="1" customHeight="1" x14ac:dyDescent="0.2">
      <c r="A6815" s="187" t="str">
        <f t="shared" si="295"/>
        <v>7</v>
      </c>
      <c r="B6815" s="187" t="str">
        <f t="shared" si="296"/>
        <v>6</v>
      </c>
      <c r="C6815" s="187" t="str">
        <f t="shared" si="297"/>
        <v>3</v>
      </c>
      <c r="D6815" s="187" t="str">
        <f t="shared" si="298"/>
        <v>8</v>
      </c>
      <c r="E6815" s="187" t="str">
        <f t="shared" si="299"/>
        <v>01</v>
      </c>
      <c r="F6815" s="187" t="str">
        <f t="shared" si="300"/>
        <v>9</v>
      </c>
      <c r="G6815" s="187" t="str">
        <f t="shared" si="301"/>
        <v>7</v>
      </c>
      <c r="H6815" s="188">
        <v>76380197</v>
      </c>
      <c r="I6815" s="192" t="s">
        <v>3532</v>
      </c>
      <c r="J6815" s="190" t="s">
        <v>2710</v>
      </c>
      <c r="K6815" s="187" t="s">
        <v>598</v>
      </c>
      <c r="L6815" s="193" t="s">
        <v>5853</v>
      </c>
    </row>
    <row r="6816" spans="1:13" ht="39.950000000000003" hidden="1" customHeight="1" x14ac:dyDescent="0.2">
      <c r="A6816" s="187" t="str">
        <f t="shared" si="295"/>
        <v>7</v>
      </c>
      <c r="B6816" s="187" t="str">
        <f t="shared" si="296"/>
        <v>6</v>
      </c>
      <c r="C6816" s="187" t="str">
        <f t="shared" si="297"/>
        <v>3</v>
      </c>
      <c r="D6816" s="187" t="str">
        <f t="shared" si="298"/>
        <v>8</v>
      </c>
      <c r="E6816" s="187" t="str">
        <f t="shared" si="299"/>
        <v>01</v>
      </c>
      <c r="F6816" s="187" t="str">
        <f t="shared" si="300"/>
        <v>9</v>
      </c>
      <c r="G6816" s="187" t="str">
        <f t="shared" si="301"/>
        <v>8</v>
      </c>
      <c r="H6816" s="188">
        <v>76380198</v>
      </c>
      <c r="I6816" s="192" t="s">
        <v>3533</v>
      </c>
      <c r="J6816" s="190" t="s">
        <v>2710</v>
      </c>
      <c r="K6816" s="187" t="s">
        <v>598</v>
      </c>
      <c r="L6816" s="193" t="s">
        <v>5853</v>
      </c>
    </row>
    <row r="6817" spans="1:12" ht="39.950000000000003" hidden="1" customHeight="1" x14ac:dyDescent="0.2">
      <c r="A6817" s="187" t="str">
        <f t="shared" si="295"/>
        <v>7</v>
      </c>
      <c r="B6817" s="187" t="str">
        <f t="shared" si="296"/>
        <v>6</v>
      </c>
      <c r="C6817" s="187" t="str">
        <f t="shared" si="297"/>
        <v>3</v>
      </c>
      <c r="D6817" s="187" t="str">
        <f t="shared" si="298"/>
        <v>8</v>
      </c>
      <c r="E6817" s="187" t="str">
        <f t="shared" si="299"/>
        <v>01</v>
      </c>
      <c r="F6817" s="187" t="str">
        <f t="shared" si="300"/>
        <v>9</v>
      </c>
      <c r="G6817" s="187" t="str">
        <f t="shared" si="301"/>
        <v>9</v>
      </c>
      <c r="H6817" s="188">
        <v>76380199</v>
      </c>
      <c r="I6817" s="192" t="s">
        <v>3534</v>
      </c>
      <c r="J6817" s="190" t="s">
        <v>2710</v>
      </c>
      <c r="K6817" s="187" t="s">
        <v>598</v>
      </c>
      <c r="L6817" s="207" t="s">
        <v>15049</v>
      </c>
    </row>
    <row r="6818" spans="1:12" ht="39.950000000000003" hidden="1" customHeight="1" x14ac:dyDescent="0.2">
      <c r="A6818" s="6" t="str">
        <f t="shared" si="295"/>
        <v>7</v>
      </c>
      <c r="B6818" s="6" t="str">
        <f t="shared" si="296"/>
        <v>6</v>
      </c>
      <c r="C6818" s="6" t="str">
        <f t="shared" si="297"/>
        <v>4</v>
      </c>
      <c r="D6818" s="6" t="str">
        <f t="shared" si="298"/>
        <v>0</v>
      </c>
      <c r="E6818" s="6" t="str">
        <f t="shared" si="299"/>
        <v>00</v>
      </c>
      <c r="F6818" s="6" t="str">
        <f t="shared" si="300"/>
        <v>0</v>
      </c>
      <c r="G6818" s="6" t="str">
        <f t="shared" si="301"/>
        <v>0</v>
      </c>
      <c r="H6818" s="68">
        <v>76400000</v>
      </c>
      <c r="I6818" s="299" t="s">
        <v>3535</v>
      </c>
      <c r="J6818" s="300" t="s">
        <v>3536</v>
      </c>
      <c r="K6818" s="6" t="s">
        <v>586</v>
      </c>
      <c r="L6818" s="5"/>
    </row>
    <row r="6819" spans="1:12" ht="39.950000000000003" hidden="1" customHeight="1" x14ac:dyDescent="0.2">
      <c r="A6819" s="203" t="str">
        <f t="shared" si="295"/>
        <v>7</v>
      </c>
      <c r="B6819" s="203" t="str">
        <f t="shared" si="296"/>
        <v>6</v>
      </c>
      <c r="C6819" s="203" t="str">
        <f t="shared" si="297"/>
        <v>4</v>
      </c>
      <c r="D6819" s="203" t="str">
        <f t="shared" si="298"/>
        <v>0</v>
      </c>
      <c r="E6819" s="203" t="str">
        <f t="shared" si="299"/>
        <v>01</v>
      </c>
      <c r="F6819" s="203" t="str">
        <f t="shared" si="300"/>
        <v>0</v>
      </c>
      <c r="G6819" s="203" t="str">
        <f t="shared" si="301"/>
        <v>0</v>
      </c>
      <c r="H6819" s="204">
        <v>76400100</v>
      </c>
      <c r="I6819" s="205" t="s">
        <v>3537</v>
      </c>
      <c r="J6819" s="206" t="s">
        <v>3538</v>
      </c>
      <c r="K6819" s="203" t="s">
        <v>586</v>
      </c>
      <c r="L6819" s="193" t="s">
        <v>5853</v>
      </c>
    </row>
    <row r="6820" spans="1:12" ht="39.950000000000003" hidden="1" customHeight="1" x14ac:dyDescent="0.2">
      <c r="A6820" s="203" t="str">
        <f t="shared" si="295"/>
        <v>7</v>
      </c>
      <c r="B6820" s="203" t="str">
        <f t="shared" si="296"/>
        <v>6</v>
      </c>
      <c r="C6820" s="203" t="str">
        <f t="shared" si="297"/>
        <v>4</v>
      </c>
      <c r="D6820" s="203" t="str">
        <f t="shared" si="298"/>
        <v>0</v>
      </c>
      <c r="E6820" s="203" t="str">
        <f t="shared" si="299"/>
        <v>01</v>
      </c>
      <c r="F6820" s="203" t="str">
        <f t="shared" si="300"/>
        <v>1</v>
      </c>
      <c r="G6820" s="203" t="str">
        <f t="shared" si="301"/>
        <v>0</v>
      </c>
      <c r="H6820" s="204">
        <v>76400110</v>
      </c>
      <c r="I6820" s="205" t="s">
        <v>3537</v>
      </c>
      <c r="J6820" s="206" t="s">
        <v>3538</v>
      </c>
      <c r="K6820" s="203" t="s">
        <v>586</v>
      </c>
      <c r="L6820" s="193" t="s">
        <v>5853</v>
      </c>
    </row>
    <row r="6821" spans="1:12" ht="39.950000000000003" hidden="1" customHeight="1" x14ac:dyDescent="0.2">
      <c r="A6821" s="203" t="str">
        <f t="shared" si="295"/>
        <v>7</v>
      </c>
      <c r="B6821" s="203" t="str">
        <f t="shared" si="296"/>
        <v>6</v>
      </c>
      <c r="C6821" s="203" t="str">
        <f t="shared" si="297"/>
        <v>4</v>
      </c>
      <c r="D6821" s="203" t="str">
        <f t="shared" si="298"/>
        <v>0</v>
      </c>
      <c r="E6821" s="203" t="str">
        <f t="shared" si="299"/>
        <v>01</v>
      </c>
      <c r="F6821" s="203" t="str">
        <f t="shared" si="300"/>
        <v>1</v>
      </c>
      <c r="G6821" s="203" t="str">
        <f t="shared" si="301"/>
        <v>1</v>
      </c>
      <c r="H6821" s="204">
        <v>76400111</v>
      </c>
      <c r="I6821" s="205" t="s">
        <v>3539</v>
      </c>
      <c r="J6821" s="206" t="s">
        <v>3540</v>
      </c>
      <c r="K6821" s="203" t="s">
        <v>598</v>
      </c>
      <c r="L6821" s="193" t="s">
        <v>5853</v>
      </c>
    </row>
    <row r="6822" spans="1:12" ht="39.950000000000003" hidden="1" customHeight="1" x14ac:dyDescent="0.2">
      <c r="A6822" s="203" t="str">
        <f t="shared" si="295"/>
        <v>7</v>
      </c>
      <c r="B6822" s="203" t="str">
        <f t="shared" si="296"/>
        <v>6</v>
      </c>
      <c r="C6822" s="203" t="str">
        <f t="shared" si="297"/>
        <v>4</v>
      </c>
      <c r="D6822" s="203" t="str">
        <f t="shared" si="298"/>
        <v>0</v>
      </c>
      <c r="E6822" s="203" t="str">
        <f t="shared" si="299"/>
        <v>01</v>
      </c>
      <c r="F6822" s="203" t="str">
        <f t="shared" si="300"/>
        <v>1</v>
      </c>
      <c r="G6822" s="203" t="str">
        <f t="shared" si="301"/>
        <v>2</v>
      </c>
      <c r="H6822" s="204">
        <v>76400112</v>
      </c>
      <c r="I6822" s="205" t="s">
        <v>3541</v>
      </c>
      <c r="J6822" s="206" t="s">
        <v>2710</v>
      </c>
      <c r="K6822" s="203" t="s">
        <v>598</v>
      </c>
      <c r="L6822" s="193" t="s">
        <v>5853</v>
      </c>
    </row>
    <row r="6823" spans="1:12" ht="39.950000000000003" hidden="1" customHeight="1" x14ac:dyDescent="0.2">
      <c r="A6823" s="203" t="str">
        <f t="shared" si="295"/>
        <v>7</v>
      </c>
      <c r="B6823" s="203" t="str">
        <f t="shared" si="296"/>
        <v>6</v>
      </c>
      <c r="C6823" s="203" t="str">
        <f t="shared" si="297"/>
        <v>4</v>
      </c>
      <c r="D6823" s="203" t="str">
        <f t="shared" si="298"/>
        <v>0</v>
      </c>
      <c r="E6823" s="203" t="str">
        <f t="shared" si="299"/>
        <v>01</v>
      </c>
      <c r="F6823" s="203" t="str">
        <f t="shared" si="300"/>
        <v>1</v>
      </c>
      <c r="G6823" s="203" t="str">
        <f t="shared" si="301"/>
        <v>3</v>
      </c>
      <c r="H6823" s="204">
        <v>76400113</v>
      </c>
      <c r="I6823" s="205" t="s">
        <v>3542</v>
      </c>
      <c r="J6823" s="206" t="s">
        <v>2710</v>
      </c>
      <c r="K6823" s="203" t="s">
        <v>598</v>
      </c>
      <c r="L6823" s="193" t="s">
        <v>5853</v>
      </c>
    </row>
    <row r="6824" spans="1:12" ht="39.950000000000003" hidden="1" customHeight="1" x14ac:dyDescent="0.2">
      <c r="A6824" s="203" t="str">
        <f t="shared" si="295"/>
        <v>7</v>
      </c>
      <c r="B6824" s="203" t="str">
        <f t="shared" si="296"/>
        <v>6</v>
      </c>
      <c r="C6824" s="203" t="str">
        <f t="shared" si="297"/>
        <v>4</v>
      </c>
      <c r="D6824" s="203" t="str">
        <f t="shared" si="298"/>
        <v>0</v>
      </c>
      <c r="E6824" s="203" t="str">
        <f t="shared" si="299"/>
        <v>01</v>
      </c>
      <c r="F6824" s="203" t="str">
        <f t="shared" si="300"/>
        <v>1</v>
      </c>
      <c r="G6824" s="203" t="str">
        <f t="shared" si="301"/>
        <v>4</v>
      </c>
      <c r="H6824" s="204">
        <v>76400114</v>
      </c>
      <c r="I6824" s="205" t="s">
        <v>3543</v>
      </c>
      <c r="J6824" s="206" t="s">
        <v>2710</v>
      </c>
      <c r="K6824" s="203" t="s">
        <v>598</v>
      </c>
      <c r="L6824" s="193" t="s">
        <v>5853</v>
      </c>
    </row>
    <row r="6825" spans="1:12" ht="39.950000000000003" hidden="1" customHeight="1" x14ac:dyDescent="0.2">
      <c r="A6825" s="203" t="str">
        <f t="shared" si="295"/>
        <v>7</v>
      </c>
      <c r="B6825" s="203" t="str">
        <f t="shared" si="296"/>
        <v>6</v>
      </c>
      <c r="C6825" s="203" t="str">
        <f t="shared" si="297"/>
        <v>4</v>
      </c>
      <c r="D6825" s="203" t="str">
        <f t="shared" si="298"/>
        <v>0</v>
      </c>
      <c r="E6825" s="203" t="str">
        <f t="shared" si="299"/>
        <v>01</v>
      </c>
      <c r="F6825" s="203" t="str">
        <f t="shared" si="300"/>
        <v>1</v>
      </c>
      <c r="G6825" s="203" t="str">
        <f t="shared" si="301"/>
        <v>5</v>
      </c>
      <c r="H6825" s="204">
        <v>76400115</v>
      </c>
      <c r="I6825" s="205" t="s">
        <v>3544</v>
      </c>
      <c r="J6825" s="206" t="s">
        <v>2710</v>
      </c>
      <c r="K6825" s="203" t="s">
        <v>598</v>
      </c>
      <c r="L6825" s="193" t="s">
        <v>5853</v>
      </c>
    </row>
    <row r="6826" spans="1:12" ht="39.950000000000003" hidden="1" customHeight="1" x14ac:dyDescent="0.2">
      <c r="A6826" s="203" t="str">
        <f t="shared" si="295"/>
        <v>7</v>
      </c>
      <c r="B6826" s="203" t="str">
        <f t="shared" si="296"/>
        <v>6</v>
      </c>
      <c r="C6826" s="203" t="str">
        <f t="shared" si="297"/>
        <v>4</v>
      </c>
      <c r="D6826" s="203" t="str">
        <f t="shared" si="298"/>
        <v>0</v>
      </c>
      <c r="E6826" s="203" t="str">
        <f t="shared" si="299"/>
        <v>01</v>
      </c>
      <c r="F6826" s="203" t="str">
        <f t="shared" si="300"/>
        <v>1</v>
      </c>
      <c r="G6826" s="203" t="str">
        <f t="shared" si="301"/>
        <v>6</v>
      </c>
      <c r="H6826" s="204">
        <v>76400116</v>
      </c>
      <c r="I6826" s="205" t="s">
        <v>3545</v>
      </c>
      <c r="J6826" s="206" t="s">
        <v>2710</v>
      </c>
      <c r="K6826" s="203" t="s">
        <v>598</v>
      </c>
      <c r="L6826" s="193" t="s">
        <v>5853</v>
      </c>
    </row>
    <row r="6827" spans="1:12" ht="39.950000000000003" hidden="1" customHeight="1" x14ac:dyDescent="0.2">
      <c r="A6827" s="203" t="str">
        <f t="shared" si="295"/>
        <v>7</v>
      </c>
      <c r="B6827" s="203" t="str">
        <f t="shared" si="296"/>
        <v>6</v>
      </c>
      <c r="C6827" s="203" t="str">
        <f t="shared" si="297"/>
        <v>4</v>
      </c>
      <c r="D6827" s="203" t="str">
        <f t="shared" si="298"/>
        <v>0</v>
      </c>
      <c r="E6827" s="203" t="str">
        <f t="shared" si="299"/>
        <v>01</v>
      </c>
      <c r="F6827" s="203" t="str">
        <f t="shared" si="300"/>
        <v>1</v>
      </c>
      <c r="G6827" s="203" t="str">
        <f t="shared" si="301"/>
        <v>7</v>
      </c>
      <c r="H6827" s="204">
        <v>76400117</v>
      </c>
      <c r="I6827" s="205" t="s">
        <v>3546</v>
      </c>
      <c r="J6827" s="206" t="s">
        <v>2710</v>
      </c>
      <c r="K6827" s="203" t="s">
        <v>598</v>
      </c>
      <c r="L6827" s="193" t="s">
        <v>5853</v>
      </c>
    </row>
    <row r="6828" spans="1:12" ht="39.950000000000003" hidden="1" customHeight="1" x14ac:dyDescent="0.2">
      <c r="A6828" s="203" t="str">
        <f t="shared" si="295"/>
        <v>7</v>
      </c>
      <c r="B6828" s="203" t="str">
        <f t="shared" ref="B6828:B6848" si="302">MID($H6828,2,1)</f>
        <v>6</v>
      </c>
      <c r="C6828" s="203" t="str">
        <f t="shared" ref="C6828:C6848" si="303">MID($H6828,3,1)</f>
        <v>4</v>
      </c>
      <c r="D6828" s="203" t="str">
        <f t="shared" ref="D6828:D6848" si="304">MID($H6828,4,1)</f>
        <v>0</v>
      </c>
      <c r="E6828" s="203" t="str">
        <f t="shared" ref="E6828:E6848" si="305">MID($H6828,5,2)</f>
        <v>01</v>
      </c>
      <c r="F6828" s="203" t="str">
        <f t="shared" ref="F6828:F6848" si="306">MID($H6828,7,1)</f>
        <v>1</v>
      </c>
      <c r="G6828" s="203" t="str">
        <f t="shared" ref="G6828:G6848" si="307">MID($H6828,8,1)</f>
        <v>8</v>
      </c>
      <c r="H6828" s="204">
        <v>76400118</v>
      </c>
      <c r="I6828" s="205" t="s">
        <v>3547</v>
      </c>
      <c r="J6828" s="206" t="s">
        <v>2710</v>
      </c>
      <c r="K6828" s="203" t="s">
        <v>598</v>
      </c>
      <c r="L6828" s="193" t="s">
        <v>5853</v>
      </c>
    </row>
    <row r="6829" spans="1:12" ht="39.950000000000003" hidden="1" customHeight="1" x14ac:dyDescent="0.2">
      <c r="A6829" s="203" t="str">
        <f t="shared" si="295"/>
        <v>7</v>
      </c>
      <c r="B6829" s="203" t="str">
        <f t="shared" si="302"/>
        <v>6</v>
      </c>
      <c r="C6829" s="203" t="str">
        <f t="shared" si="303"/>
        <v>4</v>
      </c>
      <c r="D6829" s="203" t="str">
        <f t="shared" si="304"/>
        <v>0</v>
      </c>
      <c r="E6829" s="203" t="str">
        <f t="shared" si="305"/>
        <v>01</v>
      </c>
      <c r="F6829" s="203" t="str">
        <f t="shared" si="306"/>
        <v>1</v>
      </c>
      <c r="G6829" s="203" t="str">
        <f t="shared" si="307"/>
        <v>9</v>
      </c>
      <c r="H6829" s="204">
        <v>76400119</v>
      </c>
      <c r="I6829" s="205" t="s">
        <v>3548</v>
      </c>
      <c r="J6829" s="206" t="s">
        <v>2710</v>
      </c>
      <c r="K6829" s="203" t="s">
        <v>598</v>
      </c>
      <c r="L6829" s="207" t="s">
        <v>15049</v>
      </c>
    </row>
    <row r="6830" spans="1:12" ht="39.950000000000003" hidden="1" customHeight="1" x14ac:dyDescent="0.2">
      <c r="A6830" s="167">
        <v>7</v>
      </c>
      <c r="B6830" s="167" t="s">
        <v>6689</v>
      </c>
      <c r="C6830" s="167" t="s">
        <v>5854</v>
      </c>
      <c r="D6830" s="167" t="s">
        <v>5796</v>
      </c>
      <c r="E6830" s="167" t="s">
        <v>5739</v>
      </c>
      <c r="F6830" s="167" t="s">
        <v>5798</v>
      </c>
      <c r="G6830" s="167" t="s">
        <v>5798</v>
      </c>
      <c r="H6830" s="178" t="s">
        <v>13282</v>
      </c>
      <c r="I6830" s="168" t="s">
        <v>3535</v>
      </c>
      <c r="J6830" s="166" t="s">
        <v>8465</v>
      </c>
      <c r="K6830" s="165" t="s">
        <v>586</v>
      </c>
      <c r="L6830" s="165" t="s">
        <v>4489</v>
      </c>
    </row>
    <row r="6831" spans="1:12" ht="39.950000000000003" hidden="1" customHeight="1" x14ac:dyDescent="0.2">
      <c r="A6831" s="167">
        <v>7</v>
      </c>
      <c r="B6831" s="167" t="s">
        <v>6689</v>
      </c>
      <c r="C6831" s="167" t="s">
        <v>5854</v>
      </c>
      <c r="D6831" s="167" t="s">
        <v>5796</v>
      </c>
      <c r="E6831" s="167" t="s">
        <v>462</v>
      </c>
      <c r="F6831" s="167" t="s">
        <v>5798</v>
      </c>
      <c r="G6831" s="167" t="s">
        <v>5798</v>
      </c>
      <c r="H6831" s="178" t="s">
        <v>13283</v>
      </c>
      <c r="I6831" s="168" t="s">
        <v>3537</v>
      </c>
      <c r="J6831" s="166" t="s">
        <v>8688</v>
      </c>
      <c r="K6831" s="165" t="s">
        <v>586</v>
      </c>
      <c r="L6831" s="165" t="s">
        <v>4489</v>
      </c>
    </row>
    <row r="6832" spans="1:12" ht="39.950000000000003" hidden="1" customHeight="1" x14ac:dyDescent="0.2">
      <c r="A6832" s="167">
        <v>7</v>
      </c>
      <c r="B6832" s="167" t="s">
        <v>6689</v>
      </c>
      <c r="C6832" s="167" t="s">
        <v>5854</v>
      </c>
      <c r="D6832" s="167" t="s">
        <v>5796</v>
      </c>
      <c r="E6832" s="167" t="s">
        <v>462</v>
      </c>
      <c r="F6832" s="167" t="s">
        <v>5798</v>
      </c>
      <c r="G6832" s="167">
        <v>1</v>
      </c>
      <c r="H6832" s="178" t="s">
        <v>13284</v>
      </c>
      <c r="I6832" s="168" t="s">
        <v>3539</v>
      </c>
      <c r="J6832" s="166" t="s">
        <v>600</v>
      </c>
      <c r="K6832" s="165" t="s">
        <v>598</v>
      </c>
      <c r="L6832" s="165" t="s">
        <v>4489</v>
      </c>
    </row>
    <row r="6833" spans="1:12" ht="39.950000000000003" hidden="1" customHeight="1" x14ac:dyDescent="0.2">
      <c r="A6833" s="167">
        <v>7</v>
      </c>
      <c r="B6833" s="167" t="s">
        <v>6689</v>
      </c>
      <c r="C6833" s="167" t="s">
        <v>5854</v>
      </c>
      <c r="D6833" s="167" t="s">
        <v>5796</v>
      </c>
      <c r="E6833" s="167" t="s">
        <v>465</v>
      </c>
      <c r="F6833" s="167" t="s">
        <v>5798</v>
      </c>
      <c r="G6833" s="167" t="s">
        <v>5798</v>
      </c>
      <c r="H6833" s="178" t="s">
        <v>13285</v>
      </c>
      <c r="I6833" s="168" t="s">
        <v>13286</v>
      </c>
      <c r="J6833" s="166" t="s">
        <v>8689</v>
      </c>
      <c r="K6833" s="165" t="s">
        <v>586</v>
      </c>
      <c r="L6833" s="165" t="s">
        <v>4489</v>
      </c>
    </row>
    <row r="6834" spans="1:12" ht="39.950000000000003" hidden="1" customHeight="1" x14ac:dyDescent="0.2">
      <c r="A6834" s="167">
        <v>7</v>
      </c>
      <c r="B6834" s="167" t="s">
        <v>6689</v>
      </c>
      <c r="C6834" s="167" t="s">
        <v>5854</v>
      </c>
      <c r="D6834" s="167" t="s">
        <v>5796</v>
      </c>
      <c r="E6834" s="167" t="s">
        <v>465</v>
      </c>
      <c r="F6834" s="167" t="s">
        <v>5798</v>
      </c>
      <c r="G6834" s="167">
        <v>1</v>
      </c>
      <c r="H6834" s="178" t="s">
        <v>13287</v>
      </c>
      <c r="I6834" s="168" t="s">
        <v>13288</v>
      </c>
      <c r="J6834" s="166" t="s">
        <v>600</v>
      </c>
      <c r="K6834" s="165" t="s">
        <v>598</v>
      </c>
      <c r="L6834" s="165" t="s">
        <v>4489</v>
      </c>
    </row>
    <row r="6835" spans="1:12" ht="39.950000000000003" hidden="1" customHeight="1" x14ac:dyDescent="0.2">
      <c r="A6835" s="167">
        <v>7</v>
      </c>
      <c r="B6835" s="167" t="s">
        <v>6689</v>
      </c>
      <c r="C6835" s="167" t="s">
        <v>5854</v>
      </c>
      <c r="D6835" s="167" t="s">
        <v>5796</v>
      </c>
      <c r="E6835" s="167" t="s">
        <v>468</v>
      </c>
      <c r="F6835" s="167" t="s">
        <v>5798</v>
      </c>
      <c r="G6835" s="167" t="s">
        <v>5798</v>
      </c>
      <c r="H6835" s="178" t="s">
        <v>13289</v>
      </c>
      <c r="I6835" s="168" t="s">
        <v>13290</v>
      </c>
      <c r="J6835" s="166" t="s">
        <v>8690</v>
      </c>
      <c r="K6835" s="165" t="s">
        <v>586</v>
      </c>
      <c r="L6835" s="165" t="s">
        <v>4489</v>
      </c>
    </row>
    <row r="6836" spans="1:12" ht="39.950000000000003" hidden="1" customHeight="1" x14ac:dyDescent="0.2">
      <c r="A6836" s="167">
        <v>7</v>
      </c>
      <c r="B6836" s="167" t="s">
        <v>6689</v>
      </c>
      <c r="C6836" s="167" t="s">
        <v>5854</v>
      </c>
      <c r="D6836" s="167" t="s">
        <v>5796</v>
      </c>
      <c r="E6836" s="167" t="s">
        <v>468</v>
      </c>
      <c r="F6836" s="167" t="s">
        <v>5798</v>
      </c>
      <c r="G6836" s="167">
        <v>1</v>
      </c>
      <c r="H6836" s="178" t="s">
        <v>13291</v>
      </c>
      <c r="I6836" s="168" t="s">
        <v>13292</v>
      </c>
      <c r="J6836" s="166" t="s">
        <v>600</v>
      </c>
      <c r="K6836" s="165" t="s">
        <v>598</v>
      </c>
      <c r="L6836" s="165" t="s">
        <v>4489</v>
      </c>
    </row>
    <row r="6837" spans="1:12" ht="39.950000000000003" hidden="1" customHeight="1" x14ac:dyDescent="0.2">
      <c r="A6837" s="6" t="str">
        <f t="shared" si="295"/>
        <v>7</v>
      </c>
      <c r="B6837" s="6" t="str">
        <f t="shared" si="302"/>
        <v>6</v>
      </c>
      <c r="C6837" s="6" t="str">
        <f t="shared" si="303"/>
        <v>9</v>
      </c>
      <c r="D6837" s="6" t="str">
        <f t="shared" si="304"/>
        <v>0</v>
      </c>
      <c r="E6837" s="6" t="str">
        <f t="shared" si="305"/>
        <v>00</v>
      </c>
      <c r="F6837" s="6" t="str">
        <f t="shared" si="306"/>
        <v>0</v>
      </c>
      <c r="G6837" s="6" t="str">
        <f t="shared" si="307"/>
        <v>0</v>
      </c>
      <c r="H6837" s="68">
        <v>76900000</v>
      </c>
      <c r="I6837" s="299" t="s">
        <v>3549</v>
      </c>
      <c r="J6837" s="300" t="s">
        <v>3550</v>
      </c>
      <c r="K6837" s="6" t="s">
        <v>586</v>
      </c>
      <c r="L6837" s="5"/>
    </row>
    <row r="6838" spans="1:12" ht="39.950000000000003" hidden="1" customHeight="1" x14ac:dyDescent="0.2">
      <c r="A6838" s="203" t="str">
        <f t="shared" si="295"/>
        <v>7</v>
      </c>
      <c r="B6838" s="203" t="str">
        <f t="shared" si="302"/>
        <v>6</v>
      </c>
      <c r="C6838" s="203" t="str">
        <f t="shared" si="303"/>
        <v>9</v>
      </c>
      <c r="D6838" s="203" t="str">
        <f t="shared" si="304"/>
        <v>0</v>
      </c>
      <c r="E6838" s="203" t="str">
        <f t="shared" si="305"/>
        <v>99</v>
      </c>
      <c r="F6838" s="203" t="str">
        <f t="shared" si="306"/>
        <v>0</v>
      </c>
      <c r="G6838" s="203" t="str">
        <f t="shared" si="307"/>
        <v>0</v>
      </c>
      <c r="H6838" s="204">
        <v>76909900</v>
      </c>
      <c r="I6838" s="205" t="s">
        <v>3549</v>
      </c>
      <c r="J6838" s="206" t="s">
        <v>3550</v>
      </c>
      <c r="K6838" s="203" t="s">
        <v>586</v>
      </c>
      <c r="L6838" s="193" t="s">
        <v>5853</v>
      </c>
    </row>
    <row r="6839" spans="1:12" ht="39.950000000000003" hidden="1" customHeight="1" x14ac:dyDescent="0.2">
      <c r="A6839" s="203" t="str">
        <f t="shared" si="295"/>
        <v>7</v>
      </c>
      <c r="B6839" s="203" t="str">
        <f t="shared" si="302"/>
        <v>6</v>
      </c>
      <c r="C6839" s="203" t="str">
        <f t="shared" si="303"/>
        <v>9</v>
      </c>
      <c r="D6839" s="203" t="str">
        <f t="shared" si="304"/>
        <v>0</v>
      </c>
      <c r="E6839" s="203" t="str">
        <f t="shared" si="305"/>
        <v>99</v>
      </c>
      <c r="F6839" s="203" t="str">
        <f t="shared" si="306"/>
        <v>1</v>
      </c>
      <c r="G6839" s="203" t="str">
        <f t="shared" si="307"/>
        <v>0</v>
      </c>
      <c r="H6839" s="204">
        <v>76909910</v>
      </c>
      <c r="I6839" s="205" t="s">
        <v>3549</v>
      </c>
      <c r="J6839" s="206" t="s">
        <v>3550</v>
      </c>
      <c r="K6839" s="203" t="s">
        <v>586</v>
      </c>
      <c r="L6839" s="193" t="s">
        <v>5853</v>
      </c>
    </row>
    <row r="6840" spans="1:12" ht="39.950000000000003" hidden="1" customHeight="1" x14ac:dyDescent="0.2">
      <c r="A6840" s="203" t="str">
        <f t="shared" si="295"/>
        <v>7</v>
      </c>
      <c r="B6840" s="203" t="str">
        <f t="shared" si="302"/>
        <v>6</v>
      </c>
      <c r="C6840" s="203" t="str">
        <f t="shared" si="303"/>
        <v>9</v>
      </c>
      <c r="D6840" s="203" t="str">
        <f t="shared" si="304"/>
        <v>0</v>
      </c>
      <c r="E6840" s="203" t="str">
        <f t="shared" si="305"/>
        <v>99</v>
      </c>
      <c r="F6840" s="203" t="str">
        <f t="shared" si="306"/>
        <v>1</v>
      </c>
      <c r="G6840" s="203" t="str">
        <f t="shared" si="307"/>
        <v>1</v>
      </c>
      <c r="H6840" s="204">
        <v>76909911</v>
      </c>
      <c r="I6840" s="205" t="s">
        <v>3551</v>
      </c>
      <c r="J6840" s="206" t="s">
        <v>3552</v>
      </c>
      <c r="K6840" s="203" t="s">
        <v>598</v>
      </c>
      <c r="L6840" s="193" t="s">
        <v>5853</v>
      </c>
    </row>
    <row r="6841" spans="1:12" ht="39.950000000000003" hidden="1" customHeight="1" x14ac:dyDescent="0.2">
      <c r="A6841" s="203" t="str">
        <f t="shared" si="295"/>
        <v>7</v>
      </c>
      <c r="B6841" s="203" t="str">
        <f t="shared" si="302"/>
        <v>6</v>
      </c>
      <c r="C6841" s="203" t="str">
        <f t="shared" si="303"/>
        <v>9</v>
      </c>
      <c r="D6841" s="203" t="str">
        <f t="shared" si="304"/>
        <v>0</v>
      </c>
      <c r="E6841" s="203" t="str">
        <f t="shared" si="305"/>
        <v>99</v>
      </c>
      <c r="F6841" s="203" t="str">
        <f t="shared" si="306"/>
        <v>1</v>
      </c>
      <c r="G6841" s="203" t="str">
        <f t="shared" si="307"/>
        <v>2</v>
      </c>
      <c r="H6841" s="204">
        <v>76909912</v>
      </c>
      <c r="I6841" s="205" t="s">
        <v>3553</v>
      </c>
      <c r="J6841" s="206" t="s">
        <v>2710</v>
      </c>
      <c r="K6841" s="203" t="s">
        <v>598</v>
      </c>
      <c r="L6841" s="193" t="s">
        <v>5853</v>
      </c>
    </row>
    <row r="6842" spans="1:12" ht="39.950000000000003" hidden="1" customHeight="1" x14ac:dyDescent="0.2">
      <c r="A6842" s="203" t="str">
        <f t="shared" si="295"/>
        <v>7</v>
      </c>
      <c r="B6842" s="203" t="str">
        <f t="shared" si="302"/>
        <v>6</v>
      </c>
      <c r="C6842" s="203" t="str">
        <f t="shared" si="303"/>
        <v>9</v>
      </c>
      <c r="D6842" s="203" t="str">
        <f t="shared" si="304"/>
        <v>0</v>
      </c>
      <c r="E6842" s="203" t="str">
        <f t="shared" si="305"/>
        <v>99</v>
      </c>
      <c r="F6842" s="203" t="str">
        <f t="shared" si="306"/>
        <v>1</v>
      </c>
      <c r="G6842" s="203" t="str">
        <f t="shared" si="307"/>
        <v>3</v>
      </c>
      <c r="H6842" s="204">
        <v>76909913</v>
      </c>
      <c r="I6842" s="205" t="s">
        <v>3554</v>
      </c>
      <c r="J6842" s="206" t="s">
        <v>2710</v>
      </c>
      <c r="K6842" s="203" t="s">
        <v>598</v>
      </c>
      <c r="L6842" s="193" t="s">
        <v>5853</v>
      </c>
    </row>
    <row r="6843" spans="1:12" ht="39.950000000000003" hidden="1" customHeight="1" x14ac:dyDescent="0.2">
      <c r="A6843" s="203" t="str">
        <f t="shared" si="295"/>
        <v>7</v>
      </c>
      <c r="B6843" s="203" t="str">
        <f t="shared" si="302"/>
        <v>6</v>
      </c>
      <c r="C6843" s="203" t="str">
        <f t="shared" si="303"/>
        <v>9</v>
      </c>
      <c r="D6843" s="203" t="str">
        <f t="shared" si="304"/>
        <v>0</v>
      </c>
      <c r="E6843" s="203" t="str">
        <f t="shared" si="305"/>
        <v>99</v>
      </c>
      <c r="F6843" s="203" t="str">
        <f t="shared" si="306"/>
        <v>1</v>
      </c>
      <c r="G6843" s="203" t="str">
        <f t="shared" si="307"/>
        <v>4</v>
      </c>
      <c r="H6843" s="204">
        <v>76909914</v>
      </c>
      <c r="I6843" s="205" t="s">
        <v>3555</v>
      </c>
      <c r="J6843" s="206" t="s">
        <v>2710</v>
      </c>
      <c r="K6843" s="203" t="s">
        <v>598</v>
      </c>
      <c r="L6843" s="193" t="s">
        <v>5853</v>
      </c>
    </row>
    <row r="6844" spans="1:12" ht="39.950000000000003" hidden="1" customHeight="1" x14ac:dyDescent="0.2">
      <c r="A6844" s="203" t="str">
        <f t="shared" si="295"/>
        <v>7</v>
      </c>
      <c r="B6844" s="203" t="str">
        <f t="shared" si="302"/>
        <v>6</v>
      </c>
      <c r="C6844" s="203" t="str">
        <f t="shared" si="303"/>
        <v>9</v>
      </c>
      <c r="D6844" s="203" t="str">
        <f t="shared" si="304"/>
        <v>0</v>
      </c>
      <c r="E6844" s="203" t="str">
        <f t="shared" si="305"/>
        <v>99</v>
      </c>
      <c r="F6844" s="203" t="str">
        <f t="shared" si="306"/>
        <v>1</v>
      </c>
      <c r="G6844" s="203" t="str">
        <f t="shared" si="307"/>
        <v>5</v>
      </c>
      <c r="H6844" s="204">
        <v>76909915</v>
      </c>
      <c r="I6844" s="205" t="s">
        <v>3556</v>
      </c>
      <c r="J6844" s="206" t="s">
        <v>2710</v>
      </c>
      <c r="K6844" s="203" t="s">
        <v>598</v>
      </c>
      <c r="L6844" s="193" t="s">
        <v>5853</v>
      </c>
    </row>
    <row r="6845" spans="1:12" ht="39.950000000000003" hidden="1" customHeight="1" x14ac:dyDescent="0.2">
      <c r="A6845" s="203" t="str">
        <f t="shared" si="295"/>
        <v>7</v>
      </c>
      <c r="B6845" s="203" t="str">
        <f t="shared" si="302"/>
        <v>6</v>
      </c>
      <c r="C6845" s="203" t="str">
        <f t="shared" si="303"/>
        <v>9</v>
      </c>
      <c r="D6845" s="203" t="str">
        <f t="shared" si="304"/>
        <v>0</v>
      </c>
      <c r="E6845" s="203" t="str">
        <f t="shared" si="305"/>
        <v>99</v>
      </c>
      <c r="F6845" s="203" t="str">
        <f t="shared" si="306"/>
        <v>1</v>
      </c>
      <c r="G6845" s="203" t="str">
        <f t="shared" si="307"/>
        <v>6</v>
      </c>
      <c r="H6845" s="204">
        <v>76909916</v>
      </c>
      <c r="I6845" s="205" t="s">
        <v>3557</v>
      </c>
      <c r="J6845" s="206" t="s">
        <v>2710</v>
      </c>
      <c r="K6845" s="203" t="s">
        <v>598</v>
      </c>
      <c r="L6845" s="193" t="s">
        <v>5853</v>
      </c>
    </row>
    <row r="6846" spans="1:12" ht="39.950000000000003" hidden="1" customHeight="1" x14ac:dyDescent="0.2">
      <c r="A6846" s="203" t="str">
        <f t="shared" si="295"/>
        <v>7</v>
      </c>
      <c r="B6846" s="203" t="str">
        <f t="shared" si="302"/>
        <v>6</v>
      </c>
      <c r="C6846" s="203" t="str">
        <f t="shared" si="303"/>
        <v>9</v>
      </c>
      <c r="D6846" s="203" t="str">
        <f t="shared" si="304"/>
        <v>0</v>
      </c>
      <c r="E6846" s="203" t="str">
        <f t="shared" si="305"/>
        <v>99</v>
      </c>
      <c r="F6846" s="203" t="str">
        <f t="shared" si="306"/>
        <v>1</v>
      </c>
      <c r="G6846" s="203" t="str">
        <f t="shared" si="307"/>
        <v>7</v>
      </c>
      <c r="H6846" s="204">
        <v>76909917</v>
      </c>
      <c r="I6846" s="205" t="s">
        <v>3558</v>
      </c>
      <c r="J6846" s="206" t="s">
        <v>2710</v>
      </c>
      <c r="K6846" s="203" t="s">
        <v>598</v>
      </c>
      <c r="L6846" s="193" t="s">
        <v>5853</v>
      </c>
    </row>
    <row r="6847" spans="1:12" ht="39.950000000000003" hidden="1" customHeight="1" x14ac:dyDescent="0.2">
      <c r="A6847" s="203" t="str">
        <f t="shared" si="295"/>
        <v>7</v>
      </c>
      <c r="B6847" s="203" t="str">
        <f t="shared" si="302"/>
        <v>6</v>
      </c>
      <c r="C6847" s="203" t="str">
        <f t="shared" si="303"/>
        <v>9</v>
      </c>
      <c r="D6847" s="203" t="str">
        <f t="shared" si="304"/>
        <v>0</v>
      </c>
      <c r="E6847" s="203" t="str">
        <f t="shared" si="305"/>
        <v>99</v>
      </c>
      <c r="F6847" s="203" t="str">
        <f t="shared" si="306"/>
        <v>1</v>
      </c>
      <c r="G6847" s="203" t="str">
        <f t="shared" si="307"/>
        <v>8</v>
      </c>
      <c r="H6847" s="204">
        <v>76909918</v>
      </c>
      <c r="I6847" s="205" t="s">
        <v>3559</v>
      </c>
      <c r="J6847" s="206" t="s">
        <v>2710</v>
      </c>
      <c r="K6847" s="203" t="s">
        <v>598</v>
      </c>
      <c r="L6847" s="193" t="s">
        <v>5853</v>
      </c>
    </row>
    <row r="6848" spans="1:12" ht="39.950000000000003" hidden="1" customHeight="1" x14ac:dyDescent="0.2">
      <c r="A6848" s="203" t="str">
        <f t="shared" si="295"/>
        <v>7</v>
      </c>
      <c r="B6848" s="203" t="str">
        <f t="shared" si="302"/>
        <v>6</v>
      </c>
      <c r="C6848" s="203" t="str">
        <f t="shared" si="303"/>
        <v>9</v>
      </c>
      <c r="D6848" s="203" t="str">
        <f t="shared" si="304"/>
        <v>0</v>
      </c>
      <c r="E6848" s="203" t="str">
        <f t="shared" si="305"/>
        <v>99</v>
      </c>
      <c r="F6848" s="203" t="str">
        <f t="shared" si="306"/>
        <v>1</v>
      </c>
      <c r="G6848" s="203" t="str">
        <f t="shared" si="307"/>
        <v>9</v>
      </c>
      <c r="H6848" s="204">
        <v>76909919</v>
      </c>
      <c r="I6848" s="205" t="s">
        <v>3560</v>
      </c>
      <c r="J6848" s="206" t="s">
        <v>2710</v>
      </c>
      <c r="K6848" s="203" t="s">
        <v>598</v>
      </c>
      <c r="L6848" s="207" t="s">
        <v>15049</v>
      </c>
    </row>
    <row r="6849" spans="1:13" ht="39.950000000000003" hidden="1" customHeight="1" x14ac:dyDescent="0.2">
      <c r="A6849" s="167">
        <v>7</v>
      </c>
      <c r="B6849" s="167" t="s">
        <v>6689</v>
      </c>
      <c r="C6849" s="167" t="s">
        <v>5899</v>
      </c>
      <c r="D6849" s="167" t="s">
        <v>5899</v>
      </c>
      <c r="E6849" s="167" t="s">
        <v>5739</v>
      </c>
      <c r="F6849" s="167" t="s">
        <v>5798</v>
      </c>
      <c r="G6849" s="167" t="s">
        <v>5798</v>
      </c>
      <c r="H6849" s="178" t="s">
        <v>13293</v>
      </c>
      <c r="I6849" s="168" t="s">
        <v>3549</v>
      </c>
      <c r="J6849" s="166" t="s">
        <v>8465</v>
      </c>
      <c r="K6849" s="165" t="s">
        <v>586</v>
      </c>
      <c r="L6849" s="165" t="s">
        <v>4489</v>
      </c>
    </row>
    <row r="6850" spans="1:13" ht="39.950000000000003" hidden="1" customHeight="1" x14ac:dyDescent="0.2">
      <c r="A6850" s="167">
        <v>7</v>
      </c>
      <c r="B6850" s="167" t="s">
        <v>6689</v>
      </c>
      <c r="C6850" s="167" t="s">
        <v>5899</v>
      </c>
      <c r="D6850" s="167" t="s">
        <v>5899</v>
      </c>
      <c r="E6850" s="167" t="s">
        <v>5900</v>
      </c>
      <c r="F6850" s="167" t="s">
        <v>5798</v>
      </c>
      <c r="G6850" s="167" t="s">
        <v>5798</v>
      </c>
      <c r="H6850" s="178" t="s">
        <v>13294</v>
      </c>
      <c r="I6850" s="168" t="s">
        <v>3549</v>
      </c>
      <c r="J6850" s="166" t="s">
        <v>1621</v>
      </c>
      <c r="K6850" s="165" t="s">
        <v>586</v>
      </c>
      <c r="L6850" s="165" t="s">
        <v>4489</v>
      </c>
    </row>
    <row r="6851" spans="1:13" ht="39.950000000000003" hidden="1" customHeight="1" x14ac:dyDescent="0.2">
      <c r="A6851" s="167">
        <v>7</v>
      </c>
      <c r="B6851" s="167" t="s">
        <v>6689</v>
      </c>
      <c r="C6851" s="167" t="s">
        <v>5899</v>
      </c>
      <c r="D6851" s="167" t="s">
        <v>5899</v>
      </c>
      <c r="E6851" s="167" t="s">
        <v>5900</v>
      </c>
      <c r="F6851" s="167" t="s">
        <v>5798</v>
      </c>
      <c r="G6851" s="167">
        <v>1</v>
      </c>
      <c r="H6851" s="178" t="s">
        <v>13295</v>
      </c>
      <c r="I6851" s="168" t="s">
        <v>3551</v>
      </c>
      <c r="J6851" s="166" t="s">
        <v>600</v>
      </c>
      <c r="K6851" s="165" t="s">
        <v>598</v>
      </c>
      <c r="L6851" s="165" t="s">
        <v>4489</v>
      </c>
    </row>
    <row r="6852" spans="1:13" ht="39.950000000000003" hidden="1" customHeight="1" x14ac:dyDescent="0.2">
      <c r="A6852" s="167">
        <v>7</v>
      </c>
      <c r="B6852" s="167" t="s">
        <v>6689</v>
      </c>
      <c r="C6852" s="167" t="s">
        <v>5899</v>
      </c>
      <c r="D6852" s="167" t="s">
        <v>5899</v>
      </c>
      <c r="E6852" s="167" t="s">
        <v>5900</v>
      </c>
      <c r="F6852" s="167" t="s">
        <v>5798</v>
      </c>
      <c r="G6852" s="167">
        <v>2</v>
      </c>
      <c r="H6852" s="178" t="s">
        <v>13296</v>
      </c>
      <c r="I6852" s="168" t="s">
        <v>13297</v>
      </c>
      <c r="J6852" s="166" t="s">
        <v>600</v>
      </c>
      <c r="K6852" s="165" t="s">
        <v>598</v>
      </c>
      <c r="L6852" s="165" t="s">
        <v>4489</v>
      </c>
    </row>
    <row r="6853" spans="1:13" ht="39.950000000000003" hidden="1" customHeight="1" x14ac:dyDescent="0.2">
      <c r="A6853" s="167">
        <v>7</v>
      </c>
      <c r="B6853" s="167" t="s">
        <v>6689</v>
      </c>
      <c r="C6853" s="167" t="s">
        <v>5899</v>
      </c>
      <c r="D6853" s="167" t="s">
        <v>5899</v>
      </c>
      <c r="E6853" s="167" t="s">
        <v>5900</v>
      </c>
      <c r="F6853" s="167" t="s">
        <v>5798</v>
      </c>
      <c r="G6853" s="167">
        <v>3</v>
      </c>
      <c r="H6853" s="178" t="s">
        <v>13298</v>
      </c>
      <c r="I6853" s="168" t="s">
        <v>3554</v>
      </c>
      <c r="J6853" s="166" t="s">
        <v>600</v>
      </c>
      <c r="K6853" s="165" t="s">
        <v>598</v>
      </c>
      <c r="L6853" s="165" t="s">
        <v>4489</v>
      </c>
    </row>
    <row r="6854" spans="1:13" ht="39.950000000000003" hidden="1" customHeight="1" x14ac:dyDescent="0.2">
      <c r="A6854" s="167">
        <v>7</v>
      </c>
      <c r="B6854" s="167" t="s">
        <v>6689</v>
      </c>
      <c r="C6854" s="167" t="s">
        <v>5899</v>
      </c>
      <c r="D6854" s="167" t="s">
        <v>5899</v>
      </c>
      <c r="E6854" s="167" t="s">
        <v>5900</v>
      </c>
      <c r="F6854" s="167" t="s">
        <v>5798</v>
      </c>
      <c r="G6854" s="167">
        <v>4</v>
      </c>
      <c r="H6854" s="178" t="s">
        <v>13299</v>
      </c>
      <c r="I6854" s="168" t="s">
        <v>3555</v>
      </c>
      <c r="J6854" s="166" t="s">
        <v>600</v>
      </c>
      <c r="K6854" s="165" t="s">
        <v>598</v>
      </c>
      <c r="L6854" s="165" t="s">
        <v>4489</v>
      </c>
    </row>
    <row r="6855" spans="1:13" ht="39.950000000000003" hidden="1" customHeight="1" x14ac:dyDescent="0.2">
      <c r="A6855" s="167">
        <v>7</v>
      </c>
      <c r="B6855" s="167" t="s">
        <v>6689</v>
      </c>
      <c r="C6855" s="167" t="s">
        <v>5899</v>
      </c>
      <c r="D6855" s="167" t="s">
        <v>5899</v>
      </c>
      <c r="E6855" s="167" t="s">
        <v>5900</v>
      </c>
      <c r="F6855" s="167" t="s">
        <v>5798</v>
      </c>
      <c r="G6855" s="167">
        <v>5</v>
      </c>
      <c r="H6855" s="178" t="s">
        <v>13300</v>
      </c>
      <c r="I6855" s="168" t="s">
        <v>3556</v>
      </c>
      <c r="J6855" s="166" t="s">
        <v>600</v>
      </c>
      <c r="K6855" s="165" t="s">
        <v>598</v>
      </c>
      <c r="L6855" s="165" t="s">
        <v>4489</v>
      </c>
    </row>
    <row r="6856" spans="1:13" ht="39.950000000000003" hidden="1" customHeight="1" x14ac:dyDescent="0.2">
      <c r="A6856" s="167">
        <v>7</v>
      </c>
      <c r="B6856" s="167" t="s">
        <v>6689</v>
      </c>
      <c r="C6856" s="167" t="s">
        <v>5899</v>
      </c>
      <c r="D6856" s="167" t="s">
        <v>5899</v>
      </c>
      <c r="E6856" s="167" t="s">
        <v>5900</v>
      </c>
      <c r="F6856" s="167" t="s">
        <v>5798</v>
      </c>
      <c r="G6856" s="167">
        <v>6</v>
      </c>
      <c r="H6856" s="178" t="s">
        <v>13301</v>
      </c>
      <c r="I6856" s="168" t="s">
        <v>3557</v>
      </c>
      <c r="J6856" s="166" t="s">
        <v>600</v>
      </c>
      <c r="K6856" s="165" t="s">
        <v>598</v>
      </c>
      <c r="L6856" s="165" t="s">
        <v>4489</v>
      </c>
    </row>
    <row r="6857" spans="1:13" ht="39.950000000000003" hidden="1" customHeight="1" x14ac:dyDescent="0.2">
      <c r="A6857" s="167">
        <v>7</v>
      </c>
      <c r="B6857" s="167" t="s">
        <v>6689</v>
      </c>
      <c r="C6857" s="167" t="s">
        <v>5899</v>
      </c>
      <c r="D6857" s="167" t="s">
        <v>5899</v>
      </c>
      <c r="E6857" s="167" t="s">
        <v>5900</v>
      </c>
      <c r="F6857" s="167" t="s">
        <v>5798</v>
      </c>
      <c r="G6857" s="167">
        <v>7</v>
      </c>
      <c r="H6857" s="178" t="s">
        <v>13302</v>
      </c>
      <c r="I6857" s="168" t="s">
        <v>3558</v>
      </c>
      <c r="J6857" s="166" t="s">
        <v>600</v>
      </c>
      <c r="K6857" s="165" t="s">
        <v>598</v>
      </c>
      <c r="L6857" s="165" t="s">
        <v>4489</v>
      </c>
    </row>
    <row r="6858" spans="1:13" ht="39.950000000000003" hidden="1" customHeight="1" x14ac:dyDescent="0.2">
      <c r="A6858" s="167">
        <v>7</v>
      </c>
      <c r="B6858" s="167" t="s">
        <v>6689</v>
      </c>
      <c r="C6858" s="167" t="s">
        <v>5899</v>
      </c>
      <c r="D6858" s="167" t="s">
        <v>5899</v>
      </c>
      <c r="E6858" s="167" t="s">
        <v>5900</v>
      </c>
      <c r="F6858" s="167" t="s">
        <v>5798</v>
      </c>
      <c r="G6858" s="167">
        <v>8</v>
      </c>
      <c r="H6858" s="178" t="s">
        <v>13303</v>
      </c>
      <c r="I6858" s="168" t="s">
        <v>3559</v>
      </c>
      <c r="J6858" s="166" t="s">
        <v>600</v>
      </c>
      <c r="K6858" s="165" t="s">
        <v>598</v>
      </c>
      <c r="L6858" s="165" t="s">
        <v>4489</v>
      </c>
    </row>
    <row r="6859" spans="1:13" ht="39.950000000000003" hidden="1" customHeight="1" x14ac:dyDescent="0.2">
      <c r="A6859" s="187">
        <v>7</v>
      </c>
      <c r="B6859" s="187" t="s">
        <v>6689</v>
      </c>
      <c r="C6859" s="187" t="s">
        <v>5899</v>
      </c>
      <c r="D6859" s="187" t="s">
        <v>5899</v>
      </c>
      <c r="E6859" s="187" t="s">
        <v>5900</v>
      </c>
      <c r="F6859" s="187" t="s">
        <v>5798</v>
      </c>
      <c r="G6859" s="187">
        <v>9</v>
      </c>
      <c r="H6859" s="188" t="s">
        <v>13304</v>
      </c>
      <c r="I6859" s="189" t="s">
        <v>3560</v>
      </c>
      <c r="J6859" s="190" t="s">
        <v>600</v>
      </c>
      <c r="K6859" s="191" t="s">
        <v>598</v>
      </c>
      <c r="L6859" s="207" t="s">
        <v>5853</v>
      </c>
      <c r="M6859" s="293" t="s">
        <v>15052</v>
      </c>
    </row>
    <row r="6860" spans="1:13" ht="39.950000000000003" hidden="1" customHeight="1" x14ac:dyDescent="0.2">
      <c r="A6860" s="6" t="str">
        <f t="shared" si="295"/>
        <v>7</v>
      </c>
      <c r="B6860" s="6" t="str">
        <f t="shared" ref="B6860:B7229" si="308">MID($H6860,2,1)</f>
        <v>7</v>
      </c>
      <c r="C6860" s="6" t="str">
        <f t="shared" ref="C6860:C7229" si="309">MID($H6860,3,1)</f>
        <v>0</v>
      </c>
      <c r="D6860" s="6" t="str">
        <f t="shared" ref="D6860:D7229" si="310">MID($H6860,4,1)</f>
        <v>0</v>
      </c>
      <c r="E6860" s="6" t="str">
        <f t="shared" ref="E6860:E7229" si="311">MID($H6860,5,2)</f>
        <v>00</v>
      </c>
      <c r="F6860" s="6" t="str">
        <f t="shared" ref="F6860:F7146" si="312">MID($H6860,7,1)</f>
        <v>0</v>
      </c>
      <c r="G6860" s="6" t="str">
        <f t="shared" ref="G6860:G7229" si="313">MID($H6860,8,1)</f>
        <v>0</v>
      </c>
      <c r="H6860" s="68">
        <v>77000000</v>
      </c>
      <c r="I6860" s="299" t="s">
        <v>553</v>
      </c>
      <c r="J6860" s="300" t="s">
        <v>554</v>
      </c>
      <c r="K6860" s="6" t="s">
        <v>586</v>
      </c>
      <c r="L6860" s="5"/>
    </row>
    <row r="6861" spans="1:13" ht="39.950000000000003" hidden="1" customHeight="1" x14ac:dyDescent="0.2">
      <c r="A6861" s="167">
        <v>7</v>
      </c>
      <c r="B6861" s="167" t="s">
        <v>8701</v>
      </c>
      <c r="C6861" s="167" t="s">
        <v>5796</v>
      </c>
      <c r="D6861" s="167" t="s">
        <v>5798</v>
      </c>
      <c r="E6861" s="167" t="s">
        <v>5739</v>
      </c>
      <c r="F6861" s="167" t="s">
        <v>5798</v>
      </c>
      <c r="G6861" s="167" t="s">
        <v>5798</v>
      </c>
      <c r="H6861" s="178" t="s">
        <v>13305</v>
      </c>
      <c r="I6861" s="168" t="s">
        <v>13306</v>
      </c>
      <c r="J6861" s="166" t="s">
        <v>1631</v>
      </c>
      <c r="K6861" s="165" t="s">
        <v>586</v>
      </c>
      <c r="L6861" s="165" t="s">
        <v>4489</v>
      </c>
    </row>
    <row r="6862" spans="1:13" ht="39.950000000000003" hidden="1" customHeight="1" x14ac:dyDescent="0.2">
      <c r="A6862" s="167">
        <v>7</v>
      </c>
      <c r="B6862" s="167" t="s">
        <v>8701</v>
      </c>
      <c r="C6862" s="167" t="s">
        <v>5796</v>
      </c>
      <c r="D6862" s="167" t="s">
        <v>5796</v>
      </c>
      <c r="E6862" s="167" t="s">
        <v>5739</v>
      </c>
      <c r="F6862" s="167" t="s">
        <v>5798</v>
      </c>
      <c r="G6862" s="167" t="s">
        <v>5798</v>
      </c>
      <c r="H6862" s="178" t="s">
        <v>13307</v>
      </c>
      <c r="I6862" s="168" t="s">
        <v>13308</v>
      </c>
      <c r="J6862" s="166" t="s">
        <v>8722</v>
      </c>
      <c r="K6862" s="165" t="s">
        <v>586</v>
      </c>
      <c r="L6862" s="165" t="s">
        <v>4489</v>
      </c>
    </row>
    <row r="6863" spans="1:13" ht="39.950000000000003" hidden="1" customHeight="1" x14ac:dyDescent="0.2">
      <c r="A6863" s="167">
        <v>7</v>
      </c>
      <c r="B6863" s="167" t="s">
        <v>8701</v>
      </c>
      <c r="C6863" s="167" t="s">
        <v>5796</v>
      </c>
      <c r="D6863" s="167" t="s">
        <v>5796</v>
      </c>
      <c r="E6863" s="167" t="s">
        <v>5818</v>
      </c>
      <c r="F6863" s="167" t="s">
        <v>5798</v>
      </c>
      <c r="G6863" s="167" t="s">
        <v>5798</v>
      </c>
      <c r="H6863" s="178" t="s">
        <v>13309</v>
      </c>
      <c r="I6863" s="168" t="s">
        <v>13310</v>
      </c>
      <c r="J6863" s="166" t="s">
        <v>8723</v>
      </c>
      <c r="K6863" s="165" t="s">
        <v>586</v>
      </c>
      <c r="L6863" s="165" t="s">
        <v>4489</v>
      </c>
    </row>
    <row r="6864" spans="1:13" ht="39.950000000000003" hidden="1" customHeight="1" x14ac:dyDescent="0.2">
      <c r="A6864" s="167">
        <v>7</v>
      </c>
      <c r="B6864" s="167" t="s">
        <v>8701</v>
      </c>
      <c r="C6864" s="167" t="s">
        <v>5796</v>
      </c>
      <c r="D6864" s="167" t="s">
        <v>5796</v>
      </c>
      <c r="E6864" s="167" t="s">
        <v>5818</v>
      </c>
      <c r="F6864" s="167" t="s">
        <v>5798</v>
      </c>
      <c r="G6864" s="167">
        <v>1</v>
      </c>
      <c r="H6864" s="178" t="s">
        <v>13311</v>
      </c>
      <c r="I6864" s="168" t="s">
        <v>13312</v>
      </c>
      <c r="J6864" s="166" t="s">
        <v>600</v>
      </c>
      <c r="K6864" s="165" t="s">
        <v>598</v>
      </c>
      <c r="L6864" s="165" t="s">
        <v>4489</v>
      </c>
    </row>
    <row r="6865" spans="1:13" ht="39.950000000000003" hidden="1" customHeight="1" x14ac:dyDescent="0.2">
      <c r="A6865" s="167">
        <v>7</v>
      </c>
      <c r="B6865" s="167" t="s">
        <v>8701</v>
      </c>
      <c r="C6865" s="167" t="s">
        <v>5796</v>
      </c>
      <c r="D6865" s="167" t="s">
        <v>5796</v>
      </c>
      <c r="E6865" s="167" t="s">
        <v>5858</v>
      </c>
      <c r="F6865" s="167" t="s">
        <v>5798</v>
      </c>
      <c r="G6865" s="167" t="s">
        <v>5798</v>
      </c>
      <c r="H6865" s="178" t="s">
        <v>13313</v>
      </c>
      <c r="I6865" s="168" t="s">
        <v>13314</v>
      </c>
      <c r="J6865" s="166" t="s">
        <v>8724</v>
      </c>
      <c r="K6865" s="165" t="s">
        <v>586</v>
      </c>
      <c r="L6865" s="165" t="s">
        <v>4489</v>
      </c>
    </row>
    <row r="6866" spans="1:13" ht="39.950000000000003" hidden="1" customHeight="1" x14ac:dyDescent="0.2">
      <c r="A6866" s="167">
        <v>7</v>
      </c>
      <c r="B6866" s="167" t="s">
        <v>8701</v>
      </c>
      <c r="C6866" s="167" t="s">
        <v>5796</v>
      </c>
      <c r="D6866" s="167" t="s">
        <v>5796</v>
      </c>
      <c r="E6866" s="167" t="s">
        <v>5858</v>
      </c>
      <c r="F6866" s="167" t="s">
        <v>5796</v>
      </c>
      <c r="G6866" s="167" t="s">
        <v>5798</v>
      </c>
      <c r="H6866" s="178" t="s">
        <v>13315</v>
      </c>
      <c r="I6866" s="168" t="s">
        <v>13316</v>
      </c>
      <c r="J6866" s="166" t="s">
        <v>8725</v>
      </c>
      <c r="K6866" s="165" t="s">
        <v>586</v>
      </c>
      <c r="L6866" s="165" t="s">
        <v>4489</v>
      </c>
    </row>
    <row r="6867" spans="1:13" ht="39.950000000000003" hidden="1" customHeight="1" x14ac:dyDescent="0.2">
      <c r="A6867" s="167">
        <v>7</v>
      </c>
      <c r="B6867" s="167" t="s">
        <v>8701</v>
      </c>
      <c r="C6867" s="167" t="s">
        <v>5796</v>
      </c>
      <c r="D6867" s="167" t="s">
        <v>5796</v>
      </c>
      <c r="E6867" s="167" t="s">
        <v>5858</v>
      </c>
      <c r="F6867" s="167" t="s">
        <v>5796</v>
      </c>
      <c r="G6867" s="167">
        <v>1</v>
      </c>
      <c r="H6867" s="178" t="s">
        <v>13317</v>
      </c>
      <c r="I6867" s="168" t="s">
        <v>13318</v>
      </c>
      <c r="J6867" s="166" t="s">
        <v>600</v>
      </c>
      <c r="K6867" s="165" t="s">
        <v>598</v>
      </c>
      <c r="L6867" s="165" t="s">
        <v>4489</v>
      </c>
    </row>
    <row r="6868" spans="1:13" ht="39.950000000000003" hidden="1" customHeight="1" x14ac:dyDescent="0.2">
      <c r="A6868" s="167">
        <v>7</v>
      </c>
      <c r="B6868" s="167" t="s">
        <v>8701</v>
      </c>
      <c r="C6868" s="167" t="s">
        <v>5796</v>
      </c>
      <c r="D6868" s="167" t="s">
        <v>5796</v>
      </c>
      <c r="E6868" s="167" t="s">
        <v>5858</v>
      </c>
      <c r="F6868" s="167" t="s">
        <v>5797</v>
      </c>
      <c r="G6868" s="167" t="s">
        <v>5798</v>
      </c>
      <c r="H6868" s="178" t="s">
        <v>13319</v>
      </c>
      <c r="I6868" s="168" t="s">
        <v>13320</v>
      </c>
      <c r="J6868" s="166" t="s">
        <v>8726</v>
      </c>
      <c r="K6868" s="165" t="s">
        <v>586</v>
      </c>
      <c r="L6868" s="165" t="s">
        <v>4489</v>
      </c>
    </row>
    <row r="6869" spans="1:13" ht="39.950000000000003" hidden="1" customHeight="1" x14ac:dyDescent="0.2">
      <c r="A6869" s="167">
        <v>7</v>
      </c>
      <c r="B6869" s="167" t="s">
        <v>8701</v>
      </c>
      <c r="C6869" s="167" t="s">
        <v>5796</v>
      </c>
      <c r="D6869" s="167" t="s">
        <v>5796</v>
      </c>
      <c r="E6869" s="167" t="s">
        <v>5858</v>
      </c>
      <c r="F6869" s="167" t="s">
        <v>5797</v>
      </c>
      <c r="G6869" s="167">
        <v>1</v>
      </c>
      <c r="H6869" s="178" t="s">
        <v>13321</v>
      </c>
      <c r="I6869" s="168" t="s">
        <v>13322</v>
      </c>
      <c r="J6869" s="166" t="s">
        <v>600</v>
      </c>
      <c r="K6869" s="165" t="s">
        <v>598</v>
      </c>
      <c r="L6869" s="165" t="s">
        <v>4489</v>
      </c>
    </row>
    <row r="6870" spans="1:13" ht="39.950000000000003" hidden="1" customHeight="1" x14ac:dyDescent="0.2">
      <c r="A6870" s="167">
        <v>7</v>
      </c>
      <c r="B6870" s="167" t="s">
        <v>8701</v>
      </c>
      <c r="C6870" s="167" t="s">
        <v>5796</v>
      </c>
      <c r="D6870" s="167" t="s">
        <v>5796</v>
      </c>
      <c r="E6870" s="167" t="s">
        <v>5858</v>
      </c>
      <c r="F6870" s="167" t="s">
        <v>5971</v>
      </c>
      <c r="G6870" s="167" t="s">
        <v>5798</v>
      </c>
      <c r="H6870" s="178" t="s">
        <v>13323</v>
      </c>
      <c r="I6870" s="168" t="s">
        <v>13324</v>
      </c>
      <c r="J6870" s="166" t="s">
        <v>8727</v>
      </c>
      <c r="K6870" s="165" t="s">
        <v>586</v>
      </c>
      <c r="L6870" s="165" t="s">
        <v>4489</v>
      </c>
    </row>
    <row r="6871" spans="1:13" ht="39.950000000000003" hidden="1" customHeight="1" x14ac:dyDescent="0.2">
      <c r="A6871" s="167">
        <v>7</v>
      </c>
      <c r="B6871" s="167" t="s">
        <v>8701</v>
      </c>
      <c r="C6871" s="167" t="s">
        <v>5796</v>
      </c>
      <c r="D6871" s="167" t="s">
        <v>5796</v>
      </c>
      <c r="E6871" s="167" t="s">
        <v>5858</v>
      </c>
      <c r="F6871" s="167" t="s">
        <v>5971</v>
      </c>
      <c r="G6871" s="167">
        <v>1</v>
      </c>
      <c r="H6871" s="178" t="s">
        <v>13325</v>
      </c>
      <c r="I6871" s="168" t="s">
        <v>13326</v>
      </c>
      <c r="J6871" s="166" t="s">
        <v>600</v>
      </c>
      <c r="K6871" s="165" t="s">
        <v>598</v>
      </c>
      <c r="L6871" s="165" t="s">
        <v>4489</v>
      </c>
    </row>
    <row r="6872" spans="1:13" ht="39.950000000000003" hidden="1" customHeight="1" x14ac:dyDescent="0.2">
      <c r="A6872" s="167">
        <v>7</v>
      </c>
      <c r="B6872" s="167" t="s">
        <v>8701</v>
      </c>
      <c r="C6872" s="167" t="s">
        <v>5796</v>
      </c>
      <c r="D6872" s="167" t="s">
        <v>5796</v>
      </c>
      <c r="E6872" s="167" t="s">
        <v>6221</v>
      </c>
      <c r="F6872" s="167" t="s">
        <v>5798</v>
      </c>
      <c r="G6872" s="167" t="s">
        <v>5798</v>
      </c>
      <c r="H6872" s="178" t="s">
        <v>13327</v>
      </c>
      <c r="I6872" s="168" t="s">
        <v>13328</v>
      </c>
      <c r="J6872" s="166" t="s">
        <v>1651</v>
      </c>
      <c r="K6872" s="165" t="s">
        <v>586</v>
      </c>
      <c r="L6872" s="165" t="s">
        <v>4489</v>
      </c>
    </row>
    <row r="6873" spans="1:13" ht="39.950000000000003" hidden="1" customHeight="1" x14ac:dyDescent="0.2">
      <c r="A6873" s="167">
        <v>7</v>
      </c>
      <c r="B6873" s="167" t="s">
        <v>8701</v>
      </c>
      <c r="C6873" s="167" t="s">
        <v>5796</v>
      </c>
      <c r="D6873" s="167" t="s">
        <v>5796</v>
      </c>
      <c r="E6873" s="167" t="s">
        <v>6221</v>
      </c>
      <c r="F6873" s="167" t="s">
        <v>5798</v>
      </c>
      <c r="G6873" s="167">
        <v>1</v>
      </c>
      <c r="H6873" s="178" t="s">
        <v>13329</v>
      </c>
      <c r="I6873" s="168" t="s">
        <v>13330</v>
      </c>
      <c r="J6873" s="166" t="s">
        <v>600</v>
      </c>
      <c r="K6873" s="165" t="s">
        <v>598</v>
      </c>
      <c r="L6873" s="165" t="s">
        <v>4489</v>
      </c>
    </row>
    <row r="6874" spans="1:13" ht="39.950000000000003" hidden="1" customHeight="1" x14ac:dyDescent="0.2">
      <c r="A6874" s="167">
        <v>7</v>
      </c>
      <c r="B6874" s="167" t="s">
        <v>8701</v>
      </c>
      <c r="C6874" s="167" t="s">
        <v>5796</v>
      </c>
      <c r="D6874" s="167" t="s">
        <v>5796</v>
      </c>
      <c r="E6874" s="167" t="s">
        <v>5832</v>
      </c>
      <c r="F6874" s="167" t="s">
        <v>5798</v>
      </c>
      <c r="G6874" s="167" t="s">
        <v>5798</v>
      </c>
      <c r="H6874" s="178" t="s">
        <v>13331</v>
      </c>
      <c r="I6874" s="168" t="s">
        <v>13332</v>
      </c>
      <c r="J6874" s="166" t="s">
        <v>8728</v>
      </c>
      <c r="K6874" s="165" t="s">
        <v>586</v>
      </c>
      <c r="L6874" s="165" t="s">
        <v>4489</v>
      </c>
    </row>
    <row r="6875" spans="1:13" ht="39.950000000000003" hidden="1" customHeight="1" x14ac:dyDescent="0.2">
      <c r="A6875" s="167">
        <v>7</v>
      </c>
      <c r="B6875" s="167" t="s">
        <v>8701</v>
      </c>
      <c r="C6875" s="167" t="s">
        <v>5796</v>
      </c>
      <c r="D6875" s="167" t="s">
        <v>5796</v>
      </c>
      <c r="E6875" s="167" t="s">
        <v>5832</v>
      </c>
      <c r="F6875" s="167" t="s">
        <v>5798</v>
      </c>
      <c r="G6875" s="167">
        <v>1</v>
      </c>
      <c r="H6875" s="178" t="s">
        <v>13333</v>
      </c>
      <c r="I6875" s="168" t="s">
        <v>13334</v>
      </c>
      <c r="J6875" s="166" t="s">
        <v>600</v>
      </c>
      <c r="K6875" s="165" t="s">
        <v>598</v>
      </c>
      <c r="L6875" s="165" t="s">
        <v>4489</v>
      </c>
    </row>
    <row r="6876" spans="1:13" ht="39.950000000000003" hidden="1" customHeight="1" x14ac:dyDescent="0.2">
      <c r="A6876" s="167">
        <v>7</v>
      </c>
      <c r="B6876" s="167" t="s">
        <v>8701</v>
      </c>
      <c r="C6876" s="167" t="s">
        <v>5796</v>
      </c>
      <c r="D6876" s="167" t="s">
        <v>5796</v>
      </c>
      <c r="E6876" s="167" t="s">
        <v>7104</v>
      </c>
      <c r="F6876" s="167" t="s">
        <v>5798</v>
      </c>
      <c r="G6876" s="167" t="s">
        <v>5798</v>
      </c>
      <c r="H6876" s="178" t="s">
        <v>13335</v>
      </c>
      <c r="I6876" s="168" t="s">
        <v>13336</v>
      </c>
      <c r="J6876" s="166" t="s">
        <v>8729</v>
      </c>
      <c r="K6876" s="165" t="s">
        <v>586</v>
      </c>
      <c r="L6876" s="165" t="s">
        <v>4489</v>
      </c>
    </row>
    <row r="6877" spans="1:13" ht="39.950000000000003" hidden="1" customHeight="1" x14ac:dyDescent="0.2">
      <c r="A6877" s="167">
        <v>7</v>
      </c>
      <c r="B6877" s="167" t="s">
        <v>8701</v>
      </c>
      <c r="C6877" s="167" t="s">
        <v>5796</v>
      </c>
      <c r="D6877" s="167" t="s">
        <v>5796</v>
      </c>
      <c r="E6877" s="167" t="s">
        <v>7104</v>
      </c>
      <c r="F6877" s="167" t="s">
        <v>5798</v>
      </c>
      <c r="G6877" s="167">
        <v>1</v>
      </c>
      <c r="H6877" s="178" t="s">
        <v>13337</v>
      </c>
      <c r="I6877" s="168" t="s">
        <v>13338</v>
      </c>
      <c r="J6877" s="166" t="s">
        <v>600</v>
      </c>
      <c r="K6877" s="165" t="s">
        <v>598</v>
      </c>
      <c r="L6877" s="165" t="s">
        <v>4489</v>
      </c>
    </row>
    <row r="6878" spans="1:13" ht="39.950000000000003" hidden="1" customHeight="1" x14ac:dyDescent="0.2">
      <c r="A6878" s="167">
        <v>7</v>
      </c>
      <c r="B6878" s="167" t="s">
        <v>8701</v>
      </c>
      <c r="C6878" s="167" t="s">
        <v>5796</v>
      </c>
      <c r="D6878" s="167" t="s">
        <v>5796</v>
      </c>
      <c r="E6878" s="167" t="s">
        <v>7159</v>
      </c>
      <c r="F6878" s="167" t="s">
        <v>5798</v>
      </c>
      <c r="G6878" s="167" t="s">
        <v>5798</v>
      </c>
      <c r="H6878" s="178" t="s">
        <v>13339</v>
      </c>
      <c r="I6878" s="168" t="s">
        <v>13340</v>
      </c>
      <c r="J6878" s="166" t="s">
        <v>1655</v>
      </c>
      <c r="K6878" s="165" t="s">
        <v>586</v>
      </c>
      <c r="L6878" s="165" t="s">
        <v>4489</v>
      </c>
    </row>
    <row r="6879" spans="1:13" ht="39.950000000000003" hidden="1" customHeight="1" x14ac:dyDescent="0.2">
      <c r="A6879" s="167">
        <v>7</v>
      </c>
      <c r="B6879" s="167" t="s">
        <v>8701</v>
      </c>
      <c r="C6879" s="167" t="s">
        <v>5796</v>
      </c>
      <c r="D6879" s="167" t="s">
        <v>5796</v>
      </c>
      <c r="E6879" s="167" t="s">
        <v>7159</v>
      </c>
      <c r="F6879" s="167" t="s">
        <v>5798</v>
      </c>
      <c r="G6879" s="167">
        <v>1</v>
      </c>
      <c r="H6879" s="178" t="s">
        <v>13341</v>
      </c>
      <c r="I6879" s="168" t="s">
        <v>13342</v>
      </c>
      <c r="J6879" s="166" t="s">
        <v>600</v>
      </c>
      <c r="K6879" s="165" t="s">
        <v>598</v>
      </c>
      <c r="L6879" s="165" t="s">
        <v>4489</v>
      </c>
    </row>
    <row r="6880" spans="1:13" ht="39.950000000000003" hidden="1" customHeight="1" x14ac:dyDescent="0.2">
      <c r="A6880" s="187">
        <v>7</v>
      </c>
      <c r="B6880" s="187" t="s">
        <v>8701</v>
      </c>
      <c r="C6880" s="187" t="s">
        <v>5796</v>
      </c>
      <c r="D6880" s="187" t="s">
        <v>9036</v>
      </c>
      <c r="E6880" s="187" t="s">
        <v>5739</v>
      </c>
      <c r="F6880" s="187" t="s">
        <v>5798</v>
      </c>
      <c r="G6880" s="187" t="s">
        <v>5798</v>
      </c>
      <c r="H6880" s="188" t="s">
        <v>13343</v>
      </c>
      <c r="I6880" s="189" t="s">
        <v>13344</v>
      </c>
      <c r="J6880" s="190" t="s">
        <v>13752</v>
      </c>
      <c r="K6880" s="191" t="s">
        <v>586</v>
      </c>
      <c r="L6880" s="191" t="s">
        <v>5853</v>
      </c>
      <c r="M6880" s="293" t="s">
        <v>15052</v>
      </c>
    </row>
    <row r="6881" spans="1:13" ht="39.950000000000003" hidden="1" customHeight="1" x14ac:dyDescent="0.2">
      <c r="A6881" s="187">
        <v>7</v>
      </c>
      <c r="B6881" s="187" t="s">
        <v>8701</v>
      </c>
      <c r="C6881" s="187" t="s">
        <v>5796</v>
      </c>
      <c r="D6881" s="187" t="s">
        <v>9036</v>
      </c>
      <c r="E6881" s="187" t="s">
        <v>462</v>
      </c>
      <c r="F6881" s="187" t="s">
        <v>5798</v>
      </c>
      <c r="G6881" s="187" t="s">
        <v>5798</v>
      </c>
      <c r="H6881" s="188" t="s">
        <v>13345</v>
      </c>
      <c r="I6881" s="189" t="s">
        <v>13346</v>
      </c>
      <c r="J6881" s="190" t="s">
        <v>13753</v>
      </c>
      <c r="K6881" s="191" t="s">
        <v>586</v>
      </c>
      <c r="L6881" s="191" t="s">
        <v>5853</v>
      </c>
      <c r="M6881" s="293" t="s">
        <v>15052</v>
      </c>
    </row>
    <row r="6882" spans="1:13" ht="39.950000000000003" hidden="1" customHeight="1" x14ac:dyDescent="0.2">
      <c r="A6882" s="187">
        <v>7</v>
      </c>
      <c r="B6882" s="187" t="s">
        <v>8701</v>
      </c>
      <c r="C6882" s="187" t="s">
        <v>5796</v>
      </c>
      <c r="D6882" s="187" t="s">
        <v>9036</v>
      </c>
      <c r="E6882" s="187" t="s">
        <v>462</v>
      </c>
      <c r="F6882" s="187" t="s">
        <v>5796</v>
      </c>
      <c r="G6882" s="187" t="s">
        <v>5798</v>
      </c>
      <c r="H6882" s="188" t="s">
        <v>13347</v>
      </c>
      <c r="I6882" s="189" t="s">
        <v>13348</v>
      </c>
      <c r="J6882" s="190" t="s">
        <v>13754</v>
      </c>
      <c r="K6882" s="191" t="s">
        <v>598</v>
      </c>
      <c r="L6882" s="191" t="s">
        <v>5853</v>
      </c>
      <c r="M6882" s="293" t="s">
        <v>15052</v>
      </c>
    </row>
    <row r="6883" spans="1:13" ht="39.950000000000003" hidden="1" customHeight="1" x14ac:dyDescent="0.2">
      <c r="A6883" s="187">
        <v>7</v>
      </c>
      <c r="B6883" s="187" t="s">
        <v>8701</v>
      </c>
      <c r="C6883" s="187" t="s">
        <v>5796</v>
      </c>
      <c r="D6883" s="187" t="s">
        <v>9036</v>
      </c>
      <c r="E6883" s="187" t="s">
        <v>462</v>
      </c>
      <c r="F6883" s="187" t="s">
        <v>5797</v>
      </c>
      <c r="G6883" s="187" t="s">
        <v>5798</v>
      </c>
      <c r="H6883" s="188" t="s">
        <v>13349</v>
      </c>
      <c r="I6883" s="189" t="s">
        <v>13316</v>
      </c>
      <c r="J6883" s="190" t="s">
        <v>1637</v>
      </c>
      <c r="K6883" s="191" t="s">
        <v>598</v>
      </c>
      <c r="L6883" s="191" t="s">
        <v>5853</v>
      </c>
      <c r="M6883" s="293" t="s">
        <v>15052</v>
      </c>
    </row>
    <row r="6884" spans="1:13" ht="39.950000000000003" hidden="1" customHeight="1" x14ac:dyDescent="0.2">
      <c r="A6884" s="187">
        <v>7</v>
      </c>
      <c r="B6884" s="187" t="s">
        <v>8701</v>
      </c>
      <c r="C6884" s="187" t="s">
        <v>5796</v>
      </c>
      <c r="D6884" s="187" t="s">
        <v>9036</v>
      </c>
      <c r="E6884" s="187" t="s">
        <v>462</v>
      </c>
      <c r="F6884" s="187" t="s">
        <v>5971</v>
      </c>
      <c r="G6884" s="187" t="s">
        <v>5798</v>
      </c>
      <c r="H6884" s="188" t="s">
        <v>13350</v>
      </c>
      <c r="I6884" s="189" t="s">
        <v>13320</v>
      </c>
      <c r="J6884" s="190" t="s">
        <v>1641</v>
      </c>
      <c r="K6884" s="191" t="s">
        <v>598</v>
      </c>
      <c r="L6884" s="191" t="s">
        <v>5853</v>
      </c>
      <c r="M6884" s="293" t="s">
        <v>15052</v>
      </c>
    </row>
    <row r="6885" spans="1:13" ht="39.950000000000003" hidden="1" customHeight="1" x14ac:dyDescent="0.2">
      <c r="A6885" s="187">
        <v>7</v>
      </c>
      <c r="B6885" s="187" t="s">
        <v>8701</v>
      </c>
      <c r="C6885" s="187" t="s">
        <v>5796</v>
      </c>
      <c r="D6885" s="187" t="s">
        <v>9036</v>
      </c>
      <c r="E6885" s="187" t="s">
        <v>462</v>
      </c>
      <c r="F6885" s="187" t="s">
        <v>5854</v>
      </c>
      <c r="G6885" s="187" t="s">
        <v>5798</v>
      </c>
      <c r="H6885" s="188" t="s">
        <v>13351</v>
      </c>
      <c r="I6885" s="189" t="s">
        <v>13324</v>
      </c>
      <c r="J6885" s="190" t="s">
        <v>1645</v>
      </c>
      <c r="K6885" s="191" t="s">
        <v>598</v>
      </c>
      <c r="L6885" s="191" t="s">
        <v>5853</v>
      </c>
      <c r="M6885" s="293" t="s">
        <v>15052</v>
      </c>
    </row>
    <row r="6886" spans="1:13" ht="39.950000000000003" hidden="1" customHeight="1" x14ac:dyDescent="0.2">
      <c r="A6886" s="187">
        <v>7</v>
      </c>
      <c r="B6886" s="187" t="s">
        <v>8701</v>
      </c>
      <c r="C6886" s="187" t="s">
        <v>5796</v>
      </c>
      <c r="D6886" s="187" t="s">
        <v>9036</v>
      </c>
      <c r="E6886" s="187" t="s">
        <v>462</v>
      </c>
      <c r="F6886" s="187" t="s">
        <v>6580</v>
      </c>
      <c r="G6886" s="187" t="s">
        <v>5798</v>
      </c>
      <c r="H6886" s="188" t="s">
        <v>13352</v>
      </c>
      <c r="I6886" s="189" t="s">
        <v>13328</v>
      </c>
      <c r="J6886" s="190" t="s">
        <v>1649</v>
      </c>
      <c r="K6886" s="191" t="s">
        <v>598</v>
      </c>
      <c r="L6886" s="191" t="s">
        <v>5853</v>
      </c>
      <c r="M6886" s="293" t="s">
        <v>15052</v>
      </c>
    </row>
    <row r="6887" spans="1:13" ht="39.950000000000003" hidden="1" customHeight="1" x14ac:dyDescent="0.2">
      <c r="A6887" s="187">
        <v>7</v>
      </c>
      <c r="B6887" s="187" t="s">
        <v>8701</v>
      </c>
      <c r="C6887" s="187" t="s">
        <v>5796</v>
      </c>
      <c r="D6887" s="187" t="s">
        <v>9036</v>
      </c>
      <c r="E6887" s="187" t="s">
        <v>462</v>
      </c>
      <c r="F6887" s="187" t="s">
        <v>6689</v>
      </c>
      <c r="G6887" s="187" t="s">
        <v>5798</v>
      </c>
      <c r="H6887" s="188" t="s">
        <v>13353</v>
      </c>
      <c r="I6887" s="189" t="s">
        <v>13332</v>
      </c>
      <c r="J6887" s="190" t="s">
        <v>13755</v>
      </c>
      <c r="K6887" s="191" t="s">
        <v>598</v>
      </c>
      <c r="L6887" s="191" t="s">
        <v>5853</v>
      </c>
      <c r="M6887" s="293" t="s">
        <v>15052</v>
      </c>
    </row>
    <row r="6888" spans="1:13" ht="39.950000000000003" hidden="1" customHeight="1" x14ac:dyDescent="0.2">
      <c r="A6888" s="187">
        <v>7</v>
      </c>
      <c r="B6888" s="187" t="s">
        <v>8701</v>
      </c>
      <c r="C6888" s="187" t="s">
        <v>5796</v>
      </c>
      <c r="D6888" s="187" t="s">
        <v>9036</v>
      </c>
      <c r="E6888" s="187" t="s">
        <v>462</v>
      </c>
      <c r="F6888" s="187" t="s">
        <v>8701</v>
      </c>
      <c r="G6888" s="187" t="s">
        <v>5798</v>
      </c>
      <c r="H6888" s="188" t="s">
        <v>13354</v>
      </c>
      <c r="I6888" s="189" t="s">
        <v>13336</v>
      </c>
      <c r="J6888" s="190" t="s">
        <v>13756</v>
      </c>
      <c r="K6888" s="191" t="s">
        <v>598</v>
      </c>
      <c r="L6888" s="191" t="s">
        <v>5853</v>
      </c>
      <c r="M6888" s="293" t="s">
        <v>15052</v>
      </c>
    </row>
    <row r="6889" spans="1:13" ht="39.950000000000003" hidden="1" customHeight="1" x14ac:dyDescent="0.2">
      <c r="A6889" s="187">
        <v>7</v>
      </c>
      <c r="B6889" s="187" t="s">
        <v>8701</v>
      </c>
      <c r="C6889" s="187" t="s">
        <v>5796</v>
      </c>
      <c r="D6889" s="187" t="s">
        <v>9036</v>
      </c>
      <c r="E6889" s="187" t="s">
        <v>462</v>
      </c>
      <c r="F6889" s="187" t="s">
        <v>9036</v>
      </c>
      <c r="G6889" s="187" t="s">
        <v>5798</v>
      </c>
      <c r="H6889" s="188" t="s">
        <v>13355</v>
      </c>
      <c r="I6889" s="189" t="s">
        <v>13340</v>
      </c>
      <c r="J6889" s="190" t="s">
        <v>1653</v>
      </c>
      <c r="K6889" s="191" t="s">
        <v>598</v>
      </c>
      <c r="L6889" s="191" t="s">
        <v>5853</v>
      </c>
      <c r="M6889" s="293" t="s">
        <v>15052</v>
      </c>
    </row>
    <row r="6890" spans="1:13" ht="39.950000000000003" hidden="1" customHeight="1" x14ac:dyDescent="0.2">
      <c r="A6890" s="167">
        <v>7</v>
      </c>
      <c r="B6890" s="167" t="s">
        <v>8701</v>
      </c>
      <c r="C6890" s="167" t="s">
        <v>5796</v>
      </c>
      <c r="D6890" s="167" t="s">
        <v>5797</v>
      </c>
      <c r="E6890" s="167" t="s">
        <v>5739</v>
      </c>
      <c r="F6890" s="167" t="s">
        <v>5798</v>
      </c>
      <c r="G6890" s="167" t="s">
        <v>5798</v>
      </c>
      <c r="H6890" s="178" t="s">
        <v>13356</v>
      </c>
      <c r="I6890" s="168" t="s">
        <v>13357</v>
      </c>
      <c r="J6890" s="166" t="s">
        <v>1657</v>
      </c>
      <c r="K6890" s="165" t="s">
        <v>586</v>
      </c>
      <c r="L6890" s="165" t="s">
        <v>4489</v>
      </c>
    </row>
    <row r="6891" spans="1:13" ht="39.950000000000003" hidden="1" customHeight="1" x14ac:dyDescent="0.2">
      <c r="A6891" s="167">
        <v>7</v>
      </c>
      <c r="B6891" s="167" t="s">
        <v>8701</v>
      </c>
      <c r="C6891" s="167" t="s">
        <v>5796</v>
      </c>
      <c r="D6891" s="167" t="s">
        <v>5797</v>
      </c>
      <c r="E6891" s="167" t="s">
        <v>5818</v>
      </c>
      <c r="F6891" s="167" t="s">
        <v>5798</v>
      </c>
      <c r="G6891" s="167" t="s">
        <v>5798</v>
      </c>
      <c r="H6891" s="178" t="s">
        <v>13358</v>
      </c>
      <c r="I6891" s="168" t="s">
        <v>13359</v>
      </c>
      <c r="J6891" s="166" t="s">
        <v>1661</v>
      </c>
      <c r="K6891" s="165" t="s">
        <v>586</v>
      </c>
      <c r="L6891" s="165" t="s">
        <v>4489</v>
      </c>
    </row>
    <row r="6892" spans="1:13" ht="39.950000000000003" hidden="1" customHeight="1" x14ac:dyDescent="0.2">
      <c r="A6892" s="167">
        <v>7</v>
      </c>
      <c r="B6892" s="167" t="s">
        <v>8701</v>
      </c>
      <c r="C6892" s="167" t="s">
        <v>5796</v>
      </c>
      <c r="D6892" s="167" t="s">
        <v>5797</v>
      </c>
      <c r="E6892" s="167" t="s">
        <v>5818</v>
      </c>
      <c r="F6892" s="167" t="s">
        <v>5798</v>
      </c>
      <c r="G6892" s="167">
        <v>1</v>
      </c>
      <c r="H6892" s="178" t="s">
        <v>13360</v>
      </c>
      <c r="I6892" s="168" t="s">
        <v>13361</v>
      </c>
      <c r="J6892" s="166" t="s">
        <v>600</v>
      </c>
      <c r="K6892" s="165" t="s">
        <v>598</v>
      </c>
      <c r="L6892" s="165" t="s">
        <v>4489</v>
      </c>
    </row>
    <row r="6893" spans="1:13" ht="39.950000000000003" hidden="1" customHeight="1" x14ac:dyDescent="0.2">
      <c r="A6893" s="167">
        <v>7</v>
      </c>
      <c r="B6893" s="167" t="s">
        <v>8701</v>
      </c>
      <c r="C6893" s="167" t="s">
        <v>5796</v>
      </c>
      <c r="D6893" s="167" t="s">
        <v>5797</v>
      </c>
      <c r="E6893" s="167" t="s">
        <v>5858</v>
      </c>
      <c r="F6893" s="167" t="s">
        <v>5798</v>
      </c>
      <c r="G6893" s="167" t="s">
        <v>5798</v>
      </c>
      <c r="H6893" s="178" t="s">
        <v>13362</v>
      </c>
      <c r="I6893" s="168" t="s">
        <v>13363</v>
      </c>
      <c r="J6893" s="166" t="s">
        <v>1665</v>
      </c>
      <c r="K6893" s="165" t="s">
        <v>586</v>
      </c>
      <c r="L6893" s="165" t="s">
        <v>4489</v>
      </c>
    </row>
    <row r="6894" spans="1:13" ht="39.950000000000003" hidden="1" customHeight="1" x14ac:dyDescent="0.2">
      <c r="A6894" s="167">
        <v>7</v>
      </c>
      <c r="B6894" s="167" t="s">
        <v>8701</v>
      </c>
      <c r="C6894" s="167" t="s">
        <v>5796</v>
      </c>
      <c r="D6894" s="167" t="s">
        <v>5797</v>
      </c>
      <c r="E6894" s="167" t="s">
        <v>5858</v>
      </c>
      <c r="F6894" s="167" t="s">
        <v>5798</v>
      </c>
      <c r="G6894" s="167">
        <v>1</v>
      </c>
      <c r="H6894" s="178" t="s">
        <v>13364</v>
      </c>
      <c r="I6894" s="168" t="s">
        <v>13365</v>
      </c>
      <c r="J6894" s="166" t="s">
        <v>600</v>
      </c>
      <c r="K6894" s="165" t="s">
        <v>598</v>
      </c>
      <c r="L6894" s="165" t="s">
        <v>4489</v>
      </c>
    </row>
    <row r="6895" spans="1:13" ht="39.950000000000003" hidden="1" customHeight="1" x14ac:dyDescent="0.2">
      <c r="A6895" s="167">
        <v>7</v>
      </c>
      <c r="B6895" s="167" t="s">
        <v>8701</v>
      </c>
      <c r="C6895" s="167" t="s">
        <v>5796</v>
      </c>
      <c r="D6895" s="167" t="s">
        <v>5797</v>
      </c>
      <c r="E6895" s="167" t="s">
        <v>6221</v>
      </c>
      <c r="F6895" s="167" t="s">
        <v>5798</v>
      </c>
      <c r="G6895" s="167" t="s">
        <v>5798</v>
      </c>
      <c r="H6895" s="178" t="s">
        <v>13366</v>
      </c>
      <c r="I6895" s="168" t="s">
        <v>13367</v>
      </c>
      <c r="J6895" s="166" t="s">
        <v>1671</v>
      </c>
      <c r="K6895" s="165" t="s">
        <v>586</v>
      </c>
      <c r="L6895" s="165" t="s">
        <v>4489</v>
      </c>
    </row>
    <row r="6896" spans="1:13" ht="39.950000000000003" hidden="1" customHeight="1" x14ac:dyDescent="0.2">
      <c r="A6896" s="167">
        <v>7</v>
      </c>
      <c r="B6896" s="167" t="s">
        <v>8701</v>
      </c>
      <c r="C6896" s="167" t="s">
        <v>5796</v>
      </c>
      <c r="D6896" s="167" t="s">
        <v>5797</v>
      </c>
      <c r="E6896" s="167" t="s">
        <v>6221</v>
      </c>
      <c r="F6896" s="167" t="s">
        <v>5796</v>
      </c>
      <c r="G6896" s="167" t="s">
        <v>5798</v>
      </c>
      <c r="H6896" s="178" t="s">
        <v>13368</v>
      </c>
      <c r="I6896" s="168" t="s">
        <v>13369</v>
      </c>
      <c r="J6896" s="166" t="s">
        <v>8870</v>
      </c>
      <c r="K6896" s="165" t="s">
        <v>598</v>
      </c>
      <c r="L6896" s="165" t="s">
        <v>4489</v>
      </c>
    </row>
    <row r="6897" spans="1:13" ht="39.950000000000003" hidden="1" customHeight="1" x14ac:dyDescent="0.2">
      <c r="A6897" s="167">
        <v>7</v>
      </c>
      <c r="B6897" s="167" t="s">
        <v>8701</v>
      </c>
      <c r="C6897" s="167" t="s">
        <v>5796</v>
      </c>
      <c r="D6897" s="167" t="s">
        <v>5797</v>
      </c>
      <c r="E6897" s="167" t="s">
        <v>6221</v>
      </c>
      <c r="F6897" s="167" t="s">
        <v>5796</v>
      </c>
      <c r="G6897" s="167">
        <v>1</v>
      </c>
      <c r="H6897" s="178" t="s">
        <v>13370</v>
      </c>
      <c r="I6897" s="168" t="s">
        <v>13371</v>
      </c>
      <c r="J6897" s="166" t="s">
        <v>600</v>
      </c>
      <c r="K6897" s="165" t="s">
        <v>598</v>
      </c>
      <c r="L6897" s="165" t="s">
        <v>4489</v>
      </c>
    </row>
    <row r="6898" spans="1:13" ht="39.950000000000003" hidden="1" customHeight="1" x14ac:dyDescent="0.2">
      <c r="A6898" s="167">
        <v>7</v>
      </c>
      <c r="B6898" s="167" t="s">
        <v>8701</v>
      </c>
      <c r="C6898" s="167" t="s">
        <v>5796</v>
      </c>
      <c r="D6898" s="167" t="s">
        <v>5797</v>
      </c>
      <c r="E6898" s="167" t="s">
        <v>6221</v>
      </c>
      <c r="F6898" s="167" t="s">
        <v>5797</v>
      </c>
      <c r="G6898" s="167" t="s">
        <v>5798</v>
      </c>
      <c r="H6898" s="178" t="s">
        <v>13372</v>
      </c>
      <c r="I6898" s="168" t="s">
        <v>13373</v>
      </c>
      <c r="J6898" s="166" t="s">
        <v>1673</v>
      </c>
      <c r="K6898" s="165" t="s">
        <v>586</v>
      </c>
      <c r="L6898" s="165" t="s">
        <v>4489</v>
      </c>
    </row>
    <row r="6899" spans="1:13" ht="39.950000000000003" hidden="1" customHeight="1" x14ac:dyDescent="0.2">
      <c r="A6899" s="167">
        <v>7</v>
      </c>
      <c r="B6899" s="167" t="s">
        <v>8701</v>
      </c>
      <c r="C6899" s="167" t="s">
        <v>5796</v>
      </c>
      <c r="D6899" s="167" t="s">
        <v>5797</v>
      </c>
      <c r="E6899" s="167" t="s">
        <v>6221</v>
      </c>
      <c r="F6899" s="167" t="s">
        <v>5797</v>
      </c>
      <c r="G6899" s="167">
        <v>1</v>
      </c>
      <c r="H6899" s="178" t="s">
        <v>13374</v>
      </c>
      <c r="I6899" s="168" t="s">
        <v>13375</v>
      </c>
      <c r="J6899" s="166" t="s">
        <v>600</v>
      </c>
      <c r="K6899" s="165" t="s">
        <v>598</v>
      </c>
      <c r="L6899" s="165" t="s">
        <v>4489</v>
      </c>
    </row>
    <row r="6900" spans="1:13" ht="39.950000000000003" hidden="1" customHeight="1" x14ac:dyDescent="0.2">
      <c r="A6900" s="167">
        <v>7</v>
      </c>
      <c r="B6900" s="167" t="s">
        <v>8701</v>
      </c>
      <c r="C6900" s="167" t="s">
        <v>5796</v>
      </c>
      <c r="D6900" s="167" t="s">
        <v>5797</v>
      </c>
      <c r="E6900" s="167" t="s">
        <v>6221</v>
      </c>
      <c r="F6900" s="167" t="s">
        <v>5971</v>
      </c>
      <c r="G6900" s="167" t="s">
        <v>5798</v>
      </c>
      <c r="H6900" s="178" t="s">
        <v>13376</v>
      </c>
      <c r="I6900" s="168" t="s">
        <v>13377</v>
      </c>
      <c r="J6900" s="166" t="s">
        <v>1677</v>
      </c>
      <c r="K6900" s="165" t="s">
        <v>586</v>
      </c>
      <c r="L6900" s="165" t="s">
        <v>4489</v>
      </c>
    </row>
    <row r="6901" spans="1:13" ht="39.950000000000003" hidden="1" customHeight="1" x14ac:dyDescent="0.2">
      <c r="A6901" s="167">
        <v>7</v>
      </c>
      <c r="B6901" s="167" t="s">
        <v>8701</v>
      </c>
      <c r="C6901" s="167" t="s">
        <v>5796</v>
      </c>
      <c r="D6901" s="167" t="s">
        <v>5797</v>
      </c>
      <c r="E6901" s="167" t="s">
        <v>6221</v>
      </c>
      <c r="F6901" s="167" t="s">
        <v>5971</v>
      </c>
      <c r="G6901" s="167">
        <v>1</v>
      </c>
      <c r="H6901" s="178" t="s">
        <v>13378</v>
      </c>
      <c r="I6901" s="168" t="s">
        <v>13379</v>
      </c>
      <c r="J6901" s="166" t="s">
        <v>600</v>
      </c>
      <c r="K6901" s="165" t="s">
        <v>598</v>
      </c>
      <c r="L6901" s="165" t="s">
        <v>4489</v>
      </c>
    </row>
    <row r="6902" spans="1:13" ht="39.950000000000003" hidden="1" customHeight="1" x14ac:dyDescent="0.2">
      <c r="A6902" s="167">
        <v>7</v>
      </c>
      <c r="B6902" s="167" t="s">
        <v>8701</v>
      </c>
      <c r="C6902" s="167" t="s">
        <v>5796</v>
      </c>
      <c r="D6902" s="167" t="s">
        <v>5797</v>
      </c>
      <c r="E6902" s="167" t="s">
        <v>6221</v>
      </c>
      <c r="F6902" s="167" t="s">
        <v>5854</v>
      </c>
      <c r="G6902" s="167" t="s">
        <v>5798</v>
      </c>
      <c r="H6902" s="178" t="s">
        <v>13380</v>
      </c>
      <c r="I6902" s="168" t="s">
        <v>13381</v>
      </c>
      <c r="J6902" s="166" t="s">
        <v>8871</v>
      </c>
      <c r="K6902" s="165" t="s">
        <v>586</v>
      </c>
      <c r="L6902" s="165" t="s">
        <v>4489</v>
      </c>
    </row>
    <row r="6903" spans="1:13" ht="39.950000000000003" hidden="1" customHeight="1" x14ac:dyDescent="0.2">
      <c r="A6903" s="167">
        <v>7</v>
      </c>
      <c r="B6903" s="167" t="s">
        <v>8701</v>
      </c>
      <c r="C6903" s="167" t="s">
        <v>5796</v>
      </c>
      <c r="D6903" s="167" t="s">
        <v>5797</v>
      </c>
      <c r="E6903" s="167" t="s">
        <v>6221</v>
      </c>
      <c r="F6903" s="167" t="s">
        <v>5854</v>
      </c>
      <c r="G6903" s="167">
        <v>1</v>
      </c>
      <c r="H6903" s="178" t="s">
        <v>13382</v>
      </c>
      <c r="I6903" s="168" t="s">
        <v>13383</v>
      </c>
      <c r="J6903" s="166" t="s">
        <v>600</v>
      </c>
      <c r="K6903" s="165" t="s">
        <v>598</v>
      </c>
      <c r="L6903" s="165" t="s">
        <v>4489</v>
      </c>
    </row>
    <row r="6904" spans="1:13" ht="39.950000000000003" hidden="1" customHeight="1" x14ac:dyDescent="0.2">
      <c r="A6904" s="187">
        <v>7</v>
      </c>
      <c r="B6904" s="187" t="s">
        <v>8701</v>
      </c>
      <c r="C6904" s="187" t="s">
        <v>5796</v>
      </c>
      <c r="D6904" s="187" t="s">
        <v>5797</v>
      </c>
      <c r="E6904" s="187" t="s">
        <v>10302</v>
      </c>
      <c r="F6904" s="187" t="s">
        <v>5798</v>
      </c>
      <c r="G6904" s="187" t="s">
        <v>5798</v>
      </c>
      <c r="H6904" s="188" t="s">
        <v>13384</v>
      </c>
      <c r="I6904" s="189" t="s">
        <v>13385</v>
      </c>
      <c r="J6904" s="190" t="s">
        <v>1685</v>
      </c>
      <c r="K6904" s="191" t="s">
        <v>586</v>
      </c>
      <c r="L6904" s="191" t="s">
        <v>5853</v>
      </c>
      <c r="M6904" s="293" t="s">
        <v>15052</v>
      </c>
    </row>
    <row r="6905" spans="1:13" ht="39.950000000000003" hidden="1" customHeight="1" x14ac:dyDescent="0.2">
      <c r="A6905" s="187">
        <v>7</v>
      </c>
      <c r="B6905" s="187" t="s">
        <v>8701</v>
      </c>
      <c r="C6905" s="187" t="s">
        <v>5796</v>
      </c>
      <c r="D6905" s="187" t="s">
        <v>5797</v>
      </c>
      <c r="E6905" s="187" t="s">
        <v>10302</v>
      </c>
      <c r="F6905" s="187" t="s">
        <v>5798</v>
      </c>
      <c r="G6905" s="187">
        <v>1</v>
      </c>
      <c r="H6905" s="188" t="s">
        <v>13386</v>
      </c>
      <c r="I6905" s="189" t="s">
        <v>13387</v>
      </c>
      <c r="J6905" s="190" t="s">
        <v>600</v>
      </c>
      <c r="K6905" s="191" t="s">
        <v>598</v>
      </c>
      <c r="L6905" s="191" t="s">
        <v>5853</v>
      </c>
      <c r="M6905" s="293" t="s">
        <v>15052</v>
      </c>
    </row>
    <row r="6906" spans="1:13" ht="39.950000000000003" hidden="1" customHeight="1" x14ac:dyDescent="0.2">
      <c r="A6906" s="187">
        <v>7</v>
      </c>
      <c r="B6906" s="187" t="s">
        <v>8701</v>
      </c>
      <c r="C6906" s="187" t="s">
        <v>5796</v>
      </c>
      <c r="D6906" s="187" t="s">
        <v>9036</v>
      </c>
      <c r="E6906" s="187" t="s">
        <v>465</v>
      </c>
      <c r="F6906" s="187" t="s">
        <v>5798</v>
      </c>
      <c r="G6906" s="187" t="s">
        <v>5798</v>
      </c>
      <c r="H6906" s="188" t="s">
        <v>13388</v>
      </c>
      <c r="I6906" s="189" t="s">
        <v>13389</v>
      </c>
      <c r="J6906" s="190" t="s">
        <v>1657</v>
      </c>
      <c r="K6906" s="191" t="s">
        <v>586</v>
      </c>
      <c r="L6906" s="191" t="s">
        <v>5853</v>
      </c>
      <c r="M6906" s="293" t="s">
        <v>15052</v>
      </c>
    </row>
    <row r="6907" spans="1:13" ht="39.950000000000003" hidden="1" customHeight="1" x14ac:dyDescent="0.2">
      <c r="A6907" s="187">
        <v>7</v>
      </c>
      <c r="B6907" s="187" t="s">
        <v>8701</v>
      </c>
      <c r="C6907" s="187" t="s">
        <v>5796</v>
      </c>
      <c r="D6907" s="187" t="s">
        <v>9036</v>
      </c>
      <c r="E6907" s="187" t="s">
        <v>465</v>
      </c>
      <c r="F6907" s="187" t="s">
        <v>5796</v>
      </c>
      <c r="G6907" s="187" t="s">
        <v>5798</v>
      </c>
      <c r="H6907" s="188" t="s">
        <v>13390</v>
      </c>
      <c r="I6907" s="189" t="s">
        <v>13391</v>
      </c>
      <c r="J6907" s="190" t="s">
        <v>1659</v>
      </c>
      <c r="K6907" s="191" t="s">
        <v>598</v>
      </c>
      <c r="L6907" s="191" t="s">
        <v>5853</v>
      </c>
      <c r="M6907" s="293" t="s">
        <v>15052</v>
      </c>
    </row>
    <row r="6908" spans="1:13" ht="39.950000000000003" hidden="1" customHeight="1" x14ac:dyDescent="0.2">
      <c r="A6908" s="187">
        <v>7</v>
      </c>
      <c r="B6908" s="187" t="s">
        <v>8701</v>
      </c>
      <c r="C6908" s="187" t="s">
        <v>5796</v>
      </c>
      <c r="D6908" s="187" t="s">
        <v>9036</v>
      </c>
      <c r="E6908" s="187" t="s">
        <v>465</v>
      </c>
      <c r="F6908" s="187" t="s">
        <v>5797</v>
      </c>
      <c r="G6908" s="187" t="s">
        <v>5798</v>
      </c>
      <c r="H6908" s="188" t="s">
        <v>13392</v>
      </c>
      <c r="I6908" s="189" t="s">
        <v>13393</v>
      </c>
      <c r="J6908" s="190" t="s">
        <v>1663</v>
      </c>
      <c r="K6908" s="191" t="s">
        <v>598</v>
      </c>
      <c r="L6908" s="191" t="s">
        <v>5853</v>
      </c>
      <c r="M6908" s="293" t="s">
        <v>15052</v>
      </c>
    </row>
    <row r="6909" spans="1:13" ht="39.950000000000003" hidden="1" customHeight="1" x14ac:dyDescent="0.2">
      <c r="A6909" s="187">
        <v>7</v>
      </c>
      <c r="B6909" s="187" t="s">
        <v>8701</v>
      </c>
      <c r="C6909" s="187" t="s">
        <v>5796</v>
      </c>
      <c r="D6909" s="187" t="s">
        <v>9036</v>
      </c>
      <c r="E6909" s="187" t="s">
        <v>465</v>
      </c>
      <c r="F6909" s="187" t="s">
        <v>5971</v>
      </c>
      <c r="G6909" s="187" t="s">
        <v>5798</v>
      </c>
      <c r="H6909" s="188" t="s">
        <v>13394</v>
      </c>
      <c r="I6909" s="189" t="s">
        <v>13395</v>
      </c>
      <c r="J6909" s="190" t="s">
        <v>13757</v>
      </c>
      <c r="K6909" s="191" t="s">
        <v>598</v>
      </c>
      <c r="L6909" s="191" t="s">
        <v>5853</v>
      </c>
      <c r="M6909" s="293" t="s">
        <v>15052</v>
      </c>
    </row>
    <row r="6910" spans="1:13" ht="39.950000000000003" hidden="1" customHeight="1" x14ac:dyDescent="0.2">
      <c r="A6910" s="187">
        <v>7</v>
      </c>
      <c r="B6910" s="187" t="s">
        <v>8701</v>
      </c>
      <c r="C6910" s="187" t="s">
        <v>5796</v>
      </c>
      <c r="D6910" s="187" t="s">
        <v>9036</v>
      </c>
      <c r="E6910" s="187" t="s">
        <v>465</v>
      </c>
      <c r="F6910" s="187" t="s">
        <v>5854</v>
      </c>
      <c r="G6910" s="187" t="s">
        <v>5798</v>
      </c>
      <c r="H6910" s="188" t="s">
        <v>13396</v>
      </c>
      <c r="I6910" s="189" t="s">
        <v>13397</v>
      </c>
      <c r="J6910" s="190" t="s">
        <v>1671</v>
      </c>
      <c r="K6910" s="191" t="s">
        <v>598</v>
      </c>
      <c r="L6910" s="191" t="s">
        <v>5853</v>
      </c>
      <c r="M6910" s="293" t="s">
        <v>15052</v>
      </c>
    </row>
    <row r="6911" spans="1:13" ht="39.950000000000003" hidden="1" customHeight="1" x14ac:dyDescent="0.2">
      <c r="A6911" s="187">
        <v>7</v>
      </c>
      <c r="B6911" s="187" t="s">
        <v>8701</v>
      </c>
      <c r="C6911" s="187" t="s">
        <v>5796</v>
      </c>
      <c r="D6911" s="187" t="s">
        <v>9036</v>
      </c>
      <c r="E6911" s="187" t="s">
        <v>465</v>
      </c>
      <c r="F6911" s="187" t="s">
        <v>6580</v>
      </c>
      <c r="G6911" s="187" t="s">
        <v>5798</v>
      </c>
      <c r="H6911" s="188" t="s">
        <v>13398</v>
      </c>
      <c r="I6911" s="189" t="s">
        <v>13399</v>
      </c>
      <c r="J6911" s="190" t="s">
        <v>1675</v>
      </c>
      <c r="K6911" s="191" t="s">
        <v>598</v>
      </c>
      <c r="L6911" s="191" t="s">
        <v>5853</v>
      </c>
      <c r="M6911" s="293" t="s">
        <v>15052</v>
      </c>
    </row>
    <row r="6912" spans="1:13" ht="39.950000000000003" hidden="1" customHeight="1" x14ac:dyDescent="0.2">
      <c r="A6912" s="187">
        <v>7</v>
      </c>
      <c r="B6912" s="187" t="s">
        <v>8701</v>
      </c>
      <c r="C6912" s="187" t="s">
        <v>5796</v>
      </c>
      <c r="D6912" s="187" t="s">
        <v>9036</v>
      </c>
      <c r="E6912" s="187" t="s">
        <v>465</v>
      </c>
      <c r="F6912" s="187" t="s">
        <v>6689</v>
      </c>
      <c r="G6912" s="187" t="s">
        <v>5798</v>
      </c>
      <c r="H6912" s="188" t="s">
        <v>13400</v>
      </c>
      <c r="I6912" s="189" t="s">
        <v>13381</v>
      </c>
      <c r="J6912" s="190" t="s">
        <v>13758</v>
      </c>
      <c r="K6912" s="191" t="s">
        <v>598</v>
      </c>
      <c r="L6912" s="191" t="s">
        <v>5853</v>
      </c>
      <c r="M6912" s="293" t="s">
        <v>15052</v>
      </c>
    </row>
    <row r="6913" spans="1:13" ht="39.950000000000003" hidden="1" customHeight="1" x14ac:dyDescent="0.2">
      <c r="A6913" s="187">
        <v>7</v>
      </c>
      <c r="B6913" s="187" t="s">
        <v>8701</v>
      </c>
      <c r="C6913" s="187" t="s">
        <v>5796</v>
      </c>
      <c r="D6913" s="187" t="s">
        <v>9036</v>
      </c>
      <c r="E6913" s="187" t="s">
        <v>465</v>
      </c>
      <c r="F6913" s="187" t="s">
        <v>5899</v>
      </c>
      <c r="G6913" s="187" t="s">
        <v>5798</v>
      </c>
      <c r="H6913" s="188" t="s">
        <v>13401</v>
      </c>
      <c r="I6913" s="189" t="s">
        <v>13385</v>
      </c>
      <c r="J6913" s="190" t="s">
        <v>1683</v>
      </c>
      <c r="K6913" s="191" t="s">
        <v>598</v>
      </c>
      <c r="L6913" s="191" t="s">
        <v>5853</v>
      </c>
      <c r="M6913" s="293" t="s">
        <v>15052</v>
      </c>
    </row>
    <row r="6914" spans="1:13" ht="39.950000000000003" hidden="1" customHeight="1" x14ac:dyDescent="0.2">
      <c r="A6914" s="187">
        <v>7</v>
      </c>
      <c r="B6914" s="187" t="s">
        <v>8701</v>
      </c>
      <c r="C6914" s="187" t="s">
        <v>5796</v>
      </c>
      <c r="D6914" s="187" t="s">
        <v>9036</v>
      </c>
      <c r="E6914" s="187" t="s">
        <v>468</v>
      </c>
      <c r="F6914" s="187" t="s">
        <v>5798</v>
      </c>
      <c r="G6914" s="187" t="s">
        <v>5798</v>
      </c>
      <c r="H6914" s="188" t="s">
        <v>13414</v>
      </c>
      <c r="I6914" s="189" t="s">
        <v>13415</v>
      </c>
      <c r="J6914" s="190" t="s">
        <v>1687</v>
      </c>
      <c r="K6914" s="191" t="s">
        <v>586</v>
      </c>
      <c r="L6914" s="191" t="s">
        <v>5853</v>
      </c>
      <c r="M6914" s="293" t="s">
        <v>15052</v>
      </c>
    </row>
    <row r="6915" spans="1:13" ht="39.950000000000003" hidden="1" customHeight="1" x14ac:dyDescent="0.2">
      <c r="A6915" s="187">
        <v>7</v>
      </c>
      <c r="B6915" s="187" t="s">
        <v>8701</v>
      </c>
      <c r="C6915" s="187" t="s">
        <v>5796</v>
      </c>
      <c r="D6915" s="187" t="s">
        <v>9036</v>
      </c>
      <c r="E6915" s="187" t="s">
        <v>468</v>
      </c>
      <c r="F6915" s="187" t="s">
        <v>5796</v>
      </c>
      <c r="G6915" s="187" t="s">
        <v>5798</v>
      </c>
      <c r="H6915" s="188" t="s">
        <v>13416</v>
      </c>
      <c r="I6915" s="189" t="s">
        <v>13417</v>
      </c>
      <c r="J6915" s="190" t="s">
        <v>1689</v>
      </c>
      <c r="K6915" s="191" t="s">
        <v>598</v>
      </c>
      <c r="L6915" s="191" t="s">
        <v>5853</v>
      </c>
      <c r="M6915" s="293" t="s">
        <v>15052</v>
      </c>
    </row>
    <row r="6916" spans="1:13" ht="39.950000000000003" hidden="1" customHeight="1" x14ac:dyDescent="0.2">
      <c r="A6916" s="187">
        <v>7</v>
      </c>
      <c r="B6916" s="187" t="s">
        <v>8701</v>
      </c>
      <c r="C6916" s="187" t="s">
        <v>5796</v>
      </c>
      <c r="D6916" s="187" t="s">
        <v>9036</v>
      </c>
      <c r="E6916" s="187" t="s">
        <v>468</v>
      </c>
      <c r="F6916" s="187" t="s">
        <v>5797</v>
      </c>
      <c r="G6916" s="187" t="s">
        <v>5798</v>
      </c>
      <c r="H6916" s="188" t="s">
        <v>13418</v>
      </c>
      <c r="I6916" s="189" t="s">
        <v>13419</v>
      </c>
      <c r="J6916" s="190" t="s">
        <v>1693</v>
      </c>
      <c r="K6916" s="191" t="s">
        <v>598</v>
      </c>
      <c r="L6916" s="191" t="s">
        <v>5853</v>
      </c>
      <c r="M6916" s="293" t="s">
        <v>15052</v>
      </c>
    </row>
    <row r="6917" spans="1:13" ht="39.950000000000003" hidden="1" customHeight="1" x14ac:dyDescent="0.2">
      <c r="A6917" s="187">
        <v>7</v>
      </c>
      <c r="B6917" s="187" t="s">
        <v>8701</v>
      </c>
      <c r="C6917" s="187" t="s">
        <v>5796</v>
      </c>
      <c r="D6917" s="187" t="s">
        <v>9036</v>
      </c>
      <c r="E6917" s="187" t="s">
        <v>468</v>
      </c>
      <c r="F6917" s="187" t="s">
        <v>5971</v>
      </c>
      <c r="G6917" s="187" t="s">
        <v>5798</v>
      </c>
      <c r="H6917" s="188" t="s">
        <v>13420</v>
      </c>
      <c r="I6917" s="189" t="s">
        <v>13421</v>
      </c>
      <c r="J6917" s="190" t="s">
        <v>1697</v>
      </c>
      <c r="K6917" s="191" t="s">
        <v>598</v>
      </c>
      <c r="L6917" s="191" t="s">
        <v>5853</v>
      </c>
      <c r="M6917" s="293" t="s">
        <v>15052</v>
      </c>
    </row>
    <row r="6918" spans="1:13" ht="39.950000000000003" hidden="1" customHeight="1" x14ac:dyDescent="0.2">
      <c r="A6918" s="187">
        <v>7</v>
      </c>
      <c r="B6918" s="187" t="s">
        <v>8701</v>
      </c>
      <c r="C6918" s="187" t="s">
        <v>5796</v>
      </c>
      <c r="D6918" s="187" t="s">
        <v>9036</v>
      </c>
      <c r="E6918" s="187" t="s">
        <v>468</v>
      </c>
      <c r="F6918" s="187" t="s">
        <v>5854</v>
      </c>
      <c r="G6918" s="187" t="s">
        <v>5798</v>
      </c>
      <c r="H6918" s="188" t="s">
        <v>13422</v>
      </c>
      <c r="I6918" s="189" t="s">
        <v>13423</v>
      </c>
      <c r="J6918" s="190" t="s">
        <v>1701</v>
      </c>
      <c r="K6918" s="191" t="s">
        <v>598</v>
      </c>
      <c r="L6918" s="191" t="s">
        <v>5853</v>
      </c>
      <c r="M6918" s="293" t="s">
        <v>15052</v>
      </c>
    </row>
    <row r="6919" spans="1:13" ht="39.950000000000003" hidden="1" customHeight="1" x14ac:dyDescent="0.2">
      <c r="A6919" s="187">
        <v>7</v>
      </c>
      <c r="B6919" s="187" t="s">
        <v>8701</v>
      </c>
      <c r="C6919" s="187" t="s">
        <v>5796</v>
      </c>
      <c r="D6919" s="187" t="s">
        <v>9036</v>
      </c>
      <c r="E6919" s="187" t="s">
        <v>468</v>
      </c>
      <c r="F6919" s="187" t="s">
        <v>6580</v>
      </c>
      <c r="G6919" s="187" t="s">
        <v>5798</v>
      </c>
      <c r="H6919" s="188" t="s">
        <v>13424</v>
      </c>
      <c r="I6919" s="189" t="s">
        <v>13425</v>
      </c>
      <c r="J6919" s="190" t="s">
        <v>1705</v>
      </c>
      <c r="K6919" s="191" t="s">
        <v>598</v>
      </c>
      <c r="L6919" s="191" t="s">
        <v>5853</v>
      </c>
      <c r="M6919" s="293" t="s">
        <v>15052</v>
      </c>
    </row>
    <row r="6920" spans="1:13" ht="39.950000000000003" hidden="1" customHeight="1" x14ac:dyDescent="0.2">
      <c r="A6920" s="187">
        <v>7</v>
      </c>
      <c r="B6920" s="187" t="s">
        <v>8701</v>
      </c>
      <c r="C6920" s="187" t="s">
        <v>5796</v>
      </c>
      <c r="D6920" s="187" t="s">
        <v>9036</v>
      </c>
      <c r="E6920" s="187" t="s">
        <v>468</v>
      </c>
      <c r="F6920" s="187" t="s">
        <v>5899</v>
      </c>
      <c r="G6920" s="187" t="s">
        <v>5798</v>
      </c>
      <c r="H6920" s="188" t="s">
        <v>13426</v>
      </c>
      <c r="I6920" s="189" t="s">
        <v>13427</v>
      </c>
      <c r="J6920" s="190" t="s">
        <v>1709</v>
      </c>
      <c r="K6920" s="191" t="s">
        <v>598</v>
      </c>
      <c r="L6920" s="191" t="s">
        <v>5853</v>
      </c>
      <c r="M6920" s="293" t="s">
        <v>15052</v>
      </c>
    </row>
    <row r="6921" spans="1:13" ht="39.950000000000003" hidden="1" customHeight="1" x14ac:dyDescent="0.2">
      <c r="A6921" s="167">
        <v>7</v>
      </c>
      <c r="B6921" s="167" t="s">
        <v>8701</v>
      </c>
      <c r="C6921" s="167" t="s">
        <v>5796</v>
      </c>
      <c r="D6921" s="167" t="s">
        <v>5971</v>
      </c>
      <c r="E6921" s="167" t="s">
        <v>5858</v>
      </c>
      <c r="F6921" s="167" t="s">
        <v>5798</v>
      </c>
      <c r="G6921" s="167" t="s">
        <v>5798</v>
      </c>
      <c r="H6921" s="178" t="s">
        <v>13428</v>
      </c>
      <c r="I6921" s="168" t="s">
        <v>13429</v>
      </c>
      <c r="J6921" s="166" t="s">
        <v>1713</v>
      </c>
      <c r="K6921" s="165" t="s">
        <v>586</v>
      </c>
      <c r="L6921" s="165" t="s">
        <v>4489</v>
      </c>
    </row>
    <row r="6922" spans="1:13" ht="39.950000000000003" hidden="1" customHeight="1" x14ac:dyDescent="0.2">
      <c r="A6922" s="167">
        <v>7</v>
      </c>
      <c r="B6922" s="167" t="s">
        <v>8701</v>
      </c>
      <c r="C6922" s="167" t="s">
        <v>5796</v>
      </c>
      <c r="D6922" s="167" t="s">
        <v>5971</v>
      </c>
      <c r="E6922" s="167" t="s">
        <v>5858</v>
      </c>
      <c r="F6922" s="167" t="s">
        <v>5796</v>
      </c>
      <c r="G6922" s="167" t="s">
        <v>5798</v>
      </c>
      <c r="H6922" s="178" t="s">
        <v>13430</v>
      </c>
      <c r="I6922" s="168" t="s">
        <v>13431</v>
      </c>
      <c r="J6922" s="166" t="s">
        <v>8872</v>
      </c>
      <c r="K6922" s="165" t="s">
        <v>586</v>
      </c>
      <c r="L6922" s="165" t="s">
        <v>4489</v>
      </c>
    </row>
    <row r="6923" spans="1:13" ht="39.950000000000003" hidden="1" customHeight="1" x14ac:dyDescent="0.2">
      <c r="A6923" s="167">
        <v>7</v>
      </c>
      <c r="B6923" s="167" t="s">
        <v>8701</v>
      </c>
      <c r="C6923" s="167" t="s">
        <v>5796</v>
      </c>
      <c r="D6923" s="167" t="s">
        <v>5971</v>
      </c>
      <c r="E6923" s="167" t="s">
        <v>5858</v>
      </c>
      <c r="F6923" s="167" t="s">
        <v>5796</v>
      </c>
      <c r="G6923" s="167">
        <v>1</v>
      </c>
      <c r="H6923" s="178" t="s">
        <v>13432</v>
      </c>
      <c r="I6923" s="168" t="s">
        <v>13433</v>
      </c>
      <c r="J6923" s="166" t="s">
        <v>600</v>
      </c>
      <c r="K6923" s="165" t="s">
        <v>598</v>
      </c>
      <c r="L6923" s="165" t="s">
        <v>4489</v>
      </c>
    </row>
    <row r="6924" spans="1:13" ht="39.950000000000003" hidden="1" customHeight="1" x14ac:dyDescent="0.2">
      <c r="A6924" s="167">
        <v>7</v>
      </c>
      <c r="B6924" s="167" t="s">
        <v>8701</v>
      </c>
      <c r="C6924" s="167" t="s">
        <v>5796</v>
      </c>
      <c r="D6924" s="167" t="s">
        <v>5971</v>
      </c>
      <c r="E6924" s="167" t="s">
        <v>5858</v>
      </c>
      <c r="F6924" s="167" t="s">
        <v>5797</v>
      </c>
      <c r="G6924" s="167" t="s">
        <v>5798</v>
      </c>
      <c r="H6924" s="178" t="s">
        <v>13434</v>
      </c>
      <c r="I6924" s="168" t="s">
        <v>13435</v>
      </c>
      <c r="J6924" s="166" t="s">
        <v>8873</v>
      </c>
      <c r="K6924" s="165" t="s">
        <v>586</v>
      </c>
      <c r="L6924" s="165" t="s">
        <v>4489</v>
      </c>
    </row>
    <row r="6925" spans="1:13" ht="39.950000000000003" hidden="1" customHeight="1" x14ac:dyDescent="0.2">
      <c r="A6925" s="167">
        <v>7</v>
      </c>
      <c r="B6925" s="167" t="s">
        <v>8701</v>
      </c>
      <c r="C6925" s="167" t="s">
        <v>5796</v>
      </c>
      <c r="D6925" s="167" t="s">
        <v>5971</v>
      </c>
      <c r="E6925" s="167" t="s">
        <v>5858</v>
      </c>
      <c r="F6925" s="167" t="s">
        <v>5797</v>
      </c>
      <c r="G6925" s="167">
        <v>1</v>
      </c>
      <c r="H6925" s="178" t="s">
        <v>13436</v>
      </c>
      <c r="I6925" s="168" t="s">
        <v>13437</v>
      </c>
      <c r="J6925" s="166" t="s">
        <v>600</v>
      </c>
      <c r="K6925" s="165" t="s">
        <v>598</v>
      </c>
      <c r="L6925" s="165" t="s">
        <v>4489</v>
      </c>
    </row>
    <row r="6926" spans="1:13" ht="39.950000000000003" hidden="1" customHeight="1" x14ac:dyDescent="0.2">
      <c r="A6926" s="167">
        <v>7</v>
      </c>
      <c r="B6926" s="167" t="s">
        <v>8701</v>
      </c>
      <c r="C6926" s="167" t="s">
        <v>5796</v>
      </c>
      <c r="D6926" s="167" t="s">
        <v>5971</v>
      </c>
      <c r="E6926" s="167" t="s">
        <v>5858</v>
      </c>
      <c r="F6926" s="167" t="s">
        <v>5971</v>
      </c>
      <c r="G6926" s="167" t="s">
        <v>5798</v>
      </c>
      <c r="H6926" s="178" t="s">
        <v>13438</v>
      </c>
      <c r="I6926" s="168" t="s">
        <v>13439</v>
      </c>
      <c r="J6926" s="166" t="s">
        <v>8874</v>
      </c>
      <c r="K6926" s="165" t="s">
        <v>586</v>
      </c>
      <c r="L6926" s="165" t="s">
        <v>4489</v>
      </c>
    </row>
    <row r="6927" spans="1:13" ht="39.950000000000003" hidden="1" customHeight="1" x14ac:dyDescent="0.2">
      <c r="A6927" s="167">
        <v>7</v>
      </c>
      <c r="B6927" s="167" t="s">
        <v>8701</v>
      </c>
      <c r="C6927" s="167" t="s">
        <v>5796</v>
      </c>
      <c r="D6927" s="167" t="s">
        <v>5971</v>
      </c>
      <c r="E6927" s="167" t="s">
        <v>5858</v>
      </c>
      <c r="F6927" s="167" t="s">
        <v>5971</v>
      </c>
      <c r="G6927" s="167">
        <v>1</v>
      </c>
      <c r="H6927" s="178" t="s">
        <v>13440</v>
      </c>
      <c r="I6927" s="168" t="s">
        <v>13441</v>
      </c>
      <c r="J6927" s="166" t="s">
        <v>600</v>
      </c>
      <c r="K6927" s="165" t="s">
        <v>598</v>
      </c>
      <c r="L6927" s="165" t="s">
        <v>4489</v>
      </c>
    </row>
    <row r="6928" spans="1:13" ht="39.950000000000003" hidden="1" customHeight="1" x14ac:dyDescent="0.2">
      <c r="A6928" s="167">
        <v>7</v>
      </c>
      <c r="B6928" s="167" t="s">
        <v>8701</v>
      </c>
      <c r="C6928" s="167" t="s">
        <v>5796</v>
      </c>
      <c r="D6928" s="167" t="s">
        <v>5971</v>
      </c>
      <c r="E6928" s="167" t="s">
        <v>5858</v>
      </c>
      <c r="F6928" s="167" t="s">
        <v>5854</v>
      </c>
      <c r="G6928" s="167" t="s">
        <v>5798</v>
      </c>
      <c r="H6928" s="178" t="s">
        <v>13442</v>
      </c>
      <c r="I6928" s="168" t="s">
        <v>13443</v>
      </c>
      <c r="J6928" s="166"/>
      <c r="K6928" s="165" t="s">
        <v>586</v>
      </c>
      <c r="L6928" s="165" t="s">
        <v>4489</v>
      </c>
    </row>
    <row r="6929" spans="1:13" ht="39.950000000000003" hidden="1" customHeight="1" x14ac:dyDescent="0.2">
      <c r="A6929" s="167">
        <v>7</v>
      </c>
      <c r="B6929" s="167" t="s">
        <v>8701</v>
      </c>
      <c r="C6929" s="167" t="s">
        <v>5796</v>
      </c>
      <c r="D6929" s="167" t="s">
        <v>5971</v>
      </c>
      <c r="E6929" s="167" t="s">
        <v>5858</v>
      </c>
      <c r="F6929" s="167" t="s">
        <v>5854</v>
      </c>
      <c r="G6929" s="167">
        <v>1</v>
      </c>
      <c r="H6929" s="178" t="s">
        <v>13444</v>
      </c>
      <c r="I6929" s="168" t="s">
        <v>13445</v>
      </c>
      <c r="J6929" s="166" t="s">
        <v>600</v>
      </c>
      <c r="K6929" s="165" t="s">
        <v>598</v>
      </c>
      <c r="L6929" s="165" t="s">
        <v>4489</v>
      </c>
    </row>
    <row r="6930" spans="1:13" ht="39.950000000000003" hidden="1" customHeight="1" x14ac:dyDescent="0.2">
      <c r="A6930" s="167">
        <v>7</v>
      </c>
      <c r="B6930" s="167" t="s">
        <v>8701</v>
      </c>
      <c r="C6930" s="167" t="s">
        <v>5796</v>
      </c>
      <c r="D6930" s="167" t="s">
        <v>5971</v>
      </c>
      <c r="E6930" s="167" t="s">
        <v>5858</v>
      </c>
      <c r="F6930" s="167" t="s">
        <v>6580</v>
      </c>
      <c r="G6930" s="167" t="s">
        <v>5798</v>
      </c>
      <c r="H6930" s="178" t="s">
        <v>13446</v>
      </c>
      <c r="I6930" s="168" t="s">
        <v>13447</v>
      </c>
      <c r="J6930" s="166" t="s">
        <v>8875</v>
      </c>
      <c r="K6930" s="165" t="s">
        <v>586</v>
      </c>
      <c r="L6930" s="165" t="s">
        <v>4489</v>
      </c>
    </row>
    <row r="6931" spans="1:13" ht="39.950000000000003" hidden="1" customHeight="1" x14ac:dyDescent="0.2">
      <c r="A6931" s="167">
        <v>7</v>
      </c>
      <c r="B6931" s="167" t="s">
        <v>8701</v>
      </c>
      <c r="C6931" s="167" t="s">
        <v>5796</v>
      </c>
      <c r="D6931" s="167" t="s">
        <v>5971</v>
      </c>
      <c r="E6931" s="167" t="s">
        <v>5858</v>
      </c>
      <c r="F6931" s="167" t="s">
        <v>6580</v>
      </c>
      <c r="G6931" s="167">
        <v>1</v>
      </c>
      <c r="H6931" s="178" t="s">
        <v>13448</v>
      </c>
      <c r="I6931" s="168" t="s">
        <v>13449</v>
      </c>
      <c r="J6931" s="166" t="s">
        <v>600</v>
      </c>
      <c r="K6931" s="165" t="s">
        <v>598</v>
      </c>
      <c r="L6931" s="165" t="s">
        <v>4489</v>
      </c>
    </row>
    <row r="6932" spans="1:13" ht="39.950000000000003" hidden="1" customHeight="1" x14ac:dyDescent="0.2">
      <c r="A6932" s="167">
        <v>7</v>
      </c>
      <c r="B6932" s="167" t="s">
        <v>8701</v>
      </c>
      <c r="C6932" s="167" t="s">
        <v>5796</v>
      </c>
      <c r="D6932" s="167" t="s">
        <v>5971</v>
      </c>
      <c r="E6932" s="167" t="s">
        <v>5858</v>
      </c>
      <c r="F6932" s="167" t="s">
        <v>5899</v>
      </c>
      <c r="G6932" s="167" t="s">
        <v>5798</v>
      </c>
      <c r="H6932" s="178" t="s">
        <v>13450</v>
      </c>
      <c r="I6932" s="168" t="s">
        <v>13451</v>
      </c>
      <c r="J6932" s="166"/>
      <c r="K6932" s="165" t="s">
        <v>586</v>
      </c>
      <c r="L6932" s="165" t="s">
        <v>4489</v>
      </c>
    </row>
    <row r="6933" spans="1:13" ht="39.950000000000003" hidden="1" customHeight="1" x14ac:dyDescent="0.2">
      <c r="A6933" s="167">
        <v>7</v>
      </c>
      <c r="B6933" s="167" t="s">
        <v>8701</v>
      </c>
      <c r="C6933" s="167" t="s">
        <v>5796</v>
      </c>
      <c r="D6933" s="167" t="s">
        <v>5971</v>
      </c>
      <c r="E6933" s="167" t="s">
        <v>5858</v>
      </c>
      <c r="F6933" s="167" t="s">
        <v>5899</v>
      </c>
      <c r="G6933" s="167">
        <v>1</v>
      </c>
      <c r="H6933" s="178" t="s">
        <v>13452</v>
      </c>
      <c r="I6933" s="168" t="s">
        <v>13453</v>
      </c>
      <c r="J6933" s="166" t="s">
        <v>600</v>
      </c>
      <c r="K6933" s="165" t="s">
        <v>598</v>
      </c>
      <c r="L6933" s="165" t="s">
        <v>4489</v>
      </c>
    </row>
    <row r="6934" spans="1:13" ht="39.950000000000003" hidden="1" customHeight="1" x14ac:dyDescent="0.2">
      <c r="A6934" s="187">
        <v>7</v>
      </c>
      <c r="B6934" s="187" t="s">
        <v>8701</v>
      </c>
      <c r="C6934" s="187" t="s">
        <v>5796</v>
      </c>
      <c r="D6934" s="187" t="s">
        <v>5971</v>
      </c>
      <c r="E6934" s="187" t="s">
        <v>10302</v>
      </c>
      <c r="F6934" s="187" t="s">
        <v>5798</v>
      </c>
      <c r="G6934" s="187" t="s">
        <v>5798</v>
      </c>
      <c r="H6934" s="188" t="s">
        <v>13454</v>
      </c>
      <c r="I6934" s="189" t="s">
        <v>13455</v>
      </c>
      <c r="J6934" s="190" t="s">
        <v>8876</v>
      </c>
      <c r="K6934" s="191" t="s">
        <v>586</v>
      </c>
      <c r="L6934" s="191" t="s">
        <v>5853</v>
      </c>
      <c r="M6934" s="293" t="s">
        <v>15052</v>
      </c>
    </row>
    <row r="6935" spans="1:13" ht="39.950000000000003" hidden="1" customHeight="1" x14ac:dyDescent="0.2">
      <c r="A6935" s="187">
        <v>7</v>
      </c>
      <c r="B6935" s="187" t="s">
        <v>8701</v>
      </c>
      <c r="C6935" s="187" t="s">
        <v>5796</v>
      </c>
      <c r="D6935" s="187" t="s">
        <v>5971</v>
      </c>
      <c r="E6935" s="187" t="s">
        <v>10302</v>
      </c>
      <c r="F6935" s="187" t="s">
        <v>5798</v>
      </c>
      <c r="G6935" s="187">
        <v>1</v>
      </c>
      <c r="H6935" s="188" t="s">
        <v>13456</v>
      </c>
      <c r="I6935" s="189" t="s">
        <v>13457</v>
      </c>
      <c r="J6935" s="190" t="s">
        <v>600</v>
      </c>
      <c r="K6935" s="191" t="s">
        <v>598</v>
      </c>
      <c r="L6935" s="191" t="s">
        <v>5853</v>
      </c>
      <c r="M6935" s="293" t="s">
        <v>15052</v>
      </c>
    </row>
    <row r="6936" spans="1:13" ht="39.950000000000003" hidden="1" customHeight="1" x14ac:dyDescent="0.2">
      <c r="A6936" s="187">
        <v>7</v>
      </c>
      <c r="B6936" s="187" t="s">
        <v>8701</v>
      </c>
      <c r="C6936" s="187" t="s">
        <v>5796</v>
      </c>
      <c r="D6936" s="187" t="s">
        <v>9036</v>
      </c>
      <c r="E6936" s="187" t="s">
        <v>471</v>
      </c>
      <c r="F6936" s="187" t="s">
        <v>5798</v>
      </c>
      <c r="G6936" s="187" t="s">
        <v>5798</v>
      </c>
      <c r="H6936" s="188" t="s">
        <v>13458</v>
      </c>
      <c r="I6936" s="189" t="s">
        <v>13429</v>
      </c>
      <c r="J6936" s="190" t="s">
        <v>1713</v>
      </c>
      <c r="K6936" s="191" t="s">
        <v>586</v>
      </c>
      <c r="L6936" s="191" t="s">
        <v>5853</v>
      </c>
      <c r="M6936" s="293" t="s">
        <v>15052</v>
      </c>
    </row>
    <row r="6937" spans="1:13" ht="39.950000000000003" hidden="1" customHeight="1" x14ac:dyDescent="0.2">
      <c r="A6937" s="187">
        <v>7</v>
      </c>
      <c r="B6937" s="187" t="s">
        <v>8701</v>
      </c>
      <c r="C6937" s="187" t="s">
        <v>5796</v>
      </c>
      <c r="D6937" s="187" t="s">
        <v>9036</v>
      </c>
      <c r="E6937" s="187" t="s">
        <v>471</v>
      </c>
      <c r="F6937" s="187" t="s">
        <v>5796</v>
      </c>
      <c r="G6937" s="187" t="s">
        <v>5798</v>
      </c>
      <c r="H6937" s="188" t="s">
        <v>13459</v>
      </c>
      <c r="I6937" s="189" t="s">
        <v>13460</v>
      </c>
      <c r="J6937" s="190" t="s">
        <v>13759</v>
      </c>
      <c r="K6937" s="191" t="s">
        <v>598</v>
      </c>
      <c r="L6937" s="191" t="s">
        <v>5853</v>
      </c>
      <c r="M6937" s="293" t="s">
        <v>15052</v>
      </c>
    </row>
    <row r="6938" spans="1:13" ht="39.950000000000003" hidden="1" customHeight="1" x14ac:dyDescent="0.2">
      <c r="A6938" s="187">
        <v>7</v>
      </c>
      <c r="B6938" s="187" t="s">
        <v>8701</v>
      </c>
      <c r="C6938" s="187" t="s">
        <v>5796</v>
      </c>
      <c r="D6938" s="187" t="s">
        <v>9036</v>
      </c>
      <c r="E6938" s="187" t="s">
        <v>471</v>
      </c>
      <c r="F6938" s="187" t="s">
        <v>5797</v>
      </c>
      <c r="G6938" s="187" t="s">
        <v>5798</v>
      </c>
      <c r="H6938" s="188" t="s">
        <v>13461</v>
      </c>
      <c r="I6938" s="189" t="s">
        <v>13462</v>
      </c>
      <c r="J6938" s="190" t="s">
        <v>13760</v>
      </c>
      <c r="K6938" s="191" t="s">
        <v>598</v>
      </c>
      <c r="L6938" s="191" t="s">
        <v>5853</v>
      </c>
      <c r="M6938" s="293" t="s">
        <v>15052</v>
      </c>
    </row>
    <row r="6939" spans="1:13" ht="39.950000000000003" hidden="1" customHeight="1" x14ac:dyDescent="0.2">
      <c r="A6939" s="187">
        <v>7</v>
      </c>
      <c r="B6939" s="187" t="s">
        <v>8701</v>
      </c>
      <c r="C6939" s="187" t="s">
        <v>5796</v>
      </c>
      <c r="D6939" s="187" t="s">
        <v>9036</v>
      </c>
      <c r="E6939" s="187" t="s">
        <v>471</v>
      </c>
      <c r="F6939" s="187" t="s">
        <v>5971</v>
      </c>
      <c r="G6939" s="187" t="s">
        <v>5798</v>
      </c>
      <c r="H6939" s="188" t="s">
        <v>13463</v>
      </c>
      <c r="I6939" s="189" t="s">
        <v>13464</v>
      </c>
      <c r="J6939" s="190" t="s">
        <v>13761</v>
      </c>
      <c r="K6939" s="191" t="s">
        <v>598</v>
      </c>
      <c r="L6939" s="191" t="s">
        <v>5853</v>
      </c>
      <c r="M6939" s="293" t="s">
        <v>15052</v>
      </c>
    </row>
    <row r="6940" spans="1:13" ht="39.950000000000003" hidden="1" customHeight="1" x14ac:dyDescent="0.2">
      <c r="A6940" s="187">
        <v>7</v>
      </c>
      <c r="B6940" s="187" t="s">
        <v>8701</v>
      </c>
      <c r="C6940" s="187" t="s">
        <v>5796</v>
      </c>
      <c r="D6940" s="187" t="s">
        <v>9036</v>
      </c>
      <c r="E6940" s="187" t="s">
        <v>471</v>
      </c>
      <c r="F6940" s="187" t="s">
        <v>5854</v>
      </c>
      <c r="G6940" s="187" t="s">
        <v>5798</v>
      </c>
      <c r="H6940" s="188" t="s">
        <v>13465</v>
      </c>
      <c r="I6940" s="189" t="s">
        <v>13466</v>
      </c>
      <c r="J6940" s="190" t="s">
        <v>13762</v>
      </c>
      <c r="K6940" s="191" t="s">
        <v>598</v>
      </c>
      <c r="L6940" s="191" t="s">
        <v>5853</v>
      </c>
      <c r="M6940" s="293" t="s">
        <v>15052</v>
      </c>
    </row>
    <row r="6941" spans="1:13" ht="39.950000000000003" hidden="1" customHeight="1" x14ac:dyDescent="0.2">
      <c r="A6941" s="187">
        <v>7</v>
      </c>
      <c r="B6941" s="187" t="s">
        <v>8701</v>
      </c>
      <c r="C6941" s="187" t="s">
        <v>5796</v>
      </c>
      <c r="D6941" s="187" t="s">
        <v>9036</v>
      </c>
      <c r="E6941" s="187" t="s">
        <v>471</v>
      </c>
      <c r="F6941" s="187" t="s">
        <v>6580</v>
      </c>
      <c r="G6941" s="187" t="s">
        <v>5798</v>
      </c>
      <c r="H6941" s="188" t="s">
        <v>13467</v>
      </c>
      <c r="I6941" s="189" t="s">
        <v>13468</v>
      </c>
      <c r="J6941" s="190" t="s">
        <v>13763</v>
      </c>
      <c r="K6941" s="191" t="s">
        <v>598</v>
      </c>
      <c r="L6941" s="191" t="s">
        <v>5853</v>
      </c>
      <c r="M6941" s="293" t="s">
        <v>15052</v>
      </c>
    </row>
    <row r="6942" spans="1:13" ht="39.950000000000003" hidden="1" customHeight="1" x14ac:dyDescent="0.2">
      <c r="A6942" s="187">
        <v>7</v>
      </c>
      <c r="B6942" s="187" t="s">
        <v>8701</v>
      </c>
      <c r="C6942" s="187" t="s">
        <v>5796</v>
      </c>
      <c r="D6942" s="187" t="s">
        <v>9036</v>
      </c>
      <c r="E6942" s="187" t="s">
        <v>471</v>
      </c>
      <c r="F6942" s="187" t="s">
        <v>6689</v>
      </c>
      <c r="G6942" s="187" t="s">
        <v>5798</v>
      </c>
      <c r="H6942" s="188" t="s">
        <v>13469</v>
      </c>
      <c r="I6942" s="189" t="s">
        <v>13470</v>
      </c>
      <c r="J6942" s="190" t="s">
        <v>13764</v>
      </c>
      <c r="K6942" s="191" t="s">
        <v>598</v>
      </c>
      <c r="L6942" s="191" t="s">
        <v>5853</v>
      </c>
      <c r="M6942" s="293" t="s">
        <v>15052</v>
      </c>
    </row>
    <row r="6943" spans="1:13" ht="39.950000000000003" hidden="1" customHeight="1" x14ac:dyDescent="0.2">
      <c r="A6943" s="187">
        <v>7</v>
      </c>
      <c r="B6943" s="187" t="s">
        <v>8701</v>
      </c>
      <c r="C6943" s="187" t="s">
        <v>5796</v>
      </c>
      <c r="D6943" s="187" t="s">
        <v>9036</v>
      </c>
      <c r="E6943" s="187" t="s">
        <v>471</v>
      </c>
      <c r="F6943" s="187" t="s">
        <v>5899</v>
      </c>
      <c r="G6943" s="187" t="s">
        <v>5798</v>
      </c>
      <c r="H6943" s="188" t="s">
        <v>13471</v>
      </c>
      <c r="I6943" s="189" t="s">
        <v>13470</v>
      </c>
      <c r="J6943" s="190" t="s">
        <v>13765</v>
      </c>
      <c r="K6943" s="191" t="s">
        <v>598</v>
      </c>
      <c r="L6943" s="191" t="s">
        <v>5853</v>
      </c>
      <c r="M6943" s="293" t="s">
        <v>15052</v>
      </c>
    </row>
    <row r="6944" spans="1:13" ht="39.950000000000003" hidden="1" customHeight="1" x14ac:dyDescent="0.2">
      <c r="A6944" s="167">
        <v>7</v>
      </c>
      <c r="B6944" s="167" t="s">
        <v>8701</v>
      </c>
      <c r="C6944" s="167" t="s">
        <v>5796</v>
      </c>
      <c r="D6944" s="167" t="s">
        <v>5854</v>
      </c>
      <c r="E6944" s="167" t="s">
        <v>5739</v>
      </c>
      <c r="F6944" s="167" t="s">
        <v>5798</v>
      </c>
      <c r="G6944" s="167" t="s">
        <v>5798</v>
      </c>
      <c r="H6944" s="178" t="s">
        <v>13472</v>
      </c>
      <c r="I6944" s="168" t="s">
        <v>13473</v>
      </c>
      <c r="J6944" s="166" t="s">
        <v>8877</v>
      </c>
      <c r="K6944" s="165" t="s">
        <v>586</v>
      </c>
      <c r="L6944" s="165" t="s">
        <v>4489</v>
      </c>
    </row>
    <row r="6945" spans="1:12" ht="39.950000000000003" hidden="1" customHeight="1" x14ac:dyDescent="0.2">
      <c r="A6945" s="167">
        <v>7</v>
      </c>
      <c r="B6945" s="167" t="s">
        <v>8701</v>
      </c>
      <c r="C6945" s="167" t="s">
        <v>5796</v>
      </c>
      <c r="D6945" s="167" t="s">
        <v>5854</v>
      </c>
      <c r="E6945" s="167" t="s">
        <v>5818</v>
      </c>
      <c r="F6945" s="167" t="s">
        <v>5798</v>
      </c>
      <c r="G6945" s="167" t="s">
        <v>5798</v>
      </c>
      <c r="H6945" s="178" t="s">
        <v>13474</v>
      </c>
      <c r="I6945" s="168" t="s">
        <v>13475</v>
      </c>
      <c r="J6945" s="166" t="s">
        <v>1743</v>
      </c>
      <c r="K6945" s="165" t="s">
        <v>586</v>
      </c>
      <c r="L6945" s="165" t="s">
        <v>4489</v>
      </c>
    </row>
    <row r="6946" spans="1:12" ht="39.950000000000003" hidden="1" customHeight="1" x14ac:dyDescent="0.2">
      <c r="A6946" s="167">
        <v>7</v>
      </c>
      <c r="B6946" s="167" t="s">
        <v>8701</v>
      </c>
      <c r="C6946" s="167" t="s">
        <v>5796</v>
      </c>
      <c r="D6946" s="167" t="s">
        <v>5854</v>
      </c>
      <c r="E6946" s="167" t="s">
        <v>5818</v>
      </c>
      <c r="F6946" s="167" t="s">
        <v>5798</v>
      </c>
      <c r="G6946" s="167">
        <v>1</v>
      </c>
      <c r="H6946" s="178" t="s">
        <v>13476</v>
      </c>
      <c r="I6946" s="168" t="s">
        <v>13477</v>
      </c>
      <c r="J6946" s="166" t="s">
        <v>600</v>
      </c>
      <c r="K6946" s="165" t="s">
        <v>598</v>
      </c>
      <c r="L6946" s="165" t="s">
        <v>4489</v>
      </c>
    </row>
    <row r="6947" spans="1:12" ht="39.950000000000003" hidden="1" customHeight="1" x14ac:dyDescent="0.2">
      <c r="A6947" s="167">
        <v>7</v>
      </c>
      <c r="B6947" s="167" t="s">
        <v>8701</v>
      </c>
      <c r="C6947" s="167" t="s">
        <v>5796</v>
      </c>
      <c r="D6947" s="167" t="s">
        <v>5854</v>
      </c>
      <c r="E6947" s="167" t="s">
        <v>5858</v>
      </c>
      <c r="F6947" s="167" t="s">
        <v>5798</v>
      </c>
      <c r="G6947" s="167" t="s">
        <v>5798</v>
      </c>
      <c r="H6947" s="178" t="s">
        <v>13478</v>
      </c>
      <c r="I6947" s="168" t="s">
        <v>13479</v>
      </c>
      <c r="J6947" s="166" t="s">
        <v>8878</v>
      </c>
      <c r="K6947" s="165" t="s">
        <v>586</v>
      </c>
      <c r="L6947" s="165" t="s">
        <v>4489</v>
      </c>
    </row>
    <row r="6948" spans="1:12" ht="39.950000000000003" hidden="1" customHeight="1" x14ac:dyDescent="0.2">
      <c r="A6948" s="167">
        <v>7</v>
      </c>
      <c r="B6948" s="167" t="s">
        <v>8701</v>
      </c>
      <c r="C6948" s="167" t="s">
        <v>5796</v>
      </c>
      <c r="D6948" s="167" t="s">
        <v>5854</v>
      </c>
      <c r="E6948" s="167" t="s">
        <v>5858</v>
      </c>
      <c r="F6948" s="167" t="s">
        <v>5798</v>
      </c>
      <c r="G6948" s="167">
        <v>1</v>
      </c>
      <c r="H6948" s="178" t="s">
        <v>13480</v>
      </c>
      <c r="I6948" s="168" t="s">
        <v>13481</v>
      </c>
      <c r="J6948" s="166" t="s">
        <v>600</v>
      </c>
      <c r="K6948" s="165" t="s">
        <v>598</v>
      </c>
      <c r="L6948" s="165" t="s">
        <v>4489</v>
      </c>
    </row>
    <row r="6949" spans="1:12" ht="39.950000000000003" hidden="1" customHeight="1" x14ac:dyDescent="0.2">
      <c r="A6949" s="167">
        <v>7</v>
      </c>
      <c r="B6949" s="167" t="s">
        <v>8701</v>
      </c>
      <c r="C6949" s="167" t="s">
        <v>5796</v>
      </c>
      <c r="D6949" s="167" t="s">
        <v>5854</v>
      </c>
      <c r="E6949" s="167" t="s">
        <v>6221</v>
      </c>
      <c r="F6949" s="167" t="s">
        <v>5798</v>
      </c>
      <c r="G6949" s="167" t="s">
        <v>5798</v>
      </c>
      <c r="H6949" s="178" t="s">
        <v>13482</v>
      </c>
      <c r="I6949" s="168" t="s">
        <v>13483</v>
      </c>
      <c r="J6949" s="166" t="s">
        <v>8879</v>
      </c>
      <c r="K6949" s="165" t="s">
        <v>586</v>
      </c>
      <c r="L6949" s="165" t="s">
        <v>4489</v>
      </c>
    </row>
    <row r="6950" spans="1:12" ht="39.950000000000003" hidden="1" customHeight="1" x14ac:dyDescent="0.2">
      <c r="A6950" s="167">
        <v>7</v>
      </c>
      <c r="B6950" s="167" t="s">
        <v>8701</v>
      </c>
      <c r="C6950" s="167" t="s">
        <v>5796</v>
      </c>
      <c r="D6950" s="167" t="s">
        <v>5854</v>
      </c>
      <c r="E6950" s="167" t="s">
        <v>6221</v>
      </c>
      <c r="F6950" s="167" t="s">
        <v>5798</v>
      </c>
      <c r="G6950" s="167">
        <v>1</v>
      </c>
      <c r="H6950" s="178" t="s">
        <v>13484</v>
      </c>
      <c r="I6950" s="168" t="s">
        <v>13485</v>
      </c>
      <c r="J6950" s="166" t="s">
        <v>600</v>
      </c>
      <c r="K6950" s="165" t="s">
        <v>598</v>
      </c>
      <c r="L6950" s="165" t="s">
        <v>4489</v>
      </c>
    </row>
    <row r="6951" spans="1:12" ht="39.950000000000003" hidden="1" customHeight="1" x14ac:dyDescent="0.2">
      <c r="A6951" s="167">
        <v>7</v>
      </c>
      <c r="B6951" s="167" t="s">
        <v>8701</v>
      </c>
      <c r="C6951" s="167" t="s">
        <v>5796</v>
      </c>
      <c r="D6951" s="167" t="s">
        <v>5854</v>
      </c>
      <c r="E6951" s="167" t="s">
        <v>5832</v>
      </c>
      <c r="F6951" s="167" t="s">
        <v>5798</v>
      </c>
      <c r="G6951" s="167" t="s">
        <v>5798</v>
      </c>
      <c r="H6951" s="178" t="s">
        <v>13486</v>
      </c>
      <c r="I6951" s="168" t="s">
        <v>13487</v>
      </c>
      <c r="J6951" s="166" t="s">
        <v>8880</v>
      </c>
      <c r="K6951" s="165" t="s">
        <v>586</v>
      </c>
      <c r="L6951" s="165" t="s">
        <v>4489</v>
      </c>
    </row>
    <row r="6952" spans="1:12" ht="39.950000000000003" hidden="1" customHeight="1" x14ac:dyDescent="0.2">
      <c r="A6952" s="167">
        <v>7</v>
      </c>
      <c r="B6952" s="167" t="s">
        <v>8701</v>
      </c>
      <c r="C6952" s="167" t="s">
        <v>5796</v>
      </c>
      <c r="D6952" s="167" t="s">
        <v>5854</v>
      </c>
      <c r="E6952" s="167" t="s">
        <v>5832</v>
      </c>
      <c r="F6952" s="167" t="s">
        <v>5798</v>
      </c>
      <c r="G6952" s="167">
        <v>1</v>
      </c>
      <c r="H6952" s="178" t="s">
        <v>13488</v>
      </c>
      <c r="I6952" s="168" t="s">
        <v>13489</v>
      </c>
      <c r="J6952" s="166" t="s">
        <v>600</v>
      </c>
      <c r="K6952" s="165" t="s">
        <v>598</v>
      </c>
      <c r="L6952" s="165" t="s">
        <v>4489</v>
      </c>
    </row>
    <row r="6953" spans="1:12" ht="39.950000000000003" hidden="1" customHeight="1" x14ac:dyDescent="0.2">
      <c r="A6953" s="167">
        <v>7</v>
      </c>
      <c r="B6953" s="167" t="s">
        <v>8701</v>
      </c>
      <c r="C6953" s="167" t="s">
        <v>5796</v>
      </c>
      <c r="D6953" s="167" t="s">
        <v>5854</v>
      </c>
      <c r="E6953" s="167" t="s">
        <v>7104</v>
      </c>
      <c r="F6953" s="167" t="s">
        <v>5798</v>
      </c>
      <c r="G6953" s="167" t="s">
        <v>5798</v>
      </c>
      <c r="H6953" s="178" t="s">
        <v>13490</v>
      </c>
      <c r="I6953" s="168" t="s">
        <v>13491</v>
      </c>
      <c r="J6953" s="166" t="s">
        <v>8881</v>
      </c>
      <c r="K6953" s="165" t="s">
        <v>586</v>
      </c>
      <c r="L6953" s="165" t="s">
        <v>4489</v>
      </c>
    </row>
    <row r="6954" spans="1:12" ht="39.950000000000003" hidden="1" customHeight="1" x14ac:dyDescent="0.2">
      <c r="A6954" s="167">
        <v>7</v>
      </c>
      <c r="B6954" s="167" t="s">
        <v>8701</v>
      </c>
      <c r="C6954" s="167" t="s">
        <v>5796</v>
      </c>
      <c r="D6954" s="167" t="s">
        <v>5854</v>
      </c>
      <c r="E6954" s="167" t="s">
        <v>7104</v>
      </c>
      <c r="F6954" s="167" t="s">
        <v>5796</v>
      </c>
      <c r="G6954" s="167" t="s">
        <v>5798</v>
      </c>
      <c r="H6954" s="178" t="s">
        <v>13492</v>
      </c>
      <c r="I6954" s="168" t="s">
        <v>13493</v>
      </c>
      <c r="J6954" s="166" t="s">
        <v>1759</v>
      </c>
      <c r="K6954" s="165" t="s">
        <v>586</v>
      </c>
      <c r="L6954" s="165" t="s">
        <v>4489</v>
      </c>
    </row>
    <row r="6955" spans="1:12" ht="39.950000000000003" hidden="1" customHeight="1" x14ac:dyDescent="0.2">
      <c r="A6955" s="167">
        <v>7</v>
      </c>
      <c r="B6955" s="167" t="s">
        <v>8701</v>
      </c>
      <c r="C6955" s="167" t="s">
        <v>5796</v>
      </c>
      <c r="D6955" s="167" t="s">
        <v>5854</v>
      </c>
      <c r="E6955" s="167" t="s">
        <v>7104</v>
      </c>
      <c r="F6955" s="167" t="s">
        <v>5796</v>
      </c>
      <c r="G6955" s="167">
        <v>1</v>
      </c>
      <c r="H6955" s="178" t="s">
        <v>13494</v>
      </c>
      <c r="I6955" s="168" t="s">
        <v>13495</v>
      </c>
      <c r="J6955" s="166" t="s">
        <v>600</v>
      </c>
      <c r="K6955" s="165" t="s">
        <v>598</v>
      </c>
      <c r="L6955" s="165" t="s">
        <v>4489</v>
      </c>
    </row>
    <row r="6956" spans="1:12" ht="39.950000000000003" hidden="1" customHeight="1" x14ac:dyDescent="0.2">
      <c r="A6956" s="167">
        <v>7</v>
      </c>
      <c r="B6956" s="167" t="s">
        <v>8701</v>
      </c>
      <c r="C6956" s="167" t="s">
        <v>5796</v>
      </c>
      <c r="D6956" s="167" t="s">
        <v>5854</v>
      </c>
      <c r="E6956" s="167" t="s">
        <v>7104</v>
      </c>
      <c r="F6956" s="167" t="s">
        <v>5797</v>
      </c>
      <c r="G6956" s="167" t="s">
        <v>5798</v>
      </c>
      <c r="H6956" s="178" t="s">
        <v>13496</v>
      </c>
      <c r="I6956" s="168" t="s">
        <v>13497</v>
      </c>
      <c r="J6956" s="166" t="s">
        <v>1763</v>
      </c>
      <c r="K6956" s="165" t="s">
        <v>586</v>
      </c>
      <c r="L6956" s="165" t="s">
        <v>4489</v>
      </c>
    </row>
    <row r="6957" spans="1:12" ht="39.950000000000003" hidden="1" customHeight="1" x14ac:dyDescent="0.2">
      <c r="A6957" s="167">
        <v>7</v>
      </c>
      <c r="B6957" s="167" t="s">
        <v>8701</v>
      </c>
      <c r="C6957" s="167" t="s">
        <v>5796</v>
      </c>
      <c r="D6957" s="167" t="s">
        <v>5854</v>
      </c>
      <c r="E6957" s="167" t="s">
        <v>7104</v>
      </c>
      <c r="F6957" s="167" t="s">
        <v>5797</v>
      </c>
      <c r="G6957" s="167">
        <v>1</v>
      </c>
      <c r="H6957" s="178" t="s">
        <v>13498</v>
      </c>
      <c r="I6957" s="168" t="s">
        <v>13499</v>
      </c>
      <c r="J6957" s="166" t="s">
        <v>600</v>
      </c>
      <c r="K6957" s="165" t="s">
        <v>598</v>
      </c>
      <c r="L6957" s="165" t="s">
        <v>4489</v>
      </c>
    </row>
    <row r="6958" spans="1:12" ht="39.950000000000003" hidden="1" customHeight="1" x14ac:dyDescent="0.2">
      <c r="A6958" s="167">
        <v>7</v>
      </c>
      <c r="B6958" s="167" t="s">
        <v>8701</v>
      </c>
      <c r="C6958" s="167" t="s">
        <v>5796</v>
      </c>
      <c r="D6958" s="167" t="s">
        <v>5854</v>
      </c>
      <c r="E6958" s="167" t="s">
        <v>7159</v>
      </c>
      <c r="F6958" s="167" t="s">
        <v>5798</v>
      </c>
      <c r="G6958" s="167" t="s">
        <v>5798</v>
      </c>
      <c r="H6958" s="178" t="s">
        <v>13500</v>
      </c>
      <c r="I6958" s="168" t="s">
        <v>13501</v>
      </c>
      <c r="J6958" s="166" t="s">
        <v>8882</v>
      </c>
      <c r="K6958" s="165" t="s">
        <v>586</v>
      </c>
      <c r="L6958" s="165" t="s">
        <v>4489</v>
      </c>
    </row>
    <row r="6959" spans="1:12" ht="39.950000000000003" hidden="1" customHeight="1" x14ac:dyDescent="0.2">
      <c r="A6959" s="167">
        <v>7</v>
      </c>
      <c r="B6959" s="167" t="s">
        <v>8701</v>
      </c>
      <c r="C6959" s="167" t="s">
        <v>5796</v>
      </c>
      <c r="D6959" s="167" t="s">
        <v>5854</v>
      </c>
      <c r="E6959" s="167" t="s">
        <v>7159</v>
      </c>
      <c r="F6959" s="167" t="s">
        <v>5798</v>
      </c>
      <c r="G6959" s="167">
        <v>1</v>
      </c>
      <c r="H6959" s="178" t="s">
        <v>13502</v>
      </c>
      <c r="I6959" s="168" t="s">
        <v>13503</v>
      </c>
      <c r="J6959" s="166" t="s">
        <v>600</v>
      </c>
      <c r="K6959" s="165" t="s">
        <v>598</v>
      </c>
      <c r="L6959" s="165" t="s">
        <v>4489</v>
      </c>
    </row>
    <row r="6960" spans="1:12" ht="39.950000000000003" hidden="1" customHeight="1" x14ac:dyDescent="0.2">
      <c r="A6960" s="167">
        <v>7</v>
      </c>
      <c r="B6960" s="167" t="s">
        <v>8701</v>
      </c>
      <c r="C6960" s="167" t="s">
        <v>5796</v>
      </c>
      <c r="D6960" s="167" t="s">
        <v>5854</v>
      </c>
      <c r="E6960" s="167" t="s">
        <v>7160</v>
      </c>
      <c r="F6960" s="167" t="s">
        <v>5798</v>
      </c>
      <c r="G6960" s="167" t="s">
        <v>5798</v>
      </c>
      <c r="H6960" s="178" t="s">
        <v>13504</v>
      </c>
      <c r="I6960" s="168" t="s">
        <v>13505</v>
      </c>
      <c r="J6960" s="166" t="s">
        <v>8883</v>
      </c>
      <c r="K6960" s="165" t="s">
        <v>586</v>
      </c>
      <c r="L6960" s="165" t="s">
        <v>4489</v>
      </c>
    </row>
    <row r="6961" spans="1:13" ht="39.950000000000003" hidden="1" customHeight="1" x14ac:dyDescent="0.2">
      <c r="A6961" s="167">
        <v>7</v>
      </c>
      <c r="B6961" s="167" t="s">
        <v>8701</v>
      </c>
      <c r="C6961" s="167" t="s">
        <v>5796</v>
      </c>
      <c r="D6961" s="167" t="s">
        <v>5854</v>
      </c>
      <c r="E6961" s="167" t="s">
        <v>7160</v>
      </c>
      <c r="F6961" s="167" t="s">
        <v>5798</v>
      </c>
      <c r="G6961" s="167">
        <v>1</v>
      </c>
      <c r="H6961" s="178" t="s">
        <v>13506</v>
      </c>
      <c r="I6961" s="168" t="s">
        <v>13507</v>
      </c>
      <c r="J6961" s="166" t="s">
        <v>600</v>
      </c>
      <c r="K6961" s="165" t="s">
        <v>598</v>
      </c>
      <c r="L6961" s="165" t="s">
        <v>4489</v>
      </c>
    </row>
    <row r="6962" spans="1:13" ht="39.950000000000003" hidden="1" customHeight="1" x14ac:dyDescent="0.2">
      <c r="A6962" s="167">
        <v>7</v>
      </c>
      <c r="B6962" s="167" t="s">
        <v>8701</v>
      </c>
      <c r="C6962" s="167" t="s">
        <v>5796</v>
      </c>
      <c r="D6962" s="167" t="s">
        <v>5854</v>
      </c>
      <c r="E6962" s="167" t="s">
        <v>8827</v>
      </c>
      <c r="F6962" s="167" t="s">
        <v>5798</v>
      </c>
      <c r="G6962" s="167" t="s">
        <v>5798</v>
      </c>
      <c r="H6962" s="178" t="s">
        <v>13508</v>
      </c>
      <c r="I6962" s="168" t="s">
        <v>13509</v>
      </c>
      <c r="J6962" s="166" t="s">
        <v>8884</v>
      </c>
      <c r="K6962" s="165" t="s">
        <v>586</v>
      </c>
      <c r="L6962" s="165" t="s">
        <v>4489</v>
      </c>
    </row>
    <row r="6963" spans="1:13" ht="39.950000000000003" hidden="1" customHeight="1" x14ac:dyDescent="0.2">
      <c r="A6963" s="167">
        <v>7</v>
      </c>
      <c r="B6963" s="167" t="s">
        <v>8701</v>
      </c>
      <c r="C6963" s="167" t="s">
        <v>5796</v>
      </c>
      <c r="D6963" s="167" t="s">
        <v>5854</v>
      </c>
      <c r="E6963" s="167" t="s">
        <v>8827</v>
      </c>
      <c r="F6963" s="167" t="s">
        <v>5798</v>
      </c>
      <c r="G6963" s="167">
        <v>1</v>
      </c>
      <c r="H6963" s="178" t="s">
        <v>13510</v>
      </c>
      <c r="I6963" s="168" t="s">
        <v>13511</v>
      </c>
      <c r="J6963" s="166" t="s">
        <v>600</v>
      </c>
      <c r="K6963" s="165" t="s">
        <v>598</v>
      </c>
      <c r="L6963" s="165" t="s">
        <v>4489</v>
      </c>
    </row>
    <row r="6964" spans="1:13" ht="39.950000000000003" hidden="1" customHeight="1" x14ac:dyDescent="0.2">
      <c r="A6964" s="167">
        <v>7</v>
      </c>
      <c r="B6964" s="167" t="s">
        <v>8701</v>
      </c>
      <c r="C6964" s="167" t="s">
        <v>5796</v>
      </c>
      <c r="D6964" s="167" t="s">
        <v>5854</v>
      </c>
      <c r="E6964" s="167" t="s">
        <v>8831</v>
      </c>
      <c r="F6964" s="167" t="s">
        <v>5798</v>
      </c>
      <c r="G6964" s="167" t="s">
        <v>5798</v>
      </c>
      <c r="H6964" s="178" t="s">
        <v>13512</v>
      </c>
      <c r="I6964" s="168" t="s">
        <v>13513</v>
      </c>
      <c r="J6964" s="166" t="s">
        <v>8885</v>
      </c>
      <c r="K6964" s="165" t="s">
        <v>586</v>
      </c>
      <c r="L6964" s="165" t="s">
        <v>4489</v>
      </c>
    </row>
    <row r="6965" spans="1:13" ht="39.950000000000003" hidden="1" customHeight="1" x14ac:dyDescent="0.2">
      <c r="A6965" s="167">
        <v>7</v>
      </c>
      <c r="B6965" s="167" t="s">
        <v>8701</v>
      </c>
      <c r="C6965" s="167" t="s">
        <v>5796</v>
      </c>
      <c r="D6965" s="167" t="s">
        <v>5854</v>
      </c>
      <c r="E6965" s="167" t="s">
        <v>8831</v>
      </c>
      <c r="F6965" s="167" t="s">
        <v>5798</v>
      </c>
      <c r="G6965" s="167">
        <v>1</v>
      </c>
      <c r="H6965" s="178" t="s">
        <v>13514</v>
      </c>
      <c r="I6965" s="168" t="s">
        <v>13515</v>
      </c>
      <c r="J6965" s="166" t="s">
        <v>600</v>
      </c>
      <c r="K6965" s="165" t="s">
        <v>598</v>
      </c>
      <c r="L6965" s="165" t="s">
        <v>4489</v>
      </c>
    </row>
    <row r="6966" spans="1:13" ht="39.950000000000003" hidden="1" customHeight="1" x14ac:dyDescent="0.2">
      <c r="A6966" s="167">
        <v>7</v>
      </c>
      <c r="B6966" s="167" t="s">
        <v>8701</v>
      </c>
      <c r="C6966" s="167" t="s">
        <v>5796</v>
      </c>
      <c r="D6966" s="167" t="s">
        <v>5854</v>
      </c>
      <c r="E6966" s="167" t="s">
        <v>8835</v>
      </c>
      <c r="F6966" s="167" t="s">
        <v>5798</v>
      </c>
      <c r="G6966" s="167" t="s">
        <v>5798</v>
      </c>
      <c r="H6966" s="178" t="s">
        <v>13516</v>
      </c>
      <c r="I6966" s="168" t="s">
        <v>13517</v>
      </c>
      <c r="J6966" s="166" t="s">
        <v>8886</v>
      </c>
      <c r="K6966" s="165" t="s">
        <v>586</v>
      </c>
      <c r="L6966" s="165" t="s">
        <v>4489</v>
      </c>
    </row>
    <row r="6967" spans="1:13" ht="39.950000000000003" hidden="1" customHeight="1" x14ac:dyDescent="0.2">
      <c r="A6967" s="167">
        <v>7</v>
      </c>
      <c r="B6967" s="167" t="s">
        <v>8701</v>
      </c>
      <c r="C6967" s="167" t="s">
        <v>5796</v>
      </c>
      <c r="D6967" s="167" t="s">
        <v>5854</v>
      </c>
      <c r="E6967" s="167" t="s">
        <v>8835</v>
      </c>
      <c r="F6967" s="167" t="s">
        <v>5798</v>
      </c>
      <c r="G6967" s="167">
        <v>1</v>
      </c>
      <c r="H6967" s="178" t="s">
        <v>13518</v>
      </c>
      <c r="I6967" s="168" t="s">
        <v>13519</v>
      </c>
      <c r="J6967" s="166" t="s">
        <v>600</v>
      </c>
      <c r="K6967" s="165" t="s">
        <v>598</v>
      </c>
      <c r="L6967" s="165" t="s">
        <v>4489</v>
      </c>
    </row>
    <row r="6968" spans="1:13" ht="39.950000000000003" hidden="1" customHeight="1" x14ac:dyDescent="0.2">
      <c r="A6968" s="187">
        <v>7</v>
      </c>
      <c r="B6968" s="187" t="s">
        <v>8701</v>
      </c>
      <c r="C6968" s="187" t="s">
        <v>5796</v>
      </c>
      <c r="D6968" s="187" t="s">
        <v>5854</v>
      </c>
      <c r="E6968" s="187" t="s">
        <v>10302</v>
      </c>
      <c r="F6968" s="187" t="s">
        <v>5798</v>
      </c>
      <c r="G6968" s="187" t="s">
        <v>5798</v>
      </c>
      <c r="H6968" s="188" t="s">
        <v>13520</v>
      </c>
      <c r="I6968" s="189" t="s">
        <v>13521</v>
      </c>
      <c r="J6968" s="190" t="s">
        <v>8887</v>
      </c>
      <c r="K6968" s="191" t="s">
        <v>586</v>
      </c>
      <c r="L6968" s="191" t="s">
        <v>5853</v>
      </c>
      <c r="M6968" s="293" t="s">
        <v>15052</v>
      </c>
    </row>
    <row r="6969" spans="1:13" ht="39.950000000000003" hidden="1" customHeight="1" x14ac:dyDescent="0.2">
      <c r="A6969" s="187">
        <v>7</v>
      </c>
      <c r="B6969" s="187" t="s">
        <v>8701</v>
      </c>
      <c r="C6969" s="187" t="s">
        <v>5796</v>
      </c>
      <c r="D6969" s="187" t="s">
        <v>5854</v>
      </c>
      <c r="E6969" s="187" t="s">
        <v>10302</v>
      </c>
      <c r="F6969" s="187" t="s">
        <v>5798</v>
      </c>
      <c r="G6969" s="187">
        <v>1</v>
      </c>
      <c r="H6969" s="188" t="s">
        <v>13522</v>
      </c>
      <c r="I6969" s="189" t="s">
        <v>13523</v>
      </c>
      <c r="J6969" s="190" t="s">
        <v>600</v>
      </c>
      <c r="K6969" s="191" t="s">
        <v>598</v>
      </c>
      <c r="L6969" s="191" t="s">
        <v>5853</v>
      </c>
      <c r="M6969" s="293" t="s">
        <v>15052</v>
      </c>
    </row>
    <row r="6970" spans="1:13" ht="39.950000000000003" hidden="1" customHeight="1" x14ac:dyDescent="0.2">
      <c r="A6970" s="187">
        <v>7</v>
      </c>
      <c r="B6970" s="187" t="s">
        <v>8701</v>
      </c>
      <c r="C6970" s="187" t="s">
        <v>5796</v>
      </c>
      <c r="D6970" s="187" t="s">
        <v>9036</v>
      </c>
      <c r="E6970" s="187" t="s">
        <v>474</v>
      </c>
      <c r="F6970" s="187" t="s">
        <v>5798</v>
      </c>
      <c r="G6970" s="187" t="s">
        <v>5798</v>
      </c>
      <c r="H6970" s="188" t="s">
        <v>13524</v>
      </c>
      <c r="I6970" s="189" t="s">
        <v>13525</v>
      </c>
      <c r="J6970" s="190" t="s">
        <v>13766</v>
      </c>
      <c r="K6970" s="191" t="s">
        <v>586</v>
      </c>
      <c r="L6970" s="191" t="s">
        <v>5853</v>
      </c>
      <c r="M6970" s="293" t="s">
        <v>15052</v>
      </c>
    </row>
    <row r="6971" spans="1:13" ht="39.950000000000003" hidden="1" customHeight="1" x14ac:dyDescent="0.2">
      <c r="A6971" s="187">
        <v>7</v>
      </c>
      <c r="B6971" s="187" t="s">
        <v>8701</v>
      </c>
      <c r="C6971" s="187" t="s">
        <v>5796</v>
      </c>
      <c r="D6971" s="187" t="s">
        <v>9036</v>
      </c>
      <c r="E6971" s="187" t="s">
        <v>474</v>
      </c>
      <c r="F6971" s="187" t="s">
        <v>5796</v>
      </c>
      <c r="G6971" s="187" t="s">
        <v>5798</v>
      </c>
      <c r="H6971" s="188" t="s">
        <v>13526</v>
      </c>
      <c r="I6971" s="189" t="s">
        <v>13527</v>
      </c>
      <c r="J6971" s="190" t="s">
        <v>1743</v>
      </c>
      <c r="K6971" s="191" t="s">
        <v>598</v>
      </c>
      <c r="L6971" s="191" t="s">
        <v>5853</v>
      </c>
      <c r="M6971" s="293" t="s">
        <v>15052</v>
      </c>
    </row>
    <row r="6972" spans="1:13" ht="39.950000000000003" hidden="1" customHeight="1" x14ac:dyDescent="0.2">
      <c r="A6972" s="187">
        <v>7</v>
      </c>
      <c r="B6972" s="187" t="s">
        <v>8701</v>
      </c>
      <c r="C6972" s="187" t="s">
        <v>5796</v>
      </c>
      <c r="D6972" s="187" t="s">
        <v>9036</v>
      </c>
      <c r="E6972" s="187" t="s">
        <v>474</v>
      </c>
      <c r="F6972" s="187" t="s">
        <v>5797</v>
      </c>
      <c r="G6972" s="187" t="s">
        <v>5798</v>
      </c>
      <c r="H6972" s="188" t="s">
        <v>13528</v>
      </c>
      <c r="I6972" s="189" t="s">
        <v>13479</v>
      </c>
      <c r="J6972" s="190" t="s">
        <v>8878</v>
      </c>
      <c r="K6972" s="191" t="s">
        <v>598</v>
      </c>
      <c r="L6972" s="191" t="s">
        <v>5853</v>
      </c>
      <c r="M6972" s="293" t="s">
        <v>15052</v>
      </c>
    </row>
    <row r="6973" spans="1:13" ht="39.950000000000003" hidden="1" customHeight="1" x14ac:dyDescent="0.2">
      <c r="A6973" s="187">
        <v>7</v>
      </c>
      <c r="B6973" s="187" t="s">
        <v>8701</v>
      </c>
      <c r="C6973" s="187" t="s">
        <v>5796</v>
      </c>
      <c r="D6973" s="187" t="s">
        <v>9036</v>
      </c>
      <c r="E6973" s="187" t="s">
        <v>474</v>
      </c>
      <c r="F6973" s="187" t="s">
        <v>5971</v>
      </c>
      <c r="G6973" s="187" t="s">
        <v>5798</v>
      </c>
      <c r="H6973" s="188" t="s">
        <v>13529</v>
      </c>
      <c r="I6973" s="189" t="s">
        <v>13530</v>
      </c>
      <c r="J6973" s="190" t="s">
        <v>8879</v>
      </c>
      <c r="K6973" s="191" t="s">
        <v>598</v>
      </c>
      <c r="L6973" s="191" t="s">
        <v>5853</v>
      </c>
      <c r="M6973" s="293" t="s">
        <v>15052</v>
      </c>
    </row>
    <row r="6974" spans="1:13" ht="39.950000000000003" hidden="1" customHeight="1" x14ac:dyDescent="0.2">
      <c r="A6974" s="187">
        <v>7</v>
      </c>
      <c r="B6974" s="187" t="s">
        <v>8701</v>
      </c>
      <c r="C6974" s="187" t="s">
        <v>5796</v>
      </c>
      <c r="D6974" s="187" t="s">
        <v>9036</v>
      </c>
      <c r="E6974" s="187" t="s">
        <v>474</v>
      </c>
      <c r="F6974" s="187" t="s">
        <v>5854</v>
      </c>
      <c r="G6974" s="187" t="s">
        <v>5798</v>
      </c>
      <c r="H6974" s="188" t="s">
        <v>13531</v>
      </c>
      <c r="I6974" s="189" t="s">
        <v>13532</v>
      </c>
      <c r="J6974" s="190" t="s">
        <v>8880</v>
      </c>
      <c r="K6974" s="191" t="s">
        <v>598</v>
      </c>
      <c r="L6974" s="191" t="s">
        <v>5853</v>
      </c>
      <c r="M6974" s="293" t="s">
        <v>15052</v>
      </c>
    </row>
    <row r="6975" spans="1:13" ht="39.950000000000003" hidden="1" customHeight="1" x14ac:dyDescent="0.2">
      <c r="A6975" s="187">
        <v>7</v>
      </c>
      <c r="B6975" s="187" t="s">
        <v>8701</v>
      </c>
      <c r="C6975" s="187" t="s">
        <v>5796</v>
      </c>
      <c r="D6975" s="187" t="s">
        <v>9036</v>
      </c>
      <c r="E6975" s="187" t="s">
        <v>474</v>
      </c>
      <c r="F6975" s="187" t="s">
        <v>6580</v>
      </c>
      <c r="G6975" s="187" t="s">
        <v>5798</v>
      </c>
      <c r="H6975" s="188" t="s">
        <v>13533</v>
      </c>
      <c r="I6975" s="189" t="s">
        <v>13534</v>
      </c>
      <c r="J6975" s="190" t="s">
        <v>1759</v>
      </c>
      <c r="K6975" s="191" t="s">
        <v>598</v>
      </c>
      <c r="L6975" s="191" t="s">
        <v>5853</v>
      </c>
      <c r="M6975" s="293" t="s">
        <v>15052</v>
      </c>
    </row>
    <row r="6976" spans="1:13" ht="39.950000000000003" hidden="1" customHeight="1" x14ac:dyDescent="0.2">
      <c r="A6976" s="187">
        <v>7</v>
      </c>
      <c r="B6976" s="187" t="s">
        <v>8701</v>
      </c>
      <c r="C6976" s="187" t="s">
        <v>5796</v>
      </c>
      <c r="D6976" s="187" t="s">
        <v>9036</v>
      </c>
      <c r="E6976" s="187" t="s">
        <v>474</v>
      </c>
      <c r="F6976" s="187" t="s">
        <v>6689</v>
      </c>
      <c r="G6976" s="187" t="s">
        <v>5798</v>
      </c>
      <c r="H6976" s="188" t="s">
        <v>13535</v>
      </c>
      <c r="I6976" s="189" t="s">
        <v>13536</v>
      </c>
      <c r="J6976" s="190" t="s">
        <v>1763</v>
      </c>
      <c r="K6976" s="191" t="s">
        <v>598</v>
      </c>
      <c r="L6976" s="191" t="s">
        <v>5853</v>
      </c>
      <c r="M6976" s="293" t="s">
        <v>15052</v>
      </c>
    </row>
    <row r="6977" spans="1:13" ht="39.950000000000003" hidden="1" customHeight="1" x14ac:dyDescent="0.2">
      <c r="A6977" s="187">
        <v>7</v>
      </c>
      <c r="B6977" s="187" t="s">
        <v>8701</v>
      </c>
      <c r="C6977" s="187" t="s">
        <v>5796</v>
      </c>
      <c r="D6977" s="187" t="s">
        <v>9036</v>
      </c>
      <c r="E6977" s="187" t="s">
        <v>474</v>
      </c>
      <c r="F6977" s="187" t="s">
        <v>8701</v>
      </c>
      <c r="G6977" s="187" t="s">
        <v>5798</v>
      </c>
      <c r="H6977" s="188" t="s">
        <v>13537</v>
      </c>
      <c r="I6977" s="189" t="s">
        <v>13538</v>
      </c>
      <c r="J6977" s="190" t="s">
        <v>8882</v>
      </c>
      <c r="K6977" s="191" t="s">
        <v>598</v>
      </c>
      <c r="L6977" s="191" t="s">
        <v>5853</v>
      </c>
      <c r="M6977" s="293" t="s">
        <v>15052</v>
      </c>
    </row>
    <row r="6978" spans="1:13" ht="39.950000000000003" hidden="1" customHeight="1" x14ac:dyDescent="0.2">
      <c r="A6978" s="187">
        <v>7</v>
      </c>
      <c r="B6978" s="187" t="s">
        <v>8701</v>
      </c>
      <c r="C6978" s="187" t="s">
        <v>5796</v>
      </c>
      <c r="D6978" s="187" t="s">
        <v>9036</v>
      </c>
      <c r="E6978" s="187" t="s">
        <v>474</v>
      </c>
      <c r="F6978" s="187" t="s">
        <v>9036</v>
      </c>
      <c r="G6978" s="187" t="s">
        <v>5798</v>
      </c>
      <c r="H6978" s="188" t="s">
        <v>13539</v>
      </c>
      <c r="I6978" s="189" t="s">
        <v>13540</v>
      </c>
      <c r="J6978" s="190" t="s">
        <v>8883</v>
      </c>
      <c r="K6978" s="191" t="s">
        <v>598</v>
      </c>
      <c r="L6978" s="191" t="s">
        <v>5853</v>
      </c>
      <c r="M6978" s="293" t="s">
        <v>15052</v>
      </c>
    </row>
    <row r="6979" spans="1:13" ht="39.950000000000003" hidden="1" customHeight="1" x14ac:dyDescent="0.2">
      <c r="A6979" s="187">
        <v>7</v>
      </c>
      <c r="B6979" s="187" t="s">
        <v>8701</v>
      </c>
      <c r="C6979" s="187" t="s">
        <v>5796</v>
      </c>
      <c r="D6979" s="187" t="s">
        <v>9036</v>
      </c>
      <c r="E6979" s="187" t="s">
        <v>474</v>
      </c>
      <c r="F6979" s="187" t="s">
        <v>5899</v>
      </c>
      <c r="G6979" s="187" t="s">
        <v>5798</v>
      </c>
      <c r="H6979" s="188" t="s">
        <v>13541</v>
      </c>
      <c r="I6979" s="189" t="s">
        <v>13521</v>
      </c>
      <c r="J6979" s="190" t="s">
        <v>8887</v>
      </c>
      <c r="K6979" s="191" t="s">
        <v>598</v>
      </c>
      <c r="L6979" s="191" t="s">
        <v>5853</v>
      </c>
      <c r="M6979" s="293" t="s">
        <v>15052</v>
      </c>
    </row>
    <row r="6980" spans="1:13" ht="39.950000000000003" hidden="1" customHeight="1" x14ac:dyDescent="0.2">
      <c r="A6980" s="167">
        <v>7</v>
      </c>
      <c r="B6980" s="167" t="s">
        <v>8701</v>
      </c>
      <c r="C6980" s="167" t="s">
        <v>5796</v>
      </c>
      <c r="D6980" s="167" t="s">
        <v>6580</v>
      </c>
      <c r="E6980" s="167" t="s">
        <v>5739</v>
      </c>
      <c r="F6980" s="167" t="s">
        <v>5798</v>
      </c>
      <c r="G6980" s="167" t="s">
        <v>5798</v>
      </c>
      <c r="H6980" s="178" t="s">
        <v>13542</v>
      </c>
      <c r="I6980" s="168" t="s">
        <v>13543</v>
      </c>
      <c r="J6980" s="166" t="s">
        <v>1785</v>
      </c>
      <c r="K6980" s="165" t="s">
        <v>586</v>
      </c>
      <c r="L6980" s="165" t="s">
        <v>4489</v>
      </c>
    </row>
    <row r="6981" spans="1:13" ht="39.950000000000003" hidden="1" customHeight="1" x14ac:dyDescent="0.2">
      <c r="A6981" s="167">
        <v>7</v>
      </c>
      <c r="B6981" s="167" t="s">
        <v>8701</v>
      </c>
      <c r="C6981" s="167" t="s">
        <v>5796</v>
      </c>
      <c r="D6981" s="167" t="s">
        <v>6580</v>
      </c>
      <c r="E6981" s="167" t="s">
        <v>5818</v>
      </c>
      <c r="F6981" s="167" t="s">
        <v>5798</v>
      </c>
      <c r="G6981" s="167" t="s">
        <v>5798</v>
      </c>
      <c r="H6981" s="178" t="s">
        <v>13544</v>
      </c>
      <c r="I6981" s="168" t="s">
        <v>13545</v>
      </c>
      <c r="J6981" s="166" t="s">
        <v>1785</v>
      </c>
      <c r="K6981" s="165" t="s">
        <v>586</v>
      </c>
      <c r="L6981" s="165" t="s">
        <v>4489</v>
      </c>
    </row>
    <row r="6982" spans="1:13" ht="39.950000000000003" hidden="1" customHeight="1" x14ac:dyDescent="0.2">
      <c r="A6982" s="187">
        <v>7</v>
      </c>
      <c r="B6982" s="187" t="s">
        <v>8701</v>
      </c>
      <c r="C6982" s="187" t="s">
        <v>5796</v>
      </c>
      <c r="D6982" s="187" t="s">
        <v>6580</v>
      </c>
      <c r="E6982" s="187" t="s">
        <v>5818</v>
      </c>
      <c r="F6982" s="187" t="s">
        <v>5796</v>
      </c>
      <c r="G6982" s="187" t="s">
        <v>5798</v>
      </c>
      <c r="H6982" s="188" t="s">
        <v>13546</v>
      </c>
      <c r="I6982" s="189" t="s">
        <v>13547</v>
      </c>
      <c r="J6982" s="190" t="s">
        <v>13767</v>
      </c>
      <c r="K6982" s="191" t="s">
        <v>586</v>
      </c>
      <c r="L6982" s="191" t="s">
        <v>5853</v>
      </c>
      <c r="M6982" s="293" t="s">
        <v>15052</v>
      </c>
    </row>
    <row r="6983" spans="1:13" ht="39.950000000000003" hidden="1" customHeight="1" x14ac:dyDescent="0.2">
      <c r="A6983" s="187">
        <v>7</v>
      </c>
      <c r="B6983" s="187" t="s">
        <v>8701</v>
      </c>
      <c r="C6983" s="187" t="s">
        <v>5796</v>
      </c>
      <c r="D6983" s="187" t="s">
        <v>6580</v>
      </c>
      <c r="E6983" s="187" t="s">
        <v>5818</v>
      </c>
      <c r="F6983" s="187" t="s">
        <v>5796</v>
      </c>
      <c r="G6983" s="187">
        <v>1</v>
      </c>
      <c r="H6983" s="188" t="s">
        <v>13548</v>
      </c>
      <c r="I6983" s="189" t="s">
        <v>13549</v>
      </c>
      <c r="J6983" s="190" t="s">
        <v>600</v>
      </c>
      <c r="K6983" s="191" t="s">
        <v>598</v>
      </c>
      <c r="L6983" s="191" t="s">
        <v>5853</v>
      </c>
      <c r="M6983" s="293" t="s">
        <v>15052</v>
      </c>
    </row>
    <row r="6984" spans="1:13" ht="39.950000000000003" hidden="1" customHeight="1" x14ac:dyDescent="0.2">
      <c r="A6984" s="187">
        <v>7</v>
      </c>
      <c r="B6984" s="187" t="s">
        <v>8701</v>
      </c>
      <c r="C6984" s="187" t="s">
        <v>5796</v>
      </c>
      <c r="D6984" s="187" t="s">
        <v>6580</v>
      </c>
      <c r="E6984" s="187" t="s">
        <v>5818</v>
      </c>
      <c r="F6984" s="187" t="s">
        <v>5797</v>
      </c>
      <c r="G6984" s="187" t="s">
        <v>5798</v>
      </c>
      <c r="H6984" s="188" t="s">
        <v>13550</v>
      </c>
      <c r="I6984" s="189" t="s">
        <v>13551</v>
      </c>
      <c r="J6984" s="190" t="s">
        <v>13768</v>
      </c>
      <c r="K6984" s="191" t="s">
        <v>586</v>
      </c>
      <c r="L6984" s="191" t="s">
        <v>5853</v>
      </c>
      <c r="M6984" s="293" t="s">
        <v>15052</v>
      </c>
    </row>
    <row r="6985" spans="1:13" ht="39.950000000000003" hidden="1" customHeight="1" x14ac:dyDescent="0.2">
      <c r="A6985" s="187">
        <v>7</v>
      </c>
      <c r="B6985" s="187" t="s">
        <v>8701</v>
      </c>
      <c r="C6985" s="187" t="s">
        <v>5796</v>
      </c>
      <c r="D6985" s="187" t="s">
        <v>6580</v>
      </c>
      <c r="E6985" s="187" t="s">
        <v>5818</v>
      </c>
      <c r="F6985" s="187" t="s">
        <v>5797</v>
      </c>
      <c r="G6985" s="187">
        <v>1</v>
      </c>
      <c r="H6985" s="188" t="s">
        <v>13552</v>
      </c>
      <c r="I6985" s="189" t="s">
        <v>13553</v>
      </c>
      <c r="J6985" s="190" t="s">
        <v>600</v>
      </c>
      <c r="K6985" s="191" t="s">
        <v>598</v>
      </c>
      <c r="L6985" s="191" t="s">
        <v>5853</v>
      </c>
      <c r="M6985" s="293" t="s">
        <v>15052</v>
      </c>
    </row>
    <row r="6986" spans="1:13" ht="39.950000000000003" hidden="1" customHeight="1" x14ac:dyDescent="0.2">
      <c r="A6986" s="187">
        <v>7</v>
      </c>
      <c r="B6986" s="187" t="s">
        <v>8701</v>
      </c>
      <c r="C6986" s="187" t="s">
        <v>5796</v>
      </c>
      <c r="D6986" s="187" t="s">
        <v>6580</v>
      </c>
      <c r="E6986" s="187" t="s">
        <v>5818</v>
      </c>
      <c r="F6986" s="187" t="s">
        <v>5971</v>
      </c>
      <c r="G6986" s="187" t="s">
        <v>5798</v>
      </c>
      <c r="H6986" s="188" t="s">
        <v>13554</v>
      </c>
      <c r="I6986" s="189" t="s">
        <v>13555</v>
      </c>
      <c r="J6986" s="190" t="s">
        <v>13769</v>
      </c>
      <c r="K6986" s="191" t="s">
        <v>586</v>
      </c>
      <c r="L6986" s="191" t="s">
        <v>5853</v>
      </c>
      <c r="M6986" s="293" t="s">
        <v>15052</v>
      </c>
    </row>
    <row r="6987" spans="1:13" ht="39.950000000000003" hidden="1" customHeight="1" x14ac:dyDescent="0.2">
      <c r="A6987" s="187">
        <v>7</v>
      </c>
      <c r="B6987" s="187" t="s">
        <v>8701</v>
      </c>
      <c r="C6987" s="187" t="s">
        <v>5796</v>
      </c>
      <c r="D6987" s="187" t="s">
        <v>6580</v>
      </c>
      <c r="E6987" s="187" t="s">
        <v>5818</v>
      </c>
      <c r="F6987" s="187" t="s">
        <v>5971</v>
      </c>
      <c r="G6987" s="187">
        <v>1</v>
      </c>
      <c r="H6987" s="188" t="s">
        <v>13556</v>
      </c>
      <c r="I6987" s="189" t="s">
        <v>13557</v>
      </c>
      <c r="J6987" s="190" t="s">
        <v>600</v>
      </c>
      <c r="K6987" s="191" t="s">
        <v>598</v>
      </c>
      <c r="L6987" s="191" t="s">
        <v>5853</v>
      </c>
      <c r="M6987" s="293" t="s">
        <v>15052</v>
      </c>
    </row>
    <row r="6988" spans="1:13" ht="39.950000000000003" hidden="1" customHeight="1" x14ac:dyDescent="0.2">
      <c r="A6988" s="167">
        <v>7</v>
      </c>
      <c r="B6988" s="167" t="s">
        <v>8701</v>
      </c>
      <c r="C6988" s="167" t="s">
        <v>5796</v>
      </c>
      <c r="D6988" s="167" t="s">
        <v>6689</v>
      </c>
      <c r="E6988" s="167" t="s">
        <v>5739</v>
      </c>
      <c r="F6988" s="167" t="s">
        <v>5798</v>
      </c>
      <c r="G6988" s="167" t="s">
        <v>5798</v>
      </c>
      <c r="H6988" s="178" t="s">
        <v>13558</v>
      </c>
      <c r="I6988" s="168" t="s">
        <v>13559</v>
      </c>
      <c r="J6988" s="166" t="s">
        <v>8722</v>
      </c>
      <c r="K6988" s="165" t="s">
        <v>586</v>
      </c>
      <c r="L6988" s="165" t="s">
        <v>4489</v>
      </c>
    </row>
    <row r="6989" spans="1:13" ht="39.950000000000003" hidden="1" customHeight="1" x14ac:dyDescent="0.2">
      <c r="A6989" s="167">
        <v>7</v>
      </c>
      <c r="B6989" s="167" t="s">
        <v>8701</v>
      </c>
      <c r="C6989" s="167" t="s">
        <v>5796</v>
      </c>
      <c r="D6989" s="167" t="s">
        <v>6689</v>
      </c>
      <c r="E6989" s="167" t="s">
        <v>5818</v>
      </c>
      <c r="F6989" s="167" t="s">
        <v>5798</v>
      </c>
      <c r="G6989" s="167" t="s">
        <v>5798</v>
      </c>
      <c r="H6989" s="178" t="s">
        <v>13560</v>
      </c>
      <c r="I6989" s="168" t="s">
        <v>13561</v>
      </c>
      <c r="J6989" s="166" t="s">
        <v>8888</v>
      </c>
      <c r="K6989" s="165" t="s">
        <v>586</v>
      </c>
      <c r="L6989" s="165" t="s">
        <v>4489</v>
      </c>
    </row>
    <row r="6990" spans="1:13" ht="39.950000000000003" hidden="1" customHeight="1" x14ac:dyDescent="0.2">
      <c r="A6990" s="167">
        <v>7</v>
      </c>
      <c r="B6990" s="167" t="s">
        <v>8701</v>
      </c>
      <c r="C6990" s="167" t="s">
        <v>5796</v>
      </c>
      <c r="D6990" s="167" t="s">
        <v>6689</v>
      </c>
      <c r="E6990" s="167" t="s">
        <v>5818</v>
      </c>
      <c r="F6990" s="167" t="s">
        <v>5798</v>
      </c>
      <c r="G6990" s="167">
        <v>1</v>
      </c>
      <c r="H6990" s="178" t="s">
        <v>13562</v>
      </c>
      <c r="I6990" s="168" t="s">
        <v>13563</v>
      </c>
      <c r="J6990" s="166" t="s">
        <v>600</v>
      </c>
      <c r="K6990" s="165" t="s">
        <v>598</v>
      </c>
      <c r="L6990" s="165" t="s">
        <v>4489</v>
      </c>
    </row>
    <row r="6991" spans="1:13" ht="39.950000000000003" hidden="1" customHeight="1" x14ac:dyDescent="0.2">
      <c r="A6991" s="167">
        <v>7</v>
      </c>
      <c r="B6991" s="167" t="s">
        <v>8701</v>
      </c>
      <c r="C6991" s="167" t="s">
        <v>5796</v>
      </c>
      <c r="D6991" s="167" t="s">
        <v>8701</v>
      </c>
      <c r="E6991" s="167" t="s">
        <v>5739</v>
      </c>
      <c r="F6991" s="167" t="s">
        <v>5798</v>
      </c>
      <c r="G6991" s="167" t="s">
        <v>5798</v>
      </c>
      <c r="H6991" s="178" t="s">
        <v>13564</v>
      </c>
      <c r="I6991" s="168" t="s">
        <v>13565</v>
      </c>
      <c r="J6991" s="166" t="s">
        <v>1790</v>
      </c>
      <c r="K6991" s="165" t="s">
        <v>586</v>
      </c>
      <c r="L6991" s="165" t="s">
        <v>4489</v>
      </c>
    </row>
    <row r="6992" spans="1:13" ht="39.950000000000003" hidden="1" customHeight="1" x14ac:dyDescent="0.2">
      <c r="A6992" s="187">
        <v>7</v>
      </c>
      <c r="B6992" s="187" t="s">
        <v>8701</v>
      </c>
      <c r="C6992" s="187" t="s">
        <v>5796</v>
      </c>
      <c r="D6992" s="187" t="s">
        <v>8701</v>
      </c>
      <c r="E6992" s="187" t="s">
        <v>462</v>
      </c>
      <c r="F6992" s="187" t="s">
        <v>5798</v>
      </c>
      <c r="G6992" s="187" t="s">
        <v>5798</v>
      </c>
      <c r="H6992" s="188" t="s">
        <v>13566</v>
      </c>
      <c r="I6992" s="189" t="s">
        <v>13565</v>
      </c>
      <c r="J6992" s="190" t="s">
        <v>13770</v>
      </c>
      <c r="K6992" s="191" t="s">
        <v>586</v>
      </c>
      <c r="L6992" s="191" t="s">
        <v>5853</v>
      </c>
      <c r="M6992" s="293" t="s">
        <v>15052</v>
      </c>
    </row>
    <row r="6993" spans="1:13" ht="39.950000000000003" hidden="1" customHeight="1" x14ac:dyDescent="0.2">
      <c r="A6993" s="187">
        <v>7</v>
      </c>
      <c r="B6993" s="187" t="s">
        <v>8701</v>
      </c>
      <c r="C6993" s="187" t="s">
        <v>5796</v>
      </c>
      <c r="D6993" s="187" t="s">
        <v>8701</v>
      </c>
      <c r="E6993" s="187" t="s">
        <v>462</v>
      </c>
      <c r="F6993" s="187" t="s">
        <v>5798</v>
      </c>
      <c r="G6993" s="187">
        <v>1</v>
      </c>
      <c r="H6993" s="188" t="s">
        <v>13567</v>
      </c>
      <c r="I6993" s="189" t="s">
        <v>13568</v>
      </c>
      <c r="J6993" s="190" t="s">
        <v>600</v>
      </c>
      <c r="K6993" s="191" t="s">
        <v>598</v>
      </c>
      <c r="L6993" s="191" t="s">
        <v>5853</v>
      </c>
      <c r="M6993" s="293" t="s">
        <v>15052</v>
      </c>
    </row>
    <row r="6994" spans="1:13" ht="39.950000000000003" hidden="1" customHeight="1" x14ac:dyDescent="0.2">
      <c r="A6994" s="167">
        <v>7</v>
      </c>
      <c r="B6994" s="167" t="s">
        <v>8701</v>
      </c>
      <c r="C6994" s="167" t="s">
        <v>5796</v>
      </c>
      <c r="D6994" s="167" t="s">
        <v>8701</v>
      </c>
      <c r="E6994" s="167" t="s">
        <v>5818</v>
      </c>
      <c r="F6994" s="167" t="s">
        <v>5798</v>
      </c>
      <c r="G6994" s="167" t="s">
        <v>5798</v>
      </c>
      <c r="H6994" s="178" t="s">
        <v>13569</v>
      </c>
      <c r="I6994" s="168" t="s">
        <v>13570</v>
      </c>
      <c r="J6994" s="166" t="s">
        <v>1794</v>
      </c>
      <c r="K6994" s="165" t="s">
        <v>586</v>
      </c>
      <c r="L6994" s="165" t="s">
        <v>4489</v>
      </c>
    </row>
    <row r="6995" spans="1:13" ht="39.950000000000003" hidden="1" customHeight="1" x14ac:dyDescent="0.2">
      <c r="A6995" s="167">
        <v>7</v>
      </c>
      <c r="B6995" s="167" t="s">
        <v>8701</v>
      </c>
      <c r="C6995" s="167" t="s">
        <v>5796</v>
      </c>
      <c r="D6995" s="167" t="s">
        <v>8701</v>
      </c>
      <c r="E6995" s="167" t="s">
        <v>5818</v>
      </c>
      <c r="F6995" s="167" t="s">
        <v>5798</v>
      </c>
      <c r="G6995" s="167">
        <v>1</v>
      </c>
      <c r="H6995" s="178" t="s">
        <v>13571</v>
      </c>
      <c r="I6995" s="168" t="s">
        <v>13572</v>
      </c>
      <c r="J6995" s="166" t="s">
        <v>600</v>
      </c>
      <c r="K6995" s="165" t="s">
        <v>598</v>
      </c>
      <c r="L6995" s="165" t="s">
        <v>4489</v>
      </c>
    </row>
    <row r="6996" spans="1:13" ht="39.950000000000003" hidden="1" customHeight="1" x14ac:dyDescent="0.2">
      <c r="A6996" s="167">
        <v>7</v>
      </c>
      <c r="B6996" s="167" t="s">
        <v>8701</v>
      </c>
      <c r="C6996" s="167" t="s">
        <v>5796</v>
      </c>
      <c r="D6996" s="167" t="s">
        <v>8701</v>
      </c>
      <c r="E6996" s="167" t="s">
        <v>5858</v>
      </c>
      <c r="F6996" s="167" t="s">
        <v>5798</v>
      </c>
      <c r="G6996" s="167" t="s">
        <v>5798</v>
      </c>
      <c r="H6996" s="178" t="s">
        <v>13573</v>
      </c>
      <c r="I6996" s="168" t="s">
        <v>13574</v>
      </c>
      <c r="J6996" s="166" t="s">
        <v>1798</v>
      </c>
      <c r="K6996" s="165" t="s">
        <v>586</v>
      </c>
      <c r="L6996" s="165" t="s">
        <v>4489</v>
      </c>
    </row>
    <row r="6997" spans="1:13" ht="39.950000000000003" hidden="1" customHeight="1" x14ac:dyDescent="0.2">
      <c r="A6997" s="167">
        <v>7</v>
      </c>
      <c r="B6997" s="167" t="s">
        <v>8701</v>
      </c>
      <c r="C6997" s="167" t="s">
        <v>5796</v>
      </c>
      <c r="D6997" s="167" t="s">
        <v>8701</v>
      </c>
      <c r="E6997" s="167" t="s">
        <v>5858</v>
      </c>
      <c r="F6997" s="167" t="s">
        <v>5798</v>
      </c>
      <c r="G6997" s="167">
        <v>1</v>
      </c>
      <c r="H6997" s="178" t="s">
        <v>13575</v>
      </c>
      <c r="I6997" s="168" t="s">
        <v>13576</v>
      </c>
      <c r="J6997" s="166" t="s">
        <v>600</v>
      </c>
      <c r="K6997" s="165" t="s">
        <v>598</v>
      </c>
      <c r="L6997" s="165" t="s">
        <v>4489</v>
      </c>
    </row>
    <row r="6998" spans="1:13" ht="39.950000000000003" hidden="1" customHeight="1" x14ac:dyDescent="0.2">
      <c r="A6998" s="167">
        <v>7</v>
      </c>
      <c r="B6998" s="167" t="s">
        <v>8701</v>
      </c>
      <c r="C6998" s="167" t="s">
        <v>5796</v>
      </c>
      <c r="D6998" s="167" t="s">
        <v>8701</v>
      </c>
      <c r="E6998" s="167" t="s">
        <v>6221</v>
      </c>
      <c r="F6998" s="167" t="s">
        <v>5798</v>
      </c>
      <c r="G6998" s="167" t="s">
        <v>5798</v>
      </c>
      <c r="H6998" s="178" t="s">
        <v>13577</v>
      </c>
      <c r="I6998" s="168" t="s">
        <v>13578</v>
      </c>
      <c r="J6998" s="166" t="s">
        <v>1802</v>
      </c>
      <c r="K6998" s="165" t="s">
        <v>586</v>
      </c>
      <c r="L6998" s="165" t="s">
        <v>4489</v>
      </c>
    </row>
    <row r="6999" spans="1:13" ht="39.950000000000003" hidden="1" customHeight="1" x14ac:dyDescent="0.2">
      <c r="A6999" s="167">
        <v>7</v>
      </c>
      <c r="B6999" s="167" t="s">
        <v>8701</v>
      </c>
      <c r="C6999" s="167" t="s">
        <v>5796</v>
      </c>
      <c r="D6999" s="167" t="s">
        <v>8701</v>
      </c>
      <c r="E6999" s="167" t="s">
        <v>6221</v>
      </c>
      <c r="F6999" s="167" t="s">
        <v>5798</v>
      </c>
      <c r="G6999" s="167">
        <v>1</v>
      </c>
      <c r="H6999" s="178" t="s">
        <v>13579</v>
      </c>
      <c r="I6999" s="168" t="s">
        <v>13580</v>
      </c>
      <c r="J6999" s="166" t="s">
        <v>600</v>
      </c>
      <c r="K6999" s="165" t="s">
        <v>598</v>
      </c>
      <c r="L6999" s="165" t="s">
        <v>4489</v>
      </c>
    </row>
    <row r="7000" spans="1:13" ht="39.950000000000003" hidden="1" customHeight="1" x14ac:dyDescent="0.2">
      <c r="A7000" s="167">
        <v>7</v>
      </c>
      <c r="B7000" s="167" t="s">
        <v>8701</v>
      </c>
      <c r="C7000" s="167" t="s">
        <v>5796</v>
      </c>
      <c r="D7000" s="167" t="s">
        <v>8701</v>
      </c>
      <c r="E7000" s="167" t="s">
        <v>5832</v>
      </c>
      <c r="F7000" s="167" t="s">
        <v>5798</v>
      </c>
      <c r="G7000" s="167" t="s">
        <v>5798</v>
      </c>
      <c r="H7000" s="178" t="s">
        <v>13581</v>
      </c>
      <c r="I7000" s="168" t="s">
        <v>13582</v>
      </c>
      <c r="J7000" s="166" t="s">
        <v>1806</v>
      </c>
      <c r="K7000" s="165" t="s">
        <v>586</v>
      </c>
      <c r="L7000" s="165" t="s">
        <v>4489</v>
      </c>
    </row>
    <row r="7001" spans="1:13" ht="39.950000000000003" hidden="1" customHeight="1" x14ac:dyDescent="0.2">
      <c r="A7001" s="167">
        <v>7</v>
      </c>
      <c r="B7001" s="167" t="s">
        <v>8701</v>
      </c>
      <c r="C7001" s="167" t="s">
        <v>5796</v>
      </c>
      <c r="D7001" s="167" t="s">
        <v>8701</v>
      </c>
      <c r="E7001" s="167" t="s">
        <v>5832</v>
      </c>
      <c r="F7001" s="167" t="s">
        <v>5798</v>
      </c>
      <c r="G7001" s="167">
        <v>1</v>
      </c>
      <c r="H7001" s="178" t="s">
        <v>13583</v>
      </c>
      <c r="I7001" s="168" t="s">
        <v>13584</v>
      </c>
      <c r="J7001" s="166" t="s">
        <v>600</v>
      </c>
      <c r="K7001" s="165" t="s">
        <v>598</v>
      </c>
      <c r="L7001" s="165" t="s">
        <v>4489</v>
      </c>
    </row>
    <row r="7002" spans="1:13" ht="39.950000000000003" hidden="1" customHeight="1" x14ac:dyDescent="0.2">
      <c r="A7002" s="167">
        <v>7</v>
      </c>
      <c r="B7002" s="167" t="s">
        <v>8701</v>
      </c>
      <c r="C7002" s="167" t="s">
        <v>5796</v>
      </c>
      <c r="D7002" s="167" t="s">
        <v>8701</v>
      </c>
      <c r="E7002" s="167" t="s">
        <v>7104</v>
      </c>
      <c r="F7002" s="167" t="s">
        <v>5798</v>
      </c>
      <c r="G7002" s="167" t="s">
        <v>5798</v>
      </c>
      <c r="H7002" s="178" t="s">
        <v>13585</v>
      </c>
      <c r="I7002" s="168" t="s">
        <v>13586</v>
      </c>
      <c r="J7002" s="166" t="s">
        <v>1810</v>
      </c>
      <c r="K7002" s="165" t="s">
        <v>586</v>
      </c>
      <c r="L7002" s="165" t="s">
        <v>4489</v>
      </c>
    </row>
    <row r="7003" spans="1:13" ht="39.950000000000003" hidden="1" customHeight="1" x14ac:dyDescent="0.2">
      <c r="A7003" s="167">
        <v>7</v>
      </c>
      <c r="B7003" s="167" t="s">
        <v>8701</v>
      </c>
      <c r="C7003" s="167" t="s">
        <v>5796</v>
      </c>
      <c r="D7003" s="167" t="s">
        <v>8701</v>
      </c>
      <c r="E7003" s="167" t="s">
        <v>7104</v>
      </c>
      <c r="F7003" s="167" t="s">
        <v>5798</v>
      </c>
      <c r="G7003" s="167">
        <v>1</v>
      </c>
      <c r="H7003" s="178" t="s">
        <v>13587</v>
      </c>
      <c r="I7003" s="168" t="s">
        <v>13588</v>
      </c>
      <c r="J7003" s="166" t="s">
        <v>600</v>
      </c>
      <c r="K7003" s="165" t="s">
        <v>598</v>
      </c>
      <c r="L7003" s="165" t="s">
        <v>4489</v>
      </c>
    </row>
    <row r="7004" spans="1:13" ht="39.950000000000003" hidden="1" customHeight="1" x14ac:dyDescent="0.2">
      <c r="A7004" s="167">
        <v>7</v>
      </c>
      <c r="B7004" s="167" t="s">
        <v>8701</v>
      </c>
      <c r="C7004" s="167" t="s">
        <v>5796</v>
      </c>
      <c r="D7004" s="167" t="s">
        <v>5899</v>
      </c>
      <c r="E7004" s="167" t="s">
        <v>5739</v>
      </c>
      <c r="F7004" s="167" t="s">
        <v>5798</v>
      </c>
      <c r="G7004" s="167" t="s">
        <v>5798</v>
      </c>
      <c r="H7004" s="178" t="s">
        <v>13589</v>
      </c>
      <c r="I7004" s="168" t="s">
        <v>13590</v>
      </c>
      <c r="J7004" s="166" t="s">
        <v>8722</v>
      </c>
      <c r="K7004" s="165" t="s">
        <v>586</v>
      </c>
      <c r="L7004" s="165" t="s">
        <v>4489</v>
      </c>
    </row>
    <row r="7005" spans="1:13" ht="39.950000000000003" hidden="1" customHeight="1" x14ac:dyDescent="0.2">
      <c r="A7005" s="187">
        <v>7</v>
      </c>
      <c r="B7005" s="187" t="s">
        <v>8701</v>
      </c>
      <c r="C7005" s="187" t="s">
        <v>5796</v>
      </c>
      <c r="D7005" s="187" t="s">
        <v>5899</v>
      </c>
      <c r="E7005" s="187" t="s">
        <v>5818</v>
      </c>
      <c r="F7005" s="187" t="s">
        <v>5798</v>
      </c>
      <c r="G7005" s="187" t="s">
        <v>5798</v>
      </c>
      <c r="H7005" s="188" t="s">
        <v>13591</v>
      </c>
      <c r="I7005" s="189" t="s">
        <v>13592</v>
      </c>
      <c r="J7005" s="190" t="s">
        <v>1844</v>
      </c>
      <c r="K7005" s="191" t="s">
        <v>586</v>
      </c>
      <c r="L7005" s="191" t="s">
        <v>5853</v>
      </c>
      <c r="M7005" s="293" t="s">
        <v>15052</v>
      </c>
    </row>
    <row r="7006" spans="1:13" ht="39.950000000000003" hidden="1" customHeight="1" x14ac:dyDescent="0.2">
      <c r="A7006" s="187">
        <v>7</v>
      </c>
      <c r="B7006" s="187" t="s">
        <v>8701</v>
      </c>
      <c r="C7006" s="187" t="s">
        <v>5796</v>
      </c>
      <c r="D7006" s="187" t="s">
        <v>5899</v>
      </c>
      <c r="E7006" s="187" t="s">
        <v>5818</v>
      </c>
      <c r="F7006" s="187" t="s">
        <v>5798</v>
      </c>
      <c r="G7006" s="187">
        <v>1</v>
      </c>
      <c r="H7006" s="188" t="s">
        <v>13593</v>
      </c>
      <c r="I7006" s="189" t="s">
        <v>13594</v>
      </c>
      <c r="J7006" s="190" t="s">
        <v>600</v>
      </c>
      <c r="K7006" s="191" t="s">
        <v>598</v>
      </c>
      <c r="L7006" s="191" t="s">
        <v>5853</v>
      </c>
      <c r="M7006" s="293" t="s">
        <v>15052</v>
      </c>
    </row>
    <row r="7007" spans="1:13" ht="39.950000000000003" hidden="1" customHeight="1" x14ac:dyDescent="0.2">
      <c r="A7007" s="167">
        <v>7</v>
      </c>
      <c r="B7007" s="167" t="s">
        <v>8701</v>
      </c>
      <c r="C7007" s="167" t="s">
        <v>5796</v>
      </c>
      <c r="D7007" s="167" t="s">
        <v>5899</v>
      </c>
      <c r="E7007" s="167" t="s">
        <v>5858</v>
      </c>
      <c r="F7007" s="167" t="s">
        <v>5798</v>
      </c>
      <c r="G7007" s="167" t="s">
        <v>5798</v>
      </c>
      <c r="H7007" s="178" t="s">
        <v>13595</v>
      </c>
      <c r="I7007" s="168" t="s">
        <v>13596</v>
      </c>
      <c r="J7007" s="166" t="s">
        <v>8921</v>
      </c>
      <c r="K7007" s="165" t="s">
        <v>586</v>
      </c>
      <c r="L7007" s="165" t="s">
        <v>4489</v>
      </c>
    </row>
    <row r="7008" spans="1:13" ht="39.950000000000003" hidden="1" customHeight="1" x14ac:dyDescent="0.2">
      <c r="A7008" s="167">
        <v>7</v>
      </c>
      <c r="B7008" s="167" t="s">
        <v>8701</v>
      </c>
      <c r="C7008" s="167" t="s">
        <v>5796</v>
      </c>
      <c r="D7008" s="167" t="s">
        <v>5899</v>
      </c>
      <c r="E7008" s="167" t="s">
        <v>5858</v>
      </c>
      <c r="F7008" s="167" t="s">
        <v>5798</v>
      </c>
      <c r="G7008" s="167">
        <v>1</v>
      </c>
      <c r="H7008" s="178" t="s">
        <v>13597</v>
      </c>
      <c r="I7008" s="168" t="s">
        <v>13598</v>
      </c>
      <c r="J7008" s="166" t="s">
        <v>600</v>
      </c>
      <c r="K7008" s="165" t="s">
        <v>598</v>
      </c>
      <c r="L7008" s="165" t="s">
        <v>4489</v>
      </c>
    </row>
    <row r="7009" spans="1:13" ht="39.950000000000003" hidden="1" customHeight="1" x14ac:dyDescent="0.2">
      <c r="A7009" s="167">
        <v>7</v>
      </c>
      <c r="B7009" s="167" t="s">
        <v>8701</v>
      </c>
      <c r="C7009" s="167" t="s">
        <v>5796</v>
      </c>
      <c r="D7009" s="167" t="s">
        <v>5899</v>
      </c>
      <c r="E7009" s="167" t="s">
        <v>6221</v>
      </c>
      <c r="F7009" s="167" t="s">
        <v>5798</v>
      </c>
      <c r="G7009" s="167" t="s">
        <v>5798</v>
      </c>
      <c r="H7009" s="178" t="s">
        <v>13599</v>
      </c>
      <c r="I7009" s="168" t="s">
        <v>13600</v>
      </c>
      <c r="J7009" s="166" t="s">
        <v>1783</v>
      </c>
      <c r="K7009" s="165" t="s">
        <v>586</v>
      </c>
      <c r="L7009" s="165" t="s">
        <v>4489</v>
      </c>
    </row>
    <row r="7010" spans="1:13" ht="39.950000000000003" hidden="1" customHeight="1" x14ac:dyDescent="0.2">
      <c r="A7010" s="167">
        <v>7</v>
      </c>
      <c r="B7010" s="167" t="s">
        <v>8701</v>
      </c>
      <c r="C7010" s="167" t="s">
        <v>5796</v>
      </c>
      <c r="D7010" s="167" t="s">
        <v>5899</v>
      </c>
      <c r="E7010" s="167" t="s">
        <v>6221</v>
      </c>
      <c r="F7010" s="167" t="s">
        <v>5798</v>
      </c>
      <c r="G7010" s="167">
        <v>1</v>
      </c>
      <c r="H7010" s="178" t="s">
        <v>13601</v>
      </c>
      <c r="I7010" s="168" t="s">
        <v>13602</v>
      </c>
      <c r="J7010" s="166" t="s">
        <v>600</v>
      </c>
      <c r="K7010" s="165" t="s">
        <v>598</v>
      </c>
      <c r="L7010" s="165" t="s">
        <v>4489</v>
      </c>
    </row>
    <row r="7011" spans="1:13" ht="39.950000000000003" hidden="1" customHeight="1" x14ac:dyDescent="0.2">
      <c r="A7011" s="167">
        <v>7</v>
      </c>
      <c r="B7011" s="167" t="s">
        <v>8701</v>
      </c>
      <c r="C7011" s="167" t="s">
        <v>5796</v>
      </c>
      <c r="D7011" s="167" t="s">
        <v>5899</v>
      </c>
      <c r="E7011" s="167" t="s">
        <v>5832</v>
      </c>
      <c r="F7011" s="167" t="s">
        <v>5798</v>
      </c>
      <c r="G7011" s="167" t="s">
        <v>5798</v>
      </c>
      <c r="H7011" s="178" t="s">
        <v>13603</v>
      </c>
      <c r="I7011" s="168" t="s">
        <v>13604</v>
      </c>
      <c r="J7011" s="166" t="s">
        <v>1820</v>
      </c>
      <c r="K7011" s="165" t="s">
        <v>586</v>
      </c>
      <c r="L7011" s="165" t="s">
        <v>4489</v>
      </c>
    </row>
    <row r="7012" spans="1:13" ht="39.950000000000003" hidden="1" customHeight="1" x14ac:dyDescent="0.2">
      <c r="A7012" s="167">
        <v>7</v>
      </c>
      <c r="B7012" s="167" t="s">
        <v>8701</v>
      </c>
      <c r="C7012" s="167" t="s">
        <v>5796</v>
      </c>
      <c r="D7012" s="167" t="s">
        <v>5899</v>
      </c>
      <c r="E7012" s="167" t="s">
        <v>5832</v>
      </c>
      <c r="F7012" s="167" t="s">
        <v>5798</v>
      </c>
      <c r="G7012" s="167">
        <v>1</v>
      </c>
      <c r="H7012" s="178" t="s">
        <v>13605</v>
      </c>
      <c r="I7012" s="168" t="s">
        <v>13606</v>
      </c>
      <c r="J7012" s="166" t="s">
        <v>600</v>
      </c>
      <c r="K7012" s="165" t="s">
        <v>598</v>
      </c>
      <c r="L7012" s="165" t="s">
        <v>4489</v>
      </c>
    </row>
    <row r="7013" spans="1:13" ht="39.950000000000003" hidden="1" customHeight="1" x14ac:dyDescent="0.2">
      <c r="A7013" s="167">
        <v>7</v>
      </c>
      <c r="B7013" s="167" t="s">
        <v>8701</v>
      </c>
      <c r="C7013" s="167" t="s">
        <v>5796</v>
      </c>
      <c r="D7013" s="167" t="s">
        <v>5899</v>
      </c>
      <c r="E7013" s="167" t="s">
        <v>7104</v>
      </c>
      <c r="F7013" s="167" t="s">
        <v>5798</v>
      </c>
      <c r="G7013" s="167" t="s">
        <v>5798</v>
      </c>
      <c r="H7013" s="178" t="s">
        <v>13607</v>
      </c>
      <c r="I7013" s="168" t="s">
        <v>13608</v>
      </c>
      <c r="J7013" s="166" t="s">
        <v>8922</v>
      </c>
      <c r="K7013" s="165" t="s">
        <v>586</v>
      </c>
      <c r="L7013" s="165" t="s">
        <v>4489</v>
      </c>
    </row>
    <row r="7014" spans="1:13" ht="39.950000000000003" hidden="1" customHeight="1" x14ac:dyDescent="0.2">
      <c r="A7014" s="167">
        <v>7</v>
      </c>
      <c r="B7014" s="167" t="s">
        <v>8701</v>
      </c>
      <c r="C7014" s="167" t="s">
        <v>5796</v>
      </c>
      <c r="D7014" s="167" t="s">
        <v>5899</v>
      </c>
      <c r="E7014" s="167" t="s">
        <v>7104</v>
      </c>
      <c r="F7014" s="167" t="s">
        <v>5796</v>
      </c>
      <c r="G7014" s="167" t="s">
        <v>5798</v>
      </c>
      <c r="H7014" s="178" t="s">
        <v>13609</v>
      </c>
      <c r="I7014" s="168" t="s">
        <v>13610</v>
      </c>
      <c r="J7014" s="166" t="s">
        <v>1824</v>
      </c>
      <c r="K7014" s="165" t="s">
        <v>586</v>
      </c>
      <c r="L7014" s="165" t="s">
        <v>4489</v>
      </c>
    </row>
    <row r="7015" spans="1:13" ht="39.950000000000003" hidden="1" customHeight="1" x14ac:dyDescent="0.2">
      <c r="A7015" s="167">
        <v>7</v>
      </c>
      <c r="B7015" s="167" t="s">
        <v>8701</v>
      </c>
      <c r="C7015" s="167" t="s">
        <v>5796</v>
      </c>
      <c r="D7015" s="167" t="s">
        <v>5899</v>
      </c>
      <c r="E7015" s="167" t="s">
        <v>7104</v>
      </c>
      <c r="F7015" s="167" t="s">
        <v>5796</v>
      </c>
      <c r="G7015" s="167">
        <v>1</v>
      </c>
      <c r="H7015" s="178" t="s">
        <v>13611</v>
      </c>
      <c r="I7015" s="168" t="s">
        <v>13612</v>
      </c>
      <c r="J7015" s="166" t="s">
        <v>600</v>
      </c>
      <c r="K7015" s="165" t="s">
        <v>598</v>
      </c>
      <c r="L7015" s="165" t="s">
        <v>4489</v>
      </c>
    </row>
    <row r="7016" spans="1:13" ht="39.950000000000003" hidden="1" customHeight="1" x14ac:dyDescent="0.2">
      <c r="A7016" s="167">
        <v>7</v>
      </c>
      <c r="B7016" s="167" t="s">
        <v>8701</v>
      </c>
      <c r="C7016" s="167" t="s">
        <v>5796</v>
      </c>
      <c r="D7016" s="167" t="s">
        <v>5899</v>
      </c>
      <c r="E7016" s="167" t="s">
        <v>7104</v>
      </c>
      <c r="F7016" s="167" t="s">
        <v>5797</v>
      </c>
      <c r="G7016" s="167" t="s">
        <v>5798</v>
      </c>
      <c r="H7016" s="178" t="s">
        <v>13613</v>
      </c>
      <c r="I7016" s="168" t="s">
        <v>13614</v>
      </c>
      <c r="J7016" s="166" t="s">
        <v>1828</v>
      </c>
      <c r="K7016" s="165" t="s">
        <v>586</v>
      </c>
      <c r="L7016" s="165" t="s">
        <v>4489</v>
      </c>
    </row>
    <row r="7017" spans="1:13" ht="39.950000000000003" hidden="1" customHeight="1" x14ac:dyDescent="0.2">
      <c r="A7017" s="167">
        <v>7</v>
      </c>
      <c r="B7017" s="167" t="s">
        <v>8701</v>
      </c>
      <c r="C7017" s="167" t="s">
        <v>5796</v>
      </c>
      <c r="D7017" s="167" t="s">
        <v>5899</v>
      </c>
      <c r="E7017" s="167" t="s">
        <v>7104</v>
      </c>
      <c r="F7017" s="167" t="s">
        <v>5797</v>
      </c>
      <c r="G7017" s="167">
        <v>1</v>
      </c>
      <c r="H7017" s="178" t="s">
        <v>13615</v>
      </c>
      <c r="I7017" s="168" t="s">
        <v>13616</v>
      </c>
      <c r="J7017" s="166" t="s">
        <v>600</v>
      </c>
      <c r="K7017" s="165" t="s">
        <v>598</v>
      </c>
      <c r="L7017" s="165" t="s">
        <v>4489</v>
      </c>
    </row>
    <row r="7018" spans="1:13" ht="39.950000000000003" hidden="1" customHeight="1" x14ac:dyDescent="0.2">
      <c r="A7018" s="167">
        <v>7</v>
      </c>
      <c r="B7018" s="167" t="s">
        <v>8701</v>
      </c>
      <c r="C7018" s="167" t="s">
        <v>5796</v>
      </c>
      <c r="D7018" s="167" t="s">
        <v>5899</v>
      </c>
      <c r="E7018" s="167" t="s">
        <v>7159</v>
      </c>
      <c r="F7018" s="167" t="s">
        <v>5798</v>
      </c>
      <c r="G7018" s="167" t="s">
        <v>5798</v>
      </c>
      <c r="H7018" s="178" t="s">
        <v>13617</v>
      </c>
      <c r="I7018" s="168" t="s">
        <v>13618</v>
      </c>
      <c r="J7018" s="166" t="s">
        <v>1832</v>
      </c>
      <c r="K7018" s="165" t="s">
        <v>586</v>
      </c>
      <c r="L7018" s="165" t="s">
        <v>4489</v>
      </c>
    </row>
    <row r="7019" spans="1:13" ht="39.950000000000003" hidden="1" customHeight="1" x14ac:dyDescent="0.2">
      <c r="A7019" s="167">
        <v>7</v>
      </c>
      <c r="B7019" s="167" t="s">
        <v>8701</v>
      </c>
      <c r="C7019" s="167" t="s">
        <v>5796</v>
      </c>
      <c r="D7019" s="167" t="s">
        <v>5899</v>
      </c>
      <c r="E7019" s="167" t="s">
        <v>7159</v>
      </c>
      <c r="F7019" s="167" t="s">
        <v>5798</v>
      </c>
      <c r="G7019" s="167">
        <v>1</v>
      </c>
      <c r="H7019" s="178" t="s">
        <v>13619</v>
      </c>
      <c r="I7019" s="168" t="s">
        <v>13620</v>
      </c>
      <c r="J7019" s="166" t="s">
        <v>600</v>
      </c>
      <c r="K7019" s="165" t="s">
        <v>598</v>
      </c>
      <c r="L7019" s="165" t="s">
        <v>4489</v>
      </c>
    </row>
    <row r="7020" spans="1:13" ht="39.950000000000003" hidden="1" customHeight="1" x14ac:dyDescent="0.2">
      <c r="A7020" s="167">
        <v>7</v>
      </c>
      <c r="B7020" s="167" t="s">
        <v>8701</v>
      </c>
      <c r="C7020" s="167" t="s">
        <v>5796</v>
      </c>
      <c r="D7020" s="167" t="s">
        <v>5899</v>
      </c>
      <c r="E7020" s="167" t="s">
        <v>7160</v>
      </c>
      <c r="F7020" s="167" t="s">
        <v>5798</v>
      </c>
      <c r="G7020" s="167" t="s">
        <v>5798</v>
      </c>
      <c r="H7020" s="178" t="s">
        <v>13621</v>
      </c>
      <c r="I7020" s="168" t="s">
        <v>13622</v>
      </c>
      <c r="J7020" s="166" t="s">
        <v>1840</v>
      </c>
      <c r="K7020" s="165" t="s">
        <v>586</v>
      </c>
      <c r="L7020" s="165" t="s">
        <v>4489</v>
      </c>
    </row>
    <row r="7021" spans="1:13" ht="39.950000000000003" hidden="1" customHeight="1" x14ac:dyDescent="0.2">
      <c r="A7021" s="167">
        <v>7</v>
      </c>
      <c r="B7021" s="167" t="s">
        <v>8701</v>
      </c>
      <c r="C7021" s="167" t="s">
        <v>5796</v>
      </c>
      <c r="D7021" s="167" t="s">
        <v>5899</v>
      </c>
      <c r="E7021" s="167" t="s">
        <v>7160</v>
      </c>
      <c r="F7021" s="167" t="s">
        <v>5798</v>
      </c>
      <c r="G7021" s="167">
        <v>1</v>
      </c>
      <c r="H7021" s="178" t="s">
        <v>13623</v>
      </c>
      <c r="I7021" s="168" t="s">
        <v>13624</v>
      </c>
      <c r="J7021" s="166" t="s">
        <v>600</v>
      </c>
      <c r="K7021" s="165" t="s">
        <v>598</v>
      </c>
      <c r="L7021" s="165" t="s">
        <v>4489</v>
      </c>
    </row>
    <row r="7022" spans="1:13" ht="39.950000000000003" hidden="1" customHeight="1" x14ac:dyDescent="0.2">
      <c r="A7022" s="167">
        <v>7</v>
      </c>
      <c r="B7022" s="167" t="s">
        <v>8701</v>
      </c>
      <c r="C7022" s="167" t="s">
        <v>5796</v>
      </c>
      <c r="D7022" s="167" t="s">
        <v>5899</v>
      </c>
      <c r="E7022" s="167" t="s">
        <v>5900</v>
      </c>
      <c r="F7022" s="167" t="s">
        <v>5798</v>
      </c>
      <c r="G7022" s="167" t="s">
        <v>5798</v>
      </c>
      <c r="H7022" s="178" t="s">
        <v>13625</v>
      </c>
      <c r="I7022" s="168" t="s">
        <v>13590</v>
      </c>
      <c r="J7022" s="166" t="s">
        <v>1844</v>
      </c>
      <c r="K7022" s="165" t="s">
        <v>586</v>
      </c>
      <c r="L7022" s="165" t="s">
        <v>4489</v>
      </c>
    </row>
    <row r="7023" spans="1:13" ht="39.950000000000003" hidden="1" customHeight="1" x14ac:dyDescent="0.2">
      <c r="A7023" s="167">
        <v>7</v>
      </c>
      <c r="B7023" s="167" t="s">
        <v>8701</v>
      </c>
      <c r="C7023" s="167" t="s">
        <v>5796</v>
      </c>
      <c r="D7023" s="167" t="s">
        <v>5899</v>
      </c>
      <c r="E7023" s="167" t="s">
        <v>5900</v>
      </c>
      <c r="F7023" s="167" t="s">
        <v>5798</v>
      </c>
      <c r="G7023" s="167">
        <v>1</v>
      </c>
      <c r="H7023" s="178" t="s">
        <v>13626</v>
      </c>
      <c r="I7023" s="168" t="s">
        <v>13627</v>
      </c>
      <c r="J7023" s="166" t="s">
        <v>600</v>
      </c>
      <c r="K7023" s="165" t="s">
        <v>598</v>
      </c>
      <c r="L7023" s="165" t="s">
        <v>4489</v>
      </c>
    </row>
    <row r="7024" spans="1:13" ht="39.950000000000003" hidden="1" customHeight="1" x14ac:dyDescent="0.2">
      <c r="A7024" s="187">
        <v>7</v>
      </c>
      <c r="B7024" s="187" t="s">
        <v>8701</v>
      </c>
      <c r="C7024" s="187" t="s">
        <v>5796</v>
      </c>
      <c r="D7024" s="187" t="s">
        <v>9036</v>
      </c>
      <c r="E7024" s="187" t="s">
        <v>477</v>
      </c>
      <c r="F7024" s="187" t="s">
        <v>5798</v>
      </c>
      <c r="G7024" s="187" t="s">
        <v>5798</v>
      </c>
      <c r="H7024" s="188" t="s">
        <v>13628</v>
      </c>
      <c r="I7024" s="189" t="s">
        <v>13629</v>
      </c>
      <c r="J7024" s="190" t="s">
        <v>8921</v>
      </c>
      <c r="K7024" s="191" t="s">
        <v>586</v>
      </c>
      <c r="L7024" s="191" t="s">
        <v>5853</v>
      </c>
      <c r="M7024" s="293" t="s">
        <v>15052</v>
      </c>
    </row>
    <row r="7025" spans="1:13" ht="39.950000000000003" hidden="1" customHeight="1" x14ac:dyDescent="0.2">
      <c r="A7025" s="187">
        <v>7</v>
      </c>
      <c r="B7025" s="187" t="s">
        <v>8701</v>
      </c>
      <c r="C7025" s="187" t="s">
        <v>5796</v>
      </c>
      <c r="D7025" s="187" t="s">
        <v>9036</v>
      </c>
      <c r="E7025" s="187" t="s">
        <v>477</v>
      </c>
      <c r="F7025" s="187" t="s">
        <v>5796</v>
      </c>
      <c r="G7025" s="187" t="s">
        <v>5798</v>
      </c>
      <c r="H7025" s="188" t="s">
        <v>13630</v>
      </c>
      <c r="I7025" s="189" t="s">
        <v>13629</v>
      </c>
      <c r="J7025" s="190" t="s">
        <v>8921</v>
      </c>
      <c r="K7025" s="191" t="s">
        <v>598</v>
      </c>
      <c r="L7025" s="191" t="s">
        <v>5853</v>
      </c>
      <c r="M7025" s="293" t="s">
        <v>15052</v>
      </c>
    </row>
    <row r="7026" spans="1:13" ht="39.950000000000003" hidden="1" customHeight="1" x14ac:dyDescent="0.2">
      <c r="A7026" s="187">
        <v>7</v>
      </c>
      <c r="B7026" s="187" t="s">
        <v>8701</v>
      </c>
      <c r="C7026" s="187" t="s">
        <v>5796</v>
      </c>
      <c r="D7026" s="187" t="s">
        <v>9036</v>
      </c>
      <c r="E7026" s="187" t="s">
        <v>480</v>
      </c>
      <c r="F7026" s="187" t="s">
        <v>5798</v>
      </c>
      <c r="G7026" s="187" t="s">
        <v>5798</v>
      </c>
      <c r="H7026" s="188" t="s">
        <v>13631</v>
      </c>
      <c r="I7026" s="189" t="s">
        <v>13600</v>
      </c>
      <c r="J7026" s="190" t="s">
        <v>1783</v>
      </c>
      <c r="K7026" s="191" t="s">
        <v>586</v>
      </c>
      <c r="L7026" s="191" t="s">
        <v>5853</v>
      </c>
      <c r="M7026" s="293" t="s">
        <v>15052</v>
      </c>
    </row>
    <row r="7027" spans="1:13" ht="39.950000000000003" hidden="1" customHeight="1" x14ac:dyDescent="0.2">
      <c r="A7027" s="187">
        <v>7</v>
      </c>
      <c r="B7027" s="187" t="s">
        <v>8701</v>
      </c>
      <c r="C7027" s="187" t="s">
        <v>5796</v>
      </c>
      <c r="D7027" s="187" t="s">
        <v>9036</v>
      </c>
      <c r="E7027" s="187" t="s">
        <v>480</v>
      </c>
      <c r="F7027" s="187" t="s">
        <v>5796</v>
      </c>
      <c r="G7027" s="187" t="s">
        <v>5798</v>
      </c>
      <c r="H7027" s="188" t="s">
        <v>13632</v>
      </c>
      <c r="I7027" s="189" t="s">
        <v>13600</v>
      </c>
      <c r="J7027" s="190" t="s">
        <v>1783</v>
      </c>
      <c r="K7027" s="191" t="s">
        <v>598</v>
      </c>
      <c r="L7027" s="191" t="s">
        <v>5853</v>
      </c>
      <c r="M7027" s="293" t="s">
        <v>15052</v>
      </c>
    </row>
    <row r="7028" spans="1:13" ht="39.950000000000003" hidden="1" customHeight="1" x14ac:dyDescent="0.2">
      <c r="A7028" s="187">
        <v>7</v>
      </c>
      <c r="B7028" s="187" t="s">
        <v>8701</v>
      </c>
      <c r="C7028" s="187" t="s">
        <v>5796</v>
      </c>
      <c r="D7028" s="187" t="s">
        <v>9036</v>
      </c>
      <c r="E7028" s="187" t="s">
        <v>483</v>
      </c>
      <c r="F7028" s="187" t="s">
        <v>5798</v>
      </c>
      <c r="G7028" s="187" t="s">
        <v>5798</v>
      </c>
      <c r="H7028" s="188" t="s">
        <v>13633</v>
      </c>
      <c r="I7028" s="189" t="s">
        <v>13634</v>
      </c>
      <c r="J7028" s="190" t="s">
        <v>13771</v>
      </c>
      <c r="K7028" s="191" t="s">
        <v>586</v>
      </c>
      <c r="L7028" s="191" t="s">
        <v>5853</v>
      </c>
      <c r="M7028" s="293" t="s">
        <v>15052</v>
      </c>
    </row>
    <row r="7029" spans="1:13" ht="39.950000000000003" hidden="1" customHeight="1" x14ac:dyDescent="0.2">
      <c r="A7029" s="187">
        <v>7</v>
      </c>
      <c r="B7029" s="187" t="s">
        <v>8701</v>
      </c>
      <c r="C7029" s="187" t="s">
        <v>5796</v>
      </c>
      <c r="D7029" s="187" t="s">
        <v>9036</v>
      </c>
      <c r="E7029" s="187" t="s">
        <v>483</v>
      </c>
      <c r="F7029" s="187" t="s">
        <v>5796</v>
      </c>
      <c r="G7029" s="187" t="s">
        <v>5798</v>
      </c>
      <c r="H7029" s="188" t="s">
        <v>13635</v>
      </c>
      <c r="I7029" s="189" t="s">
        <v>13634</v>
      </c>
      <c r="J7029" s="190" t="s">
        <v>13771</v>
      </c>
      <c r="K7029" s="191" t="s">
        <v>598</v>
      </c>
      <c r="L7029" s="191" t="s">
        <v>5853</v>
      </c>
      <c r="M7029" s="293" t="s">
        <v>15052</v>
      </c>
    </row>
    <row r="7030" spans="1:13" ht="39.950000000000003" hidden="1" customHeight="1" x14ac:dyDescent="0.2">
      <c r="A7030" s="187">
        <v>7</v>
      </c>
      <c r="B7030" s="187" t="s">
        <v>8701</v>
      </c>
      <c r="C7030" s="187" t="s">
        <v>5796</v>
      </c>
      <c r="D7030" s="187" t="s">
        <v>9036</v>
      </c>
      <c r="E7030" s="187" t="s">
        <v>486</v>
      </c>
      <c r="F7030" s="187" t="s">
        <v>5798</v>
      </c>
      <c r="G7030" s="187" t="s">
        <v>5798</v>
      </c>
      <c r="H7030" s="188" t="s">
        <v>13636</v>
      </c>
      <c r="I7030" s="189" t="s">
        <v>13637</v>
      </c>
      <c r="J7030" s="190" t="s">
        <v>1785</v>
      </c>
      <c r="K7030" s="191" t="s">
        <v>586</v>
      </c>
      <c r="L7030" s="191" t="s">
        <v>5853</v>
      </c>
      <c r="M7030" s="293" t="s">
        <v>15052</v>
      </c>
    </row>
    <row r="7031" spans="1:13" ht="39.950000000000003" hidden="1" customHeight="1" x14ac:dyDescent="0.2">
      <c r="A7031" s="187">
        <v>7</v>
      </c>
      <c r="B7031" s="187" t="s">
        <v>8701</v>
      </c>
      <c r="C7031" s="187" t="s">
        <v>5796</v>
      </c>
      <c r="D7031" s="187" t="s">
        <v>9036</v>
      </c>
      <c r="E7031" s="187" t="s">
        <v>486</v>
      </c>
      <c r="F7031" s="187" t="s">
        <v>5796</v>
      </c>
      <c r="G7031" s="187" t="s">
        <v>5798</v>
      </c>
      <c r="H7031" s="188" t="s">
        <v>13638</v>
      </c>
      <c r="I7031" s="189" t="s">
        <v>13545</v>
      </c>
      <c r="J7031" s="190" t="s">
        <v>1785</v>
      </c>
      <c r="K7031" s="191" t="s">
        <v>598</v>
      </c>
      <c r="L7031" s="191" t="s">
        <v>5853</v>
      </c>
      <c r="M7031" s="293" t="s">
        <v>15052</v>
      </c>
    </row>
    <row r="7032" spans="1:13" ht="39.950000000000003" hidden="1" customHeight="1" x14ac:dyDescent="0.2">
      <c r="A7032" s="187">
        <v>7</v>
      </c>
      <c r="B7032" s="187" t="s">
        <v>8701</v>
      </c>
      <c r="C7032" s="187" t="s">
        <v>5796</v>
      </c>
      <c r="D7032" s="187" t="s">
        <v>9036</v>
      </c>
      <c r="E7032" s="187" t="s">
        <v>5722</v>
      </c>
      <c r="F7032" s="187" t="s">
        <v>5798</v>
      </c>
      <c r="G7032" s="187" t="s">
        <v>5798</v>
      </c>
      <c r="H7032" s="188" t="s">
        <v>13639</v>
      </c>
      <c r="I7032" s="189" t="s">
        <v>13565</v>
      </c>
      <c r="J7032" s="190" t="s">
        <v>13770</v>
      </c>
      <c r="K7032" s="191" t="s">
        <v>586</v>
      </c>
      <c r="L7032" s="191" t="s">
        <v>5853</v>
      </c>
      <c r="M7032" s="293" t="s">
        <v>15052</v>
      </c>
    </row>
    <row r="7033" spans="1:13" ht="39.950000000000003" hidden="1" customHeight="1" x14ac:dyDescent="0.2">
      <c r="A7033" s="187">
        <v>7</v>
      </c>
      <c r="B7033" s="187" t="s">
        <v>8701</v>
      </c>
      <c r="C7033" s="187" t="s">
        <v>5796</v>
      </c>
      <c r="D7033" s="187" t="s">
        <v>9036</v>
      </c>
      <c r="E7033" s="187" t="s">
        <v>5722</v>
      </c>
      <c r="F7033" s="187" t="s">
        <v>5796</v>
      </c>
      <c r="G7033" s="187" t="s">
        <v>5798</v>
      </c>
      <c r="H7033" s="188" t="s">
        <v>13640</v>
      </c>
      <c r="I7033" s="189" t="s">
        <v>13570</v>
      </c>
      <c r="J7033" s="190" t="s">
        <v>1794</v>
      </c>
      <c r="K7033" s="191" t="s">
        <v>598</v>
      </c>
      <c r="L7033" s="191" t="s">
        <v>5853</v>
      </c>
      <c r="M7033" s="293" t="s">
        <v>15052</v>
      </c>
    </row>
    <row r="7034" spans="1:13" ht="39.950000000000003" hidden="1" customHeight="1" x14ac:dyDescent="0.2">
      <c r="A7034" s="187">
        <v>7</v>
      </c>
      <c r="B7034" s="187" t="s">
        <v>8701</v>
      </c>
      <c r="C7034" s="187" t="s">
        <v>5796</v>
      </c>
      <c r="D7034" s="187" t="s">
        <v>9036</v>
      </c>
      <c r="E7034" s="187" t="s">
        <v>5722</v>
      </c>
      <c r="F7034" s="187" t="s">
        <v>5797</v>
      </c>
      <c r="G7034" s="187" t="s">
        <v>5798</v>
      </c>
      <c r="H7034" s="188" t="s">
        <v>13641</v>
      </c>
      <c r="I7034" s="189" t="s">
        <v>13574</v>
      </c>
      <c r="J7034" s="190" t="s">
        <v>1798</v>
      </c>
      <c r="K7034" s="191" t="s">
        <v>598</v>
      </c>
      <c r="L7034" s="191" t="s">
        <v>5853</v>
      </c>
      <c r="M7034" s="293" t="s">
        <v>15052</v>
      </c>
    </row>
    <row r="7035" spans="1:13" ht="39.950000000000003" hidden="1" customHeight="1" x14ac:dyDescent="0.2">
      <c r="A7035" s="187">
        <v>7</v>
      </c>
      <c r="B7035" s="187" t="s">
        <v>8701</v>
      </c>
      <c r="C7035" s="187" t="s">
        <v>5796</v>
      </c>
      <c r="D7035" s="187" t="s">
        <v>9036</v>
      </c>
      <c r="E7035" s="187" t="s">
        <v>5722</v>
      </c>
      <c r="F7035" s="187" t="s">
        <v>5971</v>
      </c>
      <c r="G7035" s="187" t="s">
        <v>5798</v>
      </c>
      <c r="H7035" s="188" t="s">
        <v>13642</v>
      </c>
      <c r="I7035" s="189" t="s">
        <v>13578</v>
      </c>
      <c r="J7035" s="190" t="s">
        <v>1802</v>
      </c>
      <c r="K7035" s="191" t="s">
        <v>598</v>
      </c>
      <c r="L7035" s="191" t="s">
        <v>5853</v>
      </c>
      <c r="M7035" s="293" t="s">
        <v>15052</v>
      </c>
    </row>
    <row r="7036" spans="1:13" ht="39.950000000000003" hidden="1" customHeight="1" x14ac:dyDescent="0.2">
      <c r="A7036" s="187">
        <v>7</v>
      </c>
      <c r="B7036" s="187" t="s">
        <v>8701</v>
      </c>
      <c r="C7036" s="187" t="s">
        <v>5796</v>
      </c>
      <c r="D7036" s="187" t="s">
        <v>9036</v>
      </c>
      <c r="E7036" s="187" t="s">
        <v>5722</v>
      </c>
      <c r="F7036" s="187" t="s">
        <v>5854</v>
      </c>
      <c r="G7036" s="187" t="s">
        <v>5798</v>
      </c>
      <c r="H7036" s="188" t="s">
        <v>13643</v>
      </c>
      <c r="I7036" s="189" t="s">
        <v>13582</v>
      </c>
      <c r="J7036" s="190" t="s">
        <v>1806</v>
      </c>
      <c r="K7036" s="191" t="s">
        <v>598</v>
      </c>
      <c r="L7036" s="191" t="s">
        <v>5853</v>
      </c>
      <c r="M7036" s="293" t="s">
        <v>15052</v>
      </c>
    </row>
    <row r="7037" spans="1:13" ht="39.950000000000003" hidden="1" customHeight="1" x14ac:dyDescent="0.2">
      <c r="A7037" s="187">
        <v>7</v>
      </c>
      <c r="B7037" s="187" t="s">
        <v>8701</v>
      </c>
      <c r="C7037" s="187" t="s">
        <v>5796</v>
      </c>
      <c r="D7037" s="187" t="s">
        <v>9036</v>
      </c>
      <c r="E7037" s="187" t="s">
        <v>5722</v>
      </c>
      <c r="F7037" s="187" t="s">
        <v>6580</v>
      </c>
      <c r="G7037" s="187" t="s">
        <v>5798</v>
      </c>
      <c r="H7037" s="188" t="s">
        <v>13644</v>
      </c>
      <c r="I7037" s="189" t="s">
        <v>13586</v>
      </c>
      <c r="J7037" s="190" t="s">
        <v>1810</v>
      </c>
      <c r="K7037" s="191" t="s">
        <v>598</v>
      </c>
      <c r="L7037" s="191" t="s">
        <v>5853</v>
      </c>
      <c r="M7037" s="293" t="s">
        <v>15052</v>
      </c>
    </row>
    <row r="7038" spans="1:13" ht="39.950000000000003" hidden="1" customHeight="1" x14ac:dyDescent="0.2">
      <c r="A7038" s="187">
        <v>7</v>
      </c>
      <c r="B7038" s="187" t="s">
        <v>8701</v>
      </c>
      <c r="C7038" s="187" t="s">
        <v>5796</v>
      </c>
      <c r="D7038" s="187" t="s">
        <v>9036</v>
      </c>
      <c r="E7038" s="187" t="s">
        <v>5722</v>
      </c>
      <c r="F7038" s="187" t="s">
        <v>5899</v>
      </c>
      <c r="G7038" s="187" t="s">
        <v>5798</v>
      </c>
      <c r="H7038" s="188" t="s">
        <v>13645</v>
      </c>
      <c r="I7038" s="189" t="s">
        <v>13646</v>
      </c>
      <c r="J7038" s="190" t="s">
        <v>1814</v>
      </c>
      <c r="K7038" s="191" t="s">
        <v>598</v>
      </c>
      <c r="L7038" s="191" t="s">
        <v>5853</v>
      </c>
      <c r="M7038" s="293" t="s">
        <v>15052</v>
      </c>
    </row>
    <row r="7039" spans="1:13" ht="39.950000000000003" hidden="1" customHeight="1" x14ac:dyDescent="0.2">
      <c r="A7039" s="187">
        <v>7</v>
      </c>
      <c r="B7039" s="187" t="s">
        <v>8701</v>
      </c>
      <c r="C7039" s="187" t="s">
        <v>5796</v>
      </c>
      <c r="D7039" s="187" t="s">
        <v>9036</v>
      </c>
      <c r="E7039" s="187" t="s">
        <v>5725</v>
      </c>
      <c r="F7039" s="187" t="s">
        <v>5798</v>
      </c>
      <c r="G7039" s="187" t="s">
        <v>5798</v>
      </c>
      <c r="H7039" s="188" t="s">
        <v>13647</v>
      </c>
      <c r="I7039" s="189" t="s">
        <v>13648</v>
      </c>
      <c r="J7039" s="190" t="s">
        <v>13772</v>
      </c>
      <c r="K7039" s="191" t="s">
        <v>586</v>
      </c>
      <c r="L7039" s="191" t="s">
        <v>5853</v>
      </c>
      <c r="M7039" s="293" t="s">
        <v>15052</v>
      </c>
    </row>
    <row r="7040" spans="1:13" ht="39.950000000000003" hidden="1" customHeight="1" x14ac:dyDescent="0.2">
      <c r="A7040" s="187">
        <v>7</v>
      </c>
      <c r="B7040" s="187" t="s">
        <v>8701</v>
      </c>
      <c r="C7040" s="187" t="s">
        <v>5796</v>
      </c>
      <c r="D7040" s="187" t="s">
        <v>9036</v>
      </c>
      <c r="E7040" s="187" t="s">
        <v>5725</v>
      </c>
      <c r="F7040" s="187" t="s">
        <v>5796</v>
      </c>
      <c r="G7040" s="187" t="s">
        <v>5798</v>
      </c>
      <c r="H7040" s="188" t="s">
        <v>13649</v>
      </c>
      <c r="I7040" s="189" t="s">
        <v>13650</v>
      </c>
      <c r="J7040" s="190" t="s">
        <v>1820</v>
      </c>
      <c r="K7040" s="191" t="s">
        <v>598</v>
      </c>
      <c r="L7040" s="191" t="s">
        <v>5853</v>
      </c>
      <c r="M7040" s="293" t="s">
        <v>15052</v>
      </c>
    </row>
    <row r="7041" spans="1:13" ht="39.950000000000003" hidden="1" customHeight="1" x14ac:dyDescent="0.2">
      <c r="A7041" s="187">
        <v>7</v>
      </c>
      <c r="B7041" s="187" t="s">
        <v>8701</v>
      </c>
      <c r="C7041" s="187" t="s">
        <v>5796</v>
      </c>
      <c r="D7041" s="187" t="s">
        <v>9036</v>
      </c>
      <c r="E7041" s="187" t="s">
        <v>5725</v>
      </c>
      <c r="F7041" s="187" t="s">
        <v>5797</v>
      </c>
      <c r="G7041" s="187" t="s">
        <v>5798</v>
      </c>
      <c r="H7041" s="188" t="s">
        <v>13651</v>
      </c>
      <c r="I7041" s="189" t="s">
        <v>13652</v>
      </c>
      <c r="J7041" s="190" t="s">
        <v>13773</v>
      </c>
      <c r="K7041" s="191" t="s">
        <v>598</v>
      </c>
      <c r="L7041" s="191" t="s">
        <v>5853</v>
      </c>
      <c r="M7041" s="293" t="s">
        <v>15052</v>
      </c>
    </row>
    <row r="7042" spans="1:13" ht="39.950000000000003" hidden="1" customHeight="1" x14ac:dyDescent="0.2">
      <c r="A7042" s="187">
        <v>7</v>
      </c>
      <c r="B7042" s="187" t="s">
        <v>8701</v>
      </c>
      <c r="C7042" s="187" t="s">
        <v>5796</v>
      </c>
      <c r="D7042" s="187" t="s">
        <v>9036</v>
      </c>
      <c r="E7042" s="187" t="s">
        <v>5725</v>
      </c>
      <c r="F7042" s="187" t="s">
        <v>5971</v>
      </c>
      <c r="G7042" s="187" t="s">
        <v>5798</v>
      </c>
      <c r="H7042" s="188" t="s">
        <v>13653</v>
      </c>
      <c r="I7042" s="189" t="s">
        <v>13654</v>
      </c>
      <c r="J7042" s="190" t="s">
        <v>13774</v>
      </c>
      <c r="K7042" s="191" t="s">
        <v>598</v>
      </c>
      <c r="L7042" s="191" t="s">
        <v>5853</v>
      </c>
      <c r="M7042" s="293" t="s">
        <v>15052</v>
      </c>
    </row>
    <row r="7043" spans="1:13" ht="39.950000000000003" hidden="1" customHeight="1" x14ac:dyDescent="0.2">
      <c r="A7043" s="187">
        <v>7</v>
      </c>
      <c r="B7043" s="187" t="s">
        <v>8701</v>
      </c>
      <c r="C7043" s="187" t="s">
        <v>5796</v>
      </c>
      <c r="D7043" s="187" t="s">
        <v>9036</v>
      </c>
      <c r="E7043" s="187" t="s">
        <v>5725</v>
      </c>
      <c r="F7043" s="187" t="s">
        <v>5899</v>
      </c>
      <c r="G7043" s="187" t="s">
        <v>5798</v>
      </c>
      <c r="H7043" s="188" t="s">
        <v>13655</v>
      </c>
      <c r="I7043" s="189" t="s">
        <v>13618</v>
      </c>
      <c r="J7043" s="190" t="s">
        <v>13775</v>
      </c>
      <c r="K7043" s="191" t="s">
        <v>598</v>
      </c>
      <c r="L7043" s="191" t="s">
        <v>5853</v>
      </c>
      <c r="M7043" s="293" t="s">
        <v>15052</v>
      </c>
    </row>
    <row r="7044" spans="1:13" ht="39.950000000000003" hidden="1" customHeight="1" x14ac:dyDescent="0.2">
      <c r="A7044" s="187">
        <v>7</v>
      </c>
      <c r="B7044" s="187" t="s">
        <v>8701</v>
      </c>
      <c r="C7044" s="187" t="s">
        <v>5796</v>
      </c>
      <c r="D7044" s="187" t="s">
        <v>9036</v>
      </c>
      <c r="E7044" s="187" t="s">
        <v>9080</v>
      </c>
      <c r="F7044" s="187" t="s">
        <v>5798</v>
      </c>
      <c r="G7044" s="187" t="s">
        <v>5798</v>
      </c>
      <c r="H7044" s="188" t="s">
        <v>13656</v>
      </c>
      <c r="I7044" s="189" t="s">
        <v>13561</v>
      </c>
      <c r="J7044" s="190" t="s">
        <v>8888</v>
      </c>
      <c r="K7044" s="191" t="s">
        <v>586</v>
      </c>
      <c r="L7044" s="191" t="s">
        <v>5853</v>
      </c>
      <c r="M7044" s="293" t="s">
        <v>15052</v>
      </c>
    </row>
    <row r="7045" spans="1:13" ht="39.950000000000003" hidden="1" customHeight="1" x14ac:dyDescent="0.2">
      <c r="A7045" s="187">
        <v>7</v>
      </c>
      <c r="B7045" s="187" t="s">
        <v>8701</v>
      </c>
      <c r="C7045" s="187" t="s">
        <v>5796</v>
      </c>
      <c r="D7045" s="187" t="s">
        <v>9036</v>
      </c>
      <c r="E7045" s="187" t="s">
        <v>9080</v>
      </c>
      <c r="F7045" s="187" t="s">
        <v>5796</v>
      </c>
      <c r="G7045" s="187" t="s">
        <v>5798</v>
      </c>
      <c r="H7045" s="188" t="s">
        <v>13657</v>
      </c>
      <c r="I7045" s="189" t="s">
        <v>13561</v>
      </c>
      <c r="J7045" s="190" t="s">
        <v>8888</v>
      </c>
      <c r="K7045" s="191" t="s">
        <v>598</v>
      </c>
      <c r="L7045" s="191" t="s">
        <v>5853</v>
      </c>
      <c r="M7045" s="293" t="s">
        <v>15052</v>
      </c>
    </row>
    <row r="7046" spans="1:13" ht="39.950000000000003" hidden="1" customHeight="1" x14ac:dyDescent="0.2">
      <c r="A7046" s="187">
        <v>7</v>
      </c>
      <c r="B7046" s="187" t="s">
        <v>8701</v>
      </c>
      <c r="C7046" s="187" t="s">
        <v>5796</v>
      </c>
      <c r="D7046" s="187" t="s">
        <v>9036</v>
      </c>
      <c r="E7046" s="187" t="s">
        <v>9083</v>
      </c>
      <c r="F7046" s="187" t="s">
        <v>5798</v>
      </c>
      <c r="G7046" s="187" t="s">
        <v>5798</v>
      </c>
      <c r="H7046" s="188" t="s">
        <v>13658</v>
      </c>
      <c r="I7046" s="189" t="s">
        <v>13622</v>
      </c>
      <c r="J7046" s="190" t="s">
        <v>1838</v>
      </c>
      <c r="K7046" s="191" t="s">
        <v>586</v>
      </c>
      <c r="L7046" s="191" t="s">
        <v>5853</v>
      </c>
      <c r="M7046" s="293" t="s">
        <v>15052</v>
      </c>
    </row>
    <row r="7047" spans="1:13" ht="39.950000000000003" hidden="1" customHeight="1" x14ac:dyDescent="0.2">
      <c r="A7047" s="187">
        <v>7</v>
      </c>
      <c r="B7047" s="187" t="s">
        <v>8701</v>
      </c>
      <c r="C7047" s="187" t="s">
        <v>5796</v>
      </c>
      <c r="D7047" s="187" t="s">
        <v>9036</v>
      </c>
      <c r="E7047" s="187" t="s">
        <v>9083</v>
      </c>
      <c r="F7047" s="187" t="s">
        <v>5796</v>
      </c>
      <c r="G7047" s="187" t="s">
        <v>5798</v>
      </c>
      <c r="H7047" s="188" t="s">
        <v>13659</v>
      </c>
      <c r="I7047" s="189" t="s">
        <v>13622</v>
      </c>
      <c r="J7047" s="190" t="s">
        <v>1838</v>
      </c>
      <c r="K7047" s="191" t="s">
        <v>598</v>
      </c>
      <c r="L7047" s="191" t="s">
        <v>5853</v>
      </c>
      <c r="M7047" s="293" t="s">
        <v>15052</v>
      </c>
    </row>
    <row r="7048" spans="1:13" ht="39.950000000000003" hidden="1" customHeight="1" x14ac:dyDescent="0.2">
      <c r="A7048" s="187">
        <v>7</v>
      </c>
      <c r="B7048" s="187" t="s">
        <v>8701</v>
      </c>
      <c r="C7048" s="187" t="s">
        <v>5796</v>
      </c>
      <c r="D7048" s="187" t="s">
        <v>9036</v>
      </c>
      <c r="E7048" s="187" t="s">
        <v>5900</v>
      </c>
      <c r="F7048" s="187" t="s">
        <v>5798</v>
      </c>
      <c r="G7048" s="187" t="s">
        <v>5798</v>
      </c>
      <c r="H7048" s="188" t="s">
        <v>13660</v>
      </c>
      <c r="I7048" s="189" t="s">
        <v>13661</v>
      </c>
      <c r="J7048" s="190" t="s">
        <v>13776</v>
      </c>
      <c r="K7048" s="191" t="s">
        <v>586</v>
      </c>
      <c r="L7048" s="191" t="s">
        <v>5853</v>
      </c>
      <c r="M7048" s="293" t="s">
        <v>15052</v>
      </c>
    </row>
    <row r="7049" spans="1:13" ht="39.950000000000003" hidden="1" customHeight="1" x14ac:dyDescent="0.2">
      <c r="A7049" s="187">
        <v>7</v>
      </c>
      <c r="B7049" s="187" t="s">
        <v>8701</v>
      </c>
      <c r="C7049" s="187" t="s">
        <v>5796</v>
      </c>
      <c r="D7049" s="187" t="s">
        <v>9036</v>
      </c>
      <c r="E7049" s="187" t="s">
        <v>5900</v>
      </c>
      <c r="F7049" s="187" t="s">
        <v>5796</v>
      </c>
      <c r="G7049" s="187" t="s">
        <v>5798</v>
      </c>
      <c r="H7049" s="188" t="s">
        <v>13662</v>
      </c>
      <c r="I7049" s="189" t="s">
        <v>13661</v>
      </c>
      <c r="J7049" s="190" t="s">
        <v>13776</v>
      </c>
      <c r="K7049" s="191" t="s">
        <v>598</v>
      </c>
      <c r="L7049" s="191" t="s">
        <v>5853</v>
      </c>
      <c r="M7049" s="293" t="s">
        <v>15052</v>
      </c>
    </row>
    <row r="7050" spans="1:13" ht="39.950000000000003" hidden="1" customHeight="1" x14ac:dyDescent="0.2">
      <c r="A7050" s="167">
        <v>7</v>
      </c>
      <c r="B7050" s="167" t="s">
        <v>8701</v>
      </c>
      <c r="C7050" s="167" t="s">
        <v>5797</v>
      </c>
      <c r="D7050" s="167" t="s">
        <v>5798</v>
      </c>
      <c r="E7050" s="167" t="s">
        <v>5739</v>
      </c>
      <c r="F7050" s="167" t="s">
        <v>5798</v>
      </c>
      <c r="G7050" s="167" t="s">
        <v>5798</v>
      </c>
      <c r="H7050" s="178" t="s">
        <v>13663</v>
      </c>
      <c r="I7050" s="168" t="s">
        <v>13664</v>
      </c>
      <c r="J7050" s="166" t="s">
        <v>1846</v>
      </c>
      <c r="K7050" s="165" t="s">
        <v>586</v>
      </c>
      <c r="L7050" s="165" t="s">
        <v>4489</v>
      </c>
    </row>
    <row r="7051" spans="1:13" ht="39.950000000000003" hidden="1" customHeight="1" x14ac:dyDescent="0.2">
      <c r="A7051" s="167">
        <v>7</v>
      </c>
      <c r="B7051" s="167" t="s">
        <v>8701</v>
      </c>
      <c r="C7051" s="167" t="s">
        <v>5797</v>
      </c>
      <c r="D7051" s="167" t="s">
        <v>5796</v>
      </c>
      <c r="E7051" s="167" t="s">
        <v>5739</v>
      </c>
      <c r="F7051" s="167" t="s">
        <v>5798</v>
      </c>
      <c r="G7051" s="167" t="s">
        <v>5798</v>
      </c>
      <c r="H7051" s="178" t="s">
        <v>13665</v>
      </c>
      <c r="I7051" s="168" t="s">
        <v>13666</v>
      </c>
      <c r="J7051" s="166" t="s">
        <v>8722</v>
      </c>
      <c r="K7051" s="165" t="s">
        <v>586</v>
      </c>
      <c r="L7051" s="165" t="s">
        <v>4489</v>
      </c>
    </row>
    <row r="7052" spans="1:13" ht="39.950000000000003" hidden="1" customHeight="1" x14ac:dyDescent="0.2">
      <c r="A7052" s="167">
        <v>7</v>
      </c>
      <c r="B7052" s="167" t="s">
        <v>8701</v>
      </c>
      <c r="C7052" s="167" t="s">
        <v>5797</v>
      </c>
      <c r="D7052" s="167" t="s">
        <v>5796</v>
      </c>
      <c r="E7052" s="167" t="s">
        <v>5818</v>
      </c>
      <c r="F7052" s="167" t="s">
        <v>5798</v>
      </c>
      <c r="G7052" s="167" t="s">
        <v>5798</v>
      </c>
      <c r="H7052" s="178" t="s">
        <v>13667</v>
      </c>
      <c r="I7052" s="168" t="s">
        <v>13668</v>
      </c>
      <c r="J7052" s="166" t="s">
        <v>8944</v>
      </c>
      <c r="K7052" s="165" t="s">
        <v>586</v>
      </c>
      <c r="L7052" s="165" t="s">
        <v>4489</v>
      </c>
    </row>
    <row r="7053" spans="1:13" ht="39.950000000000003" hidden="1" customHeight="1" x14ac:dyDescent="0.2">
      <c r="A7053" s="167">
        <v>7</v>
      </c>
      <c r="B7053" s="167" t="s">
        <v>8701</v>
      </c>
      <c r="C7053" s="167" t="s">
        <v>5797</v>
      </c>
      <c r="D7053" s="167" t="s">
        <v>5796</v>
      </c>
      <c r="E7053" s="167" t="s">
        <v>5818</v>
      </c>
      <c r="F7053" s="167" t="s">
        <v>5798</v>
      </c>
      <c r="G7053" s="167">
        <v>1</v>
      </c>
      <c r="H7053" s="178" t="s">
        <v>13669</v>
      </c>
      <c r="I7053" s="168" t="s">
        <v>13670</v>
      </c>
      <c r="J7053" s="166" t="s">
        <v>600</v>
      </c>
      <c r="K7053" s="165" t="s">
        <v>598</v>
      </c>
      <c r="L7053" s="165" t="s">
        <v>4489</v>
      </c>
    </row>
    <row r="7054" spans="1:13" ht="39.950000000000003" hidden="1" customHeight="1" x14ac:dyDescent="0.2">
      <c r="A7054" s="167">
        <v>7</v>
      </c>
      <c r="B7054" s="167" t="s">
        <v>8701</v>
      </c>
      <c r="C7054" s="167" t="s">
        <v>5797</v>
      </c>
      <c r="D7054" s="167" t="s">
        <v>5796</v>
      </c>
      <c r="E7054" s="167" t="s">
        <v>5858</v>
      </c>
      <c r="F7054" s="167" t="s">
        <v>5798</v>
      </c>
      <c r="G7054" s="167" t="s">
        <v>5798</v>
      </c>
      <c r="H7054" s="178" t="s">
        <v>13671</v>
      </c>
      <c r="I7054" s="168" t="s">
        <v>13672</v>
      </c>
      <c r="J7054" s="166" t="s">
        <v>8945</v>
      </c>
      <c r="K7054" s="165" t="s">
        <v>586</v>
      </c>
      <c r="L7054" s="165" t="s">
        <v>4489</v>
      </c>
    </row>
    <row r="7055" spans="1:13" ht="39.950000000000003" hidden="1" customHeight="1" x14ac:dyDescent="0.2">
      <c r="A7055" s="167">
        <v>7</v>
      </c>
      <c r="B7055" s="167" t="s">
        <v>8701</v>
      </c>
      <c r="C7055" s="167" t="s">
        <v>5797</v>
      </c>
      <c r="D7055" s="167" t="s">
        <v>5796</v>
      </c>
      <c r="E7055" s="167" t="s">
        <v>5858</v>
      </c>
      <c r="F7055" s="167" t="s">
        <v>5798</v>
      </c>
      <c r="G7055" s="167">
        <v>1</v>
      </c>
      <c r="H7055" s="178" t="s">
        <v>13673</v>
      </c>
      <c r="I7055" s="168" t="s">
        <v>13674</v>
      </c>
      <c r="J7055" s="166" t="s">
        <v>600</v>
      </c>
      <c r="K7055" s="165" t="s">
        <v>598</v>
      </c>
      <c r="L7055" s="165" t="s">
        <v>4489</v>
      </c>
    </row>
    <row r="7056" spans="1:13" ht="39.950000000000003" hidden="1" customHeight="1" x14ac:dyDescent="0.2">
      <c r="A7056" s="167">
        <v>7</v>
      </c>
      <c r="B7056" s="167" t="s">
        <v>8701</v>
      </c>
      <c r="C7056" s="167" t="s">
        <v>5797</v>
      </c>
      <c r="D7056" s="167" t="s">
        <v>5796</v>
      </c>
      <c r="E7056" s="167" t="s">
        <v>6221</v>
      </c>
      <c r="F7056" s="167" t="s">
        <v>5798</v>
      </c>
      <c r="G7056" s="167" t="s">
        <v>5798</v>
      </c>
      <c r="H7056" s="178" t="s">
        <v>13675</v>
      </c>
      <c r="I7056" s="168" t="s">
        <v>13676</v>
      </c>
      <c r="J7056" s="166" t="s">
        <v>8946</v>
      </c>
      <c r="K7056" s="165" t="s">
        <v>586</v>
      </c>
      <c r="L7056" s="165" t="s">
        <v>4489</v>
      </c>
    </row>
    <row r="7057" spans="1:13" ht="39.950000000000003" hidden="1" customHeight="1" x14ac:dyDescent="0.2">
      <c r="A7057" s="167">
        <v>7</v>
      </c>
      <c r="B7057" s="167" t="s">
        <v>8701</v>
      </c>
      <c r="C7057" s="167" t="s">
        <v>5797</v>
      </c>
      <c r="D7057" s="167" t="s">
        <v>5796</v>
      </c>
      <c r="E7057" s="167" t="s">
        <v>6221</v>
      </c>
      <c r="F7057" s="167" t="s">
        <v>5798</v>
      </c>
      <c r="G7057" s="167">
        <v>1</v>
      </c>
      <c r="H7057" s="178" t="s">
        <v>13677</v>
      </c>
      <c r="I7057" s="168" t="s">
        <v>13678</v>
      </c>
      <c r="J7057" s="166" t="s">
        <v>600</v>
      </c>
      <c r="K7057" s="165" t="s">
        <v>598</v>
      </c>
      <c r="L7057" s="165" t="s">
        <v>4489</v>
      </c>
    </row>
    <row r="7058" spans="1:13" ht="39.950000000000003" hidden="1" customHeight="1" x14ac:dyDescent="0.2">
      <c r="A7058" s="167">
        <v>7</v>
      </c>
      <c r="B7058" s="167" t="s">
        <v>8701</v>
      </c>
      <c r="C7058" s="167" t="s">
        <v>5797</v>
      </c>
      <c r="D7058" s="167" t="s">
        <v>5796</v>
      </c>
      <c r="E7058" s="167" t="s">
        <v>5832</v>
      </c>
      <c r="F7058" s="167" t="s">
        <v>5798</v>
      </c>
      <c r="G7058" s="167" t="s">
        <v>5798</v>
      </c>
      <c r="H7058" s="178" t="s">
        <v>13679</v>
      </c>
      <c r="I7058" s="168" t="s">
        <v>13336</v>
      </c>
      <c r="J7058" s="166" t="s">
        <v>1866</v>
      </c>
      <c r="K7058" s="165" t="s">
        <v>586</v>
      </c>
      <c r="L7058" s="165" t="s">
        <v>4489</v>
      </c>
    </row>
    <row r="7059" spans="1:13" ht="39.950000000000003" hidden="1" customHeight="1" x14ac:dyDescent="0.2">
      <c r="A7059" s="167">
        <v>7</v>
      </c>
      <c r="B7059" s="167" t="s">
        <v>8701</v>
      </c>
      <c r="C7059" s="167" t="s">
        <v>5797</v>
      </c>
      <c r="D7059" s="167" t="s">
        <v>5796</v>
      </c>
      <c r="E7059" s="167" t="s">
        <v>5832</v>
      </c>
      <c r="F7059" s="167" t="s">
        <v>5798</v>
      </c>
      <c r="G7059" s="167">
        <v>1</v>
      </c>
      <c r="H7059" s="178" t="s">
        <v>13680</v>
      </c>
      <c r="I7059" s="168" t="s">
        <v>13338</v>
      </c>
      <c r="J7059" s="166" t="s">
        <v>600</v>
      </c>
      <c r="K7059" s="165" t="s">
        <v>598</v>
      </c>
      <c r="L7059" s="165" t="s">
        <v>4489</v>
      </c>
    </row>
    <row r="7060" spans="1:13" ht="39.950000000000003" hidden="1" customHeight="1" x14ac:dyDescent="0.2">
      <c r="A7060" s="187">
        <v>7</v>
      </c>
      <c r="B7060" s="187" t="s">
        <v>8701</v>
      </c>
      <c r="C7060" s="187" t="s">
        <v>5797</v>
      </c>
      <c r="D7060" s="187" t="s">
        <v>5796</v>
      </c>
      <c r="E7060" s="187" t="s">
        <v>7104</v>
      </c>
      <c r="F7060" s="187" t="s">
        <v>5798</v>
      </c>
      <c r="G7060" s="187" t="s">
        <v>5798</v>
      </c>
      <c r="H7060" s="188" t="s">
        <v>13681</v>
      </c>
      <c r="I7060" s="189" t="s">
        <v>13682</v>
      </c>
      <c r="J7060" s="190" t="s">
        <v>1870</v>
      </c>
      <c r="K7060" s="191" t="s">
        <v>586</v>
      </c>
      <c r="L7060" s="191" t="s">
        <v>5853</v>
      </c>
      <c r="M7060" s="293" t="s">
        <v>15052</v>
      </c>
    </row>
    <row r="7061" spans="1:13" ht="39.950000000000003" hidden="1" customHeight="1" x14ac:dyDescent="0.2">
      <c r="A7061" s="187">
        <v>7</v>
      </c>
      <c r="B7061" s="187" t="s">
        <v>8701</v>
      </c>
      <c r="C7061" s="187" t="s">
        <v>5797</v>
      </c>
      <c r="D7061" s="187" t="s">
        <v>5796</v>
      </c>
      <c r="E7061" s="187" t="s">
        <v>7104</v>
      </c>
      <c r="F7061" s="187" t="s">
        <v>5798</v>
      </c>
      <c r="G7061" s="187">
        <v>1</v>
      </c>
      <c r="H7061" s="188" t="s">
        <v>13683</v>
      </c>
      <c r="I7061" s="189" t="s">
        <v>13684</v>
      </c>
      <c r="J7061" s="190" t="s">
        <v>600</v>
      </c>
      <c r="K7061" s="191" t="s">
        <v>598</v>
      </c>
      <c r="L7061" s="191" t="s">
        <v>5853</v>
      </c>
      <c r="M7061" s="293" t="s">
        <v>15052</v>
      </c>
    </row>
    <row r="7062" spans="1:13" ht="39.950000000000003" hidden="1" customHeight="1" x14ac:dyDescent="0.2">
      <c r="A7062" s="187">
        <v>7</v>
      </c>
      <c r="B7062" s="187" t="s">
        <v>8701</v>
      </c>
      <c r="C7062" s="187" t="s">
        <v>5797</v>
      </c>
      <c r="D7062" s="187" t="s">
        <v>9036</v>
      </c>
      <c r="E7062" s="187" t="s">
        <v>5739</v>
      </c>
      <c r="F7062" s="187" t="s">
        <v>5798</v>
      </c>
      <c r="G7062" s="187" t="s">
        <v>5798</v>
      </c>
      <c r="H7062" s="188" t="s">
        <v>13685</v>
      </c>
      <c r="I7062" s="189" t="s">
        <v>13686</v>
      </c>
      <c r="J7062" s="190" t="s">
        <v>13777</v>
      </c>
      <c r="K7062" s="191" t="s">
        <v>586</v>
      </c>
      <c r="L7062" s="191" t="s">
        <v>5853</v>
      </c>
      <c r="M7062" s="293" t="s">
        <v>15052</v>
      </c>
    </row>
    <row r="7063" spans="1:13" ht="39.950000000000003" hidden="1" customHeight="1" x14ac:dyDescent="0.2">
      <c r="A7063" s="187">
        <v>7</v>
      </c>
      <c r="B7063" s="187" t="s">
        <v>8701</v>
      </c>
      <c r="C7063" s="187" t="s">
        <v>5797</v>
      </c>
      <c r="D7063" s="187" t="s">
        <v>9036</v>
      </c>
      <c r="E7063" s="187" t="s">
        <v>462</v>
      </c>
      <c r="F7063" s="187" t="s">
        <v>5798</v>
      </c>
      <c r="G7063" s="187" t="s">
        <v>5798</v>
      </c>
      <c r="H7063" s="188" t="s">
        <v>13687</v>
      </c>
      <c r="I7063" s="189" t="s">
        <v>13688</v>
      </c>
      <c r="J7063" s="190" t="s">
        <v>13778</v>
      </c>
      <c r="K7063" s="191" t="s">
        <v>586</v>
      </c>
      <c r="L7063" s="191" t="s">
        <v>5853</v>
      </c>
      <c r="M7063" s="293" t="s">
        <v>15052</v>
      </c>
    </row>
    <row r="7064" spans="1:13" ht="39.950000000000003" hidden="1" customHeight="1" x14ac:dyDescent="0.2">
      <c r="A7064" s="187">
        <v>7</v>
      </c>
      <c r="B7064" s="187" t="s">
        <v>8701</v>
      </c>
      <c r="C7064" s="187" t="s">
        <v>5797</v>
      </c>
      <c r="D7064" s="187" t="s">
        <v>9036</v>
      </c>
      <c r="E7064" s="187" t="s">
        <v>462</v>
      </c>
      <c r="F7064" s="187" t="s">
        <v>5796</v>
      </c>
      <c r="G7064" s="187" t="s">
        <v>5798</v>
      </c>
      <c r="H7064" s="188" t="s">
        <v>13689</v>
      </c>
      <c r="I7064" s="189" t="s">
        <v>13668</v>
      </c>
      <c r="J7064" s="190" t="s">
        <v>8944</v>
      </c>
      <c r="K7064" s="191" t="s">
        <v>598</v>
      </c>
      <c r="L7064" s="191" t="s">
        <v>5853</v>
      </c>
      <c r="M7064" s="293" t="s">
        <v>15052</v>
      </c>
    </row>
    <row r="7065" spans="1:13" ht="39.950000000000003" hidden="1" customHeight="1" x14ac:dyDescent="0.2">
      <c r="A7065" s="187">
        <v>7</v>
      </c>
      <c r="B7065" s="187" t="s">
        <v>8701</v>
      </c>
      <c r="C7065" s="187" t="s">
        <v>5797</v>
      </c>
      <c r="D7065" s="187" t="s">
        <v>9036</v>
      </c>
      <c r="E7065" s="187" t="s">
        <v>462</v>
      </c>
      <c r="F7065" s="187" t="s">
        <v>5797</v>
      </c>
      <c r="G7065" s="187" t="s">
        <v>5798</v>
      </c>
      <c r="H7065" s="188" t="s">
        <v>13690</v>
      </c>
      <c r="I7065" s="189" t="s">
        <v>13672</v>
      </c>
      <c r="J7065" s="190" t="s">
        <v>8945</v>
      </c>
      <c r="K7065" s="191" t="s">
        <v>598</v>
      </c>
      <c r="L7065" s="191" t="s">
        <v>5853</v>
      </c>
      <c r="M7065" s="293" t="s">
        <v>15052</v>
      </c>
    </row>
    <row r="7066" spans="1:13" ht="39.950000000000003" hidden="1" customHeight="1" x14ac:dyDescent="0.2">
      <c r="A7066" s="187">
        <v>7</v>
      </c>
      <c r="B7066" s="187" t="s">
        <v>8701</v>
      </c>
      <c r="C7066" s="187" t="s">
        <v>5797</v>
      </c>
      <c r="D7066" s="187" t="s">
        <v>9036</v>
      </c>
      <c r="E7066" s="187" t="s">
        <v>462</v>
      </c>
      <c r="F7066" s="187" t="s">
        <v>5971</v>
      </c>
      <c r="G7066" s="187" t="s">
        <v>5798</v>
      </c>
      <c r="H7066" s="188" t="s">
        <v>13691</v>
      </c>
      <c r="I7066" s="189" t="s">
        <v>13676</v>
      </c>
      <c r="J7066" s="190" t="s">
        <v>8946</v>
      </c>
      <c r="K7066" s="191" t="s">
        <v>598</v>
      </c>
      <c r="L7066" s="191" t="s">
        <v>5853</v>
      </c>
      <c r="M7066" s="293" t="s">
        <v>15052</v>
      </c>
    </row>
    <row r="7067" spans="1:13" ht="39.950000000000003" hidden="1" customHeight="1" x14ac:dyDescent="0.2">
      <c r="A7067" s="187">
        <v>7</v>
      </c>
      <c r="B7067" s="187" t="s">
        <v>8701</v>
      </c>
      <c r="C7067" s="187" t="s">
        <v>5797</v>
      </c>
      <c r="D7067" s="187" t="s">
        <v>9036</v>
      </c>
      <c r="E7067" s="187" t="s">
        <v>462</v>
      </c>
      <c r="F7067" s="187" t="s">
        <v>5854</v>
      </c>
      <c r="G7067" s="187" t="s">
        <v>5798</v>
      </c>
      <c r="H7067" s="188" t="s">
        <v>13692</v>
      </c>
      <c r="I7067" s="189" t="s">
        <v>13336</v>
      </c>
      <c r="J7067" s="190" t="s">
        <v>1866</v>
      </c>
      <c r="K7067" s="191" t="s">
        <v>598</v>
      </c>
      <c r="L7067" s="191" t="s">
        <v>5853</v>
      </c>
      <c r="M7067" s="293" t="s">
        <v>15052</v>
      </c>
    </row>
    <row r="7068" spans="1:13" ht="39.950000000000003" hidden="1" customHeight="1" x14ac:dyDescent="0.2">
      <c r="A7068" s="187">
        <v>7</v>
      </c>
      <c r="B7068" s="187" t="s">
        <v>8701</v>
      </c>
      <c r="C7068" s="187" t="s">
        <v>5797</v>
      </c>
      <c r="D7068" s="187" t="s">
        <v>9036</v>
      </c>
      <c r="E7068" s="187" t="s">
        <v>462</v>
      </c>
      <c r="F7068" s="187" t="s">
        <v>6580</v>
      </c>
      <c r="G7068" s="187" t="s">
        <v>5798</v>
      </c>
      <c r="H7068" s="188" t="s">
        <v>13693</v>
      </c>
      <c r="I7068" s="189" t="s">
        <v>13682</v>
      </c>
      <c r="J7068" s="190" t="s">
        <v>1870</v>
      </c>
      <c r="K7068" s="191" t="s">
        <v>598</v>
      </c>
      <c r="L7068" s="191" t="s">
        <v>5853</v>
      </c>
      <c r="M7068" s="293" t="s">
        <v>15052</v>
      </c>
    </row>
    <row r="7069" spans="1:13" ht="39.950000000000003" hidden="1" customHeight="1" x14ac:dyDescent="0.2">
      <c r="A7069" s="187">
        <v>7</v>
      </c>
      <c r="B7069" s="187" t="s">
        <v>8701</v>
      </c>
      <c r="C7069" s="187" t="s">
        <v>5797</v>
      </c>
      <c r="D7069" s="187" t="s">
        <v>9036</v>
      </c>
      <c r="E7069" s="187" t="s">
        <v>462</v>
      </c>
      <c r="F7069" s="187" t="s">
        <v>5899</v>
      </c>
      <c r="G7069" s="187" t="s">
        <v>5798</v>
      </c>
      <c r="H7069" s="188" t="s">
        <v>13694</v>
      </c>
      <c r="I7069" s="189" t="s">
        <v>13695</v>
      </c>
      <c r="J7069" s="190" t="s">
        <v>1874</v>
      </c>
      <c r="K7069" s="191" t="s">
        <v>598</v>
      </c>
      <c r="L7069" s="191" t="s">
        <v>5853</v>
      </c>
      <c r="M7069" s="293" t="s">
        <v>15052</v>
      </c>
    </row>
    <row r="7070" spans="1:13" ht="39.950000000000003" hidden="1" customHeight="1" x14ac:dyDescent="0.2">
      <c r="A7070" s="167">
        <v>7</v>
      </c>
      <c r="B7070" s="167" t="s">
        <v>8701</v>
      </c>
      <c r="C7070" s="167" t="s">
        <v>5797</v>
      </c>
      <c r="D7070" s="167" t="s">
        <v>5797</v>
      </c>
      <c r="E7070" s="167" t="s">
        <v>5739</v>
      </c>
      <c r="F7070" s="167" t="s">
        <v>5798</v>
      </c>
      <c r="G7070" s="167" t="s">
        <v>5798</v>
      </c>
      <c r="H7070" s="178" t="s">
        <v>13696</v>
      </c>
      <c r="I7070" s="168" t="s">
        <v>13697</v>
      </c>
      <c r="J7070" s="166" t="s">
        <v>8722</v>
      </c>
      <c r="K7070" s="165" t="s">
        <v>586</v>
      </c>
      <c r="L7070" s="165" t="s">
        <v>4489</v>
      </c>
    </row>
    <row r="7071" spans="1:13" ht="39.950000000000003" hidden="1" customHeight="1" x14ac:dyDescent="0.2">
      <c r="A7071" s="167">
        <v>7</v>
      </c>
      <c r="B7071" s="167" t="s">
        <v>8701</v>
      </c>
      <c r="C7071" s="167" t="s">
        <v>5797</v>
      </c>
      <c r="D7071" s="167" t="s">
        <v>5797</v>
      </c>
      <c r="E7071" s="167" t="s">
        <v>5818</v>
      </c>
      <c r="F7071" s="167" t="s">
        <v>5798</v>
      </c>
      <c r="G7071" s="167" t="s">
        <v>5798</v>
      </c>
      <c r="H7071" s="178" t="s">
        <v>13698</v>
      </c>
      <c r="I7071" s="168" t="s">
        <v>13699</v>
      </c>
      <c r="J7071" s="166" t="s">
        <v>1876</v>
      </c>
      <c r="K7071" s="165" t="s">
        <v>586</v>
      </c>
      <c r="L7071" s="165" t="s">
        <v>4489</v>
      </c>
    </row>
    <row r="7072" spans="1:13" ht="39.950000000000003" hidden="1" customHeight="1" x14ac:dyDescent="0.2">
      <c r="A7072" s="187">
        <v>7</v>
      </c>
      <c r="B7072" s="187" t="s">
        <v>8701</v>
      </c>
      <c r="C7072" s="187" t="s">
        <v>5797</v>
      </c>
      <c r="D7072" s="187" t="s">
        <v>5797</v>
      </c>
      <c r="E7072" s="187" t="s">
        <v>5818</v>
      </c>
      <c r="F7072" s="187" t="s">
        <v>5796</v>
      </c>
      <c r="G7072" s="187" t="s">
        <v>5798</v>
      </c>
      <c r="H7072" s="188" t="s">
        <v>13700</v>
      </c>
      <c r="I7072" s="189" t="s">
        <v>13391</v>
      </c>
      <c r="J7072" s="190" t="s">
        <v>1878</v>
      </c>
      <c r="K7072" s="191" t="s">
        <v>586</v>
      </c>
      <c r="L7072" s="191" t="s">
        <v>5853</v>
      </c>
      <c r="M7072" s="293" t="s">
        <v>15052</v>
      </c>
    </row>
    <row r="7073" spans="1:13" ht="39.950000000000003" hidden="1" customHeight="1" x14ac:dyDescent="0.2">
      <c r="A7073" s="187">
        <v>7</v>
      </c>
      <c r="B7073" s="187" t="s">
        <v>8701</v>
      </c>
      <c r="C7073" s="187" t="s">
        <v>5797</v>
      </c>
      <c r="D7073" s="187" t="s">
        <v>5797</v>
      </c>
      <c r="E7073" s="187" t="s">
        <v>5818</v>
      </c>
      <c r="F7073" s="187" t="s">
        <v>5796</v>
      </c>
      <c r="G7073" s="187">
        <v>1</v>
      </c>
      <c r="H7073" s="188" t="s">
        <v>13701</v>
      </c>
      <c r="I7073" s="189" t="s">
        <v>13702</v>
      </c>
      <c r="J7073" s="190" t="s">
        <v>600</v>
      </c>
      <c r="K7073" s="191" t="s">
        <v>598</v>
      </c>
      <c r="L7073" s="191" t="s">
        <v>5853</v>
      </c>
      <c r="M7073" s="293" t="s">
        <v>15052</v>
      </c>
    </row>
    <row r="7074" spans="1:13" ht="39.950000000000003" hidden="1" customHeight="1" x14ac:dyDescent="0.2">
      <c r="A7074" s="187">
        <v>7</v>
      </c>
      <c r="B7074" s="187" t="s">
        <v>8701</v>
      </c>
      <c r="C7074" s="187" t="s">
        <v>5797</v>
      </c>
      <c r="D7074" s="187" t="s">
        <v>5797</v>
      </c>
      <c r="E7074" s="187" t="s">
        <v>5818</v>
      </c>
      <c r="F7074" s="187" t="s">
        <v>5797</v>
      </c>
      <c r="G7074" s="187" t="s">
        <v>5798</v>
      </c>
      <c r="H7074" s="188" t="s">
        <v>13703</v>
      </c>
      <c r="I7074" s="189" t="s">
        <v>13393</v>
      </c>
      <c r="J7074" s="190" t="s">
        <v>1880</v>
      </c>
      <c r="K7074" s="191" t="s">
        <v>586</v>
      </c>
      <c r="L7074" s="191" t="s">
        <v>5853</v>
      </c>
      <c r="M7074" s="293" t="s">
        <v>15052</v>
      </c>
    </row>
    <row r="7075" spans="1:13" ht="39.950000000000003" hidden="1" customHeight="1" x14ac:dyDescent="0.2">
      <c r="A7075" s="187">
        <v>7</v>
      </c>
      <c r="B7075" s="187" t="s">
        <v>8701</v>
      </c>
      <c r="C7075" s="187" t="s">
        <v>5797</v>
      </c>
      <c r="D7075" s="187" t="s">
        <v>5797</v>
      </c>
      <c r="E7075" s="187" t="s">
        <v>5818</v>
      </c>
      <c r="F7075" s="187" t="s">
        <v>5797</v>
      </c>
      <c r="G7075" s="187">
        <v>1</v>
      </c>
      <c r="H7075" s="188" t="s">
        <v>13704</v>
      </c>
      <c r="I7075" s="189" t="s">
        <v>13705</v>
      </c>
      <c r="J7075" s="190" t="s">
        <v>600</v>
      </c>
      <c r="K7075" s="191" t="s">
        <v>598</v>
      </c>
      <c r="L7075" s="191" t="s">
        <v>5853</v>
      </c>
      <c r="M7075" s="293" t="s">
        <v>15052</v>
      </c>
    </row>
    <row r="7076" spans="1:13" ht="39.950000000000003" hidden="1" customHeight="1" x14ac:dyDescent="0.2">
      <c r="A7076" s="187">
        <v>7</v>
      </c>
      <c r="B7076" s="187" t="s">
        <v>8701</v>
      </c>
      <c r="C7076" s="187" t="s">
        <v>5797</v>
      </c>
      <c r="D7076" s="187" t="s">
        <v>5797</v>
      </c>
      <c r="E7076" s="187" t="s">
        <v>5818</v>
      </c>
      <c r="F7076" s="187" t="s">
        <v>5971</v>
      </c>
      <c r="G7076" s="187" t="s">
        <v>5798</v>
      </c>
      <c r="H7076" s="188" t="s">
        <v>13706</v>
      </c>
      <c r="I7076" s="189" t="s">
        <v>13707</v>
      </c>
      <c r="J7076" s="190" t="s">
        <v>13779</v>
      </c>
      <c r="K7076" s="191" t="s">
        <v>586</v>
      </c>
      <c r="L7076" s="191" t="s">
        <v>5853</v>
      </c>
      <c r="M7076" s="293" t="s">
        <v>15052</v>
      </c>
    </row>
    <row r="7077" spans="1:13" ht="39.950000000000003" hidden="1" customHeight="1" x14ac:dyDescent="0.2">
      <c r="A7077" s="187">
        <v>7</v>
      </c>
      <c r="B7077" s="187" t="s">
        <v>8701</v>
      </c>
      <c r="C7077" s="187" t="s">
        <v>5797</v>
      </c>
      <c r="D7077" s="187" t="s">
        <v>5797</v>
      </c>
      <c r="E7077" s="187" t="s">
        <v>5818</v>
      </c>
      <c r="F7077" s="187" t="s">
        <v>5971</v>
      </c>
      <c r="G7077" s="187">
        <v>1</v>
      </c>
      <c r="H7077" s="188" t="s">
        <v>13708</v>
      </c>
      <c r="I7077" s="189" t="s">
        <v>13709</v>
      </c>
      <c r="J7077" s="190" t="s">
        <v>600</v>
      </c>
      <c r="K7077" s="191" t="s">
        <v>598</v>
      </c>
      <c r="L7077" s="191" t="s">
        <v>5853</v>
      </c>
      <c r="M7077" s="293" t="s">
        <v>15052</v>
      </c>
    </row>
    <row r="7078" spans="1:13" ht="39.950000000000003" hidden="1" customHeight="1" x14ac:dyDescent="0.2">
      <c r="A7078" s="187">
        <v>7</v>
      </c>
      <c r="B7078" s="187" t="s">
        <v>8701</v>
      </c>
      <c r="C7078" s="187" t="s">
        <v>5797</v>
      </c>
      <c r="D7078" s="187" t="s">
        <v>5797</v>
      </c>
      <c r="E7078" s="187" t="s">
        <v>5818</v>
      </c>
      <c r="F7078" s="187" t="s">
        <v>5899</v>
      </c>
      <c r="G7078" s="187" t="s">
        <v>5798</v>
      </c>
      <c r="H7078" s="188" t="s">
        <v>13710</v>
      </c>
      <c r="I7078" s="189" t="s">
        <v>13711</v>
      </c>
      <c r="J7078" s="190" t="s">
        <v>1888</v>
      </c>
      <c r="K7078" s="191" t="s">
        <v>586</v>
      </c>
      <c r="L7078" s="191" t="s">
        <v>5853</v>
      </c>
      <c r="M7078" s="293" t="s">
        <v>15052</v>
      </c>
    </row>
    <row r="7079" spans="1:13" ht="39.950000000000003" hidden="1" customHeight="1" x14ac:dyDescent="0.2">
      <c r="A7079" s="187">
        <v>7</v>
      </c>
      <c r="B7079" s="187" t="s">
        <v>8701</v>
      </c>
      <c r="C7079" s="187" t="s">
        <v>5797</v>
      </c>
      <c r="D7079" s="187" t="s">
        <v>5797</v>
      </c>
      <c r="E7079" s="187" t="s">
        <v>5818</v>
      </c>
      <c r="F7079" s="187" t="s">
        <v>5899</v>
      </c>
      <c r="G7079" s="187">
        <v>1</v>
      </c>
      <c r="H7079" s="188" t="s">
        <v>13712</v>
      </c>
      <c r="I7079" s="189" t="s">
        <v>13713</v>
      </c>
      <c r="J7079" s="190" t="s">
        <v>600</v>
      </c>
      <c r="K7079" s="191" t="s">
        <v>598</v>
      </c>
      <c r="L7079" s="191" t="s">
        <v>5853</v>
      </c>
      <c r="M7079" s="293" t="s">
        <v>15052</v>
      </c>
    </row>
    <row r="7080" spans="1:13" ht="39.950000000000003" hidden="1" customHeight="1" x14ac:dyDescent="0.2">
      <c r="A7080" s="187">
        <v>7</v>
      </c>
      <c r="B7080" s="187" t="s">
        <v>8701</v>
      </c>
      <c r="C7080" s="187" t="s">
        <v>5797</v>
      </c>
      <c r="D7080" s="187" t="s">
        <v>9036</v>
      </c>
      <c r="E7080" s="187" t="s">
        <v>465</v>
      </c>
      <c r="F7080" s="187" t="s">
        <v>5798</v>
      </c>
      <c r="G7080" s="187" t="s">
        <v>5798</v>
      </c>
      <c r="H7080" s="188" t="s">
        <v>13714</v>
      </c>
      <c r="I7080" s="189" t="s">
        <v>13699</v>
      </c>
      <c r="J7080" s="190" t="s">
        <v>13780</v>
      </c>
      <c r="K7080" s="191" t="s">
        <v>586</v>
      </c>
      <c r="L7080" s="191" t="s">
        <v>5853</v>
      </c>
      <c r="M7080" s="293" t="s">
        <v>15052</v>
      </c>
    </row>
    <row r="7081" spans="1:13" ht="39.950000000000003" hidden="1" customHeight="1" x14ac:dyDescent="0.2">
      <c r="A7081" s="187">
        <v>7</v>
      </c>
      <c r="B7081" s="187" t="s">
        <v>8701</v>
      </c>
      <c r="C7081" s="187" t="s">
        <v>5797</v>
      </c>
      <c r="D7081" s="187" t="s">
        <v>9036</v>
      </c>
      <c r="E7081" s="187" t="s">
        <v>465</v>
      </c>
      <c r="F7081" s="187" t="s">
        <v>5796</v>
      </c>
      <c r="G7081" s="187" t="s">
        <v>5798</v>
      </c>
      <c r="H7081" s="188" t="s">
        <v>13715</v>
      </c>
      <c r="I7081" s="189" t="s">
        <v>13391</v>
      </c>
      <c r="J7081" s="190" t="s">
        <v>1878</v>
      </c>
      <c r="K7081" s="191" t="s">
        <v>598</v>
      </c>
      <c r="L7081" s="191" t="s">
        <v>5853</v>
      </c>
      <c r="M7081" s="293" t="s">
        <v>15052</v>
      </c>
    </row>
    <row r="7082" spans="1:13" ht="39.950000000000003" hidden="1" customHeight="1" x14ac:dyDescent="0.2">
      <c r="A7082" s="187">
        <v>7</v>
      </c>
      <c r="B7082" s="187" t="s">
        <v>8701</v>
      </c>
      <c r="C7082" s="187" t="s">
        <v>5797</v>
      </c>
      <c r="D7082" s="187" t="s">
        <v>9036</v>
      </c>
      <c r="E7082" s="187" t="s">
        <v>465</v>
      </c>
      <c r="F7082" s="187" t="s">
        <v>5797</v>
      </c>
      <c r="G7082" s="187" t="s">
        <v>5798</v>
      </c>
      <c r="H7082" s="188" t="s">
        <v>13716</v>
      </c>
      <c r="I7082" s="189" t="s">
        <v>13393</v>
      </c>
      <c r="J7082" s="190" t="s">
        <v>1880</v>
      </c>
      <c r="K7082" s="191" t="s">
        <v>598</v>
      </c>
      <c r="L7082" s="191" t="s">
        <v>5853</v>
      </c>
      <c r="M7082" s="293" t="s">
        <v>15052</v>
      </c>
    </row>
    <row r="7083" spans="1:13" ht="39.950000000000003" hidden="1" customHeight="1" x14ac:dyDescent="0.2">
      <c r="A7083" s="187">
        <v>7</v>
      </c>
      <c r="B7083" s="187" t="s">
        <v>8701</v>
      </c>
      <c r="C7083" s="187" t="s">
        <v>5797</v>
      </c>
      <c r="D7083" s="187" t="s">
        <v>9036</v>
      </c>
      <c r="E7083" s="187" t="s">
        <v>465</v>
      </c>
      <c r="F7083" s="187" t="s">
        <v>5971</v>
      </c>
      <c r="G7083" s="187" t="s">
        <v>5798</v>
      </c>
      <c r="H7083" s="188" t="s">
        <v>13717</v>
      </c>
      <c r="I7083" s="189" t="s">
        <v>13707</v>
      </c>
      <c r="J7083" s="190" t="s">
        <v>13779</v>
      </c>
      <c r="K7083" s="191" t="s">
        <v>598</v>
      </c>
      <c r="L7083" s="191" t="s">
        <v>5853</v>
      </c>
      <c r="M7083" s="293" t="s">
        <v>15052</v>
      </c>
    </row>
    <row r="7084" spans="1:13" ht="39.950000000000003" hidden="1" customHeight="1" x14ac:dyDescent="0.2">
      <c r="A7084" s="187">
        <v>7</v>
      </c>
      <c r="B7084" s="187" t="s">
        <v>8701</v>
      </c>
      <c r="C7084" s="187" t="s">
        <v>5797</v>
      </c>
      <c r="D7084" s="187" t="s">
        <v>9036</v>
      </c>
      <c r="E7084" s="187" t="s">
        <v>465</v>
      </c>
      <c r="F7084" s="187" t="s">
        <v>5899</v>
      </c>
      <c r="G7084" s="187" t="s">
        <v>5798</v>
      </c>
      <c r="H7084" s="188" t="s">
        <v>13718</v>
      </c>
      <c r="I7084" s="189" t="s">
        <v>13711</v>
      </c>
      <c r="J7084" s="190" t="s">
        <v>1888</v>
      </c>
      <c r="K7084" s="191" t="s">
        <v>598</v>
      </c>
      <c r="L7084" s="191" t="s">
        <v>5853</v>
      </c>
      <c r="M7084" s="293" t="s">
        <v>15052</v>
      </c>
    </row>
    <row r="7085" spans="1:13" ht="39.950000000000003" hidden="1" customHeight="1" x14ac:dyDescent="0.2">
      <c r="A7085" s="167">
        <v>7</v>
      </c>
      <c r="B7085" s="167" t="s">
        <v>8701</v>
      </c>
      <c r="C7085" s="167" t="s">
        <v>5797</v>
      </c>
      <c r="D7085" s="167" t="s">
        <v>5971</v>
      </c>
      <c r="E7085" s="167" t="s">
        <v>5739</v>
      </c>
      <c r="F7085" s="167" t="s">
        <v>5798</v>
      </c>
      <c r="G7085" s="167" t="s">
        <v>5798</v>
      </c>
      <c r="H7085" s="178" t="s">
        <v>13719</v>
      </c>
      <c r="I7085" s="168" t="s">
        <v>13720</v>
      </c>
      <c r="J7085" s="166" t="s">
        <v>8722</v>
      </c>
      <c r="K7085" s="165" t="s">
        <v>586</v>
      </c>
      <c r="L7085" s="165" t="s">
        <v>4489</v>
      </c>
    </row>
    <row r="7086" spans="1:13" ht="39.950000000000003" hidden="1" customHeight="1" x14ac:dyDescent="0.2">
      <c r="A7086" s="167">
        <v>7</v>
      </c>
      <c r="B7086" s="167" t="s">
        <v>8701</v>
      </c>
      <c r="C7086" s="167" t="s">
        <v>5797</v>
      </c>
      <c r="D7086" s="167" t="s">
        <v>5971</v>
      </c>
      <c r="E7086" s="167" t="s">
        <v>5818</v>
      </c>
      <c r="F7086" s="167" t="s">
        <v>5798</v>
      </c>
      <c r="G7086" s="167" t="s">
        <v>5798</v>
      </c>
      <c r="H7086" s="178" t="s">
        <v>13721</v>
      </c>
      <c r="I7086" s="168" t="s">
        <v>13720</v>
      </c>
      <c r="J7086" s="166"/>
      <c r="K7086" s="165" t="s">
        <v>586</v>
      </c>
      <c r="L7086" s="165" t="s">
        <v>4489</v>
      </c>
    </row>
    <row r="7087" spans="1:13" ht="39.950000000000003" hidden="1" customHeight="1" x14ac:dyDescent="0.2">
      <c r="A7087" s="167">
        <v>7</v>
      </c>
      <c r="B7087" s="167" t="s">
        <v>8701</v>
      </c>
      <c r="C7087" s="167" t="s">
        <v>5797</v>
      </c>
      <c r="D7087" s="167" t="s">
        <v>5971</v>
      </c>
      <c r="E7087" s="167" t="s">
        <v>5818</v>
      </c>
      <c r="F7087" s="167" t="s">
        <v>5798</v>
      </c>
      <c r="G7087" s="167">
        <v>1</v>
      </c>
      <c r="H7087" s="178" t="s">
        <v>13722</v>
      </c>
      <c r="I7087" s="168" t="s">
        <v>13723</v>
      </c>
      <c r="J7087" s="166" t="s">
        <v>600</v>
      </c>
      <c r="K7087" s="165" t="s">
        <v>598</v>
      </c>
      <c r="L7087" s="165" t="s">
        <v>4489</v>
      </c>
    </row>
    <row r="7088" spans="1:13" ht="39.950000000000003" hidden="1" customHeight="1" x14ac:dyDescent="0.2">
      <c r="A7088" s="167">
        <v>7</v>
      </c>
      <c r="B7088" s="167" t="s">
        <v>8701</v>
      </c>
      <c r="C7088" s="167" t="s">
        <v>5797</v>
      </c>
      <c r="D7088" s="167" t="s">
        <v>5854</v>
      </c>
      <c r="E7088" s="167" t="s">
        <v>5739</v>
      </c>
      <c r="F7088" s="167" t="s">
        <v>5798</v>
      </c>
      <c r="G7088" s="167" t="s">
        <v>5798</v>
      </c>
      <c r="H7088" s="178" t="s">
        <v>13724</v>
      </c>
      <c r="I7088" s="168" t="s">
        <v>13725</v>
      </c>
      <c r="J7088" s="166" t="s">
        <v>1902</v>
      </c>
      <c r="K7088" s="165" t="s">
        <v>586</v>
      </c>
      <c r="L7088" s="165" t="s">
        <v>4489</v>
      </c>
    </row>
    <row r="7089" spans="1:12" ht="39.950000000000003" hidden="1" customHeight="1" x14ac:dyDescent="0.2">
      <c r="A7089" s="167">
        <v>7</v>
      </c>
      <c r="B7089" s="167" t="s">
        <v>8701</v>
      </c>
      <c r="C7089" s="167" t="s">
        <v>5797</v>
      </c>
      <c r="D7089" s="167" t="s">
        <v>5854</v>
      </c>
      <c r="E7089" s="167" t="s">
        <v>462</v>
      </c>
      <c r="F7089" s="167" t="s">
        <v>5798</v>
      </c>
      <c r="G7089" s="167" t="s">
        <v>5798</v>
      </c>
      <c r="H7089" s="178" t="s">
        <v>13726</v>
      </c>
      <c r="I7089" s="168" t="s">
        <v>13725</v>
      </c>
      <c r="J7089" s="166" t="s">
        <v>8964</v>
      </c>
      <c r="K7089" s="165" t="s">
        <v>586</v>
      </c>
      <c r="L7089" s="165" t="s">
        <v>4489</v>
      </c>
    </row>
    <row r="7090" spans="1:12" ht="39.950000000000003" hidden="1" customHeight="1" x14ac:dyDescent="0.2">
      <c r="A7090" s="167">
        <v>7</v>
      </c>
      <c r="B7090" s="167" t="s">
        <v>8701</v>
      </c>
      <c r="C7090" s="167" t="s">
        <v>5797</v>
      </c>
      <c r="D7090" s="167" t="s">
        <v>5854</v>
      </c>
      <c r="E7090" s="167" t="s">
        <v>462</v>
      </c>
      <c r="F7090" s="167" t="s">
        <v>5798</v>
      </c>
      <c r="G7090" s="167">
        <v>1</v>
      </c>
      <c r="H7090" s="178" t="s">
        <v>13727</v>
      </c>
      <c r="I7090" s="168" t="s">
        <v>13728</v>
      </c>
      <c r="J7090" s="166" t="s">
        <v>600</v>
      </c>
      <c r="K7090" s="165" t="s">
        <v>598</v>
      </c>
      <c r="L7090" s="165" t="s">
        <v>4489</v>
      </c>
    </row>
    <row r="7091" spans="1:12" ht="39.950000000000003" hidden="1" customHeight="1" x14ac:dyDescent="0.2">
      <c r="A7091" s="167">
        <v>7</v>
      </c>
      <c r="B7091" s="167" t="s">
        <v>8701</v>
      </c>
      <c r="C7091" s="167" t="s">
        <v>5797</v>
      </c>
      <c r="D7091" s="167" t="s">
        <v>5854</v>
      </c>
      <c r="E7091" s="167" t="s">
        <v>5818</v>
      </c>
      <c r="F7091" s="167" t="s">
        <v>5798</v>
      </c>
      <c r="G7091" s="167" t="s">
        <v>5798</v>
      </c>
      <c r="H7091" s="178" t="s">
        <v>13729</v>
      </c>
      <c r="I7091" s="168" t="s">
        <v>13730</v>
      </c>
      <c r="J7091" s="166" t="s">
        <v>1906</v>
      </c>
      <c r="K7091" s="165" t="s">
        <v>586</v>
      </c>
      <c r="L7091" s="165" t="s">
        <v>4489</v>
      </c>
    </row>
    <row r="7092" spans="1:12" ht="39.950000000000003" hidden="1" customHeight="1" x14ac:dyDescent="0.2">
      <c r="A7092" s="167">
        <v>7</v>
      </c>
      <c r="B7092" s="167" t="s">
        <v>8701</v>
      </c>
      <c r="C7092" s="167" t="s">
        <v>5797</v>
      </c>
      <c r="D7092" s="167" t="s">
        <v>5854</v>
      </c>
      <c r="E7092" s="167" t="s">
        <v>5818</v>
      </c>
      <c r="F7092" s="167" t="s">
        <v>5798</v>
      </c>
      <c r="G7092" s="167">
        <v>1</v>
      </c>
      <c r="H7092" s="178" t="s">
        <v>13731</v>
      </c>
      <c r="I7092" s="168" t="s">
        <v>13732</v>
      </c>
      <c r="J7092" s="166" t="s">
        <v>600</v>
      </c>
      <c r="K7092" s="165" t="s">
        <v>598</v>
      </c>
      <c r="L7092" s="165" t="s">
        <v>4489</v>
      </c>
    </row>
    <row r="7093" spans="1:12" ht="39.950000000000003" hidden="1" customHeight="1" x14ac:dyDescent="0.2">
      <c r="A7093" s="167">
        <v>7</v>
      </c>
      <c r="B7093" s="167" t="s">
        <v>8701</v>
      </c>
      <c r="C7093" s="167" t="s">
        <v>5797</v>
      </c>
      <c r="D7093" s="167" t="s">
        <v>5854</v>
      </c>
      <c r="E7093" s="167" t="s">
        <v>5858</v>
      </c>
      <c r="F7093" s="167" t="s">
        <v>5798</v>
      </c>
      <c r="G7093" s="167" t="s">
        <v>5798</v>
      </c>
      <c r="H7093" s="178" t="s">
        <v>13733</v>
      </c>
      <c r="I7093" s="168" t="s">
        <v>13734</v>
      </c>
      <c r="J7093" s="166" t="s">
        <v>1910</v>
      </c>
      <c r="K7093" s="165" t="s">
        <v>586</v>
      </c>
      <c r="L7093" s="165" t="s">
        <v>4489</v>
      </c>
    </row>
    <row r="7094" spans="1:12" ht="39.950000000000003" hidden="1" customHeight="1" x14ac:dyDescent="0.2">
      <c r="A7094" s="167">
        <v>7</v>
      </c>
      <c r="B7094" s="167" t="s">
        <v>8701</v>
      </c>
      <c r="C7094" s="167" t="s">
        <v>5797</v>
      </c>
      <c r="D7094" s="167" t="s">
        <v>5854</v>
      </c>
      <c r="E7094" s="167" t="s">
        <v>5858</v>
      </c>
      <c r="F7094" s="167" t="s">
        <v>5798</v>
      </c>
      <c r="G7094" s="167">
        <v>1</v>
      </c>
      <c r="H7094" s="178" t="s">
        <v>13735</v>
      </c>
      <c r="I7094" s="168" t="s">
        <v>13736</v>
      </c>
      <c r="J7094" s="166" t="s">
        <v>600</v>
      </c>
      <c r="K7094" s="165" t="s">
        <v>598</v>
      </c>
      <c r="L7094" s="165" t="s">
        <v>4489</v>
      </c>
    </row>
    <row r="7095" spans="1:12" ht="39.950000000000003" hidden="1" customHeight="1" x14ac:dyDescent="0.2">
      <c r="A7095" s="167">
        <v>7</v>
      </c>
      <c r="B7095" s="167" t="s">
        <v>8701</v>
      </c>
      <c r="C7095" s="167" t="s">
        <v>5797</v>
      </c>
      <c r="D7095" s="167" t="s">
        <v>5899</v>
      </c>
      <c r="E7095" s="167" t="s">
        <v>5739</v>
      </c>
      <c r="F7095" s="167" t="s">
        <v>5798</v>
      </c>
      <c r="G7095" s="167" t="s">
        <v>5798</v>
      </c>
      <c r="H7095" s="178" t="s">
        <v>13737</v>
      </c>
      <c r="I7095" s="168" t="s">
        <v>13738</v>
      </c>
      <c r="J7095" s="166" t="s">
        <v>8722</v>
      </c>
      <c r="K7095" s="165" t="s">
        <v>586</v>
      </c>
      <c r="L7095" s="165" t="s">
        <v>4489</v>
      </c>
    </row>
    <row r="7096" spans="1:12" ht="39.950000000000003" hidden="1" customHeight="1" x14ac:dyDescent="0.2">
      <c r="A7096" s="167">
        <v>7</v>
      </c>
      <c r="B7096" s="167" t="s">
        <v>8701</v>
      </c>
      <c r="C7096" s="167" t="s">
        <v>5797</v>
      </c>
      <c r="D7096" s="167" t="s">
        <v>5899</v>
      </c>
      <c r="E7096" s="167" t="s">
        <v>5818</v>
      </c>
      <c r="F7096" s="167" t="s">
        <v>5798</v>
      </c>
      <c r="G7096" s="167" t="s">
        <v>5798</v>
      </c>
      <c r="H7096" s="178" t="s">
        <v>13739</v>
      </c>
      <c r="I7096" s="168" t="s">
        <v>13740</v>
      </c>
      <c r="J7096" s="166" t="s">
        <v>1896</v>
      </c>
      <c r="K7096" s="165" t="s">
        <v>586</v>
      </c>
      <c r="L7096" s="165" t="s">
        <v>4489</v>
      </c>
    </row>
    <row r="7097" spans="1:12" ht="39.950000000000003" hidden="1" customHeight="1" x14ac:dyDescent="0.2">
      <c r="A7097" s="167">
        <v>7</v>
      </c>
      <c r="B7097" s="167" t="s">
        <v>8701</v>
      </c>
      <c r="C7097" s="167" t="s">
        <v>5797</v>
      </c>
      <c r="D7097" s="167" t="s">
        <v>5899</v>
      </c>
      <c r="E7097" s="167" t="s">
        <v>5818</v>
      </c>
      <c r="F7097" s="167" t="s">
        <v>5798</v>
      </c>
      <c r="G7097" s="167">
        <v>1</v>
      </c>
      <c r="H7097" s="178" t="s">
        <v>13741</v>
      </c>
      <c r="I7097" s="168" t="s">
        <v>13742</v>
      </c>
      <c r="J7097" s="166" t="s">
        <v>600</v>
      </c>
      <c r="K7097" s="165" t="s">
        <v>598</v>
      </c>
      <c r="L7097" s="165" t="s">
        <v>4489</v>
      </c>
    </row>
    <row r="7098" spans="1:12" ht="39.950000000000003" hidden="1" customHeight="1" x14ac:dyDescent="0.2">
      <c r="A7098" s="167">
        <v>7</v>
      </c>
      <c r="B7098" s="167" t="s">
        <v>8701</v>
      </c>
      <c r="C7098" s="167" t="s">
        <v>5797</v>
      </c>
      <c r="D7098" s="167" t="s">
        <v>5899</v>
      </c>
      <c r="E7098" s="167" t="s">
        <v>5858</v>
      </c>
      <c r="F7098" s="167" t="s">
        <v>5798</v>
      </c>
      <c r="G7098" s="167" t="s">
        <v>5798</v>
      </c>
      <c r="H7098" s="178" t="s">
        <v>13743</v>
      </c>
      <c r="I7098" s="168" t="s">
        <v>13744</v>
      </c>
      <c r="J7098" s="166" t="s">
        <v>1900</v>
      </c>
      <c r="K7098" s="165" t="s">
        <v>586</v>
      </c>
      <c r="L7098" s="165" t="s">
        <v>4489</v>
      </c>
    </row>
    <row r="7099" spans="1:12" ht="39.950000000000003" hidden="1" customHeight="1" x14ac:dyDescent="0.2">
      <c r="A7099" s="167">
        <v>7</v>
      </c>
      <c r="B7099" s="167" t="s">
        <v>8701</v>
      </c>
      <c r="C7099" s="167" t="s">
        <v>5797</v>
      </c>
      <c r="D7099" s="167" t="s">
        <v>5899</v>
      </c>
      <c r="E7099" s="167" t="s">
        <v>5858</v>
      </c>
      <c r="F7099" s="167" t="s">
        <v>5798</v>
      </c>
      <c r="G7099" s="167">
        <v>1</v>
      </c>
      <c r="H7099" s="178" t="s">
        <v>13745</v>
      </c>
      <c r="I7099" s="168" t="s">
        <v>13746</v>
      </c>
      <c r="J7099" s="166" t="s">
        <v>600</v>
      </c>
      <c r="K7099" s="165" t="s">
        <v>598</v>
      </c>
      <c r="L7099" s="165" t="s">
        <v>4489</v>
      </c>
    </row>
    <row r="7100" spans="1:12" ht="39.950000000000003" hidden="1" customHeight="1" x14ac:dyDescent="0.2">
      <c r="A7100" s="167">
        <v>7</v>
      </c>
      <c r="B7100" s="167" t="s">
        <v>8701</v>
      </c>
      <c r="C7100" s="167" t="s">
        <v>5797</v>
      </c>
      <c r="D7100" s="167" t="s">
        <v>5899</v>
      </c>
      <c r="E7100" s="167" t="s">
        <v>5900</v>
      </c>
      <c r="F7100" s="167" t="s">
        <v>5798</v>
      </c>
      <c r="G7100" s="167" t="s">
        <v>5798</v>
      </c>
      <c r="H7100" s="178" t="s">
        <v>13747</v>
      </c>
      <c r="I7100" s="168" t="s">
        <v>13748</v>
      </c>
      <c r="J7100" s="166" t="s">
        <v>8974</v>
      </c>
      <c r="K7100" s="165" t="s">
        <v>586</v>
      </c>
      <c r="L7100" s="165" t="s">
        <v>4489</v>
      </c>
    </row>
    <row r="7101" spans="1:12" ht="39.950000000000003" hidden="1" customHeight="1" x14ac:dyDescent="0.2">
      <c r="A7101" s="167">
        <v>7</v>
      </c>
      <c r="B7101" s="167" t="s">
        <v>8701</v>
      </c>
      <c r="C7101" s="167" t="s">
        <v>5797</v>
      </c>
      <c r="D7101" s="167" t="s">
        <v>5899</v>
      </c>
      <c r="E7101" s="167" t="s">
        <v>5900</v>
      </c>
      <c r="F7101" s="167" t="s">
        <v>5798</v>
      </c>
      <c r="G7101" s="167">
        <v>1</v>
      </c>
      <c r="H7101" s="178" t="s">
        <v>13749</v>
      </c>
      <c r="I7101" s="168" t="s">
        <v>13750</v>
      </c>
      <c r="J7101" s="166" t="s">
        <v>600</v>
      </c>
      <c r="K7101" s="165" t="s">
        <v>598</v>
      </c>
      <c r="L7101" s="165" t="s">
        <v>4489</v>
      </c>
    </row>
    <row r="7102" spans="1:12" ht="39.950000000000003" hidden="1" customHeight="1" x14ac:dyDescent="0.2">
      <c r="A7102" s="6" t="str">
        <f t="shared" si="295"/>
        <v>7</v>
      </c>
      <c r="B7102" s="6" t="str">
        <f t="shared" si="308"/>
        <v>7</v>
      </c>
      <c r="C7102" s="6" t="str">
        <f t="shared" si="309"/>
        <v>3</v>
      </c>
      <c r="D7102" s="6" t="str">
        <f t="shared" si="310"/>
        <v>0</v>
      </c>
      <c r="E7102" s="6" t="str">
        <f t="shared" si="311"/>
        <v>00</v>
      </c>
      <c r="F7102" s="6" t="str">
        <f t="shared" si="312"/>
        <v>0</v>
      </c>
      <c r="G7102" s="6" t="str">
        <f t="shared" si="313"/>
        <v>0</v>
      </c>
      <c r="H7102" s="68">
        <v>77300000</v>
      </c>
      <c r="I7102" s="299" t="s">
        <v>3561</v>
      </c>
      <c r="J7102" s="300" t="s">
        <v>3562</v>
      </c>
      <c r="K7102" s="6" t="s">
        <v>586</v>
      </c>
      <c r="L7102" s="5"/>
    </row>
    <row r="7103" spans="1:12" ht="39.950000000000003" hidden="1" customHeight="1" x14ac:dyDescent="0.2">
      <c r="A7103" s="167">
        <v>7</v>
      </c>
      <c r="B7103" s="167" t="s">
        <v>8701</v>
      </c>
      <c r="C7103" s="167" t="s">
        <v>5971</v>
      </c>
      <c r="D7103" s="167" t="s">
        <v>5796</v>
      </c>
      <c r="E7103" s="167" t="s">
        <v>5739</v>
      </c>
      <c r="F7103" s="167" t="s">
        <v>5798</v>
      </c>
      <c r="G7103" s="167" t="s">
        <v>5798</v>
      </c>
      <c r="H7103" s="178" t="s">
        <v>13781</v>
      </c>
      <c r="I7103" s="168" t="s">
        <v>13720</v>
      </c>
      <c r="J7103" s="166" t="s">
        <v>8722</v>
      </c>
      <c r="K7103" s="165" t="s">
        <v>586</v>
      </c>
      <c r="L7103" s="165" t="s">
        <v>4489</v>
      </c>
    </row>
    <row r="7104" spans="1:12" ht="39.950000000000003" hidden="1" customHeight="1" x14ac:dyDescent="0.2">
      <c r="A7104" s="167">
        <v>7</v>
      </c>
      <c r="B7104" s="167" t="s">
        <v>8701</v>
      </c>
      <c r="C7104" s="167" t="s">
        <v>5971</v>
      </c>
      <c r="D7104" s="167" t="s">
        <v>5796</v>
      </c>
      <c r="E7104" s="167" t="s">
        <v>5818</v>
      </c>
      <c r="F7104" s="167" t="s">
        <v>5798</v>
      </c>
      <c r="G7104" s="167" t="s">
        <v>5798</v>
      </c>
      <c r="H7104" s="178" t="s">
        <v>13782</v>
      </c>
      <c r="I7104" s="168" t="s">
        <v>13720</v>
      </c>
      <c r="J7104" s="166" t="s">
        <v>8976</v>
      </c>
      <c r="K7104" s="165" t="s">
        <v>586</v>
      </c>
      <c r="L7104" s="165" t="s">
        <v>4489</v>
      </c>
    </row>
    <row r="7105" spans="1:13" ht="39.950000000000003" hidden="1" customHeight="1" x14ac:dyDescent="0.2">
      <c r="A7105" s="167">
        <v>7</v>
      </c>
      <c r="B7105" s="167" t="s">
        <v>8701</v>
      </c>
      <c r="C7105" s="167" t="s">
        <v>5971</v>
      </c>
      <c r="D7105" s="167" t="s">
        <v>5796</v>
      </c>
      <c r="E7105" s="167" t="s">
        <v>5818</v>
      </c>
      <c r="F7105" s="167" t="s">
        <v>5798</v>
      </c>
      <c r="G7105" s="167">
        <v>1</v>
      </c>
      <c r="H7105" s="178" t="s">
        <v>13783</v>
      </c>
      <c r="I7105" s="168" t="s">
        <v>13723</v>
      </c>
      <c r="J7105" s="166" t="s">
        <v>600</v>
      </c>
      <c r="K7105" s="165" t="s">
        <v>598</v>
      </c>
      <c r="L7105" s="165" t="s">
        <v>4489</v>
      </c>
    </row>
    <row r="7106" spans="1:13" ht="39.950000000000003" hidden="1" customHeight="1" x14ac:dyDescent="0.2">
      <c r="A7106" s="167">
        <v>7</v>
      </c>
      <c r="B7106" s="167" t="s">
        <v>8701</v>
      </c>
      <c r="C7106" s="167" t="s">
        <v>5971</v>
      </c>
      <c r="D7106" s="167" t="s">
        <v>5797</v>
      </c>
      <c r="E7106" s="167" t="s">
        <v>5739</v>
      </c>
      <c r="F7106" s="167" t="s">
        <v>5798</v>
      </c>
      <c r="G7106" s="167" t="s">
        <v>5798</v>
      </c>
      <c r="H7106" s="178" t="s">
        <v>13785</v>
      </c>
      <c r="I7106" s="168" t="s">
        <v>13786</v>
      </c>
      <c r="J7106" s="166" t="s">
        <v>8722</v>
      </c>
      <c r="K7106" s="165" t="s">
        <v>586</v>
      </c>
      <c r="L7106" s="165" t="s">
        <v>4489</v>
      </c>
    </row>
    <row r="7107" spans="1:13" ht="39.950000000000003" hidden="1" customHeight="1" x14ac:dyDescent="0.2">
      <c r="A7107" s="167">
        <v>7</v>
      </c>
      <c r="B7107" s="167" t="s">
        <v>8701</v>
      </c>
      <c r="C7107" s="167" t="s">
        <v>5971</v>
      </c>
      <c r="D7107" s="167" t="s">
        <v>5797</v>
      </c>
      <c r="E7107" s="167" t="s">
        <v>462</v>
      </c>
      <c r="F7107" s="167" t="s">
        <v>5798</v>
      </c>
      <c r="G7107" s="167" t="s">
        <v>5798</v>
      </c>
      <c r="H7107" s="178" t="s">
        <v>13787</v>
      </c>
      <c r="I7107" s="168" t="s">
        <v>13786</v>
      </c>
      <c r="J7107" s="166" t="s">
        <v>8722</v>
      </c>
      <c r="K7107" s="165" t="s">
        <v>586</v>
      </c>
      <c r="L7107" s="165" t="s">
        <v>4489</v>
      </c>
    </row>
    <row r="7108" spans="1:13" ht="39.950000000000003" hidden="1" customHeight="1" x14ac:dyDescent="0.2">
      <c r="A7108" s="167">
        <v>7</v>
      </c>
      <c r="B7108" s="167" t="s">
        <v>8701</v>
      </c>
      <c r="C7108" s="167" t="s">
        <v>5971</v>
      </c>
      <c r="D7108" s="167" t="s">
        <v>5797</v>
      </c>
      <c r="E7108" s="167" t="s">
        <v>462</v>
      </c>
      <c r="F7108" s="167" t="s">
        <v>5798</v>
      </c>
      <c r="G7108" s="167">
        <v>1</v>
      </c>
      <c r="H7108" s="178" t="s">
        <v>13788</v>
      </c>
      <c r="I7108" s="168" t="s">
        <v>13789</v>
      </c>
      <c r="J7108" s="166" t="s">
        <v>600</v>
      </c>
      <c r="K7108" s="165" t="s">
        <v>598</v>
      </c>
      <c r="L7108" s="165" t="s">
        <v>4489</v>
      </c>
    </row>
    <row r="7109" spans="1:13" ht="39.950000000000003" hidden="1" customHeight="1" x14ac:dyDescent="0.2">
      <c r="A7109" s="167">
        <v>7</v>
      </c>
      <c r="B7109" s="167" t="s">
        <v>8701</v>
      </c>
      <c r="C7109" s="167" t="s">
        <v>5971</v>
      </c>
      <c r="D7109" s="167" t="s">
        <v>5797</v>
      </c>
      <c r="E7109" s="167" t="s">
        <v>5818</v>
      </c>
      <c r="F7109" s="167" t="s">
        <v>5798</v>
      </c>
      <c r="G7109" s="167" t="s">
        <v>5798</v>
      </c>
      <c r="H7109" s="178" t="s">
        <v>13790</v>
      </c>
      <c r="I7109" s="168" t="s">
        <v>13791</v>
      </c>
      <c r="J7109" s="166" t="s">
        <v>1933</v>
      </c>
      <c r="K7109" s="165" t="s">
        <v>586</v>
      </c>
      <c r="L7109" s="165" t="s">
        <v>4489</v>
      </c>
    </row>
    <row r="7110" spans="1:13" ht="39.950000000000003" hidden="1" customHeight="1" x14ac:dyDescent="0.2">
      <c r="A7110" s="167">
        <v>7</v>
      </c>
      <c r="B7110" s="167" t="s">
        <v>8701</v>
      </c>
      <c r="C7110" s="167" t="s">
        <v>5971</v>
      </c>
      <c r="D7110" s="167" t="s">
        <v>5797</v>
      </c>
      <c r="E7110" s="167" t="s">
        <v>5818</v>
      </c>
      <c r="F7110" s="167" t="s">
        <v>5798</v>
      </c>
      <c r="G7110" s="167">
        <v>1</v>
      </c>
      <c r="H7110" s="178" t="s">
        <v>13792</v>
      </c>
      <c r="I7110" s="168" t="s">
        <v>13793</v>
      </c>
      <c r="J7110" s="166" t="s">
        <v>600</v>
      </c>
      <c r="K7110" s="165" t="s">
        <v>598</v>
      </c>
      <c r="L7110" s="165" t="s">
        <v>4489</v>
      </c>
    </row>
    <row r="7111" spans="1:13" ht="39.950000000000003" hidden="1" customHeight="1" x14ac:dyDescent="0.2">
      <c r="A7111" s="167">
        <v>7</v>
      </c>
      <c r="B7111" s="167" t="s">
        <v>8701</v>
      </c>
      <c r="C7111" s="167" t="s">
        <v>5971</v>
      </c>
      <c r="D7111" s="167" t="s">
        <v>5797</v>
      </c>
      <c r="E7111" s="167" t="s">
        <v>5858</v>
      </c>
      <c r="F7111" s="167" t="s">
        <v>5798</v>
      </c>
      <c r="G7111" s="167" t="s">
        <v>5798</v>
      </c>
      <c r="H7111" s="178" t="s">
        <v>13794</v>
      </c>
      <c r="I7111" s="168" t="s">
        <v>4007</v>
      </c>
      <c r="J7111" s="166" t="s">
        <v>1937</v>
      </c>
      <c r="K7111" s="165" t="s">
        <v>586</v>
      </c>
      <c r="L7111" s="165" t="s">
        <v>4489</v>
      </c>
    </row>
    <row r="7112" spans="1:13" ht="39.950000000000003" hidden="1" customHeight="1" x14ac:dyDescent="0.2">
      <c r="A7112" s="167">
        <v>7</v>
      </c>
      <c r="B7112" s="167" t="s">
        <v>8701</v>
      </c>
      <c r="C7112" s="167" t="s">
        <v>5971</v>
      </c>
      <c r="D7112" s="167" t="s">
        <v>5797</v>
      </c>
      <c r="E7112" s="167" t="s">
        <v>5858</v>
      </c>
      <c r="F7112" s="167" t="s">
        <v>5798</v>
      </c>
      <c r="G7112" s="167">
        <v>1</v>
      </c>
      <c r="H7112" s="178" t="s">
        <v>13795</v>
      </c>
      <c r="I7112" s="168" t="s">
        <v>4009</v>
      </c>
      <c r="J7112" s="166" t="s">
        <v>600</v>
      </c>
      <c r="K7112" s="165" t="s">
        <v>598</v>
      </c>
      <c r="L7112" s="165" t="s">
        <v>4489</v>
      </c>
    </row>
    <row r="7113" spans="1:13" ht="39.950000000000003" hidden="1" customHeight="1" x14ac:dyDescent="0.2">
      <c r="A7113" s="203" t="str">
        <f t="shared" si="295"/>
        <v>7</v>
      </c>
      <c r="B7113" s="203" t="str">
        <f t="shared" si="308"/>
        <v>7</v>
      </c>
      <c r="C7113" s="203" t="str">
        <f t="shared" si="309"/>
        <v>3</v>
      </c>
      <c r="D7113" s="203" t="str">
        <f t="shared" si="310"/>
        <v>8</v>
      </c>
      <c r="E7113" s="203" t="str">
        <f t="shared" si="311"/>
        <v>00</v>
      </c>
      <c r="F7113" s="203" t="str">
        <f t="shared" si="312"/>
        <v>0</v>
      </c>
      <c r="G7113" s="203" t="str">
        <f t="shared" si="313"/>
        <v>0</v>
      </c>
      <c r="H7113" s="204">
        <v>77380000</v>
      </c>
      <c r="I7113" s="205" t="s">
        <v>3563</v>
      </c>
      <c r="J7113" s="206" t="s">
        <v>3564</v>
      </c>
      <c r="K7113" s="203" t="s">
        <v>586</v>
      </c>
      <c r="L7113" s="207" t="s">
        <v>5853</v>
      </c>
      <c r="M7113" s="293" t="s">
        <v>15052</v>
      </c>
    </row>
    <row r="7114" spans="1:13" ht="39.950000000000003" hidden="1" customHeight="1" x14ac:dyDescent="0.2">
      <c r="A7114" s="203" t="str">
        <f t="shared" si="295"/>
        <v>7</v>
      </c>
      <c r="B7114" s="203" t="str">
        <f t="shared" si="308"/>
        <v>7</v>
      </c>
      <c r="C7114" s="203" t="str">
        <f t="shared" si="309"/>
        <v>3</v>
      </c>
      <c r="D7114" s="203" t="str">
        <f t="shared" si="310"/>
        <v>8</v>
      </c>
      <c r="E7114" s="203" t="str">
        <f t="shared" si="311"/>
        <v>01</v>
      </c>
      <c r="F7114" s="203" t="str">
        <f t="shared" si="312"/>
        <v>0</v>
      </c>
      <c r="G7114" s="203" t="str">
        <f t="shared" si="313"/>
        <v>0</v>
      </c>
      <c r="H7114" s="204">
        <v>77380100</v>
      </c>
      <c r="I7114" s="205" t="s">
        <v>3565</v>
      </c>
      <c r="J7114" s="206" t="s">
        <v>3566</v>
      </c>
      <c r="K7114" s="203" t="s">
        <v>586</v>
      </c>
      <c r="L7114" s="207" t="s">
        <v>5853</v>
      </c>
      <c r="M7114" s="293" t="s">
        <v>15052</v>
      </c>
    </row>
    <row r="7115" spans="1:13" ht="39.950000000000003" hidden="1" customHeight="1" x14ac:dyDescent="0.2">
      <c r="A7115" s="203" t="str">
        <f t="shared" si="295"/>
        <v>7</v>
      </c>
      <c r="B7115" s="203" t="str">
        <f t="shared" si="308"/>
        <v>7</v>
      </c>
      <c r="C7115" s="203" t="str">
        <f t="shared" si="309"/>
        <v>3</v>
      </c>
      <c r="D7115" s="203" t="str">
        <f t="shared" si="310"/>
        <v>8</v>
      </c>
      <c r="E7115" s="203" t="str">
        <f t="shared" si="311"/>
        <v>01</v>
      </c>
      <c r="F7115" s="203" t="str">
        <f t="shared" si="312"/>
        <v>1</v>
      </c>
      <c r="G7115" s="203" t="str">
        <f t="shared" si="313"/>
        <v>0</v>
      </c>
      <c r="H7115" s="204">
        <v>77380110</v>
      </c>
      <c r="I7115" s="205" t="s">
        <v>3565</v>
      </c>
      <c r="J7115" s="206" t="s">
        <v>3566</v>
      </c>
      <c r="K7115" s="203" t="s">
        <v>586</v>
      </c>
      <c r="L7115" s="207" t="s">
        <v>5853</v>
      </c>
      <c r="M7115" s="293" t="s">
        <v>15052</v>
      </c>
    </row>
    <row r="7116" spans="1:13" ht="39.950000000000003" hidden="1" customHeight="1" x14ac:dyDescent="0.2">
      <c r="A7116" s="187" t="str">
        <f t="shared" si="295"/>
        <v>7</v>
      </c>
      <c r="B7116" s="187" t="str">
        <f t="shared" si="308"/>
        <v>7</v>
      </c>
      <c r="C7116" s="187" t="str">
        <f t="shared" si="309"/>
        <v>3</v>
      </c>
      <c r="D7116" s="187" t="str">
        <f t="shared" si="310"/>
        <v>8</v>
      </c>
      <c r="E7116" s="187" t="str">
        <f t="shared" si="311"/>
        <v>01</v>
      </c>
      <c r="F7116" s="187" t="str">
        <f t="shared" si="312"/>
        <v>1</v>
      </c>
      <c r="G7116" s="187" t="str">
        <f t="shared" si="313"/>
        <v>1</v>
      </c>
      <c r="H7116" s="188">
        <v>77380111</v>
      </c>
      <c r="I7116" s="189" t="s">
        <v>3567</v>
      </c>
      <c r="J7116" s="190" t="s">
        <v>3568</v>
      </c>
      <c r="K7116" s="187" t="s">
        <v>598</v>
      </c>
      <c r="L7116" s="193" t="s">
        <v>5853</v>
      </c>
    </row>
    <row r="7117" spans="1:13" ht="39.950000000000003" hidden="1" customHeight="1" x14ac:dyDescent="0.2">
      <c r="A7117" s="203" t="str">
        <f t="shared" si="295"/>
        <v>7</v>
      </c>
      <c r="B7117" s="203" t="str">
        <f t="shared" si="308"/>
        <v>7</v>
      </c>
      <c r="C7117" s="203" t="str">
        <f t="shared" si="309"/>
        <v>3</v>
      </c>
      <c r="D7117" s="203" t="str">
        <f t="shared" si="310"/>
        <v>8</v>
      </c>
      <c r="E7117" s="203" t="str">
        <f t="shared" si="311"/>
        <v>10</v>
      </c>
      <c r="F7117" s="203" t="str">
        <f t="shared" si="312"/>
        <v>0</v>
      </c>
      <c r="G7117" s="203" t="str">
        <f t="shared" si="313"/>
        <v>0</v>
      </c>
      <c r="H7117" s="204">
        <v>77381000</v>
      </c>
      <c r="I7117" s="205" t="s">
        <v>3569</v>
      </c>
      <c r="J7117" s="206" t="s">
        <v>3570</v>
      </c>
      <c r="K7117" s="203" t="s">
        <v>586</v>
      </c>
      <c r="L7117" s="207" t="s">
        <v>5853</v>
      </c>
      <c r="M7117" s="293" t="s">
        <v>15052</v>
      </c>
    </row>
    <row r="7118" spans="1:13" ht="39.950000000000003" hidden="1" customHeight="1" x14ac:dyDescent="0.2">
      <c r="A7118" s="203" t="str">
        <f t="shared" si="295"/>
        <v>7</v>
      </c>
      <c r="B7118" s="203" t="str">
        <f t="shared" si="308"/>
        <v>7</v>
      </c>
      <c r="C7118" s="203" t="str">
        <f t="shared" si="309"/>
        <v>3</v>
      </c>
      <c r="D7118" s="203" t="str">
        <f t="shared" si="310"/>
        <v>8</v>
      </c>
      <c r="E7118" s="203" t="str">
        <f t="shared" si="311"/>
        <v>10</v>
      </c>
      <c r="F7118" s="203" t="str">
        <f t="shared" si="312"/>
        <v>1</v>
      </c>
      <c r="G7118" s="203" t="str">
        <f t="shared" si="313"/>
        <v>0</v>
      </c>
      <c r="H7118" s="204">
        <v>77381010</v>
      </c>
      <c r="I7118" s="205" t="s">
        <v>3571</v>
      </c>
      <c r="J7118" s="206" t="s">
        <v>3572</v>
      </c>
      <c r="K7118" s="187" t="s">
        <v>598</v>
      </c>
      <c r="L7118" s="191" t="s">
        <v>5853</v>
      </c>
      <c r="M7118" s="293" t="s">
        <v>15052</v>
      </c>
    </row>
    <row r="7119" spans="1:13" ht="39.950000000000003" hidden="1" customHeight="1" x14ac:dyDescent="0.2">
      <c r="A7119" s="187" t="str">
        <f t="shared" si="295"/>
        <v>7</v>
      </c>
      <c r="B7119" s="187" t="str">
        <f t="shared" si="308"/>
        <v>7</v>
      </c>
      <c r="C7119" s="187" t="str">
        <f t="shared" si="309"/>
        <v>3</v>
      </c>
      <c r="D7119" s="187" t="str">
        <f t="shared" si="310"/>
        <v>8</v>
      </c>
      <c r="E7119" s="187" t="str">
        <f t="shared" si="311"/>
        <v>10</v>
      </c>
      <c r="F7119" s="187" t="str">
        <f t="shared" si="312"/>
        <v>1</v>
      </c>
      <c r="G7119" s="187" t="str">
        <f t="shared" si="313"/>
        <v>1</v>
      </c>
      <c r="H7119" s="188">
        <v>77381011</v>
      </c>
      <c r="I7119" s="189" t="s">
        <v>3573</v>
      </c>
      <c r="J7119" s="190" t="s">
        <v>3574</v>
      </c>
      <c r="K7119" s="187" t="s">
        <v>598</v>
      </c>
      <c r="L7119" s="193" t="s">
        <v>5853</v>
      </c>
    </row>
    <row r="7120" spans="1:13" ht="39.950000000000003" hidden="1" customHeight="1" x14ac:dyDescent="0.2">
      <c r="A7120" s="203" t="str">
        <f t="shared" si="295"/>
        <v>7</v>
      </c>
      <c r="B7120" s="203" t="str">
        <f t="shared" si="308"/>
        <v>7</v>
      </c>
      <c r="C7120" s="203" t="str">
        <f t="shared" si="309"/>
        <v>3</v>
      </c>
      <c r="D7120" s="203" t="str">
        <f t="shared" si="310"/>
        <v>8</v>
      </c>
      <c r="E7120" s="203" t="str">
        <f t="shared" si="311"/>
        <v>10</v>
      </c>
      <c r="F7120" s="203" t="str">
        <f t="shared" si="312"/>
        <v>2</v>
      </c>
      <c r="G7120" s="203" t="str">
        <f t="shared" si="313"/>
        <v>0</v>
      </c>
      <c r="H7120" s="204">
        <v>77381020</v>
      </c>
      <c r="I7120" s="205" t="s">
        <v>3575</v>
      </c>
      <c r="J7120" s="206" t="s">
        <v>3576</v>
      </c>
      <c r="K7120" s="187" t="s">
        <v>598</v>
      </c>
      <c r="L7120" s="191" t="s">
        <v>5853</v>
      </c>
      <c r="M7120" s="293" t="s">
        <v>15052</v>
      </c>
    </row>
    <row r="7121" spans="1:13" ht="39.950000000000003" hidden="1" customHeight="1" x14ac:dyDescent="0.2">
      <c r="A7121" s="187" t="str">
        <f t="shared" si="295"/>
        <v>7</v>
      </c>
      <c r="B7121" s="187" t="str">
        <f t="shared" si="308"/>
        <v>7</v>
      </c>
      <c r="C7121" s="187" t="str">
        <f t="shared" si="309"/>
        <v>3</v>
      </c>
      <c r="D7121" s="187" t="str">
        <f t="shared" si="310"/>
        <v>8</v>
      </c>
      <c r="E7121" s="187" t="str">
        <f t="shared" si="311"/>
        <v>10</v>
      </c>
      <c r="F7121" s="187" t="str">
        <f t="shared" si="312"/>
        <v>2</v>
      </c>
      <c r="G7121" s="187" t="str">
        <f t="shared" si="313"/>
        <v>1</v>
      </c>
      <c r="H7121" s="188">
        <v>77381021</v>
      </c>
      <c r="I7121" s="189" t="s">
        <v>3577</v>
      </c>
      <c r="J7121" s="190" t="s">
        <v>3578</v>
      </c>
      <c r="K7121" s="187" t="s">
        <v>598</v>
      </c>
      <c r="L7121" s="193" t="s">
        <v>5853</v>
      </c>
    </row>
    <row r="7122" spans="1:13" ht="39.950000000000003" hidden="1" customHeight="1" x14ac:dyDescent="0.2">
      <c r="A7122" s="203" t="str">
        <f t="shared" si="295"/>
        <v>7</v>
      </c>
      <c r="B7122" s="203" t="str">
        <f t="shared" si="308"/>
        <v>7</v>
      </c>
      <c r="C7122" s="203" t="str">
        <f t="shared" si="309"/>
        <v>3</v>
      </c>
      <c r="D7122" s="203" t="str">
        <f t="shared" si="310"/>
        <v>8</v>
      </c>
      <c r="E7122" s="203" t="str">
        <f t="shared" si="311"/>
        <v>10</v>
      </c>
      <c r="F7122" s="203" t="str">
        <f t="shared" si="312"/>
        <v>9</v>
      </c>
      <c r="G7122" s="203" t="str">
        <f t="shared" si="313"/>
        <v>0</v>
      </c>
      <c r="H7122" s="204">
        <v>77381090</v>
      </c>
      <c r="I7122" s="205" t="s">
        <v>3579</v>
      </c>
      <c r="J7122" s="206" t="s">
        <v>3580</v>
      </c>
      <c r="K7122" s="187" t="s">
        <v>598</v>
      </c>
      <c r="L7122" s="191" t="s">
        <v>5853</v>
      </c>
      <c r="M7122" s="293" t="s">
        <v>15052</v>
      </c>
    </row>
    <row r="7123" spans="1:13" ht="39.950000000000003" hidden="1" customHeight="1" x14ac:dyDescent="0.2">
      <c r="A7123" s="187" t="str">
        <f t="shared" si="295"/>
        <v>7</v>
      </c>
      <c r="B7123" s="187" t="str">
        <f t="shared" si="308"/>
        <v>7</v>
      </c>
      <c r="C7123" s="187" t="str">
        <f t="shared" si="309"/>
        <v>3</v>
      </c>
      <c r="D7123" s="187" t="str">
        <f t="shared" si="310"/>
        <v>8</v>
      </c>
      <c r="E7123" s="187" t="str">
        <f t="shared" si="311"/>
        <v>10</v>
      </c>
      <c r="F7123" s="187" t="str">
        <f t="shared" si="312"/>
        <v>9</v>
      </c>
      <c r="G7123" s="187" t="str">
        <f t="shared" si="313"/>
        <v>1</v>
      </c>
      <c r="H7123" s="188">
        <v>77381091</v>
      </c>
      <c r="I7123" s="189" t="s">
        <v>3581</v>
      </c>
      <c r="J7123" s="190" t="s">
        <v>3582</v>
      </c>
      <c r="K7123" s="187" t="s">
        <v>598</v>
      </c>
      <c r="L7123" s="193" t="s">
        <v>5853</v>
      </c>
    </row>
    <row r="7124" spans="1:13" ht="39.950000000000003" hidden="1" customHeight="1" x14ac:dyDescent="0.2">
      <c r="A7124" s="203" t="str">
        <f t="shared" si="295"/>
        <v>7</v>
      </c>
      <c r="B7124" s="203" t="str">
        <f t="shared" si="308"/>
        <v>7</v>
      </c>
      <c r="C7124" s="203" t="str">
        <f t="shared" si="309"/>
        <v>3</v>
      </c>
      <c r="D7124" s="203" t="str">
        <f t="shared" si="310"/>
        <v>8</v>
      </c>
      <c r="E7124" s="203" t="str">
        <f t="shared" si="311"/>
        <v>99</v>
      </c>
      <c r="F7124" s="203" t="str">
        <f t="shared" si="312"/>
        <v>0</v>
      </c>
      <c r="G7124" s="203" t="str">
        <f t="shared" si="313"/>
        <v>0</v>
      </c>
      <c r="H7124" s="204">
        <v>77389900</v>
      </c>
      <c r="I7124" s="205" t="s">
        <v>3583</v>
      </c>
      <c r="J7124" s="206" t="s">
        <v>3584</v>
      </c>
      <c r="K7124" s="203" t="s">
        <v>586</v>
      </c>
      <c r="L7124" s="207" t="s">
        <v>5853</v>
      </c>
      <c r="M7124" s="293" t="s">
        <v>15052</v>
      </c>
    </row>
    <row r="7125" spans="1:13" ht="39.950000000000003" hidden="1" customHeight="1" x14ac:dyDescent="0.2">
      <c r="A7125" s="203" t="str">
        <f t="shared" si="295"/>
        <v>7</v>
      </c>
      <c r="B7125" s="203" t="str">
        <f t="shared" si="308"/>
        <v>7</v>
      </c>
      <c r="C7125" s="203" t="str">
        <f t="shared" si="309"/>
        <v>3</v>
      </c>
      <c r="D7125" s="203" t="str">
        <f t="shared" si="310"/>
        <v>8</v>
      </c>
      <c r="E7125" s="203" t="str">
        <f t="shared" si="311"/>
        <v>99</v>
      </c>
      <c r="F7125" s="203" t="str">
        <f t="shared" si="312"/>
        <v>1</v>
      </c>
      <c r="G7125" s="203" t="str">
        <f t="shared" si="313"/>
        <v>0</v>
      </c>
      <c r="H7125" s="204">
        <v>77389910</v>
      </c>
      <c r="I7125" s="205" t="s">
        <v>3583</v>
      </c>
      <c r="J7125" s="206" t="s">
        <v>3584</v>
      </c>
      <c r="K7125" s="187" t="s">
        <v>598</v>
      </c>
      <c r="L7125" s="191" t="s">
        <v>5853</v>
      </c>
      <c r="M7125" s="293" t="s">
        <v>15052</v>
      </c>
    </row>
    <row r="7126" spans="1:13" ht="39.950000000000003" hidden="1" customHeight="1" x14ac:dyDescent="0.2">
      <c r="A7126" s="187" t="str">
        <f t="shared" si="295"/>
        <v>7</v>
      </c>
      <c r="B7126" s="187" t="str">
        <f t="shared" si="308"/>
        <v>7</v>
      </c>
      <c r="C7126" s="187" t="str">
        <f t="shared" si="309"/>
        <v>3</v>
      </c>
      <c r="D7126" s="187" t="str">
        <f t="shared" si="310"/>
        <v>8</v>
      </c>
      <c r="E7126" s="187" t="str">
        <f t="shared" si="311"/>
        <v>99</v>
      </c>
      <c r="F7126" s="187" t="str">
        <f t="shared" si="312"/>
        <v>1</v>
      </c>
      <c r="G7126" s="187" t="str">
        <f t="shared" si="313"/>
        <v>1</v>
      </c>
      <c r="H7126" s="188">
        <v>77389911</v>
      </c>
      <c r="I7126" s="189" t="s">
        <v>3585</v>
      </c>
      <c r="J7126" s="190" t="s">
        <v>3586</v>
      </c>
      <c r="K7126" s="187" t="s">
        <v>598</v>
      </c>
      <c r="L7126" s="193" t="s">
        <v>5853</v>
      </c>
    </row>
    <row r="7127" spans="1:13" ht="39.950000000000003" hidden="1" customHeight="1" x14ac:dyDescent="0.2">
      <c r="A7127" s="167">
        <v>7</v>
      </c>
      <c r="B7127" s="167" t="s">
        <v>8701</v>
      </c>
      <c r="C7127" s="167" t="s">
        <v>5854</v>
      </c>
      <c r="D7127" s="167" t="s">
        <v>5798</v>
      </c>
      <c r="E7127" s="167" t="s">
        <v>5739</v>
      </c>
      <c r="F7127" s="167" t="s">
        <v>5798</v>
      </c>
      <c r="G7127" s="167" t="s">
        <v>5798</v>
      </c>
      <c r="H7127" s="178" t="s">
        <v>13796</v>
      </c>
      <c r="I7127" s="168" t="s">
        <v>13797</v>
      </c>
      <c r="J7127" s="166" t="s">
        <v>1947</v>
      </c>
      <c r="K7127" s="165" t="s">
        <v>586</v>
      </c>
      <c r="L7127" s="165" t="s">
        <v>4489</v>
      </c>
    </row>
    <row r="7128" spans="1:13" ht="39.950000000000003" hidden="1" customHeight="1" x14ac:dyDescent="0.2">
      <c r="A7128" s="167">
        <v>7</v>
      </c>
      <c r="B7128" s="167" t="s">
        <v>8701</v>
      </c>
      <c r="C7128" s="167" t="s">
        <v>5854</v>
      </c>
      <c r="D7128" s="167" t="s">
        <v>5796</v>
      </c>
      <c r="E7128" s="167" t="s">
        <v>5739</v>
      </c>
      <c r="F7128" s="167" t="s">
        <v>5798</v>
      </c>
      <c r="G7128" s="167" t="s">
        <v>5798</v>
      </c>
      <c r="H7128" s="178" t="s">
        <v>13798</v>
      </c>
      <c r="I7128" s="168" t="s">
        <v>13797</v>
      </c>
      <c r="J7128" s="166" t="s">
        <v>8722</v>
      </c>
      <c r="K7128" s="165" t="s">
        <v>586</v>
      </c>
      <c r="L7128" s="165" t="s">
        <v>4489</v>
      </c>
    </row>
    <row r="7129" spans="1:13" ht="39.950000000000003" hidden="1" customHeight="1" x14ac:dyDescent="0.2">
      <c r="A7129" s="167">
        <v>7</v>
      </c>
      <c r="B7129" s="167" t="s">
        <v>8701</v>
      </c>
      <c r="C7129" s="167" t="s">
        <v>5854</v>
      </c>
      <c r="D7129" s="167" t="s">
        <v>5796</v>
      </c>
      <c r="E7129" s="167" t="s">
        <v>462</v>
      </c>
      <c r="F7129" s="167" t="s">
        <v>5798</v>
      </c>
      <c r="G7129" s="167" t="s">
        <v>5798</v>
      </c>
      <c r="H7129" s="178" t="s">
        <v>13799</v>
      </c>
      <c r="I7129" s="168" t="s">
        <v>13797</v>
      </c>
      <c r="J7129" s="166"/>
      <c r="K7129" s="165" t="s">
        <v>586</v>
      </c>
      <c r="L7129" s="165" t="s">
        <v>4489</v>
      </c>
    </row>
    <row r="7130" spans="1:13" ht="39.950000000000003" hidden="1" customHeight="1" x14ac:dyDescent="0.2">
      <c r="A7130" s="167">
        <v>7</v>
      </c>
      <c r="B7130" s="167" t="s">
        <v>8701</v>
      </c>
      <c r="C7130" s="167" t="s">
        <v>5854</v>
      </c>
      <c r="D7130" s="167" t="s">
        <v>5796</v>
      </c>
      <c r="E7130" s="167" t="s">
        <v>462</v>
      </c>
      <c r="F7130" s="167" t="s">
        <v>5798</v>
      </c>
      <c r="G7130" s="167">
        <v>1</v>
      </c>
      <c r="H7130" s="178" t="s">
        <v>13800</v>
      </c>
      <c r="I7130" s="168" t="s">
        <v>13801</v>
      </c>
      <c r="J7130" s="166" t="s">
        <v>600</v>
      </c>
      <c r="K7130" s="165" t="s">
        <v>598</v>
      </c>
      <c r="L7130" s="165" t="s">
        <v>4489</v>
      </c>
    </row>
    <row r="7131" spans="1:13" ht="39.950000000000003" hidden="1" customHeight="1" x14ac:dyDescent="0.2">
      <c r="A7131" s="167">
        <v>7</v>
      </c>
      <c r="B7131" s="167" t="s">
        <v>8701</v>
      </c>
      <c r="C7131" s="167" t="s">
        <v>5854</v>
      </c>
      <c r="D7131" s="167" t="s">
        <v>5796</v>
      </c>
      <c r="E7131" s="167" t="s">
        <v>5818</v>
      </c>
      <c r="F7131" s="167" t="s">
        <v>5798</v>
      </c>
      <c r="G7131" s="167" t="s">
        <v>5798</v>
      </c>
      <c r="H7131" s="178" t="s">
        <v>13802</v>
      </c>
      <c r="I7131" s="168" t="s">
        <v>13803</v>
      </c>
      <c r="J7131" s="166" t="s">
        <v>1955</v>
      </c>
      <c r="K7131" s="165" t="s">
        <v>586</v>
      </c>
      <c r="L7131" s="165" t="s">
        <v>4489</v>
      </c>
    </row>
    <row r="7132" spans="1:13" ht="39.950000000000003" hidden="1" customHeight="1" x14ac:dyDescent="0.2">
      <c r="A7132" s="167">
        <v>7</v>
      </c>
      <c r="B7132" s="167" t="s">
        <v>8701</v>
      </c>
      <c r="C7132" s="167" t="s">
        <v>5854</v>
      </c>
      <c r="D7132" s="167" t="s">
        <v>5796</v>
      </c>
      <c r="E7132" s="167" t="s">
        <v>5818</v>
      </c>
      <c r="F7132" s="167" t="s">
        <v>5798</v>
      </c>
      <c r="G7132" s="167">
        <v>1</v>
      </c>
      <c r="H7132" s="178" t="s">
        <v>13804</v>
      </c>
      <c r="I7132" s="168" t="s">
        <v>13805</v>
      </c>
      <c r="J7132" s="166" t="s">
        <v>600</v>
      </c>
      <c r="K7132" s="165" t="s">
        <v>598</v>
      </c>
      <c r="L7132" s="165" t="s">
        <v>4489</v>
      </c>
    </row>
    <row r="7133" spans="1:13" ht="39.950000000000003" hidden="1" customHeight="1" x14ac:dyDescent="0.2">
      <c r="A7133" s="167">
        <v>7</v>
      </c>
      <c r="B7133" s="167" t="s">
        <v>8701</v>
      </c>
      <c r="C7133" s="167" t="s">
        <v>5854</v>
      </c>
      <c r="D7133" s="167" t="s">
        <v>5796</v>
      </c>
      <c r="E7133" s="167" t="s">
        <v>5858</v>
      </c>
      <c r="F7133" s="167" t="s">
        <v>5798</v>
      </c>
      <c r="G7133" s="167" t="s">
        <v>5798</v>
      </c>
      <c r="H7133" s="178" t="s">
        <v>13806</v>
      </c>
      <c r="I7133" s="168" t="s">
        <v>13807</v>
      </c>
      <c r="J7133" s="166" t="s">
        <v>1959</v>
      </c>
      <c r="K7133" s="165" t="s">
        <v>586</v>
      </c>
      <c r="L7133" s="165" t="s">
        <v>4489</v>
      </c>
    </row>
    <row r="7134" spans="1:13" ht="39.950000000000003" hidden="1" customHeight="1" x14ac:dyDescent="0.2">
      <c r="A7134" s="167">
        <v>7</v>
      </c>
      <c r="B7134" s="167" t="s">
        <v>8701</v>
      </c>
      <c r="C7134" s="167" t="s">
        <v>5854</v>
      </c>
      <c r="D7134" s="167" t="s">
        <v>5796</v>
      </c>
      <c r="E7134" s="167" t="s">
        <v>5858</v>
      </c>
      <c r="F7134" s="167" t="s">
        <v>5798</v>
      </c>
      <c r="G7134" s="167">
        <v>1</v>
      </c>
      <c r="H7134" s="178" t="s">
        <v>13808</v>
      </c>
      <c r="I7134" s="168" t="s">
        <v>13809</v>
      </c>
      <c r="J7134" s="166" t="s">
        <v>600</v>
      </c>
      <c r="K7134" s="165" t="s">
        <v>598</v>
      </c>
      <c r="L7134" s="165" t="s">
        <v>4489</v>
      </c>
    </row>
    <row r="7135" spans="1:13" ht="39.950000000000003" hidden="1" customHeight="1" x14ac:dyDescent="0.2">
      <c r="A7135" s="187">
        <v>7</v>
      </c>
      <c r="B7135" s="187" t="s">
        <v>8701</v>
      </c>
      <c r="C7135" s="187" t="s">
        <v>5854</v>
      </c>
      <c r="D7135" s="187" t="s">
        <v>5796</v>
      </c>
      <c r="E7135" s="187" t="s">
        <v>10302</v>
      </c>
      <c r="F7135" s="187" t="s">
        <v>5798</v>
      </c>
      <c r="G7135" s="187" t="s">
        <v>5798</v>
      </c>
      <c r="H7135" s="188" t="s">
        <v>13810</v>
      </c>
      <c r="I7135" s="189" t="s">
        <v>13811</v>
      </c>
      <c r="J7135" s="190" t="s">
        <v>1963</v>
      </c>
      <c r="K7135" s="191" t="s">
        <v>586</v>
      </c>
      <c r="L7135" s="191" t="s">
        <v>5853</v>
      </c>
      <c r="M7135" s="293" t="s">
        <v>15052</v>
      </c>
    </row>
    <row r="7136" spans="1:13" ht="39.950000000000003" hidden="1" customHeight="1" x14ac:dyDescent="0.2">
      <c r="A7136" s="187">
        <v>7</v>
      </c>
      <c r="B7136" s="187" t="s">
        <v>8701</v>
      </c>
      <c r="C7136" s="187" t="s">
        <v>5854</v>
      </c>
      <c r="D7136" s="187" t="s">
        <v>5796</v>
      </c>
      <c r="E7136" s="187" t="s">
        <v>10302</v>
      </c>
      <c r="F7136" s="187" t="s">
        <v>5798</v>
      </c>
      <c r="G7136" s="187">
        <v>1</v>
      </c>
      <c r="H7136" s="188" t="s">
        <v>13812</v>
      </c>
      <c r="I7136" s="189" t="s">
        <v>13813</v>
      </c>
      <c r="J7136" s="190" t="s">
        <v>600</v>
      </c>
      <c r="K7136" s="191" t="s">
        <v>598</v>
      </c>
      <c r="L7136" s="191" t="s">
        <v>5853</v>
      </c>
      <c r="M7136" s="293" t="s">
        <v>15052</v>
      </c>
    </row>
    <row r="7137" spans="1:13" ht="39.950000000000003" hidden="1" customHeight="1" x14ac:dyDescent="0.2">
      <c r="A7137" s="187">
        <v>7</v>
      </c>
      <c r="B7137" s="187" t="s">
        <v>8701</v>
      </c>
      <c r="C7137" s="187" t="s">
        <v>5854</v>
      </c>
      <c r="D7137" s="187" t="s">
        <v>9036</v>
      </c>
      <c r="E7137" s="187" t="s">
        <v>5739</v>
      </c>
      <c r="F7137" s="187" t="s">
        <v>5798</v>
      </c>
      <c r="G7137" s="187" t="s">
        <v>5798</v>
      </c>
      <c r="H7137" s="188" t="s">
        <v>13815</v>
      </c>
      <c r="I7137" s="189" t="s">
        <v>13816</v>
      </c>
      <c r="J7137" s="190" t="s">
        <v>13825</v>
      </c>
      <c r="K7137" s="191" t="s">
        <v>586</v>
      </c>
      <c r="L7137" s="191" t="s">
        <v>5853</v>
      </c>
      <c r="M7137" s="293" t="s">
        <v>15052</v>
      </c>
    </row>
    <row r="7138" spans="1:13" ht="39.950000000000003" hidden="1" customHeight="1" x14ac:dyDescent="0.2">
      <c r="A7138" s="187">
        <v>7</v>
      </c>
      <c r="B7138" s="187" t="s">
        <v>8701</v>
      </c>
      <c r="C7138" s="187" t="s">
        <v>5854</v>
      </c>
      <c r="D7138" s="187" t="s">
        <v>9036</v>
      </c>
      <c r="E7138" s="187" t="s">
        <v>462</v>
      </c>
      <c r="F7138" s="187" t="s">
        <v>5798</v>
      </c>
      <c r="G7138" s="187" t="s">
        <v>5798</v>
      </c>
      <c r="H7138" s="188" t="s">
        <v>13817</v>
      </c>
      <c r="I7138" s="189" t="s">
        <v>13818</v>
      </c>
      <c r="J7138" s="190" t="s">
        <v>1951</v>
      </c>
      <c r="K7138" s="191" t="s">
        <v>586</v>
      </c>
      <c r="L7138" s="191" t="s">
        <v>5853</v>
      </c>
      <c r="M7138" s="293" t="s">
        <v>15052</v>
      </c>
    </row>
    <row r="7139" spans="1:13" ht="39.950000000000003" hidden="1" customHeight="1" x14ac:dyDescent="0.2">
      <c r="A7139" s="187">
        <v>7</v>
      </c>
      <c r="B7139" s="187" t="s">
        <v>8701</v>
      </c>
      <c r="C7139" s="187" t="s">
        <v>5854</v>
      </c>
      <c r="D7139" s="187" t="s">
        <v>9036</v>
      </c>
      <c r="E7139" s="187" t="s">
        <v>462</v>
      </c>
      <c r="F7139" s="187" t="s">
        <v>5796</v>
      </c>
      <c r="G7139" s="187" t="s">
        <v>5798</v>
      </c>
      <c r="H7139" s="188" t="s">
        <v>13819</v>
      </c>
      <c r="I7139" s="189" t="s">
        <v>13803</v>
      </c>
      <c r="J7139" s="190" t="s">
        <v>1953</v>
      </c>
      <c r="K7139" s="191" t="s">
        <v>598</v>
      </c>
      <c r="L7139" s="191" t="s">
        <v>5853</v>
      </c>
      <c r="M7139" s="293" t="s">
        <v>15052</v>
      </c>
    </row>
    <row r="7140" spans="1:13" ht="39.950000000000003" hidden="1" customHeight="1" x14ac:dyDescent="0.2">
      <c r="A7140" s="187">
        <v>7</v>
      </c>
      <c r="B7140" s="187" t="s">
        <v>8701</v>
      </c>
      <c r="C7140" s="187" t="s">
        <v>5854</v>
      </c>
      <c r="D7140" s="187" t="s">
        <v>9036</v>
      </c>
      <c r="E7140" s="187" t="s">
        <v>462</v>
      </c>
      <c r="F7140" s="187" t="s">
        <v>5797</v>
      </c>
      <c r="G7140" s="187" t="s">
        <v>5798</v>
      </c>
      <c r="H7140" s="188" t="s">
        <v>13820</v>
      </c>
      <c r="I7140" s="189" t="s">
        <v>13807</v>
      </c>
      <c r="J7140" s="190" t="s">
        <v>1957</v>
      </c>
      <c r="K7140" s="191" t="s">
        <v>598</v>
      </c>
      <c r="L7140" s="191" t="s">
        <v>5853</v>
      </c>
      <c r="M7140" s="293" t="s">
        <v>15052</v>
      </c>
    </row>
    <row r="7141" spans="1:13" ht="39.950000000000003" hidden="1" customHeight="1" x14ac:dyDescent="0.2">
      <c r="A7141" s="187">
        <v>7</v>
      </c>
      <c r="B7141" s="187" t="s">
        <v>8701</v>
      </c>
      <c r="C7141" s="187" t="s">
        <v>5854</v>
      </c>
      <c r="D7141" s="187" t="s">
        <v>9036</v>
      </c>
      <c r="E7141" s="187" t="s">
        <v>462</v>
      </c>
      <c r="F7141" s="187" t="s">
        <v>5899</v>
      </c>
      <c r="G7141" s="187" t="s">
        <v>5798</v>
      </c>
      <c r="H7141" s="188" t="s">
        <v>13821</v>
      </c>
      <c r="I7141" s="189" t="s">
        <v>13811</v>
      </c>
      <c r="J7141" s="190" t="s">
        <v>1961</v>
      </c>
      <c r="K7141" s="191" t="s">
        <v>598</v>
      </c>
      <c r="L7141" s="191" t="s">
        <v>5853</v>
      </c>
      <c r="M7141" s="293" t="s">
        <v>15052</v>
      </c>
    </row>
    <row r="7142" spans="1:13" ht="39.950000000000003" hidden="1" customHeight="1" x14ac:dyDescent="0.2">
      <c r="A7142" s="187">
        <v>7</v>
      </c>
      <c r="B7142" s="187" t="s">
        <v>8701</v>
      </c>
      <c r="C7142" s="187" t="s">
        <v>5854</v>
      </c>
      <c r="D7142" s="187" t="s">
        <v>9036</v>
      </c>
      <c r="E7142" s="187" t="s">
        <v>5722</v>
      </c>
      <c r="F7142" s="187" t="s">
        <v>5798</v>
      </c>
      <c r="G7142" s="187" t="s">
        <v>5798</v>
      </c>
      <c r="H7142" s="188" t="s">
        <v>13822</v>
      </c>
      <c r="I7142" s="189" t="s">
        <v>13823</v>
      </c>
      <c r="J7142" s="190" t="s">
        <v>1965</v>
      </c>
      <c r="K7142" s="191" t="s">
        <v>586</v>
      </c>
      <c r="L7142" s="191" t="s">
        <v>5853</v>
      </c>
      <c r="M7142" s="293" t="s">
        <v>15052</v>
      </c>
    </row>
    <row r="7143" spans="1:13" ht="39.950000000000003" hidden="1" customHeight="1" x14ac:dyDescent="0.2">
      <c r="A7143" s="187">
        <v>7</v>
      </c>
      <c r="B7143" s="187" t="s">
        <v>8701</v>
      </c>
      <c r="C7143" s="187" t="s">
        <v>5854</v>
      </c>
      <c r="D7143" s="187" t="s">
        <v>9036</v>
      </c>
      <c r="E7143" s="187" t="s">
        <v>5722</v>
      </c>
      <c r="F7143" s="187" t="s">
        <v>5796</v>
      </c>
      <c r="G7143" s="187" t="s">
        <v>5798</v>
      </c>
      <c r="H7143" s="188" t="s">
        <v>13824</v>
      </c>
      <c r="I7143" s="189" t="s">
        <v>13823</v>
      </c>
      <c r="J7143" s="190" t="s">
        <v>1965</v>
      </c>
      <c r="K7143" s="191" t="s">
        <v>598</v>
      </c>
      <c r="L7143" s="191" t="s">
        <v>5853</v>
      </c>
      <c r="M7143" s="293" t="s">
        <v>15052</v>
      </c>
    </row>
    <row r="7144" spans="1:13" ht="39.950000000000003" hidden="1" customHeight="1" x14ac:dyDescent="0.2">
      <c r="A7144" s="6" t="str">
        <f t="shared" si="295"/>
        <v>7</v>
      </c>
      <c r="B7144" s="6" t="str">
        <f t="shared" si="308"/>
        <v>7</v>
      </c>
      <c r="C7144" s="6" t="str">
        <f t="shared" si="309"/>
        <v>5</v>
      </c>
      <c r="D7144" s="6" t="str">
        <f t="shared" si="310"/>
        <v>0</v>
      </c>
      <c r="E7144" s="6" t="str">
        <f t="shared" si="311"/>
        <v>00</v>
      </c>
      <c r="F7144" s="6" t="str">
        <f t="shared" si="312"/>
        <v>0</v>
      </c>
      <c r="G7144" s="6" t="str">
        <f t="shared" si="313"/>
        <v>0</v>
      </c>
      <c r="H7144" s="68">
        <v>77500000</v>
      </c>
      <c r="I7144" s="299" t="s">
        <v>3587</v>
      </c>
      <c r="J7144" s="300" t="s">
        <v>3588</v>
      </c>
      <c r="K7144" s="6" t="s">
        <v>586</v>
      </c>
      <c r="L7144" s="5"/>
    </row>
    <row r="7145" spans="1:13" ht="39.950000000000003" hidden="1" customHeight="1" x14ac:dyDescent="0.2">
      <c r="A7145" s="203" t="str">
        <f t="shared" si="295"/>
        <v>7</v>
      </c>
      <c r="B7145" s="203" t="str">
        <f t="shared" si="308"/>
        <v>7</v>
      </c>
      <c r="C7145" s="203" t="str">
        <f t="shared" si="309"/>
        <v>5</v>
      </c>
      <c r="D7145" s="203" t="str">
        <f t="shared" si="310"/>
        <v>0</v>
      </c>
      <c r="E7145" s="203" t="str">
        <f t="shared" si="311"/>
        <v>00</v>
      </c>
      <c r="F7145" s="203" t="str">
        <f t="shared" si="312"/>
        <v>1</v>
      </c>
      <c r="G7145" s="203" t="str">
        <f t="shared" si="313"/>
        <v>0</v>
      </c>
      <c r="H7145" s="204">
        <v>77500010</v>
      </c>
      <c r="I7145" s="205" t="s">
        <v>3587</v>
      </c>
      <c r="J7145" s="206" t="s">
        <v>3588</v>
      </c>
      <c r="K7145" s="203" t="s">
        <v>586</v>
      </c>
      <c r="L7145" s="207" t="s">
        <v>5853</v>
      </c>
      <c r="M7145" s="293" t="s">
        <v>15052</v>
      </c>
    </row>
    <row r="7146" spans="1:13" ht="39.950000000000003" hidden="1" customHeight="1" x14ac:dyDescent="0.2">
      <c r="A7146" s="203" t="str">
        <f t="shared" si="295"/>
        <v>7</v>
      </c>
      <c r="B7146" s="203" t="str">
        <f t="shared" si="308"/>
        <v>7</v>
      </c>
      <c r="C7146" s="203" t="str">
        <f t="shared" si="309"/>
        <v>5</v>
      </c>
      <c r="D7146" s="203" t="str">
        <f t="shared" si="310"/>
        <v>0</v>
      </c>
      <c r="E7146" s="203" t="str">
        <f t="shared" si="311"/>
        <v>00</v>
      </c>
      <c r="F7146" s="203" t="str">
        <f t="shared" si="312"/>
        <v>1</v>
      </c>
      <c r="G7146" s="203" t="str">
        <f t="shared" si="313"/>
        <v>1</v>
      </c>
      <c r="H7146" s="204">
        <v>77500011</v>
      </c>
      <c r="I7146" s="205" t="s">
        <v>3589</v>
      </c>
      <c r="J7146" s="206" t="s">
        <v>3590</v>
      </c>
      <c r="K7146" s="203" t="s">
        <v>598</v>
      </c>
      <c r="L7146" s="207" t="s">
        <v>5853</v>
      </c>
      <c r="M7146" s="293" t="s">
        <v>15052</v>
      </c>
    </row>
    <row r="7147" spans="1:13" ht="39.950000000000003" hidden="1" customHeight="1" x14ac:dyDescent="0.2">
      <c r="A7147" s="167">
        <v>7</v>
      </c>
      <c r="B7147" s="167" t="s">
        <v>8701</v>
      </c>
      <c r="C7147" s="167" t="s">
        <v>6580</v>
      </c>
      <c r="D7147" s="167" t="s">
        <v>5796</v>
      </c>
      <c r="E7147" s="167" t="s">
        <v>5739</v>
      </c>
      <c r="F7147" s="167" t="s">
        <v>5798</v>
      </c>
      <c r="G7147" s="167" t="s">
        <v>5798</v>
      </c>
      <c r="H7147" s="178" t="s">
        <v>13826</v>
      </c>
      <c r="I7147" s="168" t="s">
        <v>13827</v>
      </c>
      <c r="J7147" s="166" t="s">
        <v>8722</v>
      </c>
      <c r="K7147" s="165" t="s">
        <v>586</v>
      </c>
      <c r="L7147" s="165" t="s">
        <v>4489</v>
      </c>
    </row>
    <row r="7148" spans="1:13" ht="39.950000000000003" hidden="1" customHeight="1" x14ac:dyDescent="0.2">
      <c r="A7148" s="167">
        <v>7</v>
      </c>
      <c r="B7148" s="167" t="s">
        <v>8701</v>
      </c>
      <c r="C7148" s="167" t="s">
        <v>6580</v>
      </c>
      <c r="D7148" s="167" t="s">
        <v>5796</v>
      </c>
      <c r="E7148" s="167" t="s">
        <v>5818</v>
      </c>
      <c r="F7148" s="167" t="s">
        <v>5798</v>
      </c>
      <c r="G7148" s="167" t="s">
        <v>5798</v>
      </c>
      <c r="H7148" s="178" t="s">
        <v>13828</v>
      </c>
      <c r="I7148" s="168" t="s">
        <v>13829</v>
      </c>
      <c r="J7148" s="166" t="s">
        <v>1975</v>
      </c>
      <c r="K7148" s="165" t="s">
        <v>586</v>
      </c>
      <c r="L7148" s="165" t="s">
        <v>4489</v>
      </c>
    </row>
    <row r="7149" spans="1:13" ht="39.950000000000003" hidden="1" customHeight="1" x14ac:dyDescent="0.2">
      <c r="A7149" s="167">
        <v>7</v>
      </c>
      <c r="B7149" s="167" t="s">
        <v>8701</v>
      </c>
      <c r="C7149" s="167" t="s">
        <v>6580</v>
      </c>
      <c r="D7149" s="167" t="s">
        <v>5796</v>
      </c>
      <c r="E7149" s="167" t="s">
        <v>5818</v>
      </c>
      <c r="F7149" s="167" t="s">
        <v>5798</v>
      </c>
      <c r="G7149" s="167">
        <v>1</v>
      </c>
      <c r="H7149" s="178" t="s">
        <v>13830</v>
      </c>
      <c r="I7149" s="168" t="s">
        <v>13831</v>
      </c>
      <c r="J7149" s="166" t="s">
        <v>600</v>
      </c>
      <c r="K7149" s="165" t="s">
        <v>598</v>
      </c>
      <c r="L7149" s="165" t="s">
        <v>4489</v>
      </c>
    </row>
    <row r="7150" spans="1:13" ht="39.950000000000003" hidden="1" customHeight="1" x14ac:dyDescent="0.2">
      <c r="A7150" s="187">
        <v>7</v>
      </c>
      <c r="B7150" s="187" t="s">
        <v>8701</v>
      </c>
      <c r="C7150" s="187" t="s">
        <v>6580</v>
      </c>
      <c r="D7150" s="187" t="s">
        <v>9036</v>
      </c>
      <c r="E7150" s="187" t="s">
        <v>5739</v>
      </c>
      <c r="F7150" s="187" t="s">
        <v>5798</v>
      </c>
      <c r="G7150" s="187" t="s">
        <v>5798</v>
      </c>
      <c r="H7150" s="188" t="s">
        <v>13832</v>
      </c>
      <c r="I7150" s="189" t="s">
        <v>13833</v>
      </c>
      <c r="J7150" s="190" t="s">
        <v>13841</v>
      </c>
      <c r="K7150" s="191" t="s">
        <v>586</v>
      </c>
      <c r="L7150" s="191" t="s">
        <v>5853</v>
      </c>
      <c r="M7150" s="293" t="s">
        <v>15052</v>
      </c>
    </row>
    <row r="7151" spans="1:13" ht="39.950000000000003" hidden="1" customHeight="1" x14ac:dyDescent="0.2">
      <c r="A7151" s="187">
        <v>7</v>
      </c>
      <c r="B7151" s="187" t="s">
        <v>8701</v>
      </c>
      <c r="C7151" s="187" t="s">
        <v>6580</v>
      </c>
      <c r="D7151" s="187" t="s">
        <v>9036</v>
      </c>
      <c r="E7151" s="187" t="s">
        <v>462</v>
      </c>
      <c r="F7151" s="187" t="s">
        <v>5798</v>
      </c>
      <c r="G7151" s="187" t="s">
        <v>5798</v>
      </c>
      <c r="H7151" s="188" t="s">
        <v>13834</v>
      </c>
      <c r="I7151" s="189" t="s">
        <v>13829</v>
      </c>
      <c r="J7151" s="190" t="s">
        <v>1975</v>
      </c>
      <c r="K7151" s="191" t="s">
        <v>586</v>
      </c>
      <c r="L7151" s="191" t="s">
        <v>5853</v>
      </c>
      <c r="M7151" s="293" t="s">
        <v>15052</v>
      </c>
    </row>
    <row r="7152" spans="1:13" ht="39.950000000000003" hidden="1" customHeight="1" x14ac:dyDescent="0.2">
      <c r="A7152" s="187">
        <v>7</v>
      </c>
      <c r="B7152" s="187" t="s">
        <v>8701</v>
      </c>
      <c r="C7152" s="187" t="s">
        <v>6580</v>
      </c>
      <c r="D7152" s="187" t="s">
        <v>9036</v>
      </c>
      <c r="E7152" s="187" t="s">
        <v>462</v>
      </c>
      <c r="F7152" s="187" t="s">
        <v>5796</v>
      </c>
      <c r="G7152" s="187" t="s">
        <v>5798</v>
      </c>
      <c r="H7152" s="188" t="s">
        <v>13835</v>
      </c>
      <c r="I7152" s="189" t="s">
        <v>13829</v>
      </c>
      <c r="J7152" s="190" t="s">
        <v>1975</v>
      </c>
      <c r="K7152" s="191" t="s">
        <v>598</v>
      </c>
      <c r="L7152" s="191" t="s">
        <v>5853</v>
      </c>
      <c r="M7152" s="293" t="s">
        <v>15052</v>
      </c>
    </row>
    <row r="7153" spans="1:13" ht="39.950000000000003" hidden="1" customHeight="1" x14ac:dyDescent="0.2">
      <c r="A7153" s="167">
        <v>7</v>
      </c>
      <c r="B7153" s="167" t="s">
        <v>8701</v>
      </c>
      <c r="C7153" s="167" t="s">
        <v>6580</v>
      </c>
      <c r="D7153" s="167" t="s">
        <v>5899</v>
      </c>
      <c r="E7153" s="167" t="s">
        <v>5739</v>
      </c>
      <c r="F7153" s="167" t="s">
        <v>5798</v>
      </c>
      <c r="G7153" s="167" t="s">
        <v>5798</v>
      </c>
      <c r="H7153" s="178" t="s">
        <v>13836</v>
      </c>
      <c r="I7153" s="168" t="s">
        <v>13837</v>
      </c>
      <c r="J7153" s="166" t="s">
        <v>8722</v>
      </c>
      <c r="K7153" s="165" t="s">
        <v>586</v>
      </c>
      <c r="L7153" s="165" t="s">
        <v>4489</v>
      </c>
    </row>
    <row r="7154" spans="1:13" ht="39.950000000000003" hidden="1" customHeight="1" x14ac:dyDescent="0.2">
      <c r="A7154" s="167">
        <v>7</v>
      </c>
      <c r="B7154" s="167" t="s">
        <v>8701</v>
      </c>
      <c r="C7154" s="167" t="s">
        <v>6580</v>
      </c>
      <c r="D7154" s="167" t="s">
        <v>5899</v>
      </c>
      <c r="E7154" s="167" t="s">
        <v>5900</v>
      </c>
      <c r="F7154" s="167" t="s">
        <v>5798</v>
      </c>
      <c r="G7154" s="167" t="s">
        <v>5798</v>
      </c>
      <c r="H7154" s="178" t="s">
        <v>13838</v>
      </c>
      <c r="I7154" s="168" t="s">
        <v>13837</v>
      </c>
      <c r="J7154" s="166" t="s">
        <v>1979</v>
      </c>
      <c r="K7154" s="165" t="s">
        <v>586</v>
      </c>
      <c r="L7154" s="165" t="s">
        <v>4489</v>
      </c>
    </row>
    <row r="7155" spans="1:13" ht="39.950000000000003" hidden="1" customHeight="1" x14ac:dyDescent="0.2">
      <c r="A7155" s="187">
        <v>7</v>
      </c>
      <c r="B7155" s="187" t="s">
        <v>8701</v>
      </c>
      <c r="C7155" s="187" t="s">
        <v>6580</v>
      </c>
      <c r="D7155" s="187" t="s">
        <v>9036</v>
      </c>
      <c r="E7155" s="187" t="s">
        <v>5900</v>
      </c>
      <c r="F7155" s="187" t="s">
        <v>5796</v>
      </c>
      <c r="G7155" s="187" t="s">
        <v>5798</v>
      </c>
      <c r="H7155" s="188" t="s">
        <v>13840</v>
      </c>
      <c r="I7155" s="189" t="s">
        <v>13839</v>
      </c>
      <c r="J7155" s="190" t="s">
        <v>1979</v>
      </c>
      <c r="K7155" s="191" t="s">
        <v>598</v>
      </c>
      <c r="L7155" s="191" t="s">
        <v>5853</v>
      </c>
      <c r="M7155" s="293" t="s">
        <v>15052</v>
      </c>
    </row>
    <row r="7156" spans="1:13" ht="39.950000000000003" hidden="1" customHeight="1" x14ac:dyDescent="0.2">
      <c r="A7156" s="167">
        <v>7</v>
      </c>
      <c r="B7156" s="167" t="s">
        <v>8701</v>
      </c>
      <c r="C7156" s="167" t="s">
        <v>6689</v>
      </c>
      <c r="D7156" s="167" t="s">
        <v>5798</v>
      </c>
      <c r="E7156" s="167" t="s">
        <v>5739</v>
      </c>
      <c r="F7156" s="167" t="s">
        <v>5798</v>
      </c>
      <c r="G7156" s="167" t="s">
        <v>5798</v>
      </c>
      <c r="H7156" s="178" t="s">
        <v>13842</v>
      </c>
      <c r="I7156" s="168" t="s">
        <v>13843</v>
      </c>
      <c r="J7156" s="166" t="s">
        <v>1981</v>
      </c>
      <c r="K7156" s="165" t="s">
        <v>586</v>
      </c>
      <c r="L7156" s="165" t="s">
        <v>4489</v>
      </c>
    </row>
    <row r="7157" spans="1:13" ht="39.950000000000003" hidden="1" customHeight="1" x14ac:dyDescent="0.2">
      <c r="A7157" s="167">
        <v>7</v>
      </c>
      <c r="B7157" s="167" t="s">
        <v>8701</v>
      </c>
      <c r="C7157" s="167" t="s">
        <v>6689</v>
      </c>
      <c r="D7157" s="167" t="s">
        <v>5796</v>
      </c>
      <c r="E7157" s="167" t="s">
        <v>5739</v>
      </c>
      <c r="F7157" s="167" t="s">
        <v>5798</v>
      </c>
      <c r="G7157" s="167" t="s">
        <v>5798</v>
      </c>
      <c r="H7157" s="178" t="s">
        <v>13844</v>
      </c>
      <c r="I7157" s="168" t="s">
        <v>13845</v>
      </c>
      <c r="J7157" s="166" t="s">
        <v>8722</v>
      </c>
      <c r="K7157" s="165" t="s">
        <v>586</v>
      </c>
      <c r="L7157" s="165" t="s">
        <v>4489</v>
      </c>
    </row>
    <row r="7158" spans="1:13" ht="39.950000000000003" hidden="1" customHeight="1" x14ac:dyDescent="0.2">
      <c r="A7158" s="167">
        <v>7</v>
      </c>
      <c r="B7158" s="167" t="s">
        <v>8701</v>
      </c>
      <c r="C7158" s="167" t="s">
        <v>6689</v>
      </c>
      <c r="D7158" s="167" t="s">
        <v>5796</v>
      </c>
      <c r="E7158" s="167" t="s">
        <v>462</v>
      </c>
      <c r="F7158" s="167" t="s">
        <v>5798</v>
      </c>
      <c r="G7158" s="167" t="s">
        <v>5798</v>
      </c>
      <c r="H7158" s="178" t="s">
        <v>13846</v>
      </c>
      <c r="I7158" s="168" t="s">
        <v>13845</v>
      </c>
      <c r="J7158" s="166" t="s">
        <v>1983</v>
      </c>
      <c r="K7158" s="165" t="s">
        <v>586</v>
      </c>
      <c r="L7158" s="165" t="s">
        <v>4489</v>
      </c>
    </row>
    <row r="7159" spans="1:13" ht="39.950000000000003" hidden="1" customHeight="1" x14ac:dyDescent="0.2">
      <c r="A7159" s="167">
        <v>7</v>
      </c>
      <c r="B7159" s="167" t="s">
        <v>8701</v>
      </c>
      <c r="C7159" s="167" t="s">
        <v>6689</v>
      </c>
      <c r="D7159" s="167" t="s">
        <v>5796</v>
      </c>
      <c r="E7159" s="167" t="s">
        <v>462</v>
      </c>
      <c r="F7159" s="167" t="s">
        <v>5798</v>
      </c>
      <c r="G7159" s="167">
        <v>1</v>
      </c>
      <c r="H7159" s="178" t="s">
        <v>13847</v>
      </c>
      <c r="I7159" s="168" t="s">
        <v>13848</v>
      </c>
      <c r="J7159" s="166" t="s">
        <v>600</v>
      </c>
      <c r="K7159" s="165" t="s">
        <v>598</v>
      </c>
      <c r="L7159" s="165" t="s">
        <v>4489</v>
      </c>
    </row>
    <row r="7160" spans="1:13" ht="39.950000000000003" hidden="1" customHeight="1" x14ac:dyDescent="0.2">
      <c r="A7160" s="167">
        <v>7</v>
      </c>
      <c r="B7160" s="167" t="s">
        <v>8701</v>
      </c>
      <c r="C7160" s="167" t="s">
        <v>6689</v>
      </c>
      <c r="D7160" s="167" t="s">
        <v>5796</v>
      </c>
      <c r="E7160" s="167" t="s">
        <v>5818</v>
      </c>
      <c r="F7160" s="167" t="s">
        <v>5798</v>
      </c>
      <c r="G7160" s="167" t="s">
        <v>5798</v>
      </c>
      <c r="H7160" s="178" t="s">
        <v>13849</v>
      </c>
      <c r="I7160" s="168" t="s">
        <v>13850</v>
      </c>
      <c r="J7160" s="166" t="s">
        <v>2004</v>
      </c>
      <c r="K7160" s="165" t="s">
        <v>586</v>
      </c>
      <c r="L7160" s="165" t="s">
        <v>4489</v>
      </c>
    </row>
    <row r="7161" spans="1:13" ht="39.950000000000003" hidden="1" customHeight="1" x14ac:dyDescent="0.2">
      <c r="A7161" s="167">
        <v>7</v>
      </c>
      <c r="B7161" s="167" t="s">
        <v>8701</v>
      </c>
      <c r="C7161" s="167" t="s">
        <v>6689</v>
      </c>
      <c r="D7161" s="167" t="s">
        <v>5796</v>
      </c>
      <c r="E7161" s="167" t="s">
        <v>5818</v>
      </c>
      <c r="F7161" s="167" t="s">
        <v>5798</v>
      </c>
      <c r="G7161" s="167">
        <v>1</v>
      </c>
      <c r="H7161" s="178" t="s">
        <v>13851</v>
      </c>
      <c r="I7161" s="168" t="s">
        <v>13852</v>
      </c>
      <c r="J7161" s="166" t="s">
        <v>600</v>
      </c>
      <c r="K7161" s="165" t="s">
        <v>598</v>
      </c>
      <c r="L7161" s="165" t="s">
        <v>4489</v>
      </c>
    </row>
    <row r="7162" spans="1:13" ht="39.950000000000003" hidden="1" customHeight="1" x14ac:dyDescent="0.2">
      <c r="A7162" s="167">
        <v>7</v>
      </c>
      <c r="B7162" s="167" t="s">
        <v>8701</v>
      </c>
      <c r="C7162" s="167" t="s">
        <v>6689</v>
      </c>
      <c r="D7162" s="167" t="s">
        <v>5796</v>
      </c>
      <c r="E7162" s="167" t="s">
        <v>5858</v>
      </c>
      <c r="F7162" s="167" t="s">
        <v>5798</v>
      </c>
      <c r="G7162" s="167" t="s">
        <v>5798</v>
      </c>
      <c r="H7162" s="178" t="s">
        <v>13853</v>
      </c>
      <c r="I7162" s="168" t="s">
        <v>13854</v>
      </c>
      <c r="J7162" s="166" t="s">
        <v>1992</v>
      </c>
      <c r="K7162" s="165" t="s">
        <v>586</v>
      </c>
      <c r="L7162" s="165" t="s">
        <v>4489</v>
      </c>
    </row>
    <row r="7163" spans="1:13" ht="39.950000000000003" hidden="1" customHeight="1" x14ac:dyDescent="0.2">
      <c r="A7163" s="167">
        <v>7</v>
      </c>
      <c r="B7163" s="167" t="s">
        <v>8701</v>
      </c>
      <c r="C7163" s="167" t="s">
        <v>6689</v>
      </c>
      <c r="D7163" s="167" t="s">
        <v>5796</v>
      </c>
      <c r="E7163" s="167" t="s">
        <v>5858</v>
      </c>
      <c r="F7163" s="167" t="s">
        <v>5798</v>
      </c>
      <c r="G7163" s="167">
        <v>1</v>
      </c>
      <c r="H7163" s="178" t="s">
        <v>13855</v>
      </c>
      <c r="I7163" s="168" t="s">
        <v>13856</v>
      </c>
      <c r="J7163" s="166" t="s">
        <v>600</v>
      </c>
      <c r="K7163" s="165" t="s">
        <v>598</v>
      </c>
      <c r="L7163" s="165" t="s">
        <v>4489</v>
      </c>
    </row>
    <row r="7164" spans="1:13" ht="39.950000000000003" hidden="1" customHeight="1" x14ac:dyDescent="0.2">
      <c r="A7164" s="187">
        <v>7</v>
      </c>
      <c r="B7164" s="187" t="s">
        <v>8701</v>
      </c>
      <c r="C7164" s="187" t="s">
        <v>6689</v>
      </c>
      <c r="D7164" s="187" t="s">
        <v>5796</v>
      </c>
      <c r="E7164" s="187" t="s">
        <v>10302</v>
      </c>
      <c r="F7164" s="187" t="s">
        <v>5798</v>
      </c>
      <c r="G7164" s="187" t="s">
        <v>5798</v>
      </c>
      <c r="H7164" s="188" t="s">
        <v>13857</v>
      </c>
      <c r="I7164" s="189" t="s">
        <v>13858</v>
      </c>
      <c r="J7164" s="190" t="s">
        <v>9018</v>
      </c>
      <c r="K7164" s="191" t="s">
        <v>586</v>
      </c>
      <c r="L7164" s="191" t="s">
        <v>5853</v>
      </c>
      <c r="M7164" s="293" t="s">
        <v>15052</v>
      </c>
    </row>
    <row r="7165" spans="1:13" ht="39.950000000000003" hidden="1" customHeight="1" x14ac:dyDescent="0.2">
      <c r="A7165" s="187">
        <v>7</v>
      </c>
      <c r="B7165" s="187" t="s">
        <v>8701</v>
      </c>
      <c r="C7165" s="187" t="s">
        <v>6689</v>
      </c>
      <c r="D7165" s="187" t="s">
        <v>5796</v>
      </c>
      <c r="E7165" s="187" t="s">
        <v>10302</v>
      </c>
      <c r="F7165" s="187" t="s">
        <v>5798</v>
      </c>
      <c r="G7165" s="187">
        <v>1</v>
      </c>
      <c r="H7165" s="188" t="s">
        <v>13859</v>
      </c>
      <c r="I7165" s="189" t="s">
        <v>13860</v>
      </c>
      <c r="J7165" s="190" t="s">
        <v>600</v>
      </c>
      <c r="K7165" s="191" t="s">
        <v>598</v>
      </c>
      <c r="L7165" s="191" t="s">
        <v>5853</v>
      </c>
      <c r="M7165" s="293" t="s">
        <v>15052</v>
      </c>
    </row>
    <row r="7166" spans="1:13" ht="39.950000000000003" hidden="1" customHeight="1" x14ac:dyDescent="0.2">
      <c r="A7166" s="187">
        <v>7</v>
      </c>
      <c r="B7166" s="187" t="s">
        <v>8701</v>
      </c>
      <c r="C7166" s="187" t="s">
        <v>6689</v>
      </c>
      <c r="D7166" s="187" t="s">
        <v>9036</v>
      </c>
      <c r="E7166" s="187" t="s">
        <v>5739</v>
      </c>
      <c r="F7166" s="187" t="s">
        <v>5798</v>
      </c>
      <c r="G7166" s="187" t="s">
        <v>5798</v>
      </c>
      <c r="H7166" s="188" t="s">
        <v>13861</v>
      </c>
      <c r="I7166" s="189" t="s">
        <v>13862</v>
      </c>
      <c r="J7166" s="190" t="s">
        <v>13871</v>
      </c>
      <c r="K7166" s="191" t="s">
        <v>586</v>
      </c>
      <c r="L7166" s="191" t="s">
        <v>5853</v>
      </c>
      <c r="M7166" s="293" t="s">
        <v>15052</v>
      </c>
    </row>
    <row r="7167" spans="1:13" ht="39.950000000000003" hidden="1" customHeight="1" x14ac:dyDescent="0.2">
      <c r="A7167" s="187">
        <v>7</v>
      </c>
      <c r="B7167" s="187" t="s">
        <v>8701</v>
      </c>
      <c r="C7167" s="187" t="s">
        <v>6689</v>
      </c>
      <c r="D7167" s="187" t="s">
        <v>9036</v>
      </c>
      <c r="E7167" s="187" t="s">
        <v>462</v>
      </c>
      <c r="F7167" s="187" t="s">
        <v>5798</v>
      </c>
      <c r="G7167" s="187" t="s">
        <v>5798</v>
      </c>
      <c r="H7167" s="188" t="s">
        <v>13863</v>
      </c>
      <c r="I7167" s="189" t="s">
        <v>13864</v>
      </c>
      <c r="J7167" s="190" t="s">
        <v>1986</v>
      </c>
      <c r="K7167" s="191" t="s">
        <v>586</v>
      </c>
      <c r="L7167" s="191" t="s">
        <v>5853</v>
      </c>
      <c r="M7167" s="293" t="s">
        <v>15052</v>
      </c>
    </row>
    <row r="7168" spans="1:13" ht="39.950000000000003" hidden="1" customHeight="1" x14ac:dyDescent="0.2">
      <c r="A7168" s="187">
        <v>7</v>
      </c>
      <c r="B7168" s="187" t="s">
        <v>8701</v>
      </c>
      <c r="C7168" s="187" t="s">
        <v>6689</v>
      </c>
      <c r="D7168" s="187" t="s">
        <v>9036</v>
      </c>
      <c r="E7168" s="187" t="s">
        <v>462</v>
      </c>
      <c r="F7168" s="187" t="s">
        <v>5796</v>
      </c>
      <c r="G7168" s="187" t="s">
        <v>5798</v>
      </c>
      <c r="H7168" s="188" t="s">
        <v>13865</v>
      </c>
      <c r="I7168" s="189" t="s">
        <v>13866</v>
      </c>
      <c r="J7168" s="190" t="s">
        <v>2002</v>
      </c>
      <c r="K7168" s="191" t="s">
        <v>598</v>
      </c>
      <c r="L7168" s="191" t="s">
        <v>5853</v>
      </c>
      <c r="M7168" s="293" t="s">
        <v>15052</v>
      </c>
    </row>
    <row r="7169" spans="1:13" ht="39.950000000000003" hidden="1" customHeight="1" x14ac:dyDescent="0.2">
      <c r="A7169" s="187">
        <v>7</v>
      </c>
      <c r="B7169" s="187" t="s">
        <v>8701</v>
      </c>
      <c r="C7169" s="187" t="s">
        <v>6689</v>
      </c>
      <c r="D7169" s="187" t="s">
        <v>9036</v>
      </c>
      <c r="E7169" s="187" t="s">
        <v>462</v>
      </c>
      <c r="F7169" s="187" t="s">
        <v>5797</v>
      </c>
      <c r="G7169" s="187" t="s">
        <v>5798</v>
      </c>
      <c r="H7169" s="188" t="s">
        <v>13867</v>
      </c>
      <c r="I7169" s="189" t="s">
        <v>13868</v>
      </c>
      <c r="J7169" s="190" t="s">
        <v>1990</v>
      </c>
      <c r="K7169" s="191" t="s">
        <v>598</v>
      </c>
      <c r="L7169" s="191" t="s">
        <v>5853</v>
      </c>
      <c r="M7169" s="293" t="s">
        <v>15052</v>
      </c>
    </row>
    <row r="7170" spans="1:13" ht="39.950000000000003" hidden="1" customHeight="1" x14ac:dyDescent="0.2">
      <c r="A7170" s="187">
        <v>7</v>
      </c>
      <c r="B7170" s="187" t="s">
        <v>8701</v>
      </c>
      <c r="C7170" s="187" t="s">
        <v>6689</v>
      </c>
      <c r="D7170" s="187" t="s">
        <v>9036</v>
      </c>
      <c r="E7170" s="187" t="s">
        <v>462</v>
      </c>
      <c r="F7170" s="187" t="s">
        <v>5899</v>
      </c>
      <c r="G7170" s="187" t="s">
        <v>5798</v>
      </c>
      <c r="H7170" s="188" t="s">
        <v>13869</v>
      </c>
      <c r="I7170" s="189" t="s">
        <v>13870</v>
      </c>
      <c r="J7170" s="190" t="s">
        <v>1993</v>
      </c>
      <c r="K7170" s="191" t="s">
        <v>598</v>
      </c>
      <c r="L7170" s="191" t="s">
        <v>5853</v>
      </c>
      <c r="M7170" s="293" t="s">
        <v>15052</v>
      </c>
    </row>
    <row r="7171" spans="1:13" ht="39.950000000000003" hidden="1" customHeight="1" x14ac:dyDescent="0.2">
      <c r="A7171" s="167">
        <v>7</v>
      </c>
      <c r="B7171" s="167" t="s">
        <v>8701</v>
      </c>
      <c r="C7171" s="167" t="s">
        <v>5899</v>
      </c>
      <c r="D7171" s="167" t="s">
        <v>5798</v>
      </c>
      <c r="E7171" s="167" t="s">
        <v>5739</v>
      </c>
      <c r="F7171" s="167" t="s">
        <v>5798</v>
      </c>
      <c r="G7171" s="167" t="s">
        <v>5798</v>
      </c>
      <c r="H7171" s="178" t="s">
        <v>13872</v>
      </c>
      <c r="I7171" s="168" t="s">
        <v>13873</v>
      </c>
      <c r="J7171" s="166" t="s">
        <v>8722</v>
      </c>
      <c r="K7171" s="165" t="s">
        <v>586</v>
      </c>
      <c r="L7171" s="165" t="s">
        <v>4489</v>
      </c>
    </row>
    <row r="7172" spans="1:13" ht="39.950000000000003" hidden="1" customHeight="1" x14ac:dyDescent="0.2">
      <c r="A7172" s="167">
        <v>7</v>
      </c>
      <c r="B7172" s="167" t="s">
        <v>8701</v>
      </c>
      <c r="C7172" s="167" t="s">
        <v>5899</v>
      </c>
      <c r="D7172" s="167" t="s">
        <v>5796</v>
      </c>
      <c r="E7172" s="167" t="s">
        <v>5739</v>
      </c>
      <c r="F7172" s="167" t="s">
        <v>5798</v>
      </c>
      <c r="G7172" s="167" t="s">
        <v>5798</v>
      </c>
      <c r="H7172" s="178" t="s">
        <v>13874</v>
      </c>
      <c r="I7172" s="168" t="s">
        <v>13875</v>
      </c>
      <c r="J7172" s="166" t="s">
        <v>8722</v>
      </c>
      <c r="K7172" s="165" t="s">
        <v>586</v>
      </c>
      <c r="L7172" s="165" t="s">
        <v>4489</v>
      </c>
    </row>
    <row r="7173" spans="1:13" ht="39.950000000000003" hidden="1" customHeight="1" x14ac:dyDescent="0.2">
      <c r="A7173" s="167">
        <v>7</v>
      </c>
      <c r="B7173" s="167" t="s">
        <v>8701</v>
      </c>
      <c r="C7173" s="167" t="s">
        <v>5899</v>
      </c>
      <c r="D7173" s="167" t="s">
        <v>5796</v>
      </c>
      <c r="E7173" s="167" t="s">
        <v>462</v>
      </c>
      <c r="F7173" s="167" t="s">
        <v>5798</v>
      </c>
      <c r="G7173" s="167" t="s">
        <v>5798</v>
      </c>
      <c r="H7173" s="178" t="s">
        <v>13876</v>
      </c>
      <c r="I7173" s="168" t="s">
        <v>13875</v>
      </c>
      <c r="J7173" s="166" t="s">
        <v>9033</v>
      </c>
      <c r="K7173" s="165" t="s">
        <v>586</v>
      </c>
      <c r="L7173" s="165" t="s">
        <v>4489</v>
      </c>
    </row>
    <row r="7174" spans="1:13" ht="39.950000000000003" hidden="1" customHeight="1" x14ac:dyDescent="0.2">
      <c r="A7174" s="167">
        <v>7</v>
      </c>
      <c r="B7174" s="167" t="s">
        <v>8701</v>
      </c>
      <c r="C7174" s="167" t="s">
        <v>5899</v>
      </c>
      <c r="D7174" s="167" t="s">
        <v>5796</v>
      </c>
      <c r="E7174" s="167" t="s">
        <v>462</v>
      </c>
      <c r="F7174" s="167" t="s">
        <v>5798</v>
      </c>
      <c r="G7174" s="167">
        <v>1</v>
      </c>
      <c r="H7174" s="178" t="s">
        <v>13877</v>
      </c>
      <c r="I7174" s="168" t="s">
        <v>13878</v>
      </c>
      <c r="J7174" s="166" t="s">
        <v>600</v>
      </c>
      <c r="K7174" s="165" t="s">
        <v>598</v>
      </c>
      <c r="L7174" s="165" t="s">
        <v>4489</v>
      </c>
    </row>
    <row r="7175" spans="1:13" ht="39.950000000000003" hidden="1" customHeight="1" x14ac:dyDescent="0.2">
      <c r="A7175" s="167">
        <v>7</v>
      </c>
      <c r="B7175" s="167" t="s">
        <v>8701</v>
      </c>
      <c r="C7175" s="167" t="s">
        <v>5899</v>
      </c>
      <c r="D7175" s="167" t="s">
        <v>5796</v>
      </c>
      <c r="E7175" s="167" t="s">
        <v>5818</v>
      </c>
      <c r="F7175" s="167" t="s">
        <v>5798</v>
      </c>
      <c r="G7175" s="167" t="s">
        <v>5798</v>
      </c>
      <c r="H7175" s="178" t="s">
        <v>13879</v>
      </c>
      <c r="I7175" s="168" t="s">
        <v>13880</v>
      </c>
      <c r="J7175" s="166" t="s">
        <v>9034</v>
      </c>
      <c r="K7175" s="165" t="s">
        <v>586</v>
      </c>
      <c r="L7175" s="165" t="s">
        <v>4489</v>
      </c>
    </row>
    <row r="7176" spans="1:13" ht="39.950000000000003" hidden="1" customHeight="1" x14ac:dyDescent="0.2">
      <c r="A7176" s="167">
        <v>7</v>
      </c>
      <c r="B7176" s="167" t="s">
        <v>8701</v>
      </c>
      <c r="C7176" s="167" t="s">
        <v>5899</v>
      </c>
      <c r="D7176" s="167" t="s">
        <v>5796</v>
      </c>
      <c r="E7176" s="167" t="s">
        <v>5818</v>
      </c>
      <c r="F7176" s="167" t="s">
        <v>5798</v>
      </c>
      <c r="G7176" s="167">
        <v>1</v>
      </c>
      <c r="H7176" s="178" t="s">
        <v>13881</v>
      </c>
      <c r="I7176" s="168" t="s">
        <v>13882</v>
      </c>
      <c r="J7176" s="166" t="s">
        <v>600</v>
      </c>
      <c r="K7176" s="165" t="s">
        <v>598</v>
      </c>
      <c r="L7176" s="165" t="s">
        <v>4489</v>
      </c>
    </row>
    <row r="7177" spans="1:13" ht="39.950000000000003" hidden="1" customHeight="1" x14ac:dyDescent="0.2">
      <c r="A7177" s="167">
        <v>7</v>
      </c>
      <c r="B7177" s="167" t="s">
        <v>8701</v>
      </c>
      <c r="C7177" s="167" t="s">
        <v>5899</v>
      </c>
      <c r="D7177" s="167" t="s">
        <v>5796</v>
      </c>
      <c r="E7177" s="167" t="s">
        <v>5858</v>
      </c>
      <c r="F7177" s="167" t="s">
        <v>5798</v>
      </c>
      <c r="G7177" s="167" t="s">
        <v>5798</v>
      </c>
      <c r="H7177" s="178" t="s">
        <v>13883</v>
      </c>
      <c r="I7177" s="168" t="s">
        <v>13884</v>
      </c>
      <c r="J7177" s="166" t="s">
        <v>9035</v>
      </c>
      <c r="K7177" s="165" t="s">
        <v>586</v>
      </c>
      <c r="L7177" s="165" t="s">
        <v>4489</v>
      </c>
    </row>
    <row r="7178" spans="1:13" ht="39.950000000000003" hidden="1" customHeight="1" x14ac:dyDescent="0.2">
      <c r="A7178" s="167">
        <v>7</v>
      </c>
      <c r="B7178" s="167" t="s">
        <v>8701</v>
      </c>
      <c r="C7178" s="167" t="s">
        <v>5899</v>
      </c>
      <c r="D7178" s="167" t="s">
        <v>5796</v>
      </c>
      <c r="E7178" s="167" t="s">
        <v>5858</v>
      </c>
      <c r="F7178" s="167" t="s">
        <v>5798</v>
      </c>
      <c r="G7178" s="167">
        <v>1</v>
      </c>
      <c r="H7178" s="178" t="s">
        <v>13885</v>
      </c>
      <c r="I7178" s="168" t="s">
        <v>13886</v>
      </c>
      <c r="J7178" s="166" t="s">
        <v>600</v>
      </c>
      <c r="K7178" s="165" t="s">
        <v>598</v>
      </c>
      <c r="L7178" s="165" t="s">
        <v>4489</v>
      </c>
    </row>
    <row r="7179" spans="1:13" ht="39.950000000000003" hidden="1" customHeight="1" x14ac:dyDescent="0.2">
      <c r="A7179" s="187">
        <v>7</v>
      </c>
      <c r="B7179" s="187" t="s">
        <v>8701</v>
      </c>
      <c r="C7179" s="187" t="s">
        <v>5899</v>
      </c>
      <c r="D7179" s="187" t="s">
        <v>5796</v>
      </c>
      <c r="E7179" s="187" t="s">
        <v>10302</v>
      </c>
      <c r="F7179" s="187" t="s">
        <v>5798</v>
      </c>
      <c r="G7179" s="187" t="s">
        <v>5798</v>
      </c>
      <c r="H7179" s="188" t="s">
        <v>13887</v>
      </c>
      <c r="I7179" s="189" t="s">
        <v>13888</v>
      </c>
      <c r="J7179" s="190" t="s">
        <v>2009</v>
      </c>
      <c r="K7179" s="191" t="s">
        <v>586</v>
      </c>
      <c r="L7179" s="191" t="s">
        <v>5853</v>
      </c>
      <c r="M7179" s="293" t="s">
        <v>15052</v>
      </c>
    </row>
    <row r="7180" spans="1:13" ht="39.950000000000003" hidden="1" customHeight="1" x14ac:dyDescent="0.2">
      <c r="A7180" s="187">
        <v>7</v>
      </c>
      <c r="B7180" s="187" t="s">
        <v>8701</v>
      </c>
      <c r="C7180" s="187" t="s">
        <v>5899</v>
      </c>
      <c r="D7180" s="187" t="s">
        <v>5796</v>
      </c>
      <c r="E7180" s="187" t="s">
        <v>10302</v>
      </c>
      <c r="F7180" s="187" t="s">
        <v>5798</v>
      </c>
      <c r="G7180" s="187">
        <v>1</v>
      </c>
      <c r="H7180" s="188" t="s">
        <v>13889</v>
      </c>
      <c r="I7180" s="189" t="s">
        <v>13890</v>
      </c>
      <c r="J7180" s="190" t="s">
        <v>600</v>
      </c>
      <c r="K7180" s="191" t="s">
        <v>598</v>
      </c>
      <c r="L7180" s="191" t="s">
        <v>5853</v>
      </c>
      <c r="M7180" s="293" t="s">
        <v>15052</v>
      </c>
    </row>
    <row r="7181" spans="1:13" ht="39.950000000000003" hidden="1" customHeight="1" x14ac:dyDescent="0.2">
      <c r="A7181" s="167">
        <v>7</v>
      </c>
      <c r="B7181" s="167" t="s">
        <v>8701</v>
      </c>
      <c r="C7181" s="167" t="s">
        <v>5899</v>
      </c>
      <c r="D7181" s="167" t="s">
        <v>5797</v>
      </c>
      <c r="E7181" s="167" t="s">
        <v>5739</v>
      </c>
      <c r="F7181" s="167" t="s">
        <v>5798</v>
      </c>
      <c r="G7181" s="167" t="s">
        <v>5798</v>
      </c>
      <c r="H7181" s="178" t="s">
        <v>13891</v>
      </c>
      <c r="I7181" s="168" t="s">
        <v>13892</v>
      </c>
      <c r="J7181" s="166" t="s">
        <v>8722</v>
      </c>
      <c r="K7181" s="165" t="s">
        <v>586</v>
      </c>
      <c r="L7181" s="165" t="s">
        <v>4489</v>
      </c>
    </row>
    <row r="7182" spans="1:13" ht="39.950000000000003" hidden="1" customHeight="1" x14ac:dyDescent="0.2">
      <c r="A7182" s="167">
        <v>7</v>
      </c>
      <c r="B7182" s="167" t="s">
        <v>8701</v>
      </c>
      <c r="C7182" s="167" t="s">
        <v>5899</v>
      </c>
      <c r="D7182" s="167" t="s">
        <v>5797</v>
      </c>
      <c r="E7182" s="167" t="s">
        <v>462</v>
      </c>
      <c r="F7182" s="167" t="s">
        <v>5798</v>
      </c>
      <c r="G7182" s="167" t="s">
        <v>5798</v>
      </c>
      <c r="H7182" s="178" t="s">
        <v>13893</v>
      </c>
      <c r="I7182" s="168" t="s">
        <v>13892</v>
      </c>
      <c r="J7182" s="166"/>
      <c r="K7182" s="165" t="s">
        <v>598</v>
      </c>
      <c r="L7182" s="165" t="s">
        <v>4489</v>
      </c>
    </row>
    <row r="7183" spans="1:13" ht="39.950000000000003" hidden="1" customHeight="1" x14ac:dyDescent="0.2">
      <c r="A7183" s="167">
        <v>7</v>
      </c>
      <c r="B7183" s="167" t="s">
        <v>8701</v>
      </c>
      <c r="C7183" s="167" t="s">
        <v>5899</v>
      </c>
      <c r="D7183" s="167" t="s">
        <v>5899</v>
      </c>
      <c r="E7183" s="167" t="s">
        <v>5739</v>
      </c>
      <c r="F7183" s="167" t="s">
        <v>5798</v>
      </c>
      <c r="G7183" s="167" t="s">
        <v>5798</v>
      </c>
      <c r="H7183" s="178" t="s">
        <v>13894</v>
      </c>
      <c r="I7183" s="168" t="s">
        <v>13895</v>
      </c>
      <c r="J7183" s="166"/>
      <c r="K7183" s="165" t="s">
        <v>586</v>
      </c>
      <c r="L7183" s="165" t="s">
        <v>4489</v>
      </c>
    </row>
    <row r="7184" spans="1:13" ht="39.950000000000003" hidden="1" customHeight="1" x14ac:dyDescent="0.2">
      <c r="A7184" s="167">
        <v>7</v>
      </c>
      <c r="B7184" s="167" t="s">
        <v>8701</v>
      </c>
      <c r="C7184" s="167" t="s">
        <v>5899</v>
      </c>
      <c r="D7184" s="167" t="s">
        <v>5899</v>
      </c>
      <c r="E7184" s="167" t="s">
        <v>5900</v>
      </c>
      <c r="F7184" s="167" t="s">
        <v>5798</v>
      </c>
      <c r="G7184" s="167" t="s">
        <v>5798</v>
      </c>
      <c r="H7184" s="178" t="s">
        <v>13896</v>
      </c>
      <c r="I7184" s="168" t="s">
        <v>13895</v>
      </c>
      <c r="J7184" s="166"/>
      <c r="K7184" s="165" t="s">
        <v>586</v>
      </c>
      <c r="L7184" s="165" t="s">
        <v>4489</v>
      </c>
    </row>
    <row r="7185" spans="1:12" ht="39.950000000000003" hidden="1" customHeight="1" x14ac:dyDescent="0.2">
      <c r="A7185" s="167">
        <v>7</v>
      </c>
      <c r="B7185" s="167" t="s">
        <v>8701</v>
      </c>
      <c r="C7185" s="167" t="s">
        <v>5899</v>
      </c>
      <c r="D7185" s="167" t="s">
        <v>5899</v>
      </c>
      <c r="E7185" s="167" t="s">
        <v>5900</v>
      </c>
      <c r="F7185" s="167" t="s">
        <v>5798</v>
      </c>
      <c r="G7185" s="167">
        <v>1</v>
      </c>
      <c r="H7185" s="178" t="s">
        <v>13897</v>
      </c>
      <c r="I7185" s="168" t="s">
        <v>13898</v>
      </c>
      <c r="J7185" s="166" t="s">
        <v>600</v>
      </c>
      <c r="K7185" s="165" t="s">
        <v>598</v>
      </c>
      <c r="L7185" s="165" t="s">
        <v>4489</v>
      </c>
    </row>
    <row r="7186" spans="1:12" ht="39.950000000000003" hidden="1" customHeight="1" x14ac:dyDescent="0.2">
      <c r="A7186" s="6" t="str">
        <f t="shared" si="295"/>
        <v>7</v>
      </c>
      <c r="B7186" s="6" t="str">
        <f t="shared" si="308"/>
        <v>9</v>
      </c>
      <c r="C7186" s="6" t="str">
        <f t="shared" si="309"/>
        <v>0</v>
      </c>
      <c r="D7186" s="6" t="str">
        <f t="shared" si="310"/>
        <v>0</v>
      </c>
      <c r="E7186" s="6" t="str">
        <f t="shared" si="311"/>
        <v>00</v>
      </c>
      <c r="F7186" s="6" t="str">
        <f t="shared" ref="F7186:F7241" si="314">MID($H7186,7,1)</f>
        <v>0</v>
      </c>
      <c r="G7186" s="6" t="str">
        <f t="shared" si="313"/>
        <v>0</v>
      </c>
      <c r="H7186" s="68">
        <v>79000000</v>
      </c>
      <c r="I7186" s="299" t="s">
        <v>556</v>
      </c>
      <c r="J7186" s="300" t="s">
        <v>557</v>
      </c>
      <c r="K7186" s="6" t="s">
        <v>586</v>
      </c>
      <c r="L7186" s="5"/>
    </row>
    <row r="7187" spans="1:12" ht="39.950000000000003" hidden="1" customHeight="1" x14ac:dyDescent="0.2">
      <c r="A7187" s="6" t="str">
        <f t="shared" si="295"/>
        <v>7</v>
      </c>
      <c r="B7187" s="6" t="str">
        <f t="shared" si="308"/>
        <v>9</v>
      </c>
      <c r="C7187" s="6" t="str">
        <f t="shared" si="309"/>
        <v>1</v>
      </c>
      <c r="D7187" s="6" t="str">
        <f t="shared" si="310"/>
        <v>0</v>
      </c>
      <c r="E7187" s="6" t="str">
        <f t="shared" si="311"/>
        <v>00</v>
      </c>
      <c r="F7187" s="6" t="str">
        <f t="shared" si="314"/>
        <v>0</v>
      </c>
      <c r="G7187" s="6" t="str">
        <f t="shared" si="313"/>
        <v>0</v>
      </c>
      <c r="H7187" s="68">
        <v>79100000</v>
      </c>
      <c r="I7187" s="299" t="s">
        <v>3591</v>
      </c>
      <c r="J7187" s="300" t="s">
        <v>3592</v>
      </c>
      <c r="K7187" s="6" t="s">
        <v>586</v>
      </c>
      <c r="L7187" s="5"/>
    </row>
    <row r="7188" spans="1:12" ht="39.950000000000003" hidden="1" customHeight="1" x14ac:dyDescent="0.2">
      <c r="A7188" s="187" t="str">
        <f t="shared" si="295"/>
        <v>7</v>
      </c>
      <c r="B7188" s="187" t="str">
        <f t="shared" si="308"/>
        <v>9</v>
      </c>
      <c r="C7188" s="187" t="str">
        <f t="shared" si="309"/>
        <v>1</v>
      </c>
      <c r="D7188" s="187" t="str">
        <f t="shared" si="310"/>
        <v>0</v>
      </c>
      <c r="E7188" s="187" t="str">
        <f t="shared" si="311"/>
        <v>01</v>
      </c>
      <c r="F7188" s="187" t="str">
        <f t="shared" si="314"/>
        <v>0</v>
      </c>
      <c r="G7188" s="187" t="str">
        <f t="shared" si="313"/>
        <v>0</v>
      </c>
      <c r="H7188" s="188">
        <v>79100100</v>
      </c>
      <c r="I7188" s="189" t="s">
        <v>3593</v>
      </c>
      <c r="J7188" s="190" t="s">
        <v>3594</v>
      </c>
      <c r="K7188" s="187" t="s">
        <v>586</v>
      </c>
      <c r="L7188" s="193" t="s">
        <v>5853</v>
      </c>
    </row>
    <row r="7189" spans="1:12" ht="39.950000000000003" hidden="1" customHeight="1" x14ac:dyDescent="0.2">
      <c r="A7189" s="187" t="str">
        <f t="shared" si="295"/>
        <v>7</v>
      </c>
      <c r="B7189" s="187" t="str">
        <f t="shared" si="308"/>
        <v>9</v>
      </c>
      <c r="C7189" s="187" t="str">
        <f t="shared" si="309"/>
        <v>1</v>
      </c>
      <c r="D7189" s="187" t="str">
        <f t="shared" si="310"/>
        <v>0</v>
      </c>
      <c r="E7189" s="187" t="str">
        <f t="shared" si="311"/>
        <v>01</v>
      </c>
      <c r="F7189" s="187" t="str">
        <f t="shared" si="314"/>
        <v>1</v>
      </c>
      <c r="G7189" s="187" t="str">
        <f t="shared" si="313"/>
        <v>0</v>
      </c>
      <c r="H7189" s="188">
        <v>79100110</v>
      </c>
      <c r="I7189" s="189" t="s">
        <v>3593</v>
      </c>
      <c r="J7189" s="190" t="s">
        <v>3594</v>
      </c>
      <c r="K7189" s="187" t="s">
        <v>586</v>
      </c>
      <c r="L7189" s="193" t="s">
        <v>5853</v>
      </c>
    </row>
    <row r="7190" spans="1:12" ht="39.950000000000003" hidden="1" customHeight="1" x14ac:dyDescent="0.2">
      <c r="A7190" s="187" t="str">
        <f t="shared" si="295"/>
        <v>7</v>
      </c>
      <c r="B7190" s="187" t="str">
        <f t="shared" si="308"/>
        <v>9</v>
      </c>
      <c r="C7190" s="187" t="str">
        <f t="shared" si="309"/>
        <v>1</v>
      </c>
      <c r="D7190" s="187" t="str">
        <f t="shared" si="310"/>
        <v>0</v>
      </c>
      <c r="E7190" s="187" t="str">
        <f t="shared" si="311"/>
        <v>01</v>
      </c>
      <c r="F7190" s="187" t="str">
        <f t="shared" si="314"/>
        <v>1</v>
      </c>
      <c r="G7190" s="187" t="str">
        <f t="shared" si="313"/>
        <v>1</v>
      </c>
      <c r="H7190" s="188">
        <v>79100111</v>
      </c>
      <c r="I7190" s="189" t="s">
        <v>3595</v>
      </c>
      <c r="J7190" s="190" t="s">
        <v>3596</v>
      </c>
      <c r="K7190" s="187" t="s">
        <v>598</v>
      </c>
      <c r="L7190" s="193" t="s">
        <v>5853</v>
      </c>
    </row>
    <row r="7191" spans="1:12" ht="39.950000000000003" hidden="1" customHeight="1" x14ac:dyDescent="0.2">
      <c r="A7191" s="187" t="str">
        <f t="shared" si="295"/>
        <v>7</v>
      </c>
      <c r="B7191" s="187" t="str">
        <f t="shared" si="308"/>
        <v>9</v>
      </c>
      <c r="C7191" s="187" t="str">
        <f t="shared" si="309"/>
        <v>1</v>
      </c>
      <c r="D7191" s="187" t="str">
        <f t="shared" si="310"/>
        <v>0</v>
      </c>
      <c r="E7191" s="187" t="str">
        <f t="shared" si="311"/>
        <v>01</v>
      </c>
      <c r="F7191" s="187" t="str">
        <f t="shared" si="314"/>
        <v>1</v>
      </c>
      <c r="G7191" s="187" t="str">
        <f t="shared" si="313"/>
        <v>2</v>
      </c>
      <c r="H7191" s="188">
        <v>79100112</v>
      </c>
      <c r="I7191" s="189" t="s">
        <v>3597</v>
      </c>
      <c r="J7191" s="190" t="s">
        <v>2710</v>
      </c>
      <c r="K7191" s="187" t="s">
        <v>598</v>
      </c>
      <c r="L7191" s="193" t="s">
        <v>5853</v>
      </c>
    </row>
    <row r="7192" spans="1:12" ht="39.950000000000003" hidden="1" customHeight="1" x14ac:dyDescent="0.2">
      <c r="A7192" s="187" t="str">
        <f t="shared" si="295"/>
        <v>7</v>
      </c>
      <c r="B7192" s="187" t="str">
        <f t="shared" si="308"/>
        <v>9</v>
      </c>
      <c r="C7192" s="187" t="str">
        <f t="shared" si="309"/>
        <v>1</v>
      </c>
      <c r="D7192" s="187" t="str">
        <f t="shared" si="310"/>
        <v>0</v>
      </c>
      <c r="E7192" s="187" t="str">
        <f t="shared" si="311"/>
        <v>01</v>
      </c>
      <c r="F7192" s="187" t="str">
        <f t="shared" si="314"/>
        <v>1</v>
      </c>
      <c r="G7192" s="187" t="str">
        <f t="shared" si="313"/>
        <v>3</v>
      </c>
      <c r="H7192" s="188">
        <v>79100113</v>
      </c>
      <c r="I7192" s="189" t="s">
        <v>3598</v>
      </c>
      <c r="J7192" s="190" t="s">
        <v>2710</v>
      </c>
      <c r="K7192" s="187" t="s">
        <v>598</v>
      </c>
      <c r="L7192" s="193" t="s">
        <v>5853</v>
      </c>
    </row>
    <row r="7193" spans="1:12" ht="39.950000000000003" hidden="1" customHeight="1" x14ac:dyDescent="0.2">
      <c r="A7193" s="187" t="str">
        <f t="shared" si="295"/>
        <v>7</v>
      </c>
      <c r="B7193" s="187" t="str">
        <f t="shared" si="308"/>
        <v>9</v>
      </c>
      <c r="C7193" s="187" t="str">
        <f t="shared" si="309"/>
        <v>1</v>
      </c>
      <c r="D7193" s="187" t="str">
        <f t="shared" si="310"/>
        <v>0</v>
      </c>
      <c r="E7193" s="187" t="str">
        <f t="shared" si="311"/>
        <v>01</v>
      </c>
      <c r="F7193" s="187" t="str">
        <f t="shared" si="314"/>
        <v>1</v>
      </c>
      <c r="G7193" s="187" t="str">
        <f t="shared" si="313"/>
        <v>4</v>
      </c>
      <c r="H7193" s="188">
        <v>79100114</v>
      </c>
      <c r="I7193" s="189" t="s">
        <v>3599</v>
      </c>
      <c r="J7193" s="190" t="s">
        <v>2710</v>
      </c>
      <c r="K7193" s="187" t="s">
        <v>598</v>
      </c>
      <c r="L7193" s="193" t="s">
        <v>5853</v>
      </c>
    </row>
    <row r="7194" spans="1:12" ht="39.950000000000003" hidden="1" customHeight="1" x14ac:dyDescent="0.2">
      <c r="A7194" s="187" t="str">
        <f t="shared" si="295"/>
        <v>7</v>
      </c>
      <c r="B7194" s="187" t="str">
        <f t="shared" si="308"/>
        <v>9</v>
      </c>
      <c r="C7194" s="187" t="str">
        <f t="shared" si="309"/>
        <v>1</v>
      </c>
      <c r="D7194" s="187" t="str">
        <f t="shared" si="310"/>
        <v>0</v>
      </c>
      <c r="E7194" s="187" t="str">
        <f t="shared" si="311"/>
        <v>01</v>
      </c>
      <c r="F7194" s="187" t="str">
        <f t="shared" si="314"/>
        <v>1</v>
      </c>
      <c r="G7194" s="187" t="str">
        <f t="shared" si="313"/>
        <v>5</v>
      </c>
      <c r="H7194" s="188">
        <v>79100115</v>
      </c>
      <c r="I7194" s="189" t="s">
        <v>3600</v>
      </c>
      <c r="J7194" s="190" t="s">
        <v>2710</v>
      </c>
      <c r="K7194" s="187" t="s">
        <v>598</v>
      </c>
      <c r="L7194" s="193" t="s">
        <v>5853</v>
      </c>
    </row>
    <row r="7195" spans="1:12" ht="39.950000000000003" hidden="1" customHeight="1" x14ac:dyDescent="0.2">
      <c r="A7195" s="187" t="str">
        <f t="shared" si="295"/>
        <v>7</v>
      </c>
      <c r="B7195" s="187" t="str">
        <f t="shared" si="308"/>
        <v>9</v>
      </c>
      <c r="C7195" s="187" t="str">
        <f t="shared" si="309"/>
        <v>1</v>
      </c>
      <c r="D7195" s="187" t="str">
        <f t="shared" si="310"/>
        <v>0</v>
      </c>
      <c r="E7195" s="187" t="str">
        <f t="shared" si="311"/>
        <v>01</v>
      </c>
      <c r="F7195" s="187" t="str">
        <f t="shared" si="314"/>
        <v>1</v>
      </c>
      <c r="G7195" s="187" t="str">
        <f t="shared" si="313"/>
        <v>6</v>
      </c>
      <c r="H7195" s="188">
        <v>79100116</v>
      </c>
      <c r="I7195" s="189" t="s">
        <v>3601</v>
      </c>
      <c r="J7195" s="190" t="s">
        <v>2710</v>
      </c>
      <c r="K7195" s="187" t="s">
        <v>598</v>
      </c>
      <c r="L7195" s="193" t="s">
        <v>5853</v>
      </c>
    </row>
    <row r="7196" spans="1:12" ht="39.950000000000003" hidden="1" customHeight="1" x14ac:dyDescent="0.2">
      <c r="A7196" s="187" t="str">
        <f t="shared" si="295"/>
        <v>7</v>
      </c>
      <c r="B7196" s="187" t="str">
        <f t="shared" si="308"/>
        <v>9</v>
      </c>
      <c r="C7196" s="187" t="str">
        <f t="shared" si="309"/>
        <v>1</v>
      </c>
      <c r="D7196" s="187" t="str">
        <f t="shared" si="310"/>
        <v>0</v>
      </c>
      <c r="E7196" s="187" t="str">
        <f t="shared" si="311"/>
        <v>01</v>
      </c>
      <c r="F7196" s="187" t="str">
        <f t="shared" si="314"/>
        <v>1</v>
      </c>
      <c r="G7196" s="187" t="str">
        <f t="shared" si="313"/>
        <v>7</v>
      </c>
      <c r="H7196" s="188">
        <v>79100117</v>
      </c>
      <c r="I7196" s="189" t="s">
        <v>3602</v>
      </c>
      <c r="J7196" s="190" t="s">
        <v>2710</v>
      </c>
      <c r="K7196" s="187" t="s">
        <v>598</v>
      </c>
      <c r="L7196" s="193" t="s">
        <v>5853</v>
      </c>
    </row>
    <row r="7197" spans="1:12" ht="39.950000000000003" hidden="1" customHeight="1" x14ac:dyDescent="0.2">
      <c r="A7197" s="187" t="str">
        <f t="shared" ref="A7197:A7236" si="315">MID($H7197,1,1)</f>
        <v>7</v>
      </c>
      <c r="B7197" s="187" t="str">
        <f t="shared" si="308"/>
        <v>9</v>
      </c>
      <c r="C7197" s="187" t="str">
        <f t="shared" si="309"/>
        <v>1</v>
      </c>
      <c r="D7197" s="187" t="str">
        <f t="shared" si="310"/>
        <v>0</v>
      </c>
      <c r="E7197" s="187" t="str">
        <f t="shared" si="311"/>
        <v>01</v>
      </c>
      <c r="F7197" s="187" t="str">
        <f t="shared" si="314"/>
        <v>1</v>
      </c>
      <c r="G7197" s="187" t="str">
        <f t="shared" si="313"/>
        <v>8</v>
      </c>
      <c r="H7197" s="188">
        <v>79100118</v>
      </c>
      <c r="I7197" s="189" t="s">
        <v>3603</v>
      </c>
      <c r="J7197" s="190" t="s">
        <v>2710</v>
      </c>
      <c r="K7197" s="187" t="s">
        <v>598</v>
      </c>
      <c r="L7197" s="193" t="s">
        <v>5853</v>
      </c>
    </row>
    <row r="7198" spans="1:12" ht="39.950000000000003" hidden="1" customHeight="1" x14ac:dyDescent="0.2">
      <c r="A7198" s="187" t="str">
        <f t="shared" si="315"/>
        <v>7</v>
      </c>
      <c r="B7198" s="187" t="str">
        <f t="shared" si="308"/>
        <v>9</v>
      </c>
      <c r="C7198" s="187" t="str">
        <f t="shared" si="309"/>
        <v>1</v>
      </c>
      <c r="D7198" s="187" t="str">
        <f t="shared" si="310"/>
        <v>0</v>
      </c>
      <c r="E7198" s="187" t="str">
        <f t="shared" si="311"/>
        <v>01</v>
      </c>
      <c r="F7198" s="187" t="str">
        <f t="shared" si="314"/>
        <v>1</v>
      </c>
      <c r="G7198" s="187" t="str">
        <f t="shared" si="313"/>
        <v>9</v>
      </c>
      <c r="H7198" s="188">
        <v>79100119</v>
      </c>
      <c r="I7198" s="189" t="s">
        <v>3604</v>
      </c>
      <c r="J7198" s="190" t="s">
        <v>2710</v>
      </c>
      <c r="K7198" s="187" t="s">
        <v>598</v>
      </c>
      <c r="L7198" s="207" t="s">
        <v>15049</v>
      </c>
    </row>
    <row r="7199" spans="1:12" ht="39.950000000000003" hidden="1" customHeight="1" x14ac:dyDescent="0.2">
      <c r="A7199" s="187" t="str">
        <f t="shared" si="315"/>
        <v>7</v>
      </c>
      <c r="B7199" s="187" t="str">
        <f t="shared" si="308"/>
        <v>9</v>
      </c>
      <c r="C7199" s="187" t="str">
        <f t="shared" si="309"/>
        <v>1</v>
      </c>
      <c r="D7199" s="187" t="str">
        <f t="shared" si="310"/>
        <v>0</v>
      </c>
      <c r="E7199" s="187" t="str">
        <f t="shared" si="311"/>
        <v>06</v>
      </c>
      <c r="F7199" s="187" t="str">
        <f t="shared" si="314"/>
        <v>0</v>
      </c>
      <c r="G7199" s="187" t="str">
        <f t="shared" si="313"/>
        <v>0</v>
      </c>
      <c r="H7199" s="188">
        <v>79100600</v>
      </c>
      <c r="I7199" s="189" t="s">
        <v>3605</v>
      </c>
      <c r="J7199" s="190" t="s">
        <v>3606</v>
      </c>
      <c r="K7199" s="187" t="s">
        <v>586</v>
      </c>
      <c r="L7199" s="193" t="s">
        <v>5853</v>
      </c>
    </row>
    <row r="7200" spans="1:12" ht="39.950000000000003" hidden="1" customHeight="1" x14ac:dyDescent="0.2">
      <c r="A7200" s="187" t="str">
        <f t="shared" si="315"/>
        <v>7</v>
      </c>
      <c r="B7200" s="187" t="str">
        <f t="shared" si="308"/>
        <v>9</v>
      </c>
      <c r="C7200" s="187" t="str">
        <f t="shared" si="309"/>
        <v>1</v>
      </c>
      <c r="D7200" s="187" t="str">
        <f t="shared" si="310"/>
        <v>0</v>
      </c>
      <c r="E7200" s="187" t="str">
        <f t="shared" si="311"/>
        <v>06</v>
      </c>
      <c r="F7200" s="187" t="str">
        <f t="shared" si="314"/>
        <v>1</v>
      </c>
      <c r="G7200" s="187" t="str">
        <f t="shared" si="313"/>
        <v>0</v>
      </c>
      <c r="H7200" s="188">
        <v>79100610</v>
      </c>
      <c r="I7200" s="189" t="s">
        <v>3607</v>
      </c>
      <c r="J7200" s="190" t="s">
        <v>3608</v>
      </c>
      <c r="K7200" s="187" t="s">
        <v>586</v>
      </c>
      <c r="L7200" s="193" t="s">
        <v>5853</v>
      </c>
    </row>
    <row r="7201" spans="1:12" ht="39.950000000000003" hidden="1" customHeight="1" x14ac:dyDescent="0.2">
      <c r="A7201" s="187" t="str">
        <f t="shared" si="315"/>
        <v>7</v>
      </c>
      <c r="B7201" s="187" t="str">
        <f t="shared" si="308"/>
        <v>9</v>
      </c>
      <c r="C7201" s="187" t="str">
        <f t="shared" si="309"/>
        <v>1</v>
      </c>
      <c r="D7201" s="187" t="str">
        <f t="shared" si="310"/>
        <v>0</v>
      </c>
      <c r="E7201" s="187" t="str">
        <f t="shared" si="311"/>
        <v>06</v>
      </c>
      <c r="F7201" s="187" t="str">
        <f t="shared" si="314"/>
        <v>1</v>
      </c>
      <c r="G7201" s="187" t="str">
        <f t="shared" si="313"/>
        <v>1</v>
      </c>
      <c r="H7201" s="188">
        <v>79100611</v>
      </c>
      <c r="I7201" s="189" t="s">
        <v>3609</v>
      </c>
      <c r="J7201" s="190" t="s">
        <v>3610</v>
      </c>
      <c r="K7201" s="187" t="s">
        <v>598</v>
      </c>
      <c r="L7201" s="193" t="s">
        <v>5853</v>
      </c>
    </row>
    <row r="7202" spans="1:12" ht="39.950000000000003" hidden="1" customHeight="1" x14ac:dyDescent="0.2">
      <c r="A7202" s="187" t="str">
        <f t="shared" si="315"/>
        <v>7</v>
      </c>
      <c r="B7202" s="187" t="str">
        <f t="shared" si="308"/>
        <v>9</v>
      </c>
      <c r="C7202" s="187" t="str">
        <f t="shared" si="309"/>
        <v>1</v>
      </c>
      <c r="D7202" s="187" t="str">
        <f t="shared" si="310"/>
        <v>0</v>
      </c>
      <c r="E7202" s="187" t="str">
        <f t="shared" si="311"/>
        <v>06</v>
      </c>
      <c r="F7202" s="187" t="str">
        <f t="shared" si="314"/>
        <v>1</v>
      </c>
      <c r="G7202" s="187" t="str">
        <f t="shared" si="313"/>
        <v>2</v>
      </c>
      <c r="H7202" s="188">
        <v>79100612</v>
      </c>
      <c r="I7202" s="189" t="s">
        <v>3611</v>
      </c>
      <c r="J7202" s="190" t="s">
        <v>2710</v>
      </c>
      <c r="K7202" s="187" t="s">
        <v>598</v>
      </c>
      <c r="L7202" s="193" t="s">
        <v>5853</v>
      </c>
    </row>
    <row r="7203" spans="1:12" ht="39.950000000000003" hidden="1" customHeight="1" x14ac:dyDescent="0.2">
      <c r="A7203" s="187" t="str">
        <f t="shared" si="315"/>
        <v>7</v>
      </c>
      <c r="B7203" s="187" t="str">
        <f t="shared" si="308"/>
        <v>9</v>
      </c>
      <c r="C7203" s="187" t="str">
        <f t="shared" si="309"/>
        <v>1</v>
      </c>
      <c r="D7203" s="187" t="str">
        <f t="shared" si="310"/>
        <v>0</v>
      </c>
      <c r="E7203" s="187" t="str">
        <f t="shared" si="311"/>
        <v>06</v>
      </c>
      <c r="F7203" s="187" t="str">
        <f t="shared" si="314"/>
        <v>1</v>
      </c>
      <c r="G7203" s="187" t="str">
        <f t="shared" si="313"/>
        <v>3</v>
      </c>
      <c r="H7203" s="188">
        <v>79100613</v>
      </c>
      <c r="I7203" s="189" t="s">
        <v>3612</v>
      </c>
      <c r="J7203" s="190" t="s">
        <v>2710</v>
      </c>
      <c r="K7203" s="187" t="s">
        <v>598</v>
      </c>
      <c r="L7203" s="193" t="s">
        <v>5853</v>
      </c>
    </row>
    <row r="7204" spans="1:12" ht="39.950000000000003" hidden="1" customHeight="1" x14ac:dyDescent="0.2">
      <c r="A7204" s="187" t="str">
        <f t="shared" si="315"/>
        <v>7</v>
      </c>
      <c r="B7204" s="187" t="str">
        <f t="shared" si="308"/>
        <v>9</v>
      </c>
      <c r="C7204" s="187" t="str">
        <f t="shared" si="309"/>
        <v>1</v>
      </c>
      <c r="D7204" s="187" t="str">
        <f t="shared" si="310"/>
        <v>0</v>
      </c>
      <c r="E7204" s="187" t="str">
        <f t="shared" si="311"/>
        <v>06</v>
      </c>
      <c r="F7204" s="187" t="str">
        <f t="shared" si="314"/>
        <v>1</v>
      </c>
      <c r="G7204" s="187" t="str">
        <f t="shared" si="313"/>
        <v>4</v>
      </c>
      <c r="H7204" s="188">
        <v>79100614</v>
      </c>
      <c r="I7204" s="189" t="s">
        <v>3613</v>
      </c>
      <c r="J7204" s="190" t="s">
        <v>2710</v>
      </c>
      <c r="K7204" s="187" t="s">
        <v>598</v>
      </c>
      <c r="L7204" s="193" t="s">
        <v>5853</v>
      </c>
    </row>
    <row r="7205" spans="1:12" ht="39.950000000000003" hidden="1" customHeight="1" x14ac:dyDescent="0.2">
      <c r="A7205" s="187" t="str">
        <f t="shared" si="315"/>
        <v>7</v>
      </c>
      <c r="B7205" s="187" t="str">
        <f t="shared" si="308"/>
        <v>9</v>
      </c>
      <c r="C7205" s="187" t="str">
        <f t="shared" si="309"/>
        <v>1</v>
      </c>
      <c r="D7205" s="187" t="str">
        <f t="shared" si="310"/>
        <v>0</v>
      </c>
      <c r="E7205" s="187" t="str">
        <f t="shared" si="311"/>
        <v>06</v>
      </c>
      <c r="F7205" s="187" t="str">
        <f t="shared" si="314"/>
        <v>1</v>
      </c>
      <c r="G7205" s="187" t="str">
        <f t="shared" si="313"/>
        <v>5</v>
      </c>
      <c r="H7205" s="188">
        <v>79100615</v>
      </c>
      <c r="I7205" s="189" t="s">
        <v>3614</v>
      </c>
      <c r="J7205" s="190" t="s">
        <v>2710</v>
      </c>
      <c r="K7205" s="187" t="s">
        <v>598</v>
      </c>
      <c r="L7205" s="193" t="s">
        <v>5853</v>
      </c>
    </row>
    <row r="7206" spans="1:12" ht="39.950000000000003" hidden="1" customHeight="1" x14ac:dyDescent="0.2">
      <c r="A7206" s="187" t="str">
        <f t="shared" si="315"/>
        <v>7</v>
      </c>
      <c r="B7206" s="187" t="str">
        <f t="shared" si="308"/>
        <v>9</v>
      </c>
      <c r="C7206" s="187" t="str">
        <f t="shared" si="309"/>
        <v>1</v>
      </c>
      <c r="D7206" s="187" t="str">
        <f t="shared" si="310"/>
        <v>0</v>
      </c>
      <c r="E7206" s="187" t="str">
        <f t="shared" si="311"/>
        <v>06</v>
      </c>
      <c r="F7206" s="187" t="str">
        <f t="shared" si="314"/>
        <v>1</v>
      </c>
      <c r="G7206" s="187" t="str">
        <f t="shared" si="313"/>
        <v>6</v>
      </c>
      <c r="H7206" s="188">
        <v>79100616</v>
      </c>
      <c r="I7206" s="189" t="s">
        <v>3615</v>
      </c>
      <c r="J7206" s="190" t="s">
        <v>2710</v>
      </c>
      <c r="K7206" s="187" t="s">
        <v>598</v>
      </c>
      <c r="L7206" s="193" t="s">
        <v>5853</v>
      </c>
    </row>
    <row r="7207" spans="1:12" ht="39.950000000000003" hidden="1" customHeight="1" x14ac:dyDescent="0.2">
      <c r="A7207" s="187" t="str">
        <f t="shared" si="315"/>
        <v>7</v>
      </c>
      <c r="B7207" s="187" t="str">
        <f t="shared" si="308"/>
        <v>9</v>
      </c>
      <c r="C7207" s="187" t="str">
        <f t="shared" si="309"/>
        <v>1</v>
      </c>
      <c r="D7207" s="187" t="str">
        <f t="shared" si="310"/>
        <v>0</v>
      </c>
      <c r="E7207" s="187" t="str">
        <f t="shared" si="311"/>
        <v>06</v>
      </c>
      <c r="F7207" s="187" t="str">
        <f t="shared" si="314"/>
        <v>1</v>
      </c>
      <c r="G7207" s="187" t="str">
        <f t="shared" si="313"/>
        <v>7</v>
      </c>
      <c r="H7207" s="188">
        <v>79100617</v>
      </c>
      <c r="I7207" s="189" t="s">
        <v>3616</v>
      </c>
      <c r="J7207" s="190" t="s">
        <v>2710</v>
      </c>
      <c r="K7207" s="187" t="s">
        <v>598</v>
      </c>
      <c r="L7207" s="193" t="s">
        <v>5853</v>
      </c>
    </row>
    <row r="7208" spans="1:12" ht="39.950000000000003" hidden="1" customHeight="1" x14ac:dyDescent="0.2">
      <c r="A7208" s="187" t="str">
        <f t="shared" si="315"/>
        <v>7</v>
      </c>
      <c r="B7208" s="187" t="str">
        <f t="shared" si="308"/>
        <v>9</v>
      </c>
      <c r="C7208" s="187" t="str">
        <f t="shared" si="309"/>
        <v>1</v>
      </c>
      <c r="D7208" s="187" t="str">
        <f t="shared" si="310"/>
        <v>0</v>
      </c>
      <c r="E7208" s="187" t="str">
        <f t="shared" si="311"/>
        <v>06</v>
      </c>
      <c r="F7208" s="187" t="str">
        <f t="shared" si="314"/>
        <v>1</v>
      </c>
      <c r="G7208" s="187" t="str">
        <f t="shared" si="313"/>
        <v>8</v>
      </c>
      <c r="H7208" s="188">
        <v>79100618</v>
      </c>
      <c r="I7208" s="189" t="s">
        <v>3617</v>
      </c>
      <c r="J7208" s="190" t="s">
        <v>2710</v>
      </c>
      <c r="K7208" s="187" t="s">
        <v>598</v>
      </c>
      <c r="L7208" s="193" t="s">
        <v>5853</v>
      </c>
    </row>
    <row r="7209" spans="1:12" ht="39.950000000000003" hidden="1" customHeight="1" x14ac:dyDescent="0.2">
      <c r="A7209" s="187" t="str">
        <f t="shared" si="315"/>
        <v>7</v>
      </c>
      <c r="B7209" s="187" t="str">
        <f t="shared" si="308"/>
        <v>9</v>
      </c>
      <c r="C7209" s="187" t="str">
        <f t="shared" si="309"/>
        <v>1</v>
      </c>
      <c r="D7209" s="187" t="str">
        <f t="shared" si="310"/>
        <v>0</v>
      </c>
      <c r="E7209" s="187" t="str">
        <f t="shared" si="311"/>
        <v>06</v>
      </c>
      <c r="F7209" s="187" t="str">
        <f t="shared" si="314"/>
        <v>1</v>
      </c>
      <c r="G7209" s="187" t="str">
        <f t="shared" si="313"/>
        <v>9</v>
      </c>
      <c r="H7209" s="188">
        <v>79100619</v>
      </c>
      <c r="I7209" s="189" t="s">
        <v>3618</v>
      </c>
      <c r="J7209" s="190" t="s">
        <v>2710</v>
      </c>
      <c r="K7209" s="187" t="s">
        <v>598</v>
      </c>
      <c r="L7209" s="207" t="s">
        <v>15049</v>
      </c>
    </row>
    <row r="7210" spans="1:12" ht="39.950000000000003" hidden="1" customHeight="1" x14ac:dyDescent="0.2">
      <c r="A7210" s="187" t="str">
        <f t="shared" si="315"/>
        <v>7</v>
      </c>
      <c r="B7210" s="187" t="str">
        <f t="shared" si="308"/>
        <v>9</v>
      </c>
      <c r="C7210" s="187" t="str">
        <f t="shared" si="309"/>
        <v>1</v>
      </c>
      <c r="D7210" s="187" t="str">
        <f t="shared" si="310"/>
        <v>0</v>
      </c>
      <c r="E7210" s="187" t="str">
        <f t="shared" si="311"/>
        <v>06</v>
      </c>
      <c r="F7210" s="187" t="str">
        <f t="shared" si="314"/>
        <v>2</v>
      </c>
      <c r="G7210" s="187" t="str">
        <f t="shared" si="313"/>
        <v>0</v>
      </c>
      <c r="H7210" s="188">
        <v>79100620</v>
      </c>
      <c r="I7210" s="189" t="s">
        <v>3619</v>
      </c>
      <c r="J7210" s="190" t="s">
        <v>3620</v>
      </c>
      <c r="K7210" s="187" t="s">
        <v>586</v>
      </c>
      <c r="L7210" s="193" t="s">
        <v>5853</v>
      </c>
    </row>
    <row r="7211" spans="1:12" ht="39.950000000000003" hidden="1" customHeight="1" x14ac:dyDescent="0.2">
      <c r="A7211" s="187" t="str">
        <f t="shared" si="315"/>
        <v>7</v>
      </c>
      <c r="B7211" s="187" t="str">
        <f t="shared" si="308"/>
        <v>9</v>
      </c>
      <c r="C7211" s="187" t="str">
        <f t="shared" si="309"/>
        <v>1</v>
      </c>
      <c r="D7211" s="187" t="str">
        <f t="shared" si="310"/>
        <v>0</v>
      </c>
      <c r="E7211" s="187" t="str">
        <f t="shared" si="311"/>
        <v>06</v>
      </c>
      <c r="F7211" s="187" t="str">
        <f t="shared" si="314"/>
        <v>2</v>
      </c>
      <c r="G7211" s="187" t="str">
        <f t="shared" si="313"/>
        <v>1</v>
      </c>
      <c r="H7211" s="188">
        <v>79100621</v>
      </c>
      <c r="I7211" s="189" t="s">
        <v>3621</v>
      </c>
      <c r="J7211" s="190" t="s">
        <v>3622</v>
      </c>
      <c r="K7211" s="187" t="s">
        <v>598</v>
      </c>
      <c r="L7211" s="193" t="s">
        <v>5853</v>
      </c>
    </row>
    <row r="7212" spans="1:12" ht="39.950000000000003" hidden="1" customHeight="1" x14ac:dyDescent="0.2">
      <c r="A7212" s="187" t="str">
        <f t="shared" si="315"/>
        <v>7</v>
      </c>
      <c r="B7212" s="187" t="str">
        <f t="shared" si="308"/>
        <v>9</v>
      </c>
      <c r="C7212" s="187" t="str">
        <f t="shared" si="309"/>
        <v>1</v>
      </c>
      <c r="D7212" s="187" t="str">
        <f t="shared" si="310"/>
        <v>0</v>
      </c>
      <c r="E7212" s="187" t="str">
        <f t="shared" si="311"/>
        <v>06</v>
      </c>
      <c r="F7212" s="187" t="str">
        <f t="shared" si="314"/>
        <v>2</v>
      </c>
      <c r="G7212" s="187" t="str">
        <f t="shared" si="313"/>
        <v>2</v>
      </c>
      <c r="H7212" s="188">
        <v>79100622</v>
      </c>
      <c r="I7212" s="189" t="s">
        <v>3623</v>
      </c>
      <c r="J7212" s="190" t="s">
        <v>2710</v>
      </c>
      <c r="K7212" s="187" t="s">
        <v>598</v>
      </c>
      <c r="L7212" s="193" t="s">
        <v>5853</v>
      </c>
    </row>
    <row r="7213" spans="1:12" ht="39.950000000000003" hidden="1" customHeight="1" x14ac:dyDescent="0.2">
      <c r="A7213" s="187" t="str">
        <f t="shared" si="315"/>
        <v>7</v>
      </c>
      <c r="B7213" s="187" t="str">
        <f t="shared" si="308"/>
        <v>9</v>
      </c>
      <c r="C7213" s="187" t="str">
        <f t="shared" si="309"/>
        <v>1</v>
      </c>
      <c r="D7213" s="187" t="str">
        <f t="shared" si="310"/>
        <v>0</v>
      </c>
      <c r="E7213" s="187" t="str">
        <f t="shared" si="311"/>
        <v>06</v>
      </c>
      <c r="F7213" s="187" t="str">
        <f t="shared" si="314"/>
        <v>2</v>
      </c>
      <c r="G7213" s="187" t="str">
        <f t="shared" si="313"/>
        <v>3</v>
      </c>
      <c r="H7213" s="188">
        <v>79100623</v>
      </c>
      <c r="I7213" s="189" t="s">
        <v>3624</v>
      </c>
      <c r="J7213" s="190" t="s">
        <v>2710</v>
      </c>
      <c r="K7213" s="187" t="s">
        <v>598</v>
      </c>
      <c r="L7213" s="193" t="s">
        <v>5853</v>
      </c>
    </row>
    <row r="7214" spans="1:12" ht="39.950000000000003" hidden="1" customHeight="1" x14ac:dyDescent="0.2">
      <c r="A7214" s="187" t="str">
        <f t="shared" si="315"/>
        <v>7</v>
      </c>
      <c r="B7214" s="187" t="str">
        <f t="shared" si="308"/>
        <v>9</v>
      </c>
      <c r="C7214" s="187" t="str">
        <f t="shared" si="309"/>
        <v>1</v>
      </c>
      <c r="D7214" s="187" t="str">
        <f t="shared" si="310"/>
        <v>0</v>
      </c>
      <c r="E7214" s="187" t="str">
        <f t="shared" si="311"/>
        <v>06</v>
      </c>
      <c r="F7214" s="187" t="str">
        <f t="shared" si="314"/>
        <v>2</v>
      </c>
      <c r="G7214" s="187" t="str">
        <f t="shared" si="313"/>
        <v>4</v>
      </c>
      <c r="H7214" s="188">
        <v>79100624</v>
      </c>
      <c r="I7214" s="189" t="s">
        <v>3625</v>
      </c>
      <c r="J7214" s="190" t="s">
        <v>2710</v>
      </c>
      <c r="K7214" s="187" t="s">
        <v>598</v>
      </c>
      <c r="L7214" s="193" t="s">
        <v>5853</v>
      </c>
    </row>
    <row r="7215" spans="1:12" ht="39.950000000000003" hidden="1" customHeight="1" x14ac:dyDescent="0.2">
      <c r="A7215" s="187" t="str">
        <f t="shared" si="315"/>
        <v>7</v>
      </c>
      <c r="B7215" s="187" t="str">
        <f t="shared" si="308"/>
        <v>9</v>
      </c>
      <c r="C7215" s="187" t="str">
        <f t="shared" si="309"/>
        <v>1</v>
      </c>
      <c r="D7215" s="187" t="str">
        <f t="shared" si="310"/>
        <v>0</v>
      </c>
      <c r="E7215" s="187" t="str">
        <f t="shared" si="311"/>
        <v>06</v>
      </c>
      <c r="F7215" s="187" t="str">
        <f t="shared" si="314"/>
        <v>2</v>
      </c>
      <c r="G7215" s="187" t="str">
        <f t="shared" si="313"/>
        <v>5</v>
      </c>
      <c r="H7215" s="188">
        <v>79100625</v>
      </c>
      <c r="I7215" s="189" t="s">
        <v>3626</v>
      </c>
      <c r="J7215" s="190" t="s">
        <v>2710</v>
      </c>
      <c r="K7215" s="187" t="s">
        <v>598</v>
      </c>
      <c r="L7215" s="193" t="s">
        <v>5853</v>
      </c>
    </row>
    <row r="7216" spans="1:12" ht="39.950000000000003" hidden="1" customHeight="1" x14ac:dyDescent="0.2">
      <c r="A7216" s="187" t="str">
        <f t="shared" si="315"/>
        <v>7</v>
      </c>
      <c r="B7216" s="187" t="str">
        <f t="shared" si="308"/>
        <v>9</v>
      </c>
      <c r="C7216" s="187" t="str">
        <f t="shared" si="309"/>
        <v>1</v>
      </c>
      <c r="D7216" s="187" t="str">
        <f t="shared" si="310"/>
        <v>0</v>
      </c>
      <c r="E7216" s="187" t="str">
        <f t="shared" si="311"/>
        <v>06</v>
      </c>
      <c r="F7216" s="187" t="str">
        <f t="shared" si="314"/>
        <v>2</v>
      </c>
      <c r="G7216" s="187" t="str">
        <f t="shared" si="313"/>
        <v>6</v>
      </c>
      <c r="H7216" s="188">
        <v>79100626</v>
      </c>
      <c r="I7216" s="189" t="s">
        <v>3627</v>
      </c>
      <c r="J7216" s="190" t="s">
        <v>2710</v>
      </c>
      <c r="K7216" s="187" t="s">
        <v>598</v>
      </c>
      <c r="L7216" s="193" t="s">
        <v>5853</v>
      </c>
    </row>
    <row r="7217" spans="1:12" ht="39.950000000000003" hidden="1" customHeight="1" x14ac:dyDescent="0.2">
      <c r="A7217" s="187" t="str">
        <f t="shared" si="315"/>
        <v>7</v>
      </c>
      <c r="B7217" s="187" t="str">
        <f t="shared" si="308"/>
        <v>9</v>
      </c>
      <c r="C7217" s="187" t="str">
        <f t="shared" si="309"/>
        <v>1</v>
      </c>
      <c r="D7217" s="187" t="str">
        <f t="shared" si="310"/>
        <v>0</v>
      </c>
      <c r="E7217" s="187" t="str">
        <f t="shared" si="311"/>
        <v>06</v>
      </c>
      <c r="F7217" s="187" t="str">
        <f t="shared" si="314"/>
        <v>2</v>
      </c>
      <c r="G7217" s="187" t="str">
        <f t="shared" si="313"/>
        <v>7</v>
      </c>
      <c r="H7217" s="188">
        <v>79100627</v>
      </c>
      <c r="I7217" s="189" t="s">
        <v>3628</v>
      </c>
      <c r="J7217" s="190" t="s">
        <v>2710</v>
      </c>
      <c r="K7217" s="187" t="s">
        <v>598</v>
      </c>
      <c r="L7217" s="193" t="s">
        <v>5853</v>
      </c>
    </row>
    <row r="7218" spans="1:12" ht="39.950000000000003" hidden="1" customHeight="1" x14ac:dyDescent="0.2">
      <c r="A7218" s="187" t="str">
        <f t="shared" si="315"/>
        <v>7</v>
      </c>
      <c r="B7218" s="187" t="str">
        <f t="shared" si="308"/>
        <v>9</v>
      </c>
      <c r="C7218" s="187" t="str">
        <f t="shared" si="309"/>
        <v>1</v>
      </c>
      <c r="D7218" s="187" t="str">
        <f t="shared" si="310"/>
        <v>0</v>
      </c>
      <c r="E7218" s="187" t="str">
        <f t="shared" si="311"/>
        <v>06</v>
      </c>
      <c r="F7218" s="187" t="str">
        <f t="shared" si="314"/>
        <v>2</v>
      </c>
      <c r="G7218" s="187" t="str">
        <f t="shared" si="313"/>
        <v>8</v>
      </c>
      <c r="H7218" s="188">
        <v>79100628</v>
      </c>
      <c r="I7218" s="189" t="s">
        <v>3629</v>
      </c>
      <c r="J7218" s="190" t="s">
        <v>2710</v>
      </c>
      <c r="K7218" s="187" t="s">
        <v>598</v>
      </c>
      <c r="L7218" s="193" t="s">
        <v>5853</v>
      </c>
    </row>
    <row r="7219" spans="1:12" ht="39.950000000000003" hidden="1" customHeight="1" x14ac:dyDescent="0.2">
      <c r="A7219" s="187" t="str">
        <f t="shared" si="315"/>
        <v>7</v>
      </c>
      <c r="B7219" s="187" t="str">
        <f t="shared" si="308"/>
        <v>9</v>
      </c>
      <c r="C7219" s="187" t="str">
        <f t="shared" si="309"/>
        <v>1</v>
      </c>
      <c r="D7219" s="187" t="str">
        <f t="shared" si="310"/>
        <v>0</v>
      </c>
      <c r="E7219" s="187" t="str">
        <f t="shared" si="311"/>
        <v>06</v>
      </c>
      <c r="F7219" s="187" t="str">
        <f t="shared" si="314"/>
        <v>2</v>
      </c>
      <c r="G7219" s="187" t="str">
        <f t="shared" si="313"/>
        <v>9</v>
      </c>
      <c r="H7219" s="188">
        <v>79100629</v>
      </c>
      <c r="I7219" s="189" t="s">
        <v>3630</v>
      </c>
      <c r="J7219" s="190" t="s">
        <v>2710</v>
      </c>
      <c r="K7219" s="187" t="s">
        <v>598</v>
      </c>
      <c r="L7219" s="207" t="s">
        <v>15049</v>
      </c>
    </row>
    <row r="7220" spans="1:12" ht="39.950000000000003" hidden="1" customHeight="1" x14ac:dyDescent="0.2">
      <c r="A7220" s="187" t="str">
        <f t="shared" si="315"/>
        <v>7</v>
      </c>
      <c r="B7220" s="187" t="str">
        <f t="shared" si="308"/>
        <v>9</v>
      </c>
      <c r="C7220" s="187" t="str">
        <f t="shared" si="309"/>
        <v>1</v>
      </c>
      <c r="D7220" s="187" t="str">
        <f t="shared" si="310"/>
        <v>0</v>
      </c>
      <c r="E7220" s="187" t="str">
        <f t="shared" si="311"/>
        <v>08</v>
      </c>
      <c r="F7220" s="187" t="str">
        <f t="shared" si="314"/>
        <v>0</v>
      </c>
      <c r="G7220" s="187" t="str">
        <f t="shared" si="313"/>
        <v>0</v>
      </c>
      <c r="H7220" s="188">
        <v>79100800</v>
      </c>
      <c r="I7220" s="192" t="s">
        <v>3631</v>
      </c>
      <c r="J7220" s="190" t="s">
        <v>3632</v>
      </c>
      <c r="K7220" s="187" t="s">
        <v>586</v>
      </c>
      <c r="L7220" s="193" t="s">
        <v>5853</v>
      </c>
    </row>
    <row r="7221" spans="1:12" ht="39.950000000000003" hidden="1" customHeight="1" x14ac:dyDescent="0.2">
      <c r="A7221" s="187" t="str">
        <f t="shared" si="315"/>
        <v>7</v>
      </c>
      <c r="B7221" s="187" t="str">
        <f t="shared" si="308"/>
        <v>9</v>
      </c>
      <c r="C7221" s="187" t="str">
        <f t="shared" si="309"/>
        <v>1</v>
      </c>
      <c r="D7221" s="187" t="str">
        <f t="shared" si="310"/>
        <v>0</v>
      </c>
      <c r="E7221" s="187" t="str">
        <f t="shared" si="311"/>
        <v>08</v>
      </c>
      <c r="F7221" s="187" t="str">
        <f t="shared" si="314"/>
        <v>1</v>
      </c>
      <c r="G7221" s="187" t="str">
        <f t="shared" si="313"/>
        <v>0</v>
      </c>
      <c r="H7221" s="188">
        <v>79100810</v>
      </c>
      <c r="I7221" s="192" t="s">
        <v>3631</v>
      </c>
      <c r="J7221" s="190" t="s">
        <v>3632</v>
      </c>
      <c r="K7221" s="187" t="s">
        <v>586</v>
      </c>
      <c r="L7221" s="193" t="s">
        <v>5853</v>
      </c>
    </row>
    <row r="7222" spans="1:12" ht="39.950000000000003" hidden="1" customHeight="1" x14ac:dyDescent="0.2">
      <c r="A7222" s="187" t="str">
        <f t="shared" si="315"/>
        <v>7</v>
      </c>
      <c r="B7222" s="187" t="str">
        <f t="shared" si="308"/>
        <v>9</v>
      </c>
      <c r="C7222" s="187" t="str">
        <f t="shared" si="309"/>
        <v>1</v>
      </c>
      <c r="D7222" s="187" t="str">
        <f t="shared" si="310"/>
        <v>0</v>
      </c>
      <c r="E7222" s="187" t="str">
        <f t="shared" si="311"/>
        <v>08</v>
      </c>
      <c r="F7222" s="187" t="str">
        <f t="shared" si="314"/>
        <v>1</v>
      </c>
      <c r="G7222" s="187" t="str">
        <f t="shared" si="313"/>
        <v>1</v>
      </c>
      <c r="H7222" s="188">
        <v>79100811</v>
      </c>
      <c r="I7222" s="192" t="s">
        <v>3633</v>
      </c>
      <c r="J7222" s="190" t="s">
        <v>3634</v>
      </c>
      <c r="K7222" s="187" t="s">
        <v>598</v>
      </c>
      <c r="L7222" s="193" t="s">
        <v>5853</v>
      </c>
    </row>
    <row r="7223" spans="1:12" ht="39.950000000000003" hidden="1" customHeight="1" x14ac:dyDescent="0.2">
      <c r="A7223" s="187" t="str">
        <f t="shared" si="315"/>
        <v>7</v>
      </c>
      <c r="B7223" s="187" t="str">
        <f t="shared" si="308"/>
        <v>9</v>
      </c>
      <c r="C7223" s="187" t="str">
        <f t="shared" si="309"/>
        <v>1</v>
      </c>
      <c r="D7223" s="187" t="str">
        <f t="shared" si="310"/>
        <v>0</v>
      </c>
      <c r="E7223" s="187" t="str">
        <f t="shared" si="311"/>
        <v>08</v>
      </c>
      <c r="F7223" s="187" t="str">
        <f t="shared" si="314"/>
        <v>1</v>
      </c>
      <c r="G7223" s="187" t="str">
        <f t="shared" si="313"/>
        <v>2</v>
      </c>
      <c r="H7223" s="188">
        <v>79100812</v>
      </c>
      <c r="I7223" s="192" t="s">
        <v>3635</v>
      </c>
      <c r="J7223" s="190" t="s">
        <v>2710</v>
      </c>
      <c r="K7223" s="187" t="s">
        <v>598</v>
      </c>
      <c r="L7223" s="193" t="s">
        <v>5853</v>
      </c>
    </row>
    <row r="7224" spans="1:12" ht="39.950000000000003" hidden="1" customHeight="1" x14ac:dyDescent="0.2">
      <c r="A7224" s="187" t="str">
        <f t="shared" si="315"/>
        <v>7</v>
      </c>
      <c r="B7224" s="187" t="str">
        <f t="shared" si="308"/>
        <v>9</v>
      </c>
      <c r="C7224" s="187" t="str">
        <f t="shared" si="309"/>
        <v>1</v>
      </c>
      <c r="D7224" s="187" t="str">
        <f t="shared" si="310"/>
        <v>0</v>
      </c>
      <c r="E7224" s="187" t="str">
        <f t="shared" si="311"/>
        <v>08</v>
      </c>
      <c r="F7224" s="187" t="str">
        <f t="shared" si="314"/>
        <v>1</v>
      </c>
      <c r="G7224" s="187" t="str">
        <f t="shared" si="313"/>
        <v>3</v>
      </c>
      <c r="H7224" s="188">
        <v>79100813</v>
      </c>
      <c r="I7224" s="192" t="s">
        <v>3636</v>
      </c>
      <c r="J7224" s="190" t="s">
        <v>2710</v>
      </c>
      <c r="K7224" s="187" t="s">
        <v>598</v>
      </c>
      <c r="L7224" s="193" t="s">
        <v>5853</v>
      </c>
    </row>
    <row r="7225" spans="1:12" ht="39.950000000000003" hidden="1" customHeight="1" x14ac:dyDescent="0.2">
      <c r="A7225" s="187" t="str">
        <f t="shared" si="315"/>
        <v>7</v>
      </c>
      <c r="B7225" s="187" t="str">
        <f t="shared" si="308"/>
        <v>9</v>
      </c>
      <c r="C7225" s="187" t="str">
        <f t="shared" si="309"/>
        <v>1</v>
      </c>
      <c r="D7225" s="187" t="str">
        <f t="shared" si="310"/>
        <v>0</v>
      </c>
      <c r="E7225" s="187" t="str">
        <f t="shared" si="311"/>
        <v>08</v>
      </c>
      <c r="F7225" s="187" t="str">
        <f t="shared" si="314"/>
        <v>1</v>
      </c>
      <c r="G7225" s="187" t="str">
        <f t="shared" si="313"/>
        <v>4</v>
      </c>
      <c r="H7225" s="188">
        <v>79100814</v>
      </c>
      <c r="I7225" s="192" t="s">
        <v>3637</v>
      </c>
      <c r="J7225" s="190" t="s">
        <v>2710</v>
      </c>
      <c r="K7225" s="187" t="s">
        <v>598</v>
      </c>
      <c r="L7225" s="193" t="s">
        <v>5853</v>
      </c>
    </row>
    <row r="7226" spans="1:12" ht="39.950000000000003" hidden="1" customHeight="1" x14ac:dyDescent="0.2">
      <c r="A7226" s="187" t="str">
        <f t="shared" si="315"/>
        <v>7</v>
      </c>
      <c r="B7226" s="187" t="str">
        <f t="shared" si="308"/>
        <v>9</v>
      </c>
      <c r="C7226" s="187" t="str">
        <f t="shared" si="309"/>
        <v>1</v>
      </c>
      <c r="D7226" s="187" t="str">
        <f t="shared" si="310"/>
        <v>0</v>
      </c>
      <c r="E7226" s="187" t="str">
        <f t="shared" si="311"/>
        <v>08</v>
      </c>
      <c r="F7226" s="187" t="str">
        <f t="shared" si="314"/>
        <v>1</v>
      </c>
      <c r="G7226" s="187" t="str">
        <f t="shared" si="313"/>
        <v>5</v>
      </c>
      <c r="H7226" s="188">
        <v>79100815</v>
      </c>
      <c r="I7226" s="192" t="s">
        <v>3638</v>
      </c>
      <c r="J7226" s="190" t="s">
        <v>2710</v>
      </c>
      <c r="K7226" s="187" t="s">
        <v>598</v>
      </c>
      <c r="L7226" s="193" t="s">
        <v>5853</v>
      </c>
    </row>
    <row r="7227" spans="1:12" ht="39.950000000000003" hidden="1" customHeight="1" x14ac:dyDescent="0.2">
      <c r="A7227" s="187" t="str">
        <f t="shared" si="315"/>
        <v>7</v>
      </c>
      <c r="B7227" s="187" t="str">
        <f t="shared" si="308"/>
        <v>9</v>
      </c>
      <c r="C7227" s="187" t="str">
        <f t="shared" si="309"/>
        <v>1</v>
      </c>
      <c r="D7227" s="187" t="str">
        <f t="shared" si="310"/>
        <v>0</v>
      </c>
      <c r="E7227" s="187" t="str">
        <f t="shared" si="311"/>
        <v>08</v>
      </c>
      <c r="F7227" s="187" t="str">
        <f t="shared" si="314"/>
        <v>1</v>
      </c>
      <c r="G7227" s="187" t="str">
        <f t="shared" si="313"/>
        <v>6</v>
      </c>
      <c r="H7227" s="188">
        <v>79100816</v>
      </c>
      <c r="I7227" s="192" t="s">
        <v>3639</v>
      </c>
      <c r="J7227" s="190" t="s">
        <v>2710</v>
      </c>
      <c r="K7227" s="187" t="s">
        <v>598</v>
      </c>
      <c r="L7227" s="193" t="s">
        <v>5853</v>
      </c>
    </row>
    <row r="7228" spans="1:12" ht="39.950000000000003" hidden="1" customHeight="1" x14ac:dyDescent="0.2">
      <c r="A7228" s="187" t="str">
        <f t="shared" si="315"/>
        <v>7</v>
      </c>
      <c r="B7228" s="187" t="str">
        <f t="shared" si="308"/>
        <v>9</v>
      </c>
      <c r="C7228" s="187" t="str">
        <f t="shared" si="309"/>
        <v>1</v>
      </c>
      <c r="D7228" s="187" t="str">
        <f t="shared" si="310"/>
        <v>0</v>
      </c>
      <c r="E7228" s="187" t="str">
        <f t="shared" si="311"/>
        <v>08</v>
      </c>
      <c r="F7228" s="187" t="str">
        <f t="shared" si="314"/>
        <v>1</v>
      </c>
      <c r="G7228" s="187" t="str">
        <f t="shared" si="313"/>
        <v>7</v>
      </c>
      <c r="H7228" s="188">
        <v>79100817</v>
      </c>
      <c r="I7228" s="192" t="s">
        <v>3640</v>
      </c>
      <c r="J7228" s="190" t="s">
        <v>2710</v>
      </c>
      <c r="K7228" s="187" t="s">
        <v>598</v>
      </c>
      <c r="L7228" s="193" t="s">
        <v>5853</v>
      </c>
    </row>
    <row r="7229" spans="1:12" ht="39.950000000000003" hidden="1" customHeight="1" x14ac:dyDescent="0.2">
      <c r="A7229" s="187" t="str">
        <f t="shared" si="315"/>
        <v>7</v>
      </c>
      <c r="B7229" s="187" t="str">
        <f t="shared" si="308"/>
        <v>9</v>
      </c>
      <c r="C7229" s="187" t="str">
        <f t="shared" si="309"/>
        <v>1</v>
      </c>
      <c r="D7229" s="187" t="str">
        <f t="shared" si="310"/>
        <v>0</v>
      </c>
      <c r="E7229" s="187" t="str">
        <f t="shared" si="311"/>
        <v>08</v>
      </c>
      <c r="F7229" s="187" t="str">
        <f t="shared" si="314"/>
        <v>1</v>
      </c>
      <c r="G7229" s="187" t="str">
        <f t="shared" si="313"/>
        <v>8</v>
      </c>
      <c r="H7229" s="188">
        <v>79100818</v>
      </c>
      <c r="I7229" s="192" t="s">
        <v>3641</v>
      </c>
      <c r="J7229" s="190" t="s">
        <v>2710</v>
      </c>
      <c r="K7229" s="187" t="s">
        <v>598</v>
      </c>
      <c r="L7229" s="193" t="s">
        <v>5853</v>
      </c>
    </row>
    <row r="7230" spans="1:12" ht="39.950000000000003" hidden="1" customHeight="1" x14ac:dyDescent="0.2">
      <c r="A7230" s="187" t="str">
        <f t="shared" si="315"/>
        <v>7</v>
      </c>
      <c r="B7230" s="187" t="str">
        <f t="shared" ref="B7230:B7326" si="316">MID($H7230,2,1)</f>
        <v>9</v>
      </c>
      <c r="C7230" s="187" t="str">
        <f t="shared" ref="C7230:C7326" si="317">MID($H7230,3,1)</f>
        <v>1</v>
      </c>
      <c r="D7230" s="187" t="str">
        <f t="shared" ref="D7230:D7326" si="318">MID($H7230,4,1)</f>
        <v>0</v>
      </c>
      <c r="E7230" s="187" t="str">
        <f t="shared" ref="E7230:E7326" si="319">MID($H7230,5,2)</f>
        <v>08</v>
      </c>
      <c r="F7230" s="187" t="str">
        <f t="shared" si="314"/>
        <v>1</v>
      </c>
      <c r="G7230" s="187" t="str">
        <f t="shared" ref="G7230:G7326" si="320">MID($H7230,8,1)</f>
        <v>9</v>
      </c>
      <c r="H7230" s="188">
        <v>79100819</v>
      </c>
      <c r="I7230" s="192" t="s">
        <v>3642</v>
      </c>
      <c r="J7230" s="190" t="s">
        <v>2710</v>
      </c>
      <c r="K7230" s="187" t="s">
        <v>598</v>
      </c>
      <c r="L7230" s="207" t="s">
        <v>15049</v>
      </c>
    </row>
    <row r="7231" spans="1:12" ht="39.950000000000003" hidden="1" customHeight="1" x14ac:dyDescent="0.2">
      <c r="A7231" s="187" t="str">
        <f t="shared" si="315"/>
        <v>7</v>
      </c>
      <c r="B7231" s="187" t="str">
        <f t="shared" si="316"/>
        <v>9</v>
      </c>
      <c r="C7231" s="187" t="str">
        <f t="shared" si="317"/>
        <v>1</v>
      </c>
      <c r="D7231" s="187" t="str">
        <f t="shared" si="318"/>
        <v>0</v>
      </c>
      <c r="E7231" s="187" t="str">
        <f t="shared" si="319"/>
        <v>09</v>
      </c>
      <c r="F7231" s="187" t="str">
        <f t="shared" si="314"/>
        <v>0</v>
      </c>
      <c r="G7231" s="187" t="str">
        <f t="shared" si="320"/>
        <v>0</v>
      </c>
      <c r="H7231" s="188">
        <v>79100900</v>
      </c>
      <c r="I7231" s="189" t="s">
        <v>3643</v>
      </c>
      <c r="J7231" s="190" t="s">
        <v>3644</v>
      </c>
      <c r="K7231" s="187" t="s">
        <v>586</v>
      </c>
      <c r="L7231" s="193" t="s">
        <v>5853</v>
      </c>
    </row>
    <row r="7232" spans="1:12" ht="39.950000000000003" hidden="1" customHeight="1" x14ac:dyDescent="0.2">
      <c r="A7232" s="187" t="str">
        <f t="shared" si="315"/>
        <v>7</v>
      </c>
      <c r="B7232" s="187" t="str">
        <f t="shared" si="316"/>
        <v>9</v>
      </c>
      <c r="C7232" s="187" t="str">
        <f t="shared" si="317"/>
        <v>1</v>
      </c>
      <c r="D7232" s="187" t="str">
        <f t="shared" si="318"/>
        <v>0</v>
      </c>
      <c r="E7232" s="187" t="str">
        <f t="shared" si="319"/>
        <v>09</v>
      </c>
      <c r="F7232" s="187" t="str">
        <f t="shared" si="314"/>
        <v>1</v>
      </c>
      <c r="G7232" s="187" t="str">
        <f t="shared" si="320"/>
        <v>0</v>
      </c>
      <c r="H7232" s="188">
        <v>79100910</v>
      </c>
      <c r="I7232" s="189" t="s">
        <v>3643</v>
      </c>
      <c r="J7232" s="190" t="s">
        <v>3644</v>
      </c>
      <c r="K7232" s="187" t="s">
        <v>586</v>
      </c>
      <c r="L7232" s="193" t="s">
        <v>5853</v>
      </c>
    </row>
    <row r="7233" spans="1:12" ht="39.950000000000003" hidden="1" customHeight="1" x14ac:dyDescent="0.2">
      <c r="A7233" s="187" t="str">
        <f t="shared" si="315"/>
        <v>7</v>
      </c>
      <c r="B7233" s="187" t="str">
        <f t="shared" si="316"/>
        <v>9</v>
      </c>
      <c r="C7233" s="187" t="str">
        <f t="shared" si="317"/>
        <v>1</v>
      </c>
      <c r="D7233" s="187" t="str">
        <f t="shared" si="318"/>
        <v>0</v>
      </c>
      <c r="E7233" s="187" t="str">
        <f t="shared" si="319"/>
        <v>09</v>
      </c>
      <c r="F7233" s="187" t="str">
        <f t="shared" si="314"/>
        <v>1</v>
      </c>
      <c r="G7233" s="187" t="str">
        <f t="shared" si="320"/>
        <v>1</v>
      </c>
      <c r="H7233" s="188">
        <v>79100911</v>
      </c>
      <c r="I7233" s="189" t="s">
        <v>3645</v>
      </c>
      <c r="J7233" s="190" t="s">
        <v>3646</v>
      </c>
      <c r="K7233" s="187" t="s">
        <v>598</v>
      </c>
      <c r="L7233" s="193" t="s">
        <v>5853</v>
      </c>
    </row>
    <row r="7234" spans="1:12" ht="39.950000000000003" hidden="1" customHeight="1" x14ac:dyDescent="0.2">
      <c r="A7234" s="187" t="str">
        <f t="shared" si="315"/>
        <v>7</v>
      </c>
      <c r="B7234" s="187" t="str">
        <f t="shared" si="316"/>
        <v>9</v>
      </c>
      <c r="C7234" s="187" t="str">
        <f t="shared" si="317"/>
        <v>1</v>
      </c>
      <c r="D7234" s="187" t="str">
        <f t="shared" si="318"/>
        <v>0</v>
      </c>
      <c r="E7234" s="187" t="str">
        <f t="shared" si="319"/>
        <v>09</v>
      </c>
      <c r="F7234" s="187" t="str">
        <f t="shared" si="314"/>
        <v>1</v>
      </c>
      <c r="G7234" s="187" t="str">
        <f t="shared" si="320"/>
        <v>2</v>
      </c>
      <c r="H7234" s="188">
        <v>79100912</v>
      </c>
      <c r="I7234" s="189" t="s">
        <v>3647</v>
      </c>
      <c r="J7234" s="190" t="s">
        <v>2710</v>
      </c>
      <c r="K7234" s="187" t="s">
        <v>598</v>
      </c>
      <c r="L7234" s="193" t="s">
        <v>5853</v>
      </c>
    </row>
    <row r="7235" spans="1:12" ht="39.950000000000003" hidden="1" customHeight="1" x14ac:dyDescent="0.2">
      <c r="A7235" s="187" t="str">
        <f t="shared" si="315"/>
        <v>7</v>
      </c>
      <c r="B7235" s="187" t="str">
        <f t="shared" si="316"/>
        <v>9</v>
      </c>
      <c r="C7235" s="187" t="str">
        <f t="shared" si="317"/>
        <v>1</v>
      </c>
      <c r="D7235" s="187" t="str">
        <f t="shared" si="318"/>
        <v>0</v>
      </c>
      <c r="E7235" s="187" t="str">
        <f t="shared" si="319"/>
        <v>09</v>
      </c>
      <c r="F7235" s="187" t="str">
        <f t="shared" si="314"/>
        <v>1</v>
      </c>
      <c r="G7235" s="187" t="str">
        <f t="shared" si="320"/>
        <v>3</v>
      </c>
      <c r="H7235" s="188">
        <v>79100913</v>
      </c>
      <c r="I7235" s="189" t="s">
        <v>3648</v>
      </c>
      <c r="J7235" s="190" t="s">
        <v>2710</v>
      </c>
      <c r="K7235" s="187" t="s">
        <v>598</v>
      </c>
      <c r="L7235" s="193" t="s">
        <v>5853</v>
      </c>
    </row>
    <row r="7236" spans="1:12" ht="39.950000000000003" hidden="1" customHeight="1" x14ac:dyDescent="0.2">
      <c r="A7236" s="187" t="str">
        <f t="shared" si="315"/>
        <v>7</v>
      </c>
      <c r="B7236" s="187" t="str">
        <f t="shared" si="316"/>
        <v>9</v>
      </c>
      <c r="C7236" s="187" t="str">
        <f t="shared" si="317"/>
        <v>1</v>
      </c>
      <c r="D7236" s="187" t="str">
        <f t="shared" si="318"/>
        <v>0</v>
      </c>
      <c r="E7236" s="187" t="str">
        <f t="shared" si="319"/>
        <v>09</v>
      </c>
      <c r="F7236" s="187" t="str">
        <f t="shared" si="314"/>
        <v>1</v>
      </c>
      <c r="G7236" s="187" t="str">
        <f t="shared" si="320"/>
        <v>4</v>
      </c>
      <c r="H7236" s="188">
        <v>79100914</v>
      </c>
      <c r="I7236" s="189" t="s">
        <v>3649</v>
      </c>
      <c r="J7236" s="190" t="s">
        <v>2710</v>
      </c>
      <c r="K7236" s="187" t="s">
        <v>598</v>
      </c>
      <c r="L7236" s="193" t="s">
        <v>5853</v>
      </c>
    </row>
    <row r="7237" spans="1:12" ht="39.950000000000003" hidden="1" customHeight="1" x14ac:dyDescent="0.2">
      <c r="A7237" s="187" t="str">
        <f t="shared" ref="A7237:A7239" si="321">MID($H7237,1,1)</f>
        <v>7</v>
      </c>
      <c r="B7237" s="187" t="str">
        <f t="shared" si="316"/>
        <v>9</v>
      </c>
      <c r="C7237" s="187" t="str">
        <f t="shared" si="317"/>
        <v>1</v>
      </c>
      <c r="D7237" s="187" t="str">
        <f t="shared" si="318"/>
        <v>0</v>
      </c>
      <c r="E7237" s="187" t="str">
        <f t="shared" si="319"/>
        <v>09</v>
      </c>
      <c r="F7237" s="187" t="str">
        <f t="shared" si="314"/>
        <v>1</v>
      </c>
      <c r="G7237" s="187" t="str">
        <f t="shared" si="320"/>
        <v>5</v>
      </c>
      <c r="H7237" s="188">
        <v>79100915</v>
      </c>
      <c r="I7237" s="189" t="s">
        <v>3650</v>
      </c>
      <c r="J7237" s="190" t="s">
        <v>2710</v>
      </c>
      <c r="K7237" s="187" t="s">
        <v>598</v>
      </c>
      <c r="L7237" s="193" t="s">
        <v>5853</v>
      </c>
    </row>
    <row r="7238" spans="1:12" ht="39.950000000000003" hidden="1" customHeight="1" x14ac:dyDescent="0.2">
      <c r="A7238" s="187" t="str">
        <f t="shared" si="321"/>
        <v>7</v>
      </c>
      <c r="B7238" s="187" t="str">
        <f t="shared" si="316"/>
        <v>9</v>
      </c>
      <c r="C7238" s="187" t="str">
        <f t="shared" si="317"/>
        <v>1</v>
      </c>
      <c r="D7238" s="187" t="str">
        <f t="shared" si="318"/>
        <v>0</v>
      </c>
      <c r="E7238" s="187" t="str">
        <f t="shared" si="319"/>
        <v>09</v>
      </c>
      <c r="F7238" s="187" t="str">
        <f t="shared" si="314"/>
        <v>1</v>
      </c>
      <c r="G7238" s="187" t="str">
        <f t="shared" si="320"/>
        <v>6</v>
      </c>
      <c r="H7238" s="188">
        <v>79100916</v>
      </c>
      <c r="I7238" s="189" t="s">
        <v>3651</v>
      </c>
      <c r="J7238" s="190" t="s">
        <v>2710</v>
      </c>
      <c r="K7238" s="187" t="s">
        <v>598</v>
      </c>
      <c r="L7238" s="193" t="s">
        <v>5853</v>
      </c>
    </row>
    <row r="7239" spans="1:12" ht="39.950000000000003" hidden="1" customHeight="1" x14ac:dyDescent="0.2">
      <c r="A7239" s="187" t="str">
        <f t="shared" si="321"/>
        <v>7</v>
      </c>
      <c r="B7239" s="187" t="str">
        <f t="shared" si="316"/>
        <v>9</v>
      </c>
      <c r="C7239" s="187" t="str">
        <f t="shared" si="317"/>
        <v>1</v>
      </c>
      <c r="D7239" s="187" t="str">
        <f t="shared" si="318"/>
        <v>0</v>
      </c>
      <c r="E7239" s="187" t="str">
        <f t="shared" si="319"/>
        <v>09</v>
      </c>
      <c r="F7239" s="187" t="str">
        <f t="shared" si="314"/>
        <v>1</v>
      </c>
      <c r="G7239" s="187" t="str">
        <f t="shared" si="320"/>
        <v>7</v>
      </c>
      <c r="H7239" s="188">
        <v>79100917</v>
      </c>
      <c r="I7239" s="189" t="s">
        <v>3652</v>
      </c>
      <c r="J7239" s="190" t="s">
        <v>2710</v>
      </c>
      <c r="K7239" s="187" t="s">
        <v>598</v>
      </c>
      <c r="L7239" s="193" t="s">
        <v>5853</v>
      </c>
    </row>
    <row r="7240" spans="1:12" ht="39.950000000000003" hidden="1" customHeight="1" x14ac:dyDescent="0.2">
      <c r="A7240" s="187" t="str">
        <f t="shared" ref="A7240:A7357" si="322">MID($H7240,1,1)</f>
        <v>7</v>
      </c>
      <c r="B7240" s="187" t="str">
        <f t="shared" si="316"/>
        <v>9</v>
      </c>
      <c r="C7240" s="187" t="str">
        <f t="shared" si="317"/>
        <v>1</v>
      </c>
      <c r="D7240" s="187" t="str">
        <f t="shared" si="318"/>
        <v>0</v>
      </c>
      <c r="E7240" s="187" t="str">
        <f t="shared" si="319"/>
        <v>09</v>
      </c>
      <c r="F7240" s="187" t="str">
        <f t="shared" si="314"/>
        <v>1</v>
      </c>
      <c r="G7240" s="187" t="str">
        <f t="shared" si="320"/>
        <v>8</v>
      </c>
      <c r="H7240" s="188">
        <v>79100918</v>
      </c>
      <c r="I7240" s="189" t="s">
        <v>3653</v>
      </c>
      <c r="J7240" s="190" t="s">
        <v>2710</v>
      </c>
      <c r="K7240" s="187" t="s">
        <v>598</v>
      </c>
      <c r="L7240" s="193" t="s">
        <v>5853</v>
      </c>
    </row>
    <row r="7241" spans="1:12" ht="39.950000000000003" hidden="1" customHeight="1" x14ac:dyDescent="0.2">
      <c r="A7241" s="187" t="str">
        <f t="shared" si="322"/>
        <v>7</v>
      </c>
      <c r="B7241" s="187" t="str">
        <f t="shared" si="316"/>
        <v>9</v>
      </c>
      <c r="C7241" s="187" t="str">
        <f t="shared" si="317"/>
        <v>1</v>
      </c>
      <c r="D7241" s="187" t="str">
        <f t="shared" si="318"/>
        <v>0</v>
      </c>
      <c r="E7241" s="187" t="str">
        <f t="shared" si="319"/>
        <v>09</v>
      </c>
      <c r="F7241" s="187" t="str">
        <f t="shared" si="314"/>
        <v>1</v>
      </c>
      <c r="G7241" s="187" t="str">
        <f t="shared" si="320"/>
        <v>9</v>
      </c>
      <c r="H7241" s="188">
        <v>79100919</v>
      </c>
      <c r="I7241" s="189" t="s">
        <v>3654</v>
      </c>
      <c r="J7241" s="190" t="s">
        <v>2710</v>
      </c>
      <c r="K7241" s="187" t="s">
        <v>598</v>
      </c>
      <c r="L7241" s="207" t="s">
        <v>15049</v>
      </c>
    </row>
    <row r="7242" spans="1:12" ht="39.950000000000003" hidden="1" customHeight="1" x14ac:dyDescent="0.2">
      <c r="A7242" s="167">
        <v>7</v>
      </c>
      <c r="B7242" s="167" t="s">
        <v>5899</v>
      </c>
      <c r="C7242" s="167" t="s">
        <v>5796</v>
      </c>
      <c r="D7242" s="167" t="s">
        <v>5796</v>
      </c>
      <c r="E7242" s="167" t="s">
        <v>5739</v>
      </c>
      <c r="F7242" s="167" t="s">
        <v>5798</v>
      </c>
      <c r="G7242" s="167" t="s">
        <v>5798</v>
      </c>
      <c r="H7242" s="178" t="s">
        <v>13899</v>
      </c>
      <c r="I7242" s="168" t="s">
        <v>3591</v>
      </c>
      <c r="J7242" s="166" t="s">
        <v>8465</v>
      </c>
      <c r="K7242" s="165" t="s">
        <v>586</v>
      </c>
      <c r="L7242" s="165" t="s">
        <v>4489</v>
      </c>
    </row>
    <row r="7243" spans="1:12" ht="39.950000000000003" hidden="1" customHeight="1" x14ac:dyDescent="0.2">
      <c r="A7243" s="167">
        <v>7</v>
      </c>
      <c r="B7243" s="167" t="s">
        <v>5899</v>
      </c>
      <c r="C7243" s="167" t="s">
        <v>5796</v>
      </c>
      <c r="D7243" s="167" t="s">
        <v>5796</v>
      </c>
      <c r="E7243" s="167" t="s">
        <v>462</v>
      </c>
      <c r="F7243" s="167" t="s">
        <v>5798</v>
      </c>
      <c r="G7243" s="167" t="s">
        <v>5798</v>
      </c>
      <c r="H7243" s="178" t="s">
        <v>13900</v>
      </c>
      <c r="I7243" s="168" t="s">
        <v>3593</v>
      </c>
      <c r="J7243" s="166" t="s">
        <v>2020</v>
      </c>
      <c r="K7243" s="165" t="s">
        <v>586</v>
      </c>
      <c r="L7243" s="165" t="s">
        <v>4489</v>
      </c>
    </row>
    <row r="7244" spans="1:12" ht="39.950000000000003" hidden="1" customHeight="1" x14ac:dyDescent="0.2">
      <c r="A7244" s="167">
        <v>7</v>
      </c>
      <c r="B7244" s="167" t="s">
        <v>5899</v>
      </c>
      <c r="C7244" s="167" t="s">
        <v>5796</v>
      </c>
      <c r="D7244" s="167" t="s">
        <v>5796</v>
      </c>
      <c r="E7244" s="167" t="s">
        <v>462</v>
      </c>
      <c r="F7244" s="167" t="s">
        <v>5798</v>
      </c>
      <c r="G7244" s="167">
        <v>2</v>
      </c>
      <c r="H7244" s="178" t="s">
        <v>13901</v>
      </c>
      <c r="I7244" s="168" t="s">
        <v>13902</v>
      </c>
      <c r="J7244" s="166" t="s">
        <v>600</v>
      </c>
      <c r="K7244" s="165" t="s">
        <v>598</v>
      </c>
      <c r="L7244" s="165" t="s">
        <v>4489</v>
      </c>
    </row>
    <row r="7245" spans="1:12" ht="39.950000000000003" hidden="1" customHeight="1" x14ac:dyDescent="0.2">
      <c r="A7245" s="167">
        <v>7</v>
      </c>
      <c r="B7245" s="167" t="s">
        <v>5899</v>
      </c>
      <c r="C7245" s="167" t="s">
        <v>5796</v>
      </c>
      <c r="D7245" s="167" t="s">
        <v>5796</v>
      </c>
      <c r="E7245" s="167" t="s">
        <v>462</v>
      </c>
      <c r="F7245" s="167" t="s">
        <v>5798</v>
      </c>
      <c r="G7245" s="167">
        <v>4</v>
      </c>
      <c r="H7245" s="178" t="s">
        <v>13903</v>
      </c>
      <c r="I7245" s="168" t="s">
        <v>3599</v>
      </c>
      <c r="J7245" s="166" t="s">
        <v>600</v>
      </c>
      <c r="K7245" s="165" t="s">
        <v>598</v>
      </c>
      <c r="L7245" s="165" t="s">
        <v>4489</v>
      </c>
    </row>
    <row r="7246" spans="1:12" ht="39.950000000000003" hidden="1" customHeight="1" x14ac:dyDescent="0.2">
      <c r="A7246" s="167">
        <v>7</v>
      </c>
      <c r="B7246" s="167" t="s">
        <v>5899</v>
      </c>
      <c r="C7246" s="167" t="s">
        <v>5796</v>
      </c>
      <c r="D7246" s="167" t="s">
        <v>5796</v>
      </c>
      <c r="E7246" s="167" t="s">
        <v>462</v>
      </c>
      <c r="F7246" s="167" t="s">
        <v>5798</v>
      </c>
      <c r="G7246" s="167">
        <v>5</v>
      </c>
      <c r="H7246" s="178" t="s">
        <v>13904</v>
      </c>
      <c r="I7246" s="168" t="s">
        <v>3600</v>
      </c>
      <c r="J7246" s="166" t="s">
        <v>600</v>
      </c>
      <c r="K7246" s="165" t="s">
        <v>598</v>
      </c>
      <c r="L7246" s="165" t="s">
        <v>4489</v>
      </c>
    </row>
    <row r="7247" spans="1:12" ht="39.950000000000003" hidden="1" customHeight="1" x14ac:dyDescent="0.2">
      <c r="A7247" s="167">
        <v>7</v>
      </c>
      <c r="B7247" s="167" t="s">
        <v>5899</v>
      </c>
      <c r="C7247" s="167" t="s">
        <v>5796</v>
      </c>
      <c r="D7247" s="167" t="s">
        <v>5796</v>
      </c>
      <c r="E7247" s="167" t="s">
        <v>462</v>
      </c>
      <c r="F7247" s="167" t="s">
        <v>5798</v>
      </c>
      <c r="G7247" s="167">
        <v>6</v>
      </c>
      <c r="H7247" s="178" t="s">
        <v>13905</v>
      </c>
      <c r="I7247" s="168" t="s">
        <v>3601</v>
      </c>
      <c r="J7247" s="166" t="s">
        <v>600</v>
      </c>
      <c r="K7247" s="165" t="s">
        <v>598</v>
      </c>
      <c r="L7247" s="165" t="s">
        <v>4489</v>
      </c>
    </row>
    <row r="7248" spans="1:12" ht="39.950000000000003" hidden="1" customHeight="1" x14ac:dyDescent="0.2">
      <c r="A7248" s="167">
        <v>7</v>
      </c>
      <c r="B7248" s="167" t="s">
        <v>5899</v>
      </c>
      <c r="C7248" s="167" t="s">
        <v>5796</v>
      </c>
      <c r="D7248" s="167" t="s">
        <v>5796</v>
      </c>
      <c r="E7248" s="167" t="s">
        <v>462</v>
      </c>
      <c r="F7248" s="167" t="s">
        <v>5798</v>
      </c>
      <c r="G7248" s="167">
        <v>7</v>
      </c>
      <c r="H7248" s="178" t="s">
        <v>13906</v>
      </c>
      <c r="I7248" s="168" t="s">
        <v>3602</v>
      </c>
      <c r="J7248" s="166" t="s">
        <v>600</v>
      </c>
      <c r="K7248" s="165" t="s">
        <v>598</v>
      </c>
      <c r="L7248" s="165" t="s">
        <v>4489</v>
      </c>
    </row>
    <row r="7249" spans="1:12" ht="39.950000000000003" hidden="1" customHeight="1" x14ac:dyDescent="0.2">
      <c r="A7249" s="167">
        <v>7</v>
      </c>
      <c r="B7249" s="167" t="s">
        <v>5899</v>
      </c>
      <c r="C7249" s="167" t="s">
        <v>5796</v>
      </c>
      <c r="D7249" s="167" t="s">
        <v>5796</v>
      </c>
      <c r="E7249" s="167" t="s">
        <v>462</v>
      </c>
      <c r="F7249" s="167" t="s">
        <v>5798</v>
      </c>
      <c r="G7249" s="167">
        <v>8</v>
      </c>
      <c r="H7249" s="178" t="s">
        <v>13907</v>
      </c>
      <c r="I7249" s="168" t="s">
        <v>3603</v>
      </c>
      <c r="J7249" s="166" t="s">
        <v>600</v>
      </c>
      <c r="K7249" s="165" t="s">
        <v>598</v>
      </c>
      <c r="L7249" s="165" t="s">
        <v>4489</v>
      </c>
    </row>
    <row r="7250" spans="1:12" ht="39.950000000000003" hidden="1" customHeight="1" x14ac:dyDescent="0.2">
      <c r="A7250" s="167">
        <v>7</v>
      </c>
      <c r="B7250" s="167" t="s">
        <v>5899</v>
      </c>
      <c r="C7250" s="167" t="s">
        <v>5796</v>
      </c>
      <c r="D7250" s="167" t="s">
        <v>5796</v>
      </c>
      <c r="E7250" s="167" t="s">
        <v>465</v>
      </c>
      <c r="F7250" s="167" t="s">
        <v>5798</v>
      </c>
      <c r="G7250" s="167" t="s">
        <v>5798</v>
      </c>
      <c r="H7250" s="178" t="s">
        <v>13908</v>
      </c>
      <c r="I7250" s="168" t="s">
        <v>13909</v>
      </c>
      <c r="J7250" s="166" t="s">
        <v>9087</v>
      </c>
      <c r="K7250" s="165" t="s">
        <v>586</v>
      </c>
      <c r="L7250" s="165" t="s">
        <v>4489</v>
      </c>
    </row>
    <row r="7251" spans="1:12" ht="39.950000000000003" hidden="1" customHeight="1" x14ac:dyDescent="0.2">
      <c r="A7251" s="167">
        <v>7</v>
      </c>
      <c r="B7251" s="167" t="s">
        <v>5899</v>
      </c>
      <c r="C7251" s="167" t="s">
        <v>5796</v>
      </c>
      <c r="D7251" s="167" t="s">
        <v>5796</v>
      </c>
      <c r="E7251" s="167" t="s">
        <v>465</v>
      </c>
      <c r="F7251" s="167" t="s">
        <v>5796</v>
      </c>
      <c r="G7251" s="167" t="s">
        <v>5798</v>
      </c>
      <c r="H7251" s="178" t="s">
        <v>13910</v>
      </c>
      <c r="I7251" s="168" t="s">
        <v>13911</v>
      </c>
      <c r="J7251" s="166" t="s">
        <v>9088</v>
      </c>
      <c r="K7251" s="165" t="s">
        <v>586</v>
      </c>
      <c r="L7251" s="165" t="s">
        <v>4489</v>
      </c>
    </row>
    <row r="7252" spans="1:12" ht="39.950000000000003" hidden="1" customHeight="1" x14ac:dyDescent="0.2">
      <c r="A7252" s="167">
        <v>7</v>
      </c>
      <c r="B7252" s="167" t="s">
        <v>5899</v>
      </c>
      <c r="C7252" s="167" t="s">
        <v>5796</v>
      </c>
      <c r="D7252" s="167" t="s">
        <v>5796</v>
      </c>
      <c r="E7252" s="167" t="s">
        <v>465</v>
      </c>
      <c r="F7252" s="167" t="s">
        <v>5796</v>
      </c>
      <c r="G7252" s="167">
        <v>2</v>
      </c>
      <c r="H7252" s="178" t="s">
        <v>13912</v>
      </c>
      <c r="I7252" s="168" t="s">
        <v>13911</v>
      </c>
      <c r="J7252" s="166" t="s">
        <v>600</v>
      </c>
      <c r="K7252" s="165" t="s">
        <v>598</v>
      </c>
      <c r="L7252" s="165" t="s">
        <v>4489</v>
      </c>
    </row>
    <row r="7253" spans="1:12" ht="39.950000000000003" hidden="1" customHeight="1" x14ac:dyDescent="0.2">
      <c r="A7253" s="167">
        <v>7</v>
      </c>
      <c r="B7253" s="167" t="s">
        <v>5899</v>
      </c>
      <c r="C7253" s="167" t="s">
        <v>5796</v>
      </c>
      <c r="D7253" s="167" t="s">
        <v>5796</v>
      </c>
      <c r="E7253" s="167" t="s">
        <v>465</v>
      </c>
      <c r="F7253" s="167" t="s">
        <v>5797</v>
      </c>
      <c r="G7253" s="167" t="s">
        <v>5798</v>
      </c>
      <c r="H7253" s="178" t="s">
        <v>13913</v>
      </c>
      <c r="I7253" s="168" t="s">
        <v>13914</v>
      </c>
      <c r="J7253" s="166" t="s">
        <v>9089</v>
      </c>
      <c r="K7253" s="165" t="s">
        <v>586</v>
      </c>
      <c r="L7253" s="165" t="s">
        <v>4489</v>
      </c>
    </row>
    <row r="7254" spans="1:12" ht="39.950000000000003" hidden="1" customHeight="1" x14ac:dyDescent="0.2">
      <c r="A7254" s="167">
        <v>7</v>
      </c>
      <c r="B7254" s="167" t="s">
        <v>5899</v>
      </c>
      <c r="C7254" s="167" t="s">
        <v>5796</v>
      </c>
      <c r="D7254" s="167" t="s">
        <v>5796</v>
      </c>
      <c r="E7254" s="167" t="s">
        <v>465</v>
      </c>
      <c r="F7254" s="167" t="s">
        <v>5797</v>
      </c>
      <c r="G7254" s="167">
        <v>2</v>
      </c>
      <c r="H7254" s="178" t="s">
        <v>13915</v>
      </c>
      <c r="I7254" s="168" t="s">
        <v>13914</v>
      </c>
      <c r="J7254" s="166" t="s">
        <v>600</v>
      </c>
      <c r="K7254" s="165" t="s">
        <v>598</v>
      </c>
      <c r="L7254" s="165" t="s">
        <v>4489</v>
      </c>
    </row>
    <row r="7255" spans="1:12" ht="39.950000000000003" hidden="1" customHeight="1" x14ac:dyDescent="0.2">
      <c r="A7255" s="167">
        <v>7</v>
      </c>
      <c r="B7255" s="167" t="s">
        <v>5899</v>
      </c>
      <c r="C7255" s="167" t="s">
        <v>5796</v>
      </c>
      <c r="D7255" s="167" t="s">
        <v>5796</v>
      </c>
      <c r="E7255" s="167" t="s">
        <v>468</v>
      </c>
      <c r="F7255" s="167" t="s">
        <v>5798</v>
      </c>
      <c r="G7255" s="167" t="s">
        <v>5798</v>
      </c>
      <c r="H7255" s="178" t="s">
        <v>13916</v>
      </c>
      <c r="I7255" s="168" t="s">
        <v>13917</v>
      </c>
      <c r="J7255" s="166" t="s">
        <v>9090</v>
      </c>
      <c r="K7255" s="165" t="s">
        <v>586</v>
      </c>
      <c r="L7255" s="165" t="s">
        <v>4489</v>
      </c>
    </row>
    <row r="7256" spans="1:12" ht="39.950000000000003" hidden="1" customHeight="1" x14ac:dyDescent="0.2">
      <c r="A7256" s="167">
        <v>7</v>
      </c>
      <c r="B7256" s="167" t="s">
        <v>5899</v>
      </c>
      <c r="C7256" s="167" t="s">
        <v>5796</v>
      </c>
      <c r="D7256" s="167" t="s">
        <v>5796</v>
      </c>
      <c r="E7256" s="167" t="s">
        <v>468</v>
      </c>
      <c r="F7256" s="167" t="s">
        <v>5798</v>
      </c>
      <c r="G7256" s="167">
        <v>2</v>
      </c>
      <c r="H7256" s="178" t="s">
        <v>13918</v>
      </c>
      <c r="I7256" s="168" t="s">
        <v>13917</v>
      </c>
      <c r="J7256" s="166" t="s">
        <v>600</v>
      </c>
      <c r="K7256" s="165" t="s">
        <v>598</v>
      </c>
      <c r="L7256" s="165" t="s">
        <v>4489</v>
      </c>
    </row>
    <row r="7257" spans="1:12" ht="39.950000000000003" hidden="1" customHeight="1" x14ac:dyDescent="0.2">
      <c r="A7257" s="167">
        <v>7</v>
      </c>
      <c r="B7257" s="167" t="s">
        <v>5899</v>
      </c>
      <c r="C7257" s="167" t="s">
        <v>5796</v>
      </c>
      <c r="D7257" s="167" t="s">
        <v>5796</v>
      </c>
      <c r="E7257" s="167" t="s">
        <v>471</v>
      </c>
      <c r="F7257" s="167" t="s">
        <v>5798</v>
      </c>
      <c r="G7257" s="167" t="s">
        <v>5798</v>
      </c>
      <c r="H7257" s="178" t="s">
        <v>13919</v>
      </c>
      <c r="I7257" s="168" t="s">
        <v>13920</v>
      </c>
      <c r="J7257" s="166" t="s">
        <v>9091</v>
      </c>
      <c r="K7257" s="165" t="s">
        <v>586</v>
      </c>
      <c r="L7257" s="165" t="s">
        <v>4489</v>
      </c>
    </row>
    <row r="7258" spans="1:12" ht="39.950000000000003" hidden="1" customHeight="1" x14ac:dyDescent="0.2">
      <c r="A7258" s="167">
        <v>7</v>
      </c>
      <c r="B7258" s="167" t="s">
        <v>5899</v>
      </c>
      <c r="C7258" s="167" t="s">
        <v>5796</v>
      </c>
      <c r="D7258" s="167" t="s">
        <v>5796</v>
      </c>
      <c r="E7258" s="167" t="s">
        <v>471</v>
      </c>
      <c r="F7258" s="167" t="s">
        <v>5798</v>
      </c>
      <c r="G7258" s="167">
        <v>2</v>
      </c>
      <c r="H7258" s="178" t="s">
        <v>13921</v>
      </c>
      <c r="I7258" s="168" t="s">
        <v>13920</v>
      </c>
      <c r="J7258" s="166" t="s">
        <v>600</v>
      </c>
      <c r="K7258" s="165" t="s">
        <v>598</v>
      </c>
      <c r="L7258" s="165" t="s">
        <v>4489</v>
      </c>
    </row>
    <row r="7259" spans="1:12" ht="39.950000000000003" hidden="1" customHeight="1" x14ac:dyDescent="0.2">
      <c r="A7259" s="167">
        <v>7</v>
      </c>
      <c r="B7259" s="167" t="s">
        <v>5899</v>
      </c>
      <c r="C7259" s="167" t="s">
        <v>5796</v>
      </c>
      <c r="D7259" s="167" t="s">
        <v>5796</v>
      </c>
      <c r="E7259" s="167" t="s">
        <v>474</v>
      </c>
      <c r="F7259" s="167" t="s">
        <v>5798</v>
      </c>
      <c r="G7259" s="167" t="s">
        <v>5798</v>
      </c>
      <c r="H7259" s="178" t="s">
        <v>13922</v>
      </c>
      <c r="I7259" s="168" t="s">
        <v>13923</v>
      </c>
      <c r="J7259" s="166" t="s">
        <v>9092</v>
      </c>
      <c r="K7259" s="165" t="s">
        <v>586</v>
      </c>
      <c r="L7259" s="165" t="s">
        <v>4489</v>
      </c>
    </row>
    <row r="7260" spans="1:12" ht="39.950000000000003" hidden="1" customHeight="1" x14ac:dyDescent="0.2">
      <c r="A7260" s="167">
        <v>7</v>
      </c>
      <c r="B7260" s="167" t="s">
        <v>5899</v>
      </c>
      <c r="C7260" s="167" t="s">
        <v>5796</v>
      </c>
      <c r="D7260" s="167" t="s">
        <v>5796</v>
      </c>
      <c r="E7260" s="167" t="s">
        <v>474</v>
      </c>
      <c r="F7260" s="167" t="s">
        <v>5798</v>
      </c>
      <c r="G7260" s="167">
        <v>2</v>
      </c>
      <c r="H7260" s="178" t="s">
        <v>13924</v>
      </c>
      <c r="I7260" s="168" t="s">
        <v>13923</v>
      </c>
      <c r="J7260" s="166" t="s">
        <v>600</v>
      </c>
      <c r="K7260" s="165" t="s">
        <v>598</v>
      </c>
      <c r="L7260" s="165" t="s">
        <v>4489</v>
      </c>
    </row>
    <row r="7261" spans="1:12" ht="39.950000000000003" hidden="1" customHeight="1" x14ac:dyDescent="0.2">
      <c r="A7261" s="167">
        <v>7</v>
      </c>
      <c r="B7261" s="167" t="s">
        <v>5899</v>
      </c>
      <c r="C7261" s="167" t="s">
        <v>5796</v>
      </c>
      <c r="D7261" s="167" t="s">
        <v>5796</v>
      </c>
      <c r="E7261" s="167" t="s">
        <v>477</v>
      </c>
      <c r="F7261" s="167" t="s">
        <v>5798</v>
      </c>
      <c r="G7261" s="167" t="s">
        <v>5798</v>
      </c>
      <c r="H7261" s="178" t="s">
        <v>13925</v>
      </c>
      <c r="I7261" s="168" t="s">
        <v>3605</v>
      </c>
      <c r="J7261" s="166" t="s">
        <v>2030</v>
      </c>
      <c r="K7261" s="165" t="s">
        <v>586</v>
      </c>
      <c r="L7261" s="165" t="s">
        <v>4489</v>
      </c>
    </row>
    <row r="7262" spans="1:12" ht="39.950000000000003" hidden="1" customHeight="1" x14ac:dyDescent="0.2">
      <c r="A7262" s="167">
        <v>7</v>
      </c>
      <c r="B7262" s="167" t="s">
        <v>5899</v>
      </c>
      <c r="C7262" s="167" t="s">
        <v>5796</v>
      </c>
      <c r="D7262" s="167" t="s">
        <v>5796</v>
      </c>
      <c r="E7262" s="167" t="s">
        <v>477</v>
      </c>
      <c r="F7262" s="167" t="s">
        <v>5796</v>
      </c>
      <c r="G7262" s="167" t="s">
        <v>5798</v>
      </c>
      <c r="H7262" s="178" t="s">
        <v>13926</v>
      </c>
      <c r="I7262" s="168" t="s">
        <v>3607</v>
      </c>
      <c r="J7262" s="166" t="s">
        <v>2034</v>
      </c>
      <c r="K7262" s="165" t="s">
        <v>586</v>
      </c>
      <c r="L7262" s="165" t="s">
        <v>4489</v>
      </c>
    </row>
    <row r="7263" spans="1:12" ht="39.950000000000003" hidden="1" customHeight="1" x14ac:dyDescent="0.2">
      <c r="A7263" s="167">
        <v>7</v>
      </c>
      <c r="B7263" s="167" t="s">
        <v>5899</v>
      </c>
      <c r="C7263" s="167" t="s">
        <v>5796</v>
      </c>
      <c r="D7263" s="167" t="s">
        <v>5796</v>
      </c>
      <c r="E7263" s="167" t="s">
        <v>477</v>
      </c>
      <c r="F7263" s="167" t="s">
        <v>5796</v>
      </c>
      <c r="G7263" s="167">
        <v>2</v>
      </c>
      <c r="H7263" s="178" t="s">
        <v>13927</v>
      </c>
      <c r="I7263" s="168" t="s">
        <v>13928</v>
      </c>
      <c r="J7263" s="166" t="s">
        <v>600</v>
      </c>
      <c r="K7263" s="165" t="s">
        <v>598</v>
      </c>
      <c r="L7263" s="165" t="s">
        <v>4489</v>
      </c>
    </row>
    <row r="7264" spans="1:12" ht="39.950000000000003" hidden="1" customHeight="1" x14ac:dyDescent="0.2">
      <c r="A7264" s="167">
        <v>7</v>
      </c>
      <c r="B7264" s="167" t="s">
        <v>5899</v>
      </c>
      <c r="C7264" s="167" t="s">
        <v>5796</v>
      </c>
      <c r="D7264" s="167" t="s">
        <v>5796</v>
      </c>
      <c r="E7264" s="167" t="s">
        <v>477</v>
      </c>
      <c r="F7264" s="167" t="s">
        <v>5796</v>
      </c>
      <c r="G7264" s="167">
        <v>4</v>
      </c>
      <c r="H7264" s="178" t="s">
        <v>13929</v>
      </c>
      <c r="I7264" s="168" t="s">
        <v>3613</v>
      </c>
      <c r="J7264" s="166" t="s">
        <v>600</v>
      </c>
      <c r="K7264" s="165" t="s">
        <v>598</v>
      </c>
      <c r="L7264" s="165" t="s">
        <v>4489</v>
      </c>
    </row>
    <row r="7265" spans="1:12" ht="39.950000000000003" hidden="1" customHeight="1" x14ac:dyDescent="0.2">
      <c r="A7265" s="167">
        <v>7</v>
      </c>
      <c r="B7265" s="167" t="s">
        <v>5899</v>
      </c>
      <c r="C7265" s="167" t="s">
        <v>5796</v>
      </c>
      <c r="D7265" s="167" t="s">
        <v>5796</v>
      </c>
      <c r="E7265" s="167" t="s">
        <v>477</v>
      </c>
      <c r="F7265" s="167" t="s">
        <v>5796</v>
      </c>
      <c r="G7265" s="167">
        <v>5</v>
      </c>
      <c r="H7265" s="178" t="s">
        <v>13930</v>
      </c>
      <c r="I7265" s="168" t="s">
        <v>3614</v>
      </c>
      <c r="J7265" s="166" t="s">
        <v>600</v>
      </c>
      <c r="K7265" s="165" t="s">
        <v>598</v>
      </c>
      <c r="L7265" s="165" t="s">
        <v>4489</v>
      </c>
    </row>
    <row r="7266" spans="1:12" ht="39.950000000000003" hidden="1" customHeight="1" x14ac:dyDescent="0.2">
      <c r="A7266" s="167">
        <v>7</v>
      </c>
      <c r="B7266" s="167" t="s">
        <v>5899</v>
      </c>
      <c r="C7266" s="167" t="s">
        <v>5796</v>
      </c>
      <c r="D7266" s="167" t="s">
        <v>5796</v>
      </c>
      <c r="E7266" s="167" t="s">
        <v>477</v>
      </c>
      <c r="F7266" s="167" t="s">
        <v>5796</v>
      </c>
      <c r="G7266" s="167">
        <v>6</v>
      </c>
      <c r="H7266" s="178" t="s">
        <v>13931</v>
      </c>
      <c r="I7266" s="168" t="s">
        <v>3615</v>
      </c>
      <c r="J7266" s="166" t="s">
        <v>600</v>
      </c>
      <c r="K7266" s="165" t="s">
        <v>598</v>
      </c>
      <c r="L7266" s="165" t="s">
        <v>4489</v>
      </c>
    </row>
    <row r="7267" spans="1:12" ht="39.950000000000003" hidden="1" customHeight="1" x14ac:dyDescent="0.2">
      <c r="A7267" s="167">
        <v>7</v>
      </c>
      <c r="B7267" s="167" t="s">
        <v>5899</v>
      </c>
      <c r="C7267" s="167" t="s">
        <v>5796</v>
      </c>
      <c r="D7267" s="167" t="s">
        <v>5796</v>
      </c>
      <c r="E7267" s="167" t="s">
        <v>477</v>
      </c>
      <c r="F7267" s="167" t="s">
        <v>5796</v>
      </c>
      <c r="G7267" s="167">
        <v>7</v>
      </c>
      <c r="H7267" s="178" t="s">
        <v>13932</v>
      </c>
      <c r="I7267" s="168" t="s">
        <v>3616</v>
      </c>
      <c r="J7267" s="166" t="s">
        <v>600</v>
      </c>
      <c r="K7267" s="165" t="s">
        <v>598</v>
      </c>
      <c r="L7267" s="165" t="s">
        <v>4489</v>
      </c>
    </row>
    <row r="7268" spans="1:12" ht="39.950000000000003" hidden="1" customHeight="1" x14ac:dyDescent="0.2">
      <c r="A7268" s="167">
        <v>7</v>
      </c>
      <c r="B7268" s="167" t="s">
        <v>5899</v>
      </c>
      <c r="C7268" s="167" t="s">
        <v>5796</v>
      </c>
      <c r="D7268" s="167" t="s">
        <v>5796</v>
      </c>
      <c r="E7268" s="167" t="s">
        <v>477</v>
      </c>
      <c r="F7268" s="167" t="s">
        <v>5796</v>
      </c>
      <c r="G7268" s="167">
        <v>8</v>
      </c>
      <c r="H7268" s="178" t="s">
        <v>13933</v>
      </c>
      <c r="I7268" s="168" t="s">
        <v>3617</v>
      </c>
      <c r="J7268" s="166" t="s">
        <v>600</v>
      </c>
      <c r="K7268" s="165" t="s">
        <v>598</v>
      </c>
      <c r="L7268" s="165" t="s">
        <v>4489</v>
      </c>
    </row>
    <row r="7269" spans="1:12" ht="39.950000000000003" hidden="1" customHeight="1" x14ac:dyDescent="0.2">
      <c r="A7269" s="167">
        <v>7</v>
      </c>
      <c r="B7269" s="167" t="s">
        <v>5899</v>
      </c>
      <c r="C7269" s="167" t="s">
        <v>5796</v>
      </c>
      <c r="D7269" s="167" t="s">
        <v>5796</v>
      </c>
      <c r="E7269" s="167" t="s">
        <v>477</v>
      </c>
      <c r="F7269" s="167" t="s">
        <v>5797</v>
      </c>
      <c r="G7269" s="167" t="s">
        <v>5798</v>
      </c>
      <c r="H7269" s="178" t="s">
        <v>13934</v>
      </c>
      <c r="I7269" s="168" t="s">
        <v>3619</v>
      </c>
      <c r="J7269" s="166" t="s">
        <v>2046</v>
      </c>
      <c r="K7269" s="165" t="s">
        <v>586</v>
      </c>
      <c r="L7269" s="165" t="s">
        <v>4489</v>
      </c>
    </row>
    <row r="7270" spans="1:12" ht="39.950000000000003" hidden="1" customHeight="1" x14ac:dyDescent="0.2">
      <c r="A7270" s="167">
        <v>7</v>
      </c>
      <c r="B7270" s="167" t="s">
        <v>5899</v>
      </c>
      <c r="C7270" s="167" t="s">
        <v>5796</v>
      </c>
      <c r="D7270" s="167" t="s">
        <v>5796</v>
      </c>
      <c r="E7270" s="167" t="s">
        <v>477</v>
      </c>
      <c r="F7270" s="167" t="s">
        <v>5797</v>
      </c>
      <c r="G7270" s="167">
        <v>2</v>
      </c>
      <c r="H7270" s="178" t="s">
        <v>13935</v>
      </c>
      <c r="I7270" s="168" t="s">
        <v>3619</v>
      </c>
      <c r="J7270" s="166" t="s">
        <v>600</v>
      </c>
      <c r="K7270" s="165" t="s">
        <v>598</v>
      </c>
      <c r="L7270" s="165" t="s">
        <v>4489</v>
      </c>
    </row>
    <row r="7271" spans="1:12" ht="39.950000000000003" hidden="1" customHeight="1" x14ac:dyDescent="0.2">
      <c r="A7271" s="167">
        <v>7</v>
      </c>
      <c r="B7271" s="167" t="s">
        <v>5899</v>
      </c>
      <c r="C7271" s="167" t="s">
        <v>5796</v>
      </c>
      <c r="D7271" s="167" t="s">
        <v>5796</v>
      </c>
      <c r="E7271" s="167" t="s">
        <v>480</v>
      </c>
      <c r="F7271" s="167" t="s">
        <v>5798</v>
      </c>
      <c r="G7271" s="167" t="s">
        <v>5798</v>
      </c>
      <c r="H7271" s="178" t="s">
        <v>13936</v>
      </c>
      <c r="I7271" s="168" t="s">
        <v>13937</v>
      </c>
      <c r="J7271" s="166" t="s">
        <v>9093</v>
      </c>
      <c r="K7271" s="165" t="s">
        <v>586</v>
      </c>
      <c r="L7271" s="165" t="s">
        <v>4489</v>
      </c>
    </row>
    <row r="7272" spans="1:12" ht="39.950000000000003" hidden="1" customHeight="1" x14ac:dyDescent="0.2">
      <c r="A7272" s="167">
        <v>7</v>
      </c>
      <c r="B7272" s="167" t="s">
        <v>5899</v>
      </c>
      <c r="C7272" s="167" t="s">
        <v>5796</v>
      </c>
      <c r="D7272" s="167" t="s">
        <v>5796</v>
      </c>
      <c r="E7272" s="167" t="s">
        <v>480</v>
      </c>
      <c r="F7272" s="167" t="s">
        <v>5798</v>
      </c>
      <c r="G7272" s="167">
        <v>2</v>
      </c>
      <c r="H7272" s="178" t="s">
        <v>13938</v>
      </c>
      <c r="I7272" s="168" t="s">
        <v>13937</v>
      </c>
      <c r="J7272" s="166" t="s">
        <v>600</v>
      </c>
      <c r="K7272" s="165" t="s">
        <v>598</v>
      </c>
      <c r="L7272" s="165" t="s">
        <v>4489</v>
      </c>
    </row>
    <row r="7273" spans="1:12" ht="39.950000000000003" hidden="1" customHeight="1" x14ac:dyDescent="0.2">
      <c r="A7273" s="167">
        <v>7</v>
      </c>
      <c r="B7273" s="167" t="s">
        <v>5899</v>
      </c>
      <c r="C7273" s="167" t="s">
        <v>5796</v>
      </c>
      <c r="D7273" s="167" t="s">
        <v>5796</v>
      </c>
      <c r="E7273" s="167" t="s">
        <v>483</v>
      </c>
      <c r="F7273" s="167" t="s">
        <v>5798</v>
      </c>
      <c r="G7273" s="167" t="s">
        <v>5798</v>
      </c>
      <c r="H7273" s="178" t="s">
        <v>13939</v>
      </c>
      <c r="I7273" s="168" t="s">
        <v>3631</v>
      </c>
      <c r="J7273" s="166" t="s">
        <v>2058</v>
      </c>
      <c r="K7273" s="165" t="s">
        <v>586</v>
      </c>
      <c r="L7273" s="165" t="s">
        <v>4489</v>
      </c>
    </row>
    <row r="7274" spans="1:12" ht="39.950000000000003" hidden="1" customHeight="1" x14ac:dyDescent="0.2">
      <c r="A7274" s="167">
        <v>7</v>
      </c>
      <c r="B7274" s="167" t="s">
        <v>5899</v>
      </c>
      <c r="C7274" s="167" t="s">
        <v>5796</v>
      </c>
      <c r="D7274" s="167" t="s">
        <v>5796</v>
      </c>
      <c r="E7274" s="167" t="s">
        <v>483</v>
      </c>
      <c r="F7274" s="167" t="s">
        <v>5798</v>
      </c>
      <c r="G7274" s="167">
        <v>2</v>
      </c>
      <c r="H7274" s="178" t="s">
        <v>13940</v>
      </c>
      <c r="I7274" s="168" t="s">
        <v>3631</v>
      </c>
      <c r="J7274" s="166" t="s">
        <v>600</v>
      </c>
      <c r="K7274" s="165" t="s">
        <v>598</v>
      </c>
      <c r="L7274" s="165" t="s">
        <v>4489</v>
      </c>
    </row>
    <row r="7275" spans="1:12" ht="39.950000000000003" hidden="1" customHeight="1" x14ac:dyDescent="0.2">
      <c r="A7275" s="167">
        <v>7</v>
      </c>
      <c r="B7275" s="167" t="s">
        <v>5899</v>
      </c>
      <c r="C7275" s="167" t="s">
        <v>5796</v>
      </c>
      <c r="D7275" s="167" t="s">
        <v>5796</v>
      </c>
      <c r="E7275" s="167" t="s">
        <v>486</v>
      </c>
      <c r="F7275" s="167" t="s">
        <v>5798</v>
      </c>
      <c r="G7275" s="167" t="s">
        <v>5798</v>
      </c>
      <c r="H7275" s="178" t="s">
        <v>13941</v>
      </c>
      <c r="I7275" s="168" t="s">
        <v>3643</v>
      </c>
      <c r="J7275" s="166" t="s">
        <v>2070</v>
      </c>
      <c r="K7275" s="165" t="s">
        <v>586</v>
      </c>
      <c r="L7275" s="165" t="s">
        <v>4489</v>
      </c>
    </row>
    <row r="7276" spans="1:12" ht="39.950000000000003" hidden="1" customHeight="1" x14ac:dyDescent="0.2">
      <c r="A7276" s="167">
        <v>7</v>
      </c>
      <c r="B7276" s="167" t="s">
        <v>5899</v>
      </c>
      <c r="C7276" s="167" t="s">
        <v>5796</v>
      </c>
      <c r="D7276" s="167" t="s">
        <v>5796</v>
      </c>
      <c r="E7276" s="167" t="s">
        <v>486</v>
      </c>
      <c r="F7276" s="167" t="s">
        <v>5798</v>
      </c>
      <c r="G7276" s="167">
        <v>2</v>
      </c>
      <c r="H7276" s="178" t="s">
        <v>13942</v>
      </c>
      <c r="I7276" s="168" t="s">
        <v>13943</v>
      </c>
      <c r="J7276" s="166" t="s">
        <v>600</v>
      </c>
      <c r="K7276" s="165" t="s">
        <v>598</v>
      </c>
      <c r="L7276" s="165" t="s">
        <v>4489</v>
      </c>
    </row>
    <row r="7277" spans="1:12" ht="39.950000000000003" hidden="1" customHeight="1" x14ac:dyDescent="0.2">
      <c r="A7277" s="167">
        <v>7</v>
      </c>
      <c r="B7277" s="167" t="s">
        <v>5899</v>
      </c>
      <c r="C7277" s="167" t="s">
        <v>5796</v>
      </c>
      <c r="D7277" s="167" t="s">
        <v>5796</v>
      </c>
      <c r="E7277" s="167" t="s">
        <v>486</v>
      </c>
      <c r="F7277" s="167" t="s">
        <v>5798</v>
      </c>
      <c r="G7277" s="167">
        <v>4</v>
      </c>
      <c r="H7277" s="178" t="s">
        <v>13944</v>
      </c>
      <c r="I7277" s="168" t="s">
        <v>3649</v>
      </c>
      <c r="J7277" s="166" t="s">
        <v>600</v>
      </c>
      <c r="K7277" s="165" t="s">
        <v>598</v>
      </c>
      <c r="L7277" s="165" t="s">
        <v>4489</v>
      </c>
    </row>
    <row r="7278" spans="1:12" ht="39.950000000000003" hidden="1" customHeight="1" x14ac:dyDescent="0.2">
      <c r="A7278" s="167">
        <v>7</v>
      </c>
      <c r="B7278" s="167" t="s">
        <v>5899</v>
      </c>
      <c r="C7278" s="167" t="s">
        <v>5796</v>
      </c>
      <c r="D7278" s="167" t="s">
        <v>5796</v>
      </c>
      <c r="E7278" s="167" t="s">
        <v>486</v>
      </c>
      <c r="F7278" s="167" t="s">
        <v>5798</v>
      </c>
      <c r="G7278" s="167">
        <v>5</v>
      </c>
      <c r="H7278" s="178" t="s">
        <v>13945</v>
      </c>
      <c r="I7278" s="168" t="s">
        <v>3650</v>
      </c>
      <c r="J7278" s="166" t="s">
        <v>600</v>
      </c>
      <c r="K7278" s="165" t="s">
        <v>598</v>
      </c>
      <c r="L7278" s="165" t="s">
        <v>4489</v>
      </c>
    </row>
    <row r="7279" spans="1:12" ht="39.950000000000003" hidden="1" customHeight="1" x14ac:dyDescent="0.2">
      <c r="A7279" s="167">
        <v>7</v>
      </c>
      <c r="B7279" s="167" t="s">
        <v>5899</v>
      </c>
      <c r="C7279" s="167" t="s">
        <v>5796</v>
      </c>
      <c r="D7279" s="167" t="s">
        <v>5796</v>
      </c>
      <c r="E7279" s="167" t="s">
        <v>486</v>
      </c>
      <c r="F7279" s="167" t="s">
        <v>5798</v>
      </c>
      <c r="G7279" s="167">
        <v>6</v>
      </c>
      <c r="H7279" s="178" t="s">
        <v>13946</v>
      </c>
      <c r="I7279" s="168" t="s">
        <v>3651</v>
      </c>
      <c r="J7279" s="166" t="s">
        <v>600</v>
      </c>
      <c r="K7279" s="165" t="s">
        <v>598</v>
      </c>
      <c r="L7279" s="165" t="s">
        <v>4489</v>
      </c>
    </row>
    <row r="7280" spans="1:12" ht="39.950000000000003" hidden="1" customHeight="1" x14ac:dyDescent="0.2">
      <c r="A7280" s="167">
        <v>7</v>
      </c>
      <c r="B7280" s="167" t="s">
        <v>5899</v>
      </c>
      <c r="C7280" s="167" t="s">
        <v>5796</v>
      </c>
      <c r="D7280" s="167" t="s">
        <v>5796</v>
      </c>
      <c r="E7280" s="167" t="s">
        <v>486</v>
      </c>
      <c r="F7280" s="167" t="s">
        <v>5798</v>
      </c>
      <c r="G7280" s="167">
        <v>7</v>
      </c>
      <c r="H7280" s="178" t="s">
        <v>13947</v>
      </c>
      <c r="I7280" s="168" t="s">
        <v>3652</v>
      </c>
      <c r="J7280" s="166" t="s">
        <v>600</v>
      </c>
      <c r="K7280" s="165" t="s">
        <v>598</v>
      </c>
      <c r="L7280" s="165" t="s">
        <v>4489</v>
      </c>
    </row>
    <row r="7281" spans="1:13" ht="39.950000000000003" hidden="1" customHeight="1" x14ac:dyDescent="0.2">
      <c r="A7281" s="167">
        <v>7</v>
      </c>
      <c r="B7281" s="167" t="s">
        <v>5899</v>
      </c>
      <c r="C7281" s="167" t="s">
        <v>5796</v>
      </c>
      <c r="D7281" s="167" t="s">
        <v>5796</v>
      </c>
      <c r="E7281" s="167" t="s">
        <v>486</v>
      </c>
      <c r="F7281" s="167" t="s">
        <v>5798</v>
      </c>
      <c r="G7281" s="167">
        <v>8</v>
      </c>
      <c r="H7281" s="178" t="s">
        <v>13948</v>
      </c>
      <c r="I7281" s="168" t="s">
        <v>3653</v>
      </c>
      <c r="J7281" s="166" t="s">
        <v>600</v>
      </c>
      <c r="K7281" s="165" t="s">
        <v>598</v>
      </c>
      <c r="L7281" s="165" t="s">
        <v>4489</v>
      </c>
    </row>
    <row r="7282" spans="1:13" ht="39.950000000000003" hidden="1" customHeight="1" x14ac:dyDescent="0.2">
      <c r="A7282" s="167">
        <v>7</v>
      </c>
      <c r="B7282" s="167" t="s">
        <v>5899</v>
      </c>
      <c r="C7282" s="167" t="s">
        <v>5796</v>
      </c>
      <c r="D7282" s="167" t="s">
        <v>5796</v>
      </c>
      <c r="E7282" s="167" t="s">
        <v>5722</v>
      </c>
      <c r="F7282" s="167" t="s">
        <v>5798</v>
      </c>
      <c r="G7282" s="167" t="s">
        <v>5798</v>
      </c>
      <c r="H7282" s="178" t="s">
        <v>13949</v>
      </c>
      <c r="I7282" s="168" t="s">
        <v>13950</v>
      </c>
      <c r="J7282" s="166" t="s">
        <v>9094</v>
      </c>
      <c r="K7282" s="165" t="s">
        <v>586</v>
      </c>
      <c r="L7282" s="165" t="s">
        <v>4489</v>
      </c>
    </row>
    <row r="7283" spans="1:13" ht="39.950000000000003" hidden="1" customHeight="1" x14ac:dyDescent="0.2">
      <c r="A7283" s="167">
        <v>7</v>
      </c>
      <c r="B7283" s="167" t="s">
        <v>5899</v>
      </c>
      <c r="C7283" s="167" t="s">
        <v>5796</v>
      </c>
      <c r="D7283" s="167" t="s">
        <v>5796</v>
      </c>
      <c r="E7283" s="167" t="s">
        <v>5722</v>
      </c>
      <c r="F7283" s="167" t="s">
        <v>5798</v>
      </c>
      <c r="G7283" s="167">
        <v>2</v>
      </c>
      <c r="H7283" s="178" t="s">
        <v>13951</v>
      </c>
      <c r="I7283" s="168" t="s">
        <v>13950</v>
      </c>
      <c r="J7283" s="166" t="s">
        <v>600</v>
      </c>
      <c r="K7283" s="165" t="s">
        <v>598</v>
      </c>
      <c r="L7283" s="165" t="s">
        <v>4489</v>
      </c>
    </row>
    <row r="7284" spans="1:13" ht="39.950000000000003" hidden="1" customHeight="1" x14ac:dyDescent="0.2">
      <c r="A7284" s="167">
        <v>7</v>
      </c>
      <c r="B7284" s="167" t="s">
        <v>5899</v>
      </c>
      <c r="C7284" s="167" t="s">
        <v>5796</v>
      </c>
      <c r="D7284" s="167" t="s">
        <v>5796</v>
      </c>
      <c r="E7284" s="167" t="s">
        <v>5725</v>
      </c>
      <c r="F7284" s="167" t="s">
        <v>5798</v>
      </c>
      <c r="G7284" s="167" t="s">
        <v>5798</v>
      </c>
      <c r="H7284" s="178" t="s">
        <v>13952</v>
      </c>
      <c r="I7284" s="168" t="s">
        <v>13953</v>
      </c>
      <c r="J7284" s="166" t="s">
        <v>9095</v>
      </c>
      <c r="K7284" s="165" t="s">
        <v>586</v>
      </c>
      <c r="L7284" s="165" t="s">
        <v>4489</v>
      </c>
    </row>
    <row r="7285" spans="1:13" ht="39.950000000000003" hidden="1" customHeight="1" x14ac:dyDescent="0.2">
      <c r="A7285" s="167">
        <v>7</v>
      </c>
      <c r="B7285" s="167" t="s">
        <v>5899</v>
      </c>
      <c r="C7285" s="167" t="s">
        <v>5796</v>
      </c>
      <c r="D7285" s="167" t="s">
        <v>5796</v>
      </c>
      <c r="E7285" s="167" t="s">
        <v>5725</v>
      </c>
      <c r="F7285" s="167" t="s">
        <v>5798</v>
      </c>
      <c r="G7285" s="167">
        <v>2</v>
      </c>
      <c r="H7285" s="178" t="s">
        <v>13954</v>
      </c>
      <c r="I7285" s="168" t="s">
        <v>13953</v>
      </c>
      <c r="J7285" s="166" t="s">
        <v>600</v>
      </c>
      <c r="K7285" s="165" t="s">
        <v>598</v>
      </c>
      <c r="L7285" s="165" t="s">
        <v>4489</v>
      </c>
    </row>
    <row r="7286" spans="1:13" ht="39.950000000000003" hidden="1" customHeight="1" x14ac:dyDescent="0.2">
      <c r="A7286" s="167">
        <v>7</v>
      </c>
      <c r="B7286" s="167" t="s">
        <v>5899</v>
      </c>
      <c r="C7286" s="167" t="s">
        <v>5796</v>
      </c>
      <c r="D7286" s="167" t="s">
        <v>5796</v>
      </c>
      <c r="E7286" s="167" t="s">
        <v>9080</v>
      </c>
      <c r="F7286" s="167" t="s">
        <v>5798</v>
      </c>
      <c r="G7286" s="167" t="s">
        <v>5798</v>
      </c>
      <c r="H7286" s="178" t="s">
        <v>13955</v>
      </c>
      <c r="I7286" s="168" t="s">
        <v>13956</v>
      </c>
      <c r="J7286" s="166" t="s">
        <v>9096</v>
      </c>
      <c r="K7286" s="165" t="s">
        <v>586</v>
      </c>
      <c r="L7286" s="165" t="s">
        <v>4489</v>
      </c>
    </row>
    <row r="7287" spans="1:13" ht="39.950000000000003" hidden="1" customHeight="1" x14ac:dyDescent="0.2">
      <c r="A7287" s="167">
        <v>7</v>
      </c>
      <c r="B7287" s="167" t="s">
        <v>5899</v>
      </c>
      <c r="C7287" s="167" t="s">
        <v>5796</v>
      </c>
      <c r="D7287" s="167" t="s">
        <v>5796</v>
      </c>
      <c r="E7287" s="167" t="s">
        <v>9080</v>
      </c>
      <c r="F7287" s="167" t="s">
        <v>5798</v>
      </c>
      <c r="G7287" s="167">
        <v>2</v>
      </c>
      <c r="H7287" s="178" t="s">
        <v>13957</v>
      </c>
      <c r="I7287" s="168" t="s">
        <v>13956</v>
      </c>
      <c r="J7287" s="166" t="s">
        <v>600</v>
      </c>
      <c r="K7287" s="165" t="s">
        <v>598</v>
      </c>
      <c r="L7287" s="165" t="s">
        <v>4489</v>
      </c>
    </row>
    <row r="7288" spans="1:13" ht="39.950000000000003" hidden="1" customHeight="1" x14ac:dyDescent="0.2">
      <c r="A7288" s="167">
        <v>7</v>
      </c>
      <c r="B7288" s="167" t="s">
        <v>5899</v>
      </c>
      <c r="C7288" s="167" t="s">
        <v>5796</v>
      </c>
      <c r="D7288" s="167" t="s">
        <v>5796</v>
      </c>
      <c r="E7288" s="167" t="s">
        <v>9083</v>
      </c>
      <c r="F7288" s="167" t="s">
        <v>5798</v>
      </c>
      <c r="G7288" s="167" t="s">
        <v>5798</v>
      </c>
      <c r="H7288" s="178" t="s">
        <v>13958</v>
      </c>
      <c r="I7288" s="168" t="s">
        <v>13959</v>
      </c>
      <c r="J7288" s="166" t="s">
        <v>9097</v>
      </c>
      <c r="K7288" s="165" t="s">
        <v>586</v>
      </c>
      <c r="L7288" s="165" t="s">
        <v>4489</v>
      </c>
    </row>
    <row r="7289" spans="1:13" ht="39.950000000000003" hidden="1" customHeight="1" x14ac:dyDescent="0.2">
      <c r="A7289" s="167">
        <v>7</v>
      </c>
      <c r="B7289" s="167" t="s">
        <v>5899</v>
      </c>
      <c r="C7289" s="167" t="s">
        <v>5796</v>
      </c>
      <c r="D7289" s="167" t="s">
        <v>5796</v>
      </c>
      <c r="E7289" s="167" t="s">
        <v>9083</v>
      </c>
      <c r="F7289" s="167" t="s">
        <v>5796</v>
      </c>
      <c r="G7289" s="167" t="s">
        <v>5798</v>
      </c>
      <c r="H7289" s="178" t="s">
        <v>13960</v>
      </c>
      <c r="I7289" s="168" t="s">
        <v>13961</v>
      </c>
      <c r="J7289" s="166" t="s">
        <v>9098</v>
      </c>
      <c r="K7289" s="165" t="s">
        <v>586</v>
      </c>
      <c r="L7289" s="165" t="s">
        <v>4489</v>
      </c>
    </row>
    <row r="7290" spans="1:13" ht="39.950000000000003" hidden="1" customHeight="1" x14ac:dyDescent="0.2">
      <c r="A7290" s="167">
        <v>7</v>
      </c>
      <c r="B7290" s="167" t="s">
        <v>5899</v>
      </c>
      <c r="C7290" s="167" t="s">
        <v>5796</v>
      </c>
      <c r="D7290" s="167" t="s">
        <v>5796</v>
      </c>
      <c r="E7290" s="167" t="s">
        <v>9083</v>
      </c>
      <c r="F7290" s="167" t="s">
        <v>5796</v>
      </c>
      <c r="G7290" s="167">
        <v>2</v>
      </c>
      <c r="H7290" s="178" t="s">
        <v>13962</v>
      </c>
      <c r="I7290" s="168" t="s">
        <v>13961</v>
      </c>
      <c r="J7290" s="166" t="s">
        <v>600</v>
      </c>
      <c r="K7290" s="165" t="s">
        <v>598</v>
      </c>
      <c r="L7290" s="165" t="s">
        <v>4489</v>
      </c>
    </row>
    <row r="7291" spans="1:13" ht="39.950000000000003" hidden="1" customHeight="1" x14ac:dyDescent="0.2">
      <c r="A7291" s="167">
        <v>7</v>
      </c>
      <c r="B7291" s="167" t="s">
        <v>5899</v>
      </c>
      <c r="C7291" s="167" t="s">
        <v>5796</v>
      </c>
      <c r="D7291" s="167" t="s">
        <v>5796</v>
      </c>
      <c r="E7291" s="167" t="s">
        <v>9083</v>
      </c>
      <c r="F7291" s="167" t="s">
        <v>5797</v>
      </c>
      <c r="G7291" s="167" t="s">
        <v>5798</v>
      </c>
      <c r="H7291" s="178" t="s">
        <v>13963</v>
      </c>
      <c r="I7291" s="168" t="s">
        <v>13964</v>
      </c>
      <c r="J7291" s="166" t="s">
        <v>9099</v>
      </c>
      <c r="K7291" s="165" t="s">
        <v>586</v>
      </c>
      <c r="L7291" s="165" t="s">
        <v>4489</v>
      </c>
    </row>
    <row r="7292" spans="1:13" ht="39.950000000000003" hidden="1" customHeight="1" x14ac:dyDescent="0.2">
      <c r="A7292" s="167">
        <v>7</v>
      </c>
      <c r="B7292" s="167" t="s">
        <v>5899</v>
      </c>
      <c r="C7292" s="167" t="s">
        <v>5796</v>
      </c>
      <c r="D7292" s="167" t="s">
        <v>5796</v>
      </c>
      <c r="E7292" s="167" t="s">
        <v>9083</v>
      </c>
      <c r="F7292" s="167" t="s">
        <v>5797</v>
      </c>
      <c r="G7292" s="167">
        <v>2</v>
      </c>
      <c r="H7292" s="178" t="s">
        <v>13965</v>
      </c>
      <c r="I7292" s="168" t="s">
        <v>13964</v>
      </c>
      <c r="J7292" s="166" t="s">
        <v>600</v>
      </c>
      <c r="K7292" s="165" t="s">
        <v>598</v>
      </c>
      <c r="L7292" s="165" t="s">
        <v>4489</v>
      </c>
    </row>
    <row r="7293" spans="1:13" ht="39.950000000000003" hidden="1" customHeight="1" x14ac:dyDescent="0.2">
      <c r="A7293" s="21" t="str">
        <f t="shared" si="322"/>
        <v>7</v>
      </c>
      <c r="B7293" s="21" t="str">
        <f t="shared" si="316"/>
        <v>9</v>
      </c>
      <c r="C7293" s="21" t="str">
        <f t="shared" si="317"/>
        <v>2</v>
      </c>
      <c r="D7293" s="21" t="str">
        <f t="shared" si="318"/>
        <v>0</v>
      </c>
      <c r="E7293" s="21" t="str">
        <f t="shared" si="319"/>
        <v>00</v>
      </c>
      <c r="F7293" s="21" t="str">
        <f t="shared" ref="F7293:F7340" si="323">MID($H7293,7,1)</f>
        <v>0</v>
      </c>
      <c r="G7293" s="21" t="str">
        <f t="shared" si="320"/>
        <v>0</v>
      </c>
      <c r="H7293" s="211">
        <v>79200000</v>
      </c>
      <c r="I7293" s="302" t="s">
        <v>3655</v>
      </c>
      <c r="J7293" s="210" t="s">
        <v>3656</v>
      </c>
      <c r="K7293" s="6" t="s">
        <v>586</v>
      </c>
      <c r="L7293" s="5"/>
    </row>
    <row r="7294" spans="1:13" ht="39.950000000000003" hidden="1" customHeight="1" x14ac:dyDescent="0.2">
      <c r="A7294" s="21" t="str">
        <f t="shared" si="322"/>
        <v>7</v>
      </c>
      <c r="B7294" s="21" t="str">
        <f t="shared" si="316"/>
        <v>9</v>
      </c>
      <c r="C7294" s="21" t="str">
        <f t="shared" si="317"/>
        <v>2</v>
      </c>
      <c r="D7294" s="21" t="str">
        <f t="shared" si="318"/>
        <v>1</v>
      </c>
      <c r="E7294" s="21" t="str">
        <f t="shared" si="319"/>
        <v>00</v>
      </c>
      <c r="F7294" s="21" t="str">
        <f t="shared" si="323"/>
        <v>0</v>
      </c>
      <c r="G7294" s="21" t="str">
        <f t="shared" si="320"/>
        <v>0</v>
      </c>
      <c r="H7294" s="211">
        <v>79210000</v>
      </c>
      <c r="I7294" s="302" t="s">
        <v>3657</v>
      </c>
      <c r="J7294" s="210" t="s">
        <v>3658</v>
      </c>
      <c r="K7294" s="6" t="s">
        <v>586</v>
      </c>
      <c r="L7294" s="5"/>
    </row>
    <row r="7295" spans="1:13" ht="39.950000000000003" hidden="1" customHeight="1" x14ac:dyDescent="0.2">
      <c r="A7295" s="21" t="str">
        <f t="shared" si="322"/>
        <v>7</v>
      </c>
      <c r="B7295" s="21" t="str">
        <f t="shared" si="316"/>
        <v>9</v>
      </c>
      <c r="C7295" s="21" t="str">
        <f t="shared" si="317"/>
        <v>2</v>
      </c>
      <c r="D7295" s="21" t="str">
        <f t="shared" si="318"/>
        <v>1</v>
      </c>
      <c r="E7295" s="21" t="str">
        <f t="shared" si="319"/>
        <v>01</v>
      </c>
      <c r="F7295" s="21" t="str">
        <f t="shared" si="323"/>
        <v>0</v>
      </c>
      <c r="G7295" s="21" t="str">
        <f t="shared" si="320"/>
        <v>0</v>
      </c>
      <c r="H7295" s="211">
        <v>79210100</v>
      </c>
      <c r="I7295" s="302" t="s">
        <v>3659</v>
      </c>
      <c r="J7295" s="210" t="s">
        <v>3660</v>
      </c>
      <c r="K7295" s="6" t="s">
        <v>586</v>
      </c>
      <c r="L7295" s="5"/>
    </row>
    <row r="7296" spans="1:13" ht="39.950000000000003" hidden="1" customHeight="1" x14ac:dyDescent="0.2">
      <c r="A7296" s="203" t="str">
        <f t="shared" si="322"/>
        <v>7</v>
      </c>
      <c r="B7296" s="203" t="str">
        <f t="shared" si="316"/>
        <v>9</v>
      </c>
      <c r="C7296" s="203" t="str">
        <f t="shared" si="317"/>
        <v>2</v>
      </c>
      <c r="D7296" s="203" t="str">
        <f t="shared" si="318"/>
        <v>1</v>
      </c>
      <c r="E7296" s="203" t="str">
        <f t="shared" si="319"/>
        <v>01</v>
      </c>
      <c r="F7296" s="203" t="str">
        <f t="shared" si="323"/>
        <v>1</v>
      </c>
      <c r="G7296" s="203" t="str">
        <f t="shared" si="320"/>
        <v>0</v>
      </c>
      <c r="H7296" s="204">
        <v>79210110</v>
      </c>
      <c r="I7296" s="205" t="s">
        <v>3659</v>
      </c>
      <c r="J7296" s="206" t="s">
        <v>3660</v>
      </c>
      <c r="K7296" s="187" t="s">
        <v>10066</v>
      </c>
      <c r="L7296" s="191" t="s">
        <v>5853</v>
      </c>
      <c r="M7296" s="293" t="s">
        <v>15052</v>
      </c>
    </row>
    <row r="7297" spans="1:13" ht="39.950000000000003" hidden="1" customHeight="1" x14ac:dyDescent="0.2">
      <c r="A7297" s="187" t="str">
        <f t="shared" si="322"/>
        <v>7</v>
      </c>
      <c r="B7297" s="187" t="str">
        <f t="shared" si="316"/>
        <v>9</v>
      </c>
      <c r="C7297" s="187" t="str">
        <f t="shared" si="317"/>
        <v>2</v>
      </c>
      <c r="D7297" s="187" t="str">
        <f t="shared" si="318"/>
        <v>1</v>
      </c>
      <c r="E7297" s="187" t="str">
        <f t="shared" si="319"/>
        <v>01</v>
      </c>
      <c r="F7297" s="187" t="str">
        <f t="shared" si="323"/>
        <v>1</v>
      </c>
      <c r="G7297" s="187" t="str">
        <f t="shared" si="320"/>
        <v>1</v>
      </c>
      <c r="H7297" s="188">
        <v>79210111</v>
      </c>
      <c r="I7297" s="189" t="s">
        <v>3661</v>
      </c>
      <c r="J7297" s="190" t="s">
        <v>3662</v>
      </c>
      <c r="K7297" s="187" t="s">
        <v>598</v>
      </c>
      <c r="L7297" s="193" t="s">
        <v>5853</v>
      </c>
    </row>
    <row r="7298" spans="1:13" ht="39.950000000000003" hidden="1" customHeight="1" x14ac:dyDescent="0.2">
      <c r="A7298" s="187" t="str">
        <f t="shared" si="322"/>
        <v>7</v>
      </c>
      <c r="B7298" s="187" t="str">
        <f t="shared" si="316"/>
        <v>9</v>
      </c>
      <c r="C7298" s="187" t="str">
        <f t="shared" si="317"/>
        <v>2</v>
      </c>
      <c r="D7298" s="187" t="str">
        <f t="shared" si="318"/>
        <v>1</v>
      </c>
      <c r="E7298" s="187" t="str">
        <f t="shared" si="319"/>
        <v>01</v>
      </c>
      <c r="F7298" s="187" t="str">
        <f t="shared" si="323"/>
        <v>1</v>
      </c>
      <c r="G7298" s="187" t="str">
        <f t="shared" si="320"/>
        <v>2</v>
      </c>
      <c r="H7298" s="188">
        <v>79210112</v>
      </c>
      <c r="I7298" s="189" t="s">
        <v>3663</v>
      </c>
      <c r="J7298" s="190" t="s">
        <v>2710</v>
      </c>
      <c r="K7298" s="187" t="s">
        <v>598</v>
      </c>
      <c r="L7298" s="193" t="s">
        <v>5853</v>
      </c>
    </row>
    <row r="7299" spans="1:13" ht="39.950000000000003" hidden="1" customHeight="1" x14ac:dyDescent="0.2">
      <c r="A7299" s="187" t="str">
        <f t="shared" si="322"/>
        <v>7</v>
      </c>
      <c r="B7299" s="187" t="str">
        <f t="shared" si="316"/>
        <v>9</v>
      </c>
      <c r="C7299" s="187" t="str">
        <f t="shared" si="317"/>
        <v>2</v>
      </c>
      <c r="D7299" s="187" t="str">
        <f t="shared" si="318"/>
        <v>1</v>
      </c>
      <c r="E7299" s="187" t="str">
        <f t="shared" si="319"/>
        <v>01</v>
      </c>
      <c r="F7299" s="187" t="str">
        <f t="shared" si="323"/>
        <v>1</v>
      </c>
      <c r="G7299" s="187" t="str">
        <f t="shared" si="320"/>
        <v>3</v>
      </c>
      <c r="H7299" s="188">
        <v>79210113</v>
      </c>
      <c r="I7299" s="189" t="s">
        <v>3664</v>
      </c>
      <c r="J7299" s="190" t="s">
        <v>2710</v>
      </c>
      <c r="K7299" s="187" t="s">
        <v>598</v>
      </c>
      <c r="L7299" s="193" t="s">
        <v>5853</v>
      </c>
    </row>
    <row r="7300" spans="1:13" ht="39.950000000000003" hidden="1" customHeight="1" x14ac:dyDescent="0.2">
      <c r="A7300" s="187" t="str">
        <f t="shared" si="322"/>
        <v>7</v>
      </c>
      <c r="B7300" s="187" t="str">
        <f t="shared" si="316"/>
        <v>9</v>
      </c>
      <c r="C7300" s="187" t="str">
        <f t="shared" si="317"/>
        <v>2</v>
      </c>
      <c r="D7300" s="187" t="str">
        <f t="shared" si="318"/>
        <v>1</v>
      </c>
      <c r="E7300" s="187" t="str">
        <f t="shared" si="319"/>
        <v>01</v>
      </c>
      <c r="F7300" s="187" t="str">
        <f t="shared" si="323"/>
        <v>1</v>
      </c>
      <c r="G7300" s="187" t="str">
        <f t="shared" si="320"/>
        <v>4</v>
      </c>
      <c r="H7300" s="188">
        <v>79210114</v>
      </c>
      <c r="I7300" s="189" t="s">
        <v>3665</v>
      </c>
      <c r="J7300" s="190" t="s">
        <v>2710</v>
      </c>
      <c r="K7300" s="187" t="s">
        <v>598</v>
      </c>
      <c r="L7300" s="193" t="s">
        <v>5853</v>
      </c>
    </row>
    <row r="7301" spans="1:13" ht="39.950000000000003" hidden="1" customHeight="1" x14ac:dyDescent="0.2">
      <c r="A7301" s="187" t="str">
        <f t="shared" si="322"/>
        <v>7</v>
      </c>
      <c r="B7301" s="187" t="str">
        <f t="shared" si="316"/>
        <v>9</v>
      </c>
      <c r="C7301" s="187" t="str">
        <f t="shared" si="317"/>
        <v>2</v>
      </c>
      <c r="D7301" s="187" t="str">
        <f t="shared" si="318"/>
        <v>1</v>
      </c>
      <c r="E7301" s="187" t="str">
        <f t="shared" si="319"/>
        <v>01</v>
      </c>
      <c r="F7301" s="187" t="str">
        <f t="shared" si="323"/>
        <v>1</v>
      </c>
      <c r="G7301" s="187" t="str">
        <f t="shared" si="320"/>
        <v>5</v>
      </c>
      <c r="H7301" s="188">
        <v>79210115</v>
      </c>
      <c r="I7301" s="189" t="s">
        <v>3666</v>
      </c>
      <c r="J7301" s="190" t="s">
        <v>2710</v>
      </c>
      <c r="K7301" s="187" t="s">
        <v>598</v>
      </c>
      <c r="L7301" s="193" t="s">
        <v>5853</v>
      </c>
    </row>
    <row r="7302" spans="1:13" ht="39.950000000000003" hidden="1" customHeight="1" x14ac:dyDescent="0.2">
      <c r="A7302" s="187" t="str">
        <f t="shared" si="322"/>
        <v>7</v>
      </c>
      <c r="B7302" s="187" t="str">
        <f t="shared" si="316"/>
        <v>9</v>
      </c>
      <c r="C7302" s="187" t="str">
        <f t="shared" si="317"/>
        <v>2</v>
      </c>
      <c r="D7302" s="187" t="str">
        <f t="shared" si="318"/>
        <v>1</v>
      </c>
      <c r="E7302" s="187" t="str">
        <f t="shared" si="319"/>
        <v>01</v>
      </c>
      <c r="F7302" s="187" t="str">
        <f t="shared" si="323"/>
        <v>1</v>
      </c>
      <c r="G7302" s="187" t="str">
        <f t="shared" si="320"/>
        <v>6</v>
      </c>
      <c r="H7302" s="188">
        <v>79210116</v>
      </c>
      <c r="I7302" s="189" t="s">
        <v>3667</v>
      </c>
      <c r="J7302" s="190" t="s">
        <v>2710</v>
      </c>
      <c r="K7302" s="187" t="s">
        <v>598</v>
      </c>
      <c r="L7302" s="193" t="s">
        <v>5853</v>
      </c>
    </row>
    <row r="7303" spans="1:13" ht="39.950000000000003" hidden="1" customHeight="1" x14ac:dyDescent="0.2">
      <c r="A7303" s="187" t="str">
        <f t="shared" si="322"/>
        <v>7</v>
      </c>
      <c r="B7303" s="187" t="str">
        <f t="shared" si="316"/>
        <v>9</v>
      </c>
      <c r="C7303" s="187" t="str">
        <f t="shared" si="317"/>
        <v>2</v>
      </c>
      <c r="D7303" s="187" t="str">
        <f t="shared" si="318"/>
        <v>1</v>
      </c>
      <c r="E7303" s="187" t="str">
        <f t="shared" si="319"/>
        <v>01</v>
      </c>
      <c r="F7303" s="187" t="str">
        <f t="shared" si="323"/>
        <v>1</v>
      </c>
      <c r="G7303" s="187" t="str">
        <f t="shared" si="320"/>
        <v>7</v>
      </c>
      <c r="H7303" s="188">
        <v>79210117</v>
      </c>
      <c r="I7303" s="189" t="s">
        <v>3668</v>
      </c>
      <c r="J7303" s="190" t="s">
        <v>2710</v>
      </c>
      <c r="K7303" s="187" t="s">
        <v>598</v>
      </c>
      <c r="L7303" s="193" t="s">
        <v>5853</v>
      </c>
    </row>
    <row r="7304" spans="1:13" ht="39.950000000000003" hidden="1" customHeight="1" x14ac:dyDescent="0.2">
      <c r="A7304" s="187" t="str">
        <f t="shared" si="322"/>
        <v>7</v>
      </c>
      <c r="B7304" s="187" t="str">
        <f t="shared" si="316"/>
        <v>9</v>
      </c>
      <c r="C7304" s="187" t="str">
        <f t="shared" si="317"/>
        <v>2</v>
      </c>
      <c r="D7304" s="187" t="str">
        <f t="shared" si="318"/>
        <v>1</v>
      </c>
      <c r="E7304" s="187" t="str">
        <f t="shared" si="319"/>
        <v>01</v>
      </c>
      <c r="F7304" s="187" t="str">
        <f t="shared" si="323"/>
        <v>1</v>
      </c>
      <c r="G7304" s="187" t="str">
        <f t="shared" si="320"/>
        <v>8</v>
      </c>
      <c r="H7304" s="188">
        <v>79210118</v>
      </c>
      <c r="I7304" s="189" t="s">
        <v>3669</v>
      </c>
      <c r="J7304" s="190" t="s">
        <v>2710</v>
      </c>
      <c r="K7304" s="187" t="s">
        <v>598</v>
      </c>
      <c r="L7304" s="193" t="s">
        <v>5853</v>
      </c>
    </row>
    <row r="7305" spans="1:13" ht="39.950000000000003" hidden="1" customHeight="1" x14ac:dyDescent="0.2">
      <c r="A7305" s="187" t="str">
        <f t="shared" si="322"/>
        <v>7</v>
      </c>
      <c r="B7305" s="187" t="str">
        <f t="shared" si="316"/>
        <v>9</v>
      </c>
      <c r="C7305" s="187" t="str">
        <f t="shared" si="317"/>
        <v>2</v>
      </c>
      <c r="D7305" s="187" t="str">
        <f t="shared" si="318"/>
        <v>1</v>
      </c>
      <c r="E7305" s="187" t="str">
        <f t="shared" si="319"/>
        <v>01</v>
      </c>
      <c r="F7305" s="187" t="str">
        <f t="shared" si="323"/>
        <v>1</v>
      </c>
      <c r="G7305" s="187" t="str">
        <f t="shared" si="320"/>
        <v>9</v>
      </c>
      <c r="H7305" s="188">
        <v>79210119</v>
      </c>
      <c r="I7305" s="189" t="s">
        <v>3670</v>
      </c>
      <c r="J7305" s="190" t="s">
        <v>2710</v>
      </c>
      <c r="K7305" s="187" t="s">
        <v>598</v>
      </c>
      <c r="L7305" s="207" t="s">
        <v>15049</v>
      </c>
    </row>
    <row r="7306" spans="1:13" ht="39.950000000000003" hidden="1" customHeight="1" x14ac:dyDescent="0.2">
      <c r="A7306" s="6" t="str">
        <f t="shared" si="322"/>
        <v>7</v>
      </c>
      <c r="B7306" s="6" t="str">
        <f t="shared" si="316"/>
        <v>9</v>
      </c>
      <c r="C7306" s="6" t="str">
        <f t="shared" si="317"/>
        <v>2</v>
      </c>
      <c r="D7306" s="6" t="str">
        <f t="shared" si="318"/>
        <v>1</v>
      </c>
      <c r="E7306" s="6" t="str">
        <f t="shared" si="319"/>
        <v>02</v>
      </c>
      <c r="F7306" s="6" t="str">
        <f t="shared" si="323"/>
        <v>0</v>
      </c>
      <c r="G7306" s="6" t="str">
        <f t="shared" si="320"/>
        <v>0</v>
      </c>
      <c r="H7306" s="68">
        <v>79210200</v>
      </c>
      <c r="I7306" s="299" t="s">
        <v>3671</v>
      </c>
      <c r="J7306" s="300" t="s">
        <v>3672</v>
      </c>
      <c r="K7306" s="6" t="s">
        <v>586</v>
      </c>
      <c r="L7306" s="5"/>
    </row>
    <row r="7307" spans="1:13" ht="39.950000000000003" hidden="1" customHeight="1" x14ac:dyDescent="0.2">
      <c r="A7307" s="203" t="str">
        <f t="shared" si="322"/>
        <v>7</v>
      </c>
      <c r="B7307" s="203" t="str">
        <f t="shared" si="316"/>
        <v>9</v>
      </c>
      <c r="C7307" s="203" t="str">
        <f t="shared" si="317"/>
        <v>2</v>
      </c>
      <c r="D7307" s="203" t="str">
        <f t="shared" si="318"/>
        <v>1</v>
      </c>
      <c r="E7307" s="203" t="str">
        <f t="shared" si="319"/>
        <v>02</v>
      </c>
      <c r="F7307" s="203" t="str">
        <f t="shared" si="323"/>
        <v>1</v>
      </c>
      <c r="G7307" s="203" t="str">
        <f t="shared" si="320"/>
        <v>0</v>
      </c>
      <c r="H7307" s="204">
        <v>79210210</v>
      </c>
      <c r="I7307" s="205" t="s">
        <v>3671</v>
      </c>
      <c r="J7307" s="206" t="s">
        <v>3672</v>
      </c>
      <c r="K7307" s="187" t="s">
        <v>10066</v>
      </c>
      <c r="L7307" s="191" t="s">
        <v>5853</v>
      </c>
      <c r="M7307" s="293" t="s">
        <v>15052</v>
      </c>
    </row>
    <row r="7308" spans="1:13" ht="39.950000000000003" hidden="1" customHeight="1" x14ac:dyDescent="0.2">
      <c r="A7308" s="187" t="str">
        <f t="shared" si="322"/>
        <v>7</v>
      </c>
      <c r="B7308" s="187" t="str">
        <f t="shared" si="316"/>
        <v>9</v>
      </c>
      <c r="C7308" s="187" t="str">
        <f t="shared" si="317"/>
        <v>2</v>
      </c>
      <c r="D7308" s="187" t="str">
        <f t="shared" si="318"/>
        <v>1</v>
      </c>
      <c r="E7308" s="187" t="str">
        <f t="shared" si="319"/>
        <v>02</v>
      </c>
      <c r="F7308" s="187" t="str">
        <f t="shared" si="323"/>
        <v>1</v>
      </c>
      <c r="G7308" s="187" t="str">
        <f t="shared" si="320"/>
        <v>1</v>
      </c>
      <c r="H7308" s="188">
        <v>79210211</v>
      </c>
      <c r="I7308" s="189" t="s">
        <v>3673</v>
      </c>
      <c r="J7308" s="190" t="s">
        <v>3674</v>
      </c>
      <c r="K7308" s="187" t="s">
        <v>598</v>
      </c>
      <c r="L7308" s="193" t="s">
        <v>5853</v>
      </c>
    </row>
    <row r="7309" spans="1:13" ht="39.950000000000003" hidden="1" customHeight="1" x14ac:dyDescent="0.2">
      <c r="A7309" s="187" t="str">
        <f t="shared" si="322"/>
        <v>7</v>
      </c>
      <c r="B7309" s="187" t="str">
        <f t="shared" si="316"/>
        <v>9</v>
      </c>
      <c r="C7309" s="187" t="str">
        <f t="shared" si="317"/>
        <v>2</v>
      </c>
      <c r="D7309" s="187" t="str">
        <f t="shared" si="318"/>
        <v>1</v>
      </c>
      <c r="E7309" s="187" t="str">
        <f t="shared" si="319"/>
        <v>02</v>
      </c>
      <c r="F7309" s="187" t="str">
        <f t="shared" si="323"/>
        <v>1</v>
      </c>
      <c r="G7309" s="187" t="str">
        <f t="shared" si="320"/>
        <v>2</v>
      </c>
      <c r="H7309" s="188">
        <v>79210212</v>
      </c>
      <c r="I7309" s="189" t="s">
        <v>3675</v>
      </c>
      <c r="J7309" s="190" t="s">
        <v>2710</v>
      </c>
      <c r="K7309" s="187" t="s">
        <v>598</v>
      </c>
      <c r="L7309" s="193" t="s">
        <v>5853</v>
      </c>
    </row>
    <row r="7310" spans="1:13" ht="39.950000000000003" hidden="1" customHeight="1" x14ac:dyDescent="0.2">
      <c r="A7310" s="187" t="str">
        <f t="shared" si="322"/>
        <v>7</v>
      </c>
      <c r="B7310" s="187" t="str">
        <f t="shared" si="316"/>
        <v>9</v>
      </c>
      <c r="C7310" s="187" t="str">
        <f t="shared" si="317"/>
        <v>2</v>
      </c>
      <c r="D7310" s="187" t="str">
        <f t="shared" si="318"/>
        <v>1</v>
      </c>
      <c r="E7310" s="187" t="str">
        <f t="shared" si="319"/>
        <v>02</v>
      </c>
      <c r="F7310" s="187" t="str">
        <f t="shared" si="323"/>
        <v>1</v>
      </c>
      <c r="G7310" s="187" t="str">
        <f t="shared" si="320"/>
        <v>3</v>
      </c>
      <c r="H7310" s="188">
        <v>79210213</v>
      </c>
      <c r="I7310" s="189" t="s">
        <v>3676</v>
      </c>
      <c r="J7310" s="190" t="s">
        <v>2710</v>
      </c>
      <c r="K7310" s="187" t="s">
        <v>598</v>
      </c>
      <c r="L7310" s="193" t="s">
        <v>5853</v>
      </c>
    </row>
    <row r="7311" spans="1:13" ht="39.950000000000003" hidden="1" customHeight="1" x14ac:dyDescent="0.2">
      <c r="A7311" s="187" t="str">
        <f t="shared" si="322"/>
        <v>7</v>
      </c>
      <c r="B7311" s="187" t="str">
        <f t="shared" si="316"/>
        <v>9</v>
      </c>
      <c r="C7311" s="187" t="str">
        <f t="shared" si="317"/>
        <v>2</v>
      </c>
      <c r="D7311" s="187" t="str">
        <f t="shared" si="318"/>
        <v>1</v>
      </c>
      <c r="E7311" s="187" t="str">
        <f t="shared" si="319"/>
        <v>02</v>
      </c>
      <c r="F7311" s="187" t="str">
        <f t="shared" si="323"/>
        <v>1</v>
      </c>
      <c r="G7311" s="187" t="str">
        <f t="shared" si="320"/>
        <v>4</v>
      </c>
      <c r="H7311" s="188">
        <v>79210214</v>
      </c>
      <c r="I7311" s="189" t="s">
        <v>3677</v>
      </c>
      <c r="J7311" s="190" t="s">
        <v>2710</v>
      </c>
      <c r="K7311" s="187" t="s">
        <v>598</v>
      </c>
      <c r="L7311" s="193" t="s">
        <v>5853</v>
      </c>
    </row>
    <row r="7312" spans="1:13" ht="39.950000000000003" hidden="1" customHeight="1" x14ac:dyDescent="0.2">
      <c r="A7312" s="187" t="str">
        <f t="shared" si="322"/>
        <v>7</v>
      </c>
      <c r="B7312" s="187" t="str">
        <f t="shared" si="316"/>
        <v>9</v>
      </c>
      <c r="C7312" s="187" t="str">
        <f t="shared" si="317"/>
        <v>2</v>
      </c>
      <c r="D7312" s="187" t="str">
        <f t="shared" si="318"/>
        <v>1</v>
      </c>
      <c r="E7312" s="187" t="str">
        <f t="shared" si="319"/>
        <v>02</v>
      </c>
      <c r="F7312" s="187" t="str">
        <f t="shared" si="323"/>
        <v>1</v>
      </c>
      <c r="G7312" s="187" t="str">
        <f t="shared" si="320"/>
        <v>5</v>
      </c>
      <c r="H7312" s="188">
        <v>79210215</v>
      </c>
      <c r="I7312" s="189" t="s">
        <v>3678</v>
      </c>
      <c r="J7312" s="190" t="s">
        <v>2710</v>
      </c>
      <c r="K7312" s="187" t="s">
        <v>598</v>
      </c>
      <c r="L7312" s="193" t="s">
        <v>5853</v>
      </c>
    </row>
    <row r="7313" spans="1:13" ht="39.950000000000003" hidden="1" customHeight="1" x14ac:dyDescent="0.2">
      <c r="A7313" s="187" t="str">
        <f t="shared" si="322"/>
        <v>7</v>
      </c>
      <c r="B7313" s="187" t="str">
        <f t="shared" si="316"/>
        <v>9</v>
      </c>
      <c r="C7313" s="187" t="str">
        <f t="shared" si="317"/>
        <v>2</v>
      </c>
      <c r="D7313" s="187" t="str">
        <f t="shared" si="318"/>
        <v>1</v>
      </c>
      <c r="E7313" s="187" t="str">
        <f t="shared" si="319"/>
        <v>02</v>
      </c>
      <c r="F7313" s="187" t="str">
        <f t="shared" si="323"/>
        <v>1</v>
      </c>
      <c r="G7313" s="187" t="str">
        <f t="shared" si="320"/>
        <v>6</v>
      </c>
      <c r="H7313" s="188">
        <v>79210216</v>
      </c>
      <c r="I7313" s="189" t="s">
        <v>3679</v>
      </c>
      <c r="J7313" s="190" t="s">
        <v>2710</v>
      </c>
      <c r="K7313" s="187" t="s">
        <v>598</v>
      </c>
      <c r="L7313" s="193" t="s">
        <v>5853</v>
      </c>
    </row>
    <row r="7314" spans="1:13" ht="39.950000000000003" hidden="1" customHeight="1" x14ac:dyDescent="0.2">
      <c r="A7314" s="187" t="str">
        <f t="shared" si="322"/>
        <v>7</v>
      </c>
      <c r="B7314" s="187" t="str">
        <f t="shared" si="316"/>
        <v>9</v>
      </c>
      <c r="C7314" s="187" t="str">
        <f t="shared" si="317"/>
        <v>2</v>
      </c>
      <c r="D7314" s="187" t="str">
        <f t="shared" si="318"/>
        <v>1</v>
      </c>
      <c r="E7314" s="187" t="str">
        <f t="shared" si="319"/>
        <v>02</v>
      </c>
      <c r="F7314" s="187" t="str">
        <f t="shared" si="323"/>
        <v>1</v>
      </c>
      <c r="G7314" s="187" t="str">
        <f t="shared" si="320"/>
        <v>7</v>
      </c>
      <c r="H7314" s="188">
        <v>79210217</v>
      </c>
      <c r="I7314" s="189" t="s">
        <v>3680</v>
      </c>
      <c r="J7314" s="190" t="s">
        <v>2710</v>
      </c>
      <c r="K7314" s="187" t="s">
        <v>598</v>
      </c>
      <c r="L7314" s="193" t="s">
        <v>5853</v>
      </c>
    </row>
    <row r="7315" spans="1:13" ht="39.950000000000003" hidden="1" customHeight="1" x14ac:dyDescent="0.2">
      <c r="A7315" s="187" t="str">
        <f t="shared" si="322"/>
        <v>7</v>
      </c>
      <c r="B7315" s="187" t="str">
        <f t="shared" si="316"/>
        <v>9</v>
      </c>
      <c r="C7315" s="187" t="str">
        <f t="shared" si="317"/>
        <v>2</v>
      </c>
      <c r="D7315" s="187" t="str">
        <f t="shared" si="318"/>
        <v>1</v>
      </c>
      <c r="E7315" s="187" t="str">
        <f t="shared" si="319"/>
        <v>02</v>
      </c>
      <c r="F7315" s="187" t="str">
        <f t="shared" si="323"/>
        <v>1</v>
      </c>
      <c r="G7315" s="187" t="str">
        <f t="shared" si="320"/>
        <v>8</v>
      </c>
      <c r="H7315" s="188">
        <v>79210218</v>
      </c>
      <c r="I7315" s="189" t="s">
        <v>3681</v>
      </c>
      <c r="J7315" s="190" t="s">
        <v>2710</v>
      </c>
      <c r="K7315" s="187" t="s">
        <v>598</v>
      </c>
      <c r="L7315" s="193" t="s">
        <v>5853</v>
      </c>
    </row>
    <row r="7316" spans="1:13" ht="39.950000000000003" hidden="1" customHeight="1" x14ac:dyDescent="0.2">
      <c r="A7316" s="187" t="str">
        <f t="shared" si="322"/>
        <v>7</v>
      </c>
      <c r="B7316" s="187" t="str">
        <f t="shared" si="316"/>
        <v>9</v>
      </c>
      <c r="C7316" s="187" t="str">
        <f t="shared" si="317"/>
        <v>2</v>
      </c>
      <c r="D7316" s="187" t="str">
        <f t="shared" si="318"/>
        <v>1</v>
      </c>
      <c r="E7316" s="187" t="str">
        <f t="shared" si="319"/>
        <v>02</v>
      </c>
      <c r="F7316" s="187" t="str">
        <f t="shared" si="323"/>
        <v>1</v>
      </c>
      <c r="G7316" s="187" t="str">
        <f t="shared" si="320"/>
        <v>9</v>
      </c>
      <c r="H7316" s="188">
        <v>79210219</v>
      </c>
      <c r="I7316" s="189" t="s">
        <v>3682</v>
      </c>
      <c r="J7316" s="190" t="s">
        <v>2710</v>
      </c>
      <c r="K7316" s="187" t="s">
        <v>598</v>
      </c>
      <c r="L7316" s="207" t="s">
        <v>15049</v>
      </c>
    </row>
    <row r="7317" spans="1:13" ht="39.950000000000003" hidden="1" customHeight="1" x14ac:dyDescent="0.2">
      <c r="A7317" s="6" t="str">
        <f t="shared" si="322"/>
        <v>7</v>
      </c>
      <c r="B7317" s="6" t="str">
        <f t="shared" si="316"/>
        <v>9</v>
      </c>
      <c r="C7317" s="6" t="str">
        <f t="shared" si="317"/>
        <v>2</v>
      </c>
      <c r="D7317" s="6" t="str">
        <f t="shared" si="318"/>
        <v>1</v>
      </c>
      <c r="E7317" s="6" t="str">
        <f t="shared" si="319"/>
        <v>03</v>
      </c>
      <c r="F7317" s="6" t="str">
        <f t="shared" si="323"/>
        <v>0</v>
      </c>
      <c r="G7317" s="6" t="str">
        <f t="shared" si="320"/>
        <v>0</v>
      </c>
      <c r="H7317" s="68">
        <v>79210300</v>
      </c>
      <c r="I7317" s="299" t="s">
        <v>3683</v>
      </c>
      <c r="J7317" s="300" t="s">
        <v>3684</v>
      </c>
      <c r="K7317" s="6" t="s">
        <v>586</v>
      </c>
      <c r="L7317" s="5"/>
    </row>
    <row r="7318" spans="1:13" ht="39.950000000000003" hidden="1" customHeight="1" x14ac:dyDescent="0.2">
      <c r="A7318" s="203" t="str">
        <f t="shared" si="322"/>
        <v>7</v>
      </c>
      <c r="B7318" s="203" t="str">
        <f t="shared" si="316"/>
        <v>9</v>
      </c>
      <c r="C7318" s="203" t="str">
        <f t="shared" si="317"/>
        <v>2</v>
      </c>
      <c r="D7318" s="203" t="str">
        <f t="shared" si="318"/>
        <v>1</v>
      </c>
      <c r="E7318" s="203" t="str">
        <f t="shared" si="319"/>
        <v>03</v>
      </c>
      <c r="F7318" s="203" t="str">
        <f t="shared" si="323"/>
        <v>1</v>
      </c>
      <c r="G7318" s="203" t="str">
        <f t="shared" si="320"/>
        <v>0</v>
      </c>
      <c r="H7318" s="204">
        <v>79210310</v>
      </c>
      <c r="I7318" s="205" t="s">
        <v>3683</v>
      </c>
      <c r="J7318" s="206" t="s">
        <v>3684</v>
      </c>
      <c r="K7318" s="187" t="s">
        <v>10066</v>
      </c>
      <c r="L7318" s="191" t="s">
        <v>5853</v>
      </c>
      <c r="M7318" s="293" t="s">
        <v>15052</v>
      </c>
    </row>
    <row r="7319" spans="1:13" ht="39.950000000000003" hidden="1" customHeight="1" x14ac:dyDescent="0.2">
      <c r="A7319" s="187" t="str">
        <f t="shared" si="322"/>
        <v>7</v>
      </c>
      <c r="B7319" s="187" t="str">
        <f t="shared" si="316"/>
        <v>9</v>
      </c>
      <c r="C7319" s="187" t="str">
        <f t="shared" si="317"/>
        <v>2</v>
      </c>
      <c r="D7319" s="187" t="str">
        <f t="shared" si="318"/>
        <v>1</v>
      </c>
      <c r="E7319" s="187" t="str">
        <f t="shared" si="319"/>
        <v>03</v>
      </c>
      <c r="F7319" s="187" t="str">
        <f t="shared" si="323"/>
        <v>1</v>
      </c>
      <c r="G7319" s="187" t="str">
        <f t="shared" si="320"/>
        <v>1</v>
      </c>
      <c r="H7319" s="188">
        <v>79210311</v>
      </c>
      <c r="I7319" s="189" t="s">
        <v>3685</v>
      </c>
      <c r="J7319" s="190" t="s">
        <v>3686</v>
      </c>
      <c r="K7319" s="187" t="s">
        <v>598</v>
      </c>
      <c r="L7319" s="193" t="s">
        <v>5853</v>
      </c>
    </row>
    <row r="7320" spans="1:13" ht="39.950000000000003" hidden="1" customHeight="1" x14ac:dyDescent="0.2">
      <c r="A7320" s="187" t="str">
        <f t="shared" si="322"/>
        <v>7</v>
      </c>
      <c r="B7320" s="187" t="str">
        <f t="shared" si="316"/>
        <v>9</v>
      </c>
      <c r="C7320" s="187" t="str">
        <f t="shared" si="317"/>
        <v>2</v>
      </c>
      <c r="D7320" s="187" t="str">
        <f t="shared" si="318"/>
        <v>1</v>
      </c>
      <c r="E7320" s="187" t="str">
        <f t="shared" si="319"/>
        <v>03</v>
      </c>
      <c r="F7320" s="187" t="str">
        <f t="shared" si="323"/>
        <v>1</v>
      </c>
      <c r="G7320" s="187" t="str">
        <f t="shared" si="320"/>
        <v>2</v>
      </c>
      <c r="H7320" s="188">
        <v>79210312</v>
      </c>
      <c r="I7320" s="189" t="s">
        <v>3687</v>
      </c>
      <c r="J7320" s="190" t="s">
        <v>2710</v>
      </c>
      <c r="K7320" s="187" t="s">
        <v>598</v>
      </c>
      <c r="L7320" s="193" t="s">
        <v>5853</v>
      </c>
    </row>
    <row r="7321" spans="1:13" ht="39.950000000000003" hidden="1" customHeight="1" x14ac:dyDescent="0.2">
      <c r="A7321" s="187" t="str">
        <f t="shared" si="322"/>
        <v>7</v>
      </c>
      <c r="B7321" s="187" t="str">
        <f t="shared" si="316"/>
        <v>9</v>
      </c>
      <c r="C7321" s="187" t="str">
        <f t="shared" si="317"/>
        <v>2</v>
      </c>
      <c r="D7321" s="187" t="str">
        <f t="shared" si="318"/>
        <v>1</v>
      </c>
      <c r="E7321" s="187" t="str">
        <f t="shared" si="319"/>
        <v>03</v>
      </c>
      <c r="F7321" s="187" t="str">
        <f t="shared" si="323"/>
        <v>1</v>
      </c>
      <c r="G7321" s="187" t="str">
        <f t="shared" si="320"/>
        <v>3</v>
      </c>
      <c r="H7321" s="188">
        <v>79210313</v>
      </c>
      <c r="I7321" s="189" t="s">
        <v>3688</v>
      </c>
      <c r="J7321" s="190" t="s">
        <v>2710</v>
      </c>
      <c r="K7321" s="187" t="s">
        <v>598</v>
      </c>
      <c r="L7321" s="193" t="s">
        <v>5853</v>
      </c>
    </row>
    <row r="7322" spans="1:13" ht="39.950000000000003" hidden="1" customHeight="1" x14ac:dyDescent="0.2">
      <c r="A7322" s="187" t="str">
        <f t="shared" si="322"/>
        <v>7</v>
      </c>
      <c r="B7322" s="187" t="str">
        <f t="shared" si="316"/>
        <v>9</v>
      </c>
      <c r="C7322" s="187" t="str">
        <f t="shared" si="317"/>
        <v>2</v>
      </c>
      <c r="D7322" s="187" t="str">
        <f t="shared" si="318"/>
        <v>1</v>
      </c>
      <c r="E7322" s="187" t="str">
        <f t="shared" si="319"/>
        <v>03</v>
      </c>
      <c r="F7322" s="187" t="str">
        <f t="shared" si="323"/>
        <v>1</v>
      </c>
      <c r="G7322" s="187" t="str">
        <f t="shared" si="320"/>
        <v>4</v>
      </c>
      <c r="H7322" s="188">
        <v>79210314</v>
      </c>
      <c r="I7322" s="189" t="s">
        <v>3689</v>
      </c>
      <c r="J7322" s="190" t="s">
        <v>2710</v>
      </c>
      <c r="K7322" s="187" t="s">
        <v>598</v>
      </c>
      <c r="L7322" s="193" t="s">
        <v>5853</v>
      </c>
    </row>
    <row r="7323" spans="1:13" ht="39.950000000000003" hidden="1" customHeight="1" x14ac:dyDescent="0.2">
      <c r="A7323" s="187" t="str">
        <f t="shared" si="322"/>
        <v>7</v>
      </c>
      <c r="B7323" s="187" t="str">
        <f t="shared" si="316"/>
        <v>9</v>
      </c>
      <c r="C7323" s="187" t="str">
        <f t="shared" si="317"/>
        <v>2</v>
      </c>
      <c r="D7323" s="187" t="str">
        <f t="shared" si="318"/>
        <v>1</v>
      </c>
      <c r="E7323" s="187" t="str">
        <f t="shared" si="319"/>
        <v>03</v>
      </c>
      <c r="F7323" s="187" t="str">
        <f t="shared" si="323"/>
        <v>1</v>
      </c>
      <c r="G7323" s="187" t="str">
        <f t="shared" si="320"/>
        <v>5</v>
      </c>
      <c r="H7323" s="188">
        <v>79210315</v>
      </c>
      <c r="I7323" s="189" t="s">
        <v>3690</v>
      </c>
      <c r="J7323" s="190" t="s">
        <v>2710</v>
      </c>
      <c r="K7323" s="187" t="s">
        <v>598</v>
      </c>
      <c r="L7323" s="193" t="s">
        <v>5853</v>
      </c>
    </row>
    <row r="7324" spans="1:13" ht="39.950000000000003" hidden="1" customHeight="1" x14ac:dyDescent="0.2">
      <c r="A7324" s="187" t="str">
        <f t="shared" si="322"/>
        <v>7</v>
      </c>
      <c r="B7324" s="187" t="str">
        <f t="shared" si="316"/>
        <v>9</v>
      </c>
      <c r="C7324" s="187" t="str">
        <f t="shared" si="317"/>
        <v>2</v>
      </c>
      <c r="D7324" s="187" t="str">
        <f t="shared" si="318"/>
        <v>1</v>
      </c>
      <c r="E7324" s="187" t="str">
        <f t="shared" si="319"/>
        <v>03</v>
      </c>
      <c r="F7324" s="187" t="str">
        <f t="shared" si="323"/>
        <v>1</v>
      </c>
      <c r="G7324" s="187" t="str">
        <f t="shared" si="320"/>
        <v>6</v>
      </c>
      <c r="H7324" s="188">
        <v>79210316</v>
      </c>
      <c r="I7324" s="189" t="s">
        <v>3691</v>
      </c>
      <c r="J7324" s="190" t="s">
        <v>2710</v>
      </c>
      <c r="K7324" s="187" t="s">
        <v>598</v>
      </c>
      <c r="L7324" s="193" t="s">
        <v>5853</v>
      </c>
    </row>
    <row r="7325" spans="1:13" ht="39.950000000000003" hidden="1" customHeight="1" x14ac:dyDescent="0.2">
      <c r="A7325" s="187" t="str">
        <f t="shared" si="322"/>
        <v>7</v>
      </c>
      <c r="B7325" s="187" t="str">
        <f t="shared" si="316"/>
        <v>9</v>
      </c>
      <c r="C7325" s="187" t="str">
        <f t="shared" si="317"/>
        <v>2</v>
      </c>
      <c r="D7325" s="187" t="str">
        <f t="shared" si="318"/>
        <v>1</v>
      </c>
      <c r="E7325" s="187" t="str">
        <f t="shared" si="319"/>
        <v>03</v>
      </c>
      <c r="F7325" s="187" t="str">
        <f t="shared" si="323"/>
        <v>1</v>
      </c>
      <c r="G7325" s="187" t="str">
        <f t="shared" si="320"/>
        <v>7</v>
      </c>
      <c r="H7325" s="188">
        <v>79210317</v>
      </c>
      <c r="I7325" s="189" t="s">
        <v>3692</v>
      </c>
      <c r="J7325" s="190" t="s">
        <v>2710</v>
      </c>
      <c r="K7325" s="187" t="s">
        <v>598</v>
      </c>
      <c r="L7325" s="193" t="s">
        <v>5853</v>
      </c>
    </row>
    <row r="7326" spans="1:13" ht="39.950000000000003" hidden="1" customHeight="1" x14ac:dyDescent="0.2">
      <c r="A7326" s="187" t="str">
        <f t="shared" si="322"/>
        <v>7</v>
      </c>
      <c r="B7326" s="187" t="str">
        <f t="shared" si="316"/>
        <v>9</v>
      </c>
      <c r="C7326" s="187" t="str">
        <f t="shared" si="317"/>
        <v>2</v>
      </c>
      <c r="D7326" s="187" t="str">
        <f t="shared" si="318"/>
        <v>1</v>
      </c>
      <c r="E7326" s="187" t="str">
        <f t="shared" si="319"/>
        <v>03</v>
      </c>
      <c r="F7326" s="187" t="str">
        <f t="shared" si="323"/>
        <v>1</v>
      </c>
      <c r="G7326" s="187" t="str">
        <f t="shared" si="320"/>
        <v>8</v>
      </c>
      <c r="H7326" s="188">
        <v>79210318</v>
      </c>
      <c r="I7326" s="189" t="s">
        <v>3693</v>
      </c>
      <c r="J7326" s="190" t="s">
        <v>2710</v>
      </c>
      <c r="K7326" s="187" t="s">
        <v>598</v>
      </c>
      <c r="L7326" s="193" t="s">
        <v>5853</v>
      </c>
    </row>
    <row r="7327" spans="1:13" ht="39.950000000000003" hidden="1" customHeight="1" x14ac:dyDescent="0.2">
      <c r="A7327" s="187" t="str">
        <f t="shared" si="322"/>
        <v>7</v>
      </c>
      <c r="B7327" s="187" t="str">
        <f t="shared" ref="B7327:B7361" si="324">MID($H7327,2,1)</f>
        <v>9</v>
      </c>
      <c r="C7327" s="187" t="str">
        <f t="shared" ref="C7327:C7361" si="325">MID($H7327,3,1)</f>
        <v>2</v>
      </c>
      <c r="D7327" s="187" t="str">
        <f t="shared" ref="D7327:D7361" si="326">MID($H7327,4,1)</f>
        <v>1</v>
      </c>
      <c r="E7327" s="187" t="str">
        <f t="shared" ref="E7327:E7361" si="327">MID($H7327,5,2)</f>
        <v>03</v>
      </c>
      <c r="F7327" s="187" t="str">
        <f t="shared" si="323"/>
        <v>1</v>
      </c>
      <c r="G7327" s="187" t="str">
        <f t="shared" ref="G7327:G7361" si="328">MID($H7327,8,1)</f>
        <v>9</v>
      </c>
      <c r="H7327" s="188">
        <v>79210319</v>
      </c>
      <c r="I7327" s="189" t="s">
        <v>3694</v>
      </c>
      <c r="J7327" s="190" t="s">
        <v>2710</v>
      </c>
      <c r="K7327" s="187" t="s">
        <v>598</v>
      </c>
      <c r="L7327" s="207" t="s">
        <v>15049</v>
      </c>
    </row>
    <row r="7328" spans="1:13" ht="39.950000000000003" hidden="1" customHeight="1" x14ac:dyDescent="0.2">
      <c r="A7328" s="167">
        <v>7</v>
      </c>
      <c r="B7328" s="167" t="s">
        <v>5899</v>
      </c>
      <c r="C7328" s="167" t="s">
        <v>5797</v>
      </c>
      <c r="D7328" s="167" t="s">
        <v>5796</v>
      </c>
      <c r="E7328" s="167" t="s">
        <v>5900</v>
      </c>
      <c r="F7328" s="167" t="s">
        <v>5798</v>
      </c>
      <c r="G7328" s="167" t="s">
        <v>5798</v>
      </c>
      <c r="H7328" s="178" t="s">
        <v>13966</v>
      </c>
      <c r="I7328" s="168" t="s">
        <v>13967</v>
      </c>
      <c r="J7328" s="166" t="s">
        <v>9109</v>
      </c>
      <c r="K7328" s="165" t="s">
        <v>586</v>
      </c>
      <c r="L7328" s="165" t="s">
        <v>4489</v>
      </c>
    </row>
    <row r="7329" spans="1:12" ht="39.950000000000003" hidden="1" customHeight="1" x14ac:dyDescent="0.2">
      <c r="A7329" s="167">
        <v>7</v>
      </c>
      <c r="B7329" s="167" t="s">
        <v>5899</v>
      </c>
      <c r="C7329" s="167" t="s">
        <v>5797</v>
      </c>
      <c r="D7329" s="167" t="s">
        <v>5796</v>
      </c>
      <c r="E7329" s="167" t="s">
        <v>5900</v>
      </c>
      <c r="F7329" s="167" t="s">
        <v>5798</v>
      </c>
      <c r="G7329" s="167">
        <v>1</v>
      </c>
      <c r="H7329" s="178" t="s">
        <v>13968</v>
      </c>
      <c r="I7329" s="168" t="s">
        <v>13969</v>
      </c>
      <c r="J7329" s="166" t="s">
        <v>600</v>
      </c>
      <c r="K7329" s="165" t="s">
        <v>598</v>
      </c>
      <c r="L7329" s="165" t="s">
        <v>4489</v>
      </c>
    </row>
    <row r="7330" spans="1:12" ht="39.950000000000003" hidden="1" customHeight="1" x14ac:dyDescent="0.2">
      <c r="A7330" s="6" t="str">
        <f t="shared" si="322"/>
        <v>7</v>
      </c>
      <c r="B7330" s="6" t="str">
        <f t="shared" si="324"/>
        <v>9</v>
      </c>
      <c r="C7330" s="6" t="str">
        <f t="shared" si="325"/>
        <v>2</v>
      </c>
      <c r="D7330" s="6" t="str">
        <f t="shared" si="326"/>
        <v>2</v>
      </c>
      <c r="E7330" s="6" t="str">
        <f t="shared" si="327"/>
        <v>00</v>
      </c>
      <c r="F7330" s="6" t="str">
        <f t="shared" si="323"/>
        <v>0</v>
      </c>
      <c r="G7330" s="6" t="str">
        <f t="shared" si="328"/>
        <v>0</v>
      </c>
      <c r="H7330" s="68">
        <v>79220000</v>
      </c>
      <c r="I7330" s="299" t="s">
        <v>3695</v>
      </c>
      <c r="J7330" s="300" t="s">
        <v>3696</v>
      </c>
      <c r="K7330" s="6" t="s">
        <v>586</v>
      </c>
      <c r="L7330" s="5"/>
    </row>
    <row r="7331" spans="1:12" ht="39.950000000000003" hidden="1" customHeight="1" x14ac:dyDescent="0.2">
      <c r="A7331" s="6" t="str">
        <f t="shared" si="322"/>
        <v>7</v>
      </c>
      <c r="B7331" s="6" t="str">
        <f t="shared" si="324"/>
        <v>9</v>
      </c>
      <c r="C7331" s="6" t="str">
        <f t="shared" si="325"/>
        <v>2</v>
      </c>
      <c r="D7331" s="6" t="str">
        <f t="shared" si="326"/>
        <v>2</v>
      </c>
      <c r="E7331" s="6" t="str">
        <f t="shared" si="327"/>
        <v>01</v>
      </c>
      <c r="F7331" s="6" t="str">
        <f t="shared" si="323"/>
        <v>0</v>
      </c>
      <c r="G7331" s="6" t="str">
        <f t="shared" si="328"/>
        <v>0</v>
      </c>
      <c r="H7331" s="68">
        <v>79220100</v>
      </c>
      <c r="I7331" s="299" t="s">
        <v>3697</v>
      </c>
      <c r="J7331" s="300" t="s">
        <v>3698</v>
      </c>
      <c r="K7331" s="6" t="s">
        <v>586</v>
      </c>
      <c r="L7331" s="5"/>
    </row>
    <row r="7332" spans="1:12" ht="39.950000000000003" hidden="1" customHeight="1" x14ac:dyDescent="0.2">
      <c r="A7332" s="6" t="str">
        <f t="shared" si="322"/>
        <v>7</v>
      </c>
      <c r="B7332" s="6" t="str">
        <f t="shared" si="324"/>
        <v>9</v>
      </c>
      <c r="C7332" s="6" t="str">
        <f t="shared" si="325"/>
        <v>2</v>
      </c>
      <c r="D7332" s="6" t="str">
        <f t="shared" si="326"/>
        <v>2</v>
      </c>
      <c r="E7332" s="6" t="str">
        <f t="shared" si="327"/>
        <v>01</v>
      </c>
      <c r="F7332" s="6" t="str">
        <f t="shared" si="323"/>
        <v>1</v>
      </c>
      <c r="G7332" s="6" t="str">
        <f t="shared" si="328"/>
        <v>0</v>
      </c>
      <c r="H7332" s="68">
        <v>79220110</v>
      </c>
      <c r="I7332" s="299" t="s">
        <v>3699</v>
      </c>
      <c r="J7332" s="300" t="s">
        <v>3700</v>
      </c>
      <c r="K7332" s="6" t="s">
        <v>586</v>
      </c>
      <c r="L7332" s="5"/>
    </row>
    <row r="7333" spans="1:12" ht="39.950000000000003" hidden="1" customHeight="1" x14ac:dyDescent="0.2">
      <c r="A7333" s="6" t="str">
        <f t="shared" si="322"/>
        <v>7</v>
      </c>
      <c r="B7333" s="6" t="str">
        <f t="shared" si="324"/>
        <v>9</v>
      </c>
      <c r="C7333" s="6" t="str">
        <f t="shared" si="325"/>
        <v>2</v>
      </c>
      <c r="D7333" s="6" t="str">
        <f t="shared" si="326"/>
        <v>2</v>
      </c>
      <c r="E7333" s="6" t="str">
        <f t="shared" si="327"/>
        <v>01</v>
      </c>
      <c r="F7333" s="6" t="str">
        <f t="shared" si="323"/>
        <v>1</v>
      </c>
      <c r="G7333" s="6" t="str">
        <f t="shared" si="328"/>
        <v>1</v>
      </c>
      <c r="H7333" s="68">
        <v>79220111</v>
      </c>
      <c r="I7333" s="299" t="s">
        <v>3701</v>
      </c>
      <c r="J7333" s="300" t="s">
        <v>3702</v>
      </c>
      <c r="K7333" s="6" t="s">
        <v>598</v>
      </c>
      <c r="L7333" s="5"/>
    </row>
    <row r="7334" spans="1:12" ht="39.950000000000003" hidden="1" customHeight="1" x14ac:dyDescent="0.2">
      <c r="A7334" s="187" t="str">
        <f t="shared" si="322"/>
        <v>7</v>
      </c>
      <c r="B7334" s="187" t="str">
        <f t="shared" si="324"/>
        <v>9</v>
      </c>
      <c r="C7334" s="187" t="str">
        <f t="shared" si="325"/>
        <v>2</v>
      </c>
      <c r="D7334" s="187" t="str">
        <f t="shared" si="326"/>
        <v>2</v>
      </c>
      <c r="E7334" s="187" t="str">
        <f t="shared" si="327"/>
        <v>01</v>
      </c>
      <c r="F7334" s="187" t="str">
        <f t="shared" si="323"/>
        <v>1</v>
      </c>
      <c r="G7334" s="187" t="str">
        <f t="shared" si="328"/>
        <v>2</v>
      </c>
      <c r="H7334" s="188">
        <v>79220112</v>
      </c>
      <c r="I7334" s="189" t="s">
        <v>3703</v>
      </c>
      <c r="J7334" s="190" t="s">
        <v>2710</v>
      </c>
      <c r="K7334" s="187" t="s">
        <v>598</v>
      </c>
      <c r="L7334" s="193" t="s">
        <v>5853</v>
      </c>
    </row>
    <row r="7335" spans="1:12" ht="39.950000000000003" hidden="1" customHeight="1" x14ac:dyDescent="0.2">
      <c r="A7335" s="187" t="str">
        <f t="shared" si="322"/>
        <v>7</v>
      </c>
      <c r="B7335" s="187" t="str">
        <f t="shared" si="324"/>
        <v>9</v>
      </c>
      <c r="C7335" s="187" t="str">
        <f t="shared" si="325"/>
        <v>2</v>
      </c>
      <c r="D7335" s="187" t="str">
        <f t="shared" si="326"/>
        <v>2</v>
      </c>
      <c r="E7335" s="187" t="str">
        <f t="shared" si="327"/>
        <v>01</v>
      </c>
      <c r="F7335" s="187" t="str">
        <f t="shared" si="323"/>
        <v>1</v>
      </c>
      <c r="G7335" s="187" t="str">
        <f t="shared" si="328"/>
        <v>3</v>
      </c>
      <c r="H7335" s="188">
        <v>79220113</v>
      </c>
      <c r="I7335" s="189" t="s">
        <v>3704</v>
      </c>
      <c r="J7335" s="190" t="s">
        <v>2710</v>
      </c>
      <c r="K7335" s="187" t="s">
        <v>598</v>
      </c>
      <c r="L7335" s="193" t="s">
        <v>5853</v>
      </c>
    </row>
    <row r="7336" spans="1:12" ht="39.950000000000003" hidden="1" customHeight="1" x14ac:dyDescent="0.2">
      <c r="A7336" s="187" t="str">
        <f t="shared" si="322"/>
        <v>7</v>
      </c>
      <c r="B7336" s="187" t="str">
        <f t="shared" si="324"/>
        <v>9</v>
      </c>
      <c r="C7336" s="187" t="str">
        <f t="shared" si="325"/>
        <v>2</v>
      </c>
      <c r="D7336" s="187" t="str">
        <f t="shared" si="326"/>
        <v>2</v>
      </c>
      <c r="E7336" s="187" t="str">
        <f t="shared" si="327"/>
        <v>01</v>
      </c>
      <c r="F7336" s="187" t="str">
        <f t="shared" si="323"/>
        <v>1</v>
      </c>
      <c r="G7336" s="187" t="str">
        <f t="shared" si="328"/>
        <v>4</v>
      </c>
      <c r="H7336" s="188">
        <v>79220114</v>
      </c>
      <c r="I7336" s="189" t="s">
        <v>3705</v>
      </c>
      <c r="J7336" s="190" t="s">
        <v>2710</v>
      </c>
      <c r="K7336" s="187" t="s">
        <v>598</v>
      </c>
      <c r="L7336" s="193" t="s">
        <v>5853</v>
      </c>
    </row>
    <row r="7337" spans="1:12" ht="39.950000000000003" hidden="1" customHeight="1" x14ac:dyDescent="0.2">
      <c r="A7337" s="187" t="str">
        <f t="shared" si="322"/>
        <v>7</v>
      </c>
      <c r="B7337" s="187" t="str">
        <f t="shared" si="324"/>
        <v>9</v>
      </c>
      <c r="C7337" s="187" t="str">
        <f t="shared" si="325"/>
        <v>2</v>
      </c>
      <c r="D7337" s="187" t="str">
        <f t="shared" si="326"/>
        <v>2</v>
      </c>
      <c r="E7337" s="187" t="str">
        <f t="shared" si="327"/>
        <v>01</v>
      </c>
      <c r="F7337" s="187" t="str">
        <f t="shared" si="323"/>
        <v>1</v>
      </c>
      <c r="G7337" s="187" t="str">
        <f t="shared" si="328"/>
        <v>5</v>
      </c>
      <c r="H7337" s="188">
        <v>79220115</v>
      </c>
      <c r="I7337" s="189" t="s">
        <v>3706</v>
      </c>
      <c r="J7337" s="190" t="s">
        <v>2710</v>
      </c>
      <c r="K7337" s="187" t="s">
        <v>598</v>
      </c>
      <c r="L7337" s="193" t="s">
        <v>5853</v>
      </c>
    </row>
    <row r="7338" spans="1:12" ht="39.950000000000003" hidden="1" customHeight="1" x14ac:dyDescent="0.2">
      <c r="A7338" s="187" t="str">
        <f t="shared" si="322"/>
        <v>7</v>
      </c>
      <c r="B7338" s="187" t="str">
        <f t="shared" si="324"/>
        <v>9</v>
      </c>
      <c r="C7338" s="187" t="str">
        <f t="shared" si="325"/>
        <v>2</v>
      </c>
      <c r="D7338" s="187" t="str">
        <f t="shared" si="326"/>
        <v>2</v>
      </c>
      <c r="E7338" s="187" t="str">
        <f t="shared" si="327"/>
        <v>01</v>
      </c>
      <c r="F7338" s="187" t="str">
        <f t="shared" si="323"/>
        <v>1</v>
      </c>
      <c r="G7338" s="187" t="str">
        <f t="shared" si="328"/>
        <v>6</v>
      </c>
      <c r="H7338" s="188">
        <v>79220116</v>
      </c>
      <c r="I7338" s="189" t="s">
        <v>3707</v>
      </c>
      <c r="J7338" s="190" t="s">
        <v>2710</v>
      </c>
      <c r="K7338" s="187" t="s">
        <v>598</v>
      </c>
      <c r="L7338" s="193" t="s">
        <v>5853</v>
      </c>
    </row>
    <row r="7339" spans="1:12" ht="39.950000000000003" hidden="1" customHeight="1" x14ac:dyDescent="0.2">
      <c r="A7339" s="187" t="str">
        <f t="shared" si="322"/>
        <v>7</v>
      </c>
      <c r="B7339" s="187" t="str">
        <f t="shared" si="324"/>
        <v>9</v>
      </c>
      <c r="C7339" s="187" t="str">
        <f t="shared" si="325"/>
        <v>2</v>
      </c>
      <c r="D7339" s="187" t="str">
        <f t="shared" si="326"/>
        <v>2</v>
      </c>
      <c r="E7339" s="187" t="str">
        <f t="shared" si="327"/>
        <v>01</v>
      </c>
      <c r="F7339" s="187" t="str">
        <f t="shared" si="323"/>
        <v>1</v>
      </c>
      <c r="G7339" s="187" t="str">
        <f t="shared" si="328"/>
        <v>7</v>
      </c>
      <c r="H7339" s="188">
        <v>79220117</v>
      </c>
      <c r="I7339" s="189" t="s">
        <v>3708</v>
      </c>
      <c r="J7339" s="190" t="s">
        <v>2710</v>
      </c>
      <c r="K7339" s="187" t="s">
        <v>598</v>
      </c>
      <c r="L7339" s="193" t="s">
        <v>5853</v>
      </c>
    </row>
    <row r="7340" spans="1:12" ht="39.950000000000003" hidden="1" customHeight="1" x14ac:dyDescent="0.2">
      <c r="A7340" s="187" t="str">
        <f t="shared" si="322"/>
        <v>7</v>
      </c>
      <c r="B7340" s="187" t="str">
        <f t="shared" si="324"/>
        <v>9</v>
      </c>
      <c r="C7340" s="187" t="str">
        <f t="shared" si="325"/>
        <v>2</v>
      </c>
      <c r="D7340" s="187" t="str">
        <f t="shared" si="326"/>
        <v>2</v>
      </c>
      <c r="E7340" s="187" t="str">
        <f t="shared" si="327"/>
        <v>01</v>
      </c>
      <c r="F7340" s="187" t="str">
        <f t="shared" si="323"/>
        <v>1</v>
      </c>
      <c r="G7340" s="187" t="str">
        <f t="shared" si="328"/>
        <v>8</v>
      </c>
      <c r="H7340" s="188">
        <v>79220118</v>
      </c>
      <c r="I7340" s="189" t="s">
        <v>3709</v>
      </c>
      <c r="J7340" s="190" t="s">
        <v>2710</v>
      </c>
      <c r="K7340" s="187" t="s">
        <v>598</v>
      </c>
      <c r="L7340" s="193" t="s">
        <v>5853</v>
      </c>
    </row>
    <row r="7341" spans="1:12" ht="39.950000000000003" hidden="1" customHeight="1" x14ac:dyDescent="0.2">
      <c r="A7341" s="187" t="str">
        <f t="shared" si="322"/>
        <v>7</v>
      </c>
      <c r="B7341" s="187" t="str">
        <f t="shared" si="324"/>
        <v>9</v>
      </c>
      <c r="C7341" s="187" t="str">
        <f t="shared" si="325"/>
        <v>2</v>
      </c>
      <c r="D7341" s="187" t="str">
        <f t="shared" si="326"/>
        <v>2</v>
      </c>
      <c r="E7341" s="187" t="str">
        <f t="shared" si="327"/>
        <v>01</v>
      </c>
      <c r="F7341" s="187" t="str">
        <f t="shared" ref="F7341:F7416" si="329">MID($H7341,7,1)</f>
        <v>1</v>
      </c>
      <c r="G7341" s="187" t="str">
        <f t="shared" si="328"/>
        <v>9</v>
      </c>
      <c r="H7341" s="188">
        <v>79220119</v>
      </c>
      <c r="I7341" s="189" t="s">
        <v>3710</v>
      </c>
      <c r="J7341" s="190" t="s">
        <v>2710</v>
      </c>
      <c r="K7341" s="187" t="s">
        <v>598</v>
      </c>
      <c r="L7341" s="207" t="s">
        <v>15049</v>
      </c>
    </row>
    <row r="7342" spans="1:12" ht="39.950000000000003" hidden="1" customHeight="1" x14ac:dyDescent="0.2">
      <c r="A7342" s="6" t="str">
        <f t="shared" si="322"/>
        <v>7</v>
      </c>
      <c r="B7342" s="6" t="str">
        <f t="shared" si="324"/>
        <v>9</v>
      </c>
      <c r="C7342" s="6" t="str">
        <f t="shared" si="325"/>
        <v>2</v>
      </c>
      <c r="D7342" s="6" t="str">
        <f t="shared" si="326"/>
        <v>2</v>
      </c>
      <c r="E7342" s="6" t="str">
        <f t="shared" si="327"/>
        <v>01</v>
      </c>
      <c r="F7342" s="6" t="str">
        <f t="shared" si="329"/>
        <v>2</v>
      </c>
      <c r="G7342" s="6" t="str">
        <f t="shared" si="328"/>
        <v>0</v>
      </c>
      <c r="H7342" s="68">
        <v>79220120</v>
      </c>
      <c r="I7342" s="299" t="s">
        <v>3711</v>
      </c>
      <c r="J7342" s="300" t="s">
        <v>3700</v>
      </c>
      <c r="K7342" s="6" t="s">
        <v>586</v>
      </c>
      <c r="L7342" s="5"/>
    </row>
    <row r="7343" spans="1:12" ht="39.950000000000003" hidden="1" customHeight="1" x14ac:dyDescent="0.2">
      <c r="A7343" s="6" t="str">
        <f t="shared" si="322"/>
        <v>7</v>
      </c>
      <c r="B7343" s="6" t="str">
        <f t="shared" si="324"/>
        <v>9</v>
      </c>
      <c r="C7343" s="6" t="str">
        <f t="shared" si="325"/>
        <v>2</v>
      </c>
      <c r="D7343" s="6" t="str">
        <f t="shared" si="326"/>
        <v>2</v>
      </c>
      <c r="E7343" s="6" t="str">
        <f t="shared" si="327"/>
        <v>01</v>
      </c>
      <c r="F7343" s="6" t="str">
        <f t="shared" si="329"/>
        <v>2</v>
      </c>
      <c r="G7343" s="6" t="str">
        <f t="shared" si="328"/>
        <v>1</v>
      </c>
      <c r="H7343" s="68">
        <v>79220121</v>
      </c>
      <c r="I7343" s="299" t="s">
        <v>3712</v>
      </c>
      <c r="J7343" s="300" t="s">
        <v>3713</v>
      </c>
      <c r="K7343" s="6" t="s">
        <v>598</v>
      </c>
      <c r="L7343" s="5"/>
    </row>
    <row r="7344" spans="1:12" ht="39.950000000000003" hidden="1" customHeight="1" x14ac:dyDescent="0.2">
      <c r="A7344" s="187" t="str">
        <f t="shared" si="322"/>
        <v>7</v>
      </c>
      <c r="B7344" s="187" t="str">
        <f t="shared" si="324"/>
        <v>9</v>
      </c>
      <c r="C7344" s="187" t="str">
        <f t="shared" si="325"/>
        <v>2</v>
      </c>
      <c r="D7344" s="187" t="str">
        <f t="shared" si="326"/>
        <v>2</v>
      </c>
      <c r="E7344" s="187" t="str">
        <f t="shared" si="327"/>
        <v>01</v>
      </c>
      <c r="F7344" s="187" t="str">
        <f t="shared" si="329"/>
        <v>2</v>
      </c>
      <c r="G7344" s="187" t="str">
        <f t="shared" si="328"/>
        <v>2</v>
      </c>
      <c r="H7344" s="188">
        <v>79220122</v>
      </c>
      <c r="I7344" s="189" t="s">
        <v>3714</v>
      </c>
      <c r="J7344" s="190" t="s">
        <v>2710</v>
      </c>
      <c r="K7344" s="187" t="s">
        <v>598</v>
      </c>
      <c r="L7344" s="193" t="s">
        <v>5853</v>
      </c>
    </row>
    <row r="7345" spans="1:12" ht="39.950000000000003" hidden="1" customHeight="1" x14ac:dyDescent="0.2">
      <c r="A7345" s="187" t="str">
        <f t="shared" si="322"/>
        <v>7</v>
      </c>
      <c r="B7345" s="187" t="str">
        <f t="shared" si="324"/>
        <v>9</v>
      </c>
      <c r="C7345" s="187" t="str">
        <f t="shared" si="325"/>
        <v>2</v>
      </c>
      <c r="D7345" s="187" t="str">
        <f t="shared" si="326"/>
        <v>2</v>
      </c>
      <c r="E7345" s="187" t="str">
        <f t="shared" si="327"/>
        <v>01</v>
      </c>
      <c r="F7345" s="187" t="str">
        <f t="shared" si="329"/>
        <v>2</v>
      </c>
      <c r="G7345" s="187" t="str">
        <f t="shared" si="328"/>
        <v>3</v>
      </c>
      <c r="H7345" s="188">
        <v>79220123</v>
      </c>
      <c r="I7345" s="189" t="s">
        <v>3715</v>
      </c>
      <c r="J7345" s="190" t="s">
        <v>2710</v>
      </c>
      <c r="K7345" s="187" t="s">
        <v>598</v>
      </c>
      <c r="L7345" s="193" t="s">
        <v>5853</v>
      </c>
    </row>
    <row r="7346" spans="1:12" ht="39.950000000000003" hidden="1" customHeight="1" x14ac:dyDescent="0.2">
      <c r="A7346" s="187" t="str">
        <f t="shared" si="322"/>
        <v>7</v>
      </c>
      <c r="B7346" s="187" t="str">
        <f t="shared" si="324"/>
        <v>9</v>
      </c>
      <c r="C7346" s="187" t="str">
        <f t="shared" si="325"/>
        <v>2</v>
      </c>
      <c r="D7346" s="187" t="str">
        <f t="shared" si="326"/>
        <v>2</v>
      </c>
      <c r="E7346" s="187" t="str">
        <f t="shared" si="327"/>
        <v>01</v>
      </c>
      <c r="F7346" s="187" t="str">
        <f t="shared" si="329"/>
        <v>2</v>
      </c>
      <c r="G7346" s="187" t="str">
        <f t="shared" si="328"/>
        <v>4</v>
      </c>
      <c r="H7346" s="188">
        <v>79220124</v>
      </c>
      <c r="I7346" s="189" t="s">
        <v>3716</v>
      </c>
      <c r="J7346" s="190" t="s">
        <v>2710</v>
      </c>
      <c r="K7346" s="187" t="s">
        <v>598</v>
      </c>
      <c r="L7346" s="193" t="s">
        <v>5853</v>
      </c>
    </row>
    <row r="7347" spans="1:12" ht="39.950000000000003" hidden="1" customHeight="1" x14ac:dyDescent="0.2">
      <c r="A7347" s="187" t="str">
        <f t="shared" si="322"/>
        <v>7</v>
      </c>
      <c r="B7347" s="187" t="str">
        <f t="shared" si="324"/>
        <v>9</v>
      </c>
      <c r="C7347" s="187" t="str">
        <f t="shared" si="325"/>
        <v>2</v>
      </c>
      <c r="D7347" s="187" t="str">
        <f t="shared" si="326"/>
        <v>2</v>
      </c>
      <c r="E7347" s="187" t="str">
        <f t="shared" si="327"/>
        <v>01</v>
      </c>
      <c r="F7347" s="187" t="str">
        <f t="shared" si="329"/>
        <v>2</v>
      </c>
      <c r="G7347" s="187" t="str">
        <f t="shared" si="328"/>
        <v>5</v>
      </c>
      <c r="H7347" s="188">
        <v>79220125</v>
      </c>
      <c r="I7347" s="189" t="s">
        <v>3717</v>
      </c>
      <c r="J7347" s="190" t="s">
        <v>2710</v>
      </c>
      <c r="K7347" s="187" t="s">
        <v>598</v>
      </c>
      <c r="L7347" s="193" t="s">
        <v>5853</v>
      </c>
    </row>
    <row r="7348" spans="1:12" ht="39.950000000000003" hidden="1" customHeight="1" x14ac:dyDescent="0.2">
      <c r="A7348" s="187" t="str">
        <f t="shared" si="322"/>
        <v>7</v>
      </c>
      <c r="B7348" s="187" t="str">
        <f t="shared" si="324"/>
        <v>9</v>
      </c>
      <c r="C7348" s="187" t="str">
        <f t="shared" si="325"/>
        <v>2</v>
      </c>
      <c r="D7348" s="187" t="str">
        <f t="shared" si="326"/>
        <v>2</v>
      </c>
      <c r="E7348" s="187" t="str">
        <f t="shared" si="327"/>
        <v>01</v>
      </c>
      <c r="F7348" s="187" t="str">
        <f t="shared" si="329"/>
        <v>2</v>
      </c>
      <c r="G7348" s="187" t="str">
        <f t="shared" si="328"/>
        <v>6</v>
      </c>
      <c r="H7348" s="188">
        <v>79220126</v>
      </c>
      <c r="I7348" s="189" t="s">
        <v>3718</v>
      </c>
      <c r="J7348" s="190" t="s">
        <v>2710</v>
      </c>
      <c r="K7348" s="187" t="s">
        <v>598</v>
      </c>
      <c r="L7348" s="193" t="s">
        <v>5853</v>
      </c>
    </row>
    <row r="7349" spans="1:12" ht="39.950000000000003" hidden="1" customHeight="1" x14ac:dyDescent="0.2">
      <c r="A7349" s="187" t="str">
        <f t="shared" si="322"/>
        <v>7</v>
      </c>
      <c r="B7349" s="187" t="str">
        <f t="shared" si="324"/>
        <v>9</v>
      </c>
      <c r="C7349" s="187" t="str">
        <f t="shared" si="325"/>
        <v>2</v>
      </c>
      <c r="D7349" s="187" t="str">
        <f t="shared" si="326"/>
        <v>2</v>
      </c>
      <c r="E7349" s="187" t="str">
        <f t="shared" si="327"/>
        <v>01</v>
      </c>
      <c r="F7349" s="187" t="str">
        <f t="shared" si="329"/>
        <v>2</v>
      </c>
      <c r="G7349" s="187" t="str">
        <f t="shared" si="328"/>
        <v>7</v>
      </c>
      <c r="H7349" s="188">
        <v>79220127</v>
      </c>
      <c r="I7349" s="189" t="s">
        <v>3719</v>
      </c>
      <c r="J7349" s="190" t="s">
        <v>2710</v>
      </c>
      <c r="K7349" s="187" t="s">
        <v>598</v>
      </c>
      <c r="L7349" s="193" t="s">
        <v>5853</v>
      </c>
    </row>
    <row r="7350" spans="1:12" ht="39.950000000000003" hidden="1" customHeight="1" x14ac:dyDescent="0.2">
      <c r="A7350" s="187" t="str">
        <f t="shared" si="322"/>
        <v>7</v>
      </c>
      <c r="B7350" s="187" t="str">
        <f t="shared" si="324"/>
        <v>9</v>
      </c>
      <c r="C7350" s="187" t="str">
        <f t="shared" si="325"/>
        <v>2</v>
      </c>
      <c r="D7350" s="187" t="str">
        <f t="shared" si="326"/>
        <v>2</v>
      </c>
      <c r="E7350" s="187" t="str">
        <f t="shared" si="327"/>
        <v>01</v>
      </c>
      <c r="F7350" s="187" t="str">
        <f t="shared" si="329"/>
        <v>2</v>
      </c>
      <c r="G7350" s="187" t="str">
        <f t="shared" si="328"/>
        <v>8</v>
      </c>
      <c r="H7350" s="188">
        <v>79220128</v>
      </c>
      <c r="I7350" s="189" t="s">
        <v>3720</v>
      </c>
      <c r="J7350" s="190" t="s">
        <v>2710</v>
      </c>
      <c r="K7350" s="187" t="s">
        <v>598</v>
      </c>
      <c r="L7350" s="193" t="s">
        <v>5853</v>
      </c>
    </row>
    <row r="7351" spans="1:12" ht="39.950000000000003" hidden="1" customHeight="1" x14ac:dyDescent="0.2">
      <c r="A7351" s="187" t="str">
        <f t="shared" si="322"/>
        <v>7</v>
      </c>
      <c r="B7351" s="187" t="str">
        <f t="shared" si="324"/>
        <v>9</v>
      </c>
      <c r="C7351" s="187" t="str">
        <f t="shared" si="325"/>
        <v>2</v>
      </c>
      <c r="D7351" s="187" t="str">
        <f t="shared" si="326"/>
        <v>2</v>
      </c>
      <c r="E7351" s="187" t="str">
        <f t="shared" si="327"/>
        <v>01</v>
      </c>
      <c r="F7351" s="187" t="str">
        <f t="shared" si="329"/>
        <v>2</v>
      </c>
      <c r="G7351" s="187" t="str">
        <f t="shared" si="328"/>
        <v>9</v>
      </c>
      <c r="H7351" s="188">
        <v>79220129</v>
      </c>
      <c r="I7351" s="189" t="s">
        <v>3721</v>
      </c>
      <c r="J7351" s="190" t="s">
        <v>2710</v>
      </c>
      <c r="K7351" s="187" t="s">
        <v>598</v>
      </c>
      <c r="L7351" s="207" t="s">
        <v>15049</v>
      </c>
    </row>
    <row r="7352" spans="1:12" ht="39.950000000000003" hidden="1" customHeight="1" x14ac:dyDescent="0.2">
      <c r="A7352" s="6" t="str">
        <f t="shared" si="322"/>
        <v>7</v>
      </c>
      <c r="B7352" s="6" t="str">
        <f t="shared" si="324"/>
        <v>9</v>
      </c>
      <c r="C7352" s="6" t="str">
        <f t="shared" si="325"/>
        <v>2</v>
      </c>
      <c r="D7352" s="6" t="str">
        <f t="shared" si="326"/>
        <v>2</v>
      </c>
      <c r="E7352" s="6" t="str">
        <f t="shared" si="327"/>
        <v>02</v>
      </c>
      <c r="F7352" s="6" t="str">
        <f t="shared" si="329"/>
        <v>0</v>
      </c>
      <c r="G7352" s="6" t="str">
        <f t="shared" si="328"/>
        <v>0</v>
      </c>
      <c r="H7352" s="68">
        <v>79220200</v>
      </c>
      <c r="I7352" s="299" t="s">
        <v>3722</v>
      </c>
      <c r="J7352" s="300" t="s">
        <v>3723</v>
      </c>
      <c r="K7352" s="6" t="s">
        <v>586</v>
      </c>
      <c r="L7352" s="5"/>
    </row>
    <row r="7353" spans="1:12" ht="39.950000000000003" hidden="1" customHeight="1" x14ac:dyDescent="0.2">
      <c r="A7353" s="167">
        <v>7</v>
      </c>
      <c r="B7353" s="167" t="s">
        <v>5899</v>
      </c>
      <c r="C7353" s="167" t="s">
        <v>5797</v>
      </c>
      <c r="D7353" s="167" t="s">
        <v>5797</v>
      </c>
      <c r="E7353" s="167" t="s">
        <v>465</v>
      </c>
      <c r="F7353" s="167" t="s">
        <v>5798</v>
      </c>
      <c r="G7353" s="167">
        <v>1</v>
      </c>
      <c r="H7353" s="178" t="s">
        <v>13970</v>
      </c>
      <c r="I7353" s="168" t="s">
        <v>3724</v>
      </c>
      <c r="J7353" s="166" t="s">
        <v>600</v>
      </c>
      <c r="K7353" s="167" t="s">
        <v>10066</v>
      </c>
      <c r="L7353" s="165" t="s">
        <v>4489</v>
      </c>
    </row>
    <row r="7354" spans="1:12" ht="39.950000000000003" hidden="1" customHeight="1" x14ac:dyDescent="0.2">
      <c r="A7354" s="187" t="str">
        <f t="shared" si="322"/>
        <v>7</v>
      </c>
      <c r="B7354" s="187" t="str">
        <f t="shared" si="324"/>
        <v>9</v>
      </c>
      <c r="C7354" s="187" t="str">
        <f t="shared" si="325"/>
        <v>2</v>
      </c>
      <c r="D7354" s="187" t="str">
        <f t="shared" si="326"/>
        <v>2</v>
      </c>
      <c r="E7354" s="187" t="str">
        <f t="shared" si="327"/>
        <v>02</v>
      </c>
      <c r="F7354" s="187" t="str">
        <f t="shared" si="329"/>
        <v>1</v>
      </c>
      <c r="G7354" s="187" t="str">
        <f t="shared" si="328"/>
        <v>0</v>
      </c>
      <c r="H7354" s="188">
        <v>79220210</v>
      </c>
      <c r="I7354" s="189" t="s">
        <v>3722</v>
      </c>
      <c r="J7354" s="190" t="s">
        <v>3723</v>
      </c>
      <c r="K7354" s="187" t="s">
        <v>586</v>
      </c>
      <c r="L7354" s="193" t="s">
        <v>5853</v>
      </c>
    </row>
    <row r="7355" spans="1:12" ht="39.950000000000003" hidden="1" customHeight="1" x14ac:dyDescent="0.2">
      <c r="A7355" s="187" t="str">
        <f t="shared" si="322"/>
        <v>7</v>
      </c>
      <c r="B7355" s="187" t="str">
        <f t="shared" si="324"/>
        <v>9</v>
      </c>
      <c r="C7355" s="187" t="str">
        <f t="shared" si="325"/>
        <v>2</v>
      </c>
      <c r="D7355" s="187" t="str">
        <f t="shared" si="326"/>
        <v>2</v>
      </c>
      <c r="E7355" s="187" t="str">
        <f t="shared" si="327"/>
        <v>02</v>
      </c>
      <c r="F7355" s="187" t="str">
        <f t="shared" si="329"/>
        <v>1</v>
      </c>
      <c r="G7355" s="187" t="str">
        <f t="shared" si="328"/>
        <v>1</v>
      </c>
      <c r="H7355" s="188">
        <v>79220211</v>
      </c>
      <c r="I7355" s="189" t="s">
        <v>3724</v>
      </c>
      <c r="J7355" s="190" t="s">
        <v>3725</v>
      </c>
      <c r="K7355" s="187" t="s">
        <v>598</v>
      </c>
      <c r="L7355" s="193" t="s">
        <v>5853</v>
      </c>
    </row>
    <row r="7356" spans="1:12" ht="39.950000000000003" hidden="1" customHeight="1" x14ac:dyDescent="0.2">
      <c r="A7356" s="187" t="str">
        <f t="shared" si="322"/>
        <v>7</v>
      </c>
      <c r="B7356" s="187" t="str">
        <f t="shared" si="324"/>
        <v>9</v>
      </c>
      <c r="C7356" s="187" t="str">
        <f t="shared" si="325"/>
        <v>2</v>
      </c>
      <c r="D7356" s="187" t="str">
        <f t="shared" si="326"/>
        <v>2</v>
      </c>
      <c r="E7356" s="187" t="str">
        <f t="shared" si="327"/>
        <v>02</v>
      </c>
      <c r="F7356" s="187" t="str">
        <f t="shared" si="329"/>
        <v>1</v>
      </c>
      <c r="G7356" s="187" t="str">
        <f t="shared" si="328"/>
        <v>2</v>
      </c>
      <c r="H7356" s="188">
        <v>79220212</v>
      </c>
      <c r="I7356" s="189" t="s">
        <v>3726</v>
      </c>
      <c r="J7356" s="190" t="s">
        <v>2710</v>
      </c>
      <c r="K7356" s="187" t="s">
        <v>598</v>
      </c>
      <c r="L7356" s="193" t="s">
        <v>5853</v>
      </c>
    </row>
    <row r="7357" spans="1:12" ht="39.950000000000003" hidden="1" customHeight="1" x14ac:dyDescent="0.2">
      <c r="A7357" s="187" t="str">
        <f t="shared" si="322"/>
        <v>7</v>
      </c>
      <c r="B7357" s="187" t="str">
        <f t="shared" si="324"/>
        <v>9</v>
      </c>
      <c r="C7357" s="187" t="str">
        <f t="shared" si="325"/>
        <v>2</v>
      </c>
      <c r="D7357" s="187" t="str">
        <f t="shared" si="326"/>
        <v>2</v>
      </c>
      <c r="E7357" s="187" t="str">
        <f t="shared" si="327"/>
        <v>02</v>
      </c>
      <c r="F7357" s="187" t="str">
        <f t="shared" si="329"/>
        <v>1</v>
      </c>
      <c r="G7357" s="187" t="str">
        <f t="shared" si="328"/>
        <v>3</v>
      </c>
      <c r="H7357" s="188">
        <v>79220213</v>
      </c>
      <c r="I7357" s="189" t="s">
        <v>3727</v>
      </c>
      <c r="J7357" s="190" t="s">
        <v>2710</v>
      </c>
      <c r="K7357" s="187" t="s">
        <v>598</v>
      </c>
      <c r="L7357" s="193" t="s">
        <v>5853</v>
      </c>
    </row>
    <row r="7358" spans="1:12" ht="39.950000000000003" hidden="1" customHeight="1" x14ac:dyDescent="0.2">
      <c r="A7358" s="187" t="str">
        <f t="shared" ref="A7358:A7469" si="330">MID($H7358,1,1)</f>
        <v>7</v>
      </c>
      <c r="B7358" s="187" t="str">
        <f t="shared" si="324"/>
        <v>9</v>
      </c>
      <c r="C7358" s="187" t="str">
        <f t="shared" si="325"/>
        <v>2</v>
      </c>
      <c r="D7358" s="187" t="str">
        <f t="shared" si="326"/>
        <v>2</v>
      </c>
      <c r="E7358" s="187" t="str">
        <f t="shared" si="327"/>
        <v>02</v>
      </c>
      <c r="F7358" s="187" t="str">
        <f t="shared" si="329"/>
        <v>1</v>
      </c>
      <c r="G7358" s="187" t="str">
        <f t="shared" si="328"/>
        <v>4</v>
      </c>
      <c r="H7358" s="188">
        <v>79220214</v>
      </c>
      <c r="I7358" s="189" t="s">
        <v>3728</v>
      </c>
      <c r="J7358" s="190" t="s">
        <v>2710</v>
      </c>
      <c r="K7358" s="187" t="s">
        <v>598</v>
      </c>
      <c r="L7358" s="193" t="s">
        <v>5853</v>
      </c>
    </row>
    <row r="7359" spans="1:12" ht="39.950000000000003" hidden="1" customHeight="1" x14ac:dyDescent="0.2">
      <c r="A7359" s="187" t="str">
        <f t="shared" si="330"/>
        <v>7</v>
      </c>
      <c r="B7359" s="187" t="str">
        <f t="shared" si="324"/>
        <v>9</v>
      </c>
      <c r="C7359" s="187" t="str">
        <f t="shared" si="325"/>
        <v>2</v>
      </c>
      <c r="D7359" s="187" t="str">
        <f t="shared" si="326"/>
        <v>2</v>
      </c>
      <c r="E7359" s="187" t="str">
        <f t="shared" si="327"/>
        <v>02</v>
      </c>
      <c r="F7359" s="187" t="str">
        <f t="shared" si="329"/>
        <v>1</v>
      </c>
      <c r="G7359" s="187" t="str">
        <f t="shared" si="328"/>
        <v>5</v>
      </c>
      <c r="H7359" s="188">
        <v>79220215</v>
      </c>
      <c r="I7359" s="189" t="s">
        <v>3729</v>
      </c>
      <c r="J7359" s="190" t="s">
        <v>2710</v>
      </c>
      <c r="K7359" s="187" t="s">
        <v>598</v>
      </c>
      <c r="L7359" s="193" t="s">
        <v>5853</v>
      </c>
    </row>
    <row r="7360" spans="1:12" ht="39.950000000000003" hidden="1" customHeight="1" x14ac:dyDescent="0.2">
      <c r="A7360" s="187" t="str">
        <f t="shared" si="330"/>
        <v>7</v>
      </c>
      <c r="B7360" s="187" t="str">
        <f t="shared" si="324"/>
        <v>9</v>
      </c>
      <c r="C7360" s="187" t="str">
        <f t="shared" si="325"/>
        <v>2</v>
      </c>
      <c r="D7360" s="187" t="str">
        <f t="shared" si="326"/>
        <v>2</v>
      </c>
      <c r="E7360" s="187" t="str">
        <f t="shared" si="327"/>
        <v>02</v>
      </c>
      <c r="F7360" s="187" t="str">
        <f t="shared" si="329"/>
        <v>1</v>
      </c>
      <c r="G7360" s="187" t="str">
        <f t="shared" si="328"/>
        <v>6</v>
      </c>
      <c r="H7360" s="188">
        <v>79220216</v>
      </c>
      <c r="I7360" s="189" t="s">
        <v>3730</v>
      </c>
      <c r="J7360" s="190" t="s">
        <v>2710</v>
      </c>
      <c r="K7360" s="187" t="s">
        <v>598</v>
      </c>
      <c r="L7360" s="193" t="s">
        <v>5853</v>
      </c>
    </row>
    <row r="7361" spans="1:12" ht="39.950000000000003" hidden="1" customHeight="1" x14ac:dyDescent="0.2">
      <c r="A7361" s="187" t="str">
        <f t="shared" si="330"/>
        <v>7</v>
      </c>
      <c r="B7361" s="187" t="str">
        <f t="shared" si="324"/>
        <v>9</v>
      </c>
      <c r="C7361" s="187" t="str">
        <f t="shared" si="325"/>
        <v>2</v>
      </c>
      <c r="D7361" s="187" t="str">
        <f t="shared" si="326"/>
        <v>2</v>
      </c>
      <c r="E7361" s="187" t="str">
        <f t="shared" si="327"/>
        <v>02</v>
      </c>
      <c r="F7361" s="187" t="str">
        <f t="shared" si="329"/>
        <v>1</v>
      </c>
      <c r="G7361" s="187" t="str">
        <f t="shared" si="328"/>
        <v>7</v>
      </c>
      <c r="H7361" s="188">
        <v>79220217</v>
      </c>
      <c r="I7361" s="189" t="s">
        <v>3731</v>
      </c>
      <c r="J7361" s="190" t="s">
        <v>2710</v>
      </c>
      <c r="K7361" s="187" t="s">
        <v>598</v>
      </c>
      <c r="L7361" s="193" t="s">
        <v>5853</v>
      </c>
    </row>
    <row r="7362" spans="1:12" ht="39.950000000000003" hidden="1" customHeight="1" x14ac:dyDescent="0.2">
      <c r="A7362" s="187" t="str">
        <f t="shared" si="330"/>
        <v>7</v>
      </c>
      <c r="B7362" s="187" t="str">
        <f t="shared" ref="B7362:B7397" si="331">MID($H7362,2,1)</f>
        <v>9</v>
      </c>
      <c r="C7362" s="187" t="str">
        <f t="shared" ref="C7362:C7397" si="332">MID($H7362,3,1)</f>
        <v>2</v>
      </c>
      <c r="D7362" s="187" t="str">
        <f t="shared" ref="D7362:D7397" si="333">MID($H7362,4,1)</f>
        <v>2</v>
      </c>
      <c r="E7362" s="187" t="str">
        <f t="shared" ref="E7362:E7397" si="334">MID($H7362,5,2)</f>
        <v>02</v>
      </c>
      <c r="F7362" s="187" t="str">
        <f t="shared" si="329"/>
        <v>1</v>
      </c>
      <c r="G7362" s="187" t="str">
        <f t="shared" ref="G7362:G7397" si="335">MID($H7362,8,1)</f>
        <v>8</v>
      </c>
      <c r="H7362" s="188">
        <v>79220218</v>
      </c>
      <c r="I7362" s="189" t="s">
        <v>3732</v>
      </c>
      <c r="J7362" s="190" t="s">
        <v>2710</v>
      </c>
      <c r="K7362" s="187" t="s">
        <v>598</v>
      </c>
      <c r="L7362" s="193" t="s">
        <v>5853</v>
      </c>
    </row>
    <row r="7363" spans="1:12" ht="39.950000000000003" hidden="1" customHeight="1" x14ac:dyDescent="0.2">
      <c r="A7363" s="187" t="str">
        <f t="shared" si="330"/>
        <v>7</v>
      </c>
      <c r="B7363" s="187" t="str">
        <f t="shared" si="331"/>
        <v>9</v>
      </c>
      <c r="C7363" s="187" t="str">
        <f t="shared" si="332"/>
        <v>2</v>
      </c>
      <c r="D7363" s="187" t="str">
        <f t="shared" si="333"/>
        <v>2</v>
      </c>
      <c r="E7363" s="187" t="str">
        <f t="shared" si="334"/>
        <v>02</v>
      </c>
      <c r="F7363" s="187" t="str">
        <f t="shared" si="329"/>
        <v>1</v>
      </c>
      <c r="G7363" s="187" t="str">
        <f t="shared" si="335"/>
        <v>9</v>
      </c>
      <c r="H7363" s="188">
        <v>79220219</v>
      </c>
      <c r="I7363" s="189" t="s">
        <v>3733</v>
      </c>
      <c r="J7363" s="190" t="s">
        <v>2710</v>
      </c>
      <c r="K7363" s="187" t="s">
        <v>598</v>
      </c>
      <c r="L7363" s="207" t="s">
        <v>15049</v>
      </c>
    </row>
    <row r="7364" spans="1:12" ht="39.950000000000003" hidden="1" customHeight="1" x14ac:dyDescent="0.2">
      <c r="A7364" s="6" t="str">
        <f t="shared" si="330"/>
        <v>7</v>
      </c>
      <c r="B7364" s="6" t="str">
        <f t="shared" si="331"/>
        <v>9</v>
      </c>
      <c r="C7364" s="6" t="str">
        <f t="shared" si="332"/>
        <v>2</v>
      </c>
      <c r="D7364" s="6" t="str">
        <f t="shared" si="333"/>
        <v>2</v>
      </c>
      <c r="E7364" s="6" t="str">
        <f t="shared" si="334"/>
        <v>03</v>
      </c>
      <c r="F7364" s="6" t="str">
        <f t="shared" si="329"/>
        <v>0</v>
      </c>
      <c r="G7364" s="6" t="str">
        <f t="shared" si="335"/>
        <v>0</v>
      </c>
      <c r="H7364" s="68">
        <v>79220300</v>
      </c>
      <c r="I7364" s="299" t="s">
        <v>3734</v>
      </c>
      <c r="J7364" s="300" t="s">
        <v>3735</v>
      </c>
      <c r="K7364" s="6" t="s">
        <v>586</v>
      </c>
      <c r="L7364" s="5"/>
    </row>
    <row r="7365" spans="1:12" ht="39.950000000000003" hidden="1" customHeight="1" x14ac:dyDescent="0.2">
      <c r="A7365" s="167">
        <v>7</v>
      </c>
      <c r="B7365" s="167" t="s">
        <v>5899</v>
      </c>
      <c r="C7365" s="167" t="s">
        <v>5797</v>
      </c>
      <c r="D7365" s="167" t="s">
        <v>5797</v>
      </c>
      <c r="E7365" s="167" t="s">
        <v>468</v>
      </c>
      <c r="F7365" s="167" t="s">
        <v>5798</v>
      </c>
      <c r="G7365" s="167">
        <v>1</v>
      </c>
      <c r="H7365" s="178" t="s">
        <v>13971</v>
      </c>
      <c r="I7365" s="168" t="s">
        <v>3736</v>
      </c>
      <c r="J7365" s="166" t="s">
        <v>600</v>
      </c>
      <c r="K7365" s="167" t="s">
        <v>598</v>
      </c>
      <c r="L7365" s="165" t="s">
        <v>4489</v>
      </c>
    </row>
    <row r="7366" spans="1:12" ht="39.950000000000003" hidden="1" customHeight="1" x14ac:dyDescent="0.2">
      <c r="A7366" s="187" t="str">
        <f t="shared" si="330"/>
        <v>7</v>
      </c>
      <c r="B7366" s="187" t="str">
        <f t="shared" si="331"/>
        <v>9</v>
      </c>
      <c r="C7366" s="187" t="str">
        <f t="shared" si="332"/>
        <v>2</v>
      </c>
      <c r="D7366" s="187" t="str">
        <f t="shared" si="333"/>
        <v>2</v>
      </c>
      <c r="E7366" s="187" t="str">
        <f t="shared" si="334"/>
        <v>03</v>
      </c>
      <c r="F7366" s="187" t="str">
        <f t="shared" si="329"/>
        <v>1</v>
      </c>
      <c r="G7366" s="187" t="str">
        <f t="shared" si="335"/>
        <v>0</v>
      </c>
      <c r="H7366" s="188">
        <v>79220310</v>
      </c>
      <c r="I7366" s="189" t="s">
        <v>3734</v>
      </c>
      <c r="J7366" s="190" t="s">
        <v>3735</v>
      </c>
      <c r="K7366" s="187" t="s">
        <v>586</v>
      </c>
      <c r="L7366" s="193" t="s">
        <v>5853</v>
      </c>
    </row>
    <row r="7367" spans="1:12" ht="39.950000000000003" hidden="1" customHeight="1" x14ac:dyDescent="0.2">
      <c r="A7367" s="187" t="str">
        <f t="shared" si="330"/>
        <v>7</v>
      </c>
      <c r="B7367" s="187" t="str">
        <f t="shared" si="331"/>
        <v>9</v>
      </c>
      <c r="C7367" s="187" t="str">
        <f t="shared" si="332"/>
        <v>2</v>
      </c>
      <c r="D7367" s="187" t="str">
        <f t="shared" si="333"/>
        <v>2</v>
      </c>
      <c r="E7367" s="187" t="str">
        <f t="shared" si="334"/>
        <v>03</v>
      </c>
      <c r="F7367" s="187" t="str">
        <f t="shared" si="329"/>
        <v>1</v>
      </c>
      <c r="G7367" s="187" t="str">
        <f t="shared" si="335"/>
        <v>1</v>
      </c>
      <c r="H7367" s="188">
        <v>79220311</v>
      </c>
      <c r="I7367" s="189" t="s">
        <v>3736</v>
      </c>
      <c r="J7367" s="190" t="s">
        <v>3737</v>
      </c>
      <c r="K7367" s="187" t="s">
        <v>598</v>
      </c>
      <c r="L7367" s="193" t="s">
        <v>5853</v>
      </c>
    </row>
    <row r="7368" spans="1:12" ht="39.950000000000003" hidden="1" customHeight="1" x14ac:dyDescent="0.2">
      <c r="A7368" s="187" t="str">
        <f t="shared" si="330"/>
        <v>7</v>
      </c>
      <c r="B7368" s="187" t="str">
        <f t="shared" si="331"/>
        <v>9</v>
      </c>
      <c r="C7368" s="187" t="str">
        <f t="shared" si="332"/>
        <v>2</v>
      </c>
      <c r="D7368" s="187" t="str">
        <f t="shared" si="333"/>
        <v>2</v>
      </c>
      <c r="E7368" s="187" t="str">
        <f t="shared" si="334"/>
        <v>03</v>
      </c>
      <c r="F7368" s="187" t="str">
        <f t="shared" si="329"/>
        <v>1</v>
      </c>
      <c r="G7368" s="187" t="str">
        <f t="shared" si="335"/>
        <v>2</v>
      </c>
      <c r="H7368" s="188">
        <v>79220312</v>
      </c>
      <c r="I7368" s="189" t="s">
        <v>3738</v>
      </c>
      <c r="J7368" s="190" t="s">
        <v>2710</v>
      </c>
      <c r="K7368" s="187" t="s">
        <v>598</v>
      </c>
      <c r="L7368" s="193" t="s">
        <v>5853</v>
      </c>
    </row>
    <row r="7369" spans="1:12" ht="39.950000000000003" hidden="1" customHeight="1" x14ac:dyDescent="0.2">
      <c r="A7369" s="187" t="str">
        <f t="shared" si="330"/>
        <v>7</v>
      </c>
      <c r="B7369" s="187" t="str">
        <f t="shared" si="331"/>
        <v>9</v>
      </c>
      <c r="C7369" s="187" t="str">
        <f t="shared" si="332"/>
        <v>2</v>
      </c>
      <c r="D7369" s="187" t="str">
        <f t="shared" si="333"/>
        <v>2</v>
      </c>
      <c r="E7369" s="187" t="str">
        <f t="shared" si="334"/>
        <v>03</v>
      </c>
      <c r="F7369" s="187" t="str">
        <f t="shared" si="329"/>
        <v>1</v>
      </c>
      <c r="G7369" s="187" t="str">
        <f t="shared" si="335"/>
        <v>3</v>
      </c>
      <c r="H7369" s="188">
        <v>79220313</v>
      </c>
      <c r="I7369" s="189" t="s">
        <v>3739</v>
      </c>
      <c r="J7369" s="190" t="s">
        <v>2710</v>
      </c>
      <c r="K7369" s="187" t="s">
        <v>598</v>
      </c>
      <c r="L7369" s="193" t="s">
        <v>5853</v>
      </c>
    </row>
    <row r="7370" spans="1:12" ht="39.950000000000003" hidden="1" customHeight="1" x14ac:dyDescent="0.2">
      <c r="A7370" s="187" t="str">
        <f t="shared" si="330"/>
        <v>7</v>
      </c>
      <c r="B7370" s="187" t="str">
        <f t="shared" si="331"/>
        <v>9</v>
      </c>
      <c r="C7370" s="187" t="str">
        <f t="shared" si="332"/>
        <v>2</v>
      </c>
      <c r="D7370" s="187" t="str">
        <f t="shared" si="333"/>
        <v>2</v>
      </c>
      <c r="E7370" s="187" t="str">
        <f t="shared" si="334"/>
        <v>03</v>
      </c>
      <c r="F7370" s="187" t="str">
        <f t="shared" si="329"/>
        <v>1</v>
      </c>
      <c r="G7370" s="187" t="str">
        <f t="shared" si="335"/>
        <v>4</v>
      </c>
      <c r="H7370" s="188">
        <v>79220314</v>
      </c>
      <c r="I7370" s="189" t="s">
        <v>3740</v>
      </c>
      <c r="J7370" s="190" t="s">
        <v>2710</v>
      </c>
      <c r="K7370" s="187" t="s">
        <v>598</v>
      </c>
      <c r="L7370" s="193" t="s">
        <v>5853</v>
      </c>
    </row>
    <row r="7371" spans="1:12" ht="39.950000000000003" hidden="1" customHeight="1" x14ac:dyDescent="0.2">
      <c r="A7371" s="187" t="str">
        <f t="shared" si="330"/>
        <v>7</v>
      </c>
      <c r="B7371" s="187" t="str">
        <f t="shared" si="331"/>
        <v>9</v>
      </c>
      <c r="C7371" s="187" t="str">
        <f t="shared" si="332"/>
        <v>2</v>
      </c>
      <c r="D7371" s="187" t="str">
        <f t="shared" si="333"/>
        <v>2</v>
      </c>
      <c r="E7371" s="187" t="str">
        <f t="shared" si="334"/>
        <v>03</v>
      </c>
      <c r="F7371" s="187" t="str">
        <f t="shared" si="329"/>
        <v>1</v>
      </c>
      <c r="G7371" s="187" t="str">
        <f t="shared" si="335"/>
        <v>5</v>
      </c>
      <c r="H7371" s="188">
        <v>79220315</v>
      </c>
      <c r="I7371" s="189" t="s">
        <v>3741</v>
      </c>
      <c r="J7371" s="190" t="s">
        <v>2710</v>
      </c>
      <c r="K7371" s="187" t="s">
        <v>598</v>
      </c>
      <c r="L7371" s="193" t="s">
        <v>5853</v>
      </c>
    </row>
    <row r="7372" spans="1:12" ht="39.950000000000003" hidden="1" customHeight="1" x14ac:dyDescent="0.2">
      <c r="A7372" s="187" t="str">
        <f t="shared" si="330"/>
        <v>7</v>
      </c>
      <c r="B7372" s="187" t="str">
        <f t="shared" si="331"/>
        <v>9</v>
      </c>
      <c r="C7372" s="187" t="str">
        <f t="shared" si="332"/>
        <v>2</v>
      </c>
      <c r="D7372" s="187" t="str">
        <f t="shared" si="333"/>
        <v>2</v>
      </c>
      <c r="E7372" s="187" t="str">
        <f t="shared" si="334"/>
        <v>03</v>
      </c>
      <c r="F7372" s="187" t="str">
        <f t="shared" si="329"/>
        <v>1</v>
      </c>
      <c r="G7372" s="187" t="str">
        <f t="shared" si="335"/>
        <v>6</v>
      </c>
      <c r="H7372" s="188">
        <v>79220316</v>
      </c>
      <c r="I7372" s="189" t="s">
        <v>3742</v>
      </c>
      <c r="J7372" s="190" t="s">
        <v>2710</v>
      </c>
      <c r="K7372" s="187" t="s">
        <v>598</v>
      </c>
      <c r="L7372" s="193" t="s">
        <v>5853</v>
      </c>
    </row>
    <row r="7373" spans="1:12" ht="39.950000000000003" hidden="1" customHeight="1" x14ac:dyDescent="0.2">
      <c r="A7373" s="187" t="str">
        <f t="shared" si="330"/>
        <v>7</v>
      </c>
      <c r="B7373" s="187" t="str">
        <f t="shared" si="331"/>
        <v>9</v>
      </c>
      <c r="C7373" s="187" t="str">
        <f t="shared" si="332"/>
        <v>2</v>
      </c>
      <c r="D7373" s="187" t="str">
        <f t="shared" si="333"/>
        <v>2</v>
      </c>
      <c r="E7373" s="187" t="str">
        <f t="shared" si="334"/>
        <v>03</v>
      </c>
      <c r="F7373" s="187" t="str">
        <f t="shared" si="329"/>
        <v>1</v>
      </c>
      <c r="G7373" s="187" t="str">
        <f t="shared" si="335"/>
        <v>7</v>
      </c>
      <c r="H7373" s="188">
        <v>79220317</v>
      </c>
      <c r="I7373" s="189" t="s">
        <v>3743</v>
      </c>
      <c r="J7373" s="190" t="s">
        <v>2710</v>
      </c>
      <c r="K7373" s="187" t="s">
        <v>598</v>
      </c>
      <c r="L7373" s="193" t="s">
        <v>5853</v>
      </c>
    </row>
    <row r="7374" spans="1:12" ht="39.950000000000003" hidden="1" customHeight="1" x14ac:dyDescent="0.2">
      <c r="A7374" s="187" t="str">
        <f t="shared" si="330"/>
        <v>7</v>
      </c>
      <c r="B7374" s="187" t="str">
        <f t="shared" si="331"/>
        <v>9</v>
      </c>
      <c r="C7374" s="187" t="str">
        <f t="shared" si="332"/>
        <v>2</v>
      </c>
      <c r="D7374" s="187" t="str">
        <f t="shared" si="333"/>
        <v>2</v>
      </c>
      <c r="E7374" s="187" t="str">
        <f t="shared" si="334"/>
        <v>03</v>
      </c>
      <c r="F7374" s="187" t="str">
        <f t="shared" si="329"/>
        <v>1</v>
      </c>
      <c r="G7374" s="187" t="str">
        <f t="shared" si="335"/>
        <v>8</v>
      </c>
      <c r="H7374" s="188">
        <v>79220318</v>
      </c>
      <c r="I7374" s="189" t="s">
        <v>3744</v>
      </c>
      <c r="J7374" s="190" t="s">
        <v>2710</v>
      </c>
      <c r="K7374" s="187" t="s">
        <v>598</v>
      </c>
      <c r="L7374" s="193" t="s">
        <v>5853</v>
      </c>
    </row>
    <row r="7375" spans="1:12" ht="39.950000000000003" hidden="1" customHeight="1" x14ac:dyDescent="0.2">
      <c r="A7375" s="187" t="str">
        <f t="shared" si="330"/>
        <v>7</v>
      </c>
      <c r="B7375" s="187" t="str">
        <f t="shared" si="331"/>
        <v>9</v>
      </c>
      <c r="C7375" s="187" t="str">
        <f t="shared" si="332"/>
        <v>2</v>
      </c>
      <c r="D7375" s="187" t="str">
        <f t="shared" si="333"/>
        <v>2</v>
      </c>
      <c r="E7375" s="187" t="str">
        <f t="shared" si="334"/>
        <v>03</v>
      </c>
      <c r="F7375" s="187" t="str">
        <f t="shared" si="329"/>
        <v>1</v>
      </c>
      <c r="G7375" s="187" t="str">
        <f t="shared" si="335"/>
        <v>9</v>
      </c>
      <c r="H7375" s="188">
        <v>79220319</v>
      </c>
      <c r="I7375" s="189" t="s">
        <v>3745</v>
      </c>
      <c r="J7375" s="190" t="s">
        <v>2710</v>
      </c>
      <c r="K7375" s="187" t="s">
        <v>598</v>
      </c>
      <c r="L7375" s="207" t="s">
        <v>15049</v>
      </c>
    </row>
    <row r="7376" spans="1:12" ht="39.950000000000003" hidden="1" customHeight="1" x14ac:dyDescent="0.2">
      <c r="A7376" s="167">
        <v>7</v>
      </c>
      <c r="B7376" s="167" t="s">
        <v>5899</v>
      </c>
      <c r="C7376" s="167" t="s">
        <v>5797</v>
      </c>
      <c r="D7376" s="167" t="s">
        <v>5797</v>
      </c>
      <c r="E7376" s="167" t="s">
        <v>471</v>
      </c>
      <c r="F7376" s="167" t="s">
        <v>5798</v>
      </c>
      <c r="G7376" s="167" t="s">
        <v>5798</v>
      </c>
      <c r="H7376" s="178" t="s">
        <v>13972</v>
      </c>
      <c r="I7376" s="168" t="s">
        <v>13973</v>
      </c>
      <c r="J7376" s="166" t="s">
        <v>9115</v>
      </c>
      <c r="K7376" s="167" t="s">
        <v>598</v>
      </c>
      <c r="L7376" s="165" t="s">
        <v>4489</v>
      </c>
    </row>
    <row r="7377" spans="1:13" ht="39.950000000000003" hidden="1" customHeight="1" x14ac:dyDescent="0.2">
      <c r="A7377" s="167">
        <v>7</v>
      </c>
      <c r="B7377" s="167" t="s">
        <v>5899</v>
      </c>
      <c r="C7377" s="167" t="s">
        <v>5797</v>
      </c>
      <c r="D7377" s="167" t="s">
        <v>5797</v>
      </c>
      <c r="E7377" s="167" t="s">
        <v>471</v>
      </c>
      <c r="F7377" s="167" t="s">
        <v>5798</v>
      </c>
      <c r="G7377" s="167">
        <v>1</v>
      </c>
      <c r="H7377" s="178" t="s">
        <v>13974</v>
      </c>
      <c r="I7377" s="168" t="s">
        <v>13975</v>
      </c>
      <c r="J7377" s="166" t="s">
        <v>600</v>
      </c>
      <c r="K7377" s="167" t="s">
        <v>598</v>
      </c>
      <c r="L7377" s="165" t="s">
        <v>4489</v>
      </c>
    </row>
    <row r="7378" spans="1:13" ht="39.950000000000003" hidden="1" customHeight="1" x14ac:dyDescent="0.2">
      <c r="A7378" s="6" t="str">
        <f t="shared" si="330"/>
        <v>7</v>
      </c>
      <c r="B7378" s="6" t="str">
        <f t="shared" si="331"/>
        <v>9</v>
      </c>
      <c r="C7378" s="6" t="str">
        <f t="shared" si="332"/>
        <v>2</v>
      </c>
      <c r="D7378" s="6" t="str">
        <f t="shared" si="333"/>
        <v>2</v>
      </c>
      <c r="E7378" s="6" t="str">
        <f t="shared" si="334"/>
        <v>05</v>
      </c>
      <c r="F7378" s="6" t="str">
        <f t="shared" si="329"/>
        <v>0</v>
      </c>
      <c r="G7378" s="6" t="str">
        <f t="shared" si="335"/>
        <v>0</v>
      </c>
      <c r="H7378" s="68">
        <v>79220500</v>
      </c>
      <c r="I7378" s="299" t="s">
        <v>3746</v>
      </c>
      <c r="J7378" s="300" t="s">
        <v>3747</v>
      </c>
      <c r="K7378" s="6" t="s">
        <v>586</v>
      </c>
      <c r="L7378" s="5"/>
    </row>
    <row r="7379" spans="1:13" ht="39.950000000000003" hidden="1" customHeight="1" x14ac:dyDescent="0.2">
      <c r="A7379" s="167">
        <v>7</v>
      </c>
      <c r="B7379" s="167" t="s">
        <v>5899</v>
      </c>
      <c r="C7379" s="167" t="s">
        <v>5797</v>
      </c>
      <c r="D7379" s="167" t="s">
        <v>5797</v>
      </c>
      <c r="E7379" s="167" t="s">
        <v>474</v>
      </c>
      <c r="F7379" s="167" t="s">
        <v>5798</v>
      </c>
      <c r="G7379" s="167">
        <v>1</v>
      </c>
      <c r="H7379" s="178" t="s">
        <v>13976</v>
      </c>
      <c r="I7379" s="168" t="s">
        <v>3748</v>
      </c>
      <c r="J7379" s="166" t="s">
        <v>600</v>
      </c>
      <c r="K7379" s="167" t="s">
        <v>598</v>
      </c>
      <c r="L7379" s="165" t="s">
        <v>4489</v>
      </c>
    </row>
    <row r="7380" spans="1:13" ht="39.950000000000003" hidden="1" customHeight="1" x14ac:dyDescent="0.2">
      <c r="A7380" s="187" t="str">
        <f t="shared" si="330"/>
        <v>7</v>
      </c>
      <c r="B7380" s="187" t="str">
        <f t="shared" si="331"/>
        <v>9</v>
      </c>
      <c r="C7380" s="187" t="str">
        <f t="shared" si="332"/>
        <v>2</v>
      </c>
      <c r="D7380" s="187" t="str">
        <f t="shared" si="333"/>
        <v>2</v>
      </c>
      <c r="E7380" s="187" t="str">
        <f t="shared" si="334"/>
        <v>05</v>
      </c>
      <c r="F7380" s="187" t="str">
        <f t="shared" si="329"/>
        <v>1</v>
      </c>
      <c r="G7380" s="187" t="str">
        <f t="shared" si="335"/>
        <v>0</v>
      </c>
      <c r="H7380" s="188">
        <v>79220510</v>
      </c>
      <c r="I7380" s="189" t="s">
        <v>3746</v>
      </c>
      <c r="J7380" s="190" t="s">
        <v>3747</v>
      </c>
      <c r="K7380" s="187" t="s">
        <v>586</v>
      </c>
      <c r="L7380" s="193" t="s">
        <v>5853</v>
      </c>
    </row>
    <row r="7381" spans="1:13" ht="39.950000000000003" hidden="1" customHeight="1" x14ac:dyDescent="0.2">
      <c r="A7381" s="187" t="str">
        <f t="shared" si="330"/>
        <v>7</v>
      </c>
      <c r="B7381" s="187" t="str">
        <f t="shared" si="331"/>
        <v>9</v>
      </c>
      <c r="C7381" s="187" t="str">
        <f t="shared" si="332"/>
        <v>2</v>
      </c>
      <c r="D7381" s="187" t="str">
        <f t="shared" si="333"/>
        <v>2</v>
      </c>
      <c r="E7381" s="187" t="str">
        <f t="shared" si="334"/>
        <v>05</v>
      </c>
      <c r="F7381" s="187" t="str">
        <f t="shared" si="329"/>
        <v>1</v>
      </c>
      <c r="G7381" s="187" t="str">
        <f t="shared" si="335"/>
        <v>1</v>
      </c>
      <c r="H7381" s="188">
        <v>79220511</v>
      </c>
      <c r="I7381" s="189" t="s">
        <v>3748</v>
      </c>
      <c r="J7381" s="190" t="s">
        <v>3749</v>
      </c>
      <c r="K7381" s="187" t="s">
        <v>598</v>
      </c>
      <c r="L7381" s="193" t="s">
        <v>5853</v>
      </c>
    </row>
    <row r="7382" spans="1:13" ht="39.950000000000003" hidden="1" customHeight="1" x14ac:dyDescent="0.2">
      <c r="A7382" s="187" t="str">
        <f t="shared" si="330"/>
        <v>7</v>
      </c>
      <c r="B7382" s="187" t="str">
        <f t="shared" si="331"/>
        <v>9</v>
      </c>
      <c r="C7382" s="187" t="str">
        <f t="shared" si="332"/>
        <v>2</v>
      </c>
      <c r="D7382" s="187" t="str">
        <f t="shared" si="333"/>
        <v>2</v>
      </c>
      <c r="E7382" s="187" t="str">
        <f t="shared" si="334"/>
        <v>05</v>
      </c>
      <c r="F7382" s="187" t="str">
        <f t="shared" si="329"/>
        <v>1</v>
      </c>
      <c r="G7382" s="187" t="str">
        <f t="shared" si="335"/>
        <v>2</v>
      </c>
      <c r="H7382" s="188">
        <v>79220512</v>
      </c>
      <c r="I7382" s="189" t="s">
        <v>3750</v>
      </c>
      <c r="J7382" s="190" t="s">
        <v>2710</v>
      </c>
      <c r="K7382" s="187" t="s">
        <v>598</v>
      </c>
      <c r="L7382" s="193" t="s">
        <v>5853</v>
      </c>
    </row>
    <row r="7383" spans="1:13" ht="39.950000000000003" hidden="1" customHeight="1" x14ac:dyDescent="0.2">
      <c r="A7383" s="187" t="str">
        <f t="shared" si="330"/>
        <v>7</v>
      </c>
      <c r="B7383" s="187" t="str">
        <f t="shared" si="331"/>
        <v>9</v>
      </c>
      <c r="C7383" s="187" t="str">
        <f t="shared" si="332"/>
        <v>2</v>
      </c>
      <c r="D7383" s="187" t="str">
        <f t="shared" si="333"/>
        <v>2</v>
      </c>
      <c r="E7383" s="187" t="str">
        <f t="shared" si="334"/>
        <v>05</v>
      </c>
      <c r="F7383" s="187" t="str">
        <f t="shared" si="329"/>
        <v>1</v>
      </c>
      <c r="G7383" s="187" t="str">
        <f t="shared" si="335"/>
        <v>3</v>
      </c>
      <c r="H7383" s="188">
        <v>79220513</v>
      </c>
      <c r="I7383" s="189" t="s">
        <v>3751</v>
      </c>
      <c r="J7383" s="190" t="s">
        <v>2710</v>
      </c>
      <c r="K7383" s="187" t="s">
        <v>598</v>
      </c>
      <c r="L7383" s="193" t="s">
        <v>5853</v>
      </c>
    </row>
    <row r="7384" spans="1:13" ht="39.950000000000003" hidden="1" customHeight="1" x14ac:dyDescent="0.2">
      <c r="A7384" s="187" t="str">
        <f t="shared" si="330"/>
        <v>7</v>
      </c>
      <c r="B7384" s="187" t="str">
        <f t="shared" si="331"/>
        <v>9</v>
      </c>
      <c r="C7384" s="187" t="str">
        <f t="shared" si="332"/>
        <v>2</v>
      </c>
      <c r="D7384" s="187" t="str">
        <f t="shared" si="333"/>
        <v>2</v>
      </c>
      <c r="E7384" s="187" t="str">
        <f t="shared" si="334"/>
        <v>05</v>
      </c>
      <c r="F7384" s="187" t="str">
        <f t="shared" si="329"/>
        <v>1</v>
      </c>
      <c r="G7384" s="187" t="str">
        <f t="shared" si="335"/>
        <v>4</v>
      </c>
      <c r="H7384" s="188">
        <v>79220514</v>
      </c>
      <c r="I7384" s="189" t="s">
        <v>3752</v>
      </c>
      <c r="J7384" s="190" t="s">
        <v>2710</v>
      </c>
      <c r="K7384" s="187" t="s">
        <v>598</v>
      </c>
      <c r="L7384" s="193" t="s">
        <v>5853</v>
      </c>
    </row>
    <row r="7385" spans="1:13" ht="39.950000000000003" hidden="1" customHeight="1" x14ac:dyDescent="0.2">
      <c r="A7385" s="187" t="str">
        <f t="shared" si="330"/>
        <v>7</v>
      </c>
      <c r="B7385" s="187" t="str">
        <f t="shared" si="331"/>
        <v>9</v>
      </c>
      <c r="C7385" s="187" t="str">
        <f t="shared" si="332"/>
        <v>2</v>
      </c>
      <c r="D7385" s="187" t="str">
        <f t="shared" si="333"/>
        <v>2</v>
      </c>
      <c r="E7385" s="187" t="str">
        <f t="shared" si="334"/>
        <v>05</v>
      </c>
      <c r="F7385" s="187" t="str">
        <f t="shared" si="329"/>
        <v>1</v>
      </c>
      <c r="G7385" s="187" t="str">
        <f t="shared" si="335"/>
        <v>5</v>
      </c>
      <c r="H7385" s="188">
        <v>79220515</v>
      </c>
      <c r="I7385" s="189" t="s">
        <v>3753</v>
      </c>
      <c r="J7385" s="190" t="s">
        <v>2710</v>
      </c>
      <c r="K7385" s="187" t="s">
        <v>598</v>
      </c>
      <c r="L7385" s="193" t="s">
        <v>5853</v>
      </c>
    </row>
    <row r="7386" spans="1:13" ht="39.950000000000003" hidden="1" customHeight="1" x14ac:dyDescent="0.2">
      <c r="A7386" s="187" t="str">
        <f t="shared" si="330"/>
        <v>7</v>
      </c>
      <c r="B7386" s="187" t="str">
        <f t="shared" si="331"/>
        <v>9</v>
      </c>
      <c r="C7386" s="187" t="str">
        <f t="shared" si="332"/>
        <v>2</v>
      </c>
      <c r="D7386" s="187" t="str">
        <f t="shared" si="333"/>
        <v>2</v>
      </c>
      <c r="E7386" s="187" t="str">
        <f t="shared" si="334"/>
        <v>05</v>
      </c>
      <c r="F7386" s="187" t="str">
        <f t="shared" si="329"/>
        <v>1</v>
      </c>
      <c r="G7386" s="187" t="str">
        <f t="shared" si="335"/>
        <v>6</v>
      </c>
      <c r="H7386" s="188">
        <v>79220516</v>
      </c>
      <c r="I7386" s="189" t="s">
        <v>3754</v>
      </c>
      <c r="J7386" s="190" t="s">
        <v>2710</v>
      </c>
      <c r="K7386" s="187" t="s">
        <v>598</v>
      </c>
      <c r="L7386" s="193" t="s">
        <v>5853</v>
      </c>
    </row>
    <row r="7387" spans="1:13" ht="39.950000000000003" hidden="1" customHeight="1" x14ac:dyDescent="0.2">
      <c r="A7387" s="187" t="str">
        <f t="shared" si="330"/>
        <v>7</v>
      </c>
      <c r="B7387" s="187" t="str">
        <f t="shared" si="331"/>
        <v>9</v>
      </c>
      <c r="C7387" s="187" t="str">
        <f t="shared" si="332"/>
        <v>2</v>
      </c>
      <c r="D7387" s="187" t="str">
        <f t="shared" si="333"/>
        <v>2</v>
      </c>
      <c r="E7387" s="187" t="str">
        <f t="shared" si="334"/>
        <v>05</v>
      </c>
      <c r="F7387" s="187" t="str">
        <f t="shared" si="329"/>
        <v>1</v>
      </c>
      <c r="G7387" s="187" t="str">
        <f t="shared" si="335"/>
        <v>7</v>
      </c>
      <c r="H7387" s="188">
        <v>79220517</v>
      </c>
      <c r="I7387" s="189" t="s">
        <v>3755</v>
      </c>
      <c r="J7387" s="190" t="s">
        <v>2710</v>
      </c>
      <c r="K7387" s="187" t="s">
        <v>598</v>
      </c>
      <c r="L7387" s="193" t="s">
        <v>5853</v>
      </c>
    </row>
    <row r="7388" spans="1:13" ht="39.950000000000003" hidden="1" customHeight="1" x14ac:dyDescent="0.2">
      <c r="A7388" s="187" t="str">
        <f t="shared" si="330"/>
        <v>7</v>
      </c>
      <c r="B7388" s="187" t="str">
        <f t="shared" si="331"/>
        <v>9</v>
      </c>
      <c r="C7388" s="187" t="str">
        <f t="shared" si="332"/>
        <v>2</v>
      </c>
      <c r="D7388" s="187" t="str">
        <f t="shared" si="333"/>
        <v>2</v>
      </c>
      <c r="E7388" s="187" t="str">
        <f t="shared" si="334"/>
        <v>05</v>
      </c>
      <c r="F7388" s="187" t="str">
        <f t="shared" si="329"/>
        <v>1</v>
      </c>
      <c r="G7388" s="187" t="str">
        <f t="shared" si="335"/>
        <v>8</v>
      </c>
      <c r="H7388" s="188">
        <v>79220518</v>
      </c>
      <c r="I7388" s="189" t="s">
        <v>3756</v>
      </c>
      <c r="J7388" s="190" t="s">
        <v>2710</v>
      </c>
      <c r="K7388" s="187" t="s">
        <v>598</v>
      </c>
      <c r="L7388" s="193" t="s">
        <v>5853</v>
      </c>
    </row>
    <row r="7389" spans="1:13" ht="39.950000000000003" hidden="1" customHeight="1" x14ac:dyDescent="0.2">
      <c r="A7389" s="187" t="str">
        <f t="shared" si="330"/>
        <v>7</v>
      </c>
      <c r="B7389" s="187" t="str">
        <f t="shared" si="331"/>
        <v>9</v>
      </c>
      <c r="C7389" s="187" t="str">
        <f t="shared" si="332"/>
        <v>2</v>
      </c>
      <c r="D7389" s="187" t="str">
        <f t="shared" si="333"/>
        <v>2</v>
      </c>
      <c r="E7389" s="187" t="str">
        <f t="shared" si="334"/>
        <v>05</v>
      </c>
      <c r="F7389" s="187" t="str">
        <f t="shared" si="329"/>
        <v>1</v>
      </c>
      <c r="G7389" s="187" t="str">
        <f t="shared" si="335"/>
        <v>9</v>
      </c>
      <c r="H7389" s="188">
        <v>79220519</v>
      </c>
      <c r="I7389" s="189" t="s">
        <v>3757</v>
      </c>
      <c r="J7389" s="190" t="s">
        <v>2710</v>
      </c>
      <c r="K7389" s="187" t="s">
        <v>598</v>
      </c>
      <c r="L7389" s="207" t="s">
        <v>15049</v>
      </c>
    </row>
    <row r="7390" spans="1:13" ht="39.950000000000003" hidden="1" customHeight="1" x14ac:dyDescent="0.2">
      <c r="A7390" s="6" t="str">
        <f t="shared" si="330"/>
        <v>7</v>
      </c>
      <c r="B7390" s="6" t="str">
        <f t="shared" si="331"/>
        <v>9</v>
      </c>
      <c r="C7390" s="6" t="str">
        <f t="shared" si="332"/>
        <v>2</v>
      </c>
      <c r="D7390" s="6" t="str">
        <f t="shared" si="333"/>
        <v>2</v>
      </c>
      <c r="E7390" s="6" t="str">
        <f t="shared" si="334"/>
        <v>06</v>
      </c>
      <c r="F7390" s="6" t="str">
        <f t="shared" si="329"/>
        <v>0</v>
      </c>
      <c r="G7390" s="6" t="str">
        <f t="shared" si="335"/>
        <v>0</v>
      </c>
      <c r="H7390" s="68">
        <v>79220600</v>
      </c>
      <c r="I7390" s="299" t="s">
        <v>3758</v>
      </c>
      <c r="J7390" s="300" t="s">
        <v>3759</v>
      </c>
      <c r="K7390" s="6" t="s">
        <v>586</v>
      </c>
      <c r="L7390" s="5"/>
    </row>
    <row r="7391" spans="1:13" ht="39.950000000000003" hidden="1" customHeight="1" x14ac:dyDescent="0.2">
      <c r="A7391" s="203" t="str">
        <f t="shared" si="330"/>
        <v>7</v>
      </c>
      <c r="B7391" s="203" t="str">
        <f t="shared" si="331"/>
        <v>9</v>
      </c>
      <c r="C7391" s="203" t="str">
        <f t="shared" si="332"/>
        <v>2</v>
      </c>
      <c r="D7391" s="203" t="str">
        <f t="shared" si="333"/>
        <v>2</v>
      </c>
      <c r="E7391" s="203" t="str">
        <f t="shared" si="334"/>
        <v>06</v>
      </c>
      <c r="F7391" s="203" t="str">
        <f t="shared" si="329"/>
        <v>1</v>
      </c>
      <c r="G7391" s="203" t="str">
        <f t="shared" si="335"/>
        <v>0</v>
      </c>
      <c r="H7391" s="204">
        <v>79220610</v>
      </c>
      <c r="I7391" s="205" t="s">
        <v>3758</v>
      </c>
      <c r="J7391" s="190" t="s">
        <v>13978</v>
      </c>
      <c r="K7391" s="203" t="s">
        <v>586</v>
      </c>
      <c r="L7391" s="191" t="s">
        <v>5853</v>
      </c>
      <c r="M7391" s="293" t="s">
        <v>15052</v>
      </c>
    </row>
    <row r="7392" spans="1:13" ht="39.950000000000003" hidden="1" customHeight="1" x14ac:dyDescent="0.2">
      <c r="A7392" s="203" t="str">
        <f t="shared" si="330"/>
        <v>7</v>
      </c>
      <c r="B7392" s="203" t="str">
        <f t="shared" si="331"/>
        <v>9</v>
      </c>
      <c r="C7392" s="203" t="str">
        <f t="shared" si="332"/>
        <v>2</v>
      </c>
      <c r="D7392" s="203" t="str">
        <f t="shared" si="333"/>
        <v>2</v>
      </c>
      <c r="E7392" s="203" t="str">
        <f t="shared" si="334"/>
        <v>06</v>
      </c>
      <c r="F7392" s="203" t="str">
        <f t="shared" si="329"/>
        <v>1</v>
      </c>
      <c r="G7392" s="203" t="str">
        <f t="shared" si="335"/>
        <v>1</v>
      </c>
      <c r="H7392" s="204">
        <v>79220611</v>
      </c>
      <c r="I7392" s="189" t="s">
        <v>13977</v>
      </c>
      <c r="J7392" s="206" t="s">
        <v>2710</v>
      </c>
      <c r="K7392" s="203" t="s">
        <v>598</v>
      </c>
      <c r="L7392" s="191" t="s">
        <v>5853</v>
      </c>
      <c r="M7392" s="293" t="s">
        <v>15052</v>
      </c>
    </row>
    <row r="7393" spans="1:13" ht="39.950000000000003" hidden="1" customHeight="1" x14ac:dyDescent="0.2">
      <c r="A7393" s="187" t="str">
        <f t="shared" si="330"/>
        <v>7</v>
      </c>
      <c r="B7393" s="187" t="str">
        <f t="shared" si="331"/>
        <v>9</v>
      </c>
      <c r="C7393" s="187" t="str">
        <f t="shared" si="332"/>
        <v>2</v>
      </c>
      <c r="D7393" s="187" t="str">
        <f t="shared" si="333"/>
        <v>2</v>
      </c>
      <c r="E7393" s="187" t="str">
        <f t="shared" si="334"/>
        <v>06</v>
      </c>
      <c r="F7393" s="187" t="str">
        <f t="shared" si="329"/>
        <v>1</v>
      </c>
      <c r="G7393" s="187" t="str">
        <f t="shared" si="335"/>
        <v>2</v>
      </c>
      <c r="H7393" s="188">
        <v>79220612</v>
      </c>
      <c r="I7393" s="189" t="s">
        <v>3760</v>
      </c>
      <c r="J7393" s="190" t="s">
        <v>2710</v>
      </c>
      <c r="K7393" s="187" t="s">
        <v>598</v>
      </c>
      <c r="L7393" s="193" t="s">
        <v>5853</v>
      </c>
    </row>
    <row r="7394" spans="1:13" ht="39.950000000000003" hidden="1" customHeight="1" x14ac:dyDescent="0.2">
      <c r="A7394" s="187" t="str">
        <f t="shared" si="330"/>
        <v>7</v>
      </c>
      <c r="B7394" s="187" t="str">
        <f t="shared" si="331"/>
        <v>9</v>
      </c>
      <c r="C7394" s="187" t="str">
        <f t="shared" si="332"/>
        <v>2</v>
      </c>
      <c r="D7394" s="187" t="str">
        <f t="shared" si="333"/>
        <v>2</v>
      </c>
      <c r="E7394" s="187" t="str">
        <f t="shared" si="334"/>
        <v>06</v>
      </c>
      <c r="F7394" s="187" t="str">
        <f t="shared" si="329"/>
        <v>1</v>
      </c>
      <c r="G7394" s="187" t="str">
        <f t="shared" si="335"/>
        <v>3</v>
      </c>
      <c r="H7394" s="188">
        <v>79220613</v>
      </c>
      <c r="I7394" s="189" t="s">
        <v>3761</v>
      </c>
      <c r="J7394" s="190" t="s">
        <v>2710</v>
      </c>
      <c r="K7394" s="187" t="s">
        <v>598</v>
      </c>
      <c r="L7394" s="193" t="s">
        <v>5853</v>
      </c>
    </row>
    <row r="7395" spans="1:13" ht="39.950000000000003" hidden="1" customHeight="1" x14ac:dyDescent="0.2">
      <c r="A7395" s="187" t="str">
        <f t="shared" si="330"/>
        <v>7</v>
      </c>
      <c r="B7395" s="187" t="str">
        <f t="shared" si="331"/>
        <v>9</v>
      </c>
      <c r="C7395" s="187" t="str">
        <f t="shared" si="332"/>
        <v>2</v>
      </c>
      <c r="D7395" s="187" t="str">
        <f t="shared" si="333"/>
        <v>2</v>
      </c>
      <c r="E7395" s="187" t="str">
        <f t="shared" si="334"/>
        <v>06</v>
      </c>
      <c r="F7395" s="187" t="str">
        <f t="shared" si="329"/>
        <v>1</v>
      </c>
      <c r="G7395" s="187" t="str">
        <f t="shared" si="335"/>
        <v>4</v>
      </c>
      <c r="H7395" s="188">
        <v>79220614</v>
      </c>
      <c r="I7395" s="189" t="s">
        <v>3762</v>
      </c>
      <c r="J7395" s="190" t="s">
        <v>2710</v>
      </c>
      <c r="K7395" s="187" t="s">
        <v>598</v>
      </c>
      <c r="L7395" s="193" t="s">
        <v>5853</v>
      </c>
    </row>
    <row r="7396" spans="1:13" ht="39.950000000000003" hidden="1" customHeight="1" x14ac:dyDescent="0.2">
      <c r="A7396" s="187" t="str">
        <f t="shared" si="330"/>
        <v>7</v>
      </c>
      <c r="B7396" s="187" t="str">
        <f t="shared" si="331"/>
        <v>9</v>
      </c>
      <c r="C7396" s="187" t="str">
        <f t="shared" si="332"/>
        <v>2</v>
      </c>
      <c r="D7396" s="187" t="str">
        <f t="shared" si="333"/>
        <v>2</v>
      </c>
      <c r="E7396" s="187" t="str">
        <f t="shared" si="334"/>
        <v>06</v>
      </c>
      <c r="F7396" s="187" t="str">
        <f t="shared" si="329"/>
        <v>1</v>
      </c>
      <c r="G7396" s="187" t="str">
        <f t="shared" si="335"/>
        <v>5</v>
      </c>
      <c r="H7396" s="188">
        <v>79220615</v>
      </c>
      <c r="I7396" s="189" t="s">
        <v>3763</v>
      </c>
      <c r="J7396" s="190" t="s">
        <v>2710</v>
      </c>
      <c r="K7396" s="187" t="s">
        <v>598</v>
      </c>
      <c r="L7396" s="193" t="s">
        <v>5853</v>
      </c>
    </row>
    <row r="7397" spans="1:13" ht="39.950000000000003" hidden="1" customHeight="1" x14ac:dyDescent="0.2">
      <c r="A7397" s="187" t="str">
        <f t="shared" si="330"/>
        <v>7</v>
      </c>
      <c r="B7397" s="187" t="str">
        <f t="shared" si="331"/>
        <v>9</v>
      </c>
      <c r="C7397" s="187" t="str">
        <f t="shared" si="332"/>
        <v>2</v>
      </c>
      <c r="D7397" s="187" t="str">
        <f t="shared" si="333"/>
        <v>2</v>
      </c>
      <c r="E7397" s="187" t="str">
        <f t="shared" si="334"/>
        <v>06</v>
      </c>
      <c r="F7397" s="187" t="str">
        <f t="shared" si="329"/>
        <v>1</v>
      </c>
      <c r="G7397" s="187" t="str">
        <f t="shared" si="335"/>
        <v>6</v>
      </c>
      <c r="H7397" s="188">
        <v>79220616</v>
      </c>
      <c r="I7397" s="189" t="s">
        <v>3764</v>
      </c>
      <c r="J7397" s="190" t="s">
        <v>2710</v>
      </c>
      <c r="K7397" s="187" t="s">
        <v>598</v>
      </c>
      <c r="L7397" s="193" t="s">
        <v>5853</v>
      </c>
    </row>
    <row r="7398" spans="1:13" ht="39.950000000000003" hidden="1" customHeight="1" x14ac:dyDescent="0.2">
      <c r="A7398" s="187" t="str">
        <f t="shared" si="330"/>
        <v>7</v>
      </c>
      <c r="B7398" s="187" t="str">
        <f t="shared" ref="B7398:B7473" si="336">MID($H7398,2,1)</f>
        <v>9</v>
      </c>
      <c r="C7398" s="187" t="str">
        <f t="shared" ref="C7398:C7473" si="337">MID($H7398,3,1)</f>
        <v>2</v>
      </c>
      <c r="D7398" s="187" t="str">
        <f t="shared" ref="D7398:D7473" si="338">MID($H7398,4,1)</f>
        <v>2</v>
      </c>
      <c r="E7398" s="187" t="str">
        <f t="shared" ref="E7398:E7473" si="339">MID($H7398,5,2)</f>
        <v>06</v>
      </c>
      <c r="F7398" s="187" t="str">
        <f t="shared" si="329"/>
        <v>1</v>
      </c>
      <c r="G7398" s="187" t="str">
        <f t="shared" ref="G7398:G7473" si="340">MID($H7398,8,1)</f>
        <v>7</v>
      </c>
      <c r="H7398" s="188">
        <v>79220617</v>
      </c>
      <c r="I7398" s="189" t="s">
        <v>3765</v>
      </c>
      <c r="J7398" s="190" t="s">
        <v>2710</v>
      </c>
      <c r="K7398" s="187" t="s">
        <v>598</v>
      </c>
      <c r="L7398" s="193" t="s">
        <v>5853</v>
      </c>
    </row>
    <row r="7399" spans="1:13" ht="39.950000000000003" hidden="1" customHeight="1" x14ac:dyDescent="0.2">
      <c r="A7399" s="187" t="str">
        <f t="shared" si="330"/>
        <v>7</v>
      </c>
      <c r="B7399" s="187" t="str">
        <f t="shared" si="336"/>
        <v>9</v>
      </c>
      <c r="C7399" s="187" t="str">
        <f t="shared" si="337"/>
        <v>2</v>
      </c>
      <c r="D7399" s="187" t="str">
        <f t="shared" si="338"/>
        <v>2</v>
      </c>
      <c r="E7399" s="187" t="str">
        <f t="shared" si="339"/>
        <v>06</v>
      </c>
      <c r="F7399" s="187" t="str">
        <f t="shared" si="329"/>
        <v>1</v>
      </c>
      <c r="G7399" s="187" t="str">
        <f t="shared" si="340"/>
        <v>8</v>
      </c>
      <c r="H7399" s="188">
        <v>79220618</v>
      </c>
      <c r="I7399" s="189" t="s">
        <v>3766</v>
      </c>
      <c r="J7399" s="190" t="s">
        <v>2710</v>
      </c>
      <c r="K7399" s="187" t="s">
        <v>598</v>
      </c>
      <c r="L7399" s="193" t="s">
        <v>5853</v>
      </c>
    </row>
    <row r="7400" spans="1:13" ht="39.950000000000003" hidden="1" customHeight="1" x14ac:dyDescent="0.2">
      <c r="A7400" s="187" t="str">
        <f t="shared" si="330"/>
        <v>7</v>
      </c>
      <c r="B7400" s="187" t="str">
        <f t="shared" si="336"/>
        <v>9</v>
      </c>
      <c r="C7400" s="187" t="str">
        <f t="shared" si="337"/>
        <v>2</v>
      </c>
      <c r="D7400" s="187" t="str">
        <f t="shared" si="338"/>
        <v>2</v>
      </c>
      <c r="E7400" s="187" t="str">
        <f t="shared" si="339"/>
        <v>06</v>
      </c>
      <c r="F7400" s="187" t="str">
        <f t="shared" si="329"/>
        <v>1</v>
      </c>
      <c r="G7400" s="187" t="str">
        <f t="shared" si="340"/>
        <v>9</v>
      </c>
      <c r="H7400" s="188">
        <v>79220619</v>
      </c>
      <c r="I7400" s="189" t="s">
        <v>3767</v>
      </c>
      <c r="J7400" s="190" t="s">
        <v>2710</v>
      </c>
      <c r="K7400" s="187" t="s">
        <v>598</v>
      </c>
      <c r="L7400" s="207" t="s">
        <v>15049</v>
      </c>
    </row>
    <row r="7401" spans="1:13" ht="39.950000000000003" hidden="1" customHeight="1" x14ac:dyDescent="0.2">
      <c r="A7401" s="187">
        <v>7</v>
      </c>
      <c r="B7401" s="187" t="s">
        <v>5899</v>
      </c>
      <c r="C7401" s="187" t="s">
        <v>5797</v>
      </c>
      <c r="D7401" s="187" t="s">
        <v>5797</v>
      </c>
      <c r="E7401" s="187" t="s">
        <v>477</v>
      </c>
      <c r="F7401" s="187" t="s">
        <v>5797</v>
      </c>
      <c r="G7401" s="187" t="s">
        <v>5798</v>
      </c>
      <c r="H7401" s="188" t="s">
        <v>13979</v>
      </c>
      <c r="I7401" s="189" t="s">
        <v>13980</v>
      </c>
      <c r="J7401" s="190" t="s">
        <v>13991</v>
      </c>
      <c r="K7401" s="187" t="s">
        <v>586</v>
      </c>
      <c r="L7401" s="191" t="s">
        <v>5853</v>
      </c>
      <c r="M7401" s="293" t="s">
        <v>15052</v>
      </c>
    </row>
    <row r="7402" spans="1:13" ht="39.950000000000003" hidden="1" customHeight="1" x14ac:dyDescent="0.2">
      <c r="A7402" s="187">
        <v>7</v>
      </c>
      <c r="B7402" s="187" t="s">
        <v>5899</v>
      </c>
      <c r="C7402" s="187" t="s">
        <v>5797</v>
      </c>
      <c r="D7402" s="187" t="s">
        <v>5797</v>
      </c>
      <c r="E7402" s="187" t="s">
        <v>477</v>
      </c>
      <c r="F7402" s="187" t="s">
        <v>5797</v>
      </c>
      <c r="G7402" s="187">
        <v>1</v>
      </c>
      <c r="H7402" s="188" t="s">
        <v>13981</v>
      </c>
      <c r="I7402" s="189" t="s">
        <v>13982</v>
      </c>
      <c r="J7402" s="190" t="s">
        <v>600</v>
      </c>
      <c r="K7402" s="187" t="s">
        <v>598</v>
      </c>
      <c r="L7402" s="191" t="s">
        <v>5853</v>
      </c>
      <c r="M7402" s="293" t="s">
        <v>15052</v>
      </c>
    </row>
    <row r="7403" spans="1:13" ht="39.950000000000003" hidden="1" customHeight="1" x14ac:dyDescent="0.2">
      <c r="A7403" s="167">
        <v>7</v>
      </c>
      <c r="B7403" s="167" t="s">
        <v>5899</v>
      </c>
      <c r="C7403" s="167" t="s">
        <v>5797</v>
      </c>
      <c r="D7403" s="167" t="s">
        <v>5797</v>
      </c>
      <c r="E7403" s="167" t="s">
        <v>480</v>
      </c>
      <c r="F7403" s="167" t="s">
        <v>5798</v>
      </c>
      <c r="G7403" s="167" t="s">
        <v>5798</v>
      </c>
      <c r="H7403" s="178" t="s">
        <v>13983</v>
      </c>
      <c r="I7403" s="168" t="s">
        <v>13984</v>
      </c>
      <c r="J7403" s="166" t="s">
        <v>9130</v>
      </c>
      <c r="K7403" s="167" t="s">
        <v>586</v>
      </c>
      <c r="L7403" s="165" t="s">
        <v>4489</v>
      </c>
    </row>
    <row r="7404" spans="1:13" ht="39.950000000000003" hidden="1" customHeight="1" x14ac:dyDescent="0.2">
      <c r="A7404" s="167">
        <v>7</v>
      </c>
      <c r="B7404" s="167" t="s">
        <v>5899</v>
      </c>
      <c r="C7404" s="167" t="s">
        <v>5797</v>
      </c>
      <c r="D7404" s="167" t="s">
        <v>5797</v>
      </c>
      <c r="E7404" s="167" t="s">
        <v>480</v>
      </c>
      <c r="F7404" s="167" t="s">
        <v>5798</v>
      </c>
      <c r="G7404" s="167">
        <v>1</v>
      </c>
      <c r="H7404" s="178" t="s">
        <v>13985</v>
      </c>
      <c r="I7404" s="168" t="s">
        <v>13986</v>
      </c>
      <c r="J7404" s="166" t="s">
        <v>600</v>
      </c>
      <c r="K7404" s="167" t="s">
        <v>598</v>
      </c>
      <c r="L7404" s="165" t="s">
        <v>4489</v>
      </c>
    </row>
    <row r="7405" spans="1:13" ht="39.950000000000003" hidden="1" customHeight="1" x14ac:dyDescent="0.2">
      <c r="A7405" s="167">
        <v>7</v>
      </c>
      <c r="B7405" s="167" t="s">
        <v>5899</v>
      </c>
      <c r="C7405" s="167" t="s">
        <v>5797</v>
      </c>
      <c r="D7405" s="167" t="s">
        <v>5797</v>
      </c>
      <c r="E7405" s="167" t="s">
        <v>483</v>
      </c>
      <c r="F7405" s="167" t="s">
        <v>5798</v>
      </c>
      <c r="G7405" s="167" t="s">
        <v>5798</v>
      </c>
      <c r="H7405" s="178" t="s">
        <v>13987</v>
      </c>
      <c r="I7405" s="168" t="s">
        <v>13988</v>
      </c>
      <c r="J7405" s="166" t="s">
        <v>9134</v>
      </c>
      <c r="K7405" s="167" t="s">
        <v>586</v>
      </c>
      <c r="L7405" s="165" t="s">
        <v>4489</v>
      </c>
    </row>
    <row r="7406" spans="1:13" ht="39.950000000000003" hidden="1" customHeight="1" x14ac:dyDescent="0.2">
      <c r="A7406" s="167">
        <v>7</v>
      </c>
      <c r="B7406" s="167" t="s">
        <v>5899</v>
      </c>
      <c r="C7406" s="167" t="s">
        <v>5797</v>
      </c>
      <c r="D7406" s="167" t="s">
        <v>5797</v>
      </c>
      <c r="E7406" s="167" t="s">
        <v>483</v>
      </c>
      <c r="F7406" s="167" t="s">
        <v>5798</v>
      </c>
      <c r="G7406" s="167">
        <v>1</v>
      </c>
      <c r="H7406" s="178" t="s">
        <v>13989</v>
      </c>
      <c r="I7406" s="168" t="s">
        <v>13990</v>
      </c>
      <c r="J7406" s="166" t="s">
        <v>600</v>
      </c>
      <c r="K7406" s="167" t="s">
        <v>598</v>
      </c>
      <c r="L7406" s="165" t="s">
        <v>4489</v>
      </c>
    </row>
    <row r="7407" spans="1:13" ht="39.950000000000003" hidden="1" customHeight="1" x14ac:dyDescent="0.2">
      <c r="A7407" s="6" t="str">
        <f t="shared" si="330"/>
        <v>7</v>
      </c>
      <c r="B7407" s="6" t="str">
        <f t="shared" si="336"/>
        <v>9</v>
      </c>
      <c r="C7407" s="6" t="str">
        <f t="shared" si="337"/>
        <v>2</v>
      </c>
      <c r="D7407" s="6" t="str">
        <f t="shared" si="338"/>
        <v>2</v>
      </c>
      <c r="E7407" s="6" t="str">
        <f t="shared" si="339"/>
        <v>09</v>
      </c>
      <c r="F7407" s="6" t="str">
        <f t="shared" si="329"/>
        <v>0</v>
      </c>
      <c r="G7407" s="6" t="str">
        <f t="shared" si="340"/>
        <v>0</v>
      </c>
      <c r="H7407" s="68">
        <v>79220900</v>
      </c>
      <c r="I7407" s="299" t="s">
        <v>3768</v>
      </c>
      <c r="J7407" s="300" t="s">
        <v>3769</v>
      </c>
      <c r="K7407" s="6" t="s">
        <v>586</v>
      </c>
      <c r="L7407" s="5"/>
    </row>
    <row r="7408" spans="1:13" ht="39.950000000000003" hidden="1" customHeight="1" x14ac:dyDescent="0.2">
      <c r="A7408" s="167">
        <v>7</v>
      </c>
      <c r="B7408" s="167" t="s">
        <v>5899</v>
      </c>
      <c r="C7408" s="167" t="s">
        <v>5797</v>
      </c>
      <c r="D7408" s="167" t="s">
        <v>5797</v>
      </c>
      <c r="E7408" s="167" t="s">
        <v>486</v>
      </c>
      <c r="F7408" s="167" t="s">
        <v>5798</v>
      </c>
      <c r="G7408" s="167">
        <v>1</v>
      </c>
      <c r="H7408" s="178" t="s">
        <v>13992</v>
      </c>
      <c r="I7408" s="168" t="s">
        <v>3770</v>
      </c>
      <c r="J7408" s="166" t="s">
        <v>600</v>
      </c>
      <c r="K7408" s="167" t="s">
        <v>598</v>
      </c>
      <c r="L7408" s="165" t="s">
        <v>4489</v>
      </c>
    </row>
    <row r="7409" spans="1:12" ht="39.950000000000003" hidden="1" customHeight="1" x14ac:dyDescent="0.2">
      <c r="A7409" s="187" t="str">
        <f t="shared" si="330"/>
        <v>7</v>
      </c>
      <c r="B7409" s="187" t="str">
        <f t="shared" si="336"/>
        <v>9</v>
      </c>
      <c r="C7409" s="187" t="str">
        <f t="shared" si="337"/>
        <v>2</v>
      </c>
      <c r="D7409" s="187" t="str">
        <f t="shared" si="338"/>
        <v>2</v>
      </c>
      <c r="E7409" s="187" t="str">
        <f t="shared" si="339"/>
        <v>09</v>
      </c>
      <c r="F7409" s="187" t="str">
        <f t="shared" si="329"/>
        <v>1</v>
      </c>
      <c r="G7409" s="187" t="str">
        <f t="shared" si="340"/>
        <v>0</v>
      </c>
      <c r="H7409" s="188">
        <v>79220910</v>
      </c>
      <c r="I7409" s="189" t="s">
        <v>3768</v>
      </c>
      <c r="J7409" s="190" t="s">
        <v>3769</v>
      </c>
      <c r="K7409" s="187" t="s">
        <v>586</v>
      </c>
      <c r="L7409" s="193" t="s">
        <v>5853</v>
      </c>
    </row>
    <row r="7410" spans="1:12" ht="39.950000000000003" hidden="1" customHeight="1" x14ac:dyDescent="0.2">
      <c r="A7410" s="187" t="str">
        <f t="shared" si="330"/>
        <v>7</v>
      </c>
      <c r="B7410" s="187" t="str">
        <f t="shared" si="336"/>
        <v>9</v>
      </c>
      <c r="C7410" s="187" t="str">
        <f t="shared" si="337"/>
        <v>2</v>
      </c>
      <c r="D7410" s="187" t="str">
        <f t="shared" si="338"/>
        <v>2</v>
      </c>
      <c r="E7410" s="187" t="str">
        <f t="shared" si="339"/>
        <v>09</v>
      </c>
      <c r="F7410" s="187" t="str">
        <f t="shared" si="329"/>
        <v>1</v>
      </c>
      <c r="G7410" s="187" t="str">
        <f t="shared" si="340"/>
        <v>1</v>
      </c>
      <c r="H7410" s="188">
        <v>79220911</v>
      </c>
      <c r="I7410" s="189" t="s">
        <v>3770</v>
      </c>
      <c r="J7410" s="190" t="s">
        <v>3771</v>
      </c>
      <c r="K7410" s="187" t="s">
        <v>598</v>
      </c>
      <c r="L7410" s="193" t="s">
        <v>5853</v>
      </c>
    </row>
    <row r="7411" spans="1:12" ht="39.950000000000003" hidden="1" customHeight="1" x14ac:dyDescent="0.2">
      <c r="A7411" s="187" t="str">
        <f t="shared" si="330"/>
        <v>7</v>
      </c>
      <c r="B7411" s="187" t="str">
        <f t="shared" si="336"/>
        <v>9</v>
      </c>
      <c r="C7411" s="187" t="str">
        <f t="shared" si="337"/>
        <v>2</v>
      </c>
      <c r="D7411" s="187" t="str">
        <f t="shared" si="338"/>
        <v>2</v>
      </c>
      <c r="E7411" s="187" t="str">
        <f t="shared" si="339"/>
        <v>09</v>
      </c>
      <c r="F7411" s="187" t="str">
        <f t="shared" si="329"/>
        <v>1</v>
      </c>
      <c r="G7411" s="187" t="str">
        <f t="shared" si="340"/>
        <v>2</v>
      </c>
      <c r="H7411" s="188">
        <v>79220912</v>
      </c>
      <c r="I7411" s="189" t="s">
        <v>3772</v>
      </c>
      <c r="J7411" s="190" t="s">
        <v>2710</v>
      </c>
      <c r="K7411" s="187" t="s">
        <v>598</v>
      </c>
      <c r="L7411" s="193" t="s">
        <v>5853</v>
      </c>
    </row>
    <row r="7412" spans="1:12" ht="39.950000000000003" hidden="1" customHeight="1" x14ac:dyDescent="0.2">
      <c r="A7412" s="187" t="str">
        <f t="shared" si="330"/>
        <v>7</v>
      </c>
      <c r="B7412" s="187" t="str">
        <f t="shared" si="336"/>
        <v>9</v>
      </c>
      <c r="C7412" s="187" t="str">
        <f t="shared" si="337"/>
        <v>2</v>
      </c>
      <c r="D7412" s="187" t="str">
        <f t="shared" si="338"/>
        <v>2</v>
      </c>
      <c r="E7412" s="187" t="str">
        <f t="shared" si="339"/>
        <v>09</v>
      </c>
      <c r="F7412" s="187" t="str">
        <f t="shared" si="329"/>
        <v>1</v>
      </c>
      <c r="G7412" s="187" t="str">
        <f t="shared" si="340"/>
        <v>3</v>
      </c>
      <c r="H7412" s="188">
        <v>79220913</v>
      </c>
      <c r="I7412" s="189" t="s">
        <v>3773</v>
      </c>
      <c r="J7412" s="190" t="s">
        <v>2710</v>
      </c>
      <c r="K7412" s="187" t="s">
        <v>598</v>
      </c>
      <c r="L7412" s="193" t="s">
        <v>5853</v>
      </c>
    </row>
    <row r="7413" spans="1:12" ht="39.950000000000003" hidden="1" customHeight="1" x14ac:dyDescent="0.2">
      <c r="A7413" s="187" t="str">
        <f t="shared" si="330"/>
        <v>7</v>
      </c>
      <c r="B7413" s="187" t="str">
        <f t="shared" si="336"/>
        <v>9</v>
      </c>
      <c r="C7413" s="187" t="str">
        <f t="shared" si="337"/>
        <v>2</v>
      </c>
      <c r="D7413" s="187" t="str">
        <f t="shared" si="338"/>
        <v>2</v>
      </c>
      <c r="E7413" s="187" t="str">
        <f t="shared" si="339"/>
        <v>09</v>
      </c>
      <c r="F7413" s="187" t="str">
        <f t="shared" si="329"/>
        <v>1</v>
      </c>
      <c r="G7413" s="187" t="str">
        <f t="shared" si="340"/>
        <v>4</v>
      </c>
      <c r="H7413" s="188">
        <v>79220914</v>
      </c>
      <c r="I7413" s="189" t="s">
        <v>3774</v>
      </c>
      <c r="J7413" s="190" t="s">
        <v>2710</v>
      </c>
      <c r="K7413" s="187" t="s">
        <v>598</v>
      </c>
      <c r="L7413" s="193" t="s">
        <v>5853</v>
      </c>
    </row>
    <row r="7414" spans="1:12" ht="39.950000000000003" hidden="1" customHeight="1" x14ac:dyDescent="0.2">
      <c r="A7414" s="187" t="str">
        <f t="shared" si="330"/>
        <v>7</v>
      </c>
      <c r="B7414" s="187" t="str">
        <f t="shared" si="336"/>
        <v>9</v>
      </c>
      <c r="C7414" s="187" t="str">
        <f t="shared" si="337"/>
        <v>2</v>
      </c>
      <c r="D7414" s="187" t="str">
        <f t="shared" si="338"/>
        <v>2</v>
      </c>
      <c r="E7414" s="187" t="str">
        <f t="shared" si="339"/>
        <v>09</v>
      </c>
      <c r="F7414" s="187" t="str">
        <f t="shared" si="329"/>
        <v>1</v>
      </c>
      <c r="G7414" s="187" t="str">
        <f t="shared" si="340"/>
        <v>5</v>
      </c>
      <c r="H7414" s="188">
        <v>79220915</v>
      </c>
      <c r="I7414" s="189" t="s">
        <v>3775</v>
      </c>
      <c r="J7414" s="190" t="s">
        <v>2710</v>
      </c>
      <c r="K7414" s="187" t="s">
        <v>598</v>
      </c>
      <c r="L7414" s="193" t="s">
        <v>5853</v>
      </c>
    </row>
    <row r="7415" spans="1:12" ht="39.950000000000003" hidden="1" customHeight="1" x14ac:dyDescent="0.2">
      <c r="A7415" s="187" t="str">
        <f t="shared" si="330"/>
        <v>7</v>
      </c>
      <c r="B7415" s="187" t="str">
        <f t="shared" si="336"/>
        <v>9</v>
      </c>
      <c r="C7415" s="187" t="str">
        <f t="shared" si="337"/>
        <v>2</v>
      </c>
      <c r="D7415" s="187" t="str">
        <f t="shared" si="338"/>
        <v>2</v>
      </c>
      <c r="E7415" s="187" t="str">
        <f t="shared" si="339"/>
        <v>09</v>
      </c>
      <c r="F7415" s="187" t="str">
        <f t="shared" si="329"/>
        <v>1</v>
      </c>
      <c r="G7415" s="187" t="str">
        <f t="shared" si="340"/>
        <v>6</v>
      </c>
      <c r="H7415" s="188">
        <v>79220916</v>
      </c>
      <c r="I7415" s="189" t="s">
        <v>3776</v>
      </c>
      <c r="J7415" s="190" t="s">
        <v>2710</v>
      </c>
      <c r="K7415" s="187" t="s">
        <v>598</v>
      </c>
      <c r="L7415" s="193" t="s">
        <v>5853</v>
      </c>
    </row>
    <row r="7416" spans="1:12" ht="39.950000000000003" hidden="1" customHeight="1" x14ac:dyDescent="0.2">
      <c r="A7416" s="187" t="str">
        <f t="shared" si="330"/>
        <v>7</v>
      </c>
      <c r="B7416" s="187" t="str">
        <f t="shared" si="336"/>
        <v>9</v>
      </c>
      <c r="C7416" s="187" t="str">
        <f t="shared" si="337"/>
        <v>2</v>
      </c>
      <c r="D7416" s="187" t="str">
        <f t="shared" si="338"/>
        <v>2</v>
      </c>
      <c r="E7416" s="187" t="str">
        <f t="shared" si="339"/>
        <v>09</v>
      </c>
      <c r="F7416" s="187" t="str">
        <f t="shared" si="329"/>
        <v>1</v>
      </c>
      <c r="G7416" s="187" t="str">
        <f t="shared" si="340"/>
        <v>7</v>
      </c>
      <c r="H7416" s="188">
        <v>79220917</v>
      </c>
      <c r="I7416" s="189" t="s">
        <v>3777</v>
      </c>
      <c r="J7416" s="190" t="s">
        <v>2710</v>
      </c>
      <c r="K7416" s="187" t="s">
        <v>598</v>
      </c>
      <c r="L7416" s="193" t="s">
        <v>5853</v>
      </c>
    </row>
    <row r="7417" spans="1:12" ht="39.950000000000003" hidden="1" customHeight="1" x14ac:dyDescent="0.2">
      <c r="A7417" s="187" t="str">
        <f t="shared" si="330"/>
        <v>7</v>
      </c>
      <c r="B7417" s="187" t="str">
        <f t="shared" si="336"/>
        <v>9</v>
      </c>
      <c r="C7417" s="187" t="str">
        <f t="shared" si="337"/>
        <v>2</v>
      </c>
      <c r="D7417" s="187" t="str">
        <f t="shared" si="338"/>
        <v>2</v>
      </c>
      <c r="E7417" s="187" t="str">
        <f t="shared" si="339"/>
        <v>09</v>
      </c>
      <c r="F7417" s="187" t="str">
        <f t="shared" ref="F7417:F7485" si="341">MID($H7417,7,1)</f>
        <v>1</v>
      </c>
      <c r="G7417" s="187" t="str">
        <f t="shared" si="340"/>
        <v>8</v>
      </c>
      <c r="H7417" s="188">
        <v>79220918</v>
      </c>
      <c r="I7417" s="189" t="s">
        <v>3778</v>
      </c>
      <c r="J7417" s="190" t="s">
        <v>2710</v>
      </c>
      <c r="K7417" s="187" t="s">
        <v>598</v>
      </c>
      <c r="L7417" s="193" t="s">
        <v>5853</v>
      </c>
    </row>
    <row r="7418" spans="1:12" ht="39.950000000000003" hidden="1" customHeight="1" x14ac:dyDescent="0.2">
      <c r="A7418" s="187" t="str">
        <f t="shared" si="330"/>
        <v>7</v>
      </c>
      <c r="B7418" s="187" t="str">
        <f t="shared" si="336"/>
        <v>9</v>
      </c>
      <c r="C7418" s="187" t="str">
        <f t="shared" si="337"/>
        <v>2</v>
      </c>
      <c r="D7418" s="187" t="str">
        <f t="shared" si="338"/>
        <v>2</v>
      </c>
      <c r="E7418" s="187" t="str">
        <f t="shared" si="339"/>
        <v>09</v>
      </c>
      <c r="F7418" s="187" t="str">
        <f t="shared" si="341"/>
        <v>1</v>
      </c>
      <c r="G7418" s="187" t="str">
        <f t="shared" si="340"/>
        <v>9</v>
      </c>
      <c r="H7418" s="188">
        <v>79220919</v>
      </c>
      <c r="I7418" s="189" t="s">
        <v>3779</v>
      </c>
      <c r="J7418" s="190" t="s">
        <v>2710</v>
      </c>
      <c r="K7418" s="187" t="s">
        <v>598</v>
      </c>
      <c r="L7418" s="207" t="s">
        <v>15049</v>
      </c>
    </row>
    <row r="7419" spans="1:12" ht="39.950000000000003" hidden="1" customHeight="1" x14ac:dyDescent="0.2">
      <c r="A7419" s="167">
        <v>7</v>
      </c>
      <c r="B7419" s="167" t="s">
        <v>5899</v>
      </c>
      <c r="C7419" s="167" t="s">
        <v>5797</v>
      </c>
      <c r="D7419" s="167" t="s">
        <v>5797</v>
      </c>
      <c r="E7419" s="167" t="s">
        <v>5722</v>
      </c>
      <c r="F7419" s="167" t="s">
        <v>5798</v>
      </c>
      <c r="G7419" s="167" t="s">
        <v>5798</v>
      </c>
      <c r="H7419" s="178" t="s">
        <v>13993</v>
      </c>
      <c r="I7419" s="196" t="s">
        <v>13994</v>
      </c>
      <c r="J7419" s="166" t="s">
        <v>9146</v>
      </c>
      <c r="K7419" s="167" t="s">
        <v>586</v>
      </c>
      <c r="L7419" s="165" t="s">
        <v>4489</v>
      </c>
    </row>
    <row r="7420" spans="1:12" ht="39.950000000000003" hidden="1" customHeight="1" x14ac:dyDescent="0.2">
      <c r="A7420" s="167">
        <v>7</v>
      </c>
      <c r="B7420" s="167" t="s">
        <v>5899</v>
      </c>
      <c r="C7420" s="167" t="s">
        <v>5797</v>
      </c>
      <c r="D7420" s="167" t="s">
        <v>5797</v>
      </c>
      <c r="E7420" s="167" t="s">
        <v>5722</v>
      </c>
      <c r="F7420" s="167" t="s">
        <v>5796</v>
      </c>
      <c r="G7420" s="167" t="s">
        <v>5798</v>
      </c>
      <c r="H7420" s="178" t="s">
        <v>13995</v>
      </c>
      <c r="I7420" s="196" t="s">
        <v>13996</v>
      </c>
      <c r="J7420" s="166" t="s">
        <v>9147</v>
      </c>
      <c r="K7420" s="167" t="s">
        <v>586</v>
      </c>
      <c r="L7420" s="165" t="s">
        <v>4489</v>
      </c>
    </row>
    <row r="7421" spans="1:12" ht="39.950000000000003" hidden="1" customHeight="1" x14ac:dyDescent="0.2">
      <c r="A7421" s="167">
        <v>7</v>
      </c>
      <c r="B7421" s="167" t="s">
        <v>5899</v>
      </c>
      <c r="C7421" s="167" t="s">
        <v>5797</v>
      </c>
      <c r="D7421" s="167" t="s">
        <v>5797</v>
      </c>
      <c r="E7421" s="167" t="s">
        <v>5722</v>
      </c>
      <c r="F7421" s="167" t="s">
        <v>5796</v>
      </c>
      <c r="G7421" s="167">
        <v>1</v>
      </c>
      <c r="H7421" s="178" t="s">
        <v>13997</v>
      </c>
      <c r="I7421" s="196" t="s">
        <v>13998</v>
      </c>
      <c r="J7421" s="166" t="s">
        <v>600</v>
      </c>
      <c r="K7421" s="167" t="s">
        <v>598</v>
      </c>
      <c r="L7421" s="165" t="s">
        <v>4489</v>
      </c>
    </row>
    <row r="7422" spans="1:12" ht="39.950000000000003" hidden="1" customHeight="1" x14ac:dyDescent="0.2">
      <c r="A7422" s="167">
        <v>7</v>
      </c>
      <c r="B7422" s="167" t="s">
        <v>5899</v>
      </c>
      <c r="C7422" s="167" t="s">
        <v>5797</v>
      </c>
      <c r="D7422" s="167" t="s">
        <v>5797</v>
      </c>
      <c r="E7422" s="167" t="s">
        <v>5722</v>
      </c>
      <c r="F7422" s="167" t="s">
        <v>5797</v>
      </c>
      <c r="G7422" s="167" t="s">
        <v>5798</v>
      </c>
      <c r="H7422" s="178" t="s">
        <v>13999</v>
      </c>
      <c r="I7422" s="196" t="s">
        <v>14000</v>
      </c>
      <c r="J7422" s="166" t="s">
        <v>9148</v>
      </c>
      <c r="K7422" s="167" t="s">
        <v>586</v>
      </c>
      <c r="L7422" s="165" t="s">
        <v>4489</v>
      </c>
    </row>
    <row r="7423" spans="1:12" ht="39.950000000000003" hidden="1" customHeight="1" x14ac:dyDescent="0.2">
      <c r="A7423" s="167">
        <v>7</v>
      </c>
      <c r="B7423" s="167" t="s">
        <v>5899</v>
      </c>
      <c r="C7423" s="167" t="s">
        <v>5797</v>
      </c>
      <c r="D7423" s="167" t="s">
        <v>5797</v>
      </c>
      <c r="E7423" s="167" t="s">
        <v>5722</v>
      </c>
      <c r="F7423" s="167" t="s">
        <v>5797</v>
      </c>
      <c r="G7423" s="167">
        <v>1</v>
      </c>
      <c r="H7423" s="178" t="s">
        <v>14001</v>
      </c>
      <c r="I7423" s="196" t="s">
        <v>14002</v>
      </c>
      <c r="J7423" s="166" t="s">
        <v>600</v>
      </c>
      <c r="K7423" s="167" t="s">
        <v>598</v>
      </c>
      <c r="L7423" s="165" t="s">
        <v>4489</v>
      </c>
    </row>
    <row r="7424" spans="1:12" ht="39.950000000000003" hidden="1" customHeight="1" x14ac:dyDescent="0.2">
      <c r="A7424" s="167">
        <v>7</v>
      </c>
      <c r="B7424" s="167" t="s">
        <v>5899</v>
      </c>
      <c r="C7424" s="167" t="s">
        <v>5797</v>
      </c>
      <c r="D7424" s="167" t="s">
        <v>5797</v>
      </c>
      <c r="E7424" s="167" t="s">
        <v>5725</v>
      </c>
      <c r="F7424" s="167" t="s">
        <v>5798</v>
      </c>
      <c r="G7424" s="167" t="s">
        <v>5798</v>
      </c>
      <c r="H7424" s="178" t="s">
        <v>14003</v>
      </c>
      <c r="I7424" s="196" t="s">
        <v>14004</v>
      </c>
      <c r="J7424" s="166" t="s">
        <v>9149</v>
      </c>
      <c r="K7424" s="167" t="s">
        <v>586</v>
      </c>
      <c r="L7424" s="165" t="s">
        <v>4489</v>
      </c>
    </row>
    <row r="7425" spans="1:12" ht="39.950000000000003" hidden="1" customHeight="1" x14ac:dyDescent="0.2">
      <c r="A7425" s="167">
        <v>7</v>
      </c>
      <c r="B7425" s="167" t="s">
        <v>5899</v>
      </c>
      <c r="C7425" s="167" t="s">
        <v>5797</v>
      </c>
      <c r="D7425" s="167" t="s">
        <v>5797</v>
      </c>
      <c r="E7425" s="167" t="s">
        <v>5725</v>
      </c>
      <c r="F7425" s="167" t="s">
        <v>5798</v>
      </c>
      <c r="G7425" s="167">
        <v>1</v>
      </c>
      <c r="H7425" s="178" t="s">
        <v>14005</v>
      </c>
      <c r="I7425" s="196" t="s">
        <v>14006</v>
      </c>
      <c r="J7425" s="166" t="s">
        <v>600</v>
      </c>
      <c r="K7425" s="167" t="s">
        <v>598</v>
      </c>
      <c r="L7425" s="165" t="s">
        <v>4489</v>
      </c>
    </row>
    <row r="7426" spans="1:12" ht="39.950000000000003" hidden="1" customHeight="1" x14ac:dyDescent="0.2">
      <c r="A7426" s="167">
        <v>7</v>
      </c>
      <c r="B7426" s="167" t="s">
        <v>5899</v>
      </c>
      <c r="C7426" s="167" t="s">
        <v>5797</v>
      </c>
      <c r="D7426" s="167" t="s">
        <v>5797</v>
      </c>
      <c r="E7426" s="167" t="s">
        <v>9080</v>
      </c>
      <c r="F7426" s="167" t="s">
        <v>5798</v>
      </c>
      <c r="G7426" s="167" t="s">
        <v>5798</v>
      </c>
      <c r="H7426" s="178" t="s">
        <v>14007</v>
      </c>
      <c r="I7426" s="196" t="s">
        <v>14008</v>
      </c>
      <c r="J7426" s="166" t="s">
        <v>9152</v>
      </c>
      <c r="K7426" s="167" t="s">
        <v>586</v>
      </c>
      <c r="L7426" s="165" t="s">
        <v>4489</v>
      </c>
    </row>
    <row r="7427" spans="1:12" ht="39.950000000000003" hidden="1" customHeight="1" x14ac:dyDescent="0.2">
      <c r="A7427" s="167">
        <v>7</v>
      </c>
      <c r="B7427" s="167" t="s">
        <v>5899</v>
      </c>
      <c r="C7427" s="167" t="s">
        <v>5797</v>
      </c>
      <c r="D7427" s="167" t="s">
        <v>5797</v>
      </c>
      <c r="E7427" s="167" t="s">
        <v>9080</v>
      </c>
      <c r="F7427" s="167" t="s">
        <v>5798</v>
      </c>
      <c r="G7427" s="167">
        <v>1</v>
      </c>
      <c r="H7427" s="178" t="s">
        <v>14009</v>
      </c>
      <c r="I7427" s="196" t="s">
        <v>14010</v>
      </c>
      <c r="J7427" s="166" t="s">
        <v>600</v>
      </c>
      <c r="K7427" s="167" t="s">
        <v>598</v>
      </c>
      <c r="L7427" s="165" t="s">
        <v>4489</v>
      </c>
    </row>
    <row r="7428" spans="1:12" ht="39.950000000000003" hidden="1" customHeight="1" x14ac:dyDescent="0.2">
      <c r="A7428" s="167">
        <v>7</v>
      </c>
      <c r="B7428" s="167" t="s">
        <v>5899</v>
      </c>
      <c r="C7428" s="167" t="s">
        <v>5797</v>
      </c>
      <c r="D7428" s="167" t="s">
        <v>5797</v>
      </c>
      <c r="E7428" s="167" t="s">
        <v>9083</v>
      </c>
      <c r="F7428" s="167" t="s">
        <v>5798</v>
      </c>
      <c r="G7428" s="167" t="s">
        <v>5798</v>
      </c>
      <c r="H7428" s="178" t="s">
        <v>14011</v>
      </c>
      <c r="I7428" s="196" t="s">
        <v>14012</v>
      </c>
      <c r="J7428" s="166" t="s">
        <v>9197</v>
      </c>
      <c r="K7428" s="167" t="s">
        <v>586</v>
      </c>
      <c r="L7428" s="165" t="s">
        <v>4489</v>
      </c>
    </row>
    <row r="7429" spans="1:12" ht="39.950000000000003" hidden="1" customHeight="1" x14ac:dyDescent="0.2">
      <c r="A7429" s="167">
        <v>7</v>
      </c>
      <c r="B7429" s="167" t="s">
        <v>5899</v>
      </c>
      <c r="C7429" s="167" t="s">
        <v>5797</v>
      </c>
      <c r="D7429" s="167" t="s">
        <v>5797</v>
      </c>
      <c r="E7429" s="167" t="s">
        <v>9083</v>
      </c>
      <c r="F7429" s="167" t="s">
        <v>5798</v>
      </c>
      <c r="G7429" s="167">
        <v>1</v>
      </c>
      <c r="H7429" s="178" t="s">
        <v>14013</v>
      </c>
      <c r="I7429" s="196" t="s">
        <v>14014</v>
      </c>
      <c r="J7429" s="166" t="s">
        <v>600</v>
      </c>
      <c r="K7429" s="167" t="s">
        <v>598</v>
      </c>
      <c r="L7429" s="165" t="s">
        <v>4489</v>
      </c>
    </row>
    <row r="7430" spans="1:12" ht="39.950000000000003" hidden="1" customHeight="1" x14ac:dyDescent="0.2">
      <c r="A7430" s="167">
        <v>7</v>
      </c>
      <c r="B7430" s="167" t="s">
        <v>5899</v>
      </c>
      <c r="C7430" s="167" t="s">
        <v>5797</v>
      </c>
      <c r="D7430" s="167" t="s">
        <v>5797</v>
      </c>
      <c r="E7430" s="167" t="s">
        <v>5818</v>
      </c>
      <c r="F7430" s="167" t="s">
        <v>5798</v>
      </c>
      <c r="G7430" s="167" t="s">
        <v>5798</v>
      </c>
      <c r="H7430" s="178" t="s">
        <v>14015</v>
      </c>
      <c r="I7430" s="196" t="s">
        <v>14016</v>
      </c>
      <c r="J7430" s="166" t="s">
        <v>9198</v>
      </c>
      <c r="K7430" s="167" t="s">
        <v>586</v>
      </c>
      <c r="L7430" s="165" t="s">
        <v>4489</v>
      </c>
    </row>
    <row r="7431" spans="1:12" ht="39.950000000000003" hidden="1" customHeight="1" x14ac:dyDescent="0.2">
      <c r="A7431" s="167">
        <v>7</v>
      </c>
      <c r="B7431" s="167" t="s">
        <v>5899</v>
      </c>
      <c r="C7431" s="167" t="s">
        <v>5797</v>
      </c>
      <c r="D7431" s="167" t="s">
        <v>5797</v>
      </c>
      <c r="E7431" s="167" t="s">
        <v>5818</v>
      </c>
      <c r="F7431" s="167" t="s">
        <v>5798</v>
      </c>
      <c r="G7431" s="167">
        <v>1</v>
      </c>
      <c r="H7431" s="178" t="s">
        <v>14017</v>
      </c>
      <c r="I7431" s="196" t="s">
        <v>14018</v>
      </c>
      <c r="J7431" s="166" t="s">
        <v>600</v>
      </c>
      <c r="K7431" s="167" t="s">
        <v>598</v>
      </c>
      <c r="L7431" s="165" t="s">
        <v>4489</v>
      </c>
    </row>
    <row r="7432" spans="1:12" ht="39.950000000000003" hidden="1" customHeight="1" x14ac:dyDescent="0.2">
      <c r="A7432" s="167">
        <v>7</v>
      </c>
      <c r="B7432" s="167" t="s">
        <v>5899</v>
      </c>
      <c r="C7432" s="167" t="s">
        <v>5797</v>
      </c>
      <c r="D7432" s="167" t="s">
        <v>5797</v>
      </c>
      <c r="E7432" s="167" t="s">
        <v>5858</v>
      </c>
      <c r="F7432" s="167" t="s">
        <v>5798</v>
      </c>
      <c r="G7432" s="167" t="s">
        <v>5798</v>
      </c>
      <c r="H7432" s="178" t="s">
        <v>14019</v>
      </c>
      <c r="I7432" s="196" t="s">
        <v>14020</v>
      </c>
      <c r="J7432" s="166" t="s">
        <v>9199</v>
      </c>
      <c r="K7432" s="167" t="s">
        <v>586</v>
      </c>
      <c r="L7432" s="165" t="s">
        <v>4489</v>
      </c>
    </row>
    <row r="7433" spans="1:12" ht="39.950000000000003" hidden="1" customHeight="1" x14ac:dyDescent="0.2">
      <c r="A7433" s="167">
        <v>7</v>
      </c>
      <c r="B7433" s="167" t="s">
        <v>5899</v>
      </c>
      <c r="C7433" s="167" t="s">
        <v>5797</v>
      </c>
      <c r="D7433" s="167" t="s">
        <v>5797</v>
      </c>
      <c r="E7433" s="167" t="s">
        <v>5858</v>
      </c>
      <c r="F7433" s="167" t="s">
        <v>5798</v>
      </c>
      <c r="G7433" s="167">
        <v>1</v>
      </c>
      <c r="H7433" s="178" t="s">
        <v>14021</v>
      </c>
      <c r="I7433" s="196" t="s">
        <v>14022</v>
      </c>
      <c r="J7433" s="166" t="s">
        <v>600</v>
      </c>
      <c r="K7433" s="167" t="s">
        <v>598</v>
      </c>
      <c r="L7433" s="165" t="s">
        <v>4489</v>
      </c>
    </row>
    <row r="7434" spans="1:12" ht="39.950000000000003" hidden="1" customHeight="1" x14ac:dyDescent="0.2">
      <c r="A7434" s="167">
        <v>7</v>
      </c>
      <c r="B7434" s="167" t="s">
        <v>5899</v>
      </c>
      <c r="C7434" s="167" t="s">
        <v>5797</v>
      </c>
      <c r="D7434" s="167" t="s">
        <v>5797</v>
      </c>
      <c r="E7434" s="167" t="s">
        <v>5900</v>
      </c>
      <c r="F7434" s="167" t="s">
        <v>5798</v>
      </c>
      <c r="G7434" s="167" t="s">
        <v>5798</v>
      </c>
      <c r="H7434" s="178" t="s">
        <v>14023</v>
      </c>
      <c r="I7434" s="196" t="s">
        <v>14024</v>
      </c>
      <c r="J7434" s="166"/>
      <c r="K7434" s="167" t="s">
        <v>586</v>
      </c>
      <c r="L7434" s="165" t="s">
        <v>4489</v>
      </c>
    </row>
    <row r="7435" spans="1:12" ht="39.950000000000003" hidden="1" customHeight="1" x14ac:dyDescent="0.2">
      <c r="A7435" s="167">
        <v>7</v>
      </c>
      <c r="B7435" s="167" t="s">
        <v>5899</v>
      </c>
      <c r="C7435" s="167" t="s">
        <v>5797</v>
      </c>
      <c r="D7435" s="167" t="s">
        <v>5797</v>
      </c>
      <c r="E7435" s="167" t="s">
        <v>5900</v>
      </c>
      <c r="F7435" s="167" t="s">
        <v>5798</v>
      </c>
      <c r="G7435" s="167">
        <v>1</v>
      </c>
      <c r="H7435" s="178" t="s">
        <v>14025</v>
      </c>
      <c r="I7435" s="196" t="s">
        <v>14026</v>
      </c>
      <c r="J7435" s="166" t="s">
        <v>600</v>
      </c>
      <c r="K7435" s="167" t="s">
        <v>598</v>
      </c>
      <c r="L7435" s="165" t="s">
        <v>4489</v>
      </c>
    </row>
    <row r="7436" spans="1:12" ht="39.950000000000003" hidden="1" customHeight="1" x14ac:dyDescent="0.2">
      <c r="A7436" s="167">
        <v>7</v>
      </c>
      <c r="B7436" s="167" t="s">
        <v>5899</v>
      </c>
      <c r="C7436" s="167" t="s">
        <v>5797</v>
      </c>
      <c r="D7436" s="167" t="s">
        <v>5797</v>
      </c>
      <c r="E7436" s="167" t="s">
        <v>5900</v>
      </c>
      <c r="F7436" s="167" t="s">
        <v>5798</v>
      </c>
      <c r="G7436" s="167">
        <v>2</v>
      </c>
      <c r="H7436" s="178" t="s">
        <v>14027</v>
      </c>
      <c r="I7436" s="196" t="s">
        <v>14028</v>
      </c>
      <c r="J7436" s="166" t="s">
        <v>600</v>
      </c>
      <c r="K7436" s="167" t="s">
        <v>598</v>
      </c>
      <c r="L7436" s="165" t="s">
        <v>4489</v>
      </c>
    </row>
    <row r="7437" spans="1:12" ht="39.950000000000003" hidden="1" customHeight="1" x14ac:dyDescent="0.2">
      <c r="A7437" s="167">
        <v>7</v>
      </c>
      <c r="B7437" s="167" t="s">
        <v>5899</v>
      </c>
      <c r="C7437" s="167" t="s">
        <v>5797</v>
      </c>
      <c r="D7437" s="167" t="s">
        <v>5797</v>
      </c>
      <c r="E7437" s="167" t="s">
        <v>5900</v>
      </c>
      <c r="F7437" s="167" t="s">
        <v>5798</v>
      </c>
      <c r="G7437" s="167">
        <v>3</v>
      </c>
      <c r="H7437" s="178" t="s">
        <v>14029</v>
      </c>
      <c r="I7437" s="196" t="s">
        <v>14030</v>
      </c>
      <c r="J7437" s="166" t="s">
        <v>600</v>
      </c>
      <c r="K7437" s="167" t="s">
        <v>598</v>
      </c>
      <c r="L7437" s="165" t="s">
        <v>4489</v>
      </c>
    </row>
    <row r="7438" spans="1:12" ht="39.950000000000003" hidden="1" customHeight="1" x14ac:dyDescent="0.2">
      <c r="A7438" s="167">
        <v>7</v>
      </c>
      <c r="B7438" s="167" t="s">
        <v>5899</v>
      </c>
      <c r="C7438" s="167" t="s">
        <v>5797</v>
      </c>
      <c r="D7438" s="167" t="s">
        <v>5797</v>
      </c>
      <c r="E7438" s="167" t="s">
        <v>5900</v>
      </c>
      <c r="F7438" s="167" t="s">
        <v>5798</v>
      </c>
      <c r="G7438" s="167">
        <v>4</v>
      </c>
      <c r="H7438" s="178" t="s">
        <v>14031</v>
      </c>
      <c r="I7438" s="196" t="s">
        <v>14032</v>
      </c>
      <c r="J7438" s="166" t="s">
        <v>600</v>
      </c>
      <c r="K7438" s="167" t="s">
        <v>598</v>
      </c>
      <c r="L7438" s="165" t="s">
        <v>4489</v>
      </c>
    </row>
    <row r="7439" spans="1:12" ht="39.950000000000003" hidden="1" customHeight="1" x14ac:dyDescent="0.2">
      <c r="A7439" s="167">
        <v>7</v>
      </c>
      <c r="B7439" s="167" t="s">
        <v>5899</v>
      </c>
      <c r="C7439" s="167" t="s">
        <v>5797</v>
      </c>
      <c r="D7439" s="167" t="s">
        <v>5797</v>
      </c>
      <c r="E7439" s="167" t="s">
        <v>5900</v>
      </c>
      <c r="F7439" s="167" t="s">
        <v>5798</v>
      </c>
      <c r="G7439" s="167">
        <v>5</v>
      </c>
      <c r="H7439" s="178" t="s">
        <v>14033</v>
      </c>
      <c r="I7439" s="196" t="s">
        <v>14034</v>
      </c>
      <c r="J7439" s="166" t="s">
        <v>600</v>
      </c>
      <c r="K7439" s="167" t="s">
        <v>598</v>
      </c>
      <c r="L7439" s="165" t="s">
        <v>4489</v>
      </c>
    </row>
    <row r="7440" spans="1:12" ht="39.950000000000003" hidden="1" customHeight="1" x14ac:dyDescent="0.2">
      <c r="A7440" s="167">
        <v>7</v>
      </c>
      <c r="B7440" s="167" t="s">
        <v>5899</v>
      </c>
      <c r="C7440" s="167" t="s">
        <v>5797</v>
      </c>
      <c r="D7440" s="167" t="s">
        <v>5797</v>
      </c>
      <c r="E7440" s="167" t="s">
        <v>5900</v>
      </c>
      <c r="F7440" s="167" t="s">
        <v>5798</v>
      </c>
      <c r="G7440" s="167">
        <v>6</v>
      </c>
      <c r="H7440" s="178" t="s">
        <v>14035</v>
      </c>
      <c r="I7440" s="196" t="s">
        <v>14036</v>
      </c>
      <c r="J7440" s="166" t="s">
        <v>600</v>
      </c>
      <c r="K7440" s="167" t="s">
        <v>598</v>
      </c>
      <c r="L7440" s="165" t="s">
        <v>4489</v>
      </c>
    </row>
    <row r="7441" spans="1:13" ht="39.950000000000003" hidden="1" customHeight="1" x14ac:dyDescent="0.2">
      <c r="A7441" s="167">
        <v>7</v>
      </c>
      <c r="B7441" s="167" t="s">
        <v>5899</v>
      </c>
      <c r="C7441" s="167" t="s">
        <v>5797</v>
      </c>
      <c r="D7441" s="167" t="s">
        <v>5797</v>
      </c>
      <c r="E7441" s="167" t="s">
        <v>5900</v>
      </c>
      <c r="F7441" s="167" t="s">
        <v>5798</v>
      </c>
      <c r="G7441" s="167">
        <v>7</v>
      </c>
      <c r="H7441" s="178" t="s">
        <v>14037</v>
      </c>
      <c r="I7441" s="196" t="s">
        <v>14038</v>
      </c>
      <c r="J7441" s="166" t="s">
        <v>600</v>
      </c>
      <c r="K7441" s="167" t="s">
        <v>598</v>
      </c>
      <c r="L7441" s="165" t="s">
        <v>4489</v>
      </c>
    </row>
    <row r="7442" spans="1:13" ht="39.950000000000003" hidden="1" customHeight="1" x14ac:dyDescent="0.2">
      <c r="A7442" s="167">
        <v>7</v>
      </c>
      <c r="B7442" s="167" t="s">
        <v>5899</v>
      </c>
      <c r="C7442" s="167" t="s">
        <v>5797</v>
      </c>
      <c r="D7442" s="167" t="s">
        <v>5797</v>
      </c>
      <c r="E7442" s="167" t="s">
        <v>5900</v>
      </c>
      <c r="F7442" s="167" t="s">
        <v>5798</v>
      </c>
      <c r="G7442" s="167">
        <v>8</v>
      </c>
      <c r="H7442" s="178" t="s">
        <v>14039</v>
      </c>
      <c r="I7442" s="196" t="s">
        <v>14040</v>
      </c>
      <c r="J7442" s="166" t="s">
        <v>600</v>
      </c>
      <c r="K7442" s="167" t="s">
        <v>598</v>
      </c>
      <c r="L7442" s="165" t="s">
        <v>4489</v>
      </c>
    </row>
    <row r="7443" spans="1:13" ht="39.950000000000003" hidden="1" customHeight="1" x14ac:dyDescent="0.2">
      <c r="A7443" s="187">
        <v>7</v>
      </c>
      <c r="B7443" s="187" t="s">
        <v>5899</v>
      </c>
      <c r="C7443" s="187" t="s">
        <v>5797</v>
      </c>
      <c r="D7443" s="187" t="s">
        <v>5797</v>
      </c>
      <c r="E7443" s="187" t="s">
        <v>5900</v>
      </c>
      <c r="F7443" s="187" t="s">
        <v>5798</v>
      </c>
      <c r="G7443" s="187">
        <v>9</v>
      </c>
      <c r="H7443" s="188" t="s">
        <v>14041</v>
      </c>
      <c r="I7443" s="192" t="s">
        <v>14042</v>
      </c>
      <c r="J7443" s="190" t="s">
        <v>600</v>
      </c>
      <c r="K7443" s="187" t="s">
        <v>598</v>
      </c>
      <c r="L7443" s="207" t="s">
        <v>5853</v>
      </c>
      <c r="M7443" s="293" t="s">
        <v>15052</v>
      </c>
    </row>
    <row r="7444" spans="1:13" ht="39.950000000000003" hidden="1" customHeight="1" x14ac:dyDescent="0.2">
      <c r="A7444" s="187">
        <v>7</v>
      </c>
      <c r="B7444" s="187" t="s">
        <v>5899</v>
      </c>
      <c r="C7444" s="187" t="s">
        <v>5797</v>
      </c>
      <c r="D7444" s="187" t="s">
        <v>5797</v>
      </c>
      <c r="E7444" s="187" t="s">
        <v>5900</v>
      </c>
      <c r="F7444" s="187" t="s">
        <v>5796</v>
      </c>
      <c r="G7444" s="187" t="s">
        <v>5798</v>
      </c>
      <c r="H7444" s="188" t="s">
        <v>14043</v>
      </c>
      <c r="I7444" s="192" t="s">
        <v>14024</v>
      </c>
      <c r="J7444" s="190" t="s">
        <v>14066</v>
      </c>
      <c r="K7444" s="187" t="s">
        <v>598</v>
      </c>
      <c r="L7444" s="191" t="s">
        <v>5853</v>
      </c>
      <c r="M7444" s="293" t="s">
        <v>15052</v>
      </c>
    </row>
    <row r="7445" spans="1:13" ht="39.950000000000003" hidden="1" customHeight="1" x14ac:dyDescent="0.2">
      <c r="A7445" s="167">
        <v>7</v>
      </c>
      <c r="B7445" s="167" t="s">
        <v>5899</v>
      </c>
      <c r="C7445" s="167" t="s">
        <v>5797</v>
      </c>
      <c r="D7445" s="167" t="s">
        <v>5971</v>
      </c>
      <c r="E7445" s="167" t="s">
        <v>5739</v>
      </c>
      <c r="F7445" s="167" t="s">
        <v>5798</v>
      </c>
      <c r="G7445" s="167" t="s">
        <v>5798</v>
      </c>
      <c r="H7445" s="178" t="s">
        <v>14044</v>
      </c>
      <c r="I7445" s="196" t="s">
        <v>14045</v>
      </c>
      <c r="J7445" s="166" t="s">
        <v>9200</v>
      </c>
      <c r="K7445" s="167" t="s">
        <v>586</v>
      </c>
      <c r="L7445" s="165" t="s">
        <v>4489</v>
      </c>
    </row>
    <row r="7446" spans="1:13" ht="39.950000000000003" hidden="1" customHeight="1" x14ac:dyDescent="0.2">
      <c r="A7446" s="167">
        <v>7</v>
      </c>
      <c r="B7446" s="167" t="s">
        <v>5899</v>
      </c>
      <c r="C7446" s="167" t="s">
        <v>5797</v>
      </c>
      <c r="D7446" s="167" t="s">
        <v>5971</v>
      </c>
      <c r="E7446" s="167" t="s">
        <v>462</v>
      </c>
      <c r="F7446" s="167" t="s">
        <v>5798</v>
      </c>
      <c r="G7446" s="167" t="s">
        <v>5798</v>
      </c>
      <c r="H7446" s="178" t="s">
        <v>14046</v>
      </c>
      <c r="I7446" s="196" t="s">
        <v>14047</v>
      </c>
      <c r="J7446" s="166" t="s">
        <v>9201</v>
      </c>
      <c r="K7446" s="167" t="s">
        <v>586</v>
      </c>
      <c r="L7446" s="165" t="s">
        <v>4489</v>
      </c>
    </row>
    <row r="7447" spans="1:13" ht="39.950000000000003" hidden="1" customHeight="1" x14ac:dyDescent="0.2">
      <c r="A7447" s="167">
        <v>7</v>
      </c>
      <c r="B7447" s="167" t="s">
        <v>5899</v>
      </c>
      <c r="C7447" s="167" t="s">
        <v>5797</v>
      </c>
      <c r="D7447" s="167" t="s">
        <v>5971</v>
      </c>
      <c r="E7447" s="167" t="s">
        <v>462</v>
      </c>
      <c r="F7447" s="167" t="s">
        <v>5798</v>
      </c>
      <c r="G7447" s="167">
        <v>1</v>
      </c>
      <c r="H7447" s="178" t="s">
        <v>14048</v>
      </c>
      <c r="I7447" s="196" t="s">
        <v>14049</v>
      </c>
      <c r="J7447" s="166" t="s">
        <v>600</v>
      </c>
      <c r="K7447" s="167" t="s">
        <v>598</v>
      </c>
      <c r="L7447" s="165" t="s">
        <v>4489</v>
      </c>
    </row>
    <row r="7448" spans="1:13" ht="39.950000000000003" hidden="1" customHeight="1" x14ac:dyDescent="0.2">
      <c r="A7448" s="167">
        <v>7</v>
      </c>
      <c r="B7448" s="167" t="s">
        <v>5899</v>
      </c>
      <c r="C7448" s="167" t="s">
        <v>5797</v>
      </c>
      <c r="D7448" s="167" t="s">
        <v>5971</v>
      </c>
      <c r="E7448" s="167" t="s">
        <v>465</v>
      </c>
      <c r="F7448" s="167" t="s">
        <v>5798</v>
      </c>
      <c r="G7448" s="167" t="s">
        <v>5798</v>
      </c>
      <c r="H7448" s="178" t="s">
        <v>14050</v>
      </c>
      <c r="I7448" s="196" t="s">
        <v>14051</v>
      </c>
      <c r="J7448" s="166" t="s">
        <v>9202</v>
      </c>
      <c r="K7448" s="167" t="s">
        <v>586</v>
      </c>
      <c r="L7448" s="165" t="s">
        <v>4489</v>
      </c>
    </row>
    <row r="7449" spans="1:13" ht="39.950000000000003" hidden="1" customHeight="1" x14ac:dyDescent="0.2">
      <c r="A7449" s="167">
        <v>7</v>
      </c>
      <c r="B7449" s="167" t="s">
        <v>5899</v>
      </c>
      <c r="C7449" s="167" t="s">
        <v>5797</v>
      </c>
      <c r="D7449" s="167" t="s">
        <v>5971</v>
      </c>
      <c r="E7449" s="167" t="s">
        <v>465</v>
      </c>
      <c r="F7449" s="167" t="s">
        <v>5798</v>
      </c>
      <c r="G7449" s="167">
        <v>1</v>
      </c>
      <c r="H7449" s="178" t="s">
        <v>14052</v>
      </c>
      <c r="I7449" s="196" t="s">
        <v>14053</v>
      </c>
      <c r="J7449" s="166" t="s">
        <v>600</v>
      </c>
      <c r="K7449" s="167" t="s">
        <v>598</v>
      </c>
      <c r="L7449" s="165" t="s">
        <v>4489</v>
      </c>
    </row>
    <row r="7450" spans="1:13" ht="39.950000000000003" hidden="1" customHeight="1" x14ac:dyDescent="0.2">
      <c r="A7450" s="167">
        <v>7</v>
      </c>
      <c r="B7450" s="167" t="s">
        <v>5899</v>
      </c>
      <c r="C7450" s="167" t="s">
        <v>5797</v>
      </c>
      <c r="D7450" s="167" t="s">
        <v>5971</v>
      </c>
      <c r="E7450" s="167" t="s">
        <v>468</v>
      </c>
      <c r="F7450" s="167" t="s">
        <v>5798</v>
      </c>
      <c r="G7450" s="167" t="s">
        <v>5798</v>
      </c>
      <c r="H7450" s="178" t="s">
        <v>14054</v>
      </c>
      <c r="I7450" s="196" t="s">
        <v>14055</v>
      </c>
      <c r="J7450" s="166" t="s">
        <v>9203</v>
      </c>
      <c r="K7450" s="167" t="s">
        <v>586</v>
      </c>
      <c r="L7450" s="165" t="s">
        <v>4489</v>
      </c>
    </row>
    <row r="7451" spans="1:13" ht="39.950000000000003" hidden="1" customHeight="1" x14ac:dyDescent="0.2">
      <c r="A7451" s="167">
        <v>7</v>
      </c>
      <c r="B7451" s="167" t="s">
        <v>5899</v>
      </c>
      <c r="C7451" s="167" t="s">
        <v>5797</v>
      </c>
      <c r="D7451" s="167" t="s">
        <v>5971</v>
      </c>
      <c r="E7451" s="167" t="s">
        <v>468</v>
      </c>
      <c r="F7451" s="167" t="s">
        <v>5798</v>
      </c>
      <c r="G7451" s="167">
        <v>1</v>
      </c>
      <c r="H7451" s="178" t="s">
        <v>14056</v>
      </c>
      <c r="I7451" s="196" t="s">
        <v>14057</v>
      </c>
      <c r="J7451" s="166" t="s">
        <v>600</v>
      </c>
      <c r="K7451" s="167" t="s">
        <v>598</v>
      </c>
      <c r="L7451" s="165" t="s">
        <v>4489</v>
      </c>
    </row>
    <row r="7452" spans="1:13" ht="39.950000000000003" hidden="1" customHeight="1" x14ac:dyDescent="0.2">
      <c r="A7452" s="167">
        <v>7</v>
      </c>
      <c r="B7452" s="167" t="s">
        <v>5899</v>
      </c>
      <c r="C7452" s="167" t="s">
        <v>5797</v>
      </c>
      <c r="D7452" s="167" t="s">
        <v>5971</v>
      </c>
      <c r="E7452" s="167" t="s">
        <v>471</v>
      </c>
      <c r="F7452" s="167" t="s">
        <v>5798</v>
      </c>
      <c r="G7452" s="167" t="s">
        <v>5798</v>
      </c>
      <c r="H7452" s="178" t="s">
        <v>14058</v>
      </c>
      <c r="I7452" s="196" t="s">
        <v>14059</v>
      </c>
      <c r="J7452" s="166" t="s">
        <v>9204</v>
      </c>
      <c r="K7452" s="167" t="s">
        <v>586</v>
      </c>
      <c r="L7452" s="165" t="s">
        <v>4489</v>
      </c>
    </row>
    <row r="7453" spans="1:13" ht="39.950000000000003" hidden="1" customHeight="1" x14ac:dyDescent="0.2">
      <c r="A7453" s="167">
        <v>7</v>
      </c>
      <c r="B7453" s="167" t="s">
        <v>5899</v>
      </c>
      <c r="C7453" s="167" t="s">
        <v>5797</v>
      </c>
      <c r="D7453" s="167" t="s">
        <v>5971</v>
      </c>
      <c r="E7453" s="167" t="s">
        <v>471</v>
      </c>
      <c r="F7453" s="167" t="s">
        <v>5798</v>
      </c>
      <c r="G7453" s="167">
        <v>1</v>
      </c>
      <c r="H7453" s="178" t="s">
        <v>14060</v>
      </c>
      <c r="I7453" s="196" t="s">
        <v>14061</v>
      </c>
      <c r="J7453" s="166" t="s">
        <v>600</v>
      </c>
      <c r="K7453" s="167" t="s">
        <v>598</v>
      </c>
      <c r="L7453" s="165" t="s">
        <v>4489</v>
      </c>
    </row>
    <row r="7454" spans="1:13" ht="39.950000000000003" hidden="1" customHeight="1" x14ac:dyDescent="0.2">
      <c r="A7454" s="167">
        <v>7</v>
      </c>
      <c r="B7454" s="167" t="s">
        <v>5899</v>
      </c>
      <c r="C7454" s="167" t="s">
        <v>5797</v>
      </c>
      <c r="D7454" s="167" t="s">
        <v>5971</v>
      </c>
      <c r="E7454" s="167" t="s">
        <v>5900</v>
      </c>
      <c r="F7454" s="167" t="s">
        <v>5798</v>
      </c>
      <c r="G7454" s="167" t="s">
        <v>5798</v>
      </c>
      <c r="H7454" s="178" t="s">
        <v>14062</v>
      </c>
      <c r="I7454" s="196" t="s">
        <v>14063</v>
      </c>
      <c r="J7454" s="166" t="s">
        <v>9205</v>
      </c>
      <c r="K7454" s="167" t="s">
        <v>586</v>
      </c>
      <c r="L7454" s="165" t="s">
        <v>4489</v>
      </c>
    </row>
    <row r="7455" spans="1:13" ht="39.950000000000003" hidden="1" customHeight="1" x14ac:dyDescent="0.2">
      <c r="A7455" s="167">
        <v>7</v>
      </c>
      <c r="B7455" s="167" t="s">
        <v>5899</v>
      </c>
      <c r="C7455" s="167" t="s">
        <v>5797</v>
      </c>
      <c r="D7455" s="167" t="s">
        <v>5971</v>
      </c>
      <c r="E7455" s="167" t="s">
        <v>5900</v>
      </c>
      <c r="F7455" s="167" t="s">
        <v>5798</v>
      </c>
      <c r="G7455" s="167">
        <v>1</v>
      </c>
      <c r="H7455" s="178" t="s">
        <v>14064</v>
      </c>
      <c r="I7455" s="196" t="s">
        <v>14065</v>
      </c>
      <c r="J7455" s="166" t="s">
        <v>600</v>
      </c>
      <c r="K7455" s="167" t="s">
        <v>598</v>
      </c>
      <c r="L7455" s="165" t="s">
        <v>4489</v>
      </c>
    </row>
    <row r="7456" spans="1:13" ht="39.950000000000003" hidden="1" customHeight="1" x14ac:dyDescent="0.2">
      <c r="A7456" s="203" t="str">
        <f t="shared" si="330"/>
        <v>7</v>
      </c>
      <c r="B7456" s="203" t="str">
        <f t="shared" si="336"/>
        <v>9</v>
      </c>
      <c r="C7456" s="203" t="str">
        <f t="shared" si="337"/>
        <v>2</v>
      </c>
      <c r="D7456" s="203" t="str">
        <f t="shared" si="338"/>
        <v>8</v>
      </c>
      <c r="E7456" s="203" t="str">
        <f t="shared" si="339"/>
        <v>00</v>
      </c>
      <c r="F7456" s="203" t="str">
        <f t="shared" si="341"/>
        <v>0</v>
      </c>
      <c r="G7456" s="203" t="str">
        <f t="shared" si="340"/>
        <v>0</v>
      </c>
      <c r="H7456" s="204">
        <v>79280000</v>
      </c>
      <c r="I7456" s="209" t="s">
        <v>3780</v>
      </c>
      <c r="J7456" s="206" t="s">
        <v>3781</v>
      </c>
      <c r="K7456" s="203" t="s">
        <v>586</v>
      </c>
      <c r="L7456" s="207" t="s">
        <v>5853</v>
      </c>
      <c r="M7456" s="293" t="s">
        <v>15052</v>
      </c>
    </row>
    <row r="7457" spans="1:13" ht="39.950000000000003" hidden="1" customHeight="1" x14ac:dyDescent="0.2">
      <c r="A7457" s="203" t="str">
        <f t="shared" si="330"/>
        <v>7</v>
      </c>
      <c r="B7457" s="203" t="str">
        <f t="shared" si="336"/>
        <v>9</v>
      </c>
      <c r="C7457" s="203" t="str">
        <f t="shared" si="337"/>
        <v>2</v>
      </c>
      <c r="D7457" s="203" t="str">
        <f t="shared" si="338"/>
        <v>8</v>
      </c>
      <c r="E7457" s="203" t="str">
        <f t="shared" si="339"/>
        <v>01</v>
      </c>
      <c r="F7457" s="203" t="str">
        <f t="shared" si="341"/>
        <v>0</v>
      </c>
      <c r="G7457" s="203" t="str">
        <f t="shared" si="340"/>
        <v>0</v>
      </c>
      <c r="H7457" s="204">
        <v>79280100</v>
      </c>
      <c r="I7457" s="209" t="s">
        <v>3782</v>
      </c>
      <c r="J7457" s="206" t="s">
        <v>3783</v>
      </c>
      <c r="K7457" s="203" t="s">
        <v>586</v>
      </c>
      <c r="L7457" s="207" t="s">
        <v>5853</v>
      </c>
      <c r="M7457" s="293" t="s">
        <v>15052</v>
      </c>
    </row>
    <row r="7458" spans="1:13" ht="39.950000000000003" hidden="1" customHeight="1" x14ac:dyDescent="0.2">
      <c r="A7458" s="203" t="str">
        <f t="shared" si="330"/>
        <v>7</v>
      </c>
      <c r="B7458" s="203" t="str">
        <f t="shared" si="336"/>
        <v>9</v>
      </c>
      <c r="C7458" s="203" t="str">
        <f t="shared" si="337"/>
        <v>2</v>
      </c>
      <c r="D7458" s="203" t="str">
        <f t="shared" si="338"/>
        <v>8</v>
      </c>
      <c r="E7458" s="203" t="str">
        <f t="shared" si="339"/>
        <v>01</v>
      </c>
      <c r="F7458" s="203" t="str">
        <f t="shared" si="341"/>
        <v>1</v>
      </c>
      <c r="G7458" s="203" t="str">
        <f t="shared" si="340"/>
        <v>0</v>
      </c>
      <c r="H7458" s="204">
        <v>79280110</v>
      </c>
      <c r="I7458" s="209" t="s">
        <v>3782</v>
      </c>
      <c r="J7458" s="190" t="s">
        <v>2238</v>
      </c>
      <c r="K7458" s="187" t="s">
        <v>598</v>
      </c>
      <c r="L7458" s="191" t="s">
        <v>5853</v>
      </c>
      <c r="M7458" s="293" t="s">
        <v>15052</v>
      </c>
    </row>
    <row r="7459" spans="1:13" ht="39.950000000000003" hidden="1" customHeight="1" x14ac:dyDescent="0.2">
      <c r="A7459" s="187" t="str">
        <f t="shared" si="330"/>
        <v>7</v>
      </c>
      <c r="B7459" s="187" t="str">
        <f t="shared" si="336"/>
        <v>9</v>
      </c>
      <c r="C7459" s="187" t="str">
        <f t="shared" si="337"/>
        <v>2</v>
      </c>
      <c r="D7459" s="187" t="str">
        <f t="shared" si="338"/>
        <v>8</v>
      </c>
      <c r="E7459" s="187" t="str">
        <f t="shared" si="339"/>
        <v>01</v>
      </c>
      <c r="F7459" s="187" t="str">
        <f t="shared" si="341"/>
        <v>1</v>
      </c>
      <c r="G7459" s="187" t="str">
        <f t="shared" si="340"/>
        <v>1</v>
      </c>
      <c r="H7459" s="188">
        <v>79280111</v>
      </c>
      <c r="I7459" s="192" t="s">
        <v>3784</v>
      </c>
      <c r="J7459" s="190" t="s">
        <v>3785</v>
      </c>
      <c r="K7459" s="187" t="s">
        <v>598</v>
      </c>
      <c r="L7459" s="193" t="s">
        <v>5853</v>
      </c>
    </row>
    <row r="7460" spans="1:13" ht="39.950000000000003" hidden="1" customHeight="1" x14ac:dyDescent="0.2">
      <c r="A7460" s="187" t="str">
        <f t="shared" si="330"/>
        <v>7</v>
      </c>
      <c r="B7460" s="187" t="str">
        <f t="shared" si="336"/>
        <v>9</v>
      </c>
      <c r="C7460" s="187" t="str">
        <f t="shared" si="337"/>
        <v>2</v>
      </c>
      <c r="D7460" s="187" t="str">
        <f t="shared" si="338"/>
        <v>8</v>
      </c>
      <c r="E7460" s="187" t="str">
        <f t="shared" si="339"/>
        <v>01</v>
      </c>
      <c r="F7460" s="187" t="str">
        <f t="shared" si="341"/>
        <v>1</v>
      </c>
      <c r="G7460" s="187" t="str">
        <f t="shared" si="340"/>
        <v>2</v>
      </c>
      <c r="H7460" s="188">
        <v>79280112</v>
      </c>
      <c r="I7460" s="192" t="s">
        <v>3786</v>
      </c>
      <c r="J7460" s="190" t="s">
        <v>2710</v>
      </c>
      <c r="K7460" s="187" t="s">
        <v>598</v>
      </c>
      <c r="L7460" s="193" t="s">
        <v>5853</v>
      </c>
    </row>
    <row r="7461" spans="1:13" ht="39.950000000000003" hidden="1" customHeight="1" x14ac:dyDescent="0.2">
      <c r="A7461" s="187" t="str">
        <f t="shared" si="330"/>
        <v>7</v>
      </c>
      <c r="B7461" s="187" t="str">
        <f t="shared" si="336"/>
        <v>9</v>
      </c>
      <c r="C7461" s="187" t="str">
        <f t="shared" si="337"/>
        <v>2</v>
      </c>
      <c r="D7461" s="187" t="str">
        <f t="shared" si="338"/>
        <v>8</v>
      </c>
      <c r="E7461" s="187" t="str">
        <f t="shared" si="339"/>
        <v>01</v>
      </c>
      <c r="F7461" s="187" t="str">
        <f t="shared" si="341"/>
        <v>1</v>
      </c>
      <c r="G7461" s="187" t="str">
        <f t="shared" si="340"/>
        <v>3</v>
      </c>
      <c r="H7461" s="188">
        <v>79280113</v>
      </c>
      <c r="I7461" s="192" t="s">
        <v>3787</v>
      </c>
      <c r="J7461" s="190" t="s">
        <v>2710</v>
      </c>
      <c r="K7461" s="187" t="s">
        <v>598</v>
      </c>
      <c r="L7461" s="193" t="s">
        <v>5853</v>
      </c>
    </row>
    <row r="7462" spans="1:13" ht="39.950000000000003" hidden="1" customHeight="1" x14ac:dyDescent="0.2">
      <c r="A7462" s="187" t="str">
        <f t="shared" si="330"/>
        <v>7</v>
      </c>
      <c r="B7462" s="187" t="str">
        <f t="shared" si="336"/>
        <v>9</v>
      </c>
      <c r="C7462" s="187" t="str">
        <f t="shared" si="337"/>
        <v>2</v>
      </c>
      <c r="D7462" s="187" t="str">
        <f t="shared" si="338"/>
        <v>8</v>
      </c>
      <c r="E7462" s="187" t="str">
        <f t="shared" si="339"/>
        <v>01</v>
      </c>
      <c r="F7462" s="187" t="str">
        <f t="shared" si="341"/>
        <v>1</v>
      </c>
      <c r="G7462" s="187" t="str">
        <f t="shared" si="340"/>
        <v>4</v>
      </c>
      <c r="H7462" s="188">
        <v>79280114</v>
      </c>
      <c r="I7462" s="192" t="s">
        <v>3788</v>
      </c>
      <c r="J7462" s="190" t="s">
        <v>2710</v>
      </c>
      <c r="K7462" s="187" t="s">
        <v>598</v>
      </c>
      <c r="L7462" s="193" t="s">
        <v>5853</v>
      </c>
    </row>
    <row r="7463" spans="1:13" ht="39.950000000000003" hidden="1" customHeight="1" x14ac:dyDescent="0.2">
      <c r="A7463" s="187" t="str">
        <f t="shared" si="330"/>
        <v>7</v>
      </c>
      <c r="B7463" s="187" t="str">
        <f t="shared" si="336"/>
        <v>9</v>
      </c>
      <c r="C7463" s="187" t="str">
        <f t="shared" si="337"/>
        <v>2</v>
      </c>
      <c r="D7463" s="187" t="str">
        <f t="shared" si="338"/>
        <v>8</v>
      </c>
      <c r="E7463" s="187" t="str">
        <f t="shared" si="339"/>
        <v>01</v>
      </c>
      <c r="F7463" s="187" t="str">
        <f t="shared" si="341"/>
        <v>1</v>
      </c>
      <c r="G7463" s="187" t="str">
        <f t="shared" si="340"/>
        <v>5</v>
      </c>
      <c r="H7463" s="188">
        <v>79280115</v>
      </c>
      <c r="I7463" s="192" t="s">
        <v>3789</v>
      </c>
      <c r="J7463" s="190" t="s">
        <v>2710</v>
      </c>
      <c r="K7463" s="187" t="s">
        <v>598</v>
      </c>
      <c r="L7463" s="193" t="s">
        <v>5853</v>
      </c>
    </row>
    <row r="7464" spans="1:13" ht="39.950000000000003" hidden="1" customHeight="1" x14ac:dyDescent="0.2">
      <c r="A7464" s="187" t="str">
        <f t="shared" si="330"/>
        <v>7</v>
      </c>
      <c r="B7464" s="187" t="str">
        <f t="shared" si="336"/>
        <v>9</v>
      </c>
      <c r="C7464" s="187" t="str">
        <f t="shared" si="337"/>
        <v>2</v>
      </c>
      <c r="D7464" s="187" t="str">
        <f t="shared" si="338"/>
        <v>8</v>
      </c>
      <c r="E7464" s="187" t="str">
        <f t="shared" si="339"/>
        <v>01</v>
      </c>
      <c r="F7464" s="187" t="str">
        <f t="shared" si="341"/>
        <v>1</v>
      </c>
      <c r="G7464" s="187" t="str">
        <f t="shared" si="340"/>
        <v>6</v>
      </c>
      <c r="H7464" s="188">
        <v>79280116</v>
      </c>
      <c r="I7464" s="192" t="s">
        <v>3790</v>
      </c>
      <c r="J7464" s="190" t="s">
        <v>2710</v>
      </c>
      <c r="K7464" s="187" t="s">
        <v>598</v>
      </c>
      <c r="L7464" s="193" t="s">
        <v>5853</v>
      </c>
    </row>
    <row r="7465" spans="1:13" ht="39.950000000000003" hidden="1" customHeight="1" x14ac:dyDescent="0.2">
      <c r="A7465" s="187" t="str">
        <f t="shared" si="330"/>
        <v>7</v>
      </c>
      <c r="B7465" s="187" t="str">
        <f t="shared" si="336"/>
        <v>9</v>
      </c>
      <c r="C7465" s="187" t="str">
        <f t="shared" si="337"/>
        <v>2</v>
      </c>
      <c r="D7465" s="187" t="str">
        <f t="shared" si="338"/>
        <v>8</v>
      </c>
      <c r="E7465" s="187" t="str">
        <f t="shared" si="339"/>
        <v>01</v>
      </c>
      <c r="F7465" s="187" t="str">
        <f t="shared" si="341"/>
        <v>1</v>
      </c>
      <c r="G7465" s="187" t="str">
        <f t="shared" si="340"/>
        <v>7</v>
      </c>
      <c r="H7465" s="188">
        <v>79280117</v>
      </c>
      <c r="I7465" s="192" t="s">
        <v>3791</v>
      </c>
      <c r="J7465" s="190" t="s">
        <v>2710</v>
      </c>
      <c r="K7465" s="187" t="s">
        <v>598</v>
      </c>
      <c r="L7465" s="193" t="s">
        <v>5853</v>
      </c>
    </row>
    <row r="7466" spans="1:13" ht="39.950000000000003" hidden="1" customHeight="1" x14ac:dyDescent="0.2">
      <c r="A7466" s="187" t="str">
        <f t="shared" si="330"/>
        <v>7</v>
      </c>
      <c r="B7466" s="187" t="str">
        <f t="shared" si="336"/>
        <v>9</v>
      </c>
      <c r="C7466" s="187" t="str">
        <f t="shared" si="337"/>
        <v>2</v>
      </c>
      <c r="D7466" s="187" t="str">
        <f t="shared" si="338"/>
        <v>8</v>
      </c>
      <c r="E7466" s="187" t="str">
        <f t="shared" si="339"/>
        <v>01</v>
      </c>
      <c r="F7466" s="187" t="str">
        <f t="shared" si="341"/>
        <v>1</v>
      </c>
      <c r="G7466" s="187" t="str">
        <f t="shared" si="340"/>
        <v>8</v>
      </c>
      <c r="H7466" s="188">
        <v>79280118</v>
      </c>
      <c r="I7466" s="192" t="s">
        <v>3792</v>
      </c>
      <c r="J7466" s="190" t="s">
        <v>2710</v>
      </c>
      <c r="K7466" s="187" t="s">
        <v>598</v>
      </c>
      <c r="L7466" s="193" t="s">
        <v>5853</v>
      </c>
    </row>
    <row r="7467" spans="1:13" ht="39.950000000000003" hidden="1" customHeight="1" x14ac:dyDescent="0.2">
      <c r="A7467" s="187" t="str">
        <f t="shared" si="330"/>
        <v>7</v>
      </c>
      <c r="B7467" s="187" t="str">
        <f t="shared" si="336"/>
        <v>9</v>
      </c>
      <c r="C7467" s="187" t="str">
        <f t="shared" si="337"/>
        <v>2</v>
      </c>
      <c r="D7467" s="187" t="str">
        <f t="shared" si="338"/>
        <v>8</v>
      </c>
      <c r="E7467" s="187" t="str">
        <f t="shared" si="339"/>
        <v>01</v>
      </c>
      <c r="F7467" s="187" t="str">
        <f t="shared" si="341"/>
        <v>1</v>
      </c>
      <c r="G7467" s="187" t="str">
        <f t="shared" si="340"/>
        <v>9</v>
      </c>
      <c r="H7467" s="188">
        <v>79280119</v>
      </c>
      <c r="I7467" s="192" t="s">
        <v>3793</v>
      </c>
      <c r="J7467" s="190" t="s">
        <v>2710</v>
      </c>
      <c r="K7467" s="187" t="s">
        <v>598</v>
      </c>
      <c r="L7467" s="207" t="s">
        <v>15049</v>
      </c>
    </row>
    <row r="7468" spans="1:13" ht="39.950000000000003" hidden="1" customHeight="1" x14ac:dyDescent="0.2">
      <c r="A7468" s="203" t="str">
        <f t="shared" si="330"/>
        <v>7</v>
      </c>
      <c r="B7468" s="203" t="str">
        <f t="shared" si="336"/>
        <v>9</v>
      </c>
      <c r="C7468" s="203" t="str">
        <f t="shared" si="337"/>
        <v>2</v>
      </c>
      <c r="D7468" s="203" t="str">
        <f t="shared" si="338"/>
        <v>8</v>
      </c>
      <c r="E7468" s="203" t="str">
        <f t="shared" si="339"/>
        <v>02</v>
      </c>
      <c r="F7468" s="203" t="str">
        <f t="shared" si="341"/>
        <v>0</v>
      </c>
      <c r="G7468" s="203" t="str">
        <f t="shared" si="340"/>
        <v>0</v>
      </c>
      <c r="H7468" s="204">
        <v>79280200</v>
      </c>
      <c r="I7468" s="209" t="s">
        <v>3794</v>
      </c>
      <c r="J7468" s="206" t="s">
        <v>3795</v>
      </c>
      <c r="K7468" s="203" t="s">
        <v>586</v>
      </c>
      <c r="L7468" s="207" t="s">
        <v>5853</v>
      </c>
      <c r="M7468" s="293" t="s">
        <v>15052</v>
      </c>
    </row>
    <row r="7469" spans="1:13" ht="39.950000000000003" hidden="1" customHeight="1" x14ac:dyDescent="0.2">
      <c r="A7469" s="203" t="str">
        <f t="shared" si="330"/>
        <v>7</v>
      </c>
      <c r="B7469" s="203" t="str">
        <f t="shared" si="336"/>
        <v>9</v>
      </c>
      <c r="C7469" s="203" t="str">
        <f t="shared" si="337"/>
        <v>2</v>
      </c>
      <c r="D7469" s="203" t="str">
        <f t="shared" si="338"/>
        <v>8</v>
      </c>
      <c r="E7469" s="203" t="str">
        <f t="shared" si="339"/>
        <v>02</v>
      </c>
      <c r="F7469" s="203" t="str">
        <f t="shared" si="341"/>
        <v>1</v>
      </c>
      <c r="G7469" s="203" t="str">
        <f t="shared" si="340"/>
        <v>0</v>
      </c>
      <c r="H7469" s="204">
        <v>79280210</v>
      </c>
      <c r="I7469" s="209" t="s">
        <v>3796</v>
      </c>
      <c r="J7469" s="206" t="s">
        <v>3795</v>
      </c>
      <c r="K7469" s="187" t="s">
        <v>598</v>
      </c>
      <c r="L7469" s="191" t="s">
        <v>5853</v>
      </c>
      <c r="M7469" s="293" t="s">
        <v>15052</v>
      </c>
    </row>
    <row r="7470" spans="1:13" ht="39.950000000000003" hidden="1" customHeight="1" x14ac:dyDescent="0.2">
      <c r="A7470" s="187" t="str">
        <f t="shared" ref="A7470:A7713" si="342">MID($H7470,1,1)</f>
        <v>7</v>
      </c>
      <c r="B7470" s="187" t="str">
        <f t="shared" si="336"/>
        <v>9</v>
      </c>
      <c r="C7470" s="187" t="str">
        <f t="shared" si="337"/>
        <v>2</v>
      </c>
      <c r="D7470" s="187" t="str">
        <f t="shared" si="338"/>
        <v>8</v>
      </c>
      <c r="E7470" s="187" t="str">
        <f t="shared" si="339"/>
        <v>02</v>
      </c>
      <c r="F7470" s="187" t="str">
        <f t="shared" si="341"/>
        <v>1</v>
      </c>
      <c r="G7470" s="187" t="str">
        <f t="shared" si="340"/>
        <v>1</v>
      </c>
      <c r="H7470" s="188">
        <v>79280211</v>
      </c>
      <c r="I7470" s="192" t="s">
        <v>3797</v>
      </c>
      <c r="J7470" s="190" t="s">
        <v>3798</v>
      </c>
      <c r="K7470" s="187" t="s">
        <v>598</v>
      </c>
      <c r="L7470" s="193" t="s">
        <v>5853</v>
      </c>
    </row>
    <row r="7471" spans="1:13" ht="39.950000000000003" hidden="1" customHeight="1" x14ac:dyDescent="0.2">
      <c r="A7471" s="187" t="str">
        <f t="shared" si="342"/>
        <v>7</v>
      </c>
      <c r="B7471" s="187" t="str">
        <f t="shared" si="336"/>
        <v>9</v>
      </c>
      <c r="C7471" s="187" t="str">
        <f t="shared" si="337"/>
        <v>2</v>
      </c>
      <c r="D7471" s="187" t="str">
        <f t="shared" si="338"/>
        <v>8</v>
      </c>
      <c r="E7471" s="187" t="str">
        <f t="shared" si="339"/>
        <v>02</v>
      </c>
      <c r="F7471" s="187" t="str">
        <f t="shared" si="341"/>
        <v>1</v>
      </c>
      <c r="G7471" s="187" t="str">
        <f t="shared" si="340"/>
        <v>2</v>
      </c>
      <c r="H7471" s="188">
        <v>79280212</v>
      </c>
      <c r="I7471" s="192" t="s">
        <v>3799</v>
      </c>
      <c r="J7471" s="190" t="s">
        <v>2710</v>
      </c>
      <c r="K7471" s="187" t="s">
        <v>598</v>
      </c>
      <c r="L7471" s="193" t="s">
        <v>5853</v>
      </c>
    </row>
    <row r="7472" spans="1:13" ht="39.950000000000003" hidden="1" customHeight="1" x14ac:dyDescent="0.2">
      <c r="A7472" s="187" t="str">
        <f t="shared" si="342"/>
        <v>7</v>
      </c>
      <c r="B7472" s="187" t="str">
        <f t="shared" si="336"/>
        <v>9</v>
      </c>
      <c r="C7472" s="187" t="str">
        <f t="shared" si="337"/>
        <v>2</v>
      </c>
      <c r="D7472" s="187" t="str">
        <f t="shared" si="338"/>
        <v>8</v>
      </c>
      <c r="E7472" s="187" t="str">
        <f t="shared" si="339"/>
        <v>02</v>
      </c>
      <c r="F7472" s="187" t="str">
        <f t="shared" si="341"/>
        <v>1</v>
      </c>
      <c r="G7472" s="187" t="str">
        <f t="shared" si="340"/>
        <v>3</v>
      </c>
      <c r="H7472" s="188">
        <v>79280213</v>
      </c>
      <c r="I7472" s="192" t="s">
        <v>3800</v>
      </c>
      <c r="J7472" s="190" t="s">
        <v>2710</v>
      </c>
      <c r="K7472" s="187" t="s">
        <v>598</v>
      </c>
      <c r="L7472" s="193" t="s">
        <v>5853</v>
      </c>
    </row>
    <row r="7473" spans="1:13" ht="39.950000000000003" hidden="1" customHeight="1" x14ac:dyDescent="0.2">
      <c r="A7473" s="187" t="str">
        <f t="shared" si="342"/>
        <v>7</v>
      </c>
      <c r="B7473" s="187" t="str">
        <f t="shared" si="336"/>
        <v>9</v>
      </c>
      <c r="C7473" s="187" t="str">
        <f t="shared" si="337"/>
        <v>2</v>
      </c>
      <c r="D7473" s="187" t="str">
        <f t="shared" si="338"/>
        <v>8</v>
      </c>
      <c r="E7473" s="187" t="str">
        <f t="shared" si="339"/>
        <v>02</v>
      </c>
      <c r="F7473" s="187" t="str">
        <f t="shared" si="341"/>
        <v>1</v>
      </c>
      <c r="G7473" s="187" t="str">
        <f t="shared" si="340"/>
        <v>4</v>
      </c>
      <c r="H7473" s="188">
        <v>79280214</v>
      </c>
      <c r="I7473" s="192" t="s">
        <v>3801</v>
      </c>
      <c r="J7473" s="190" t="s">
        <v>2710</v>
      </c>
      <c r="K7473" s="187" t="s">
        <v>598</v>
      </c>
      <c r="L7473" s="193" t="s">
        <v>5853</v>
      </c>
    </row>
    <row r="7474" spans="1:13" ht="39.950000000000003" hidden="1" customHeight="1" x14ac:dyDescent="0.2">
      <c r="A7474" s="187" t="str">
        <f t="shared" si="342"/>
        <v>7</v>
      </c>
      <c r="B7474" s="187" t="str">
        <f t="shared" ref="B7474:B7505" si="343">MID($H7474,2,1)</f>
        <v>9</v>
      </c>
      <c r="C7474" s="187" t="str">
        <f t="shared" ref="C7474:C7505" si="344">MID($H7474,3,1)</f>
        <v>2</v>
      </c>
      <c r="D7474" s="187" t="str">
        <f t="shared" ref="D7474:D7505" si="345">MID($H7474,4,1)</f>
        <v>8</v>
      </c>
      <c r="E7474" s="187" t="str">
        <f t="shared" ref="E7474:E7505" si="346">MID($H7474,5,2)</f>
        <v>02</v>
      </c>
      <c r="F7474" s="187" t="str">
        <f t="shared" si="341"/>
        <v>1</v>
      </c>
      <c r="G7474" s="187" t="str">
        <f t="shared" ref="G7474:G7505" si="347">MID($H7474,8,1)</f>
        <v>5</v>
      </c>
      <c r="H7474" s="188">
        <v>79280215</v>
      </c>
      <c r="I7474" s="192" t="s">
        <v>3802</v>
      </c>
      <c r="J7474" s="190" t="s">
        <v>2710</v>
      </c>
      <c r="K7474" s="187" t="s">
        <v>598</v>
      </c>
      <c r="L7474" s="193" t="s">
        <v>5853</v>
      </c>
    </row>
    <row r="7475" spans="1:13" ht="39.950000000000003" hidden="1" customHeight="1" x14ac:dyDescent="0.2">
      <c r="A7475" s="187" t="str">
        <f t="shared" si="342"/>
        <v>7</v>
      </c>
      <c r="B7475" s="187" t="str">
        <f t="shared" si="343"/>
        <v>9</v>
      </c>
      <c r="C7475" s="187" t="str">
        <f t="shared" si="344"/>
        <v>2</v>
      </c>
      <c r="D7475" s="187" t="str">
        <f t="shared" si="345"/>
        <v>8</v>
      </c>
      <c r="E7475" s="187" t="str">
        <f t="shared" si="346"/>
        <v>02</v>
      </c>
      <c r="F7475" s="187" t="str">
        <f t="shared" si="341"/>
        <v>1</v>
      </c>
      <c r="G7475" s="187" t="str">
        <f t="shared" si="347"/>
        <v>6</v>
      </c>
      <c r="H7475" s="188">
        <v>79280216</v>
      </c>
      <c r="I7475" s="192" t="s">
        <v>3803</v>
      </c>
      <c r="J7475" s="190" t="s">
        <v>2710</v>
      </c>
      <c r="K7475" s="187" t="s">
        <v>598</v>
      </c>
      <c r="L7475" s="193" t="s">
        <v>5853</v>
      </c>
    </row>
    <row r="7476" spans="1:13" ht="39.950000000000003" hidden="1" customHeight="1" x14ac:dyDescent="0.2">
      <c r="A7476" s="187" t="str">
        <f t="shared" si="342"/>
        <v>7</v>
      </c>
      <c r="B7476" s="187" t="str">
        <f t="shared" si="343"/>
        <v>9</v>
      </c>
      <c r="C7476" s="187" t="str">
        <f t="shared" si="344"/>
        <v>2</v>
      </c>
      <c r="D7476" s="187" t="str">
        <f t="shared" si="345"/>
        <v>8</v>
      </c>
      <c r="E7476" s="187" t="str">
        <f t="shared" si="346"/>
        <v>02</v>
      </c>
      <c r="F7476" s="187" t="str">
        <f t="shared" si="341"/>
        <v>1</v>
      </c>
      <c r="G7476" s="187" t="str">
        <f t="shared" si="347"/>
        <v>7</v>
      </c>
      <c r="H7476" s="188">
        <v>79280217</v>
      </c>
      <c r="I7476" s="192" t="s">
        <v>3804</v>
      </c>
      <c r="J7476" s="190" t="s">
        <v>2710</v>
      </c>
      <c r="K7476" s="187" t="s">
        <v>598</v>
      </c>
      <c r="L7476" s="193" t="s">
        <v>5853</v>
      </c>
    </row>
    <row r="7477" spans="1:13" ht="39.950000000000003" hidden="1" customHeight="1" x14ac:dyDescent="0.2">
      <c r="A7477" s="187" t="str">
        <f t="shared" si="342"/>
        <v>7</v>
      </c>
      <c r="B7477" s="187" t="str">
        <f t="shared" si="343"/>
        <v>9</v>
      </c>
      <c r="C7477" s="187" t="str">
        <f t="shared" si="344"/>
        <v>2</v>
      </c>
      <c r="D7477" s="187" t="str">
        <f t="shared" si="345"/>
        <v>8</v>
      </c>
      <c r="E7477" s="187" t="str">
        <f t="shared" si="346"/>
        <v>02</v>
      </c>
      <c r="F7477" s="187" t="str">
        <f t="shared" si="341"/>
        <v>1</v>
      </c>
      <c r="G7477" s="187" t="str">
        <f t="shared" si="347"/>
        <v>8</v>
      </c>
      <c r="H7477" s="188">
        <v>79280218</v>
      </c>
      <c r="I7477" s="192" t="s">
        <v>3805</v>
      </c>
      <c r="J7477" s="190" t="s">
        <v>2710</v>
      </c>
      <c r="K7477" s="187" t="s">
        <v>598</v>
      </c>
      <c r="L7477" s="193" t="s">
        <v>5853</v>
      </c>
    </row>
    <row r="7478" spans="1:13" ht="39.950000000000003" hidden="1" customHeight="1" x14ac:dyDescent="0.2">
      <c r="A7478" s="187" t="str">
        <f t="shared" si="342"/>
        <v>7</v>
      </c>
      <c r="B7478" s="187" t="str">
        <f t="shared" si="343"/>
        <v>9</v>
      </c>
      <c r="C7478" s="187" t="str">
        <f t="shared" si="344"/>
        <v>2</v>
      </c>
      <c r="D7478" s="187" t="str">
        <f t="shared" si="345"/>
        <v>8</v>
      </c>
      <c r="E7478" s="187" t="str">
        <f t="shared" si="346"/>
        <v>02</v>
      </c>
      <c r="F7478" s="187" t="str">
        <f t="shared" si="341"/>
        <v>1</v>
      </c>
      <c r="G7478" s="187" t="str">
        <f t="shared" si="347"/>
        <v>9</v>
      </c>
      <c r="H7478" s="188">
        <v>79280219</v>
      </c>
      <c r="I7478" s="192" t="s">
        <v>3806</v>
      </c>
      <c r="J7478" s="190" t="s">
        <v>2710</v>
      </c>
      <c r="K7478" s="187" t="s">
        <v>598</v>
      </c>
      <c r="L7478" s="207" t="s">
        <v>15049</v>
      </c>
    </row>
    <row r="7479" spans="1:13" ht="39.950000000000003" hidden="1" customHeight="1" x14ac:dyDescent="0.2">
      <c r="A7479" s="203" t="str">
        <f t="shared" si="342"/>
        <v>7</v>
      </c>
      <c r="B7479" s="203" t="str">
        <f t="shared" si="343"/>
        <v>9</v>
      </c>
      <c r="C7479" s="203" t="str">
        <f t="shared" si="344"/>
        <v>2</v>
      </c>
      <c r="D7479" s="203" t="str">
        <f t="shared" si="345"/>
        <v>8</v>
      </c>
      <c r="E7479" s="203" t="str">
        <f t="shared" si="346"/>
        <v>02</v>
      </c>
      <c r="F7479" s="203" t="str">
        <f t="shared" si="341"/>
        <v>9</v>
      </c>
      <c r="G7479" s="203" t="str">
        <f t="shared" si="347"/>
        <v>0</v>
      </c>
      <c r="H7479" s="204">
        <v>79280290</v>
      </c>
      <c r="I7479" s="209" t="s">
        <v>3807</v>
      </c>
      <c r="J7479" s="206" t="s">
        <v>3808</v>
      </c>
      <c r="K7479" s="187" t="s">
        <v>598</v>
      </c>
      <c r="L7479" s="191" t="s">
        <v>5853</v>
      </c>
      <c r="M7479" s="293" t="s">
        <v>15052</v>
      </c>
    </row>
    <row r="7480" spans="1:13" ht="39.950000000000003" hidden="1" customHeight="1" x14ac:dyDescent="0.2">
      <c r="A7480" s="187" t="str">
        <f t="shared" si="342"/>
        <v>7</v>
      </c>
      <c r="B7480" s="187" t="str">
        <f t="shared" si="343"/>
        <v>9</v>
      </c>
      <c r="C7480" s="187" t="str">
        <f t="shared" si="344"/>
        <v>2</v>
      </c>
      <c r="D7480" s="187" t="str">
        <f t="shared" si="345"/>
        <v>8</v>
      </c>
      <c r="E7480" s="187" t="str">
        <f t="shared" si="346"/>
        <v>02</v>
      </c>
      <c r="F7480" s="187" t="str">
        <f t="shared" si="341"/>
        <v>9</v>
      </c>
      <c r="G7480" s="187" t="str">
        <f t="shared" si="347"/>
        <v>1</v>
      </c>
      <c r="H7480" s="188">
        <v>79280291</v>
      </c>
      <c r="I7480" s="192" t="s">
        <v>3809</v>
      </c>
      <c r="J7480" s="190" t="s">
        <v>3810</v>
      </c>
      <c r="K7480" s="187" t="s">
        <v>598</v>
      </c>
      <c r="L7480" s="193" t="s">
        <v>5853</v>
      </c>
    </row>
    <row r="7481" spans="1:13" ht="39.950000000000003" hidden="1" customHeight="1" x14ac:dyDescent="0.2">
      <c r="A7481" s="187" t="str">
        <f t="shared" si="342"/>
        <v>7</v>
      </c>
      <c r="B7481" s="187" t="str">
        <f t="shared" si="343"/>
        <v>9</v>
      </c>
      <c r="C7481" s="187" t="str">
        <f t="shared" si="344"/>
        <v>2</v>
      </c>
      <c r="D7481" s="187" t="str">
        <f t="shared" si="345"/>
        <v>8</v>
      </c>
      <c r="E7481" s="187" t="str">
        <f t="shared" si="346"/>
        <v>02</v>
      </c>
      <c r="F7481" s="187" t="str">
        <f t="shared" si="341"/>
        <v>9</v>
      </c>
      <c r="G7481" s="187" t="str">
        <f t="shared" si="347"/>
        <v>2</v>
      </c>
      <c r="H7481" s="188">
        <v>79280292</v>
      </c>
      <c r="I7481" s="192" t="s">
        <v>3811</v>
      </c>
      <c r="J7481" s="190" t="s">
        <v>2710</v>
      </c>
      <c r="K7481" s="187" t="s">
        <v>598</v>
      </c>
      <c r="L7481" s="193" t="s">
        <v>5853</v>
      </c>
    </row>
    <row r="7482" spans="1:13" ht="39.950000000000003" hidden="1" customHeight="1" x14ac:dyDescent="0.2">
      <c r="A7482" s="187" t="str">
        <f t="shared" si="342"/>
        <v>7</v>
      </c>
      <c r="B7482" s="187" t="str">
        <f t="shared" si="343"/>
        <v>9</v>
      </c>
      <c r="C7482" s="187" t="str">
        <f t="shared" si="344"/>
        <v>2</v>
      </c>
      <c r="D7482" s="187" t="str">
        <f t="shared" si="345"/>
        <v>8</v>
      </c>
      <c r="E7482" s="187" t="str">
        <f t="shared" si="346"/>
        <v>02</v>
      </c>
      <c r="F7482" s="187" t="str">
        <f t="shared" si="341"/>
        <v>9</v>
      </c>
      <c r="G7482" s="187" t="str">
        <f t="shared" si="347"/>
        <v>3</v>
      </c>
      <c r="H7482" s="188">
        <v>79280293</v>
      </c>
      <c r="I7482" s="192" t="s">
        <v>3812</v>
      </c>
      <c r="J7482" s="190" t="s">
        <v>2710</v>
      </c>
      <c r="K7482" s="187" t="s">
        <v>598</v>
      </c>
      <c r="L7482" s="193" t="s">
        <v>5853</v>
      </c>
    </row>
    <row r="7483" spans="1:13" ht="39.950000000000003" hidden="1" customHeight="1" x14ac:dyDescent="0.2">
      <c r="A7483" s="187" t="str">
        <f t="shared" si="342"/>
        <v>7</v>
      </c>
      <c r="B7483" s="187" t="str">
        <f t="shared" si="343"/>
        <v>9</v>
      </c>
      <c r="C7483" s="187" t="str">
        <f t="shared" si="344"/>
        <v>2</v>
      </c>
      <c r="D7483" s="187" t="str">
        <f t="shared" si="345"/>
        <v>8</v>
      </c>
      <c r="E7483" s="187" t="str">
        <f t="shared" si="346"/>
        <v>02</v>
      </c>
      <c r="F7483" s="187" t="str">
        <f t="shared" si="341"/>
        <v>9</v>
      </c>
      <c r="G7483" s="187" t="str">
        <f t="shared" si="347"/>
        <v>4</v>
      </c>
      <c r="H7483" s="188">
        <v>79280294</v>
      </c>
      <c r="I7483" s="192" t="s">
        <v>3813</v>
      </c>
      <c r="J7483" s="190" t="s">
        <v>2710</v>
      </c>
      <c r="K7483" s="187" t="s">
        <v>598</v>
      </c>
      <c r="L7483" s="193" t="s">
        <v>5853</v>
      </c>
    </row>
    <row r="7484" spans="1:13" ht="39.950000000000003" hidden="1" customHeight="1" x14ac:dyDescent="0.2">
      <c r="A7484" s="187" t="str">
        <f t="shared" si="342"/>
        <v>7</v>
      </c>
      <c r="B7484" s="187" t="str">
        <f t="shared" si="343"/>
        <v>9</v>
      </c>
      <c r="C7484" s="187" t="str">
        <f t="shared" si="344"/>
        <v>2</v>
      </c>
      <c r="D7484" s="187" t="str">
        <f t="shared" si="345"/>
        <v>8</v>
      </c>
      <c r="E7484" s="187" t="str">
        <f t="shared" si="346"/>
        <v>02</v>
      </c>
      <c r="F7484" s="187" t="str">
        <f t="shared" si="341"/>
        <v>9</v>
      </c>
      <c r="G7484" s="187" t="str">
        <f t="shared" si="347"/>
        <v>5</v>
      </c>
      <c r="H7484" s="188">
        <v>79280295</v>
      </c>
      <c r="I7484" s="192" t="s">
        <v>3814</v>
      </c>
      <c r="J7484" s="190" t="s">
        <v>2710</v>
      </c>
      <c r="K7484" s="187" t="s">
        <v>598</v>
      </c>
      <c r="L7484" s="193" t="s">
        <v>5853</v>
      </c>
    </row>
    <row r="7485" spans="1:13" ht="39.950000000000003" hidden="1" customHeight="1" x14ac:dyDescent="0.2">
      <c r="A7485" s="187" t="str">
        <f t="shared" si="342"/>
        <v>7</v>
      </c>
      <c r="B7485" s="187" t="str">
        <f t="shared" si="343"/>
        <v>9</v>
      </c>
      <c r="C7485" s="187" t="str">
        <f t="shared" si="344"/>
        <v>2</v>
      </c>
      <c r="D7485" s="187" t="str">
        <f t="shared" si="345"/>
        <v>8</v>
      </c>
      <c r="E7485" s="187" t="str">
        <f t="shared" si="346"/>
        <v>02</v>
      </c>
      <c r="F7485" s="187" t="str">
        <f t="shared" si="341"/>
        <v>9</v>
      </c>
      <c r="G7485" s="187" t="str">
        <f t="shared" si="347"/>
        <v>6</v>
      </c>
      <c r="H7485" s="188">
        <v>79280296</v>
      </c>
      <c r="I7485" s="192" t="s">
        <v>3815</v>
      </c>
      <c r="J7485" s="190" t="s">
        <v>2710</v>
      </c>
      <c r="K7485" s="187" t="s">
        <v>598</v>
      </c>
      <c r="L7485" s="193" t="s">
        <v>5853</v>
      </c>
    </row>
    <row r="7486" spans="1:13" ht="39.950000000000003" hidden="1" customHeight="1" x14ac:dyDescent="0.2">
      <c r="A7486" s="187" t="str">
        <f t="shared" si="342"/>
        <v>7</v>
      </c>
      <c r="B7486" s="187" t="str">
        <f t="shared" si="343"/>
        <v>9</v>
      </c>
      <c r="C7486" s="187" t="str">
        <f t="shared" si="344"/>
        <v>2</v>
      </c>
      <c r="D7486" s="187" t="str">
        <f t="shared" si="345"/>
        <v>8</v>
      </c>
      <c r="E7486" s="187" t="str">
        <f t="shared" si="346"/>
        <v>02</v>
      </c>
      <c r="F7486" s="187" t="str">
        <f t="shared" ref="F7486:F7697" si="348">MID($H7486,7,1)</f>
        <v>9</v>
      </c>
      <c r="G7486" s="187" t="str">
        <f t="shared" si="347"/>
        <v>7</v>
      </c>
      <c r="H7486" s="188">
        <v>79280297</v>
      </c>
      <c r="I7486" s="192" t="s">
        <v>3816</v>
      </c>
      <c r="J7486" s="190" t="s">
        <v>2710</v>
      </c>
      <c r="K7486" s="187" t="s">
        <v>598</v>
      </c>
      <c r="L7486" s="193" t="s">
        <v>5853</v>
      </c>
    </row>
    <row r="7487" spans="1:13" ht="39.950000000000003" hidden="1" customHeight="1" x14ac:dyDescent="0.2">
      <c r="A7487" s="187" t="str">
        <f t="shared" si="342"/>
        <v>7</v>
      </c>
      <c r="B7487" s="187" t="str">
        <f t="shared" si="343"/>
        <v>9</v>
      </c>
      <c r="C7487" s="187" t="str">
        <f t="shared" si="344"/>
        <v>2</v>
      </c>
      <c r="D7487" s="187" t="str">
        <f t="shared" si="345"/>
        <v>8</v>
      </c>
      <c r="E7487" s="187" t="str">
        <f t="shared" si="346"/>
        <v>02</v>
      </c>
      <c r="F7487" s="187" t="str">
        <f t="shared" si="348"/>
        <v>9</v>
      </c>
      <c r="G7487" s="187" t="str">
        <f t="shared" si="347"/>
        <v>8</v>
      </c>
      <c r="H7487" s="188">
        <v>79280298</v>
      </c>
      <c r="I7487" s="192" t="s">
        <v>3817</v>
      </c>
      <c r="J7487" s="190" t="s">
        <v>2710</v>
      </c>
      <c r="K7487" s="187" t="s">
        <v>598</v>
      </c>
      <c r="L7487" s="193" t="s">
        <v>5853</v>
      </c>
    </row>
    <row r="7488" spans="1:13" ht="39.950000000000003" hidden="1" customHeight="1" x14ac:dyDescent="0.2">
      <c r="A7488" s="187" t="str">
        <f t="shared" si="342"/>
        <v>7</v>
      </c>
      <c r="B7488" s="187" t="str">
        <f t="shared" si="343"/>
        <v>9</v>
      </c>
      <c r="C7488" s="187" t="str">
        <f t="shared" si="344"/>
        <v>2</v>
      </c>
      <c r="D7488" s="187" t="str">
        <f t="shared" si="345"/>
        <v>8</v>
      </c>
      <c r="E7488" s="187" t="str">
        <f t="shared" si="346"/>
        <v>02</v>
      </c>
      <c r="F7488" s="187" t="str">
        <f t="shared" si="348"/>
        <v>9</v>
      </c>
      <c r="G7488" s="187" t="str">
        <f t="shared" si="347"/>
        <v>9</v>
      </c>
      <c r="H7488" s="188">
        <v>79280299</v>
      </c>
      <c r="I7488" s="192" t="s">
        <v>3818</v>
      </c>
      <c r="J7488" s="190" t="s">
        <v>2710</v>
      </c>
      <c r="K7488" s="187" t="s">
        <v>598</v>
      </c>
      <c r="L7488" s="207" t="s">
        <v>15049</v>
      </c>
    </row>
    <row r="7489" spans="1:13" ht="39.950000000000003" hidden="1" customHeight="1" x14ac:dyDescent="0.2">
      <c r="A7489" s="203" t="str">
        <f t="shared" si="342"/>
        <v>7</v>
      </c>
      <c r="B7489" s="203" t="str">
        <f t="shared" si="343"/>
        <v>9</v>
      </c>
      <c r="C7489" s="203" t="str">
        <f t="shared" si="344"/>
        <v>2</v>
      </c>
      <c r="D7489" s="203" t="str">
        <f t="shared" si="345"/>
        <v>8</v>
      </c>
      <c r="E7489" s="203" t="str">
        <f t="shared" si="346"/>
        <v>03</v>
      </c>
      <c r="F7489" s="203" t="str">
        <f t="shared" si="348"/>
        <v>0</v>
      </c>
      <c r="G7489" s="203" t="str">
        <f t="shared" si="347"/>
        <v>0</v>
      </c>
      <c r="H7489" s="204">
        <v>79280300</v>
      </c>
      <c r="I7489" s="209" t="s">
        <v>3819</v>
      </c>
      <c r="J7489" s="206" t="s">
        <v>3820</v>
      </c>
      <c r="K7489" s="203" t="s">
        <v>586</v>
      </c>
      <c r="L7489" s="207" t="s">
        <v>5853</v>
      </c>
      <c r="M7489" s="293" t="s">
        <v>15052</v>
      </c>
    </row>
    <row r="7490" spans="1:13" ht="39.950000000000003" hidden="1" customHeight="1" x14ac:dyDescent="0.2">
      <c r="A7490" s="203" t="str">
        <f t="shared" si="342"/>
        <v>7</v>
      </c>
      <c r="B7490" s="203" t="str">
        <f t="shared" si="343"/>
        <v>9</v>
      </c>
      <c r="C7490" s="203" t="str">
        <f t="shared" si="344"/>
        <v>2</v>
      </c>
      <c r="D7490" s="203" t="str">
        <f t="shared" si="345"/>
        <v>8</v>
      </c>
      <c r="E7490" s="203" t="str">
        <f t="shared" si="346"/>
        <v>03</v>
      </c>
      <c r="F7490" s="203" t="str">
        <f t="shared" si="348"/>
        <v>1</v>
      </c>
      <c r="G7490" s="203" t="str">
        <f t="shared" si="347"/>
        <v>0</v>
      </c>
      <c r="H7490" s="204">
        <v>79280310</v>
      </c>
      <c r="I7490" s="209" t="s">
        <v>3819</v>
      </c>
      <c r="J7490" s="206" t="s">
        <v>3820</v>
      </c>
      <c r="K7490" s="187" t="s">
        <v>598</v>
      </c>
      <c r="L7490" s="191" t="s">
        <v>5853</v>
      </c>
      <c r="M7490" s="293" t="s">
        <v>15052</v>
      </c>
    </row>
    <row r="7491" spans="1:13" ht="39.950000000000003" hidden="1" customHeight="1" x14ac:dyDescent="0.2">
      <c r="A7491" s="187" t="str">
        <f t="shared" si="342"/>
        <v>7</v>
      </c>
      <c r="B7491" s="187" t="str">
        <f t="shared" si="343"/>
        <v>9</v>
      </c>
      <c r="C7491" s="187" t="str">
        <f t="shared" si="344"/>
        <v>2</v>
      </c>
      <c r="D7491" s="187" t="str">
        <f t="shared" si="345"/>
        <v>8</v>
      </c>
      <c r="E7491" s="187" t="str">
        <f t="shared" si="346"/>
        <v>03</v>
      </c>
      <c r="F7491" s="187" t="str">
        <f t="shared" si="348"/>
        <v>1</v>
      </c>
      <c r="G7491" s="187" t="str">
        <f t="shared" si="347"/>
        <v>1</v>
      </c>
      <c r="H7491" s="188">
        <v>79280311</v>
      </c>
      <c r="I7491" s="192" t="s">
        <v>3821</v>
      </c>
      <c r="J7491" s="190" t="s">
        <v>3822</v>
      </c>
      <c r="K7491" s="187" t="s">
        <v>598</v>
      </c>
      <c r="L7491" s="193" t="s">
        <v>5853</v>
      </c>
    </row>
    <row r="7492" spans="1:13" ht="39.950000000000003" hidden="1" customHeight="1" x14ac:dyDescent="0.2">
      <c r="A7492" s="187" t="str">
        <f t="shared" si="342"/>
        <v>7</v>
      </c>
      <c r="B7492" s="187" t="str">
        <f t="shared" si="343"/>
        <v>9</v>
      </c>
      <c r="C7492" s="187" t="str">
        <f t="shared" si="344"/>
        <v>2</v>
      </c>
      <c r="D7492" s="187" t="str">
        <f t="shared" si="345"/>
        <v>8</v>
      </c>
      <c r="E7492" s="187" t="str">
        <f t="shared" si="346"/>
        <v>03</v>
      </c>
      <c r="F7492" s="187" t="str">
        <f t="shared" si="348"/>
        <v>1</v>
      </c>
      <c r="G7492" s="187" t="str">
        <f t="shared" si="347"/>
        <v>2</v>
      </c>
      <c r="H7492" s="188">
        <v>79280312</v>
      </c>
      <c r="I7492" s="192" t="s">
        <v>3823</v>
      </c>
      <c r="J7492" s="190" t="s">
        <v>2710</v>
      </c>
      <c r="K7492" s="187" t="s">
        <v>598</v>
      </c>
      <c r="L7492" s="193" t="s">
        <v>5853</v>
      </c>
    </row>
    <row r="7493" spans="1:13" ht="39.950000000000003" hidden="1" customHeight="1" x14ac:dyDescent="0.2">
      <c r="A7493" s="187" t="str">
        <f t="shared" si="342"/>
        <v>7</v>
      </c>
      <c r="B7493" s="187" t="str">
        <f t="shared" si="343"/>
        <v>9</v>
      </c>
      <c r="C7493" s="187" t="str">
        <f t="shared" si="344"/>
        <v>2</v>
      </c>
      <c r="D7493" s="187" t="str">
        <f t="shared" si="345"/>
        <v>8</v>
      </c>
      <c r="E7493" s="187" t="str">
        <f t="shared" si="346"/>
        <v>03</v>
      </c>
      <c r="F7493" s="187" t="str">
        <f t="shared" si="348"/>
        <v>1</v>
      </c>
      <c r="G7493" s="187" t="str">
        <f t="shared" si="347"/>
        <v>3</v>
      </c>
      <c r="H7493" s="188">
        <v>79280313</v>
      </c>
      <c r="I7493" s="192" t="s">
        <v>3824</v>
      </c>
      <c r="J7493" s="190" t="s">
        <v>2710</v>
      </c>
      <c r="K7493" s="187" t="s">
        <v>598</v>
      </c>
      <c r="L7493" s="193" t="s">
        <v>5853</v>
      </c>
    </row>
    <row r="7494" spans="1:13" ht="39.950000000000003" hidden="1" customHeight="1" x14ac:dyDescent="0.2">
      <c r="A7494" s="187" t="str">
        <f t="shared" si="342"/>
        <v>7</v>
      </c>
      <c r="B7494" s="187" t="str">
        <f t="shared" si="343"/>
        <v>9</v>
      </c>
      <c r="C7494" s="187" t="str">
        <f t="shared" si="344"/>
        <v>2</v>
      </c>
      <c r="D7494" s="187" t="str">
        <f t="shared" si="345"/>
        <v>8</v>
      </c>
      <c r="E7494" s="187" t="str">
        <f t="shared" si="346"/>
        <v>03</v>
      </c>
      <c r="F7494" s="187" t="str">
        <f t="shared" si="348"/>
        <v>1</v>
      </c>
      <c r="G7494" s="187" t="str">
        <f t="shared" si="347"/>
        <v>4</v>
      </c>
      <c r="H7494" s="188">
        <v>79280314</v>
      </c>
      <c r="I7494" s="192" t="s">
        <v>3825</v>
      </c>
      <c r="J7494" s="190" t="s">
        <v>2710</v>
      </c>
      <c r="K7494" s="187" t="s">
        <v>598</v>
      </c>
      <c r="L7494" s="193" t="s">
        <v>5853</v>
      </c>
    </row>
    <row r="7495" spans="1:13" ht="39.950000000000003" hidden="1" customHeight="1" x14ac:dyDescent="0.2">
      <c r="A7495" s="187" t="str">
        <f t="shared" si="342"/>
        <v>7</v>
      </c>
      <c r="B7495" s="187" t="str">
        <f t="shared" si="343"/>
        <v>9</v>
      </c>
      <c r="C7495" s="187" t="str">
        <f t="shared" si="344"/>
        <v>2</v>
      </c>
      <c r="D7495" s="187" t="str">
        <f t="shared" si="345"/>
        <v>8</v>
      </c>
      <c r="E7495" s="187" t="str">
        <f t="shared" si="346"/>
        <v>03</v>
      </c>
      <c r="F7495" s="187" t="str">
        <f t="shared" si="348"/>
        <v>1</v>
      </c>
      <c r="G7495" s="187" t="str">
        <f t="shared" si="347"/>
        <v>5</v>
      </c>
      <c r="H7495" s="188">
        <v>79280315</v>
      </c>
      <c r="I7495" s="192" t="s">
        <v>3826</v>
      </c>
      <c r="J7495" s="190" t="s">
        <v>2710</v>
      </c>
      <c r="K7495" s="187" t="s">
        <v>598</v>
      </c>
      <c r="L7495" s="193" t="s">
        <v>5853</v>
      </c>
    </row>
    <row r="7496" spans="1:13" ht="39.950000000000003" hidden="1" customHeight="1" x14ac:dyDescent="0.2">
      <c r="A7496" s="187" t="str">
        <f t="shared" si="342"/>
        <v>7</v>
      </c>
      <c r="B7496" s="187" t="str">
        <f t="shared" si="343"/>
        <v>9</v>
      </c>
      <c r="C7496" s="187" t="str">
        <f t="shared" si="344"/>
        <v>2</v>
      </c>
      <c r="D7496" s="187" t="str">
        <f t="shared" si="345"/>
        <v>8</v>
      </c>
      <c r="E7496" s="187" t="str">
        <f t="shared" si="346"/>
        <v>03</v>
      </c>
      <c r="F7496" s="187" t="str">
        <f t="shared" si="348"/>
        <v>1</v>
      </c>
      <c r="G7496" s="187" t="str">
        <f t="shared" si="347"/>
        <v>6</v>
      </c>
      <c r="H7496" s="188">
        <v>79280316</v>
      </c>
      <c r="I7496" s="192" t="s">
        <v>3827</v>
      </c>
      <c r="J7496" s="190" t="s">
        <v>2710</v>
      </c>
      <c r="K7496" s="187" t="s">
        <v>598</v>
      </c>
      <c r="L7496" s="193" t="s">
        <v>5853</v>
      </c>
    </row>
    <row r="7497" spans="1:13" ht="39.950000000000003" hidden="1" customHeight="1" x14ac:dyDescent="0.2">
      <c r="A7497" s="187" t="str">
        <f t="shared" si="342"/>
        <v>7</v>
      </c>
      <c r="B7497" s="187" t="str">
        <f t="shared" si="343"/>
        <v>9</v>
      </c>
      <c r="C7497" s="187" t="str">
        <f t="shared" si="344"/>
        <v>2</v>
      </c>
      <c r="D7497" s="187" t="str">
        <f t="shared" si="345"/>
        <v>8</v>
      </c>
      <c r="E7497" s="187" t="str">
        <f t="shared" si="346"/>
        <v>03</v>
      </c>
      <c r="F7497" s="187" t="str">
        <f t="shared" si="348"/>
        <v>1</v>
      </c>
      <c r="G7497" s="187" t="str">
        <f t="shared" si="347"/>
        <v>7</v>
      </c>
      <c r="H7497" s="188">
        <v>79280317</v>
      </c>
      <c r="I7497" s="192" t="s">
        <v>3828</v>
      </c>
      <c r="J7497" s="190" t="s">
        <v>2710</v>
      </c>
      <c r="K7497" s="187" t="s">
        <v>598</v>
      </c>
      <c r="L7497" s="193" t="s">
        <v>5853</v>
      </c>
    </row>
    <row r="7498" spans="1:13" ht="39.950000000000003" hidden="1" customHeight="1" x14ac:dyDescent="0.2">
      <c r="A7498" s="187" t="str">
        <f t="shared" si="342"/>
        <v>7</v>
      </c>
      <c r="B7498" s="187" t="str">
        <f t="shared" si="343"/>
        <v>9</v>
      </c>
      <c r="C7498" s="187" t="str">
        <f t="shared" si="344"/>
        <v>2</v>
      </c>
      <c r="D7498" s="187" t="str">
        <f t="shared" si="345"/>
        <v>8</v>
      </c>
      <c r="E7498" s="187" t="str">
        <f t="shared" si="346"/>
        <v>03</v>
      </c>
      <c r="F7498" s="187" t="str">
        <f t="shared" si="348"/>
        <v>1</v>
      </c>
      <c r="G7498" s="187" t="str">
        <f t="shared" si="347"/>
        <v>8</v>
      </c>
      <c r="H7498" s="188">
        <v>79280318</v>
      </c>
      <c r="I7498" s="192" t="s">
        <v>3829</v>
      </c>
      <c r="J7498" s="190" t="s">
        <v>2710</v>
      </c>
      <c r="K7498" s="187" t="s">
        <v>598</v>
      </c>
      <c r="L7498" s="193" t="s">
        <v>5853</v>
      </c>
    </row>
    <row r="7499" spans="1:13" ht="39.950000000000003" hidden="1" customHeight="1" x14ac:dyDescent="0.2">
      <c r="A7499" s="187" t="str">
        <f t="shared" si="342"/>
        <v>7</v>
      </c>
      <c r="B7499" s="187" t="str">
        <f t="shared" si="343"/>
        <v>9</v>
      </c>
      <c r="C7499" s="187" t="str">
        <f t="shared" si="344"/>
        <v>2</v>
      </c>
      <c r="D7499" s="187" t="str">
        <f t="shared" si="345"/>
        <v>8</v>
      </c>
      <c r="E7499" s="187" t="str">
        <f t="shared" si="346"/>
        <v>03</v>
      </c>
      <c r="F7499" s="187" t="str">
        <f t="shared" si="348"/>
        <v>1</v>
      </c>
      <c r="G7499" s="187" t="str">
        <f t="shared" si="347"/>
        <v>9</v>
      </c>
      <c r="H7499" s="188">
        <v>79280319</v>
      </c>
      <c r="I7499" s="192" t="s">
        <v>3830</v>
      </c>
      <c r="J7499" s="190" t="s">
        <v>2710</v>
      </c>
      <c r="K7499" s="187" t="s">
        <v>598</v>
      </c>
      <c r="L7499" s="207" t="s">
        <v>15049</v>
      </c>
    </row>
    <row r="7500" spans="1:13" ht="39.950000000000003" hidden="1" customHeight="1" x14ac:dyDescent="0.2">
      <c r="A7500" s="6" t="str">
        <f t="shared" si="342"/>
        <v>7</v>
      </c>
      <c r="B7500" s="6" t="str">
        <f t="shared" si="343"/>
        <v>9</v>
      </c>
      <c r="C7500" s="6" t="str">
        <f t="shared" si="344"/>
        <v>3</v>
      </c>
      <c r="D7500" s="6" t="str">
        <f t="shared" si="345"/>
        <v>0</v>
      </c>
      <c r="E7500" s="6" t="str">
        <f t="shared" si="346"/>
        <v>00</v>
      </c>
      <c r="F7500" s="6" t="str">
        <f t="shared" si="348"/>
        <v>0</v>
      </c>
      <c r="G7500" s="6" t="str">
        <f t="shared" si="347"/>
        <v>0</v>
      </c>
      <c r="H7500" s="68">
        <v>79300000</v>
      </c>
      <c r="I7500" s="299" t="s">
        <v>3831</v>
      </c>
      <c r="J7500" s="300" t="s">
        <v>3832</v>
      </c>
      <c r="K7500" s="6" t="s">
        <v>586</v>
      </c>
      <c r="L7500" s="5"/>
    </row>
    <row r="7501" spans="1:13" ht="39.950000000000003" hidden="1" customHeight="1" x14ac:dyDescent="0.2">
      <c r="A7501" s="203" t="str">
        <f t="shared" si="342"/>
        <v>7</v>
      </c>
      <c r="B7501" s="203" t="str">
        <f t="shared" si="343"/>
        <v>9</v>
      </c>
      <c r="C7501" s="203" t="str">
        <f t="shared" si="344"/>
        <v>3</v>
      </c>
      <c r="D7501" s="203" t="str">
        <f t="shared" si="345"/>
        <v>0</v>
      </c>
      <c r="E7501" s="203" t="str">
        <f t="shared" si="346"/>
        <v>01</v>
      </c>
      <c r="F7501" s="203" t="str">
        <f t="shared" si="348"/>
        <v>0</v>
      </c>
      <c r="G7501" s="203" t="str">
        <f t="shared" si="347"/>
        <v>0</v>
      </c>
      <c r="H7501" s="204">
        <v>79300100</v>
      </c>
      <c r="I7501" s="205" t="s">
        <v>3833</v>
      </c>
      <c r="J7501" s="206" t="s">
        <v>3834</v>
      </c>
      <c r="K7501" s="203" t="s">
        <v>586</v>
      </c>
      <c r="L7501" s="207" t="s">
        <v>5853</v>
      </c>
      <c r="M7501" s="293" t="s">
        <v>15052</v>
      </c>
    </row>
    <row r="7502" spans="1:13" ht="39.950000000000003" hidden="1" customHeight="1" x14ac:dyDescent="0.2">
      <c r="A7502" s="203" t="str">
        <f t="shared" si="342"/>
        <v>7</v>
      </c>
      <c r="B7502" s="203" t="str">
        <f t="shared" si="343"/>
        <v>9</v>
      </c>
      <c r="C7502" s="203" t="str">
        <f t="shared" si="344"/>
        <v>3</v>
      </c>
      <c r="D7502" s="203" t="str">
        <f t="shared" si="345"/>
        <v>0</v>
      </c>
      <c r="E7502" s="203" t="str">
        <f t="shared" si="346"/>
        <v>01</v>
      </c>
      <c r="F7502" s="203" t="str">
        <f t="shared" si="348"/>
        <v>1</v>
      </c>
      <c r="G7502" s="203" t="str">
        <f t="shared" si="347"/>
        <v>0</v>
      </c>
      <c r="H7502" s="204">
        <v>79300110</v>
      </c>
      <c r="I7502" s="205" t="s">
        <v>3833</v>
      </c>
      <c r="J7502" s="206" t="s">
        <v>3835</v>
      </c>
      <c r="K7502" s="203" t="s">
        <v>586</v>
      </c>
      <c r="L7502" s="207" t="s">
        <v>5853</v>
      </c>
      <c r="M7502" s="293" t="s">
        <v>15052</v>
      </c>
    </row>
    <row r="7503" spans="1:13" ht="69.75" hidden="1" customHeight="1" x14ac:dyDescent="0.2">
      <c r="A7503" s="203" t="str">
        <f t="shared" si="342"/>
        <v>7</v>
      </c>
      <c r="B7503" s="203" t="str">
        <f t="shared" si="343"/>
        <v>9</v>
      </c>
      <c r="C7503" s="203" t="str">
        <f t="shared" si="344"/>
        <v>3</v>
      </c>
      <c r="D7503" s="203" t="str">
        <f t="shared" si="345"/>
        <v>0</v>
      </c>
      <c r="E7503" s="203" t="str">
        <f t="shared" si="346"/>
        <v>01</v>
      </c>
      <c r="F7503" s="203" t="str">
        <f t="shared" si="348"/>
        <v>1</v>
      </c>
      <c r="G7503" s="203" t="str">
        <f t="shared" si="347"/>
        <v>1</v>
      </c>
      <c r="H7503" s="204">
        <v>79300111</v>
      </c>
      <c r="I7503" s="205" t="s">
        <v>3836</v>
      </c>
      <c r="J7503" s="206" t="s">
        <v>3837</v>
      </c>
      <c r="K7503" s="203" t="s">
        <v>598</v>
      </c>
      <c r="L7503" s="207" t="s">
        <v>5853</v>
      </c>
      <c r="M7503" s="293" t="s">
        <v>15052</v>
      </c>
    </row>
    <row r="7504" spans="1:13" ht="39.950000000000003" hidden="1" customHeight="1" x14ac:dyDescent="0.2">
      <c r="A7504" s="203" t="str">
        <f t="shared" si="342"/>
        <v>7</v>
      </c>
      <c r="B7504" s="203" t="str">
        <f t="shared" si="343"/>
        <v>9</v>
      </c>
      <c r="C7504" s="203" t="str">
        <f t="shared" si="344"/>
        <v>3</v>
      </c>
      <c r="D7504" s="203" t="str">
        <f t="shared" si="345"/>
        <v>0</v>
      </c>
      <c r="E7504" s="203" t="str">
        <f t="shared" si="346"/>
        <v>02</v>
      </c>
      <c r="F7504" s="203" t="str">
        <f t="shared" si="348"/>
        <v>0</v>
      </c>
      <c r="G7504" s="203" t="str">
        <f t="shared" si="347"/>
        <v>0</v>
      </c>
      <c r="H7504" s="204">
        <v>79300200</v>
      </c>
      <c r="I7504" s="205" t="s">
        <v>3838</v>
      </c>
      <c r="J7504" s="206" t="s">
        <v>3839</v>
      </c>
      <c r="K7504" s="203" t="s">
        <v>586</v>
      </c>
      <c r="L7504" s="207" t="s">
        <v>5853</v>
      </c>
      <c r="M7504" s="293" t="s">
        <v>15052</v>
      </c>
    </row>
    <row r="7505" spans="1:13" ht="39.950000000000003" hidden="1" customHeight="1" x14ac:dyDescent="0.2">
      <c r="A7505" s="203" t="str">
        <f t="shared" si="342"/>
        <v>7</v>
      </c>
      <c r="B7505" s="203" t="str">
        <f t="shared" si="343"/>
        <v>9</v>
      </c>
      <c r="C7505" s="203" t="str">
        <f t="shared" si="344"/>
        <v>3</v>
      </c>
      <c r="D7505" s="203" t="str">
        <f t="shared" si="345"/>
        <v>0</v>
      </c>
      <c r="E7505" s="203" t="str">
        <f t="shared" si="346"/>
        <v>02</v>
      </c>
      <c r="F7505" s="203" t="str">
        <f t="shared" si="348"/>
        <v>1</v>
      </c>
      <c r="G7505" s="203" t="str">
        <f t="shared" si="347"/>
        <v>0</v>
      </c>
      <c r="H7505" s="204">
        <v>79300210</v>
      </c>
      <c r="I7505" s="205" t="s">
        <v>3840</v>
      </c>
      <c r="J7505" s="206" t="s">
        <v>3841</v>
      </c>
      <c r="K7505" s="203" t="s">
        <v>586</v>
      </c>
      <c r="L7505" s="207" t="s">
        <v>5853</v>
      </c>
      <c r="M7505" s="293" t="s">
        <v>15052</v>
      </c>
    </row>
    <row r="7506" spans="1:13" ht="39.950000000000003" hidden="1" customHeight="1" x14ac:dyDescent="0.2">
      <c r="A7506" s="203" t="str">
        <f t="shared" si="342"/>
        <v>7</v>
      </c>
      <c r="B7506" s="203" t="str">
        <f t="shared" ref="B7506:B7717" si="349">MID($H7506,2,1)</f>
        <v>9</v>
      </c>
      <c r="C7506" s="203" t="str">
        <f t="shared" ref="C7506:C7717" si="350">MID($H7506,3,1)</f>
        <v>3</v>
      </c>
      <c r="D7506" s="203" t="str">
        <f t="shared" ref="D7506:D7717" si="351">MID($H7506,4,1)</f>
        <v>0</v>
      </c>
      <c r="E7506" s="203" t="str">
        <f t="shared" ref="E7506:E7717" si="352">MID($H7506,5,2)</f>
        <v>02</v>
      </c>
      <c r="F7506" s="203" t="str">
        <f t="shared" si="348"/>
        <v>1</v>
      </c>
      <c r="G7506" s="203" t="str">
        <f t="shared" ref="G7506:G7717" si="353">MID($H7506,8,1)</f>
        <v>1</v>
      </c>
      <c r="H7506" s="204">
        <v>79300211</v>
      </c>
      <c r="I7506" s="205" t="s">
        <v>3842</v>
      </c>
      <c r="J7506" s="206" t="s">
        <v>3843</v>
      </c>
      <c r="K7506" s="203" t="s">
        <v>598</v>
      </c>
      <c r="L7506" s="207" t="s">
        <v>5853</v>
      </c>
      <c r="M7506" s="293" t="s">
        <v>15052</v>
      </c>
    </row>
    <row r="7507" spans="1:13" ht="39.950000000000003" hidden="1" customHeight="1" x14ac:dyDescent="0.2">
      <c r="A7507" s="203" t="str">
        <f t="shared" si="342"/>
        <v>7</v>
      </c>
      <c r="B7507" s="203" t="str">
        <f t="shared" si="349"/>
        <v>9</v>
      </c>
      <c r="C7507" s="203" t="str">
        <f t="shared" si="350"/>
        <v>3</v>
      </c>
      <c r="D7507" s="203" t="str">
        <f t="shared" si="351"/>
        <v>0</v>
      </c>
      <c r="E7507" s="203" t="str">
        <f t="shared" si="352"/>
        <v>02</v>
      </c>
      <c r="F7507" s="203" t="str">
        <f t="shared" si="348"/>
        <v>2</v>
      </c>
      <c r="G7507" s="203" t="str">
        <f t="shared" si="353"/>
        <v>0</v>
      </c>
      <c r="H7507" s="204">
        <v>79300220</v>
      </c>
      <c r="I7507" s="205" t="s">
        <v>3844</v>
      </c>
      <c r="J7507" s="206" t="s">
        <v>3845</v>
      </c>
      <c r="K7507" s="203" t="s">
        <v>586</v>
      </c>
      <c r="L7507" s="207" t="s">
        <v>5853</v>
      </c>
      <c r="M7507" s="293" t="s">
        <v>15052</v>
      </c>
    </row>
    <row r="7508" spans="1:13" ht="39.950000000000003" hidden="1" customHeight="1" x14ac:dyDescent="0.2">
      <c r="A7508" s="203" t="str">
        <f t="shared" si="342"/>
        <v>7</v>
      </c>
      <c r="B7508" s="203" t="str">
        <f t="shared" si="349"/>
        <v>9</v>
      </c>
      <c r="C7508" s="203" t="str">
        <f t="shared" si="350"/>
        <v>3</v>
      </c>
      <c r="D7508" s="203" t="str">
        <f t="shared" si="351"/>
        <v>0</v>
      </c>
      <c r="E7508" s="203" t="str">
        <f t="shared" si="352"/>
        <v>02</v>
      </c>
      <c r="F7508" s="203" t="str">
        <f t="shared" si="348"/>
        <v>2</v>
      </c>
      <c r="G7508" s="203" t="str">
        <f t="shared" si="353"/>
        <v>1</v>
      </c>
      <c r="H7508" s="204">
        <v>79300221</v>
      </c>
      <c r="I7508" s="205" t="s">
        <v>3846</v>
      </c>
      <c r="J7508" s="206" t="s">
        <v>3847</v>
      </c>
      <c r="K7508" s="203" t="s">
        <v>598</v>
      </c>
      <c r="L7508" s="207" t="s">
        <v>5853</v>
      </c>
      <c r="M7508" s="293" t="s">
        <v>15052</v>
      </c>
    </row>
    <row r="7509" spans="1:13" ht="39.950000000000003" hidden="1" customHeight="1" x14ac:dyDescent="0.2">
      <c r="A7509" s="203" t="str">
        <f t="shared" si="342"/>
        <v>7</v>
      </c>
      <c r="B7509" s="203" t="str">
        <f t="shared" si="349"/>
        <v>9</v>
      </c>
      <c r="C7509" s="203" t="str">
        <f t="shared" si="350"/>
        <v>3</v>
      </c>
      <c r="D7509" s="203" t="str">
        <f t="shared" si="351"/>
        <v>0</v>
      </c>
      <c r="E7509" s="203" t="str">
        <f t="shared" si="352"/>
        <v>03</v>
      </c>
      <c r="F7509" s="203" t="str">
        <f t="shared" si="348"/>
        <v>0</v>
      </c>
      <c r="G7509" s="203" t="str">
        <f t="shared" si="353"/>
        <v>0</v>
      </c>
      <c r="H7509" s="204">
        <v>79300300</v>
      </c>
      <c r="I7509" s="205" t="s">
        <v>3848</v>
      </c>
      <c r="J7509" s="206" t="s">
        <v>3849</v>
      </c>
      <c r="K7509" s="203" t="s">
        <v>586</v>
      </c>
      <c r="L7509" s="207" t="s">
        <v>5853</v>
      </c>
      <c r="M7509" s="293" t="s">
        <v>15052</v>
      </c>
    </row>
    <row r="7510" spans="1:13" ht="39.950000000000003" hidden="1" customHeight="1" x14ac:dyDescent="0.2">
      <c r="A7510" s="203" t="str">
        <f t="shared" si="342"/>
        <v>7</v>
      </c>
      <c r="B7510" s="203" t="str">
        <f t="shared" si="349"/>
        <v>9</v>
      </c>
      <c r="C7510" s="203" t="str">
        <f t="shared" si="350"/>
        <v>3</v>
      </c>
      <c r="D7510" s="203" t="str">
        <f t="shared" si="351"/>
        <v>0</v>
      </c>
      <c r="E7510" s="203" t="str">
        <f t="shared" si="352"/>
        <v>03</v>
      </c>
      <c r="F7510" s="203" t="str">
        <f t="shared" si="348"/>
        <v>1</v>
      </c>
      <c r="G7510" s="203" t="str">
        <f t="shared" si="353"/>
        <v>0</v>
      </c>
      <c r="H7510" s="204">
        <v>79300310</v>
      </c>
      <c r="I7510" s="205" t="s">
        <v>3848</v>
      </c>
      <c r="J7510" s="206" t="s">
        <v>3849</v>
      </c>
      <c r="K7510" s="203" t="s">
        <v>586</v>
      </c>
      <c r="L7510" s="207" t="s">
        <v>5853</v>
      </c>
      <c r="M7510" s="293" t="s">
        <v>15052</v>
      </c>
    </row>
    <row r="7511" spans="1:13" ht="39.950000000000003" hidden="1" customHeight="1" x14ac:dyDescent="0.2">
      <c r="A7511" s="203" t="str">
        <f t="shared" si="342"/>
        <v>7</v>
      </c>
      <c r="B7511" s="203" t="str">
        <f t="shared" si="349"/>
        <v>9</v>
      </c>
      <c r="C7511" s="203" t="str">
        <f t="shared" si="350"/>
        <v>3</v>
      </c>
      <c r="D7511" s="203" t="str">
        <f t="shared" si="351"/>
        <v>0</v>
      </c>
      <c r="E7511" s="203" t="str">
        <f t="shared" si="352"/>
        <v>03</v>
      </c>
      <c r="F7511" s="203" t="str">
        <f t="shared" si="348"/>
        <v>1</v>
      </c>
      <c r="G7511" s="203" t="str">
        <f t="shared" si="353"/>
        <v>1</v>
      </c>
      <c r="H7511" s="204">
        <v>79300311</v>
      </c>
      <c r="I7511" s="205" t="s">
        <v>3850</v>
      </c>
      <c r="J7511" s="206" t="s">
        <v>3851</v>
      </c>
      <c r="K7511" s="203" t="s">
        <v>598</v>
      </c>
      <c r="L7511" s="207" t="s">
        <v>5853</v>
      </c>
      <c r="M7511" s="293" t="s">
        <v>15052</v>
      </c>
    </row>
    <row r="7512" spans="1:13" ht="39.950000000000003" hidden="1" customHeight="1" x14ac:dyDescent="0.2">
      <c r="A7512" s="203" t="str">
        <f t="shared" si="342"/>
        <v>7</v>
      </c>
      <c r="B7512" s="203" t="str">
        <f t="shared" si="349"/>
        <v>9</v>
      </c>
      <c r="C7512" s="203" t="str">
        <f t="shared" si="350"/>
        <v>3</v>
      </c>
      <c r="D7512" s="203" t="str">
        <f t="shared" si="351"/>
        <v>0</v>
      </c>
      <c r="E7512" s="203" t="str">
        <f t="shared" si="352"/>
        <v>05</v>
      </c>
      <c r="F7512" s="203" t="str">
        <f t="shared" si="348"/>
        <v>0</v>
      </c>
      <c r="G7512" s="203" t="str">
        <f t="shared" si="353"/>
        <v>0</v>
      </c>
      <c r="H7512" s="204">
        <v>79300500</v>
      </c>
      <c r="I7512" s="209" t="s">
        <v>3852</v>
      </c>
      <c r="J7512" s="206" t="s">
        <v>3853</v>
      </c>
      <c r="K7512" s="203" t="s">
        <v>586</v>
      </c>
      <c r="L7512" s="207" t="s">
        <v>5853</v>
      </c>
      <c r="M7512" s="293" t="s">
        <v>15052</v>
      </c>
    </row>
    <row r="7513" spans="1:13" ht="39.950000000000003" hidden="1" customHeight="1" x14ac:dyDescent="0.2">
      <c r="A7513" s="203" t="str">
        <f t="shared" si="342"/>
        <v>7</v>
      </c>
      <c r="B7513" s="203" t="str">
        <f t="shared" si="349"/>
        <v>9</v>
      </c>
      <c r="C7513" s="203" t="str">
        <f t="shared" si="350"/>
        <v>3</v>
      </c>
      <c r="D7513" s="203" t="str">
        <f t="shared" si="351"/>
        <v>0</v>
      </c>
      <c r="E7513" s="203" t="str">
        <f t="shared" si="352"/>
        <v>05</v>
      </c>
      <c r="F7513" s="203" t="str">
        <f t="shared" si="348"/>
        <v>1</v>
      </c>
      <c r="G7513" s="203" t="str">
        <f t="shared" si="353"/>
        <v>0</v>
      </c>
      <c r="H7513" s="204">
        <v>79300510</v>
      </c>
      <c r="I7513" s="209" t="s">
        <v>3852</v>
      </c>
      <c r="J7513" s="206" t="s">
        <v>3853</v>
      </c>
      <c r="K7513" s="203" t="s">
        <v>586</v>
      </c>
      <c r="L7513" s="207" t="s">
        <v>5853</v>
      </c>
      <c r="M7513" s="293" t="s">
        <v>15052</v>
      </c>
    </row>
    <row r="7514" spans="1:13" ht="39.950000000000003" hidden="1" customHeight="1" x14ac:dyDescent="0.2">
      <c r="A7514" s="203" t="str">
        <f t="shared" si="342"/>
        <v>7</v>
      </c>
      <c r="B7514" s="203" t="str">
        <f t="shared" si="349"/>
        <v>9</v>
      </c>
      <c r="C7514" s="203" t="str">
        <f t="shared" si="350"/>
        <v>3</v>
      </c>
      <c r="D7514" s="203" t="str">
        <f t="shared" si="351"/>
        <v>0</v>
      </c>
      <c r="E7514" s="203" t="str">
        <f t="shared" si="352"/>
        <v>05</v>
      </c>
      <c r="F7514" s="203" t="str">
        <f t="shared" si="348"/>
        <v>1</v>
      </c>
      <c r="G7514" s="203" t="str">
        <f t="shared" si="353"/>
        <v>1</v>
      </c>
      <c r="H7514" s="204">
        <v>79300511</v>
      </c>
      <c r="I7514" s="209" t="s">
        <v>3854</v>
      </c>
      <c r="J7514" s="206" t="s">
        <v>3855</v>
      </c>
      <c r="K7514" s="203" t="s">
        <v>598</v>
      </c>
      <c r="L7514" s="207" t="s">
        <v>5853</v>
      </c>
      <c r="M7514" s="293" t="s">
        <v>15052</v>
      </c>
    </row>
    <row r="7515" spans="1:13" ht="39.950000000000003" hidden="1" customHeight="1" x14ac:dyDescent="0.2">
      <c r="A7515" s="167">
        <v>7</v>
      </c>
      <c r="B7515" s="167" t="s">
        <v>5899</v>
      </c>
      <c r="C7515" s="167" t="s">
        <v>5971</v>
      </c>
      <c r="D7515" s="167" t="s">
        <v>5796</v>
      </c>
      <c r="E7515" s="167" t="s">
        <v>5739</v>
      </c>
      <c r="F7515" s="167" t="s">
        <v>5798</v>
      </c>
      <c r="G7515" s="167" t="s">
        <v>5798</v>
      </c>
      <c r="H7515" s="178" t="s">
        <v>14067</v>
      </c>
      <c r="I7515" s="196" t="s">
        <v>3831</v>
      </c>
      <c r="J7515" s="166" t="s">
        <v>8465</v>
      </c>
      <c r="K7515" s="167" t="s">
        <v>586</v>
      </c>
      <c r="L7515" s="165" t="s">
        <v>4489</v>
      </c>
    </row>
    <row r="7516" spans="1:13" ht="39.950000000000003" hidden="1" customHeight="1" x14ac:dyDescent="0.2">
      <c r="A7516" s="167">
        <v>7</v>
      </c>
      <c r="B7516" s="167" t="s">
        <v>5899</v>
      </c>
      <c r="C7516" s="167" t="s">
        <v>5971</v>
      </c>
      <c r="D7516" s="167" t="s">
        <v>5796</v>
      </c>
      <c r="E7516" s="167" t="s">
        <v>462</v>
      </c>
      <c r="F7516" s="167" t="s">
        <v>5798</v>
      </c>
      <c r="G7516" s="167" t="s">
        <v>5798</v>
      </c>
      <c r="H7516" s="178" t="s">
        <v>14068</v>
      </c>
      <c r="I7516" s="196" t="s">
        <v>3833</v>
      </c>
      <c r="J7516" s="166" t="s">
        <v>9209</v>
      </c>
      <c r="K7516" s="167" t="s">
        <v>586</v>
      </c>
      <c r="L7516" s="165" t="s">
        <v>4489</v>
      </c>
    </row>
    <row r="7517" spans="1:13" ht="39.950000000000003" hidden="1" customHeight="1" x14ac:dyDescent="0.2">
      <c r="A7517" s="167">
        <v>7</v>
      </c>
      <c r="B7517" s="167" t="s">
        <v>5899</v>
      </c>
      <c r="C7517" s="167" t="s">
        <v>5971</v>
      </c>
      <c r="D7517" s="167" t="s">
        <v>5796</v>
      </c>
      <c r="E7517" s="167" t="s">
        <v>462</v>
      </c>
      <c r="F7517" s="167" t="s">
        <v>5798</v>
      </c>
      <c r="G7517" s="167">
        <v>1</v>
      </c>
      <c r="H7517" s="178" t="s">
        <v>14069</v>
      </c>
      <c r="I7517" s="196" t="s">
        <v>3836</v>
      </c>
      <c r="J7517" s="166" t="s">
        <v>600</v>
      </c>
      <c r="K7517" s="167" t="s">
        <v>598</v>
      </c>
      <c r="L7517" s="165" t="s">
        <v>4489</v>
      </c>
    </row>
    <row r="7518" spans="1:13" ht="39.950000000000003" hidden="1" customHeight="1" x14ac:dyDescent="0.2">
      <c r="A7518" s="187">
        <v>7</v>
      </c>
      <c r="B7518" s="187" t="s">
        <v>5899</v>
      </c>
      <c r="C7518" s="187" t="s">
        <v>5971</v>
      </c>
      <c r="D7518" s="187" t="s">
        <v>5798</v>
      </c>
      <c r="E7518" s="187" t="s">
        <v>462</v>
      </c>
      <c r="F7518" s="187" t="s">
        <v>5798</v>
      </c>
      <c r="G7518" s="187" t="s">
        <v>5798</v>
      </c>
      <c r="H7518" s="188" t="s">
        <v>14070</v>
      </c>
      <c r="I7518" s="192" t="s">
        <v>3833</v>
      </c>
      <c r="J7518" s="190" t="s">
        <v>14077</v>
      </c>
      <c r="K7518" s="187" t="s">
        <v>586</v>
      </c>
      <c r="L7518" s="191" t="s">
        <v>5853</v>
      </c>
      <c r="M7518" s="293" t="s">
        <v>15052</v>
      </c>
    </row>
    <row r="7519" spans="1:13" ht="39.950000000000003" hidden="1" customHeight="1" x14ac:dyDescent="0.2">
      <c r="A7519" s="187">
        <v>7</v>
      </c>
      <c r="B7519" s="187" t="s">
        <v>5899</v>
      </c>
      <c r="C7519" s="187" t="s">
        <v>5971</v>
      </c>
      <c r="D7519" s="187" t="s">
        <v>5798</v>
      </c>
      <c r="E7519" s="187" t="s">
        <v>462</v>
      </c>
      <c r="F7519" s="187" t="s">
        <v>5796</v>
      </c>
      <c r="G7519" s="187" t="s">
        <v>5798</v>
      </c>
      <c r="H7519" s="188" t="s">
        <v>14071</v>
      </c>
      <c r="I7519" s="192" t="s">
        <v>3833</v>
      </c>
      <c r="J7519" s="190" t="s">
        <v>14078</v>
      </c>
      <c r="K7519" s="187" t="s">
        <v>598</v>
      </c>
      <c r="L7519" s="191" t="s">
        <v>5853</v>
      </c>
      <c r="M7519" s="293" t="s">
        <v>15052</v>
      </c>
    </row>
    <row r="7520" spans="1:13" ht="39.950000000000003" hidden="1" customHeight="1" x14ac:dyDescent="0.2">
      <c r="A7520" s="167">
        <v>7</v>
      </c>
      <c r="B7520" s="167" t="s">
        <v>5899</v>
      </c>
      <c r="C7520" s="167" t="s">
        <v>5971</v>
      </c>
      <c r="D7520" s="167" t="s">
        <v>5796</v>
      </c>
      <c r="E7520" s="167" t="s">
        <v>465</v>
      </c>
      <c r="F7520" s="167" t="s">
        <v>5798</v>
      </c>
      <c r="G7520" s="167" t="s">
        <v>5798</v>
      </c>
      <c r="H7520" s="178" t="s">
        <v>14072</v>
      </c>
      <c r="I7520" s="196" t="s">
        <v>3838</v>
      </c>
      <c r="J7520" s="166" t="s">
        <v>2294</v>
      </c>
      <c r="K7520" s="167" t="s">
        <v>586</v>
      </c>
      <c r="L7520" s="165" t="s">
        <v>4489</v>
      </c>
    </row>
    <row r="7521" spans="1:12" ht="39.950000000000003" hidden="1" customHeight="1" x14ac:dyDescent="0.2">
      <c r="A7521" s="167">
        <v>7</v>
      </c>
      <c r="B7521" s="167" t="s">
        <v>5899</v>
      </c>
      <c r="C7521" s="167" t="s">
        <v>5971</v>
      </c>
      <c r="D7521" s="167" t="s">
        <v>5796</v>
      </c>
      <c r="E7521" s="167" t="s">
        <v>465</v>
      </c>
      <c r="F7521" s="167" t="s">
        <v>5796</v>
      </c>
      <c r="G7521" s="167" t="s">
        <v>5798</v>
      </c>
      <c r="H7521" s="178" t="s">
        <v>14073</v>
      </c>
      <c r="I7521" s="196" t="s">
        <v>3840</v>
      </c>
      <c r="J7521" s="166" t="s">
        <v>9210</v>
      </c>
      <c r="K7521" s="167" t="s">
        <v>586</v>
      </c>
      <c r="L7521" s="165" t="s">
        <v>4489</v>
      </c>
    </row>
    <row r="7522" spans="1:12" ht="39.950000000000003" hidden="1" customHeight="1" x14ac:dyDescent="0.2">
      <c r="A7522" s="167">
        <v>7</v>
      </c>
      <c r="B7522" s="167" t="s">
        <v>5899</v>
      </c>
      <c r="C7522" s="167" t="s">
        <v>5971</v>
      </c>
      <c r="D7522" s="167" t="s">
        <v>5796</v>
      </c>
      <c r="E7522" s="167" t="s">
        <v>465</v>
      </c>
      <c r="F7522" s="167" t="s">
        <v>5796</v>
      </c>
      <c r="G7522" s="167">
        <v>1</v>
      </c>
      <c r="H7522" s="178" t="s">
        <v>14074</v>
      </c>
      <c r="I7522" s="196" t="s">
        <v>3842</v>
      </c>
      <c r="J7522" s="166" t="s">
        <v>600</v>
      </c>
      <c r="K7522" s="167" t="s">
        <v>598</v>
      </c>
      <c r="L7522" s="165" t="s">
        <v>4489</v>
      </c>
    </row>
    <row r="7523" spans="1:12" ht="39.950000000000003" hidden="1" customHeight="1" x14ac:dyDescent="0.2">
      <c r="A7523" s="167">
        <v>7</v>
      </c>
      <c r="B7523" s="167" t="s">
        <v>5899</v>
      </c>
      <c r="C7523" s="167" t="s">
        <v>5971</v>
      </c>
      <c r="D7523" s="167" t="s">
        <v>5796</v>
      </c>
      <c r="E7523" s="167" t="s">
        <v>465</v>
      </c>
      <c r="F7523" s="167" t="s">
        <v>5797</v>
      </c>
      <c r="G7523" s="167" t="s">
        <v>5798</v>
      </c>
      <c r="H7523" s="178" t="s">
        <v>14075</v>
      </c>
      <c r="I7523" s="196" t="s">
        <v>3844</v>
      </c>
      <c r="J7523" s="166" t="s">
        <v>9211</v>
      </c>
      <c r="K7523" s="167" t="s">
        <v>586</v>
      </c>
      <c r="L7523" s="165" t="s">
        <v>4489</v>
      </c>
    </row>
    <row r="7524" spans="1:12" ht="39.950000000000003" hidden="1" customHeight="1" x14ac:dyDescent="0.2">
      <c r="A7524" s="167">
        <v>7</v>
      </c>
      <c r="B7524" s="167" t="s">
        <v>5899</v>
      </c>
      <c r="C7524" s="167" t="s">
        <v>5971</v>
      </c>
      <c r="D7524" s="167" t="s">
        <v>5796</v>
      </c>
      <c r="E7524" s="167" t="s">
        <v>465</v>
      </c>
      <c r="F7524" s="167" t="s">
        <v>5797</v>
      </c>
      <c r="G7524" s="167">
        <v>1</v>
      </c>
      <c r="H7524" s="178" t="s">
        <v>14076</v>
      </c>
      <c r="I7524" s="196" t="s">
        <v>3846</v>
      </c>
      <c r="J7524" s="166" t="s">
        <v>600</v>
      </c>
      <c r="K7524" s="167" t="s">
        <v>598</v>
      </c>
      <c r="L7524" s="165" t="s">
        <v>4489</v>
      </c>
    </row>
    <row r="7525" spans="1:12" ht="63.75" hidden="1" x14ac:dyDescent="0.2">
      <c r="A7525" s="167">
        <v>7</v>
      </c>
      <c r="B7525" s="167" t="s">
        <v>5899</v>
      </c>
      <c r="C7525" s="167" t="s">
        <v>5971</v>
      </c>
      <c r="D7525" s="167" t="s">
        <v>5796</v>
      </c>
      <c r="E7525" s="167" t="s">
        <v>468</v>
      </c>
      <c r="F7525" s="167" t="s">
        <v>5798</v>
      </c>
      <c r="G7525" s="167" t="s">
        <v>5798</v>
      </c>
      <c r="H7525" s="178" t="s">
        <v>14079</v>
      </c>
      <c r="I7525" s="196" t="s">
        <v>3848</v>
      </c>
      <c r="J7525" s="166" t="s">
        <v>2306</v>
      </c>
      <c r="K7525" s="167" t="s">
        <v>586</v>
      </c>
      <c r="L7525" s="165" t="s">
        <v>4489</v>
      </c>
    </row>
    <row r="7526" spans="1:12" ht="39.950000000000003" hidden="1" customHeight="1" x14ac:dyDescent="0.2">
      <c r="A7526" s="167">
        <v>7</v>
      </c>
      <c r="B7526" s="167" t="s">
        <v>5899</v>
      </c>
      <c r="C7526" s="167" t="s">
        <v>5971</v>
      </c>
      <c r="D7526" s="167" t="s">
        <v>5796</v>
      </c>
      <c r="E7526" s="167" t="s">
        <v>468</v>
      </c>
      <c r="F7526" s="167" t="s">
        <v>5798</v>
      </c>
      <c r="G7526" s="167">
        <v>1</v>
      </c>
      <c r="H7526" s="178" t="s">
        <v>14080</v>
      </c>
      <c r="I7526" s="196" t="s">
        <v>3850</v>
      </c>
      <c r="J7526" s="166" t="s">
        <v>600</v>
      </c>
      <c r="K7526" s="167" t="s">
        <v>598</v>
      </c>
      <c r="L7526" s="165" t="s">
        <v>4489</v>
      </c>
    </row>
    <row r="7527" spans="1:12" ht="39.950000000000003" hidden="1" customHeight="1" x14ac:dyDescent="0.2">
      <c r="A7527" s="167">
        <v>7</v>
      </c>
      <c r="B7527" s="167" t="s">
        <v>5899</v>
      </c>
      <c r="C7527" s="167" t="s">
        <v>5971</v>
      </c>
      <c r="D7527" s="167" t="s">
        <v>5796</v>
      </c>
      <c r="E7527" s="167" t="s">
        <v>471</v>
      </c>
      <c r="F7527" s="167" t="s">
        <v>5798</v>
      </c>
      <c r="G7527" s="167" t="s">
        <v>5798</v>
      </c>
      <c r="H7527" s="178" t="s">
        <v>14081</v>
      </c>
      <c r="I7527" s="196" t="s">
        <v>14082</v>
      </c>
      <c r="J7527" s="166" t="s">
        <v>9220</v>
      </c>
      <c r="K7527" s="167" t="s">
        <v>586</v>
      </c>
      <c r="L7527" s="165" t="s">
        <v>4489</v>
      </c>
    </row>
    <row r="7528" spans="1:12" ht="39.950000000000003" hidden="1" customHeight="1" x14ac:dyDescent="0.2">
      <c r="A7528" s="167">
        <v>7</v>
      </c>
      <c r="B7528" s="167" t="s">
        <v>5899</v>
      </c>
      <c r="C7528" s="167" t="s">
        <v>5971</v>
      </c>
      <c r="D7528" s="167" t="s">
        <v>5796</v>
      </c>
      <c r="E7528" s="167" t="s">
        <v>471</v>
      </c>
      <c r="F7528" s="167" t="s">
        <v>5798</v>
      </c>
      <c r="G7528" s="167">
        <v>1</v>
      </c>
      <c r="H7528" s="178" t="s">
        <v>14083</v>
      </c>
      <c r="I7528" s="196" t="s">
        <v>14084</v>
      </c>
      <c r="J7528" s="166" t="s">
        <v>600</v>
      </c>
      <c r="K7528" s="167" t="s">
        <v>598</v>
      </c>
      <c r="L7528" s="165" t="s">
        <v>4489</v>
      </c>
    </row>
    <row r="7529" spans="1:12" ht="39.950000000000003" hidden="1" customHeight="1" x14ac:dyDescent="0.2">
      <c r="A7529" s="167">
        <v>7</v>
      </c>
      <c r="B7529" s="167" t="s">
        <v>5899</v>
      </c>
      <c r="C7529" s="167" t="s">
        <v>5971</v>
      </c>
      <c r="D7529" s="167" t="s">
        <v>5796</v>
      </c>
      <c r="E7529" s="167" t="s">
        <v>474</v>
      </c>
      <c r="F7529" s="167" t="s">
        <v>5798</v>
      </c>
      <c r="G7529" s="167" t="s">
        <v>5798</v>
      </c>
      <c r="H7529" s="178" t="s">
        <v>14085</v>
      </c>
      <c r="I7529" s="196" t="s">
        <v>3852</v>
      </c>
      <c r="J7529" s="166" t="s">
        <v>2310</v>
      </c>
      <c r="K7529" s="167" t="s">
        <v>586</v>
      </c>
      <c r="L7529" s="165" t="s">
        <v>4489</v>
      </c>
    </row>
    <row r="7530" spans="1:12" ht="39.950000000000003" hidden="1" customHeight="1" x14ac:dyDescent="0.2">
      <c r="A7530" s="167">
        <v>7</v>
      </c>
      <c r="B7530" s="167" t="s">
        <v>5899</v>
      </c>
      <c r="C7530" s="167" t="s">
        <v>5971</v>
      </c>
      <c r="D7530" s="167" t="s">
        <v>5796</v>
      </c>
      <c r="E7530" s="167" t="s">
        <v>474</v>
      </c>
      <c r="F7530" s="167" t="s">
        <v>5798</v>
      </c>
      <c r="G7530" s="167">
        <v>1</v>
      </c>
      <c r="H7530" s="178" t="s">
        <v>14086</v>
      </c>
      <c r="I7530" s="196" t="s">
        <v>3854</v>
      </c>
      <c r="J7530" s="166" t="s">
        <v>600</v>
      </c>
      <c r="K7530" s="167" t="s">
        <v>598</v>
      </c>
      <c r="L7530" s="165" t="s">
        <v>4489</v>
      </c>
    </row>
    <row r="7531" spans="1:12" ht="39.950000000000003" hidden="1" customHeight="1" x14ac:dyDescent="0.2">
      <c r="A7531" s="167">
        <v>7</v>
      </c>
      <c r="B7531" s="167" t="s">
        <v>5899</v>
      </c>
      <c r="C7531" s="167" t="s">
        <v>5971</v>
      </c>
      <c r="D7531" s="167" t="s">
        <v>5796</v>
      </c>
      <c r="E7531" s="167" t="s">
        <v>477</v>
      </c>
      <c r="F7531" s="167" t="s">
        <v>5798</v>
      </c>
      <c r="G7531" s="167" t="s">
        <v>5798</v>
      </c>
      <c r="H7531" s="178" t="s">
        <v>14087</v>
      </c>
      <c r="I7531" s="196" t="s">
        <v>14088</v>
      </c>
      <c r="J7531" s="166" t="s">
        <v>9221</v>
      </c>
      <c r="K7531" s="167" t="s">
        <v>586</v>
      </c>
      <c r="L7531" s="165" t="s">
        <v>4489</v>
      </c>
    </row>
    <row r="7532" spans="1:12" ht="39.950000000000003" hidden="1" customHeight="1" x14ac:dyDescent="0.2">
      <c r="A7532" s="167">
        <v>7</v>
      </c>
      <c r="B7532" s="167" t="s">
        <v>5899</v>
      </c>
      <c r="C7532" s="167" t="s">
        <v>5971</v>
      </c>
      <c r="D7532" s="167" t="s">
        <v>5796</v>
      </c>
      <c r="E7532" s="167" t="s">
        <v>477</v>
      </c>
      <c r="F7532" s="167" t="s">
        <v>5798</v>
      </c>
      <c r="G7532" s="167">
        <v>1</v>
      </c>
      <c r="H7532" s="178" t="s">
        <v>14089</v>
      </c>
      <c r="I7532" s="196" t="s">
        <v>14090</v>
      </c>
      <c r="J7532" s="166" t="s">
        <v>600</v>
      </c>
      <c r="K7532" s="167" t="s">
        <v>598</v>
      </c>
      <c r="L7532" s="165" t="s">
        <v>4489</v>
      </c>
    </row>
    <row r="7533" spans="1:12" ht="39.950000000000003" hidden="1" customHeight="1" x14ac:dyDescent="0.2">
      <c r="A7533" s="167">
        <v>7</v>
      </c>
      <c r="B7533" s="167" t="s">
        <v>5899</v>
      </c>
      <c r="C7533" s="167" t="s">
        <v>5854</v>
      </c>
      <c r="D7533" s="167" t="s">
        <v>5798</v>
      </c>
      <c r="E7533" s="167" t="s">
        <v>5739</v>
      </c>
      <c r="F7533" s="167" t="s">
        <v>5798</v>
      </c>
      <c r="G7533" s="167" t="s">
        <v>5798</v>
      </c>
      <c r="H7533" s="178" t="s">
        <v>14091</v>
      </c>
      <c r="I7533" s="196" t="s">
        <v>14092</v>
      </c>
      <c r="J7533" s="166" t="s">
        <v>9516</v>
      </c>
      <c r="K7533" s="167" t="s">
        <v>586</v>
      </c>
      <c r="L7533" s="165" t="s">
        <v>4489</v>
      </c>
    </row>
    <row r="7534" spans="1:12" ht="39.950000000000003" hidden="1" customHeight="1" x14ac:dyDescent="0.2">
      <c r="A7534" s="167">
        <v>7</v>
      </c>
      <c r="B7534" s="167" t="s">
        <v>5899</v>
      </c>
      <c r="C7534" s="167" t="s">
        <v>5854</v>
      </c>
      <c r="D7534" s="167" t="s">
        <v>5796</v>
      </c>
      <c r="E7534" s="167" t="s">
        <v>5739</v>
      </c>
      <c r="F7534" s="167" t="s">
        <v>5798</v>
      </c>
      <c r="G7534" s="167" t="s">
        <v>5798</v>
      </c>
      <c r="H7534" s="178" t="s">
        <v>14093</v>
      </c>
      <c r="I7534" s="196" t="s">
        <v>14094</v>
      </c>
      <c r="J7534" s="166" t="s">
        <v>8722</v>
      </c>
      <c r="K7534" s="167" t="s">
        <v>586</v>
      </c>
      <c r="L7534" s="165" t="s">
        <v>4489</v>
      </c>
    </row>
    <row r="7535" spans="1:12" ht="39.950000000000003" hidden="1" customHeight="1" x14ac:dyDescent="0.2">
      <c r="A7535" s="167">
        <v>7</v>
      </c>
      <c r="B7535" s="167" t="s">
        <v>5899</v>
      </c>
      <c r="C7535" s="167" t="s">
        <v>5854</v>
      </c>
      <c r="D7535" s="167" t="s">
        <v>5796</v>
      </c>
      <c r="E7535" s="167" t="s">
        <v>462</v>
      </c>
      <c r="F7535" s="167" t="s">
        <v>5798</v>
      </c>
      <c r="G7535" s="167" t="s">
        <v>5798</v>
      </c>
      <c r="H7535" s="178" t="s">
        <v>14095</v>
      </c>
      <c r="I7535" s="196" t="s">
        <v>14096</v>
      </c>
      <c r="J7535" s="166"/>
      <c r="K7535" s="167" t="s">
        <v>586</v>
      </c>
      <c r="L7535" s="165" t="s">
        <v>4489</v>
      </c>
    </row>
    <row r="7536" spans="1:12" ht="39.950000000000003" hidden="1" customHeight="1" x14ac:dyDescent="0.2">
      <c r="A7536" s="167">
        <v>7</v>
      </c>
      <c r="B7536" s="167" t="s">
        <v>5899</v>
      </c>
      <c r="C7536" s="167" t="s">
        <v>5854</v>
      </c>
      <c r="D7536" s="167" t="s">
        <v>5796</v>
      </c>
      <c r="E7536" s="167" t="s">
        <v>462</v>
      </c>
      <c r="F7536" s="167" t="s">
        <v>5798</v>
      </c>
      <c r="G7536" s="167">
        <v>2</v>
      </c>
      <c r="H7536" s="178" t="s">
        <v>14097</v>
      </c>
      <c r="I7536" s="196" t="s">
        <v>14098</v>
      </c>
      <c r="J7536" s="166" t="s">
        <v>600</v>
      </c>
      <c r="K7536" s="167" t="s">
        <v>598</v>
      </c>
      <c r="L7536" s="165" t="s">
        <v>4489</v>
      </c>
    </row>
    <row r="7537" spans="1:12" ht="39.950000000000003" hidden="1" customHeight="1" x14ac:dyDescent="0.2">
      <c r="A7537" s="167">
        <v>7</v>
      </c>
      <c r="B7537" s="167" t="s">
        <v>5899</v>
      </c>
      <c r="C7537" s="167" t="s">
        <v>5854</v>
      </c>
      <c r="D7537" s="167" t="s">
        <v>5796</v>
      </c>
      <c r="E7537" s="167" t="s">
        <v>462</v>
      </c>
      <c r="F7537" s="167" t="s">
        <v>5798</v>
      </c>
      <c r="G7537" s="167">
        <v>4</v>
      </c>
      <c r="H7537" s="178" t="s">
        <v>14099</v>
      </c>
      <c r="I7537" s="196" t="s">
        <v>14100</v>
      </c>
      <c r="J7537" s="166" t="s">
        <v>600</v>
      </c>
      <c r="K7537" s="167" t="s">
        <v>598</v>
      </c>
      <c r="L7537" s="165" t="s">
        <v>4489</v>
      </c>
    </row>
    <row r="7538" spans="1:12" ht="39.950000000000003" hidden="1" customHeight="1" x14ac:dyDescent="0.2">
      <c r="A7538" s="167">
        <v>7</v>
      </c>
      <c r="B7538" s="167" t="s">
        <v>5899</v>
      </c>
      <c r="C7538" s="167" t="s">
        <v>5854</v>
      </c>
      <c r="D7538" s="167" t="s">
        <v>5796</v>
      </c>
      <c r="E7538" s="167" t="s">
        <v>462</v>
      </c>
      <c r="F7538" s="167" t="s">
        <v>5798</v>
      </c>
      <c r="G7538" s="167">
        <v>5</v>
      </c>
      <c r="H7538" s="178" t="s">
        <v>14101</v>
      </c>
      <c r="I7538" s="196" t="s">
        <v>14102</v>
      </c>
      <c r="J7538" s="166" t="s">
        <v>600</v>
      </c>
      <c r="K7538" s="167" t="s">
        <v>598</v>
      </c>
      <c r="L7538" s="165" t="s">
        <v>4489</v>
      </c>
    </row>
    <row r="7539" spans="1:12" ht="39.950000000000003" hidden="1" customHeight="1" x14ac:dyDescent="0.2">
      <c r="A7539" s="167">
        <v>7</v>
      </c>
      <c r="B7539" s="167" t="s">
        <v>5899</v>
      </c>
      <c r="C7539" s="167" t="s">
        <v>5854</v>
      </c>
      <c r="D7539" s="167" t="s">
        <v>5796</v>
      </c>
      <c r="E7539" s="167" t="s">
        <v>462</v>
      </c>
      <c r="F7539" s="167" t="s">
        <v>5798</v>
      </c>
      <c r="G7539" s="167">
        <v>6</v>
      </c>
      <c r="H7539" s="178" t="s">
        <v>14103</v>
      </c>
      <c r="I7539" s="196" t="s">
        <v>14104</v>
      </c>
      <c r="J7539" s="166" t="s">
        <v>600</v>
      </c>
      <c r="K7539" s="167" t="s">
        <v>598</v>
      </c>
      <c r="L7539" s="165" t="s">
        <v>4489</v>
      </c>
    </row>
    <row r="7540" spans="1:12" ht="39.950000000000003" hidden="1" customHeight="1" x14ac:dyDescent="0.2">
      <c r="A7540" s="167">
        <v>7</v>
      </c>
      <c r="B7540" s="167" t="s">
        <v>5899</v>
      </c>
      <c r="C7540" s="167" t="s">
        <v>5854</v>
      </c>
      <c r="D7540" s="167" t="s">
        <v>5796</v>
      </c>
      <c r="E7540" s="167" t="s">
        <v>462</v>
      </c>
      <c r="F7540" s="167" t="s">
        <v>5798</v>
      </c>
      <c r="G7540" s="167">
        <v>7</v>
      </c>
      <c r="H7540" s="178" t="s">
        <v>14105</v>
      </c>
      <c r="I7540" s="196" t="s">
        <v>14106</v>
      </c>
      <c r="J7540" s="166" t="s">
        <v>600</v>
      </c>
      <c r="K7540" s="167" t="s">
        <v>598</v>
      </c>
      <c r="L7540" s="165" t="s">
        <v>4489</v>
      </c>
    </row>
    <row r="7541" spans="1:12" ht="39.950000000000003" hidden="1" customHeight="1" x14ac:dyDescent="0.2">
      <c r="A7541" s="167">
        <v>7</v>
      </c>
      <c r="B7541" s="167" t="s">
        <v>5899</v>
      </c>
      <c r="C7541" s="167" t="s">
        <v>5854</v>
      </c>
      <c r="D7541" s="167" t="s">
        <v>5796</v>
      </c>
      <c r="E7541" s="167" t="s">
        <v>462</v>
      </c>
      <c r="F7541" s="167" t="s">
        <v>5798</v>
      </c>
      <c r="G7541" s="167">
        <v>8</v>
      </c>
      <c r="H7541" s="178" t="s">
        <v>14107</v>
      </c>
      <c r="I7541" s="196" t="s">
        <v>14108</v>
      </c>
      <c r="J7541" s="166" t="s">
        <v>600</v>
      </c>
      <c r="K7541" s="167" t="s">
        <v>598</v>
      </c>
      <c r="L7541" s="165" t="s">
        <v>4489</v>
      </c>
    </row>
    <row r="7542" spans="1:12" ht="39.950000000000003" hidden="1" customHeight="1" x14ac:dyDescent="0.2">
      <c r="A7542" s="167">
        <v>7</v>
      </c>
      <c r="B7542" s="167" t="s">
        <v>5899</v>
      </c>
      <c r="C7542" s="167" t="s">
        <v>5854</v>
      </c>
      <c r="D7542" s="167" t="s">
        <v>5796</v>
      </c>
      <c r="E7542" s="167" t="s">
        <v>465</v>
      </c>
      <c r="F7542" s="167" t="s">
        <v>5798</v>
      </c>
      <c r="G7542" s="167" t="s">
        <v>5798</v>
      </c>
      <c r="H7542" s="178" t="s">
        <v>14109</v>
      </c>
      <c r="I7542" s="196" t="s">
        <v>14110</v>
      </c>
      <c r="J7542" s="166"/>
      <c r="K7542" s="167" t="s">
        <v>586</v>
      </c>
      <c r="L7542" s="165" t="s">
        <v>4489</v>
      </c>
    </row>
    <row r="7543" spans="1:12" ht="39.950000000000003" hidden="1" customHeight="1" x14ac:dyDescent="0.2">
      <c r="A7543" s="167">
        <v>7</v>
      </c>
      <c r="B7543" s="167" t="s">
        <v>5899</v>
      </c>
      <c r="C7543" s="167" t="s">
        <v>5854</v>
      </c>
      <c r="D7543" s="167" t="s">
        <v>5796</v>
      </c>
      <c r="E7543" s="167" t="s">
        <v>465</v>
      </c>
      <c r="F7543" s="167" t="s">
        <v>5796</v>
      </c>
      <c r="G7543" s="167" t="s">
        <v>5798</v>
      </c>
      <c r="H7543" s="178" t="s">
        <v>14111</v>
      </c>
      <c r="I7543" s="196" t="s">
        <v>14112</v>
      </c>
      <c r="J7543" s="166"/>
      <c r="K7543" s="167" t="s">
        <v>586</v>
      </c>
      <c r="L7543" s="165" t="s">
        <v>4489</v>
      </c>
    </row>
    <row r="7544" spans="1:12" ht="39.950000000000003" hidden="1" customHeight="1" x14ac:dyDescent="0.2">
      <c r="A7544" s="167">
        <v>7</v>
      </c>
      <c r="B7544" s="167" t="s">
        <v>5899</v>
      </c>
      <c r="C7544" s="167" t="s">
        <v>5854</v>
      </c>
      <c r="D7544" s="167" t="s">
        <v>5796</v>
      </c>
      <c r="E7544" s="167" t="s">
        <v>465</v>
      </c>
      <c r="F7544" s="167" t="s">
        <v>5796</v>
      </c>
      <c r="G7544" s="167">
        <v>2</v>
      </c>
      <c r="H7544" s="178" t="s">
        <v>14113</v>
      </c>
      <c r="I7544" s="196" t="s">
        <v>14114</v>
      </c>
      <c r="J7544" s="166" t="s">
        <v>600</v>
      </c>
      <c r="K7544" s="167" t="s">
        <v>598</v>
      </c>
      <c r="L7544" s="165" t="s">
        <v>4489</v>
      </c>
    </row>
    <row r="7545" spans="1:12" ht="39.950000000000003" hidden="1" customHeight="1" x14ac:dyDescent="0.2">
      <c r="A7545" s="167">
        <v>7</v>
      </c>
      <c r="B7545" s="167" t="s">
        <v>5899</v>
      </c>
      <c r="C7545" s="167" t="s">
        <v>5854</v>
      </c>
      <c r="D7545" s="167" t="s">
        <v>5796</v>
      </c>
      <c r="E7545" s="167" t="s">
        <v>465</v>
      </c>
      <c r="F7545" s="167" t="s">
        <v>5796</v>
      </c>
      <c r="G7545" s="167">
        <v>4</v>
      </c>
      <c r="H7545" s="178" t="s">
        <v>14115</v>
      </c>
      <c r="I7545" s="196" t="s">
        <v>14116</v>
      </c>
      <c r="J7545" s="166" t="s">
        <v>600</v>
      </c>
      <c r="K7545" s="167" t="s">
        <v>598</v>
      </c>
      <c r="L7545" s="165" t="s">
        <v>4489</v>
      </c>
    </row>
    <row r="7546" spans="1:12" ht="39.950000000000003" hidden="1" customHeight="1" x14ac:dyDescent="0.2">
      <c r="A7546" s="167">
        <v>7</v>
      </c>
      <c r="B7546" s="167" t="s">
        <v>5899</v>
      </c>
      <c r="C7546" s="167" t="s">
        <v>5854</v>
      </c>
      <c r="D7546" s="167" t="s">
        <v>5796</v>
      </c>
      <c r="E7546" s="167" t="s">
        <v>465</v>
      </c>
      <c r="F7546" s="167" t="s">
        <v>5796</v>
      </c>
      <c r="G7546" s="167">
        <v>5</v>
      </c>
      <c r="H7546" s="178" t="s">
        <v>14117</v>
      </c>
      <c r="I7546" s="196" t="s">
        <v>14118</v>
      </c>
      <c r="J7546" s="166" t="s">
        <v>600</v>
      </c>
      <c r="K7546" s="167" t="s">
        <v>598</v>
      </c>
      <c r="L7546" s="165" t="s">
        <v>4489</v>
      </c>
    </row>
    <row r="7547" spans="1:12" ht="39.950000000000003" hidden="1" customHeight="1" x14ac:dyDescent="0.2">
      <c r="A7547" s="167">
        <v>7</v>
      </c>
      <c r="B7547" s="167" t="s">
        <v>5899</v>
      </c>
      <c r="C7547" s="167" t="s">
        <v>5854</v>
      </c>
      <c r="D7547" s="167" t="s">
        <v>5796</v>
      </c>
      <c r="E7547" s="167" t="s">
        <v>465</v>
      </c>
      <c r="F7547" s="167" t="s">
        <v>5796</v>
      </c>
      <c r="G7547" s="167">
        <v>6</v>
      </c>
      <c r="H7547" s="178" t="s">
        <v>14119</v>
      </c>
      <c r="I7547" s="196" t="s">
        <v>14120</v>
      </c>
      <c r="J7547" s="166" t="s">
        <v>600</v>
      </c>
      <c r="K7547" s="167" t="s">
        <v>598</v>
      </c>
      <c r="L7547" s="165" t="s">
        <v>4489</v>
      </c>
    </row>
    <row r="7548" spans="1:12" ht="39.950000000000003" hidden="1" customHeight="1" x14ac:dyDescent="0.2">
      <c r="A7548" s="167">
        <v>7</v>
      </c>
      <c r="B7548" s="167" t="s">
        <v>5899</v>
      </c>
      <c r="C7548" s="167" t="s">
        <v>5854</v>
      </c>
      <c r="D7548" s="167" t="s">
        <v>5796</v>
      </c>
      <c r="E7548" s="167" t="s">
        <v>465</v>
      </c>
      <c r="F7548" s="167" t="s">
        <v>5796</v>
      </c>
      <c r="G7548" s="167">
        <v>7</v>
      </c>
      <c r="H7548" s="178" t="s">
        <v>14121</v>
      </c>
      <c r="I7548" s="196" t="s">
        <v>14122</v>
      </c>
      <c r="J7548" s="166" t="s">
        <v>600</v>
      </c>
      <c r="K7548" s="167" t="s">
        <v>598</v>
      </c>
      <c r="L7548" s="165" t="s">
        <v>4489</v>
      </c>
    </row>
    <row r="7549" spans="1:12" ht="39.950000000000003" hidden="1" customHeight="1" x14ac:dyDescent="0.2">
      <c r="A7549" s="167">
        <v>7</v>
      </c>
      <c r="B7549" s="167" t="s">
        <v>5899</v>
      </c>
      <c r="C7549" s="167" t="s">
        <v>5854</v>
      </c>
      <c r="D7549" s="167" t="s">
        <v>5796</v>
      </c>
      <c r="E7549" s="167" t="s">
        <v>465</v>
      </c>
      <c r="F7549" s="167" t="s">
        <v>5796</v>
      </c>
      <c r="G7549" s="167">
        <v>8</v>
      </c>
      <c r="H7549" s="178" t="s">
        <v>14123</v>
      </c>
      <c r="I7549" s="196" t="s">
        <v>14124</v>
      </c>
      <c r="J7549" s="166" t="s">
        <v>600</v>
      </c>
      <c r="K7549" s="167" t="s">
        <v>598</v>
      </c>
      <c r="L7549" s="165" t="s">
        <v>4489</v>
      </c>
    </row>
    <row r="7550" spans="1:12" ht="39.950000000000003" hidden="1" customHeight="1" x14ac:dyDescent="0.2">
      <c r="A7550" s="167">
        <v>7</v>
      </c>
      <c r="B7550" s="167" t="s">
        <v>5899</v>
      </c>
      <c r="C7550" s="167" t="s">
        <v>5854</v>
      </c>
      <c r="D7550" s="167" t="s">
        <v>5796</v>
      </c>
      <c r="E7550" s="167" t="s">
        <v>465</v>
      </c>
      <c r="F7550" s="167" t="s">
        <v>5797</v>
      </c>
      <c r="G7550" s="167" t="s">
        <v>5798</v>
      </c>
      <c r="H7550" s="178" t="s">
        <v>14125</v>
      </c>
      <c r="I7550" s="196" t="s">
        <v>14126</v>
      </c>
      <c r="J7550" s="166"/>
      <c r="K7550" s="167" t="s">
        <v>586</v>
      </c>
      <c r="L7550" s="165" t="s">
        <v>4489</v>
      </c>
    </row>
    <row r="7551" spans="1:12" ht="39.950000000000003" hidden="1" customHeight="1" x14ac:dyDescent="0.2">
      <c r="A7551" s="167">
        <v>7</v>
      </c>
      <c r="B7551" s="167" t="s">
        <v>5899</v>
      </c>
      <c r="C7551" s="167" t="s">
        <v>5854</v>
      </c>
      <c r="D7551" s="167" t="s">
        <v>5796</v>
      </c>
      <c r="E7551" s="167" t="s">
        <v>465</v>
      </c>
      <c r="F7551" s="167" t="s">
        <v>5797</v>
      </c>
      <c r="G7551" s="167">
        <v>2</v>
      </c>
      <c r="H7551" s="178" t="s">
        <v>14127</v>
      </c>
      <c r="I7551" s="196" t="s">
        <v>14128</v>
      </c>
      <c r="J7551" s="166" t="s">
        <v>600</v>
      </c>
      <c r="K7551" s="167" t="s">
        <v>598</v>
      </c>
      <c r="L7551" s="165" t="s">
        <v>4489</v>
      </c>
    </row>
    <row r="7552" spans="1:12" ht="39.950000000000003" hidden="1" customHeight="1" x14ac:dyDescent="0.2">
      <c r="A7552" s="167">
        <v>7</v>
      </c>
      <c r="B7552" s="167" t="s">
        <v>5899</v>
      </c>
      <c r="C7552" s="167" t="s">
        <v>5854</v>
      </c>
      <c r="D7552" s="167" t="s">
        <v>5796</v>
      </c>
      <c r="E7552" s="167" t="s">
        <v>465</v>
      </c>
      <c r="F7552" s="167" t="s">
        <v>5797</v>
      </c>
      <c r="G7552" s="167">
        <v>4</v>
      </c>
      <c r="H7552" s="178" t="s">
        <v>14129</v>
      </c>
      <c r="I7552" s="196" t="s">
        <v>14130</v>
      </c>
      <c r="J7552" s="166" t="s">
        <v>600</v>
      </c>
      <c r="K7552" s="167" t="s">
        <v>598</v>
      </c>
      <c r="L7552" s="165" t="s">
        <v>4489</v>
      </c>
    </row>
    <row r="7553" spans="1:12" ht="39.950000000000003" hidden="1" customHeight="1" x14ac:dyDescent="0.2">
      <c r="A7553" s="167">
        <v>7</v>
      </c>
      <c r="B7553" s="167" t="s">
        <v>5899</v>
      </c>
      <c r="C7553" s="167" t="s">
        <v>5854</v>
      </c>
      <c r="D7553" s="167" t="s">
        <v>5796</v>
      </c>
      <c r="E7553" s="167" t="s">
        <v>465</v>
      </c>
      <c r="F7553" s="167" t="s">
        <v>5797</v>
      </c>
      <c r="G7553" s="167">
        <v>5</v>
      </c>
      <c r="H7553" s="178" t="s">
        <v>14131</v>
      </c>
      <c r="I7553" s="196" t="s">
        <v>14132</v>
      </c>
      <c r="J7553" s="166" t="s">
        <v>600</v>
      </c>
      <c r="K7553" s="167" t="s">
        <v>598</v>
      </c>
      <c r="L7553" s="165" t="s">
        <v>4489</v>
      </c>
    </row>
    <row r="7554" spans="1:12" ht="39.950000000000003" hidden="1" customHeight="1" x14ac:dyDescent="0.2">
      <c r="A7554" s="167">
        <v>7</v>
      </c>
      <c r="B7554" s="167" t="s">
        <v>5899</v>
      </c>
      <c r="C7554" s="167" t="s">
        <v>5854</v>
      </c>
      <c r="D7554" s="167" t="s">
        <v>5796</v>
      </c>
      <c r="E7554" s="167" t="s">
        <v>465</v>
      </c>
      <c r="F7554" s="167" t="s">
        <v>5797</v>
      </c>
      <c r="G7554" s="167">
        <v>6</v>
      </c>
      <c r="H7554" s="178" t="s">
        <v>14133</v>
      </c>
      <c r="I7554" s="196" t="s">
        <v>14134</v>
      </c>
      <c r="J7554" s="166" t="s">
        <v>600</v>
      </c>
      <c r="K7554" s="167" t="s">
        <v>598</v>
      </c>
      <c r="L7554" s="165" t="s">
        <v>4489</v>
      </c>
    </row>
    <row r="7555" spans="1:12" ht="39.950000000000003" hidden="1" customHeight="1" x14ac:dyDescent="0.2">
      <c r="A7555" s="167">
        <v>7</v>
      </c>
      <c r="B7555" s="167" t="s">
        <v>5899</v>
      </c>
      <c r="C7555" s="167" t="s">
        <v>5854</v>
      </c>
      <c r="D7555" s="167" t="s">
        <v>5796</v>
      </c>
      <c r="E7555" s="167" t="s">
        <v>465</v>
      </c>
      <c r="F7555" s="167" t="s">
        <v>5797</v>
      </c>
      <c r="G7555" s="167">
        <v>7</v>
      </c>
      <c r="H7555" s="178" t="s">
        <v>14135</v>
      </c>
      <c r="I7555" s="196" t="s">
        <v>14136</v>
      </c>
      <c r="J7555" s="166" t="s">
        <v>600</v>
      </c>
      <c r="K7555" s="167" t="s">
        <v>598</v>
      </c>
      <c r="L7555" s="165" t="s">
        <v>4489</v>
      </c>
    </row>
    <row r="7556" spans="1:12" ht="39.950000000000003" hidden="1" customHeight="1" x14ac:dyDescent="0.2">
      <c r="A7556" s="167">
        <v>7</v>
      </c>
      <c r="B7556" s="167" t="s">
        <v>5899</v>
      </c>
      <c r="C7556" s="167" t="s">
        <v>5854</v>
      </c>
      <c r="D7556" s="167" t="s">
        <v>5796</v>
      </c>
      <c r="E7556" s="167" t="s">
        <v>465</v>
      </c>
      <c r="F7556" s="167" t="s">
        <v>5797</v>
      </c>
      <c r="G7556" s="167">
        <v>8</v>
      </c>
      <c r="H7556" s="178" t="s">
        <v>14137</v>
      </c>
      <c r="I7556" s="196" t="s">
        <v>14138</v>
      </c>
      <c r="J7556" s="166" t="s">
        <v>600</v>
      </c>
      <c r="K7556" s="167" t="s">
        <v>598</v>
      </c>
      <c r="L7556" s="165" t="s">
        <v>4489</v>
      </c>
    </row>
    <row r="7557" spans="1:12" ht="39.950000000000003" hidden="1" customHeight="1" x14ac:dyDescent="0.2">
      <c r="A7557" s="167">
        <v>7</v>
      </c>
      <c r="B7557" s="167" t="s">
        <v>5899</v>
      </c>
      <c r="C7557" s="167" t="s">
        <v>5854</v>
      </c>
      <c r="D7557" s="167" t="s">
        <v>5796</v>
      </c>
      <c r="E7557" s="167" t="s">
        <v>465</v>
      </c>
      <c r="F7557" s="167" t="s">
        <v>5971</v>
      </c>
      <c r="G7557" s="167" t="s">
        <v>5798</v>
      </c>
      <c r="H7557" s="178" t="s">
        <v>14139</v>
      </c>
      <c r="I7557" s="196" t="s">
        <v>14140</v>
      </c>
      <c r="J7557" s="166"/>
      <c r="K7557" s="167" t="s">
        <v>586</v>
      </c>
      <c r="L7557" s="165" t="s">
        <v>4489</v>
      </c>
    </row>
    <row r="7558" spans="1:12" ht="39.950000000000003" hidden="1" customHeight="1" x14ac:dyDescent="0.2">
      <c r="A7558" s="167">
        <v>7</v>
      </c>
      <c r="B7558" s="167" t="s">
        <v>5899</v>
      </c>
      <c r="C7558" s="167" t="s">
        <v>5854</v>
      </c>
      <c r="D7558" s="167" t="s">
        <v>5796</v>
      </c>
      <c r="E7558" s="167" t="s">
        <v>465</v>
      </c>
      <c r="F7558" s="167" t="s">
        <v>5971</v>
      </c>
      <c r="G7558" s="167">
        <v>2</v>
      </c>
      <c r="H7558" s="178" t="s">
        <v>14141</v>
      </c>
      <c r="I7558" s="196" t="s">
        <v>14142</v>
      </c>
      <c r="J7558" s="166" t="s">
        <v>600</v>
      </c>
      <c r="K7558" s="167" t="s">
        <v>598</v>
      </c>
      <c r="L7558" s="165" t="s">
        <v>4489</v>
      </c>
    </row>
    <row r="7559" spans="1:12" ht="39.950000000000003" hidden="1" customHeight="1" x14ac:dyDescent="0.2">
      <c r="A7559" s="167">
        <v>7</v>
      </c>
      <c r="B7559" s="167" t="s">
        <v>5899</v>
      </c>
      <c r="C7559" s="167" t="s">
        <v>5854</v>
      </c>
      <c r="D7559" s="167" t="s">
        <v>5796</v>
      </c>
      <c r="E7559" s="167" t="s">
        <v>465</v>
      </c>
      <c r="F7559" s="167" t="s">
        <v>5971</v>
      </c>
      <c r="G7559" s="167">
        <v>4</v>
      </c>
      <c r="H7559" s="178" t="s">
        <v>14143</v>
      </c>
      <c r="I7559" s="196" t="s">
        <v>14144</v>
      </c>
      <c r="J7559" s="166" t="s">
        <v>600</v>
      </c>
      <c r="K7559" s="167" t="s">
        <v>598</v>
      </c>
      <c r="L7559" s="165" t="s">
        <v>4489</v>
      </c>
    </row>
    <row r="7560" spans="1:12" ht="39.950000000000003" hidden="1" customHeight="1" x14ac:dyDescent="0.2">
      <c r="A7560" s="167">
        <v>7</v>
      </c>
      <c r="B7560" s="167" t="s">
        <v>5899</v>
      </c>
      <c r="C7560" s="167" t="s">
        <v>5854</v>
      </c>
      <c r="D7560" s="167" t="s">
        <v>5796</v>
      </c>
      <c r="E7560" s="167" t="s">
        <v>465</v>
      </c>
      <c r="F7560" s="167" t="s">
        <v>5971</v>
      </c>
      <c r="G7560" s="167">
        <v>5</v>
      </c>
      <c r="H7560" s="178" t="s">
        <v>14145</v>
      </c>
      <c r="I7560" s="196" t="s">
        <v>14146</v>
      </c>
      <c r="J7560" s="166" t="s">
        <v>600</v>
      </c>
      <c r="K7560" s="167" t="s">
        <v>598</v>
      </c>
      <c r="L7560" s="165" t="s">
        <v>4489</v>
      </c>
    </row>
    <row r="7561" spans="1:12" ht="39.950000000000003" hidden="1" customHeight="1" x14ac:dyDescent="0.2">
      <c r="A7561" s="167">
        <v>7</v>
      </c>
      <c r="B7561" s="167" t="s">
        <v>5899</v>
      </c>
      <c r="C7561" s="167" t="s">
        <v>5854</v>
      </c>
      <c r="D7561" s="167" t="s">
        <v>5796</v>
      </c>
      <c r="E7561" s="167" t="s">
        <v>465</v>
      </c>
      <c r="F7561" s="167" t="s">
        <v>5971</v>
      </c>
      <c r="G7561" s="167">
        <v>6</v>
      </c>
      <c r="H7561" s="178" t="s">
        <v>14147</v>
      </c>
      <c r="I7561" s="196" t="s">
        <v>14148</v>
      </c>
      <c r="J7561" s="166" t="s">
        <v>600</v>
      </c>
      <c r="K7561" s="167" t="s">
        <v>598</v>
      </c>
      <c r="L7561" s="165" t="s">
        <v>4489</v>
      </c>
    </row>
    <row r="7562" spans="1:12" ht="39.950000000000003" hidden="1" customHeight="1" x14ac:dyDescent="0.2">
      <c r="A7562" s="167">
        <v>7</v>
      </c>
      <c r="B7562" s="167" t="s">
        <v>5899</v>
      </c>
      <c r="C7562" s="167" t="s">
        <v>5854</v>
      </c>
      <c r="D7562" s="167" t="s">
        <v>5796</v>
      </c>
      <c r="E7562" s="167" t="s">
        <v>465</v>
      </c>
      <c r="F7562" s="167" t="s">
        <v>5971</v>
      </c>
      <c r="G7562" s="167">
        <v>7</v>
      </c>
      <c r="H7562" s="178" t="s">
        <v>14149</v>
      </c>
      <c r="I7562" s="196" t="s">
        <v>14150</v>
      </c>
      <c r="J7562" s="166" t="s">
        <v>600</v>
      </c>
      <c r="K7562" s="167" t="s">
        <v>598</v>
      </c>
      <c r="L7562" s="165" t="s">
        <v>4489</v>
      </c>
    </row>
    <row r="7563" spans="1:12" ht="39.950000000000003" hidden="1" customHeight="1" x14ac:dyDescent="0.2">
      <c r="A7563" s="167">
        <v>7</v>
      </c>
      <c r="B7563" s="167" t="s">
        <v>5899</v>
      </c>
      <c r="C7563" s="167" t="s">
        <v>5854</v>
      </c>
      <c r="D7563" s="167" t="s">
        <v>5796</v>
      </c>
      <c r="E7563" s="167" t="s">
        <v>465</v>
      </c>
      <c r="F7563" s="167" t="s">
        <v>5971</v>
      </c>
      <c r="G7563" s="167">
        <v>8</v>
      </c>
      <c r="H7563" s="178" t="s">
        <v>14151</v>
      </c>
      <c r="I7563" s="196" t="s">
        <v>14152</v>
      </c>
      <c r="J7563" s="166" t="s">
        <v>600</v>
      </c>
      <c r="K7563" s="167" t="s">
        <v>598</v>
      </c>
      <c r="L7563" s="165" t="s">
        <v>4489</v>
      </c>
    </row>
    <row r="7564" spans="1:12" ht="39.950000000000003" hidden="1" customHeight="1" x14ac:dyDescent="0.2">
      <c r="A7564" s="167">
        <v>7</v>
      </c>
      <c r="B7564" s="167" t="s">
        <v>5899</v>
      </c>
      <c r="C7564" s="167" t="s">
        <v>5854</v>
      </c>
      <c r="D7564" s="167" t="s">
        <v>5796</v>
      </c>
      <c r="E7564" s="167" t="s">
        <v>465</v>
      </c>
      <c r="F7564" s="167" t="s">
        <v>5854</v>
      </c>
      <c r="G7564" s="167" t="s">
        <v>5798</v>
      </c>
      <c r="H7564" s="178" t="s">
        <v>14153</v>
      </c>
      <c r="I7564" s="196" t="s">
        <v>14154</v>
      </c>
      <c r="J7564" s="166"/>
      <c r="K7564" s="167" t="s">
        <v>586</v>
      </c>
      <c r="L7564" s="165" t="s">
        <v>4489</v>
      </c>
    </row>
    <row r="7565" spans="1:12" ht="39.950000000000003" hidden="1" customHeight="1" x14ac:dyDescent="0.2">
      <c r="A7565" s="167">
        <v>7</v>
      </c>
      <c r="B7565" s="167" t="s">
        <v>5899</v>
      </c>
      <c r="C7565" s="167" t="s">
        <v>5854</v>
      </c>
      <c r="D7565" s="167" t="s">
        <v>5796</v>
      </c>
      <c r="E7565" s="167" t="s">
        <v>465</v>
      </c>
      <c r="F7565" s="167" t="s">
        <v>5854</v>
      </c>
      <c r="G7565" s="167">
        <v>2</v>
      </c>
      <c r="H7565" s="178" t="s">
        <v>14155</v>
      </c>
      <c r="I7565" s="196" t="s">
        <v>14156</v>
      </c>
      <c r="J7565" s="166" t="s">
        <v>600</v>
      </c>
      <c r="K7565" s="167" t="s">
        <v>598</v>
      </c>
      <c r="L7565" s="165" t="s">
        <v>4489</v>
      </c>
    </row>
    <row r="7566" spans="1:12" ht="39.950000000000003" hidden="1" customHeight="1" x14ac:dyDescent="0.2">
      <c r="A7566" s="167">
        <v>7</v>
      </c>
      <c r="B7566" s="167" t="s">
        <v>5899</v>
      </c>
      <c r="C7566" s="167" t="s">
        <v>5854</v>
      </c>
      <c r="D7566" s="167" t="s">
        <v>5796</v>
      </c>
      <c r="E7566" s="167" t="s">
        <v>465</v>
      </c>
      <c r="F7566" s="167" t="s">
        <v>5854</v>
      </c>
      <c r="G7566" s="167">
        <v>4</v>
      </c>
      <c r="H7566" s="178" t="s">
        <v>14157</v>
      </c>
      <c r="I7566" s="196" t="s">
        <v>14158</v>
      </c>
      <c r="J7566" s="166" t="s">
        <v>600</v>
      </c>
      <c r="K7566" s="167" t="s">
        <v>598</v>
      </c>
      <c r="L7566" s="165" t="s">
        <v>4489</v>
      </c>
    </row>
    <row r="7567" spans="1:12" ht="39.950000000000003" hidden="1" customHeight="1" x14ac:dyDescent="0.2">
      <c r="A7567" s="167">
        <v>7</v>
      </c>
      <c r="B7567" s="167" t="s">
        <v>5899</v>
      </c>
      <c r="C7567" s="167" t="s">
        <v>5854</v>
      </c>
      <c r="D7567" s="167" t="s">
        <v>5796</v>
      </c>
      <c r="E7567" s="167" t="s">
        <v>465</v>
      </c>
      <c r="F7567" s="167" t="s">
        <v>5854</v>
      </c>
      <c r="G7567" s="167">
        <v>5</v>
      </c>
      <c r="H7567" s="178" t="s">
        <v>14159</v>
      </c>
      <c r="I7567" s="196" t="s">
        <v>14160</v>
      </c>
      <c r="J7567" s="166" t="s">
        <v>600</v>
      </c>
      <c r="K7567" s="167" t="s">
        <v>598</v>
      </c>
      <c r="L7567" s="165" t="s">
        <v>4489</v>
      </c>
    </row>
    <row r="7568" spans="1:12" ht="39.950000000000003" hidden="1" customHeight="1" x14ac:dyDescent="0.2">
      <c r="A7568" s="167">
        <v>7</v>
      </c>
      <c r="B7568" s="167" t="s">
        <v>5899</v>
      </c>
      <c r="C7568" s="167" t="s">
        <v>5854</v>
      </c>
      <c r="D7568" s="167" t="s">
        <v>5796</v>
      </c>
      <c r="E7568" s="167" t="s">
        <v>465</v>
      </c>
      <c r="F7568" s="167" t="s">
        <v>5854</v>
      </c>
      <c r="G7568" s="167">
        <v>6</v>
      </c>
      <c r="H7568" s="178" t="s">
        <v>14161</v>
      </c>
      <c r="I7568" s="196" t="s">
        <v>14162</v>
      </c>
      <c r="J7568" s="166" t="s">
        <v>600</v>
      </c>
      <c r="K7568" s="167" t="s">
        <v>598</v>
      </c>
      <c r="L7568" s="165" t="s">
        <v>4489</v>
      </c>
    </row>
    <row r="7569" spans="1:12" ht="39.950000000000003" hidden="1" customHeight="1" x14ac:dyDescent="0.2">
      <c r="A7569" s="167">
        <v>7</v>
      </c>
      <c r="B7569" s="167" t="s">
        <v>5899</v>
      </c>
      <c r="C7569" s="167" t="s">
        <v>5854</v>
      </c>
      <c r="D7569" s="167" t="s">
        <v>5796</v>
      </c>
      <c r="E7569" s="167" t="s">
        <v>465</v>
      </c>
      <c r="F7569" s="167" t="s">
        <v>5854</v>
      </c>
      <c r="G7569" s="167">
        <v>7</v>
      </c>
      <c r="H7569" s="178" t="s">
        <v>14163</v>
      </c>
      <c r="I7569" s="196" t="s">
        <v>14164</v>
      </c>
      <c r="J7569" s="166" t="s">
        <v>600</v>
      </c>
      <c r="K7569" s="167" t="s">
        <v>598</v>
      </c>
      <c r="L7569" s="165" t="s">
        <v>4489</v>
      </c>
    </row>
    <row r="7570" spans="1:12" ht="39.950000000000003" hidden="1" customHeight="1" x14ac:dyDescent="0.2">
      <c r="A7570" s="167">
        <v>7</v>
      </c>
      <c r="B7570" s="167" t="s">
        <v>5899</v>
      </c>
      <c r="C7570" s="167" t="s">
        <v>5854</v>
      </c>
      <c r="D7570" s="167" t="s">
        <v>5796</v>
      </c>
      <c r="E7570" s="167" t="s">
        <v>465</v>
      </c>
      <c r="F7570" s="167" t="s">
        <v>5854</v>
      </c>
      <c r="G7570" s="167">
        <v>8</v>
      </c>
      <c r="H7570" s="178" t="s">
        <v>14165</v>
      </c>
      <c r="I7570" s="196" t="s">
        <v>14166</v>
      </c>
      <c r="J7570" s="166" t="s">
        <v>600</v>
      </c>
      <c r="K7570" s="167" t="s">
        <v>598</v>
      </c>
      <c r="L7570" s="165" t="s">
        <v>4489</v>
      </c>
    </row>
    <row r="7571" spans="1:12" ht="39.950000000000003" hidden="1" customHeight="1" x14ac:dyDescent="0.2">
      <c r="A7571" s="167">
        <v>7</v>
      </c>
      <c r="B7571" s="167" t="s">
        <v>5899</v>
      </c>
      <c r="C7571" s="167" t="s">
        <v>5854</v>
      </c>
      <c r="D7571" s="167" t="s">
        <v>5796</v>
      </c>
      <c r="E7571" s="167" t="s">
        <v>468</v>
      </c>
      <c r="F7571" s="167" t="s">
        <v>5798</v>
      </c>
      <c r="G7571" s="167" t="s">
        <v>5798</v>
      </c>
      <c r="H7571" s="178" t="s">
        <v>14167</v>
      </c>
      <c r="I7571" s="196" t="s">
        <v>14168</v>
      </c>
      <c r="J7571" s="166"/>
      <c r="K7571" s="167" t="s">
        <v>586</v>
      </c>
      <c r="L7571" s="165" t="s">
        <v>4489</v>
      </c>
    </row>
    <row r="7572" spans="1:12" ht="39.950000000000003" hidden="1" customHeight="1" x14ac:dyDescent="0.2">
      <c r="A7572" s="167">
        <v>7</v>
      </c>
      <c r="B7572" s="167" t="s">
        <v>5899</v>
      </c>
      <c r="C7572" s="167" t="s">
        <v>5854</v>
      </c>
      <c r="D7572" s="167" t="s">
        <v>5796</v>
      </c>
      <c r="E7572" s="167" t="s">
        <v>468</v>
      </c>
      <c r="F7572" s="167" t="s">
        <v>5798</v>
      </c>
      <c r="G7572" s="167">
        <v>2</v>
      </c>
      <c r="H7572" s="178" t="s">
        <v>14169</v>
      </c>
      <c r="I7572" s="196" t="s">
        <v>14170</v>
      </c>
      <c r="J7572" s="166" t="s">
        <v>600</v>
      </c>
      <c r="K7572" s="167" t="s">
        <v>598</v>
      </c>
      <c r="L7572" s="165" t="s">
        <v>4489</v>
      </c>
    </row>
    <row r="7573" spans="1:12" ht="39.950000000000003" hidden="1" customHeight="1" x14ac:dyDescent="0.2">
      <c r="A7573" s="167">
        <v>7</v>
      </c>
      <c r="B7573" s="167" t="s">
        <v>5899</v>
      </c>
      <c r="C7573" s="167" t="s">
        <v>5854</v>
      </c>
      <c r="D7573" s="167" t="s">
        <v>5796</v>
      </c>
      <c r="E7573" s="167" t="s">
        <v>468</v>
      </c>
      <c r="F7573" s="167" t="s">
        <v>5798</v>
      </c>
      <c r="G7573" s="167">
        <v>4</v>
      </c>
      <c r="H7573" s="178" t="s">
        <v>14171</v>
      </c>
      <c r="I7573" s="196" t="s">
        <v>14172</v>
      </c>
      <c r="J7573" s="166" t="s">
        <v>600</v>
      </c>
      <c r="K7573" s="167" t="s">
        <v>598</v>
      </c>
      <c r="L7573" s="165" t="s">
        <v>4489</v>
      </c>
    </row>
    <row r="7574" spans="1:12" ht="39.950000000000003" hidden="1" customHeight="1" x14ac:dyDescent="0.2">
      <c r="A7574" s="167">
        <v>7</v>
      </c>
      <c r="B7574" s="167" t="s">
        <v>5899</v>
      </c>
      <c r="C7574" s="167" t="s">
        <v>5854</v>
      </c>
      <c r="D7574" s="167" t="s">
        <v>5796</v>
      </c>
      <c r="E7574" s="167" t="s">
        <v>468</v>
      </c>
      <c r="F7574" s="167" t="s">
        <v>5798</v>
      </c>
      <c r="G7574" s="167">
        <v>5</v>
      </c>
      <c r="H7574" s="178" t="s">
        <v>14173</v>
      </c>
      <c r="I7574" s="196" t="s">
        <v>14174</v>
      </c>
      <c r="J7574" s="166" t="s">
        <v>600</v>
      </c>
      <c r="K7574" s="167" t="s">
        <v>598</v>
      </c>
      <c r="L7574" s="165" t="s">
        <v>4489</v>
      </c>
    </row>
    <row r="7575" spans="1:12" ht="39.950000000000003" hidden="1" customHeight="1" x14ac:dyDescent="0.2">
      <c r="A7575" s="167">
        <v>7</v>
      </c>
      <c r="B7575" s="167" t="s">
        <v>5899</v>
      </c>
      <c r="C7575" s="167" t="s">
        <v>5854</v>
      </c>
      <c r="D7575" s="167" t="s">
        <v>5796</v>
      </c>
      <c r="E7575" s="167" t="s">
        <v>468</v>
      </c>
      <c r="F7575" s="167" t="s">
        <v>5798</v>
      </c>
      <c r="G7575" s="167">
        <v>6</v>
      </c>
      <c r="H7575" s="178" t="s">
        <v>14175</v>
      </c>
      <c r="I7575" s="196" t="s">
        <v>14176</v>
      </c>
      <c r="J7575" s="166" t="s">
        <v>600</v>
      </c>
      <c r="K7575" s="167" t="s">
        <v>598</v>
      </c>
      <c r="L7575" s="165" t="s">
        <v>4489</v>
      </c>
    </row>
    <row r="7576" spans="1:12" ht="39.950000000000003" hidden="1" customHeight="1" x14ac:dyDescent="0.2">
      <c r="A7576" s="167">
        <v>7</v>
      </c>
      <c r="B7576" s="167" t="s">
        <v>5899</v>
      </c>
      <c r="C7576" s="167" t="s">
        <v>5854</v>
      </c>
      <c r="D7576" s="167" t="s">
        <v>5796</v>
      </c>
      <c r="E7576" s="167" t="s">
        <v>468</v>
      </c>
      <c r="F7576" s="167" t="s">
        <v>5798</v>
      </c>
      <c r="G7576" s="167">
        <v>7</v>
      </c>
      <c r="H7576" s="178" t="s">
        <v>14177</v>
      </c>
      <c r="I7576" s="196" t="s">
        <v>14178</v>
      </c>
      <c r="J7576" s="166" t="s">
        <v>600</v>
      </c>
      <c r="K7576" s="167" t="s">
        <v>598</v>
      </c>
      <c r="L7576" s="165" t="s">
        <v>4489</v>
      </c>
    </row>
    <row r="7577" spans="1:12" ht="39.950000000000003" hidden="1" customHeight="1" x14ac:dyDescent="0.2">
      <c r="A7577" s="167">
        <v>7</v>
      </c>
      <c r="B7577" s="167" t="s">
        <v>5899</v>
      </c>
      <c r="C7577" s="167" t="s">
        <v>5854</v>
      </c>
      <c r="D7577" s="167" t="s">
        <v>5796</v>
      </c>
      <c r="E7577" s="167" t="s">
        <v>468</v>
      </c>
      <c r="F7577" s="167" t="s">
        <v>5798</v>
      </c>
      <c r="G7577" s="167">
        <v>8</v>
      </c>
      <c r="H7577" s="178" t="s">
        <v>14179</v>
      </c>
      <c r="I7577" s="196" t="s">
        <v>14180</v>
      </c>
      <c r="J7577" s="166" t="s">
        <v>600</v>
      </c>
      <c r="K7577" s="167" t="s">
        <v>598</v>
      </c>
      <c r="L7577" s="165" t="s">
        <v>4489</v>
      </c>
    </row>
    <row r="7578" spans="1:12" ht="39.950000000000003" hidden="1" customHeight="1" x14ac:dyDescent="0.2">
      <c r="A7578" s="167">
        <v>7</v>
      </c>
      <c r="B7578" s="167" t="s">
        <v>5899</v>
      </c>
      <c r="C7578" s="167" t="s">
        <v>5854</v>
      </c>
      <c r="D7578" s="167" t="s">
        <v>5796</v>
      </c>
      <c r="E7578" s="167" t="s">
        <v>5900</v>
      </c>
      <c r="F7578" s="167" t="s">
        <v>5798</v>
      </c>
      <c r="G7578" s="167" t="s">
        <v>5798</v>
      </c>
      <c r="H7578" s="178" t="s">
        <v>14181</v>
      </c>
      <c r="I7578" s="196" t="s">
        <v>14182</v>
      </c>
      <c r="J7578" s="166"/>
      <c r="K7578" s="167" t="s">
        <v>586</v>
      </c>
      <c r="L7578" s="165" t="s">
        <v>4489</v>
      </c>
    </row>
    <row r="7579" spans="1:12" ht="39.950000000000003" hidden="1" customHeight="1" x14ac:dyDescent="0.2">
      <c r="A7579" s="167">
        <v>7</v>
      </c>
      <c r="B7579" s="167" t="s">
        <v>5899</v>
      </c>
      <c r="C7579" s="167" t="s">
        <v>5854</v>
      </c>
      <c r="D7579" s="167" t="s">
        <v>5796</v>
      </c>
      <c r="E7579" s="167" t="s">
        <v>5900</v>
      </c>
      <c r="F7579" s="167" t="s">
        <v>5798</v>
      </c>
      <c r="G7579" s="167">
        <v>2</v>
      </c>
      <c r="H7579" s="178" t="s">
        <v>14183</v>
      </c>
      <c r="I7579" s="196" t="s">
        <v>14184</v>
      </c>
      <c r="J7579" s="166" t="s">
        <v>600</v>
      </c>
      <c r="K7579" s="167" t="s">
        <v>598</v>
      </c>
      <c r="L7579" s="165" t="s">
        <v>4489</v>
      </c>
    </row>
    <row r="7580" spans="1:12" ht="39.950000000000003" hidden="1" customHeight="1" x14ac:dyDescent="0.2">
      <c r="A7580" s="167">
        <v>7</v>
      </c>
      <c r="B7580" s="167" t="s">
        <v>5899</v>
      </c>
      <c r="C7580" s="167" t="s">
        <v>5854</v>
      </c>
      <c r="D7580" s="167" t="s">
        <v>5796</v>
      </c>
      <c r="E7580" s="167" t="s">
        <v>5900</v>
      </c>
      <c r="F7580" s="167" t="s">
        <v>5798</v>
      </c>
      <c r="G7580" s="167">
        <v>4</v>
      </c>
      <c r="H7580" s="178" t="s">
        <v>14185</v>
      </c>
      <c r="I7580" s="196" t="s">
        <v>14186</v>
      </c>
      <c r="J7580" s="166" t="s">
        <v>600</v>
      </c>
      <c r="K7580" s="167" t="s">
        <v>598</v>
      </c>
      <c r="L7580" s="165" t="s">
        <v>4489</v>
      </c>
    </row>
    <row r="7581" spans="1:12" ht="39.950000000000003" hidden="1" customHeight="1" x14ac:dyDescent="0.2">
      <c r="A7581" s="167">
        <v>7</v>
      </c>
      <c r="B7581" s="167" t="s">
        <v>5899</v>
      </c>
      <c r="C7581" s="167" t="s">
        <v>5854</v>
      </c>
      <c r="D7581" s="167" t="s">
        <v>5796</v>
      </c>
      <c r="E7581" s="167" t="s">
        <v>5900</v>
      </c>
      <c r="F7581" s="167" t="s">
        <v>5798</v>
      </c>
      <c r="G7581" s="167">
        <v>5</v>
      </c>
      <c r="H7581" s="178" t="s">
        <v>14187</v>
      </c>
      <c r="I7581" s="196" t="s">
        <v>14188</v>
      </c>
      <c r="J7581" s="166" t="s">
        <v>600</v>
      </c>
      <c r="K7581" s="167" t="s">
        <v>598</v>
      </c>
      <c r="L7581" s="165" t="s">
        <v>4489</v>
      </c>
    </row>
    <row r="7582" spans="1:12" ht="39.950000000000003" hidden="1" customHeight="1" x14ac:dyDescent="0.2">
      <c r="A7582" s="167">
        <v>7</v>
      </c>
      <c r="B7582" s="167" t="s">
        <v>5899</v>
      </c>
      <c r="C7582" s="167" t="s">
        <v>5854</v>
      </c>
      <c r="D7582" s="167" t="s">
        <v>5796</v>
      </c>
      <c r="E7582" s="167" t="s">
        <v>5900</v>
      </c>
      <c r="F7582" s="167" t="s">
        <v>5798</v>
      </c>
      <c r="G7582" s="167">
        <v>6</v>
      </c>
      <c r="H7582" s="178" t="s">
        <v>14189</v>
      </c>
      <c r="I7582" s="196" t="s">
        <v>14190</v>
      </c>
      <c r="J7582" s="166" t="s">
        <v>600</v>
      </c>
      <c r="K7582" s="167" t="s">
        <v>598</v>
      </c>
      <c r="L7582" s="165" t="s">
        <v>4489</v>
      </c>
    </row>
    <row r="7583" spans="1:12" ht="39.950000000000003" hidden="1" customHeight="1" x14ac:dyDescent="0.2">
      <c r="A7583" s="167">
        <v>7</v>
      </c>
      <c r="B7583" s="167" t="s">
        <v>5899</v>
      </c>
      <c r="C7583" s="167" t="s">
        <v>5854</v>
      </c>
      <c r="D7583" s="167" t="s">
        <v>5796</v>
      </c>
      <c r="E7583" s="167" t="s">
        <v>5900</v>
      </c>
      <c r="F7583" s="167" t="s">
        <v>5798</v>
      </c>
      <c r="G7583" s="167">
        <v>7</v>
      </c>
      <c r="H7583" s="178" t="s">
        <v>14191</v>
      </c>
      <c r="I7583" s="196" t="s">
        <v>14192</v>
      </c>
      <c r="J7583" s="166" t="s">
        <v>600</v>
      </c>
      <c r="K7583" s="167" t="s">
        <v>598</v>
      </c>
      <c r="L7583" s="165" t="s">
        <v>4489</v>
      </c>
    </row>
    <row r="7584" spans="1:12" ht="39.950000000000003" hidden="1" customHeight="1" x14ac:dyDescent="0.2">
      <c r="A7584" s="167">
        <v>7</v>
      </c>
      <c r="B7584" s="167" t="s">
        <v>5899</v>
      </c>
      <c r="C7584" s="167" t="s">
        <v>5854</v>
      </c>
      <c r="D7584" s="167" t="s">
        <v>5796</v>
      </c>
      <c r="E7584" s="167" t="s">
        <v>5900</v>
      </c>
      <c r="F7584" s="167" t="s">
        <v>5798</v>
      </c>
      <c r="G7584" s="167">
        <v>8</v>
      </c>
      <c r="H7584" s="178" t="s">
        <v>14193</v>
      </c>
      <c r="I7584" s="196" t="s">
        <v>14194</v>
      </c>
      <c r="J7584" s="166" t="s">
        <v>600</v>
      </c>
      <c r="K7584" s="167" t="s">
        <v>598</v>
      </c>
      <c r="L7584" s="165" t="s">
        <v>4489</v>
      </c>
    </row>
    <row r="7585" spans="1:12" ht="39.950000000000003" hidden="1" customHeight="1" x14ac:dyDescent="0.2">
      <c r="A7585" s="167">
        <v>7</v>
      </c>
      <c r="B7585" s="167" t="s">
        <v>5899</v>
      </c>
      <c r="C7585" s="167" t="s">
        <v>5854</v>
      </c>
      <c r="D7585" s="167" t="s">
        <v>5797</v>
      </c>
      <c r="E7585" s="167" t="s">
        <v>5739</v>
      </c>
      <c r="F7585" s="167" t="s">
        <v>5798</v>
      </c>
      <c r="G7585" s="167" t="s">
        <v>5798</v>
      </c>
      <c r="H7585" s="178" t="s">
        <v>14195</v>
      </c>
      <c r="I7585" s="196" t="s">
        <v>14196</v>
      </c>
      <c r="J7585" s="166" t="s">
        <v>8722</v>
      </c>
      <c r="K7585" s="167" t="s">
        <v>586</v>
      </c>
      <c r="L7585" s="165" t="s">
        <v>4489</v>
      </c>
    </row>
    <row r="7586" spans="1:12" ht="39.950000000000003" hidden="1" customHeight="1" x14ac:dyDescent="0.2">
      <c r="A7586" s="167">
        <v>7</v>
      </c>
      <c r="B7586" s="167" t="s">
        <v>5899</v>
      </c>
      <c r="C7586" s="167" t="s">
        <v>5854</v>
      </c>
      <c r="D7586" s="167" t="s">
        <v>5797</v>
      </c>
      <c r="E7586" s="167" t="s">
        <v>462</v>
      </c>
      <c r="F7586" s="167" t="s">
        <v>5798</v>
      </c>
      <c r="G7586" s="167" t="s">
        <v>5798</v>
      </c>
      <c r="H7586" s="178" t="s">
        <v>14197</v>
      </c>
      <c r="I7586" s="196" t="s">
        <v>14198</v>
      </c>
      <c r="J7586" s="166"/>
      <c r="K7586" s="167" t="s">
        <v>586</v>
      </c>
      <c r="L7586" s="165" t="s">
        <v>4489</v>
      </c>
    </row>
    <row r="7587" spans="1:12" ht="39.950000000000003" hidden="1" customHeight="1" x14ac:dyDescent="0.2">
      <c r="A7587" s="167">
        <v>7</v>
      </c>
      <c r="B7587" s="167" t="s">
        <v>5899</v>
      </c>
      <c r="C7587" s="167" t="s">
        <v>5854</v>
      </c>
      <c r="D7587" s="167" t="s">
        <v>5797</v>
      </c>
      <c r="E7587" s="167" t="s">
        <v>462</v>
      </c>
      <c r="F7587" s="167" t="s">
        <v>5798</v>
      </c>
      <c r="G7587" s="167">
        <v>2</v>
      </c>
      <c r="H7587" s="178" t="s">
        <v>14199</v>
      </c>
      <c r="I7587" s="196" t="s">
        <v>14200</v>
      </c>
      <c r="J7587" s="166" t="s">
        <v>600</v>
      </c>
      <c r="K7587" s="167" t="s">
        <v>598</v>
      </c>
      <c r="L7587" s="165" t="s">
        <v>4489</v>
      </c>
    </row>
    <row r="7588" spans="1:12" ht="39.950000000000003" hidden="1" customHeight="1" x14ac:dyDescent="0.2">
      <c r="A7588" s="167">
        <v>7</v>
      </c>
      <c r="B7588" s="167" t="s">
        <v>5899</v>
      </c>
      <c r="C7588" s="167" t="s">
        <v>5854</v>
      </c>
      <c r="D7588" s="167" t="s">
        <v>5797</v>
      </c>
      <c r="E7588" s="167" t="s">
        <v>462</v>
      </c>
      <c r="F7588" s="167" t="s">
        <v>5798</v>
      </c>
      <c r="G7588" s="167">
        <v>4</v>
      </c>
      <c r="H7588" s="178" t="s">
        <v>14201</v>
      </c>
      <c r="I7588" s="196" t="s">
        <v>14202</v>
      </c>
      <c r="J7588" s="166" t="s">
        <v>600</v>
      </c>
      <c r="K7588" s="167" t="s">
        <v>598</v>
      </c>
      <c r="L7588" s="165" t="s">
        <v>4489</v>
      </c>
    </row>
    <row r="7589" spans="1:12" ht="39.950000000000003" hidden="1" customHeight="1" x14ac:dyDescent="0.2">
      <c r="A7589" s="167">
        <v>7</v>
      </c>
      <c r="B7589" s="167" t="s">
        <v>5899</v>
      </c>
      <c r="C7589" s="167" t="s">
        <v>5854</v>
      </c>
      <c r="D7589" s="167" t="s">
        <v>5797</v>
      </c>
      <c r="E7589" s="167" t="s">
        <v>462</v>
      </c>
      <c r="F7589" s="167" t="s">
        <v>5798</v>
      </c>
      <c r="G7589" s="167">
        <v>5</v>
      </c>
      <c r="H7589" s="178" t="s">
        <v>14203</v>
      </c>
      <c r="I7589" s="196" t="s">
        <v>14204</v>
      </c>
      <c r="J7589" s="166" t="s">
        <v>600</v>
      </c>
      <c r="K7589" s="167" t="s">
        <v>598</v>
      </c>
      <c r="L7589" s="165" t="s">
        <v>4489</v>
      </c>
    </row>
    <row r="7590" spans="1:12" ht="39.950000000000003" hidden="1" customHeight="1" x14ac:dyDescent="0.2">
      <c r="A7590" s="167">
        <v>7</v>
      </c>
      <c r="B7590" s="167" t="s">
        <v>5899</v>
      </c>
      <c r="C7590" s="167" t="s">
        <v>5854</v>
      </c>
      <c r="D7590" s="167" t="s">
        <v>5797</v>
      </c>
      <c r="E7590" s="167" t="s">
        <v>462</v>
      </c>
      <c r="F7590" s="167" t="s">
        <v>5798</v>
      </c>
      <c r="G7590" s="167">
        <v>6</v>
      </c>
      <c r="H7590" s="178" t="s">
        <v>14205</v>
      </c>
      <c r="I7590" s="196" t="s">
        <v>14206</v>
      </c>
      <c r="J7590" s="166" t="s">
        <v>600</v>
      </c>
      <c r="K7590" s="167" t="s">
        <v>598</v>
      </c>
      <c r="L7590" s="165" t="s">
        <v>4489</v>
      </c>
    </row>
    <row r="7591" spans="1:12" ht="39.950000000000003" hidden="1" customHeight="1" x14ac:dyDescent="0.2">
      <c r="A7591" s="167">
        <v>7</v>
      </c>
      <c r="B7591" s="167" t="s">
        <v>5899</v>
      </c>
      <c r="C7591" s="167" t="s">
        <v>5854</v>
      </c>
      <c r="D7591" s="167" t="s">
        <v>5797</v>
      </c>
      <c r="E7591" s="167" t="s">
        <v>462</v>
      </c>
      <c r="F7591" s="167" t="s">
        <v>5798</v>
      </c>
      <c r="G7591" s="167">
        <v>7</v>
      </c>
      <c r="H7591" s="178" t="s">
        <v>14207</v>
      </c>
      <c r="I7591" s="196" t="s">
        <v>14208</v>
      </c>
      <c r="J7591" s="166" t="s">
        <v>600</v>
      </c>
      <c r="K7591" s="167" t="s">
        <v>598</v>
      </c>
      <c r="L7591" s="165" t="s">
        <v>4489</v>
      </c>
    </row>
    <row r="7592" spans="1:12" ht="39.950000000000003" hidden="1" customHeight="1" x14ac:dyDescent="0.2">
      <c r="A7592" s="167">
        <v>7</v>
      </c>
      <c r="B7592" s="167" t="s">
        <v>5899</v>
      </c>
      <c r="C7592" s="167" t="s">
        <v>5854</v>
      </c>
      <c r="D7592" s="167" t="s">
        <v>5797</v>
      </c>
      <c r="E7592" s="167" t="s">
        <v>462</v>
      </c>
      <c r="F7592" s="167" t="s">
        <v>5798</v>
      </c>
      <c r="G7592" s="167">
        <v>8</v>
      </c>
      <c r="H7592" s="178" t="s">
        <v>14209</v>
      </c>
      <c r="I7592" s="196" t="s">
        <v>14210</v>
      </c>
      <c r="J7592" s="166" t="s">
        <v>600</v>
      </c>
      <c r="K7592" s="167" t="s">
        <v>598</v>
      </c>
      <c r="L7592" s="165" t="s">
        <v>4489</v>
      </c>
    </row>
    <row r="7593" spans="1:12" ht="39.950000000000003" hidden="1" customHeight="1" x14ac:dyDescent="0.2">
      <c r="A7593" s="167">
        <v>7</v>
      </c>
      <c r="B7593" s="167" t="s">
        <v>5899</v>
      </c>
      <c r="C7593" s="167" t="s">
        <v>5854</v>
      </c>
      <c r="D7593" s="167" t="s">
        <v>5797</v>
      </c>
      <c r="E7593" s="167" t="s">
        <v>465</v>
      </c>
      <c r="F7593" s="167" t="s">
        <v>5798</v>
      </c>
      <c r="G7593" s="167" t="s">
        <v>5798</v>
      </c>
      <c r="H7593" s="178" t="s">
        <v>14211</v>
      </c>
      <c r="I7593" s="196" t="s">
        <v>14212</v>
      </c>
      <c r="J7593" s="166"/>
      <c r="K7593" s="167" t="s">
        <v>586</v>
      </c>
      <c r="L7593" s="165" t="s">
        <v>4489</v>
      </c>
    </row>
    <row r="7594" spans="1:12" ht="39.950000000000003" hidden="1" customHeight="1" x14ac:dyDescent="0.2">
      <c r="A7594" s="167">
        <v>7</v>
      </c>
      <c r="B7594" s="167" t="s">
        <v>5899</v>
      </c>
      <c r="C7594" s="167" t="s">
        <v>5854</v>
      </c>
      <c r="D7594" s="167" t="s">
        <v>5797</v>
      </c>
      <c r="E7594" s="167" t="s">
        <v>465</v>
      </c>
      <c r="F7594" s="167" t="s">
        <v>5798</v>
      </c>
      <c r="G7594" s="167">
        <v>2</v>
      </c>
      <c r="H7594" s="178" t="s">
        <v>14213</v>
      </c>
      <c r="I7594" s="196" t="s">
        <v>14214</v>
      </c>
      <c r="J7594" s="166" t="s">
        <v>600</v>
      </c>
      <c r="K7594" s="167" t="s">
        <v>598</v>
      </c>
      <c r="L7594" s="165" t="s">
        <v>4489</v>
      </c>
    </row>
    <row r="7595" spans="1:12" ht="39.950000000000003" hidden="1" customHeight="1" x14ac:dyDescent="0.2">
      <c r="A7595" s="167">
        <v>7</v>
      </c>
      <c r="B7595" s="167" t="s">
        <v>5899</v>
      </c>
      <c r="C7595" s="167" t="s">
        <v>5854</v>
      </c>
      <c r="D7595" s="167" t="s">
        <v>5797</v>
      </c>
      <c r="E7595" s="167" t="s">
        <v>465</v>
      </c>
      <c r="F7595" s="167" t="s">
        <v>5798</v>
      </c>
      <c r="G7595" s="167">
        <v>4</v>
      </c>
      <c r="H7595" s="178" t="s">
        <v>14215</v>
      </c>
      <c r="I7595" s="196" t="s">
        <v>14216</v>
      </c>
      <c r="J7595" s="166" t="s">
        <v>600</v>
      </c>
      <c r="K7595" s="167" t="s">
        <v>598</v>
      </c>
      <c r="L7595" s="165" t="s">
        <v>4489</v>
      </c>
    </row>
    <row r="7596" spans="1:12" ht="39.950000000000003" hidden="1" customHeight="1" x14ac:dyDescent="0.2">
      <c r="A7596" s="167">
        <v>7</v>
      </c>
      <c r="B7596" s="167" t="s">
        <v>5899</v>
      </c>
      <c r="C7596" s="167" t="s">
        <v>5854</v>
      </c>
      <c r="D7596" s="167" t="s">
        <v>5797</v>
      </c>
      <c r="E7596" s="167" t="s">
        <v>465</v>
      </c>
      <c r="F7596" s="167" t="s">
        <v>5798</v>
      </c>
      <c r="G7596" s="167">
        <v>5</v>
      </c>
      <c r="H7596" s="178" t="s">
        <v>14217</v>
      </c>
      <c r="I7596" s="196" t="s">
        <v>14218</v>
      </c>
      <c r="J7596" s="166" t="s">
        <v>600</v>
      </c>
      <c r="K7596" s="167" t="s">
        <v>598</v>
      </c>
      <c r="L7596" s="165" t="s">
        <v>4489</v>
      </c>
    </row>
    <row r="7597" spans="1:12" ht="39.950000000000003" hidden="1" customHeight="1" x14ac:dyDescent="0.2">
      <c r="A7597" s="167">
        <v>7</v>
      </c>
      <c r="B7597" s="167" t="s">
        <v>5899</v>
      </c>
      <c r="C7597" s="167" t="s">
        <v>5854</v>
      </c>
      <c r="D7597" s="167" t="s">
        <v>5797</v>
      </c>
      <c r="E7597" s="167" t="s">
        <v>465</v>
      </c>
      <c r="F7597" s="167" t="s">
        <v>5798</v>
      </c>
      <c r="G7597" s="167">
        <v>6</v>
      </c>
      <c r="H7597" s="178" t="s">
        <v>14219</v>
      </c>
      <c r="I7597" s="196" t="s">
        <v>14220</v>
      </c>
      <c r="J7597" s="166" t="s">
        <v>600</v>
      </c>
      <c r="K7597" s="167" t="s">
        <v>598</v>
      </c>
      <c r="L7597" s="165" t="s">
        <v>4489</v>
      </c>
    </row>
    <row r="7598" spans="1:12" ht="39.950000000000003" hidden="1" customHeight="1" x14ac:dyDescent="0.2">
      <c r="A7598" s="167">
        <v>7</v>
      </c>
      <c r="B7598" s="167" t="s">
        <v>5899</v>
      </c>
      <c r="C7598" s="167" t="s">
        <v>5854</v>
      </c>
      <c r="D7598" s="167" t="s">
        <v>5797</v>
      </c>
      <c r="E7598" s="167" t="s">
        <v>465</v>
      </c>
      <c r="F7598" s="167" t="s">
        <v>5798</v>
      </c>
      <c r="G7598" s="167">
        <v>7</v>
      </c>
      <c r="H7598" s="178" t="s">
        <v>14221</v>
      </c>
      <c r="I7598" s="196" t="s">
        <v>14222</v>
      </c>
      <c r="J7598" s="166" t="s">
        <v>600</v>
      </c>
      <c r="K7598" s="167" t="s">
        <v>598</v>
      </c>
      <c r="L7598" s="165" t="s">
        <v>4489</v>
      </c>
    </row>
    <row r="7599" spans="1:12" ht="39.950000000000003" hidden="1" customHeight="1" x14ac:dyDescent="0.2">
      <c r="A7599" s="167">
        <v>7</v>
      </c>
      <c r="B7599" s="167" t="s">
        <v>5899</v>
      </c>
      <c r="C7599" s="167" t="s">
        <v>5854</v>
      </c>
      <c r="D7599" s="167" t="s">
        <v>5797</v>
      </c>
      <c r="E7599" s="167" t="s">
        <v>465</v>
      </c>
      <c r="F7599" s="167" t="s">
        <v>5798</v>
      </c>
      <c r="G7599" s="167">
        <v>8</v>
      </c>
      <c r="H7599" s="178" t="s">
        <v>14223</v>
      </c>
      <c r="I7599" s="196" t="s">
        <v>14224</v>
      </c>
      <c r="J7599" s="166" t="s">
        <v>600</v>
      </c>
      <c r="K7599" s="167" t="s">
        <v>598</v>
      </c>
      <c r="L7599" s="165" t="s">
        <v>4489</v>
      </c>
    </row>
    <row r="7600" spans="1:12" ht="39.950000000000003" hidden="1" customHeight="1" x14ac:dyDescent="0.2">
      <c r="A7600" s="167">
        <v>7</v>
      </c>
      <c r="B7600" s="167" t="s">
        <v>5899</v>
      </c>
      <c r="C7600" s="167" t="s">
        <v>5854</v>
      </c>
      <c r="D7600" s="167" t="s">
        <v>5797</v>
      </c>
      <c r="E7600" s="167" t="s">
        <v>468</v>
      </c>
      <c r="F7600" s="167" t="s">
        <v>5798</v>
      </c>
      <c r="G7600" s="167" t="s">
        <v>5798</v>
      </c>
      <c r="H7600" s="178" t="s">
        <v>14225</v>
      </c>
      <c r="I7600" s="196" t="s">
        <v>14226</v>
      </c>
      <c r="J7600" s="166"/>
      <c r="K7600" s="167" t="s">
        <v>586</v>
      </c>
      <c r="L7600" s="165" t="s">
        <v>4489</v>
      </c>
    </row>
    <row r="7601" spans="1:12" ht="39.950000000000003" hidden="1" customHeight="1" x14ac:dyDescent="0.2">
      <c r="A7601" s="167">
        <v>7</v>
      </c>
      <c r="B7601" s="167" t="s">
        <v>5899</v>
      </c>
      <c r="C7601" s="167" t="s">
        <v>5854</v>
      </c>
      <c r="D7601" s="167" t="s">
        <v>5797</v>
      </c>
      <c r="E7601" s="167" t="s">
        <v>468</v>
      </c>
      <c r="F7601" s="167" t="s">
        <v>5798</v>
      </c>
      <c r="G7601" s="167">
        <v>2</v>
      </c>
      <c r="H7601" s="178" t="s">
        <v>14227</v>
      </c>
      <c r="I7601" s="196" t="s">
        <v>14228</v>
      </c>
      <c r="J7601" s="166" t="s">
        <v>600</v>
      </c>
      <c r="K7601" s="167" t="s">
        <v>598</v>
      </c>
      <c r="L7601" s="165" t="s">
        <v>4489</v>
      </c>
    </row>
    <row r="7602" spans="1:12" ht="39.950000000000003" hidden="1" customHeight="1" x14ac:dyDescent="0.2">
      <c r="A7602" s="167">
        <v>7</v>
      </c>
      <c r="B7602" s="167" t="s">
        <v>5899</v>
      </c>
      <c r="C7602" s="167" t="s">
        <v>5854</v>
      </c>
      <c r="D7602" s="167" t="s">
        <v>5797</v>
      </c>
      <c r="E7602" s="167" t="s">
        <v>468</v>
      </c>
      <c r="F7602" s="167" t="s">
        <v>5798</v>
      </c>
      <c r="G7602" s="167">
        <v>4</v>
      </c>
      <c r="H7602" s="178" t="s">
        <v>14229</v>
      </c>
      <c r="I7602" s="196" t="s">
        <v>14230</v>
      </c>
      <c r="J7602" s="166" t="s">
        <v>600</v>
      </c>
      <c r="K7602" s="167" t="s">
        <v>598</v>
      </c>
      <c r="L7602" s="165" t="s">
        <v>4489</v>
      </c>
    </row>
    <row r="7603" spans="1:12" ht="39.950000000000003" hidden="1" customHeight="1" x14ac:dyDescent="0.2">
      <c r="A7603" s="167">
        <v>7</v>
      </c>
      <c r="B7603" s="167" t="s">
        <v>5899</v>
      </c>
      <c r="C7603" s="167" t="s">
        <v>5854</v>
      </c>
      <c r="D7603" s="167" t="s">
        <v>5797</v>
      </c>
      <c r="E7603" s="167" t="s">
        <v>468</v>
      </c>
      <c r="F7603" s="167" t="s">
        <v>5798</v>
      </c>
      <c r="G7603" s="167">
        <v>5</v>
      </c>
      <c r="H7603" s="178" t="s">
        <v>14231</v>
      </c>
      <c r="I7603" s="196" t="s">
        <v>14232</v>
      </c>
      <c r="J7603" s="166" t="s">
        <v>600</v>
      </c>
      <c r="K7603" s="167" t="s">
        <v>598</v>
      </c>
      <c r="L7603" s="165" t="s">
        <v>4489</v>
      </c>
    </row>
    <row r="7604" spans="1:12" ht="39.950000000000003" hidden="1" customHeight="1" x14ac:dyDescent="0.2">
      <c r="A7604" s="167">
        <v>7</v>
      </c>
      <c r="B7604" s="167" t="s">
        <v>5899</v>
      </c>
      <c r="C7604" s="167" t="s">
        <v>5854</v>
      </c>
      <c r="D7604" s="167" t="s">
        <v>5797</v>
      </c>
      <c r="E7604" s="167" t="s">
        <v>468</v>
      </c>
      <c r="F7604" s="167" t="s">
        <v>5798</v>
      </c>
      <c r="G7604" s="167">
        <v>6</v>
      </c>
      <c r="H7604" s="178" t="s">
        <v>14233</v>
      </c>
      <c r="I7604" s="196" t="s">
        <v>14234</v>
      </c>
      <c r="J7604" s="166" t="s">
        <v>600</v>
      </c>
      <c r="K7604" s="167" t="s">
        <v>598</v>
      </c>
      <c r="L7604" s="165" t="s">
        <v>4489</v>
      </c>
    </row>
    <row r="7605" spans="1:12" ht="39.950000000000003" hidden="1" customHeight="1" x14ac:dyDescent="0.2">
      <c r="A7605" s="167">
        <v>7</v>
      </c>
      <c r="B7605" s="167" t="s">
        <v>5899</v>
      </c>
      <c r="C7605" s="167" t="s">
        <v>5854</v>
      </c>
      <c r="D7605" s="167" t="s">
        <v>5797</v>
      </c>
      <c r="E7605" s="167" t="s">
        <v>468</v>
      </c>
      <c r="F7605" s="167" t="s">
        <v>5798</v>
      </c>
      <c r="G7605" s="167">
        <v>7</v>
      </c>
      <c r="H7605" s="178" t="s">
        <v>14235</v>
      </c>
      <c r="I7605" s="196" t="s">
        <v>14236</v>
      </c>
      <c r="J7605" s="166" t="s">
        <v>600</v>
      </c>
      <c r="K7605" s="167" t="s">
        <v>598</v>
      </c>
      <c r="L7605" s="165" t="s">
        <v>4489</v>
      </c>
    </row>
    <row r="7606" spans="1:12" ht="39.950000000000003" hidden="1" customHeight="1" x14ac:dyDescent="0.2">
      <c r="A7606" s="167">
        <v>7</v>
      </c>
      <c r="B7606" s="167" t="s">
        <v>5899</v>
      </c>
      <c r="C7606" s="167" t="s">
        <v>5854</v>
      </c>
      <c r="D7606" s="167" t="s">
        <v>5797</v>
      </c>
      <c r="E7606" s="167" t="s">
        <v>468</v>
      </c>
      <c r="F7606" s="167" t="s">
        <v>5798</v>
      </c>
      <c r="G7606" s="167">
        <v>8</v>
      </c>
      <c r="H7606" s="178" t="s">
        <v>14237</v>
      </c>
      <c r="I7606" s="196" t="s">
        <v>14238</v>
      </c>
      <c r="J7606" s="166" t="s">
        <v>600</v>
      </c>
      <c r="K7606" s="167" t="s">
        <v>598</v>
      </c>
      <c r="L7606" s="165" t="s">
        <v>4489</v>
      </c>
    </row>
    <row r="7607" spans="1:12" ht="39.950000000000003" hidden="1" customHeight="1" x14ac:dyDescent="0.2">
      <c r="A7607" s="167">
        <v>7</v>
      </c>
      <c r="B7607" s="167" t="s">
        <v>5899</v>
      </c>
      <c r="C7607" s="167" t="s">
        <v>5854</v>
      </c>
      <c r="D7607" s="167" t="s">
        <v>5797</v>
      </c>
      <c r="E7607" s="167" t="s">
        <v>5900</v>
      </c>
      <c r="F7607" s="167" t="s">
        <v>5798</v>
      </c>
      <c r="G7607" s="167" t="s">
        <v>5798</v>
      </c>
      <c r="H7607" s="178" t="s">
        <v>14239</v>
      </c>
      <c r="I7607" s="196" t="s">
        <v>14240</v>
      </c>
      <c r="J7607" s="166"/>
      <c r="K7607" s="167" t="s">
        <v>586</v>
      </c>
      <c r="L7607" s="165" t="s">
        <v>4489</v>
      </c>
    </row>
    <row r="7608" spans="1:12" ht="39.950000000000003" hidden="1" customHeight="1" x14ac:dyDescent="0.2">
      <c r="A7608" s="167">
        <v>7</v>
      </c>
      <c r="B7608" s="167" t="s">
        <v>5899</v>
      </c>
      <c r="C7608" s="167" t="s">
        <v>5854</v>
      </c>
      <c r="D7608" s="167" t="s">
        <v>5797</v>
      </c>
      <c r="E7608" s="167" t="s">
        <v>5900</v>
      </c>
      <c r="F7608" s="167" t="s">
        <v>5798</v>
      </c>
      <c r="G7608" s="167">
        <v>2</v>
      </c>
      <c r="H7608" s="178" t="s">
        <v>14241</v>
      </c>
      <c r="I7608" s="196" t="s">
        <v>14242</v>
      </c>
      <c r="J7608" s="166" t="s">
        <v>600</v>
      </c>
      <c r="K7608" s="167" t="s">
        <v>598</v>
      </c>
      <c r="L7608" s="165" t="s">
        <v>4489</v>
      </c>
    </row>
    <row r="7609" spans="1:12" ht="39.950000000000003" hidden="1" customHeight="1" x14ac:dyDescent="0.2">
      <c r="A7609" s="167">
        <v>7</v>
      </c>
      <c r="B7609" s="167" t="s">
        <v>5899</v>
      </c>
      <c r="C7609" s="167" t="s">
        <v>5854</v>
      </c>
      <c r="D7609" s="167" t="s">
        <v>5797</v>
      </c>
      <c r="E7609" s="167" t="s">
        <v>5900</v>
      </c>
      <c r="F7609" s="167" t="s">
        <v>5798</v>
      </c>
      <c r="G7609" s="167">
        <v>4</v>
      </c>
      <c r="H7609" s="178" t="s">
        <v>14243</v>
      </c>
      <c r="I7609" s="196" t="s">
        <v>14244</v>
      </c>
      <c r="J7609" s="166" t="s">
        <v>600</v>
      </c>
      <c r="K7609" s="167" t="s">
        <v>598</v>
      </c>
      <c r="L7609" s="165" t="s">
        <v>4489</v>
      </c>
    </row>
    <row r="7610" spans="1:12" ht="39.950000000000003" hidden="1" customHeight="1" x14ac:dyDescent="0.2">
      <c r="A7610" s="167">
        <v>7</v>
      </c>
      <c r="B7610" s="167" t="s">
        <v>5899</v>
      </c>
      <c r="C7610" s="167" t="s">
        <v>5854</v>
      </c>
      <c r="D7610" s="167" t="s">
        <v>5797</v>
      </c>
      <c r="E7610" s="167" t="s">
        <v>5900</v>
      </c>
      <c r="F7610" s="167" t="s">
        <v>5798</v>
      </c>
      <c r="G7610" s="167">
        <v>5</v>
      </c>
      <c r="H7610" s="178" t="s">
        <v>14245</v>
      </c>
      <c r="I7610" s="196" t="s">
        <v>14246</v>
      </c>
      <c r="J7610" s="166" t="s">
        <v>600</v>
      </c>
      <c r="K7610" s="167" t="s">
        <v>598</v>
      </c>
      <c r="L7610" s="165" t="s">
        <v>4489</v>
      </c>
    </row>
    <row r="7611" spans="1:12" ht="39.950000000000003" hidden="1" customHeight="1" x14ac:dyDescent="0.2">
      <c r="A7611" s="167">
        <v>7</v>
      </c>
      <c r="B7611" s="167" t="s">
        <v>5899</v>
      </c>
      <c r="C7611" s="167" t="s">
        <v>5854</v>
      </c>
      <c r="D7611" s="167" t="s">
        <v>5797</v>
      </c>
      <c r="E7611" s="167" t="s">
        <v>5900</v>
      </c>
      <c r="F7611" s="167" t="s">
        <v>5798</v>
      </c>
      <c r="G7611" s="167">
        <v>6</v>
      </c>
      <c r="H7611" s="178" t="s">
        <v>14247</v>
      </c>
      <c r="I7611" s="196" t="s">
        <v>14248</v>
      </c>
      <c r="J7611" s="166" t="s">
        <v>600</v>
      </c>
      <c r="K7611" s="167" t="s">
        <v>598</v>
      </c>
      <c r="L7611" s="165" t="s">
        <v>4489</v>
      </c>
    </row>
    <row r="7612" spans="1:12" ht="39.950000000000003" hidden="1" customHeight="1" x14ac:dyDescent="0.2">
      <c r="A7612" s="167">
        <v>7</v>
      </c>
      <c r="B7612" s="167" t="s">
        <v>5899</v>
      </c>
      <c r="C7612" s="167" t="s">
        <v>5854</v>
      </c>
      <c r="D7612" s="167" t="s">
        <v>5797</v>
      </c>
      <c r="E7612" s="167" t="s">
        <v>5900</v>
      </c>
      <c r="F7612" s="167" t="s">
        <v>5798</v>
      </c>
      <c r="G7612" s="167">
        <v>7</v>
      </c>
      <c r="H7612" s="178" t="s">
        <v>14249</v>
      </c>
      <c r="I7612" s="196" t="s">
        <v>14250</v>
      </c>
      <c r="J7612" s="166" t="s">
        <v>600</v>
      </c>
      <c r="K7612" s="167" t="s">
        <v>598</v>
      </c>
      <c r="L7612" s="165" t="s">
        <v>4489</v>
      </c>
    </row>
    <row r="7613" spans="1:12" ht="39.950000000000003" hidden="1" customHeight="1" x14ac:dyDescent="0.2">
      <c r="A7613" s="167">
        <v>7</v>
      </c>
      <c r="B7613" s="167" t="s">
        <v>5899</v>
      </c>
      <c r="C7613" s="167" t="s">
        <v>5854</v>
      </c>
      <c r="D7613" s="167" t="s">
        <v>5797</v>
      </c>
      <c r="E7613" s="167" t="s">
        <v>5900</v>
      </c>
      <c r="F7613" s="167" t="s">
        <v>5798</v>
      </c>
      <c r="G7613" s="167">
        <v>8</v>
      </c>
      <c r="H7613" s="178" t="s">
        <v>14251</v>
      </c>
      <c r="I7613" s="196" t="s">
        <v>14252</v>
      </c>
      <c r="J7613" s="166" t="s">
        <v>600</v>
      </c>
      <c r="K7613" s="167" t="s">
        <v>598</v>
      </c>
      <c r="L7613" s="165" t="s">
        <v>4489</v>
      </c>
    </row>
    <row r="7614" spans="1:12" ht="39.950000000000003" hidden="1" customHeight="1" x14ac:dyDescent="0.2">
      <c r="A7614" s="167">
        <v>7</v>
      </c>
      <c r="B7614" s="167" t="s">
        <v>5899</v>
      </c>
      <c r="C7614" s="167" t="s">
        <v>5854</v>
      </c>
      <c r="D7614" s="167" t="s">
        <v>5971</v>
      </c>
      <c r="E7614" s="167" t="s">
        <v>5739</v>
      </c>
      <c r="F7614" s="167" t="s">
        <v>5798</v>
      </c>
      <c r="G7614" s="167" t="s">
        <v>5798</v>
      </c>
      <c r="H7614" s="178" t="s">
        <v>14253</v>
      </c>
      <c r="I7614" s="196" t="s">
        <v>14254</v>
      </c>
      <c r="J7614" s="166" t="s">
        <v>8722</v>
      </c>
      <c r="K7614" s="167" t="s">
        <v>586</v>
      </c>
      <c r="L7614" s="165" t="s">
        <v>4489</v>
      </c>
    </row>
    <row r="7615" spans="1:12" ht="39.950000000000003" hidden="1" customHeight="1" x14ac:dyDescent="0.2">
      <c r="A7615" s="167">
        <v>7</v>
      </c>
      <c r="B7615" s="167" t="s">
        <v>5899</v>
      </c>
      <c r="C7615" s="167" t="s">
        <v>5854</v>
      </c>
      <c r="D7615" s="167" t="s">
        <v>5971</v>
      </c>
      <c r="E7615" s="167" t="s">
        <v>462</v>
      </c>
      <c r="F7615" s="167" t="s">
        <v>5798</v>
      </c>
      <c r="G7615" s="167" t="s">
        <v>5798</v>
      </c>
      <c r="H7615" s="178" t="s">
        <v>14255</v>
      </c>
      <c r="I7615" s="196" t="s">
        <v>14256</v>
      </c>
      <c r="J7615" s="166"/>
      <c r="K7615" s="167" t="s">
        <v>586</v>
      </c>
      <c r="L7615" s="165" t="s">
        <v>4489</v>
      </c>
    </row>
    <row r="7616" spans="1:12" ht="39.950000000000003" hidden="1" customHeight="1" x14ac:dyDescent="0.2">
      <c r="A7616" s="167">
        <v>7</v>
      </c>
      <c r="B7616" s="167" t="s">
        <v>5899</v>
      </c>
      <c r="C7616" s="167" t="s">
        <v>5854</v>
      </c>
      <c r="D7616" s="167" t="s">
        <v>5971</v>
      </c>
      <c r="E7616" s="167" t="s">
        <v>462</v>
      </c>
      <c r="F7616" s="167" t="s">
        <v>5798</v>
      </c>
      <c r="G7616" s="167">
        <v>2</v>
      </c>
      <c r="H7616" s="178" t="s">
        <v>14257</v>
      </c>
      <c r="I7616" s="196" t="s">
        <v>14258</v>
      </c>
      <c r="J7616" s="166" t="s">
        <v>600</v>
      </c>
      <c r="K7616" s="167" t="s">
        <v>598</v>
      </c>
      <c r="L7616" s="165" t="s">
        <v>4489</v>
      </c>
    </row>
    <row r="7617" spans="1:12" ht="39.950000000000003" hidden="1" customHeight="1" x14ac:dyDescent="0.2">
      <c r="A7617" s="167">
        <v>7</v>
      </c>
      <c r="B7617" s="167" t="s">
        <v>5899</v>
      </c>
      <c r="C7617" s="167" t="s">
        <v>5854</v>
      </c>
      <c r="D7617" s="167" t="s">
        <v>5971</v>
      </c>
      <c r="E7617" s="167" t="s">
        <v>462</v>
      </c>
      <c r="F7617" s="167" t="s">
        <v>5798</v>
      </c>
      <c r="G7617" s="167">
        <v>4</v>
      </c>
      <c r="H7617" s="178" t="s">
        <v>14259</v>
      </c>
      <c r="I7617" s="196" t="s">
        <v>14260</v>
      </c>
      <c r="J7617" s="166" t="s">
        <v>600</v>
      </c>
      <c r="K7617" s="167" t="s">
        <v>598</v>
      </c>
      <c r="L7617" s="165" t="s">
        <v>4489</v>
      </c>
    </row>
    <row r="7618" spans="1:12" ht="39.950000000000003" hidden="1" customHeight="1" x14ac:dyDescent="0.2">
      <c r="A7618" s="167">
        <v>7</v>
      </c>
      <c r="B7618" s="167" t="s">
        <v>5899</v>
      </c>
      <c r="C7618" s="167" t="s">
        <v>5854</v>
      </c>
      <c r="D7618" s="167" t="s">
        <v>5971</v>
      </c>
      <c r="E7618" s="167" t="s">
        <v>462</v>
      </c>
      <c r="F7618" s="167" t="s">
        <v>5798</v>
      </c>
      <c r="G7618" s="167">
        <v>5</v>
      </c>
      <c r="H7618" s="178" t="s">
        <v>14261</v>
      </c>
      <c r="I7618" s="196" t="s">
        <v>14262</v>
      </c>
      <c r="J7618" s="166" t="s">
        <v>600</v>
      </c>
      <c r="K7618" s="167" t="s">
        <v>598</v>
      </c>
      <c r="L7618" s="165" t="s">
        <v>4489</v>
      </c>
    </row>
    <row r="7619" spans="1:12" ht="39.950000000000003" hidden="1" customHeight="1" x14ac:dyDescent="0.2">
      <c r="A7619" s="167">
        <v>7</v>
      </c>
      <c r="B7619" s="167" t="s">
        <v>5899</v>
      </c>
      <c r="C7619" s="167" t="s">
        <v>5854</v>
      </c>
      <c r="D7619" s="167" t="s">
        <v>5971</v>
      </c>
      <c r="E7619" s="167" t="s">
        <v>462</v>
      </c>
      <c r="F7619" s="167" t="s">
        <v>5798</v>
      </c>
      <c r="G7619" s="167">
        <v>6</v>
      </c>
      <c r="H7619" s="178" t="s">
        <v>14263</v>
      </c>
      <c r="I7619" s="196" t="s">
        <v>14264</v>
      </c>
      <c r="J7619" s="166" t="s">
        <v>600</v>
      </c>
      <c r="K7619" s="167" t="s">
        <v>598</v>
      </c>
      <c r="L7619" s="165" t="s">
        <v>4489</v>
      </c>
    </row>
    <row r="7620" spans="1:12" ht="39.950000000000003" hidden="1" customHeight="1" x14ac:dyDescent="0.2">
      <c r="A7620" s="167">
        <v>7</v>
      </c>
      <c r="B7620" s="167" t="s">
        <v>5899</v>
      </c>
      <c r="C7620" s="167" t="s">
        <v>5854</v>
      </c>
      <c r="D7620" s="167" t="s">
        <v>5971</v>
      </c>
      <c r="E7620" s="167" t="s">
        <v>462</v>
      </c>
      <c r="F7620" s="167" t="s">
        <v>5798</v>
      </c>
      <c r="G7620" s="167">
        <v>7</v>
      </c>
      <c r="H7620" s="178" t="s">
        <v>14265</v>
      </c>
      <c r="I7620" s="196" t="s">
        <v>14266</v>
      </c>
      <c r="J7620" s="166" t="s">
        <v>600</v>
      </c>
      <c r="K7620" s="167" t="s">
        <v>598</v>
      </c>
      <c r="L7620" s="165" t="s">
        <v>4489</v>
      </c>
    </row>
    <row r="7621" spans="1:12" ht="39.950000000000003" hidden="1" customHeight="1" x14ac:dyDescent="0.2">
      <c r="A7621" s="167">
        <v>7</v>
      </c>
      <c r="B7621" s="167" t="s">
        <v>5899</v>
      </c>
      <c r="C7621" s="167" t="s">
        <v>5854</v>
      </c>
      <c r="D7621" s="167" t="s">
        <v>5971</v>
      </c>
      <c r="E7621" s="167" t="s">
        <v>462</v>
      </c>
      <c r="F7621" s="167" t="s">
        <v>5798</v>
      </c>
      <c r="G7621" s="167">
        <v>8</v>
      </c>
      <c r="H7621" s="178" t="s">
        <v>14267</v>
      </c>
      <c r="I7621" s="196" t="s">
        <v>14268</v>
      </c>
      <c r="J7621" s="166" t="s">
        <v>600</v>
      </c>
      <c r="K7621" s="167" t="s">
        <v>598</v>
      </c>
      <c r="L7621" s="165" t="s">
        <v>4489</v>
      </c>
    </row>
    <row r="7622" spans="1:12" ht="39.950000000000003" hidden="1" customHeight="1" x14ac:dyDescent="0.2">
      <c r="A7622" s="167">
        <v>7</v>
      </c>
      <c r="B7622" s="167" t="s">
        <v>5899</v>
      </c>
      <c r="C7622" s="167" t="s">
        <v>5854</v>
      </c>
      <c r="D7622" s="167" t="s">
        <v>5854</v>
      </c>
      <c r="E7622" s="167" t="s">
        <v>5739</v>
      </c>
      <c r="F7622" s="167" t="s">
        <v>5798</v>
      </c>
      <c r="G7622" s="167" t="s">
        <v>5798</v>
      </c>
      <c r="H7622" s="178" t="s">
        <v>14269</v>
      </c>
      <c r="I7622" s="196" t="s">
        <v>14270</v>
      </c>
      <c r="J7622" s="166" t="s">
        <v>8722</v>
      </c>
      <c r="K7622" s="167" t="s">
        <v>586</v>
      </c>
      <c r="L7622" s="165" t="s">
        <v>4489</v>
      </c>
    </row>
    <row r="7623" spans="1:12" ht="39.950000000000003" hidden="1" customHeight="1" x14ac:dyDescent="0.2">
      <c r="A7623" s="167">
        <v>7</v>
      </c>
      <c r="B7623" s="167" t="s">
        <v>5899</v>
      </c>
      <c r="C7623" s="167" t="s">
        <v>5854</v>
      </c>
      <c r="D7623" s="167" t="s">
        <v>5854</v>
      </c>
      <c r="E7623" s="167" t="s">
        <v>462</v>
      </c>
      <c r="F7623" s="167" t="s">
        <v>5798</v>
      </c>
      <c r="G7623" s="167" t="s">
        <v>5798</v>
      </c>
      <c r="H7623" s="178" t="s">
        <v>14271</v>
      </c>
      <c r="I7623" s="196" t="s">
        <v>14272</v>
      </c>
      <c r="J7623" s="166"/>
      <c r="K7623" s="167" t="s">
        <v>586</v>
      </c>
      <c r="L7623" s="165" t="s">
        <v>4489</v>
      </c>
    </row>
    <row r="7624" spans="1:12" ht="39.950000000000003" hidden="1" customHeight="1" x14ac:dyDescent="0.2">
      <c r="A7624" s="167">
        <v>7</v>
      </c>
      <c r="B7624" s="167" t="s">
        <v>5899</v>
      </c>
      <c r="C7624" s="167" t="s">
        <v>5854</v>
      </c>
      <c r="D7624" s="167" t="s">
        <v>5854</v>
      </c>
      <c r="E7624" s="167" t="s">
        <v>462</v>
      </c>
      <c r="F7624" s="167" t="s">
        <v>5798</v>
      </c>
      <c r="G7624" s="167">
        <v>2</v>
      </c>
      <c r="H7624" s="178" t="s">
        <v>14273</v>
      </c>
      <c r="I7624" s="196" t="s">
        <v>14274</v>
      </c>
      <c r="J7624" s="166" t="s">
        <v>600</v>
      </c>
      <c r="K7624" s="167" t="s">
        <v>598</v>
      </c>
      <c r="L7624" s="165" t="s">
        <v>4489</v>
      </c>
    </row>
    <row r="7625" spans="1:12" ht="39.950000000000003" hidden="1" customHeight="1" x14ac:dyDescent="0.2">
      <c r="A7625" s="167">
        <v>7</v>
      </c>
      <c r="B7625" s="167" t="s">
        <v>5899</v>
      </c>
      <c r="C7625" s="167" t="s">
        <v>5854</v>
      </c>
      <c r="D7625" s="167" t="s">
        <v>5854</v>
      </c>
      <c r="E7625" s="167" t="s">
        <v>462</v>
      </c>
      <c r="F7625" s="167" t="s">
        <v>5798</v>
      </c>
      <c r="G7625" s="167">
        <v>4</v>
      </c>
      <c r="H7625" s="178" t="s">
        <v>14275</v>
      </c>
      <c r="I7625" s="196" t="s">
        <v>14276</v>
      </c>
      <c r="J7625" s="166" t="s">
        <v>600</v>
      </c>
      <c r="K7625" s="167" t="s">
        <v>598</v>
      </c>
      <c r="L7625" s="165" t="s">
        <v>4489</v>
      </c>
    </row>
    <row r="7626" spans="1:12" ht="39.950000000000003" hidden="1" customHeight="1" x14ac:dyDescent="0.2">
      <c r="A7626" s="167">
        <v>7</v>
      </c>
      <c r="B7626" s="167" t="s">
        <v>5899</v>
      </c>
      <c r="C7626" s="167" t="s">
        <v>5854</v>
      </c>
      <c r="D7626" s="167" t="s">
        <v>5854</v>
      </c>
      <c r="E7626" s="167" t="s">
        <v>462</v>
      </c>
      <c r="F7626" s="167" t="s">
        <v>5798</v>
      </c>
      <c r="G7626" s="167">
        <v>5</v>
      </c>
      <c r="H7626" s="178" t="s">
        <v>14277</v>
      </c>
      <c r="I7626" s="196" t="s">
        <v>14278</v>
      </c>
      <c r="J7626" s="166" t="s">
        <v>600</v>
      </c>
      <c r="K7626" s="167" t="s">
        <v>598</v>
      </c>
      <c r="L7626" s="165" t="s">
        <v>4489</v>
      </c>
    </row>
    <row r="7627" spans="1:12" ht="39.950000000000003" hidden="1" customHeight="1" x14ac:dyDescent="0.2">
      <c r="A7627" s="167">
        <v>7</v>
      </c>
      <c r="B7627" s="167" t="s">
        <v>5899</v>
      </c>
      <c r="C7627" s="167" t="s">
        <v>5854</v>
      </c>
      <c r="D7627" s="167" t="s">
        <v>5854</v>
      </c>
      <c r="E7627" s="167" t="s">
        <v>462</v>
      </c>
      <c r="F7627" s="167" t="s">
        <v>5798</v>
      </c>
      <c r="G7627" s="167">
        <v>6</v>
      </c>
      <c r="H7627" s="178" t="s">
        <v>14279</v>
      </c>
      <c r="I7627" s="196" t="s">
        <v>14280</v>
      </c>
      <c r="J7627" s="166" t="s">
        <v>600</v>
      </c>
      <c r="K7627" s="167" t="s">
        <v>598</v>
      </c>
      <c r="L7627" s="165" t="s">
        <v>4489</v>
      </c>
    </row>
    <row r="7628" spans="1:12" ht="39.950000000000003" hidden="1" customHeight="1" x14ac:dyDescent="0.2">
      <c r="A7628" s="167">
        <v>7</v>
      </c>
      <c r="B7628" s="167" t="s">
        <v>5899</v>
      </c>
      <c r="C7628" s="167" t="s">
        <v>5854</v>
      </c>
      <c r="D7628" s="167" t="s">
        <v>5854</v>
      </c>
      <c r="E7628" s="167" t="s">
        <v>462</v>
      </c>
      <c r="F7628" s="167" t="s">
        <v>5798</v>
      </c>
      <c r="G7628" s="167">
        <v>7</v>
      </c>
      <c r="H7628" s="178" t="s">
        <v>14281</v>
      </c>
      <c r="I7628" s="196" t="s">
        <v>14282</v>
      </c>
      <c r="J7628" s="166" t="s">
        <v>600</v>
      </c>
      <c r="K7628" s="167" t="s">
        <v>598</v>
      </c>
      <c r="L7628" s="165" t="s">
        <v>4489</v>
      </c>
    </row>
    <row r="7629" spans="1:12" ht="39.950000000000003" hidden="1" customHeight="1" x14ac:dyDescent="0.2">
      <c r="A7629" s="167">
        <v>7</v>
      </c>
      <c r="B7629" s="167" t="s">
        <v>5899</v>
      </c>
      <c r="C7629" s="167" t="s">
        <v>5854</v>
      </c>
      <c r="D7629" s="167" t="s">
        <v>5854</v>
      </c>
      <c r="E7629" s="167" t="s">
        <v>462</v>
      </c>
      <c r="F7629" s="167" t="s">
        <v>5798</v>
      </c>
      <c r="G7629" s="167">
        <v>8</v>
      </c>
      <c r="H7629" s="178" t="s">
        <v>14283</v>
      </c>
      <c r="I7629" s="196" t="s">
        <v>14284</v>
      </c>
      <c r="J7629" s="166" t="s">
        <v>600</v>
      </c>
      <c r="K7629" s="167" t="s">
        <v>598</v>
      </c>
      <c r="L7629" s="165" t="s">
        <v>4489</v>
      </c>
    </row>
    <row r="7630" spans="1:12" ht="39.950000000000003" hidden="1" customHeight="1" x14ac:dyDescent="0.2">
      <c r="A7630" s="167">
        <v>7</v>
      </c>
      <c r="B7630" s="167" t="s">
        <v>5899</v>
      </c>
      <c r="C7630" s="167" t="s">
        <v>5854</v>
      </c>
      <c r="D7630" s="167" t="s">
        <v>5854</v>
      </c>
      <c r="E7630" s="167" t="s">
        <v>465</v>
      </c>
      <c r="F7630" s="167" t="s">
        <v>5798</v>
      </c>
      <c r="G7630" s="167" t="s">
        <v>5798</v>
      </c>
      <c r="H7630" s="178" t="s">
        <v>14285</v>
      </c>
      <c r="I7630" s="196" t="s">
        <v>14286</v>
      </c>
      <c r="J7630" s="166"/>
      <c r="K7630" s="167" t="s">
        <v>586</v>
      </c>
      <c r="L7630" s="165" t="s">
        <v>4489</v>
      </c>
    </row>
    <row r="7631" spans="1:12" ht="39.950000000000003" hidden="1" customHeight="1" x14ac:dyDescent="0.2">
      <c r="A7631" s="167">
        <v>7</v>
      </c>
      <c r="B7631" s="167" t="s">
        <v>5899</v>
      </c>
      <c r="C7631" s="167" t="s">
        <v>5854</v>
      </c>
      <c r="D7631" s="167" t="s">
        <v>5854</v>
      </c>
      <c r="E7631" s="167" t="s">
        <v>465</v>
      </c>
      <c r="F7631" s="167" t="s">
        <v>5798</v>
      </c>
      <c r="G7631" s="167">
        <v>2</v>
      </c>
      <c r="H7631" s="178" t="s">
        <v>14287</v>
      </c>
      <c r="I7631" s="196" t="s">
        <v>14288</v>
      </c>
      <c r="J7631" s="166" t="s">
        <v>600</v>
      </c>
      <c r="K7631" s="167" t="s">
        <v>598</v>
      </c>
      <c r="L7631" s="165" t="s">
        <v>4489</v>
      </c>
    </row>
    <row r="7632" spans="1:12" ht="39.950000000000003" hidden="1" customHeight="1" x14ac:dyDescent="0.2">
      <c r="A7632" s="167">
        <v>7</v>
      </c>
      <c r="B7632" s="167" t="s">
        <v>5899</v>
      </c>
      <c r="C7632" s="167" t="s">
        <v>5854</v>
      </c>
      <c r="D7632" s="167" t="s">
        <v>5854</v>
      </c>
      <c r="E7632" s="167" t="s">
        <v>465</v>
      </c>
      <c r="F7632" s="167" t="s">
        <v>5798</v>
      </c>
      <c r="G7632" s="167">
        <v>4</v>
      </c>
      <c r="H7632" s="178" t="s">
        <v>14289</v>
      </c>
      <c r="I7632" s="196" t="s">
        <v>14290</v>
      </c>
      <c r="J7632" s="166" t="s">
        <v>600</v>
      </c>
      <c r="K7632" s="167" t="s">
        <v>598</v>
      </c>
      <c r="L7632" s="165" t="s">
        <v>4489</v>
      </c>
    </row>
    <row r="7633" spans="1:12" ht="39.950000000000003" hidden="1" customHeight="1" x14ac:dyDescent="0.2">
      <c r="A7633" s="167">
        <v>7</v>
      </c>
      <c r="B7633" s="167" t="s">
        <v>5899</v>
      </c>
      <c r="C7633" s="167" t="s">
        <v>5854</v>
      </c>
      <c r="D7633" s="167" t="s">
        <v>5854</v>
      </c>
      <c r="E7633" s="167" t="s">
        <v>465</v>
      </c>
      <c r="F7633" s="167" t="s">
        <v>5798</v>
      </c>
      <c r="G7633" s="167">
        <v>5</v>
      </c>
      <c r="H7633" s="178" t="s">
        <v>14291</v>
      </c>
      <c r="I7633" s="196" t="s">
        <v>14292</v>
      </c>
      <c r="J7633" s="166" t="s">
        <v>600</v>
      </c>
      <c r="K7633" s="167" t="s">
        <v>598</v>
      </c>
      <c r="L7633" s="165" t="s">
        <v>4489</v>
      </c>
    </row>
    <row r="7634" spans="1:12" ht="39.950000000000003" hidden="1" customHeight="1" x14ac:dyDescent="0.2">
      <c r="A7634" s="167">
        <v>7</v>
      </c>
      <c r="B7634" s="167" t="s">
        <v>5899</v>
      </c>
      <c r="C7634" s="167" t="s">
        <v>5854</v>
      </c>
      <c r="D7634" s="167" t="s">
        <v>5854</v>
      </c>
      <c r="E7634" s="167" t="s">
        <v>465</v>
      </c>
      <c r="F7634" s="167" t="s">
        <v>5798</v>
      </c>
      <c r="G7634" s="167">
        <v>6</v>
      </c>
      <c r="H7634" s="178" t="s">
        <v>14293</v>
      </c>
      <c r="I7634" s="196" t="s">
        <v>14294</v>
      </c>
      <c r="J7634" s="166" t="s">
        <v>600</v>
      </c>
      <c r="K7634" s="167" t="s">
        <v>598</v>
      </c>
      <c r="L7634" s="165" t="s">
        <v>4489</v>
      </c>
    </row>
    <row r="7635" spans="1:12" ht="39.950000000000003" hidden="1" customHeight="1" x14ac:dyDescent="0.2">
      <c r="A7635" s="167">
        <v>7</v>
      </c>
      <c r="B7635" s="167" t="s">
        <v>5899</v>
      </c>
      <c r="C7635" s="167" t="s">
        <v>5854</v>
      </c>
      <c r="D7635" s="167" t="s">
        <v>5854</v>
      </c>
      <c r="E7635" s="167" t="s">
        <v>465</v>
      </c>
      <c r="F7635" s="167" t="s">
        <v>5798</v>
      </c>
      <c r="G7635" s="167">
        <v>7</v>
      </c>
      <c r="H7635" s="178" t="s">
        <v>14295</v>
      </c>
      <c r="I7635" s="196" t="s">
        <v>14296</v>
      </c>
      <c r="J7635" s="166" t="s">
        <v>600</v>
      </c>
      <c r="K7635" s="167" t="s">
        <v>598</v>
      </c>
      <c r="L7635" s="165" t="s">
        <v>4489</v>
      </c>
    </row>
    <row r="7636" spans="1:12" ht="39.950000000000003" hidden="1" customHeight="1" x14ac:dyDescent="0.2">
      <c r="A7636" s="167">
        <v>7</v>
      </c>
      <c r="B7636" s="167" t="s">
        <v>5899</v>
      </c>
      <c r="C7636" s="167" t="s">
        <v>5854</v>
      </c>
      <c r="D7636" s="167" t="s">
        <v>5854</v>
      </c>
      <c r="E7636" s="167" t="s">
        <v>465</v>
      </c>
      <c r="F7636" s="167" t="s">
        <v>5798</v>
      </c>
      <c r="G7636" s="167">
        <v>8</v>
      </c>
      <c r="H7636" s="178" t="s">
        <v>14297</v>
      </c>
      <c r="I7636" s="196" t="s">
        <v>14298</v>
      </c>
      <c r="J7636" s="166" t="s">
        <v>600</v>
      </c>
      <c r="K7636" s="167" t="s">
        <v>598</v>
      </c>
      <c r="L7636" s="165" t="s">
        <v>4489</v>
      </c>
    </row>
    <row r="7637" spans="1:12" ht="39.950000000000003" hidden="1" customHeight="1" x14ac:dyDescent="0.2">
      <c r="A7637" s="167">
        <v>7</v>
      </c>
      <c r="B7637" s="167" t="s">
        <v>5899</v>
      </c>
      <c r="C7637" s="167" t="s">
        <v>5854</v>
      </c>
      <c r="D7637" s="167" t="s">
        <v>5854</v>
      </c>
      <c r="E7637" s="167" t="s">
        <v>468</v>
      </c>
      <c r="F7637" s="167" t="s">
        <v>5798</v>
      </c>
      <c r="G7637" s="167" t="s">
        <v>5798</v>
      </c>
      <c r="H7637" s="178" t="s">
        <v>14299</v>
      </c>
      <c r="I7637" s="196" t="s">
        <v>14300</v>
      </c>
      <c r="J7637" s="166"/>
      <c r="K7637" s="167" t="s">
        <v>586</v>
      </c>
      <c r="L7637" s="165" t="s">
        <v>4489</v>
      </c>
    </row>
    <row r="7638" spans="1:12" ht="39.950000000000003" hidden="1" customHeight="1" x14ac:dyDescent="0.2">
      <c r="A7638" s="167">
        <v>7</v>
      </c>
      <c r="B7638" s="167" t="s">
        <v>5899</v>
      </c>
      <c r="C7638" s="167" t="s">
        <v>5854</v>
      </c>
      <c r="D7638" s="167" t="s">
        <v>5854</v>
      </c>
      <c r="E7638" s="167" t="s">
        <v>468</v>
      </c>
      <c r="F7638" s="167" t="s">
        <v>5798</v>
      </c>
      <c r="G7638" s="167">
        <v>2</v>
      </c>
      <c r="H7638" s="178" t="s">
        <v>14301</v>
      </c>
      <c r="I7638" s="196" t="s">
        <v>14302</v>
      </c>
      <c r="J7638" s="166" t="s">
        <v>600</v>
      </c>
      <c r="K7638" s="167" t="s">
        <v>598</v>
      </c>
      <c r="L7638" s="165" t="s">
        <v>4489</v>
      </c>
    </row>
    <row r="7639" spans="1:12" ht="39.950000000000003" hidden="1" customHeight="1" x14ac:dyDescent="0.2">
      <c r="A7639" s="167">
        <v>7</v>
      </c>
      <c r="B7639" s="167" t="s">
        <v>5899</v>
      </c>
      <c r="C7639" s="167" t="s">
        <v>5854</v>
      </c>
      <c r="D7639" s="167" t="s">
        <v>5854</v>
      </c>
      <c r="E7639" s="167" t="s">
        <v>468</v>
      </c>
      <c r="F7639" s="167" t="s">
        <v>5798</v>
      </c>
      <c r="G7639" s="167">
        <v>4</v>
      </c>
      <c r="H7639" s="178" t="s">
        <v>14303</v>
      </c>
      <c r="I7639" s="196" t="s">
        <v>14304</v>
      </c>
      <c r="J7639" s="166" t="s">
        <v>600</v>
      </c>
      <c r="K7639" s="167" t="s">
        <v>598</v>
      </c>
      <c r="L7639" s="165" t="s">
        <v>4489</v>
      </c>
    </row>
    <row r="7640" spans="1:12" ht="39.950000000000003" hidden="1" customHeight="1" x14ac:dyDescent="0.2">
      <c r="A7640" s="167">
        <v>7</v>
      </c>
      <c r="B7640" s="167" t="s">
        <v>5899</v>
      </c>
      <c r="C7640" s="167" t="s">
        <v>5854</v>
      </c>
      <c r="D7640" s="167" t="s">
        <v>5854</v>
      </c>
      <c r="E7640" s="167" t="s">
        <v>468</v>
      </c>
      <c r="F7640" s="167" t="s">
        <v>5798</v>
      </c>
      <c r="G7640" s="167">
        <v>5</v>
      </c>
      <c r="H7640" s="178" t="s">
        <v>14305</v>
      </c>
      <c r="I7640" s="196" t="s">
        <v>14306</v>
      </c>
      <c r="J7640" s="166" t="s">
        <v>600</v>
      </c>
      <c r="K7640" s="167" t="s">
        <v>598</v>
      </c>
      <c r="L7640" s="165" t="s">
        <v>4489</v>
      </c>
    </row>
    <row r="7641" spans="1:12" ht="39.950000000000003" hidden="1" customHeight="1" x14ac:dyDescent="0.2">
      <c r="A7641" s="167">
        <v>7</v>
      </c>
      <c r="B7641" s="167" t="s">
        <v>5899</v>
      </c>
      <c r="C7641" s="167" t="s">
        <v>5854</v>
      </c>
      <c r="D7641" s="167" t="s">
        <v>5854</v>
      </c>
      <c r="E7641" s="167" t="s">
        <v>468</v>
      </c>
      <c r="F7641" s="167" t="s">
        <v>5798</v>
      </c>
      <c r="G7641" s="167">
        <v>6</v>
      </c>
      <c r="H7641" s="178" t="s">
        <v>14307</v>
      </c>
      <c r="I7641" s="196" t="s">
        <v>14308</v>
      </c>
      <c r="J7641" s="166" t="s">
        <v>600</v>
      </c>
      <c r="K7641" s="167" t="s">
        <v>598</v>
      </c>
      <c r="L7641" s="165" t="s">
        <v>4489</v>
      </c>
    </row>
    <row r="7642" spans="1:12" ht="39.950000000000003" hidden="1" customHeight="1" x14ac:dyDescent="0.2">
      <c r="A7642" s="167">
        <v>7</v>
      </c>
      <c r="B7642" s="167" t="s">
        <v>5899</v>
      </c>
      <c r="C7642" s="167" t="s">
        <v>5854</v>
      </c>
      <c r="D7642" s="167" t="s">
        <v>5854</v>
      </c>
      <c r="E7642" s="167" t="s">
        <v>468</v>
      </c>
      <c r="F7642" s="167" t="s">
        <v>5798</v>
      </c>
      <c r="G7642" s="167">
        <v>7</v>
      </c>
      <c r="H7642" s="178" t="s">
        <v>14309</v>
      </c>
      <c r="I7642" s="196" t="s">
        <v>14310</v>
      </c>
      <c r="J7642" s="166" t="s">
        <v>600</v>
      </c>
      <c r="K7642" s="167" t="s">
        <v>598</v>
      </c>
      <c r="L7642" s="165" t="s">
        <v>4489</v>
      </c>
    </row>
    <row r="7643" spans="1:12" ht="39.950000000000003" hidden="1" customHeight="1" x14ac:dyDescent="0.2">
      <c r="A7643" s="167">
        <v>7</v>
      </c>
      <c r="B7643" s="167" t="s">
        <v>5899</v>
      </c>
      <c r="C7643" s="167" t="s">
        <v>5854</v>
      </c>
      <c r="D7643" s="167" t="s">
        <v>5854</v>
      </c>
      <c r="E7643" s="167" t="s">
        <v>468</v>
      </c>
      <c r="F7643" s="167" t="s">
        <v>5798</v>
      </c>
      <c r="G7643" s="167">
        <v>8</v>
      </c>
      <c r="H7643" s="178" t="s">
        <v>14311</v>
      </c>
      <c r="I7643" s="196" t="s">
        <v>14312</v>
      </c>
      <c r="J7643" s="166" t="s">
        <v>600</v>
      </c>
      <c r="K7643" s="167" t="s">
        <v>598</v>
      </c>
      <c r="L7643" s="165" t="s">
        <v>4489</v>
      </c>
    </row>
    <row r="7644" spans="1:12" ht="39.950000000000003" hidden="1" customHeight="1" x14ac:dyDescent="0.2">
      <c r="A7644" s="167">
        <v>7</v>
      </c>
      <c r="B7644" s="167" t="s">
        <v>5899</v>
      </c>
      <c r="C7644" s="167" t="s">
        <v>5854</v>
      </c>
      <c r="D7644" s="167" t="s">
        <v>5854</v>
      </c>
      <c r="E7644" s="167" t="s">
        <v>471</v>
      </c>
      <c r="F7644" s="167" t="s">
        <v>5798</v>
      </c>
      <c r="G7644" s="167" t="s">
        <v>5798</v>
      </c>
      <c r="H7644" s="178" t="s">
        <v>14313</v>
      </c>
      <c r="I7644" s="196" t="s">
        <v>14314</v>
      </c>
      <c r="J7644" s="166"/>
      <c r="K7644" s="167" t="s">
        <v>586</v>
      </c>
      <c r="L7644" s="165" t="s">
        <v>4489</v>
      </c>
    </row>
    <row r="7645" spans="1:12" ht="39.950000000000003" hidden="1" customHeight="1" x14ac:dyDescent="0.2">
      <c r="A7645" s="167">
        <v>7</v>
      </c>
      <c r="B7645" s="167" t="s">
        <v>5899</v>
      </c>
      <c r="C7645" s="167" t="s">
        <v>5854</v>
      </c>
      <c r="D7645" s="167" t="s">
        <v>5854</v>
      </c>
      <c r="E7645" s="167" t="s">
        <v>471</v>
      </c>
      <c r="F7645" s="167" t="s">
        <v>5798</v>
      </c>
      <c r="G7645" s="167">
        <v>2</v>
      </c>
      <c r="H7645" s="178" t="s">
        <v>14315</v>
      </c>
      <c r="I7645" s="196" t="s">
        <v>14316</v>
      </c>
      <c r="J7645" s="166" t="s">
        <v>600</v>
      </c>
      <c r="K7645" s="167" t="s">
        <v>598</v>
      </c>
      <c r="L7645" s="165" t="s">
        <v>4489</v>
      </c>
    </row>
    <row r="7646" spans="1:12" ht="39.950000000000003" hidden="1" customHeight="1" x14ac:dyDescent="0.2">
      <c r="A7646" s="167">
        <v>7</v>
      </c>
      <c r="B7646" s="167" t="s">
        <v>5899</v>
      </c>
      <c r="C7646" s="167" t="s">
        <v>5854</v>
      </c>
      <c r="D7646" s="167" t="s">
        <v>5854</v>
      </c>
      <c r="E7646" s="167" t="s">
        <v>471</v>
      </c>
      <c r="F7646" s="167" t="s">
        <v>5798</v>
      </c>
      <c r="G7646" s="167">
        <v>4</v>
      </c>
      <c r="H7646" s="178" t="s">
        <v>14317</v>
      </c>
      <c r="I7646" s="196" t="s">
        <v>14318</v>
      </c>
      <c r="J7646" s="166" t="s">
        <v>600</v>
      </c>
      <c r="K7646" s="167" t="s">
        <v>598</v>
      </c>
      <c r="L7646" s="165" t="s">
        <v>4489</v>
      </c>
    </row>
    <row r="7647" spans="1:12" ht="39.950000000000003" hidden="1" customHeight="1" x14ac:dyDescent="0.2">
      <c r="A7647" s="167">
        <v>7</v>
      </c>
      <c r="B7647" s="167" t="s">
        <v>5899</v>
      </c>
      <c r="C7647" s="167" t="s">
        <v>5854</v>
      </c>
      <c r="D7647" s="167" t="s">
        <v>5854</v>
      </c>
      <c r="E7647" s="167" t="s">
        <v>471</v>
      </c>
      <c r="F7647" s="167" t="s">
        <v>5798</v>
      </c>
      <c r="G7647" s="167">
        <v>5</v>
      </c>
      <c r="H7647" s="178" t="s">
        <v>14319</v>
      </c>
      <c r="I7647" s="196" t="s">
        <v>14320</v>
      </c>
      <c r="J7647" s="166" t="s">
        <v>600</v>
      </c>
      <c r="K7647" s="167" t="s">
        <v>598</v>
      </c>
      <c r="L7647" s="165" t="s">
        <v>4489</v>
      </c>
    </row>
    <row r="7648" spans="1:12" ht="39.950000000000003" hidden="1" customHeight="1" x14ac:dyDescent="0.2">
      <c r="A7648" s="167">
        <v>7</v>
      </c>
      <c r="B7648" s="167" t="s">
        <v>5899</v>
      </c>
      <c r="C7648" s="167" t="s">
        <v>5854</v>
      </c>
      <c r="D7648" s="167" t="s">
        <v>5854</v>
      </c>
      <c r="E7648" s="167" t="s">
        <v>471</v>
      </c>
      <c r="F7648" s="167" t="s">
        <v>5798</v>
      </c>
      <c r="G7648" s="167">
        <v>6</v>
      </c>
      <c r="H7648" s="178" t="s">
        <v>14321</v>
      </c>
      <c r="I7648" s="196" t="s">
        <v>14322</v>
      </c>
      <c r="J7648" s="166" t="s">
        <v>600</v>
      </c>
      <c r="K7648" s="167" t="s">
        <v>598</v>
      </c>
      <c r="L7648" s="165" t="s">
        <v>4489</v>
      </c>
    </row>
    <row r="7649" spans="1:12" ht="39.950000000000003" hidden="1" customHeight="1" x14ac:dyDescent="0.2">
      <c r="A7649" s="167">
        <v>7</v>
      </c>
      <c r="B7649" s="167" t="s">
        <v>5899</v>
      </c>
      <c r="C7649" s="167" t="s">
        <v>5854</v>
      </c>
      <c r="D7649" s="167" t="s">
        <v>5854</v>
      </c>
      <c r="E7649" s="167" t="s">
        <v>471</v>
      </c>
      <c r="F7649" s="167" t="s">
        <v>5798</v>
      </c>
      <c r="G7649" s="167">
        <v>7</v>
      </c>
      <c r="H7649" s="178" t="s">
        <v>14323</v>
      </c>
      <c r="I7649" s="196" t="s">
        <v>14324</v>
      </c>
      <c r="J7649" s="166" t="s">
        <v>600</v>
      </c>
      <c r="K7649" s="167" t="s">
        <v>598</v>
      </c>
      <c r="L7649" s="165" t="s">
        <v>4489</v>
      </c>
    </row>
    <row r="7650" spans="1:12" ht="39.950000000000003" hidden="1" customHeight="1" x14ac:dyDescent="0.2">
      <c r="A7650" s="167">
        <v>7</v>
      </c>
      <c r="B7650" s="167" t="s">
        <v>5899</v>
      </c>
      <c r="C7650" s="167" t="s">
        <v>5854</v>
      </c>
      <c r="D7650" s="167" t="s">
        <v>5854</v>
      </c>
      <c r="E7650" s="167" t="s">
        <v>471</v>
      </c>
      <c r="F7650" s="167" t="s">
        <v>5798</v>
      </c>
      <c r="G7650" s="167">
        <v>8</v>
      </c>
      <c r="H7650" s="178" t="s">
        <v>14325</v>
      </c>
      <c r="I7650" s="196" t="s">
        <v>14326</v>
      </c>
      <c r="J7650" s="166" t="s">
        <v>600</v>
      </c>
      <c r="K7650" s="167" t="s">
        <v>598</v>
      </c>
      <c r="L7650" s="165" t="s">
        <v>4489</v>
      </c>
    </row>
    <row r="7651" spans="1:12" ht="39.950000000000003" hidden="1" customHeight="1" x14ac:dyDescent="0.2">
      <c r="A7651" s="167">
        <v>7</v>
      </c>
      <c r="B7651" s="167" t="s">
        <v>5899</v>
      </c>
      <c r="C7651" s="167" t="s">
        <v>5854</v>
      </c>
      <c r="D7651" s="167" t="s">
        <v>5854</v>
      </c>
      <c r="E7651" s="167" t="s">
        <v>474</v>
      </c>
      <c r="F7651" s="167" t="s">
        <v>5798</v>
      </c>
      <c r="G7651" s="167" t="s">
        <v>5798</v>
      </c>
      <c r="H7651" s="178" t="s">
        <v>14327</v>
      </c>
      <c r="I7651" s="196" t="s">
        <v>14328</v>
      </c>
      <c r="J7651" s="166"/>
      <c r="K7651" s="167" t="s">
        <v>586</v>
      </c>
      <c r="L7651" s="165" t="s">
        <v>4489</v>
      </c>
    </row>
    <row r="7652" spans="1:12" ht="39.950000000000003" hidden="1" customHeight="1" x14ac:dyDescent="0.2">
      <c r="A7652" s="167">
        <v>7</v>
      </c>
      <c r="B7652" s="167" t="s">
        <v>5899</v>
      </c>
      <c r="C7652" s="167" t="s">
        <v>5854</v>
      </c>
      <c r="D7652" s="167" t="s">
        <v>5854</v>
      </c>
      <c r="E7652" s="167" t="s">
        <v>474</v>
      </c>
      <c r="F7652" s="167" t="s">
        <v>5798</v>
      </c>
      <c r="G7652" s="167">
        <v>2</v>
      </c>
      <c r="H7652" s="178" t="s">
        <v>14329</v>
      </c>
      <c r="I7652" s="196" t="s">
        <v>14330</v>
      </c>
      <c r="J7652" s="166" t="s">
        <v>600</v>
      </c>
      <c r="K7652" s="167" t="s">
        <v>598</v>
      </c>
      <c r="L7652" s="165" t="s">
        <v>4489</v>
      </c>
    </row>
    <row r="7653" spans="1:12" ht="39.950000000000003" hidden="1" customHeight="1" x14ac:dyDescent="0.2">
      <c r="A7653" s="167">
        <v>7</v>
      </c>
      <c r="B7653" s="167" t="s">
        <v>5899</v>
      </c>
      <c r="C7653" s="167" t="s">
        <v>5854</v>
      </c>
      <c r="D7653" s="167" t="s">
        <v>5854</v>
      </c>
      <c r="E7653" s="167" t="s">
        <v>474</v>
      </c>
      <c r="F7653" s="167" t="s">
        <v>5798</v>
      </c>
      <c r="G7653" s="167">
        <v>4</v>
      </c>
      <c r="H7653" s="178" t="s">
        <v>14331</v>
      </c>
      <c r="I7653" s="196" t="s">
        <v>14332</v>
      </c>
      <c r="J7653" s="166" t="s">
        <v>600</v>
      </c>
      <c r="K7653" s="167" t="s">
        <v>598</v>
      </c>
      <c r="L7653" s="165" t="s">
        <v>4489</v>
      </c>
    </row>
    <row r="7654" spans="1:12" ht="39.950000000000003" hidden="1" customHeight="1" x14ac:dyDescent="0.2">
      <c r="A7654" s="167">
        <v>7</v>
      </c>
      <c r="B7654" s="167" t="s">
        <v>5899</v>
      </c>
      <c r="C7654" s="167" t="s">
        <v>5854</v>
      </c>
      <c r="D7654" s="167" t="s">
        <v>5854</v>
      </c>
      <c r="E7654" s="167" t="s">
        <v>474</v>
      </c>
      <c r="F7654" s="167" t="s">
        <v>5798</v>
      </c>
      <c r="G7654" s="167">
        <v>5</v>
      </c>
      <c r="H7654" s="178" t="s">
        <v>14333</v>
      </c>
      <c r="I7654" s="196" t="s">
        <v>14334</v>
      </c>
      <c r="J7654" s="166" t="s">
        <v>600</v>
      </c>
      <c r="K7654" s="167" t="s">
        <v>598</v>
      </c>
      <c r="L7654" s="165" t="s">
        <v>4489</v>
      </c>
    </row>
    <row r="7655" spans="1:12" ht="39.950000000000003" hidden="1" customHeight="1" x14ac:dyDescent="0.2">
      <c r="A7655" s="167">
        <v>7</v>
      </c>
      <c r="B7655" s="167" t="s">
        <v>5899</v>
      </c>
      <c r="C7655" s="167" t="s">
        <v>5854</v>
      </c>
      <c r="D7655" s="167" t="s">
        <v>5854</v>
      </c>
      <c r="E7655" s="167" t="s">
        <v>474</v>
      </c>
      <c r="F7655" s="167" t="s">
        <v>5798</v>
      </c>
      <c r="G7655" s="167">
        <v>6</v>
      </c>
      <c r="H7655" s="178" t="s">
        <v>14335</v>
      </c>
      <c r="I7655" s="196" t="s">
        <v>14336</v>
      </c>
      <c r="J7655" s="166" t="s">
        <v>600</v>
      </c>
      <c r="K7655" s="167" t="s">
        <v>598</v>
      </c>
      <c r="L7655" s="165" t="s">
        <v>4489</v>
      </c>
    </row>
    <row r="7656" spans="1:12" ht="39.950000000000003" hidden="1" customHeight="1" x14ac:dyDescent="0.2">
      <c r="A7656" s="167">
        <v>7</v>
      </c>
      <c r="B7656" s="167" t="s">
        <v>5899</v>
      </c>
      <c r="C7656" s="167" t="s">
        <v>5854</v>
      </c>
      <c r="D7656" s="167" t="s">
        <v>5854</v>
      </c>
      <c r="E7656" s="167" t="s">
        <v>474</v>
      </c>
      <c r="F7656" s="167" t="s">
        <v>5798</v>
      </c>
      <c r="G7656" s="167">
        <v>7</v>
      </c>
      <c r="H7656" s="178" t="s">
        <v>14337</v>
      </c>
      <c r="I7656" s="196" t="s">
        <v>14338</v>
      </c>
      <c r="J7656" s="166" t="s">
        <v>600</v>
      </c>
      <c r="K7656" s="167" t="s">
        <v>598</v>
      </c>
      <c r="L7656" s="165" t="s">
        <v>4489</v>
      </c>
    </row>
    <row r="7657" spans="1:12" ht="39.950000000000003" hidden="1" customHeight="1" x14ac:dyDescent="0.2">
      <c r="A7657" s="167">
        <v>7</v>
      </c>
      <c r="B7657" s="167" t="s">
        <v>5899</v>
      </c>
      <c r="C7657" s="167" t="s">
        <v>5854</v>
      </c>
      <c r="D7657" s="167" t="s">
        <v>5854</v>
      </c>
      <c r="E7657" s="167" t="s">
        <v>474</v>
      </c>
      <c r="F7657" s="167" t="s">
        <v>5798</v>
      </c>
      <c r="G7657" s="167">
        <v>8</v>
      </c>
      <c r="H7657" s="178" t="s">
        <v>14339</v>
      </c>
      <c r="I7657" s="196" t="s">
        <v>14340</v>
      </c>
      <c r="J7657" s="166" t="s">
        <v>600</v>
      </c>
      <c r="K7657" s="167" t="s">
        <v>598</v>
      </c>
      <c r="L7657" s="165" t="s">
        <v>4489</v>
      </c>
    </row>
    <row r="7658" spans="1:12" ht="39.950000000000003" hidden="1" customHeight="1" x14ac:dyDescent="0.2">
      <c r="A7658" s="167">
        <v>7</v>
      </c>
      <c r="B7658" s="167" t="s">
        <v>5899</v>
      </c>
      <c r="C7658" s="167" t="s">
        <v>5854</v>
      </c>
      <c r="D7658" s="167" t="s">
        <v>5854</v>
      </c>
      <c r="E7658" s="167" t="s">
        <v>477</v>
      </c>
      <c r="F7658" s="167" t="s">
        <v>5798</v>
      </c>
      <c r="G7658" s="167" t="s">
        <v>5798</v>
      </c>
      <c r="H7658" s="178" t="s">
        <v>14341</v>
      </c>
      <c r="I7658" s="196" t="s">
        <v>14342</v>
      </c>
      <c r="J7658" s="166"/>
      <c r="K7658" s="167" t="s">
        <v>586</v>
      </c>
      <c r="L7658" s="165" t="s">
        <v>4489</v>
      </c>
    </row>
    <row r="7659" spans="1:12" ht="39.950000000000003" hidden="1" customHeight="1" x14ac:dyDescent="0.2">
      <c r="A7659" s="167">
        <v>7</v>
      </c>
      <c r="B7659" s="167" t="s">
        <v>5899</v>
      </c>
      <c r="C7659" s="167" t="s">
        <v>5854</v>
      </c>
      <c r="D7659" s="167" t="s">
        <v>5854</v>
      </c>
      <c r="E7659" s="167" t="s">
        <v>477</v>
      </c>
      <c r="F7659" s="167" t="s">
        <v>5798</v>
      </c>
      <c r="G7659" s="167">
        <v>2</v>
      </c>
      <c r="H7659" s="178" t="s">
        <v>14343</v>
      </c>
      <c r="I7659" s="196" t="s">
        <v>14344</v>
      </c>
      <c r="J7659" s="166" t="s">
        <v>600</v>
      </c>
      <c r="K7659" s="167" t="s">
        <v>598</v>
      </c>
      <c r="L7659" s="165" t="s">
        <v>4489</v>
      </c>
    </row>
    <row r="7660" spans="1:12" ht="39.950000000000003" hidden="1" customHeight="1" x14ac:dyDescent="0.2">
      <c r="A7660" s="167">
        <v>7</v>
      </c>
      <c r="B7660" s="167" t="s">
        <v>5899</v>
      </c>
      <c r="C7660" s="167" t="s">
        <v>5854</v>
      </c>
      <c r="D7660" s="167" t="s">
        <v>5854</v>
      </c>
      <c r="E7660" s="167" t="s">
        <v>477</v>
      </c>
      <c r="F7660" s="167" t="s">
        <v>5798</v>
      </c>
      <c r="G7660" s="167">
        <v>4</v>
      </c>
      <c r="H7660" s="178" t="s">
        <v>14345</v>
      </c>
      <c r="I7660" s="196" t="s">
        <v>14346</v>
      </c>
      <c r="J7660" s="166" t="s">
        <v>600</v>
      </c>
      <c r="K7660" s="167" t="s">
        <v>598</v>
      </c>
      <c r="L7660" s="165" t="s">
        <v>4489</v>
      </c>
    </row>
    <row r="7661" spans="1:12" ht="39.950000000000003" hidden="1" customHeight="1" x14ac:dyDescent="0.2">
      <c r="A7661" s="167">
        <v>7</v>
      </c>
      <c r="B7661" s="167" t="s">
        <v>5899</v>
      </c>
      <c r="C7661" s="167" t="s">
        <v>5854</v>
      </c>
      <c r="D7661" s="167" t="s">
        <v>5854</v>
      </c>
      <c r="E7661" s="167" t="s">
        <v>477</v>
      </c>
      <c r="F7661" s="167" t="s">
        <v>5798</v>
      </c>
      <c r="G7661" s="167">
        <v>5</v>
      </c>
      <c r="H7661" s="178" t="s">
        <v>14347</v>
      </c>
      <c r="I7661" s="196" t="s">
        <v>14348</v>
      </c>
      <c r="J7661" s="166" t="s">
        <v>600</v>
      </c>
      <c r="K7661" s="167" t="s">
        <v>598</v>
      </c>
      <c r="L7661" s="165" t="s">
        <v>4489</v>
      </c>
    </row>
    <row r="7662" spans="1:12" ht="39.950000000000003" hidden="1" customHeight="1" x14ac:dyDescent="0.2">
      <c r="A7662" s="167">
        <v>7</v>
      </c>
      <c r="B7662" s="167" t="s">
        <v>5899</v>
      </c>
      <c r="C7662" s="167" t="s">
        <v>5854</v>
      </c>
      <c r="D7662" s="167" t="s">
        <v>5854</v>
      </c>
      <c r="E7662" s="167" t="s">
        <v>477</v>
      </c>
      <c r="F7662" s="167" t="s">
        <v>5798</v>
      </c>
      <c r="G7662" s="167">
        <v>6</v>
      </c>
      <c r="H7662" s="178" t="s">
        <v>14349</v>
      </c>
      <c r="I7662" s="196" t="s">
        <v>14350</v>
      </c>
      <c r="J7662" s="166" t="s">
        <v>600</v>
      </c>
      <c r="K7662" s="167" t="s">
        <v>598</v>
      </c>
      <c r="L7662" s="165" t="s">
        <v>4489</v>
      </c>
    </row>
    <row r="7663" spans="1:12" ht="39.950000000000003" hidden="1" customHeight="1" x14ac:dyDescent="0.2">
      <c r="A7663" s="167">
        <v>7</v>
      </c>
      <c r="B7663" s="167" t="s">
        <v>5899</v>
      </c>
      <c r="C7663" s="167" t="s">
        <v>5854</v>
      </c>
      <c r="D7663" s="167" t="s">
        <v>5854</v>
      </c>
      <c r="E7663" s="167" t="s">
        <v>477</v>
      </c>
      <c r="F7663" s="167" t="s">
        <v>5798</v>
      </c>
      <c r="G7663" s="167">
        <v>7</v>
      </c>
      <c r="H7663" s="178" t="s">
        <v>14351</v>
      </c>
      <c r="I7663" s="196" t="s">
        <v>14352</v>
      </c>
      <c r="J7663" s="166" t="s">
        <v>600</v>
      </c>
      <c r="K7663" s="167" t="s">
        <v>598</v>
      </c>
      <c r="L7663" s="165" t="s">
        <v>4489</v>
      </c>
    </row>
    <row r="7664" spans="1:12" ht="39.950000000000003" hidden="1" customHeight="1" x14ac:dyDescent="0.2">
      <c r="A7664" s="167">
        <v>7</v>
      </c>
      <c r="B7664" s="167" t="s">
        <v>5899</v>
      </c>
      <c r="C7664" s="167" t="s">
        <v>5854</v>
      </c>
      <c r="D7664" s="167" t="s">
        <v>5854</v>
      </c>
      <c r="E7664" s="167" t="s">
        <v>477</v>
      </c>
      <c r="F7664" s="167" t="s">
        <v>5798</v>
      </c>
      <c r="G7664" s="167">
        <v>8</v>
      </c>
      <c r="H7664" s="178" t="s">
        <v>14353</v>
      </c>
      <c r="I7664" s="196" t="s">
        <v>14354</v>
      </c>
      <c r="J7664" s="166" t="s">
        <v>600</v>
      </c>
      <c r="K7664" s="167" t="s">
        <v>598</v>
      </c>
      <c r="L7664" s="165" t="s">
        <v>4489</v>
      </c>
    </row>
    <row r="7665" spans="1:12" ht="39.950000000000003" hidden="1" customHeight="1" x14ac:dyDescent="0.2">
      <c r="A7665" s="167">
        <v>7</v>
      </c>
      <c r="B7665" s="167" t="s">
        <v>5899</v>
      </c>
      <c r="C7665" s="167" t="s">
        <v>5854</v>
      </c>
      <c r="D7665" s="167" t="s">
        <v>5854</v>
      </c>
      <c r="E7665" s="167" t="s">
        <v>480</v>
      </c>
      <c r="F7665" s="167" t="s">
        <v>5798</v>
      </c>
      <c r="G7665" s="167" t="s">
        <v>5798</v>
      </c>
      <c r="H7665" s="178" t="s">
        <v>14355</v>
      </c>
      <c r="I7665" s="196" t="s">
        <v>14356</v>
      </c>
      <c r="J7665" s="166"/>
      <c r="K7665" s="167" t="s">
        <v>586</v>
      </c>
      <c r="L7665" s="165" t="s">
        <v>4489</v>
      </c>
    </row>
    <row r="7666" spans="1:12" ht="39.950000000000003" hidden="1" customHeight="1" x14ac:dyDescent="0.2">
      <c r="A7666" s="167">
        <v>7</v>
      </c>
      <c r="B7666" s="167" t="s">
        <v>5899</v>
      </c>
      <c r="C7666" s="167" t="s">
        <v>5854</v>
      </c>
      <c r="D7666" s="167" t="s">
        <v>5854</v>
      </c>
      <c r="E7666" s="167" t="s">
        <v>480</v>
      </c>
      <c r="F7666" s="167" t="s">
        <v>5796</v>
      </c>
      <c r="G7666" s="167" t="s">
        <v>5798</v>
      </c>
      <c r="H7666" s="178" t="s">
        <v>14357</v>
      </c>
      <c r="I7666" s="196" t="s">
        <v>14358</v>
      </c>
      <c r="J7666" s="166"/>
      <c r="K7666" s="167" t="s">
        <v>586</v>
      </c>
      <c r="L7666" s="165" t="s">
        <v>4489</v>
      </c>
    </row>
    <row r="7667" spans="1:12" ht="39.950000000000003" hidden="1" customHeight="1" x14ac:dyDescent="0.2">
      <c r="A7667" s="167">
        <v>7</v>
      </c>
      <c r="B7667" s="167" t="s">
        <v>5899</v>
      </c>
      <c r="C7667" s="167" t="s">
        <v>5854</v>
      </c>
      <c r="D7667" s="167" t="s">
        <v>5854</v>
      </c>
      <c r="E7667" s="167" t="s">
        <v>480</v>
      </c>
      <c r="F7667" s="167" t="s">
        <v>5796</v>
      </c>
      <c r="G7667" s="167">
        <v>2</v>
      </c>
      <c r="H7667" s="178" t="s">
        <v>14359</v>
      </c>
      <c r="I7667" s="196" t="s">
        <v>14360</v>
      </c>
      <c r="J7667" s="166" t="s">
        <v>600</v>
      </c>
      <c r="K7667" s="167" t="s">
        <v>598</v>
      </c>
      <c r="L7667" s="165" t="s">
        <v>4489</v>
      </c>
    </row>
    <row r="7668" spans="1:12" ht="39.950000000000003" hidden="1" customHeight="1" x14ac:dyDescent="0.2">
      <c r="A7668" s="167">
        <v>7</v>
      </c>
      <c r="B7668" s="167" t="s">
        <v>5899</v>
      </c>
      <c r="C7668" s="167" t="s">
        <v>5854</v>
      </c>
      <c r="D7668" s="167" t="s">
        <v>5854</v>
      </c>
      <c r="E7668" s="167" t="s">
        <v>480</v>
      </c>
      <c r="F7668" s="167" t="s">
        <v>5796</v>
      </c>
      <c r="G7668" s="167">
        <v>4</v>
      </c>
      <c r="H7668" s="178" t="s">
        <v>14361</v>
      </c>
      <c r="I7668" s="196" t="s">
        <v>14362</v>
      </c>
      <c r="J7668" s="166" t="s">
        <v>600</v>
      </c>
      <c r="K7668" s="167" t="s">
        <v>598</v>
      </c>
      <c r="L7668" s="165" t="s">
        <v>4489</v>
      </c>
    </row>
    <row r="7669" spans="1:12" ht="39.950000000000003" hidden="1" customHeight="1" x14ac:dyDescent="0.2">
      <c r="A7669" s="167">
        <v>7</v>
      </c>
      <c r="B7669" s="167" t="s">
        <v>5899</v>
      </c>
      <c r="C7669" s="167" t="s">
        <v>5854</v>
      </c>
      <c r="D7669" s="167" t="s">
        <v>5854</v>
      </c>
      <c r="E7669" s="167" t="s">
        <v>480</v>
      </c>
      <c r="F7669" s="167" t="s">
        <v>5796</v>
      </c>
      <c r="G7669" s="167">
        <v>5</v>
      </c>
      <c r="H7669" s="178" t="s">
        <v>14363</v>
      </c>
      <c r="I7669" s="196" t="s">
        <v>14364</v>
      </c>
      <c r="J7669" s="166" t="s">
        <v>600</v>
      </c>
      <c r="K7669" s="167" t="s">
        <v>598</v>
      </c>
      <c r="L7669" s="165" t="s">
        <v>4489</v>
      </c>
    </row>
    <row r="7670" spans="1:12" ht="39.950000000000003" hidden="1" customHeight="1" x14ac:dyDescent="0.2">
      <c r="A7670" s="167">
        <v>7</v>
      </c>
      <c r="B7670" s="167" t="s">
        <v>5899</v>
      </c>
      <c r="C7670" s="167" t="s">
        <v>5854</v>
      </c>
      <c r="D7670" s="167" t="s">
        <v>5854</v>
      </c>
      <c r="E7670" s="167" t="s">
        <v>480</v>
      </c>
      <c r="F7670" s="167" t="s">
        <v>5796</v>
      </c>
      <c r="G7670" s="167">
        <v>6</v>
      </c>
      <c r="H7670" s="178" t="s">
        <v>14365</v>
      </c>
      <c r="I7670" s="196" t="s">
        <v>14366</v>
      </c>
      <c r="J7670" s="166" t="s">
        <v>600</v>
      </c>
      <c r="K7670" s="167" t="s">
        <v>598</v>
      </c>
      <c r="L7670" s="165" t="s">
        <v>4489</v>
      </c>
    </row>
    <row r="7671" spans="1:12" ht="39.950000000000003" hidden="1" customHeight="1" x14ac:dyDescent="0.2">
      <c r="A7671" s="167">
        <v>7</v>
      </c>
      <c r="B7671" s="167" t="s">
        <v>5899</v>
      </c>
      <c r="C7671" s="167" t="s">
        <v>5854</v>
      </c>
      <c r="D7671" s="167" t="s">
        <v>5854</v>
      </c>
      <c r="E7671" s="167" t="s">
        <v>480</v>
      </c>
      <c r="F7671" s="167" t="s">
        <v>5796</v>
      </c>
      <c r="G7671" s="167">
        <v>7</v>
      </c>
      <c r="H7671" s="178" t="s">
        <v>14367</v>
      </c>
      <c r="I7671" s="196" t="s">
        <v>14368</v>
      </c>
      <c r="J7671" s="166" t="s">
        <v>600</v>
      </c>
      <c r="K7671" s="167" t="s">
        <v>598</v>
      </c>
      <c r="L7671" s="165" t="s">
        <v>4489</v>
      </c>
    </row>
    <row r="7672" spans="1:12" ht="39.950000000000003" hidden="1" customHeight="1" x14ac:dyDescent="0.2">
      <c r="A7672" s="167">
        <v>7</v>
      </c>
      <c r="B7672" s="167" t="s">
        <v>5899</v>
      </c>
      <c r="C7672" s="167" t="s">
        <v>5854</v>
      </c>
      <c r="D7672" s="167" t="s">
        <v>5854</v>
      </c>
      <c r="E7672" s="167" t="s">
        <v>480</v>
      </c>
      <c r="F7672" s="167" t="s">
        <v>5796</v>
      </c>
      <c r="G7672" s="167">
        <v>8</v>
      </c>
      <c r="H7672" s="178" t="s">
        <v>14369</v>
      </c>
      <c r="I7672" s="196" t="s">
        <v>14370</v>
      </c>
      <c r="J7672" s="166" t="s">
        <v>600</v>
      </c>
      <c r="K7672" s="167" t="s">
        <v>598</v>
      </c>
      <c r="L7672" s="165" t="s">
        <v>4489</v>
      </c>
    </row>
    <row r="7673" spans="1:12" ht="39.950000000000003" hidden="1" customHeight="1" x14ac:dyDescent="0.2">
      <c r="A7673" s="167">
        <v>7</v>
      </c>
      <c r="B7673" s="167" t="s">
        <v>5899</v>
      </c>
      <c r="C7673" s="167" t="s">
        <v>5854</v>
      </c>
      <c r="D7673" s="167" t="s">
        <v>5854</v>
      </c>
      <c r="E7673" s="167" t="s">
        <v>480</v>
      </c>
      <c r="F7673" s="167" t="s">
        <v>5797</v>
      </c>
      <c r="G7673" s="167" t="s">
        <v>5798</v>
      </c>
      <c r="H7673" s="178" t="s">
        <v>14371</v>
      </c>
      <c r="I7673" s="196" t="s">
        <v>14372</v>
      </c>
      <c r="J7673" s="166"/>
      <c r="K7673" s="167" t="s">
        <v>586</v>
      </c>
      <c r="L7673" s="165" t="s">
        <v>4489</v>
      </c>
    </row>
    <row r="7674" spans="1:12" ht="39.950000000000003" hidden="1" customHeight="1" x14ac:dyDescent="0.2">
      <c r="A7674" s="167">
        <v>7</v>
      </c>
      <c r="B7674" s="167" t="s">
        <v>5899</v>
      </c>
      <c r="C7674" s="167" t="s">
        <v>5854</v>
      </c>
      <c r="D7674" s="167" t="s">
        <v>5854</v>
      </c>
      <c r="E7674" s="167" t="s">
        <v>480</v>
      </c>
      <c r="F7674" s="167" t="s">
        <v>5797</v>
      </c>
      <c r="G7674" s="167">
        <v>2</v>
      </c>
      <c r="H7674" s="178" t="s">
        <v>14373</v>
      </c>
      <c r="I7674" s="196" t="s">
        <v>14374</v>
      </c>
      <c r="J7674" s="166" t="s">
        <v>600</v>
      </c>
      <c r="K7674" s="167" t="s">
        <v>598</v>
      </c>
      <c r="L7674" s="165" t="s">
        <v>4489</v>
      </c>
    </row>
    <row r="7675" spans="1:12" ht="39.950000000000003" hidden="1" customHeight="1" x14ac:dyDescent="0.2">
      <c r="A7675" s="167">
        <v>7</v>
      </c>
      <c r="B7675" s="167" t="s">
        <v>5899</v>
      </c>
      <c r="C7675" s="167" t="s">
        <v>5854</v>
      </c>
      <c r="D7675" s="167" t="s">
        <v>5854</v>
      </c>
      <c r="E7675" s="167" t="s">
        <v>480</v>
      </c>
      <c r="F7675" s="167" t="s">
        <v>5797</v>
      </c>
      <c r="G7675" s="167">
        <v>4</v>
      </c>
      <c r="H7675" s="178" t="s">
        <v>14375</v>
      </c>
      <c r="I7675" s="196" t="s">
        <v>14376</v>
      </c>
      <c r="J7675" s="166" t="s">
        <v>600</v>
      </c>
      <c r="K7675" s="167" t="s">
        <v>598</v>
      </c>
      <c r="L7675" s="165" t="s">
        <v>4489</v>
      </c>
    </row>
    <row r="7676" spans="1:12" ht="39.950000000000003" hidden="1" customHeight="1" x14ac:dyDescent="0.2">
      <c r="A7676" s="167">
        <v>7</v>
      </c>
      <c r="B7676" s="167" t="s">
        <v>5899</v>
      </c>
      <c r="C7676" s="167" t="s">
        <v>5854</v>
      </c>
      <c r="D7676" s="167" t="s">
        <v>5854</v>
      </c>
      <c r="E7676" s="167" t="s">
        <v>480</v>
      </c>
      <c r="F7676" s="167" t="s">
        <v>5797</v>
      </c>
      <c r="G7676" s="167">
        <v>5</v>
      </c>
      <c r="H7676" s="178" t="s">
        <v>14377</v>
      </c>
      <c r="I7676" s="196" t="s">
        <v>14378</v>
      </c>
      <c r="J7676" s="166" t="s">
        <v>600</v>
      </c>
      <c r="K7676" s="167" t="s">
        <v>598</v>
      </c>
      <c r="L7676" s="165" t="s">
        <v>4489</v>
      </c>
    </row>
    <row r="7677" spans="1:12" ht="39.950000000000003" hidden="1" customHeight="1" x14ac:dyDescent="0.2">
      <c r="A7677" s="167">
        <v>7</v>
      </c>
      <c r="B7677" s="167" t="s">
        <v>5899</v>
      </c>
      <c r="C7677" s="167" t="s">
        <v>5854</v>
      </c>
      <c r="D7677" s="167" t="s">
        <v>5854</v>
      </c>
      <c r="E7677" s="167" t="s">
        <v>480</v>
      </c>
      <c r="F7677" s="167" t="s">
        <v>5797</v>
      </c>
      <c r="G7677" s="167">
        <v>6</v>
      </c>
      <c r="H7677" s="178" t="s">
        <v>14379</v>
      </c>
      <c r="I7677" s="196" t="s">
        <v>14380</v>
      </c>
      <c r="J7677" s="166" t="s">
        <v>600</v>
      </c>
      <c r="K7677" s="167" t="s">
        <v>598</v>
      </c>
      <c r="L7677" s="165" t="s">
        <v>4489</v>
      </c>
    </row>
    <row r="7678" spans="1:12" ht="39.950000000000003" hidden="1" customHeight="1" x14ac:dyDescent="0.2">
      <c r="A7678" s="167">
        <v>7</v>
      </c>
      <c r="B7678" s="167" t="s">
        <v>5899</v>
      </c>
      <c r="C7678" s="167" t="s">
        <v>5854</v>
      </c>
      <c r="D7678" s="167" t="s">
        <v>5854</v>
      </c>
      <c r="E7678" s="167" t="s">
        <v>480</v>
      </c>
      <c r="F7678" s="167" t="s">
        <v>5797</v>
      </c>
      <c r="G7678" s="167">
        <v>7</v>
      </c>
      <c r="H7678" s="178" t="s">
        <v>14381</v>
      </c>
      <c r="I7678" s="196" t="s">
        <v>14382</v>
      </c>
      <c r="J7678" s="166" t="s">
        <v>600</v>
      </c>
      <c r="K7678" s="167" t="s">
        <v>598</v>
      </c>
      <c r="L7678" s="165" t="s">
        <v>4489</v>
      </c>
    </row>
    <row r="7679" spans="1:12" ht="39.950000000000003" hidden="1" customHeight="1" x14ac:dyDescent="0.2">
      <c r="A7679" s="167">
        <v>7</v>
      </c>
      <c r="B7679" s="167" t="s">
        <v>5899</v>
      </c>
      <c r="C7679" s="167" t="s">
        <v>5854</v>
      </c>
      <c r="D7679" s="167" t="s">
        <v>5854</v>
      </c>
      <c r="E7679" s="167" t="s">
        <v>480</v>
      </c>
      <c r="F7679" s="167" t="s">
        <v>5797</v>
      </c>
      <c r="G7679" s="167">
        <v>8</v>
      </c>
      <c r="H7679" s="178" t="s">
        <v>14383</v>
      </c>
      <c r="I7679" s="196" t="s">
        <v>14384</v>
      </c>
      <c r="J7679" s="166" t="s">
        <v>600</v>
      </c>
      <c r="K7679" s="167" t="s">
        <v>598</v>
      </c>
      <c r="L7679" s="165" t="s">
        <v>4489</v>
      </c>
    </row>
    <row r="7680" spans="1:12" ht="39.950000000000003" hidden="1" customHeight="1" x14ac:dyDescent="0.2">
      <c r="A7680" s="167">
        <v>7</v>
      </c>
      <c r="B7680" s="167" t="s">
        <v>5899</v>
      </c>
      <c r="C7680" s="167" t="s">
        <v>5854</v>
      </c>
      <c r="D7680" s="167" t="s">
        <v>5854</v>
      </c>
      <c r="E7680" s="167" t="s">
        <v>480</v>
      </c>
      <c r="F7680" s="167" t="s">
        <v>5971</v>
      </c>
      <c r="G7680" s="167" t="s">
        <v>5798</v>
      </c>
      <c r="H7680" s="178" t="s">
        <v>14385</v>
      </c>
      <c r="I7680" s="196" t="s">
        <v>14386</v>
      </c>
      <c r="J7680" s="166"/>
      <c r="K7680" s="167" t="s">
        <v>586</v>
      </c>
      <c r="L7680" s="165" t="s">
        <v>4489</v>
      </c>
    </row>
    <row r="7681" spans="1:12" ht="39.950000000000003" hidden="1" customHeight="1" x14ac:dyDescent="0.2">
      <c r="A7681" s="167">
        <v>7</v>
      </c>
      <c r="B7681" s="167" t="s">
        <v>5899</v>
      </c>
      <c r="C7681" s="167" t="s">
        <v>5854</v>
      </c>
      <c r="D7681" s="167" t="s">
        <v>5854</v>
      </c>
      <c r="E7681" s="167" t="s">
        <v>480</v>
      </c>
      <c r="F7681" s="167" t="s">
        <v>5971</v>
      </c>
      <c r="G7681" s="167">
        <v>2</v>
      </c>
      <c r="H7681" s="178" t="s">
        <v>14387</v>
      </c>
      <c r="I7681" s="196" t="s">
        <v>14388</v>
      </c>
      <c r="J7681" s="166" t="s">
        <v>600</v>
      </c>
      <c r="K7681" s="167" t="s">
        <v>598</v>
      </c>
      <c r="L7681" s="165" t="s">
        <v>4489</v>
      </c>
    </row>
    <row r="7682" spans="1:12" ht="39.950000000000003" hidden="1" customHeight="1" x14ac:dyDescent="0.2">
      <c r="A7682" s="167">
        <v>7</v>
      </c>
      <c r="B7682" s="167" t="s">
        <v>5899</v>
      </c>
      <c r="C7682" s="167" t="s">
        <v>5854</v>
      </c>
      <c r="D7682" s="167" t="s">
        <v>5854</v>
      </c>
      <c r="E7682" s="167" t="s">
        <v>480</v>
      </c>
      <c r="F7682" s="167" t="s">
        <v>5971</v>
      </c>
      <c r="G7682" s="167">
        <v>4</v>
      </c>
      <c r="H7682" s="178" t="s">
        <v>14389</v>
      </c>
      <c r="I7682" s="196" t="s">
        <v>14390</v>
      </c>
      <c r="J7682" s="166" t="s">
        <v>600</v>
      </c>
      <c r="K7682" s="167" t="s">
        <v>598</v>
      </c>
      <c r="L7682" s="165" t="s">
        <v>4489</v>
      </c>
    </row>
    <row r="7683" spans="1:12" ht="39.950000000000003" hidden="1" customHeight="1" x14ac:dyDescent="0.2">
      <c r="A7683" s="167">
        <v>7</v>
      </c>
      <c r="B7683" s="167" t="s">
        <v>5899</v>
      </c>
      <c r="C7683" s="167" t="s">
        <v>5854</v>
      </c>
      <c r="D7683" s="167" t="s">
        <v>5854</v>
      </c>
      <c r="E7683" s="167" t="s">
        <v>480</v>
      </c>
      <c r="F7683" s="167" t="s">
        <v>5971</v>
      </c>
      <c r="G7683" s="167">
        <v>5</v>
      </c>
      <c r="H7683" s="178" t="s">
        <v>14391</v>
      </c>
      <c r="I7683" s="196" t="s">
        <v>14392</v>
      </c>
      <c r="J7683" s="166" t="s">
        <v>600</v>
      </c>
      <c r="K7683" s="167" t="s">
        <v>598</v>
      </c>
      <c r="L7683" s="165" t="s">
        <v>4489</v>
      </c>
    </row>
    <row r="7684" spans="1:12" ht="39.950000000000003" hidden="1" customHeight="1" x14ac:dyDescent="0.2">
      <c r="A7684" s="167">
        <v>7</v>
      </c>
      <c r="B7684" s="167" t="s">
        <v>5899</v>
      </c>
      <c r="C7684" s="167" t="s">
        <v>5854</v>
      </c>
      <c r="D7684" s="167" t="s">
        <v>5854</v>
      </c>
      <c r="E7684" s="167" t="s">
        <v>480</v>
      </c>
      <c r="F7684" s="167" t="s">
        <v>5971</v>
      </c>
      <c r="G7684" s="167">
        <v>6</v>
      </c>
      <c r="H7684" s="178" t="s">
        <v>14393</v>
      </c>
      <c r="I7684" s="196" t="s">
        <v>14394</v>
      </c>
      <c r="J7684" s="166" t="s">
        <v>600</v>
      </c>
      <c r="K7684" s="167" t="s">
        <v>598</v>
      </c>
      <c r="L7684" s="165" t="s">
        <v>4489</v>
      </c>
    </row>
    <row r="7685" spans="1:12" ht="39.950000000000003" hidden="1" customHeight="1" x14ac:dyDescent="0.2">
      <c r="A7685" s="167">
        <v>7</v>
      </c>
      <c r="B7685" s="167" t="s">
        <v>5899</v>
      </c>
      <c r="C7685" s="167" t="s">
        <v>5854</v>
      </c>
      <c r="D7685" s="167" t="s">
        <v>5854</v>
      </c>
      <c r="E7685" s="167" t="s">
        <v>480</v>
      </c>
      <c r="F7685" s="167" t="s">
        <v>5971</v>
      </c>
      <c r="G7685" s="167">
        <v>7</v>
      </c>
      <c r="H7685" s="178" t="s">
        <v>14395</v>
      </c>
      <c r="I7685" s="196" t="s">
        <v>14396</v>
      </c>
      <c r="J7685" s="166" t="s">
        <v>600</v>
      </c>
      <c r="K7685" s="167" t="s">
        <v>598</v>
      </c>
      <c r="L7685" s="165" t="s">
        <v>4489</v>
      </c>
    </row>
    <row r="7686" spans="1:12" ht="39.950000000000003" hidden="1" customHeight="1" x14ac:dyDescent="0.2">
      <c r="A7686" s="167">
        <v>7</v>
      </c>
      <c r="B7686" s="167" t="s">
        <v>5899</v>
      </c>
      <c r="C7686" s="167" t="s">
        <v>5854</v>
      </c>
      <c r="D7686" s="167" t="s">
        <v>5854</v>
      </c>
      <c r="E7686" s="167" t="s">
        <v>480</v>
      </c>
      <c r="F7686" s="167" t="s">
        <v>5971</v>
      </c>
      <c r="G7686" s="167">
        <v>8</v>
      </c>
      <c r="H7686" s="178" t="s">
        <v>14397</v>
      </c>
      <c r="I7686" s="196" t="s">
        <v>14398</v>
      </c>
      <c r="J7686" s="166" t="s">
        <v>600</v>
      </c>
      <c r="K7686" s="167" t="s">
        <v>598</v>
      </c>
      <c r="L7686" s="165" t="s">
        <v>4489</v>
      </c>
    </row>
    <row r="7687" spans="1:12" ht="39.950000000000003" hidden="1" customHeight="1" x14ac:dyDescent="0.2">
      <c r="A7687" s="167">
        <v>7</v>
      </c>
      <c r="B7687" s="167" t="s">
        <v>5899</v>
      </c>
      <c r="C7687" s="167" t="s">
        <v>5854</v>
      </c>
      <c r="D7687" s="167" t="s">
        <v>5899</v>
      </c>
      <c r="E7687" s="167" t="s">
        <v>5739</v>
      </c>
      <c r="F7687" s="167" t="s">
        <v>5798</v>
      </c>
      <c r="G7687" s="167" t="s">
        <v>5798</v>
      </c>
      <c r="H7687" s="178" t="s">
        <v>14399</v>
      </c>
      <c r="I7687" s="196" t="s">
        <v>14400</v>
      </c>
      <c r="J7687" s="166" t="s">
        <v>8722</v>
      </c>
      <c r="K7687" s="167" t="s">
        <v>586</v>
      </c>
      <c r="L7687" s="165" t="s">
        <v>4489</v>
      </c>
    </row>
    <row r="7688" spans="1:12" ht="39.950000000000003" hidden="1" customHeight="1" x14ac:dyDescent="0.2">
      <c r="A7688" s="167">
        <v>7</v>
      </c>
      <c r="B7688" s="167" t="s">
        <v>5899</v>
      </c>
      <c r="C7688" s="167" t="s">
        <v>5854</v>
      </c>
      <c r="D7688" s="167" t="s">
        <v>5899</v>
      </c>
      <c r="E7688" s="167" t="s">
        <v>5900</v>
      </c>
      <c r="F7688" s="167" t="s">
        <v>5798</v>
      </c>
      <c r="G7688" s="167" t="s">
        <v>5798</v>
      </c>
      <c r="H7688" s="178" t="s">
        <v>14401</v>
      </c>
      <c r="I7688" s="196" t="s">
        <v>14402</v>
      </c>
      <c r="J7688" s="166"/>
      <c r="K7688" s="167" t="s">
        <v>586</v>
      </c>
      <c r="L7688" s="165" t="s">
        <v>4489</v>
      </c>
    </row>
    <row r="7689" spans="1:12" ht="39.950000000000003" hidden="1" customHeight="1" x14ac:dyDescent="0.2">
      <c r="A7689" s="167">
        <v>7</v>
      </c>
      <c r="B7689" s="167" t="s">
        <v>5899</v>
      </c>
      <c r="C7689" s="167" t="s">
        <v>5854</v>
      </c>
      <c r="D7689" s="167" t="s">
        <v>5899</v>
      </c>
      <c r="E7689" s="167" t="s">
        <v>5900</v>
      </c>
      <c r="F7689" s="167" t="s">
        <v>5798</v>
      </c>
      <c r="G7689" s="167">
        <v>2</v>
      </c>
      <c r="H7689" s="178" t="s">
        <v>14403</v>
      </c>
      <c r="I7689" s="196" t="s">
        <v>14404</v>
      </c>
      <c r="J7689" s="166" t="s">
        <v>600</v>
      </c>
      <c r="K7689" s="167" t="s">
        <v>598</v>
      </c>
      <c r="L7689" s="165" t="s">
        <v>4489</v>
      </c>
    </row>
    <row r="7690" spans="1:12" ht="39.950000000000003" hidden="1" customHeight="1" x14ac:dyDescent="0.2">
      <c r="A7690" s="167">
        <v>7</v>
      </c>
      <c r="B7690" s="167" t="s">
        <v>5899</v>
      </c>
      <c r="C7690" s="167" t="s">
        <v>5854</v>
      </c>
      <c r="D7690" s="167" t="s">
        <v>5899</v>
      </c>
      <c r="E7690" s="167" t="s">
        <v>5900</v>
      </c>
      <c r="F7690" s="167" t="s">
        <v>5798</v>
      </c>
      <c r="G7690" s="167">
        <v>4</v>
      </c>
      <c r="H7690" s="178" t="s">
        <v>14405</v>
      </c>
      <c r="I7690" s="196" t="s">
        <v>14406</v>
      </c>
      <c r="J7690" s="166" t="s">
        <v>600</v>
      </c>
      <c r="K7690" s="167" t="s">
        <v>598</v>
      </c>
      <c r="L7690" s="165" t="s">
        <v>4489</v>
      </c>
    </row>
    <row r="7691" spans="1:12" ht="39.950000000000003" hidden="1" customHeight="1" x14ac:dyDescent="0.2">
      <c r="A7691" s="167">
        <v>7</v>
      </c>
      <c r="B7691" s="167" t="s">
        <v>5899</v>
      </c>
      <c r="C7691" s="167" t="s">
        <v>5854</v>
      </c>
      <c r="D7691" s="167" t="s">
        <v>5899</v>
      </c>
      <c r="E7691" s="167" t="s">
        <v>5900</v>
      </c>
      <c r="F7691" s="167" t="s">
        <v>5798</v>
      </c>
      <c r="G7691" s="167">
        <v>5</v>
      </c>
      <c r="H7691" s="178" t="s">
        <v>14407</v>
      </c>
      <c r="I7691" s="196" t="s">
        <v>14408</v>
      </c>
      <c r="J7691" s="166" t="s">
        <v>600</v>
      </c>
      <c r="K7691" s="167" t="s">
        <v>598</v>
      </c>
      <c r="L7691" s="165" t="s">
        <v>4489</v>
      </c>
    </row>
    <row r="7692" spans="1:12" ht="39.950000000000003" hidden="1" customHeight="1" x14ac:dyDescent="0.2">
      <c r="A7692" s="167">
        <v>7</v>
      </c>
      <c r="B7692" s="167" t="s">
        <v>5899</v>
      </c>
      <c r="C7692" s="167" t="s">
        <v>5854</v>
      </c>
      <c r="D7692" s="167" t="s">
        <v>5899</v>
      </c>
      <c r="E7692" s="167" t="s">
        <v>5900</v>
      </c>
      <c r="F7692" s="167" t="s">
        <v>5798</v>
      </c>
      <c r="G7692" s="167">
        <v>6</v>
      </c>
      <c r="H7692" s="178" t="s">
        <v>14409</v>
      </c>
      <c r="I7692" s="196" t="s">
        <v>14410</v>
      </c>
      <c r="J7692" s="166" t="s">
        <v>600</v>
      </c>
      <c r="K7692" s="167" t="s">
        <v>598</v>
      </c>
      <c r="L7692" s="165" t="s">
        <v>4489</v>
      </c>
    </row>
    <row r="7693" spans="1:12" ht="39.950000000000003" hidden="1" customHeight="1" x14ac:dyDescent="0.2">
      <c r="A7693" s="167">
        <v>7</v>
      </c>
      <c r="B7693" s="167" t="s">
        <v>5899</v>
      </c>
      <c r="C7693" s="167" t="s">
        <v>5854</v>
      </c>
      <c r="D7693" s="167" t="s">
        <v>5899</v>
      </c>
      <c r="E7693" s="167" t="s">
        <v>5900</v>
      </c>
      <c r="F7693" s="167" t="s">
        <v>5798</v>
      </c>
      <c r="G7693" s="167">
        <v>7</v>
      </c>
      <c r="H7693" s="178" t="s">
        <v>14411</v>
      </c>
      <c r="I7693" s="196" t="s">
        <v>14412</v>
      </c>
      <c r="J7693" s="166" t="s">
        <v>600</v>
      </c>
      <c r="K7693" s="167" t="s">
        <v>598</v>
      </c>
      <c r="L7693" s="165" t="s">
        <v>4489</v>
      </c>
    </row>
    <row r="7694" spans="1:12" ht="39.950000000000003" hidden="1" customHeight="1" x14ac:dyDescent="0.2">
      <c r="A7694" s="167">
        <v>7</v>
      </c>
      <c r="B7694" s="167" t="s">
        <v>5899</v>
      </c>
      <c r="C7694" s="167" t="s">
        <v>5854</v>
      </c>
      <c r="D7694" s="167" t="s">
        <v>5899</v>
      </c>
      <c r="E7694" s="167" t="s">
        <v>5900</v>
      </c>
      <c r="F7694" s="167" t="s">
        <v>5798</v>
      </c>
      <c r="G7694" s="167">
        <v>8</v>
      </c>
      <c r="H7694" s="178" t="s">
        <v>14413</v>
      </c>
      <c r="I7694" s="196" t="s">
        <v>14414</v>
      </c>
      <c r="J7694" s="166" t="s">
        <v>600</v>
      </c>
      <c r="K7694" s="167" t="s">
        <v>598</v>
      </c>
      <c r="L7694" s="165" t="s">
        <v>4489</v>
      </c>
    </row>
    <row r="7695" spans="1:12" ht="39.950000000000003" hidden="1" customHeight="1" x14ac:dyDescent="0.2">
      <c r="A7695" s="6" t="str">
        <f t="shared" si="342"/>
        <v>7</v>
      </c>
      <c r="B7695" s="6" t="str">
        <f t="shared" si="349"/>
        <v>9</v>
      </c>
      <c r="C7695" s="6" t="str">
        <f t="shared" si="350"/>
        <v>9</v>
      </c>
      <c r="D7695" s="6" t="str">
        <f t="shared" si="351"/>
        <v>0</v>
      </c>
      <c r="E7695" s="6" t="str">
        <f t="shared" si="352"/>
        <v>00</v>
      </c>
      <c r="F7695" s="6" t="str">
        <f t="shared" si="348"/>
        <v>0</v>
      </c>
      <c r="G7695" s="6" t="str">
        <f t="shared" si="353"/>
        <v>0</v>
      </c>
      <c r="H7695" s="68">
        <v>79900000</v>
      </c>
      <c r="I7695" s="299" t="s">
        <v>3856</v>
      </c>
      <c r="J7695" s="300" t="s">
        <v>3857</v>
      </c>
      <c r="K7695" s="6" t="s">
        <v>586</v>
      </c>
      <c r="L7695" s="5"/>
    </row>
    <row r="7696" spans="1:12" ht="39.950000000000003" hidden="1" customHeight="1" x14ac:dyDescent="0.2">
      <c r="A7696" s="187" t="str">
        <f t="shared" si="342"/>
        <v>7</v>
      </c>
      <c r="B7696" s="187" t="str">
        <f t="shared" si="349"/>
        <v>9</v>
      </c>
      <c r="C7696" s="187" t="str">
        <f t="shared" si="350"/>
        <v>9</v>
      </c>
      <c r="D7696" s="187" t="str">
        <f t="shared" si="351"/>
        <v>0</v>
      </c>
      <c r="E7696" s="187" t="str">
        <f t="shared" si="352"/>
        <v>01</v>
      </c>
      <c r="F7696" s="187" t="str">
        <f t="shared" si="348"/>
        <v>0</v>
      </c>
      <c r="G7696" s="187" t="str">
        <f t="shared" si="353"/>
        <v>0</v>
      </c>
      <c r="H7696" s="188">
        <v>79900100</v>
      </c>
      <c r="I7696" s="189" t="s">
        <v>3858</v>
      </c>
      <c r="J7696" s="190" t="s">
        <v>3859</v>
      </c>
      <c r="K7696" s="187" t="s">
        <v>586</v>
      </c>
      <c r="L7696" s="193" t="s">
        <v>5853</v>
      </c>
    </row>
    <row r="7697" spans="1:12" ht="39.950000000000003" hidden="1" customHeight="1" x14ac:dyDescent="0.2">
      <c r="A7697" s="187" t="str">
        <f t="shared" si="342"/>
        <v>7</v>
      </c>
      <c r="B7697" s="187" t="str">
        <f t="shared" si="349"/>
        <v>9</v>
      </c>
      <c r="C7697" s="187" t="str">
        <f t="shared" si="350"/>
        <v>9</v>
      </c>
      <c r="D7697" s="187" t="str">
        <f t="shared" si="351"/>
        <v>0</v>
      </c>
      <c r="E7697" s="187" t="str">
        <f t="shared" si="352"/>
        <v>01</v>
      </c>
      <c r="F7697" s="187" t="str">
        <f t="shared" si="348"/>
        <v>1</v>
      </c>
      <c r="G7697" s="187" t="str">
        <f t="shared" si="353"/>
        <v>0</v>
      </c>
      <c r="H7697" s="188">
        <v>79900110</v>
      </c>
      <c r="I7697" s="189" t="s">
        <v>3858</v>
      </c>
      <c r="J7697" s="190" t="s">
        <v>3859</v>
      </c>
      <c r="K7697" s="187" t="s">
        <v>586</v>
      </c>
      <c r="L7697" s="193" t="s">
        <v>5853</v>
      </c>
    </row>
    <row r="7698" spans="1:12" ht="39.950000000000003" hidden="1" customHeight="1" x14ac:dyDescent="0.2">
      <c r="A7698" s="187" t="str">
        <f t="shared" si="342"/>
        <v>7</v>
      </c>
      <c r="B7698" s="187" t="str">
        <f t="shared" si="349"/>
        <v>9</v>
      </c>
      <c r="C7698" s="187" t="str">
        <f t="shared" si="350"/>
        <v>9</v>
      </c>
      <c r="D7698" s="187" t="str">
        <f t="shared" si="351"/>
        <v>0</v>
      </c>
      <c r="E7698" s="187" t="str">
        <f t="shared" si="352"/>
        <v>01</v>
      </c>
      <c r="F7698" s="187" t="str">
        <f t="shared" ref="F7698:F7729" si="354">MID($H7698,7,1)</f>
        <v>1</v>
      </c>
      <c r="G7698" s="187" t="str">
        <f t="shared" si="353"/>
        <v>1</v>
      </c>
      <c r="H7698" s="188">
        <v>79900111</v>
      </c>
      <c r="I7698" s="189" t="s">
        <v>3860</v>
      </c>
      <c r="J7698" s="190" t="s">
        <v>3861</v>
      </c>
      <c r="K7698" s="187" t="s">
        <v>598</v>
      </c>
      <c r="L7698" s="193" t="s">
        <v>5853</v>
      </c>
    </row>
    <row r="7699" spans="1:12" ht="39.950000000000003" hidden="1" customHeight="1" x14ac:dyDescent="0.2">
      <c r="A7699" s="187" t="str">
        <f t="shared" si="342"/>
        <v>7</v>
      </c>
      <c r="B7699" s="187" t="str">
        <f t="shared" si="349"/>
        <v>9</v>
      </c>
      <c r="C7699" s="187" t="str">
        <f t="shared" si="350"/>
        <v>9</v>
      </c>
      <c r="D7699" s="187" t="str">
        <f t="shared" si="351"/>
        <v>0</v>
      </c>
      <c r="E7699" s="187" t="str">
        <f t="shared" si="352"/>
        <v>01</v>
      </c>
      <c r="F7699" s="187" t="str">
        <f t="shared" si="354"/>
        <v>1</v>
      </c>
      <c r="G7699" s="187" t="str">
        <f t="shared" si="353"/>
        <v>2</v>
      </c>
      <c r="H7699" s="188">
        <v>79900112</v>
      </c>
      <c r="I7699" s="189" t="s">
        <v>3862</v>
      </c>
      <c r="J7699" s="190" t="s">
        <v>2710</v>
      </c>
      <c r="K7699" s="187" t="s">
        <v>598</v>
      </c>
      <c r="L7699" s="193" t="s">
        <v>5853</v>
      </c>
    </row>
    <row r="7700" spans="1:12" ht="39.950000000000003" hidden="1" customHeight="1" x14ac:dyDescent="0.2">
      <c r="A7700" s="187" t="str">
        <f t="shared" si="342"/>
        <v>7</v>
      </c>
      <c r="B7700" s="187" t="str">
        <f t="shared" si="349"/>
        <v>9</v>
      </c>
      <c r="C7700" s="187" t="str">
        <f t="shared" si="350"/>
        <v>9</v>
      </c>
      <c r="D7700" s="187" t="str">
        <f t="shared" si="351"/>
        <v>0</v>
      </c>
      <c r="E7700" s="187" t="str">
        <f t="shared" si="352"/>
        <v>01</v>
      </c>
      <c r="F7700" s="187" t="str">
        <f t="shared" si="354"/>
        <v>1</v>
      </c>
      <c r="G7700" s="187" t="str">
        <f t="shared" si="353"/>
        <v>3</v>
      </c>
      <c r="H7700" s="188">
        <v>79900113</v>
      </c>
      <c r="I7700" s="189" t="s">
        <v>3863</v>
      </c>
      <c r="J7700" s="190" t="s">
        <v>2710</v>
      </c>
      <c r="K7700" s="187" t="s">
        <v>598</v>
      </c>
      <c r="L7700" s="193" t="s">
        <v>5853</v>
      </c>
    </row>
    <row r="7701" spans="1:12" ht="39.950000000000003" hidden="1" customHeight="1" x14ac:dyDescent="0.2">
      <c r="A7701" s="187" t="str">
        <f t="shared" si="342"/>
        <v>7</v>
      </c>
      <c r="B7701" s="187" t="str">
        <f t="shared" si="349"/>
        <v>9</v>
      </c>
      <c r="C7701" s="187" t="str">
        <f t="shared" si="350"/>
        <v>9</v>
      </c>
      <c r="D7701" s="187" t="str">
        <f t="shared" si="351"/>
        <v>0</v>
      </c>
      <c r="E7701" s="187" t="str">
        <f t="shared" si="352"/>
        <v>01</v>
      </c>
      <c r="F7701" s="187" t="str">
        <f t="shared" si="354"/>
        <v>1</v>
      </c>
      <c r="G7701" s="187" t="str">
        <f t="shared" si="353"/>
        <v>4</v>
      </c>
      <c r="H7701" s="188">
        <v>79900114</v>
      </c>
      <c r="I7701" s="189" t="s">
        <v>3864</v>
      </c>
      <c r="J7701" s="190" t="s">
        <v>2710</v>
      </c>
      <c r="K7701" s="187" t="s">
        <v>598</v>
      </c>
      <c r="L7701" s="193" t="s">
        <v>5853</v>
      </c>
    </row>
    <row r="7702" spans="1:12" ht="39.950000000000003" hidden="1" customHeight="1" x14ac:dyDescent="0.2">
      <c r="A7702" s="187" t="str">
        <f t="shared" si="342"/>
        <v>7</v>
      </c>
      <c r="B7702" s="187" t="str">
        <f t="shared" si="349"/>
        <v>9</v>
      </c>
      <c r="C7702" s="187" t="str">
        <f t="shared" si="350"/>
        <v>9</v>
      </c>
      <c r="D7702" s="187" t="str">
        <f t="shared" si="351"/>
        <v>0</v>
      </c>
      <c r="E7702" s="187" t="str">
        <f t="shared" si="352"/>
        <v>01</v>
      </c>
      <c r="F7702" s="187" t="str">
        <f t="shared" si="354"/>
        <v>1</v>
      </c>
      <c r="G7702" s="187" t="str">
        <f t="shared" si="353"/>
        <v>5</v>
      </c>
      <c r="H7702" s="188">
        <v>79900115</v>
      </c>
      <c r="I7702" s="189" t="s">
        <v>3865</v>
      </c>
      <c r="J7702" s="190" t="s">
        <v>2710</v>
      </c>
      <c r="K7702" s="187" t="s">
        <v>598</v>
      </c>
      <c r="L7702" s="193" t="s">
        <v>5853</v>
      </c>
    </row>
    <row r="7703" spans="1:12" ht="39.950000000000003" hidden="1" customHeight="1" x14ac:dyDescent="0.2">
      <c r="A7703" s="187" t="str">
        <f t="shared" si="342"/>
        <v>7</v>
      </c>
      <c r="B7703" s="187" t="str">
        <f t="shared" si="349"/>
        <v>9</v>
      </c>
      <c r="C7703" s="187" t="str">
        <f t="shared" si="350"/>
        <v>9</v>
      </c>
      <c r="D7703" s="187" t="str">
        <f t="shared" si="351"/>
        <v>0</v>
      </c>
      <c r="E7703" s="187" t="str">
        <f t="shared" si="352"/>
        <v>01</v>
      </c>
      <c r="F7703" s="187" t="str">
        <f t="shared" si="354"/>
        <v>1</v>
      </c>
      <c r="G7703" s="187" t="str">
        <f t="shared" si="353"/>
        <v>6</v>
      </c>
      <c r="H7703" s="188">
        <v>79900116</v>
      </c>
      <c r="I7703" s="189" t="s">
        <v>3866</v>
      </c>
      <c r="J7703" s="190" t="s">
        <v>2710</v>
      </c>
      <c r="K7703" s="187" t="s">
        <v>598</v>
      </c>
      <c r="L7703" s="193" t="s">
        <v>5853</v>
      </c>
    </row>
    <row r="7704" spans="1:12" ht="39.950000000000003" hidden="1" customHeight="1" x14ac:dyDescent="0.2">
      <c r="A7704" s="187" t="str">
        <f t="shared" si="342"/>
        <v>7</v>
      </c>
      <c r="B7704" s="187" t="str">
        <f t="shared" si="349"/>
        <v>9</v>
      </c>
      <c r="C7704" s="187" t="str">
        <f t="shared" si="350"/>
        <v>9</v>
      </c>
      <c r="D7704" s="187" t="str">
        <f t="shared" si="351"/>
        <v>0</v>
      </c>
      <c r="E7704" s="187" t="str">
        <f t="shared" si="352"/>
        <v>01</v>
      </c>
      <c r="F7704" s="187" t="str">
        <f t="shared" si="354"/>
        <v>1</v>
      </c>
      <c r="G7704" s="187" t="str">
        <f t="shared" si="353"/>
        <v>7</v>
      </c>
      <c r="H7704" s="188">
        <v>79900117</v>
      </c>
      <c r="I7704" s="189" t="s">
        <v>3867</v>
      </c>
      <c r="J7704" s="190" t="s">
        <v>2710</v>
      </c>
      <c r="K7704" s="187" t="s">
        <v>598</v>
      </c>
      <c r="L7704" s="193" t="s">
        <v>5853</v>
      </c>
    </row>
    <row r="7705" spans="1:12" ht="39.950000000000003" hidden="1" customHeight="1" x14ac:dyDescent="0.2">
      <c r="A7705" s="187" t="str">
        <f t="shared" si="342"/>
        <v>7</v>
      </c>
      <c r="B7705" s="187" t="str">
        <f t="shared" si="349"/>
        <v>9</v>
      </c>
      <c r="C7705" s="187" t="str">
        <f t="shared" si="350"/>
        <v>9</v>
      </c>
      <c r="D7705" s="187" t="str">
        <f t="shared" si="351"/>
        <v>0</v>
      </c>
      <c r="E7705" s="187" t="str">
        <f t="shared" si="352"/>
        <v>01</v>
      </c>
      <c r="F7705" s="187" t="str">
        <f t="shared" si="354"/>
        <v>1</v>
      </c>
      <c r="G7705" s="187" t="str">
        <f t="shared" si="353"/>
        <v>8</v>
      </c>
      <c r="H7705" s="188">
        <v>79900118</v>
      </c>
      <c r="I7705" s="189" t="s">
        <v>3868</v>
      </c>
      <c r="J7705" s="190" t="s">
        <v>2710</v>
      </c>
      <c r="K7705" s="187" t="s">
        <v>598</v>
      </c>
      <c r="L7705" s="193" t="s">
        <v>5853</v>
      </c>
    </row>
    <row r="7706" spans="1:12" ht="39.950000000000003" hidden="1" customHeight="1" x14ac:dyDescent="0.2">
      <c r="A7706" s="187" t="str">
        <f t="shared" si="342"/>
        <v>7</v>
      </c>
      <c r="B7706" s="187" t="str">
        <f t="shared" si="349"/>
        <v>9</v>
      </c>
      <c r="C7706" s="187" t="str">
        <f t="shared" si="350"/>
        <v>9</v>
      </c>
      <c r="D7706" s="187" t="str">
        <f t="shared" si="351"/>
        <v>0</v>
      </c>
      <c r="E7706" s="187" t="str">
        <f t="shared" si="352"/>
        <v>01</v>
      </c>
      <c r="F7706" s="187" t="str">
        <f t="shared" si="354"/>
        <v>1</v>
      </c>
      <c r="G7706" s="187" t="str">
        <f t="shared" si="353"/>
        <v>9</v>
      </c>
      <c r="H7706" s="188">
        <v>79900119</v>
      </c>
      <c r="I7706" s="189" t="s">
        <v>3869</v>
      </c>
      <c r="J7706" s="190" t="s">
        <v>2710</v>
      </c>
      <c r="K7706" s="187" t="s">
        <v>598</v>
      </c>
      <c r="L7706" s="207" t="s">
        <v>15049</v>
      </c>
    </row>
    <row r="7707" spans="1:12" ht="39.950000000000003" hidden="1" customHeight="1" x14ac:dyDescent="0.2">
      <c r="A7707" s="187" t="str">
        <f t="shared" si="342"/>
        <v>7</v>
      </c>
      <c r="B7707" s="187" t="str">
        <f t="shared" si="349"/>
        <v>9</v>
      </c>
      <c r="C7707" s="187" t="str">
        <f t="shared" si="350"/>
        <v>9</v>
      </c>
      <c r="D7707" s="187" t="str">
        <f t="shared" si="351"/>
        <v>0</v>
      </c>
      <c r="E7707" s="187" t="str">
        <f t="shared" si="352"/>
        <v>03</v>
      </c>
      <c r="F7707" s="187" t="str">
        <f t="shared" si="354"/>
        <v>0</v>
      </c>
      <c r="G7707" s="187" t="str">
        <f t="shared" si="353"/>
        <v>0</v>
      </c>
      <c r="H7707" s="188">
        <v>79900300</v>
      </c>
      <c r="I7707" s="189" t="s">
        <v>3870</v>
      </c>
      <c r="J7707" s="190" t="s">
        <v>3871</v>
      </c>
      <c r="K7707" s="187" t="s">
        <v>586</v>
      </c>
      <c r="L7707" s="193" t="s">
        <v>5853</v>
      </c>
    </row>
    <row r="7708" spans="1:12" ht="39.950000000000003" hidden="1" customHeight="1" x14ac:dyDescent="0.2">
      <c r="A7708" s="187" t="str">
        <f t="shared" si="342"/>
        <v>7</v>
      </c>
      <c r="B7708" s="187" t="str">
        <f t="shared" si="349"/>
        <v>9</v>
      </c>
      <c r="C7708" s="187" t="str">
        <f t="shared" si="350"/>
        <v>9</v>
      </c>
      <c r="D7708" s="187" t="str">
        <f t="shared" si="351"/>
        <v>0</v>
      </c>
      <c r="E7708" s="187" t="str">
        <f t="shared" si="352"/>
        <v>03</v>
      </c>
      <c r="F7708" s="187" t="str">
        <f t="shared" si="354"/>
        <v>1</v>
      </c>
      <c r="G7708" s="187" t="str">
        <f t="shared" si="353"/>
        <v>0</v>
      </c>
      <c r="H7708" s="188">
        <v>79900310</v>
      </c>
      <c r="I7708" s="189" t="s">
        <v>3870</v>
      </c>
      <c r="J7708" s="190" t="s">
        <v>3871</v>
      </c>
      <c r="K7708" s="187" t="s">
        <v>586</v>
      </c>
      <c r="L7708" s="193" t="s">
        <v>5853</v>
      </c>
    </row>
    <row r="7709" spans="1:12" ht="39.950000000000003" hidden="1" customHeight="1" x14ac:dyDescent="0.2">
      <c r="A7709" s="187" t="str">
        <f t="shared" si="342"/>
        <v>7</v>
      </c>
      <c r="B7709" s="187" t="str">
        <f t="shared" si="349"/>
        <v>9</v>
      </c>
      <c r="C7709" s="187" t="str">
        <f t="shared" si="350"/>
        <v>9</v>
      </c>
      <c r="D7709" s="187" t="str">
        <f t="shared" si="351"/>
        <v>0</v>
      </c>
      <c r="E7709" s="187" t="str">
        <f t="shared" si="352"/>
        <v>03</v>
      </c>
      <c r="F7709" s="187" t="str">
        <f t="shared" si="354"/>
        <v>1</v>
      </c>
      <c r="G7709" s="187" t="str">
        <f t="shared" si="353"/>
        <v>1</v>
      </c>
      <c r="H7709" s="188">
        <v>79900311</v>
      </c>
      <c r="I7709" s="189" t="s">
        <v>3872</v>
      </c>
      <c r="J7709" s="190" t="s">
        <v>3873</v>
      </c>
      <c r="K7709" s="187" t="s">
        <v>598</v>
      </c>
      <c r="L7709" s="193" t="s">
        <v>5853</v>
      </c>
    </row>
    <row r="7710" spans="1:12" ht="39.950000000000003" hidden="1" customHeight="1" x14ac:dyDescent="0.2">
      <c r="A7710" s="187" t="str">
        <f t="shared" si="342"/>
        <v>7</v>
      </c>
      <c r="B7710" s="187" t="str">
        <f t="shared" si="349"/>
        <v>9</v>
      </c>
      <c r="C7710" s="187" t="str">
        <f t="shared" si="350"/>
        <v>9</v>
      </c>
      <c r="D7710" s="187" t="str">
        <f t="shared" si="351"/>
        <v>0</v>
      </c>
      <c r="E7710" s="187" t="str">
        <f t="shared" si="352"/>
        <v>03</v>
      </c>
      <c r="F7710" s="187" t="str">
        <f t="shared" si="354"/>
        <v>1</v>
      </c>
      <c r="G7710" s="187" t="str">
        <f t="shared" si="353"/>
        <v>2</v>
      </c>
      <c r="H7710" s="188">
        <v>79900312</v>
      </c>
      <c r="I7710" s="189" t="s">
        <v>3874</v>
      </c>
      <c r="J7710" s="190" t="s">
        <v>2710</v>
      </c>
      <c r="K7710" s="187" t="s">
        <v>598</v>
      </c>
      <c r="L7710" s="193" t="s">
        <v>5853</v>
      </c>
    </row>
    <row r="7711" spans="1:12" ht="39.950000000000003" hidden="1" customHeight="1" x14ac:dyDescent="0.2">
      <c r="A7711" s="187" t="str">
        <f t="shared" si="342"/>
        <v>7</v>
      </c>
      <c r="B7711" s="187" t="str">
        <f t="shared" si="349"/>
        <v>9</v>
      </c>
      <c r="C7711" s="187" t="str">
        <f t="shared" si="350"/>
        <v>9</v>
      </c>
      <c r="D7711" s="187" t="str">
        <f t="shared" si="351"/>
        <v>0</v>
      </c>
      <c r="E7711" s="187" t="str">
        <f t="shared" si="352"/>
        <v>03</v>
      </c>
      <c r="F7711" s="187" t="str">
        <f t="shared" si="354"/>
        <v>1</v>
      </c>
      <c r="G7711" s="187" t="str">
        <f t="shared" si="353"/>
        <v>3</v>
      </c>
      <c r="H7711" s="188">
        <v>79900313</v>
      </c>
      <c r="I7711" s="189" t="s">
        <v>3875</v>
      </c>
      <c r="J7711" s="190" t="s">
        <v>2710</v>
      </c>
      <c r="K7711" s="187" t="s">
        <v>598</v>
      </c>
      <c r="L7711" s="193" t="s">
        <v>5853</v>
      </c>
    </row>
    <row r="7712" spans="1:12" ht="39.950000000000003" hidden="1" customHeight="1" x14ac:dyDescent="0.2">
      <c r="A7712" s="187" t="str">
        <f t="shared" si="342"/>
        <v>7</v>
      </c>
      <c r="B7712" s="187" t="str">
        <f t="shared" si="349"/>
        <v>9</v>
      </c>
      <c r="C7712" s="187" t="str">
        <f t="shared" si="350"/>
        <v>9</v>
      </c>
      <c r="D7712" s="187" t="str">
        <f t="shared" si="351"/>
        <v>0</v>
      </c>
      <c r="E7712" s="187" t="str">
        <f t="shared" si="352"/>
        <v>03</v>
      </c>
      <c r="F7712" s="187" t="str">
        <f t="shared" si="354"/>
        <v>1</v>
      </c>
      <c r="G7712" s="187" t="str">
        <f t="shared" si="353"/>
        <v>4</v>
      </c>
      <c r="H7712" s="188">
        <v>79900314</v>
      </c>
      <c r="I7712" s="189" t="s">
        <v>3876</v>
      </c>
      <c r="J7712" s="190" t="s">
        <v>2710</v>
      </c>
      <c r="K7712" s="187" t="s">
        <v>598</v>
      </c>
      <c r="L7712" s="193" t="s">
        <v>5853</v>
      </c>
    </row>
    <row r="7713" spans="1:12" ht="39.950000000000003" hidden="1" customHeight="1" x14ac:dyDescent="0.2">
      <c r="A7713" s="187" t="str">
        <f t="shared" si="342"/>
        <v>7</v>
      </c>
      <c r="B7713" s="187" t="str">
        <f t="shared" si="349"/>
        <v>9</v>
      </c>
      <c r="C7713" s="187" t="str">
        <f t="shared" si="350"/>
        <v>9</v>
      </c>
      <c r="D7713" s="187" t="str">
        <f t="shared" si="351"/>
        <v>0</v>
      </c>
      <c r="E7713" s="187" t="str">
        <f t="shared" si="352"/>
        <v>03</v>
      </c>
      <c r="F7713" s="187" t="str">
        <f t="shared" si="354"/>
        <v>1</v>
      </c>
      <c r="G7713" s="187" t="str">
        <f t="shared" si="353"/>
        <v>5</v>
      </c>
      <c r="H7713" s="188">
        <v>79900315</v>
      </c>
      <c r="I7713" s="189" t="s">
        <v>3877</v>
      </c>
      <c r="J7713" s="190" t="s">
        <v>2710</v>
      </c>
      <c r="K7713" s="187" t="s">
        <v>598</v>
      </c>
      <c r="L7713" s="193" t="s">
        <v>5853</v>
      </c>
    </row>
    <row r="7714" spans="1:12" ht="39.950000000000003" hidden="1" customHeight="1" x14ac:dyDescent="0.2">
      <c r="A7714" s="187" t="str">
        <f t="shared" ref="A7714:A7915" si="355">MID($H7714,1,1)</f>
        <v>7</v>
      </c>
      <c r="B7714" s="187" t="str">
        <f t="shared" si="349"/>
        <v>9</v>
      </c>
      <c r="C7714" s="187" t="str">
        <f t="shared" si="350"/>
        <v>9</v>
      </c>
      <c r="D7714" s="187" t="str">
        <f t="shared" si="351"/>
        <v>0</v>
      </c>
      <c r="E7714" s="187" t="str">
        <f t="shared" si="352"/>
        <v>03</v>
      </c>
      <c r="F7714" s="187" t="str">
        <f t="shared" si="354"/>
        <v>1</v>
      </c>
      <c r="G7714" s="187" t="str">
        <f t="shared" si="353"/>
        <v>6</v>
      </c>
      <c r="H7714" s="188">
        <v>79900316</v>
      </c>
      <c r="I7714" s="189" t="s">
        <v>3878</v>
      </c>
      <c r="J7714" s="190" t="s">
        <v>2710</v>
      </c>
      <c r="K7714" s="187" t="s">
        <v>598</v>
      </c>
      <c r="L7714" s="193" t="s">
        <v>5853</v>
      </c>
    </row>
    <row r="7715" spans="1:12" ht="39.950000000000003" hidden="1" customHeight="1" x14ac:dyDescent="0.2">
      <c r="A7715" s="187" t="str">
        <f t="shared" si="355"/>
        <v>7</v>
      </c>
      <c r="B7715" s="187" t="str">
        <f t="shared" si="349"/>
        <v>9</v>
      </c>
      <c r="C7715" s="187" t="str">
        <f t="shared" si="350"/>
        <v>9</v>
      </c>
      <c r="D7715" s="187" t="str">
        <f t="shared" si="351"/>
        <v>0</v>
      </c>
      <c r="E7715" s="187" t="str">
        <f t="shared" si="352"/>
        <v>03</v>
      </c>
      <c r="F7715" s="187" t="str">
        <f t="shared" si="354"/>
        <v>1</v>
      </c>
      <c r="G7715" s="187" t="str">
        <f t="shared" si="353"/>
        <v>7</v>
      </c>
      <c r="H7715" s="188">
        <v>79900317</v>
      </c>
      <c r="I7715" s="189" t="s">
        <v>3879</v>
      </c>
      <c r="J7715" s="190" t="s">
        <v>2710</v>
      </c>
      <c r="K7715" s="187" t="s">
        <v>598</v>
      </c>
      <c r="L7715" s="193" t="s">
        <v>5853</v>
      </c>
    </row>
    <row r="7716" spans="1:12" ht="39.950000000000003" hidden="1" customHeight="1" x14ac:dyDescent="0.2">
      <c r="A7716" s="187" t="str">
        <f t="shared" si="355"/>
        <v>7</v>
      </c>
      <c r="B7716" s="187" t="str">
        <f t="shared" si="349"/>
        <v>9</v>
      </c>
      <c r="C7716" s="187" t="str">
        <f t="shared" si="350"/>
        <v>9</v>
      </c>
      <c r="D7716" s="187" t="str">
        <f t="shared" si="351"/>
        <v>0</v>
      </c>
      <c r="E7716" s="187" t="str">
        <f t="shared" si="352"/>
        <v>03</v>
      </c>
      <c r="F7716" s="187" t="str">
        <f t="shared" si="354"/>
        <v>1</v>
      </c>
      <c r="G7716" s="187" t="str">
        <f t="shared" si="353"/>
        <v>8</v>
      </c>
      <c r="H7716" s="188">
        <v>79900318</v>
      </c>
      <c r="I7716" s="189" t="s">
        <v>3880</v>
      </c>
      <c r="J7716" s="190" t="s">
        <v>2710</v>
      </c>
      <c r="K7716" s="187" t="s">
        <v>598</v>
      </c>
      <c r="L7716" s="193" t="s">
        <v>5853</v>
      </c>
    </row>
    <row r="7717" spans="1:12" ht="39.950000000000003" hidden="1" customHeight="1" x14ac:dyDescent="0.2">
      <c r="A7717" s="187" t="str">
        <f t="shared" si="355"/>
        <v>7</v>
      </c>
      <c r="B7717" s="187" t="str">
        <f t="shared" si="349"/>
        <v>9</v>
      </c>
      <c r="C7717" s="187" t="str">
        <f t="shared" si="350"/>
        <v>9</v>
      </c>
      <c r="D7717" s="187" t="str">
        <f t="shared" si="351"/>
        <v>0</v>
      </c>
      <c r="E7717" s="187" t="str">
        <f t="shared" si="352"/>
        <v>03</v>
      </c>
      <c r="F7717" s="187" t="str">
        <f t="shared" si="354"/>
        <v>1</v>
      </c>
      <c r="G7717" s="187" t="str">
        <f t="shared" si="353"/>
        <v>9</v>
      </c>
      <c r="H7717" s="188">
        <v>79900319</v>
      </c>
      <c r="I7717" s="189" t="s">
        <v>3881</v>
      </c>
      <c r="J7717" s="190" t="s">
        <v>2710</v>
      </c>
      <c r="K7717" s="187" t="s">
        <v>598</v>
      </c>
      <c r="L7717" s="207" t="s">
        <v>15049</v>
      </c>
    </row>
    <row r="7718" spans="1:12" ht="39.950000000000003" hidden="1" customHeight="1" x14ac:dyDescent="0.2">
      <c r="A7718" s="187" t="str">
        <f t="shared" si="355"/>
        <v>7</v>
      </c>
      <c r="B7718" s="187" t="str">
        <f t="shared" ref="B7718:B7916" si="356">MID($H7718,2,1)</f>
        <v>9</v>
      </c>
      <c r="C7718" s="187" t="str">
        <f t="shared" ref="C7718:C7916" si="357">MID($H7718,3,1)</f>
        <v>9</v>
      </c>
      <c r="D7718" s="187" t="str">
        <f t="shared" ref="D7718:D7916" si="358">MID($H7718,4,1)</f>
        <v>0</v>
      </c>
      <c r="E7718" s="187" t="str">
        <f t="shared" ref="E7718:E7916" si="359">MID($H7718,5,2)</f>
        <v>06</v>
      </c>
      <c r="F7718" s="187" t="str">
        <f t="shared" si="354"/>
        <v>0</v>
      </c>
      <c r="G7718" s="187" t="str">
        <f t="shared" ref="G7718:G7916" si="360">MID($H7718,8,1)</f>
        <v>0</v>
      </c>
      <c r="H7718" s="188">
        <v>79900600</v>
      </c>
      <c r="I7718" s="189" t="s">
        <v>3882</v>
      </c>
      <c r="J7718" s="190" t="s">
        <v>3883</v>
      </c>
      <c r="K7718" s="187" t="s">
        <v>586</v>
      </c>
      <c r="L7718" s="193" t="s">
        <v>5853</v>
      </c>
    </row>
    <row r="7719" spans="1:12" ht="39.950000000000003" hidden="1" customHeight="1" x14ac:dyDescent="0.2">
      <c r="A7719" s="187" t="str">
        <f t="shared" si="355"/>
        <v>7</v>
      </c>
      <c r="B7719" s="187" t="str">
        <f t="shared" si="356"/>
        <v>9</v>
      </c>
      <c r="C7719" s="187" t="str">
        <f t="shared" si="357"/>
        <v>9</v>
      </c>
      <c r="D7719" s="187" t="str">
        <f t="shared" si="358"/>
        <v>0</v>
      </c>
      <c r="E7719" s="187" t="str">
        <f t="shared" si="359"/>
        <v>06</v>
      </c>
      <c r="F7719" s="187" t="str">
        <f t="shared" si="354"/>
        <v>1</v>
      </c>
      <c r="G7719" s="187" t="str">
        <f t="shared" si="360"/>
        <v>0</v>
      </c>
      <c r="H7719" s="188">
        <v>79900610</v>
      </c>
      <c r="I7719" s="189" t="s">
        <v>3882</v>
      </c>
      <c r="J7719" s="190" t="s">
        <v>3883</v>
      </c>
      <c r="K7719" s="187" t="s">
        <v>586</v>
      </c>
      <c r="L7719" s="193" t="s">
        <v>5853</v>
      </c>
    </row>
    <row r="7720" spans="1:12" ht="39.950000000000003" hidden="1" customHeight="1" x14ac:dyDescent="0.2">
      <c r="A7720" s="187" t="str">
        <f t="shared" si="355"/>
        <v>7</v>
      </c>
      <c r="B7720" s="187" t="str">
        <f t="shared" si="356"/>
        <v>9</v>
      </c>
      <c r="C7720" s="187" t="str">
        <f t="shared" si="357"/>
        <v>9</v>
      </c>
      <c r="D7720" s="187" t="str">
        <f t="shared" si="358"/>
        <v>0</v>
      </c>
      <c r="E7720" s="187" t="str">
        <f t="shared" si="359"/>
        <v>06</v>
      </c>
      <c r="F7720" s="187" t="str">
        <f t="shared" si="354"/>
        <v>1</v>
      </c>
      <c r="G7720" s="187" t="str">
        <f t="shared" si="360"/>
        <v>1</v>
      </c>
      <c r="H7720" s="188">
        <v>79900611</v>
      </c>
      <c r="I7720" s="189" t="s">
        <v>3884</v>
      </c>
      <c r="J7720" s="190" t="s">
        <v>3885</v>
      </c>
      <c r="K7720" s="187" t="s">
        <v>598</v>
      </c>
      <c r="L7720" s="193" t="s">
        <v>5853</v>
      </c>
    </row>
    <row r="7721" spans="1:12" ht="39.950000000000003" hidden="1" customHeight="1" x14ac:dyDescent="0.2">
      <c r="A7721" s="187" t="str">
        <f t="shared" si="355"/>
        <v>7</v>
      </c>
      <c r="B7721" s="187" t="str">
        <f t="shared" si="356"/>
        <v>9</v>
      </c>
      <c r="C7721" s="187" t="str">
        <f t="shared" si="357"/>
        <v>9</v>
      </c>
      <c r="D7721" s="187" t="str">
        <f t="shared" si="358"/>
        <v>0</v>
      </c>
      <c r="E7721" s="187" t="str">
        <f t="shared" si="359"/>
        <v>12</v>
      </c>
      <c r="F7721" s="187" t="str">
        <f t="shared" si="354"/>
        <v>0</v>
      </c>
      <c r="G7721" s="187" t="str">
        <f t="shared" si="360"/>
        <v>0</v>
      </c>
      <c r="H7721" s="188">
        <v>79901200</v>
      </c>
      <c r="I7721" s="189" t="s">
        <v>3886</v>
      </c>
      <c r="J7721" s="190" t="s">
        <v>3887</v>
      </c>
      <c r="K7721" s="187" t="s">
        <v>586</v>
      </c>
      <c r="L7721" s="193" t="s">
        <v>5853</v>
      </c>
    </row>
    <row r="7722" spans="1:12" ht="39.950000000000003" hidden="1" customHeight="1" x14ac:dyDescent="0.2">
      <c r="A7722" s="187" t="str">
        <f t="shared" si="355"/>
        <v>7</v>
      </c>
      <c r="B7722" s="187" t="str">
        <f t="shared" si="356"/>
        <v>9</v>
      </c>
      <c r="C7722" s="187" t="str">
        <f t="shared" si="357"/>
        <v>9</v>
      </c>
      <c r="D7722" s="187" t="str">
        <f t="shared" si="358"/>
        <v>0</v>
      </c>
      <c r="E7722" s="187" t="str">
        <f t="shared" si="359"/>
        <v>12</v>
      </c>
      <c r="F7722" s="187" t="str">
        <f t="shared" si="354"/>
        <v>2</v>
      </c>
      <c r="G7722" s="187" t="str">
        <f t="shared" si="360"/>
        <v>0</v>
      </c>
      <c r="H7722" s="188">
        <v>79901220</v>
      </c>
      <c r="I7722" s="189" t="s">
        <v>3888</v>
      </c>
      <c r="J7722" s="190" t="s">
        <v>3889</v>
      </c>
      <c r="K7722" s="187" t="s">
        <v>586</v>
      </c>
      <c r="L7722" s="193" t="s">
        <v>5853</v>
      </c>
    </row>
    <row r="7723" spans="1:12" ht="39.950000000000003" hidden="1" customHeight="1" x14ac:dyDescent="0.2">
      <c r="A7723" s="187" t="str">
        <f t="shared" si="355"/>
        <v>7</v>
      </c>
      <c r="B7723" s="187" t="str">
        <f t="shared" si="356"/>
        <v>9</v>
      </c>
      <c r="C7723" s="187" t="str">
        <f t="shared" si="357"/>
        <v>9</v>
      </c>
      <c r="D7723" s="187" t="str">
        <f t="shared" si="358"/>
        <v>0</v>
      </c>
      <c r="E7723" s="187" t="str">
        <f t="shared" si="359"/>
        <v>12</v>
      </c>
      <c r="F7723" s="187" t="str">
        <f t="shared" si="354"/>
        <v>2</v>
      </c>
      <c r="G7723" s="187" t="str">
        <f t="shared" si="360"/>
        <v>1</v>
      </c>
      <c r="H7723" s="188">
        <v>79901221</v>
      </c>
      <c r="I7723" s="189" t="s">
        <v>3890</v>
      </c>
      <c r="J7723" s="190" t="s">
        <v>3891</v>
      </c>
      <c r="K7723" s="187" t="s">
        <v>598</v>
      </c>
      <c r="L7723" s="193" t="s">
        <v>5853</v>
      </c>
    </row>
    <row r="7724" spans="1:12" ht="39.950000000000003" hidden="1" customHeight="1" x14ac:dyDescent="0.2">
      <c r="A7724" s="187" t="str">
        <f t="shared" si="355"/>
        <v>7</v>
      </c>
      <c r="B7724" s="187" t="str">
        <f t="shared" si="356"/>
        <v>9</v>
      </c>
      <c r="C7724" s="187" t="str">
        <f t="shared" si="357"/>
        <v>9</v>
      </c>
      <c r="D7724" s="187" t="str">
        <f t="shared" si="358"/>
        <v>0</v>
      </c>
      <c r="E7724" s="187" t="str">
        <f t="shared" si="359"/>
        <v>12</v>
      </c>
      <c r="F7724" s="187" t="str">
        <f t="shared" si="354"/>
        <v>2</v>
      </c>
      <c r="G7724" s="187" t="str">
        <f t="shared" si="360"/>
        <v>2</v>
      </c>
      <c r="H7724" s="188">
        <v>79901222</v>
      </c>
      <c r="I7724" s="189" t="s">
        <v>3892</v>
      </c>
      <c r="J7724" s="190" t="s">
        <v>2710</v>
      </c>
      <c r="K7724" s="187" t="s">
        <v>598</v>
      </c>
      <c r="L7724" s="193" t="s">
        <v>5853</v>
      </c>
    </row>
    <row r="7725" spans="1:12" ht="39.950000000000003" hidden="1" customHeight="1" x14ac:dyDescent="0.2">
      <c r="A7725" s="187" t="str">
        <f t="shared" si="355"/>
        <v>7</v>
      </c>
      <c r="B7725" s="187" t="str">
        <f t="shared" si="356"/>
        <v>9</v>
      </c>
      <c r="C7725" s="187" t="str">
        <f t="shared" si="357"/>
        <v>9</v>
      </c>
      <c r="D7725" s="187" t="str">
        <f t="shared" si="358"/>
        <v>0</v>
      </c>
      <c r="E7725" s="187" t="str">
        <f t="shared" si="359"/>
        <v>12</v>
      </c>
      <c r="F7725" s="187" t="str">
        <f t="shared" si="354"/>
        <v>2</v>
      </c>
      <c r="G7725" s="187" t="str">
        <f t="shared" si="360"/>
        <v>3</v>
      </c>
      <c r="H7725" s="188">
        <v>79901223</v>
      </c>
      <c r="I7725" s="189" t="s">
        <v>3893</v>
      </c>
      <c r="J7725" s="190" t="s">
        <v>2710</v>
      </c>
      <c r="K7725" s="187" t="s">
        <v>598</v>
      </c>
      <c r="L7725" s="193" t="s">
        <v>5853</v>
      </c>
    </row>
    <row r="7726" spans="1:12" ht="39.950000000000003" hidden="1" customHeight="1" x14ac:dyDescent="0.2">
      <c r="A7726" s="187" t="str">
        <f t="shared" si="355"/>
        <v>7</v>
      </c>
      <c r="B7726" s="187" t="str">
        <f t="shared" si="356"/>
        <v>9</v>
      </c>
      <c r="C7726" s="187" t="str">
        <f t="shared" si="357"/>
        <v>9</v>
      </c>
      <c r="D7726" s="187" t="str">
        <f t="shared" si="358"/>
        <v>0</v>
      </c>
      <c r="E7726" s="187" t="str">
        <f t="shared" si="359"/>
        <v>12</v>
      </c>
      <c r="F7726" s="187" t="str">
        <f t="shared" si="354"/>
        <v>2</v>
      </c>
      <c r="G7726" s="187" t="str">
        <f t="shared" si="360"/>
        <v>4</v>
      </c>
      <c r="H7726" s="188">
        <v>79901224</v>
      </c>
      <c r="I7726" s="189" t="s">
        <v>3894</v>
      </c>
      <c r="J7726" s="190" t="s">
        <v>2710</v>
      </c>
      <c r="K7726" s="187" t="s">
        <v>598</v>
      </c>
      <c r="L7726" s="193" t="s">
        <v>5853</v>
      </c>
    </row>
    <row r="7727" spans="1:12" ht="39.950000000000003" hidden="1" customHeight="1" x14ac:dyDescent="0.2">
      <c r="A7727" s="187" t="str">
        <f t="shared" si="355"/>
        <v>7</v>
      </c>
      <c r="B7727" s="187" t="str">
        <f t="shared" si="356"/>
        <v>9</v>
      </c>
      <c r="C7727" s="187" t="str">
        <f t="shared" si="357"/>
        <v>9</v>
      </c>
      <c r="D7727" s="187" t="str">
        <f t="shared" si="358"/>
        <v>0</v>
      </c>
      <c r="E7727" s="187" t="str">
        <f t="shared" si="359"/>
        <v>12</v>
      </c>
      <c r="F7727" s="187" t="str">
        <f t="shared" si="354"/>
        <v>2</v>
      </c>
      <c r="G7727" s="187" t="str">
        <f t="shared" si="360"/>
        <v>5</v>
      </c>
      <c r="H7727" s="188">
        <v>79901225</v>
      </c>
      <c r="I7727" s="189" t="s">
        <v>3895</v>
      </c>
      <c r="J7727" s="190" t="s">
        <v>2710</v>
      </c>
      <c r="K7727" s="187" t="s">
        <v>598</v>
      </c>
      <c r="L7727" s="193" t="s">
        <v>5853</v>
      </c>
    </row>
    <row r="7728" spans="1:12" ht="39.950000000000003" hidden="1" customHeight="1" x14ac:dyDescent="0.2">
      <c r="A7728" s="187" t="str">
        <f t="shared" si="355"/>
        <v>7</v>
      </c>
      <c r="B7728" s="187" t="str">
        <f t="shared" si="356"/>
        <v>9</v>
      </c>
      <c r="C7728" s="187" t="str">
        <f t="shared" si="357"/>
        <v>9</v>
      </c>
      <c r="D7728" s="187" t="str">
        <f t="shared" si="358"/>
        <v>0</v>
      </c>
      <c r="E7728" s="187" t="str">
        <f t="shared" si="359"/>
        <v>12</v>
      </c>
      <c r="F7728" s="187" t="str">
        <f t="shared" si="354"/>
        <v>2</v>
      </c>
      <c r="G7728" s="187" t="str">
        <f t="shared" si="360"/>
        <v>6</v>
      </c>
      <c r="H7728" s="188">
        <v>79901226</v>
      </c>
      <c r="I7728" s="189" t="s">
        <v>3896</v>
      </c>
      <c r="J7728" s="190" t="s">
        <v>2710</v>
      </c>
      <c r="K7728" s="187" t="s">
        <v>598</v>
      </c>
      <c r="L7728" s="193" t="s">
        <v>5853</v>
      </c>
    </row>
    <row r="7729" spans="1:12" ht="39.950000000000003" hidden="1" customHeight="1" x14ac:dyDescent="0.2">
      <c r="A7729" s="187" t="str">
        <f t="shared" si="355"/>
        <v>7</v>
      </c>
      <c r="B7729" s="187" t="str">
        <f t="shared" si="356"/>
        <v>9</v>
      </c>
      <c r="C7729" s="187" t="str">
        <f t="shared" si="357"/>
        <v>9</v>
      </c>
      <c r="D7729" s="187" t="str">
        <f t="shared" si="358"/>
        <v>0</v>
      </c>
      <c r="E7729" s="187" t="str">
        <f t="shared" si="359"/>
        <v>12</v>
      </c>
      <c r="F7729" s="187" t="str">
        <f t="shared" si="354"/>
        <v>2</v>
      </c>
      <c r="G7729" s="187" t="str">
        <f t="shared" si="360"/>
        <v>7</v>
      </c>
      <c r="H7729" s="188">
        <v>79901227</v>
      </c>
      <c r="I7729" s="189" t="s">
        <v>3897</v>
      </c>
      <c r="J7729" s="190" t="s">
        <v>2710</v>
      </c>
      <c r="K7729" s="187" t="s">
        <v>598</v>
      </c>
      <c r="L7729" s="193" t="s">
        <v>5853</v>
      </c>
    </row>
    <row r="7730" spans="1:12" ht="39.950000000000003" hidden="1" customHeight="1" x14ac:dyDescent="0.2">
      <c r="A7730" s="187" t="str">
        <f t="shared" si="355"/>
        <v>7</v>
      </c>
      <c r="B7730" s="187" t="str">
        <f t="shared" si="356"/>
        <v>9</v>
      </c>
      <c r="C7730" s="187" t="str">
        <f t="shared" si="357"/>
        <v>9</v>
      </c>
      <c r="D7730" s="187" t="str">
        <f t="shared" si="358"/>
        <v>0</v>
      </c>
      <c r="E7730" s="187" t="str">
        <f t="shared" si="359"/>
        <v>12</v>
      </c>
      <c r="F7730" s="187" t="str">
        <f t="shared" ref="F7730:F7851" si="361">MID($H7730,7,1)</f>
        <v>2</v>
      </c>
      <c r="G7730" s="187" t="str">
        <f t="shared" si="360"/>
        <v>8</v>
      </c>
      <c r="H7730" s="188">
        <v>79901228</v>
      </c>
      <c r="I7730" s="189" t="s">
        <v>3898</v>
      </c>
      <c r="J7730" s="190" t="s">
        <v>2710</v>
      </c>
      <c r="K7730" s="187" t="s">
        <v>598</v>
      </c>
      <c r="L7730" s="193" t="s">
        <v>5853</v>
      </c>
    </row>
    <row r="7731" spans="1:12" ht="39.950000000000003" hidden="1" customHeight="1" x14ac:dyDescent="0.2">
      <c r="A7731" s="187" t="str">
        <f t="shared" si="355"/>
        <v>7</v>
      </c>
      <c r="B7731" s="187" t="str">
        <f t="shared" si="356"/>
        <v>9</v>
      </c>
      <c r="C7731" s="187" t="str">
        <f t="shared" si="357"/>
        <v>9</v>
      </c>
      <c r="D7731" s="187" t="str">
        <f t="shared" si="358"/>
        <v>0</v>
      </c>
      <c r="E7731" s="187" t="str">
        <f t="shared" si="359"/>
        <v>12</v>
      </c>
      <c r="F7731" s="187" t="str">
        <f t="shared" si="361"/>
        <v>2</v>
      </c>
      <c r="G7731" s="187" t="str">
        <f t="shared" si="360"/>
        <v>9</v>
      </c>
      <c r="H7731" s="188">
        <v>79901229</v>
      </c>
      <c r="I7731" s="189" t="s">
        <v>3899</v>
      </c>
      <c r="J7731" s="190" t="s">
        <v>2710</v>
      </c>
      <c r="K7731" s="187" t="s">
        <v>598</v>
      </c>
      <c r="L7731" s="207" t="s">
        <v>15049</v>
      </c>
    </row>
    <row r="7732" spans="1:12" ht="39.950000000000003" hidden="1" customHeight="1" x14ac:dyDescent="0.2">
      <c r="A7732" s="187" t="str">
        <f t="shared" si="355"/>
        <v>7</v>
      </c>
      <c r="B7732" s="187" t="str">
        <f t="shared" si="356"/>
        <v>9</v>
      </c>
      <c r="C7732" s="187" t="str">
        <f t="shared" si="357"/>
        <v>9</v>
      </c>
      <c r="D7732" s="187" t="str">
        <f t="shared" si="358"/>
        <v>0</v>
      </c>
      <c r="E7732" s="187" t="str">
        <f t="shared" si="359"/>
        <v>99</v>
      </c>
      <c r="F7732" s="187" t="str">
        <f t="shared" si="361"/>
        <v>0</v>
      </c>
      <c r="G7732" s="187" t="str">
        <f t="shared" si="360"/>
        <v>0</v>
      </c>
      <c r="H7732" s="188">
        <v>79909900</v>
      </c>
      <c r="I7732" s="189" t="s">
        <v>3900</v>
      </c>
      <c r="J7732" s="190" t="s">
        <v>3901</v>
      </c>
      <c r="K7732" s="187" t="s">
        <v>586</v>
      </c>
      <c r="L7732" s="193" t="s">
        <v>5853</v>
      </c>
    </row>
    <row r="7733" spans="1:12" ht="39.950000000000003" hidden="1" customHeight="1" x14ac:dyDescent="0.2">
      <c r="A7733" s="187" t="str">
        <f t="shared" si="355"/>
        <v>7</v>
      </c>
      <c r="B7733" s="187" t="str">
        <f t="shared" si="356"/>
        <v>9</v>
      </c>
      <c r="C7733" s="187" t="str">
        <f t="shared" si="357"/>
        <v>9</v>
      </c>
      <c r="D7733" s="187" t="str">
        <f t="shared" si="358"/>
        <v>0</v>
      </c>
      <c r="E7733" s="187" t="str">
        <f t="shared" si="359"/>
        <v>99</v>
      </c>
      <c r="F7733" s="187" t="str">
        <f t="shared" si="361"/>
        <v>1</v>
      </c>
      <c r="G7733" s="187" t="str">
        <f t="shared" si="360"/>
        <v>0</v>
      </c>
      <c r="H7733" s="188">
        <v>79909910</v>
      </c>
      <c r="I7733" s="189" t="s">
        <v>3902</v>
      </c>
      <c r="J7733" s="190" t="s">
        <v>3903</v>
      </c>
      <c r="K7733" s="187" t="s">
        <v>586</v>
      </c>
      <c r="L7733" s="193" t="s">
        <v>5853</v>
      </c>
    </row>
    <row r="7734" spans="1:12" ht="39.950000000000003" hidden="1" customHeight="1" x14ac:dyDescent="0.2">
      <c r="A7734" s="187" t="str">
        <f t="shared" si="355"/>
        <v>7</v>
      </c>
      <c r="B7734" s="187" t="str">
        <f t="shared" si="356"/>
        <v>9</v>
      </c>
      <c r="C7734" s="187" t="str">
        <f t="shared" si="357"/>
        <v>9</v>
      </c>
      <c r="D7734" s="187" t="str">
        <f t="shared" si="358"/>
        <v>0</v>
      </c>
      <c r="E7734" s="187" t="str">
        <f t="shared" si="359"/>
        <v>99</v>
      </c>
      <c r="F7734" s="187" t="str">
        <f t="shared" si="361"/>
        <v>1</v>
      </c>
      <c r="G7734" s="187" t="str">
        <f t="shared" si="360"/>
        <v>1</v>
      </c>
      <c r="H7734" s="188">
        <v>79909911</v>
      </c>
      <c r="I7734" s="189" t="s">
        <v>3904</v>
      </c>
      <c r="J7734" s="190" t="s">
        <v>3905</v>
      </c>
      <c r="K7734" s="187" t="s">
        <v>598</v>
      </c>
      <c r="L7734" s="193" t="s">
        <v>5853</v>
      </c>
    </row>
    <row r="7735" spans="1:12" ht="39.950000000000003" hidden="1" customHeight="1" x14ac:dyDescent="0.2">
      <c r="A7735" s="187" t="str">
        <f t="shared" si="355"/>
        <v>7</v>
      </c>
      <c r="B7735" s="187" t="str">
        <f t="shared" si="356"/>
        <v>9</v>
      </c>
      <c r="C7735" s="187" t="str">
        <f t="shared" si="357"/>
        <v>9</v>
      </c>
      <c r="D7735" s="187" t="str">
        <f t="shared" si="358"/>
        <v>0</v>
      </c>
      <c r="E7735" s="187" t="str">
        <f t="shared" si="359"/>
        <v>99</v>
      </c>
      <c r="F7735" s="187" t="str">
        <f t="shared" si="361"/>
        <v>1</v>
      </c>
      <c r="G7735" s="187" t="str">
        <f t="shared" si="360"/>
        <v>2</v>
      </c>
      <c r="H7735" s="188">
        <v>79909912</v>
      </c>
      <c r="I7735" s="189" t="s">
        <v>3906</v>
      </c>
      <c r="J7735" s="190" t="s">
        <v>2710</v>
      </c>
      <c r="K7735" s="187" t="s">
        <v>598</v>
      </c>
      <c r="L7735" s="193" t="s">
        <v>5853</v>
      </c>
    </row>
    <row r="7736" spans="1:12" ht="39.950000000000003" hidden="1" customHeight="1" x14ac:dyDescent="0.2">
      <c r="A7736" s="187" t="str">
        <f t="shared" si="355"/>
        <v>7</v>
      </c>
      <c r="B7736" s="187" t="str">
        <f t="shared" si="356"/>
        <v>9</v>
      </c>
      <c r="C7736" s="187" t="str">
        <f t="shared" si="357"/>
        <v>9</v>
      </c>
      <c r="D7736" s="187" t="str">
        <f t="shared" si="358"/>
        <v>0</v>
      </c>
      <c r="E7736" s="187" t="str">
        <f t="shared" si="359"/>
        <v>99</v>
      </c>
      <c r="F7736" s="187" t="str">
        <f t="shared" si="361"/>
        <v>1</v>
      </c>
      <c r="G7736" s="187" t="str">
        <f t="shared" si="360"/>
        <v>3</v>
      </c>
      <c r="H7736" s="188">
        <v>79909913</v>
      </c>
      <c r="I7736" s="189" t="s">
        <v>3907</v>
      </c>
      <c r="J7736" s="190" t="s">
        <v>2710</v>
      </c>
      <c r="K7736" s="187" t="s">
        <v>598</v>
      </c>
      <c r="L7736" s="193" t="s">
        <v>5853</v>
      </c>
    </row>
    <row r="7737" spans="1:12" ht="39.950000000000003" hidden="1" customHeight="1" x14ac:dyDescent="0.2">
      <c r="A7737" s="187" t="str">
        <f t="shared" si="355"/>
        <v>7</v>
      </c>
      <c r="B7737" s="187" t="str">
        <f t="shared" si="356"/>
        <v>9</v>
      </c>
      <c r="C7737" s="187" t="str">
        <f t="shared" si="357"/>
        <v>9</v>
      </c>
      <c r="D7737" s="187" t="str">
        <f t="shared" si="358"/>
        <v>0</v>
      </c>
      <c r="E7737" s="187" t="str">
        <f t="shared" si="359"/>
        <v>99</v>
      </c>
      <c r="F7737" s="187" t="str">
        <f t="shared" si="361"/>
        <v>1</v>
      </c>
      <c r="G7737" s="187" t="str">
        <f t="shared" si="360"/>
        <v>4</v>
      </c>
      <c r="H7737" s="188">
        <v>79909914</v>
      </c>
      <c r="I7737" s="189" t="s">
        <v>3908</v>
      </c>
      <c r="J7737" s="190" t="s">
        <v>2710</v>
      </c>
      <c r="K7737" s="187" t="s">
        <v>598</v>
      </c>
      <c r="L7737" s="193" t="s">
        <v>5853</v>
      </c>
    </row>
    <row r="7738" spans="1:12" ht="39.950000000000003" hidden="1" customHeight="1" x14ac:dyDescent="0.2">
      <c r="A7738" s="187" t="str">
        <f t="shared" si="355"/>
        <v>7</v>
      </c>
      <c r="B7738" s="187" t="str">
        <f t="shared" si="356"/>
        <v>9</v>
      </c>
      <c r="C7738" s="187" t="str">
        <f t="shared" si="357"/>
        <v>9</v>
      </c>
      <c r="D7738" s="187" t="str">
        <f t="shared" si="358"/>
        <v>0</v>
      </c>
      <c r="E7738" s="187" t="str">
        <f t="shared" si="359"/>
        <v>99</v>
      </c>
      <c r="F7738" s="187" t="str">
        <f t="shared" si="361"/>
        <v>1</v>
      </c>
      <c r="G7738" s="187" t="str">
        <f t="shared" si="360"/>
        <v>5</v>
      </c>
      <c r="H7738" s="188">
        <v>79909915</v>
      </c>
      <c r="I7738" s="189" t="s">
        <v>3909</v>
      </c>
      <c r="J7738" s="190" t="s">
        <v>2710</v>
      </c>
      <c r="K7738" s="187" t="s">
        <v>598</v>
      </c>
      <c r="L7738" s="193" t="s">
        <v>5853</v>
      </c>
    </row>
    <row r="7739" spans="1:12" ht="39.950000000000003" hidden="1" customHeight="1" x14ac:dyDescent="0.2">
      <c r="A7739" s="187" t="str">
        <f t="shared" si="355"/>
        <v>7</v>
      </c>
      <c r="B7739" s="187" t="str">
        <f t="shared" si="356"/>
        <v>9</v>
      </c>
      <c r="C7739" s="187" t="str">
        <f t="shared" si="357"/>
        <v>9</v>
      </c>
      <c r="D7739" s="187" t="str">
        <f t="shared" si="358"/>
        <v>0</v>
      </c>
      <c r="E7739" s="187" t="str">
        <f t="shared" si="359"/>
        <v>99</v>
      </c>
      <c r="F7739" s="187" t="str">
        <f t="shared" si="361"/>
        <v>1</v>
      </c>
      <c r="G7739" s="187" t="str">
        <f t="shared" si="360"/>
        <v>6</v>
      </c>
      <c r="H7739" s="188">
        <v>79909916</v>
      </c>
      <c r="I7739" s="189" t="s">
        <v>3910</v>
      </c>
      <c r="J7739" s="190" t="s">
        <v>2710</v>
      </c>
      <c r="K7739" s="187" t="s">
        <v>598</v>
      </c>
      <c r="L7739" s="193" t="s">
        <v>5853</v>
      </c>
    </row>
    <row r="7740" spans="1:12" ht="39.950000000000003" hidden="1" customHeight="1" x14ac:dyDescent="0.2">
      <c r="A7740" s="187" t="str">
        <f t="shared" si="355"/>
        <v>7</v>
      </c>
      <c r="B7740" s="187" t="str">
        <f t="shared" si="356"/>
        <v>9</v>
      </c>
      <c r="C7740" s="187" t="str">
        <f t="shared" si="357"/>
        <v>9</v>
      </c>
      <c r="D7740" s="187" t="str">
        <f t="shared" si="358"/>
        <v>0</v>
      </c>
      <c r="E7740" s="187" t="str">
        <f t="shared" si="359"/>
        <v>99</v>
      </c>
      <c r="F7740" s="187" t="str">
        <f t="shared" si="361"/>
        <v>1</v>
      </c>
      <c r="G7740" s="187" t="str">
        <f t="shared" si="360"/>
        <v>7</v>
      </c>
      <c r="H7740" s="188">
        <v>79909917</v>
      </c>
      <c r="I7740" s="189" t="s">
        <v>3911</v>
      </c>
      <c r="J7740" s="190" t="s">
        <v>2710</v>
      </c>
      <c r="K7740" s="187" t="s">
        <v>598</v>
      </c>
      <c r="L7740" s="193" t="s">
        <v>5853</v>
      </c>
    </row>
    <row r="7741" spans="1:12" ht="39.950000000000003" hidden="1" customHeight="1" x14ac:dyDescent="0.2">
      <c r="A7741" s="187" t="str">
        <f t="shared" si="355"/>
        <v>7</v>
      </c>
      <c r="B7741" s="187" t="str">
        <f t="shared" si="356"/>
        <v>9</v>
      </c>
      <c r="C7741" s="187" t="str">
        <f t="shared" si="357"/>
        <v>9</v>
      </c>
      <c r="D7741" s="187" t="str">
        <f t="shared" si="358"/>
        <v>0</v>
      </c>
      <c r="E7741" s="187" t="str">
        <f t="shared" si="359"/>
        <v>99</v>
      </c>
      <c r="F7741" s="187" t="str">
        <f t="shared" si="361"/>
        <v>1</v>
      </c>
      <c r="G7741" s="187" t="str">
        <f t="shared" si="360"/>
        <v>8</v>
      </c>
      <c r="H7741" s="188">
        <v>79909918</v>
      </c>
      <c r="I7741" s="189" t="s">
        <v>3912</v>
      </c>
      <c r="J7741" s="190" t="s">
        <v>2710</v>
      </c>
      <c r="K7741" s="187" t="s">
        <v>598</v>
      </c>
      <c r="L7741" s="193" t="s">
        <v>5853</v>
      </c>
    </row>
    <row r="7742" spans="1:12" ht="39.950000000000003" hidden="1" customHeight="1" x14ac:dyDescent="0.2">
      <c r="A7742" s="187" t="str">
        <f t="shared" si="355"/>
        <v>7</v>
      </c>
      <c r="B7742" s="187" t="str">
        <f t="shared" si="356"/>
        <v>9</v>
      </c>
      <c r="C7742" s="187" t="str">
        <f t="shared" si="357"/>
        <v>9</v>
      </c>
      <c r="D7742" s="187" t="str">
        <f t="shared" si="358"/>
        <v>0</v>
      </c>
      <c r="E7742" s="187" t="str">
        <f t="shared" si="359"/>
        <v>99</v>
      </c>
      <c r="F7742" s="187" t="str">
        <f t="shared" si="361"/>
        <v>1</v>
      </c>
      <c r="G7742" s="187" t="str">
        <f t="shared" si="360"/>
        <v>9</v>
      </c>
      <c r="H7742" s="188">
        <v>79909919</v>
      </c>
      <c r="I7742" s="189" t="s">
        <v>3913</v>
      </c>
      <c r="J7742" s="190" t="s">
        <v>2710</v>
      </c>
      <c r="K7742" s="187" t="s">
        <v>598</v>
      </c>
      <c r="L7742" s="207" t="s">
        <v>15049</v>
      </c>
    </row>
    <row r="7743" spans="1:12" ht="39.950000000000003" hidden="1" customHeight="1" x14ac:dyDescent="0.2">
      <c r="A7743" s="187" t="str">
        <f t="shared" si="355"/>
        <v>7</v>
      </c>
      <c r="B7743" s="187" t="str">
        <f t="shared" si="356"/>
        <v>9</v>
      </c>
      <c r="C7743" s="187" t="str">
        <f t="shared" si="357"/>
        <v>9</v>
      </c>
      <c r="D7743" s="187" t="str">
        <f t="shared" si="358"/>
        <v>0</v>
      </c>
      <c r="E7743" s="187" t="str">
        <f t="shared" si="359"/>
        <v>99</v>
      </c>
      <c r="F7743" s="187" t="str">
        <f t="shared" si="361"/>
        <v>2</v>
      </c>
      <c r="G7743" s="187" t="str">
        <f t="shared" si="360"/>
        <v>0</v>
      </c>
      <c r="H7743" s="188">
        <v>79909920</v>
      </c>
      <c r="I7743" s="189" t="s">
        <v>3914</v>
      </c>
      <c r="J7743" s="190" t="s">
        <v>3915</v>
      </c>
      <c r="K7743" s="187" t="s">
        <v>586</v>
      </c>
      <c r="L7743" s="193" t="s">
        <v>5853</v>
      </c>
    </row>
    <row r="7744" spans="1:12" ht="39.950000000000003" hidden="1" customHeight="1" x14ac:dyDescent="0.2">
      <c r="A7744" s="187" t="str">
        <f t="shared" si="355"/>
        <v>7</v>
      </c>
      <c r="B7744" s="187" t="str">
        <f t="shared" si="356"/>
        <v>9</v>
      </c>
      <c r="C7744" s="187" t="str">
        <f t="shared" si="357"/>
        <v>9</v>
      </c>
      <c r="D7744" s="187" t="str">
        <f t="shared" si="358"/>
        <v>0</v>
      </c>
      <c r="E7744" s="187" t="str">
        <f t="shared" si="359"/>
        <v>99</v>
      </c>
      <c r="F7744" s="187" t="str">
        <f t="shared" si="361"/>
        <v>2</v>
      </c>
      <c r="G7744" s="187" t="str">
        <f t="shared" si="360"/>
        <v>1</v>
      </c>
      <c r="H7744" s="188">
        <v>79909921</v>
      </c>
      <c r="I7744" s="189" t="s">
        <v>3916</v>
      </c>
      <c r="J7744" s="190" t="s">
        <v>3917</v>
      </c>
      <c r="K7744" s="187" t="s">
        <v>598</v>
      </c>
      <c r="L7744" s="193" t="s">
        <v>5853</v>
      </c>
    </row>
    <row r="7745" spans="1:12" ht="39.950000000000003" hidden="1" customHeight="1" x14ac:dyDescent="0.2">
      <c r="A7745" s="187" t="str">
        <f t="shared" si="355"/>
        <v>7</v>
      </c>
      <c r="B7745" s="187" t="str">
        <f t="shared" si="356"/>
        <v>9</v>
      </c>
      <c r="C7745" s="187" t="str">
        <f t="shared" si="357"/>
        <v>9</v>
      </c>
      <c r="D7745" s="187" t="str">
        <f t="shared" si="358"/>
        <v>0</v>
      </c>
      <c r="E7745" s="187" t="str">
        <f t="shared" si="359"/>
        <v>99</v>
      </c>
      <c r="F7745" s="187" t="str">
        <f t="shared" si="361"/>
        <v>2</v>
      </c>
      <c r="G7745" s="187" t="str">
        <f t="shared" si="360"/>
        <v>2</v>
      </c>
      <c r="H7745" s="188">
        <v>79909922</v>
      </c>
      <c r="I7745" s="189" t="s">
        <v>3918</v>
      </c>
      <c r="J7745" s="190" t="s">
        <v>2710</v>
      </c>
      <c r="K7745" s="187" t="s">
        <v>598</v>
      </c>
      <c r="L7745" s="193" t="s">
        <v>5853</v>
      </c>
    </row>
    <row r="7746" spans="1:12" ht="39.950000000000003" hidden="1" customHeight="1" x14ac:dyDescent="0.2">
      <c r="A7746" s="187" t="str">
        <f t="shared" si="355"/>
        <v>7</v>
      </c>
      <c r="B7746" s="187" t="str">
        <f t="shared" si="356"/>
        <v>9</v>
      </c>
      <c r="C7746" s="187" t="str">
        <f t="shared" si="357"/>
        <v>9</v>
      </c>
      <c r="D7746" s="187" t="str">
        <f t="shared" si="358"/>
        <v>0</v>
      </c>
      <c r="E7746" s="187" t="str">
        <f t="shared" si="359"/>
        <v>99</v>
      </c>
      <c r="F7746" s="187" t="str">
        <f t="shared" si="361"/>
        <v>2</v>
      </c>
      <c r="G7746" s="187" t="str">
        <f t="shared" si="360"/>
        <v>3</v>
      </c>
      <c r="H7746" s="188">
        <v>79909923</v>
      </c>
      <c r="I7746" s="189" t="s">
        <v>3919</v>
      </c>
      <c r="J7746" s="190" t="s">
        <v>2710</v>
      </c>
      <c r="K7746" s="187" t="s">
        <v>598</v>
      </c>
      <c r="L7746" s="193" t="s">
        <v>5853</v>
      </c>
    </row>
    <row r="7747" spans="1:12" ht="39.950000000000003" hidden="1" customHeight="1" x14ac:dyDescent="0.2">
      <c r="A7747" s="187" t="str">
        <f t="shared" si="355"/>
        <v>7</v>
      </c>
      <c r="B7747" s="187" t="str">
        <f t="shared" si="356"/>
        <v>9</v>
      </c>
      <c r="C7747" s="187" t="str">
        <f t="shared" si="357"/>
        <v>9</v>
      </c>
      <c r="D7747" s="187" t="str">
        <f t="shared" si="358"/>
        <v>0</v>
      </c>
      <c r="E7747" s="187" t="str">
        <f t="shared" si="359"/>
        <v>99</v>
      </c>
      <c r="F7747" s="187" t="str">
        <f t="shared" si="361"/>
        <v>2</v>
      </c>
      <c r="G7747" s="187" t="str">
        <f t="shared" si="360"/>
        <v>4</v>
      </c>
      <c r="H7747" s="188">
        <v>79909924</v>
      </c>
      <c r="I7747" s="189" t="s">
        <v>3920</v>
      </c>
      <c r="J7747" s="190" t="s">
        <v>2710</v>
      </c>
      <c r="K7747" s="187" t="s">
        <v>598</v>
      </c>
      <c r="L7747" s="193" t="s">
        <v>5853</v>
      </c>
    </row>
    <row r="7748" spans="1:12" ht="39.950000000000003" hidden="1" customHeight="1" x14ac:dyDescent="0.2">
      <c r="A7748" s="187" t="str">
        <f t="shared" si="355"/>
        <v>7</v>
      </c>
      <c r="B7748" s="187" t="str">
        <f t="shared" si="356"/>
        <v>9</v>
      </c>
      <c r="C7748" s="187" t="str">
        <f t="shared" si="357"/>
        <v>9</v>
      </c>
      <c r="D7748" s="187" t="str">
        <f t="shared" si="358"/>
        <v>0</v>
      </c>
      <c r="E7748" s="187" t="str">
        <f t="shared" si="359"/>
        <v>99</v>
      </c>
      <c r="F7748" s="187" t="str">
        <f t="shared" si="361"/>
        <v>2</v>
      </c>
      <c r="G7748" s="187" t="str">
        <f t="shared" si="360"/>
        <v>5</v>
      </c>
      <c r="H7748" s="188">
        <v>79909925</v>
      </c>
      <c r="I7748" s="189" t="s">
        <v>3921</v>
      </c>
      <c r="J7748" s="190" t="s">
        <v>2710</v>
      </c>
      <c r="K7748" s="187" t="s">
        <v>598</v>
      </c>
      <c r="L7748" s="193" t="s">
        <v>5853</v>
      </c>
    </row>
    <row r="7749" spans="1:12" ht="39.950000000000003" hidden="1" customHeight="1" x14ac:dyDescent="0.2">
      <c r="A7749" s="187" t="str">
        <f t="shared" si="355"/>
        <v>7</v>
      </c>
      <c r="B7749" s="187" t="str">
        <f t="shared" si="356"/>
        <v>9</v>
      </c>
      <c r="C7749" s="187" t="str">
        <f t="shared" si="357"/>
        <v>9</v>
      </c>
      <c r="D7749" s="187" t="str">
        <f t="shared" si="358"/>
        <v>0</v>
      </c>
      <c r="E7749" s="187" t="str">
        <f t="shared" si="359"/>
        <v>99</v>
      </c>
      <c r="F7749" s="187" t="str">
        <f t="shared" si="361"/>
        <v>2</v>
      </c>
      <c r="G7749" s="187" t="str">
        <f t="shared" si="360"/>
        <v>6</v>
      </c>
      <c r="H7749" s="188">
        <v>79909926</v>
      </c>
      <c r="I7749" s="189" t="s">
        <v>3922</v>
      </c>
      <c r="J7749" s="190" t="s">
        <v>2710</v>
      </c>
      <c r="K7749" s="187" t="s">
        <v>598</v>
      </c>
      <c r="L7749" s="193" t="s">
        <v>5853</v>
      </c>
    </row>
    <row r="7750" spans="1:12" ht="39.950000000000003" hidden="1" customHeight="1" x14ac:dyDescent="0.2">
      <c r="A7750" s="187" t="str">
        <f t="shared" si="355"/>
        <v>7</v>
      </c>
      <c r="B7750" s="187" t="str">
        <f t="shared" si="356"/>
        <v>9</v>
      </c>
      <c r="C7750" s="187" t="str">
        <f t="shared" si="357"/>
        <v>9</v>
      </c>
      <c r="D7750" s="187" t="str">
        <f t="shared" si="358"/>
        <v>0</v>
      </c>
      <c r="E7750" s="187" t="str">
        <f t="shared" si="359"/>
        <v>99</v>
      </c>
      <c r="F7750" s="187" t="str">
        <f t="shared" si="361"/>
        <v>2</v>
      </c>
      <c r="G7750" s="187" t="str">
        <f t="shared" si="360"/>
        <v>7</v>
      </c>
      <c r="H7750" s="188">
        <v>79909927</v>
      </c>
      <c r="I7750" s="189" t="s">
        <v>3923</v>
      </c>
      <c r="J7750" s="190" t="s">
        <v>2710</v>
      </c>
      <c r="K7750" s="187" t="s">
        <v>598</v>
      </c>
      <c r="L7750" s="193" t="s">
        <v>5853</v>
      </c>
    </row>
    <row r="7751" spans="1:12" ht="39.950000000000003" hidden="1" customHeight="1" x14ac:dyDescent="0.2">
      <c r="A7751" s="187" t="str">
        <f t="shared" si="355"/>
        <v>7</v>
      </c>
      <c r="B7751" s="187" t="str">
        <f t="shared" si="356"/>
        <v>9</v>
      </c>
      <c r="C7751" s="187" t="str">
        <f t="shared" si="357"/>
        <v>9</v>
      </c>
      <c r="D7751" s="187" t="str">
        <f t="shared" si="358"/>
        <v>0</v>
      </c>
      <c r="E7751" s="187" t="str">
        <f t="shared" si="359"/>
        <v>99</v>
      </c>
      <c r="F7751" s="187" t="str">
        <f t="shared" si="361"/>
        <v>2</v>
      </c>
      <c r="G7751" s="187" t="str">
        <f t="shared" si="360"/>
        <v>8</v>
      </c>
      <c r="H7751" s="188">
        <v>79909928</v>
      </c>
      <c r="I7751" s="189" t="s">
        <v>3924</v>
      </c>
      <c r="J7751" s="190" t="s">
        <v>2710</v>
      </c>
      <c r="K7751" s="187" t="s">
        <v>598</v>
      </c>
      <c r="L7751" s="193" t="s">
        <v>5853</v>
      </c>
    </row>
    <row r="7752" spans="1:12" ht="39.950000000000003" hidden="1" customHeight="1" x14ac:dyDescent="0.2">
      <c r="A7752" s="187" t="str">
        <f t="shared" si="355"/>
        <v>7</v>
      </c>
      <c r="B7752" s="187" t="str">
        <f t="shared" si="356"/>
        <v>9</v>
      </c>
      <c r="C7752" s="187" t="str">
        <f t="shared" si="357"/>
        <v>9</v>
      </c>
      <c r="D7752" s="187" t="str">
        <f t="shared" si="358"/>
        <v>0</v>
      </c>
      <c r="E7752" s="187" t="str">
        <f t="shared" si="359"/>
        <v>99</v>
      </c>
      <c r="F7752" s="187" t="str">
        <f t="shared" si="361"/>
        <v>2</v>
      </c>
      <c r="G7752" s="187" t="str">
        <f t="shared" si="360"/>
        <v>9</v>
      </c>
      <c r="H7752" s="188">
        <v>79909929</v>
      </c>
      <c r="I7752" s="189" t="s">
        <v>3925</v>
      </c>
      <c r="J7752" s="190" t="s">
        <v>2710</v>
      </c>
      <c r="K7752" s="187" t="s">
        <v>598</v>
      </c>
      <c r="L7752" s="207" t="s">
        <v>15049</v>
      </c>
    </row>
    <row r="7753" spans="1:12" ht="39.950000000000003" hidden="1" customHeight="1" x14ac:dyDescent="0.2">
      <c r="A7753" s="167">
        <v>7</v>
      </c>
      <c r="B7753" s="167" t="s">
        <v>5899</v>
      </c>
      <c r="C7753" s="167" t="s">
        <v>5899</v>
      </c>
      <c r="D7753" s="167" t="s">
        <v>5899</v>
      </c>
      <c r="E7753" s="167" t="s">
        <v>5739</v>
      </c>
      <c r="F7753" s="167" t="s">
        <v>5798</v>
      </c>
      <c r="G7753" s="167" t="s">
        <v>5798</v>
      </c>
      <c r="H7753" s="178" t="s">
        <v>14415</v>
      </c>
      <c r="I7753" s="168" t="s">
        <v>556</v>
      </c>
      <c r="J7753" s="166" t="s">
        <v>8722</v>
      </c>
      <c r="K7753" s="167" t="s">
        <v>5857</v>
      </c>
      <c r="L7753" s="165" t="s">
        <v>4489</v>
      </c>
    </row>
    <row r="7754" spans="1:12" ht="39.950000000000003" hidden="1" customHeight="1" x14ac:dyDescent="0.2">
      <c r="A7754" s="167">
        <v>7</v>
      </c>
      <c r="B7754" s="167" t="s">
        <v>5899</v>
      </c>
      <c r="C7754" s="167" t="s">
        <v>5899</v>
      </c>
      <c r="D7754" s="167" t="s">
        <v>5899</v>
      </c>
      <c r="E7754" s="167" t="s">
        <v>462</v>
      </c>
      <c r="F7754" s="167" t="s">
        <v>5798</v>
      </c>
      <c r="G7754" s="167" t="s">
        <v>5798</v>
      </c>
      <c r="H7754" s="178" t="s">
        <v>14416</v>
      </c>
      <c r="I7754" s="168" t="s">
        <v>14417</v>
      </c>
      <c r="J7754" s="166" t="s">
        <v>2316</v>
      </c>
      <c r="K7754" s="167" t="s">
        <v>5857</v>
      </c>
      <c r="L7754" s="165" t="s">
        <v>4489</v>
      </c>
    </row>
    <row r="7755" spans="1:12" ht="39.950000000000003" hidden="1" customHeight="1" x14ac:dyDescent="0.2">
      <c r="A7755" s="167">
        <v>7</v>
      </c>
      <c r="B7755" s="167" t="s">
        <v>5899</v>
      </c>
      <c r="C7755" s="167" t="s">
        <v>5899</v>
      </c>
      <c r="D7755" s="167" t="s">
        <v>5899</v>
      </c>
      <c r="E7755" s="167" t="s">
        <v>462</v>
      </c>
      <c r="F7755" s="167" t="s">
        <v>5798</v>
      </c>
      <c r="G7755" s="167">
        <v>1</v>
      </c>
      <c r="H7755" s="178" t="s">
        <v>14418</v>
      </c>
      <c r="I7755" s="168" t="s">
        <v>14419</v>
      </c>
      <c r="J7755" s="166" t="s">
        <v>600</v>
      </c>
      <c r="K7755" s="167" t="s">
        <v>598</v>
      </c>
      <c r="L7755" s="165" t="s">
        <v>4489</v>
      </c>
    </row>
    <row r="7756" spans="1:12" ht="39.950000000000003" hidden="1" customHeight="1" x14ac:dyDescent="0.2">
      <c r="A7756" s="167">
        <v>7</v>
      </c>
      <c r="B7756" s="167" t="s">
        <v>5899</v>
      </c>
      <c r="C7756" s="167" t="s">
        <v>5899</v>
      </c>
      <c r="D7756" s="167" t="s">
        <v>5899</v>
      </c>
      <c r="E7756" s="167" t="s">
        <v>465</v>
      </c>
      <c r="F7756" s="167" t="s">
        <v>5798</v>
      </c>
      <c r="G7756" s="167" t="s">
        <v>5798</v>
      </c>
      <c r="H7756" s="178" t="s">
        <v>14420</v>
      </c>
      <c r="I7756" s="168" t="s">
        <v>14421</v>
      </c>
      <c r="J7756" s="166" t="s">
        <v>9595</v>
      </c>
      <c r="K7756" s="167" t="s">
        <v>5857</v>
      </c>
      <c r="L7756" s="165" t="s">
        <v>4489</v>
      </c>
    </row>
    <row r="7757" spans="1:12" ht="39.950000000000003" hidden="1" customHeight="1" x14ac:dyDescent="0.2">
      <c r="A7757" s="167">
        <v>7</v>
      </c>
      <c r="B7757" s="167" t="s">
        <v>5899</v>
      </c>
      <c r="C7757" s="167" t="s">
        <v>5899</v>
      </c>
      <c r="D7757" s="167" t="s">
        <v>5899</v>
      </c>
      <c r="E7757" s="167" t="s">
        <v>465</v>
      </c>
      <c r="F7757" s="167" t="s">
        <v>5798</v>
      </c>
      <c r="G7757" s="167">
        <v>1</v>
      </c>
      <c r="H7757" s="178" t="s">
        <v>14422</v>
      </c>
      <c r="I7757" s="168" t="s">
        <v>14423</v>
      </c>
      <c r="J7757" s="166" t="s">
        <v>600</v>
      </c>
      <c r="K7757" s="167" t="s">
        <v>598</v>
      </c>
      <c r="L7757" s="165" t="s">
        <v>4489</v>
      </c>
    </row>
    <row r="7758" spans="1:12" ht="39.950000000000003" hidden="1" customHeight="1" x14ac:dyDescent="0.2">
      <c r="A7758" s="167">
        <v>7</v>
      </c>
      <c r="B7758" s="167" t="s">
        <v>5899</v>
      </c>
      <c r="C7758" s="167" t="s">
        <v>5899</v>
      </c>
      <c r="D7758" s="167" t="s">
        <v>5899</v>
      </c>
      <c r="E7758" s="167" t="s">
        <v>468</v>
      </c>
      <c r="F7758" s="167" t="s">
        <v>5798</v>
      </c>
      <c r="G7758" s="167" t="s">
        <v>5798</v>
      </c>
      <c r="H7758" s="178" t="s">
        <v>14424</v>
      </c>
      <c r="I7758" s="168" t="s">
        <v>14425</v>
      </c>
      <c r="J7758" s="166" t="s">
        <v>2328</v>
      </c>
      <c r="K7758" s="167" t="s">
        <v>5857</v>
      </c>
      <c r="L7758" s="165" t="s">
        <v>4489</v>
      </c>
    </row>
    <row r="7759" spans="1:12" ht="39.950000000000003" hidden="1" customHeight="1" x14ac:dyDescent="0.2">
      <c r="A7759" s="167">
        <v>7</v>
      </c>
      <c r="B7759" s="167" t="s">
        <v>5899</v>
      </c>
      <c r="C7759" s="167" t="s">
        <v>5899</v>
      </c>
      <c r="D7759" s="167" t="s">
        <v>5899</v>
      </c>
      <c r="E7759" s="167" t="s">
        <v>468</v>
      </c>
      <c r="F7759" s="167" t="s">
        <v>5798</v>
      </c>
      <c r="G7759" s="167">
        <v>1</v>
      </c>
      <c r="H7759" s="178" t="s">
        <v>14426</v>
      </c>
      <c r="I7759" s="168" t="s">
        <v>14427</v>
      </c>
      <c r="J7759" s="166" t="s">
        <v>600</v>
      </c>
      <c r="K7759" s="167" t="s">
        <v>598</v>
      </c>
      <c r="L7759" s="165" t="s">
        <v>4489</v>
      </c>
    </row>
    <row r="7760" spans="1:12" ht="39.950000000000003" hidden="1" customHeight="1" x14ac:dyDescent="0.2">
      <c r="A7760" s="167">
        <v>7</v>
      </c>
      <c r="B7760" s="167" t="s">
        <v>5899</v>
      </c>
      <c r="C7760" s="167" t="s">
        <v>5899</v>
      </c>
      <c r="D7760" s="167" t="s">
        <v>5899</v>
      </c>
      <c r="E7760" s="167" t="s">
        <v>471</v>
      </c>
      <c r="F7760" s="167" t="s">
        <v>5798</v>
      </c>
      <c r="G7760" s="167" t="s">
        <v>5798</v>
      </c>
      <c r="H7760" s="178" t="s">
        <v>14428</v>
      </c>
      <c r="I7760" s="168" t="s">
        <v>14429</v>
      </c>
      <c r="J7760" s="166" t="s">
        <v>9596</v>
      </c>
      <c r="K7760" s="167" t="s">
        <v>5857</v>
      </c>
      <c r="L7760" s="165" t="s">
        <v>4489</v>
      </c>
    </row>
    <row r="7761" spans="1:12" ht="39.950000000000003" hidden="1" customHeight="1" x14ac:dyDescent="0.2">
      <c r="A7761" s="167">
        <v>7</v>
      </c>
      <c r="B7761" s="167" t="s">
        <v>5899</v>
      </c>
      <c r="C7761" s="167" t="s">
        <v>5899</v>
      </c>
      <c r="D7761" s="167" t="s">
        <v>5899</v>
      </c>
      <c r="E7761" s="167" t="s">
        <v>471</v>
      </c>
      <c r="F7761" s="167" t="s">
        <v>5798</v>
      </c>
      <c r="G7761" s="167">
        <v>1</v>
      </c>
      <c r="H7761" s="178" t="s">
        <v>14430</v>
      </c>
      <c r="I7761" s="168" t="s">
        <v>14431</v>
      </c>
      <c r="J7761" s="166" t="s">
        <v>600</v>
      </c>
      <c r="K7761" s="167" t="s">
        <v>598</v>
      </c>
      <c r="L7761" s="165" t="s">
        <v>4489</v>
      </c>
    </row>
    <row r="7762" spans="1:12" ht="39.950000000000003" hidden="1" customHeight="1" x14ac:dyDescent="0.2">
      <c r="A7762" s="167">
        <v>7</v>
      </c>
      <c r="B7762" s="167" t="s">
        <v>5899</v>
      </c>
      <c r="C7762" s="167" t="s">
        <v>5899</v>
      </c>
      <c r="D7762" s="167" t="s">
        <v>5899</v>
      </c>
      <c r="E7762" s="167" t="s">
        <v>474</v>
      </c>
      <c r="F7762" s="167" t="s">
        <v>5798</v>
      </c>
      <c r="G7762" s="167" t="s">
        <v>5798</v>
      </c>
      <c r="H7762" s="178" t="s">
        <v>14432</v>
      </c>
      <c r="I7762" s="168" t="s">
        <v>14433</v>
      </c>
      <c r="J7762" s="166" t="s">
        <v>9597</v>
      </c>
      <c r="K7762" s="167" t="s">
        <v>5857</v>
      </c>
      <c r="L7762" s="165" t="s">
        <v>4489</v>
      </c>
    </row>
    <row r="7763" spans="1:12" ht="39.950000000000003" hidden="1" customHeight="1" x14ac:dyDescent="0.2">
      <c r="A7763" s="167">
        <v>7</v>
      </c>
      <c r="B7763" s="167" t="s">
        <v>5899</v>
      </c>
      <c r="C7763" s="167" t="s">
        <v>5899</v>
      </c>
      <c r="D7763" s="167" t="s">
        <v>5899</v>
      </c>
      <c r="E7763" s="167" t="s">
        <v>474</v>
      </c>
      <c r="F7763" s="167" t="s">
        <v>5798</v>
      </c>
      <c r="G7763" s="167">
        <v>1</v>
      </c>
      <c r="H7763" s="178" t="s">
        <v>14434</v>
      </c>
      <c r="I7763" s="168" t="s">
        <v>14435</v>
      </c>
      <c r="J7763" s="166" t="s">
        <v>600</v>
      </c>
      <c r="K7763" s="167" t="s">
        <v>598</v>
      </c>
      <c r="L7763" s="165" t="s">
        <v>4489</v>
      </c>
    </row>
    <row r="7764" spans="1:12" ht="39.950000000000003" hidden="1" customHeight="1" x14ac:dyDescent="0.2">
      <c r="A7764" s="167">
        <v>7</v>
      </c>
      <c r="B7764" s="167" t="s">
        <v>5899</v>
      </c>
      <c r="C7764" s="167" t="s">
        <v>5899</v>
      </c>
      <c r="D7764" s="167" t="s">
        <v>5899</v>
      </c>
      <c r="E7764" s="167" t="s">
        <v>477</v>
      </c>
      <c r="F7764" s="167" t="s">
        <v>5798</v>
      </c>
      <c r="G7764" s="167" t="s">
        <v>5798</v>
      </c>
      <c r="H7764" s="178" t="s">
        <v>14436</v>
      </c>
      <c r="I7764" s="168" t="s">
        <v>3882</v>
      </c>
      <c r="J7764" s="166" t="s">
        <v>2340</v>
      </c>
      <c r="K7764" s="167" t="s">
        <v>5857</v>
      </c>
      <c r="L7764" s="165" t="s">
        <v>4489</v>
      </c>
    </row>
    <row r="7765" spans="1:12" ht="39.950000000000003" hidden="1" customHeight="1" x14ac:dyDescent="0.2">
      <c r="A7765" s="167">
        <v>7</v>
      </c>
      <c r="B7765" s="167" t="s">
        <v>5899</v>
      </c>
      <c r="C7765" s="167" t="s">
        <v>5899</v>
      </c>
      <c r="D7765" s="167" t="s">
        <v>5899</v>
      </c>
      <c r="E7765" s="167" t="s">
        <v>477</v>
      </c>
      <c r="F7765" s="167" t="s">
        <v>5798</v>
      </c>
      <c r="G7765" s="167">
        <v>1</v>
      </c>
      <c r="H7765" s="178" t="s">
        <v>14437</v>
      </c>
      <c r="I7765" s="168" t="s">
        <v>3884</v>
      </c>
      <c r="J7765" s="166" t="s">
        <v>600</v>
      </c>
      <c r="K7765" s="167" t="s">
        <v>598</v>
      </c>
      <c r="L7765" s="165" t="s">
        <v>4489</v>
      </c>
    </row>
    <row r="7766" spans="1:12" ht="39.950000000000003" hidden="1" customHeight="1" x14ac:dyDescent="0.2">
      <c r="A7766" s="167">
        <v>7</v>
      </c>
      <c r="B7766" s="167" t="s">
        <v>5899</v>
      </c>
      <c r="C7766" s="167" t="s">
        <v>5899</v>
      </c>
      <c r="D7766" s="167" t="s">
        <v>5899</v>
      </c>
      <c r="E7766" s="167" t="s">
        <v>480</v>
      </c>
      <c r="F7766" s="167" t="s">
        <v>5798</v>
      </c>
      <c r="G7766" s="167" t="s">
        <v>5798</v>
      </c>
      <c r="H7766" s="178" t="s">
        <v>14438</v>
      </c>
      <c r="I7766" s="168" t="s">
        <v>14439</v>
      </c>
      <c r="J7766" s="166" t="s">
        <v>9598</v>
      </c>
      <c r="K7766" s="167" t="s">
        <v>5857</v>
      </c>
      <c r="L7766" s="165" t="s">
        <v>4489</v>
      </c>
    </row>
    <row r="7767" spans="1:12" ht="39.950000000000003" hidden="1" customHeight="1" x14ac:dyDescent="0.2">
      <c r="A7767" s="167">
        <v>7</v>
      </c>
      <c r="B7767" s="167" t="s">
        <v>5899</v>
      </c>
      <c r="C7767" s="167" t="s">
        <v>5899</v>
      </c>
      <c r="D7767" s="167" t="s">
        <v>5899</v>
      </c>
      <c r="E7767" s="167" t="s">
        <v>480</v>
      </c>
      <c r="F7767" s="167" t="s">
        <v>5798</v>
      </c>
      <c r="G7767" s="167">
        <v>1</v>
      </c>
      <c r="H7767" s="178" t="s">
        <v>14440</v>
      </c>
      <c r="I7767" s="168" t="s">
        <v>14441</v>
      </c>
      <c r="J7767" s="166" t="s">
        <v>600</v>
      </c>
      <c r="K7767" s="167" t="s">
        <v>598</v>
      </c>
      <c r="L7767" s="165" t="s">
        <v>4489</v>
      </c>
    </row>
    <row r="7768" spans="1:12" ht="39.950000000000003" hidden="1" customHeight="1" x14ac:dyDescent="0.2">
      <c r="A7768" s="167">
        <v>7</v>
      </c>
      <c r="B7768" s="167" t="s">
        <v>5899</v>
      </c>
      <c r="C7768" s="167" t="s">
        <v>5899</v>
      </c>
      <c r="D7768" s="167" t="s">
        <v>5899</v>
      </c>
      <c r="E7768" s="167" t="s">
        <v>483</v>
      </c>
      <c r="F7768" s="167" t="s">
        <v>5798</v>
      </c>
      <c r="G7768" s="167" t="s">
        <v>5798</v>
      </c>
      <c r="H7768" s="178" t="s">
        <v>14442</v>
      </c>
      <c r="I7768" s="168" t="s">
        <v>14443</v>
      </c>
      <c r="J7768" s="166" t="s">
        <v>9599</v>
      </c>
      <c r="K7768" s="167" t="s">
        <v>5857</v>
      </c>
      <c r="L7768" s="165" t="s">
        <v>4489</v>
      </c>
    </row>
    <row r="7769" spans="1:12" ht="39.950000000000003" hidden="1" customHeight="1" x14ac:dyDescent="0.2">
      <c r="A7769" s="167">
        <v>7</v>
      </c>
      <c r="B7769" s="167" t="s">
        <v>5899</v>
      </c>
      <c r="C7769" s="167" t="s">
        <v>5899</v>
      </c>
      <c r="D7769" s="167" t="s">
        <v>5899</v>
      </c>
      <c r="E7769" s="167" t="s">
        <v>483</v>
      </c>
      <c r="F7769" s="167" t="s">
        <v>5796</v>
      </c>
      <c r="G7769" s="167" t="s">
        <v>5798</v>
      </c>
      <c r="H7769" s="178" t="s">
        <v>14444</v>
      </c>
      <c r="I7769" s="168" t="s">
        <v>14443</v>
      </c>
      <c r="J7769" s="166" t="s">
        <v>9600</v>
      </c>
      <c r="K7769" s="167" t="s">
        <v>5857</v>
      </c>
      <c r="L7769" s="165" t="s">
        <v>4489</v>
      </c>
    </row>
    <row r="7770" spans="1:12" ht="39.950000000000003" hidden="1" customHeight="1" x14ac:dyDescent="0.2">
      <c r="A7770" s="167">
        <v>7</v>
      </c>
      <c r="B7770" s="167" t="s">
        <v>5899</v>
      </c>
      <c r="C7770" s="167" t="s">
        <v>5899</v>
      </c>
      <c r="D7770" s="167" t="s">
        <v>5899</v>
      </c>
      <c r="E7770" s="167" t="s">
        <v>483</v>
      </c>
      <c r="F7770" s="167" t="s">
        <v>5796</v>
      </c>
      <c r="G7770" s="167">
        <v>1</v>
      </c>
      <c r="H7770" s="178" t="s">
        <v>14445</v>
      </c>
      <c r="I7770" s="168" t="s">
        <v>14446</v>
      </c>
      <c r="J7770" s="166" t="s">
        <v>600</v>
      </c>
      <c r="K7770" s="167" t="s">
        <v>598</v>
      </c>
      <c r="L7770" s="165" t="s">
        <v>4489</v>
      </c>
    </row>
    <row r="7771" spans="1:12" ht="39.950000000000003" hidden="1" customHeight="1" x14ac:dyDescent="0.2">
      <c r="A7771" s="167">
        <v>7</v>
      </c>
      <c r="B7771" s="167" t="s">
        <v>5899</v>
      </c>
      <c r="C7771" s="167" t="s">
        <v>5899</v>
      </c>
      <c r="D7771" s="167" t="s">
        <v>5899</v>
      </c>
      <c r="E7771" s="167" t="s">
        <v>483</v>
      </c>
      <c r="F7771" s="167" t="s">
        <v>5797</v>
      </c>
      <c r="G7771" s="167" t="s">
        <v>5798</v>
      </c>
      <c r="H7771" s="178" t="s">
        <v>14447</v>
      </c>
      <c r="I7771" s="168" t="s">
        <v>14448</v>
      </c>
      <c r="J7771" s="166" t="s">
        <v>9601</v>
      </c>
      <c r="K7771" s="167" t="s">
        <v>5857</v>
      </c>
      <c r="L7771" s="165" t="s">
        <v>4489</v>
      </c>
    </row>
    <row r="7772" spans="1:12" ht="39.950000000000003" hidden="1" customHeight="1" x14ac:dyDescent="0.2">
      <c r="A7772" s="167">
        <v>7</v>
      </c>
      <c r="B7772" s="167" t="s">
        <v>5899</v>
      </c>
      <c r="C7772" s="167" t="s">
        <v>5899</v>
      </c>
      <c r="D7772" s="167" t="s">
        <v>5899</v>
      </c>
      <c r="E7772" s="167" t="s">
        <v>483</v>
      </c>
      <c r="F7772" s="167" t="s">
        <v>5797</v>
      </c>
      <c r="G7772" s="167">
        <v>1</v>
      </c>
      <c r="H7772" s="178" t="s">
        <v>14449</v>
      </c>
      <c r="I7772" s="168" t="s">
        <v>14450</v>
      </c>
      <c r="J7772" s="166" t="s">
        <v>600</v>
      </c>
      <c r="K7772" s="167" t="s">
        <v>598</v>
      </c>
      <c r="L7772" s="165" t="s">
        <v>4489</v>
      </c>
    </row>
    <row r="7773" spans="1:12" ht="39.950000000000003" hidden="1" customHeight="1" x14ac:dyDescent="0.2">
      <c r="A7773" s="167">
        <v>7</v>
      </c>
      <c r="B7773" s="167" t="s">
        <v>5899</v>
      </c>
      <c r="C7773" s="167" t="s">
        <v>5899</v>
      </c>
      <c r="D7773" s="167" t="s">
        <v>5899</v>
      </c>
      <c r="E7773" s="167" t="s">
        <v>486</v>
      </c>
      <c r="F7773" s="167" t="s">
        <v>5798</v>
      </c>
      <c r="G7773" s="167" t="s">
        <v>5798</v>
      </c>
      <c r="H7773" s="178" t="s">
        <v>14451</v>
      </c>
      <c r="I7773" s="168" t="s">
        <v>14452</v>
      </c>
      <c r="J7773" s="166" t="s">
        <v>9602</v>
      </c>
      <c r="K7773" s="167" t="s">
        <v>5857</v>
      </c>
      <c r="L7773" s="165" t="s">
        <v>4489</v>
      </c>
    </row>
    <row r="7774" spans="1:12" ht="39.950000000000003" hidden="1" customHeight="1" x14ac:dyDescent="0.2">
      <c r="A7774" s="167">
        <v>7</v>
      </c>
      <c r="B7774" s="167" t="s">
        <v>5899</v>
      </c>
      <c r="C7774" s="167" t="s">
        <v>5899</v>
      </c>
      <c r="D7774" s="167" t="s">
        <v>5899</v>
      </c>
      <c r="E7774" s="167" t="s">
        <v>486</v>
      </c>
      <c r="F7774" s="167" t="s">
        <v>5798</v>
      </c>
      <c r="G7774" s="167">
        <v>1</v>
      </c>
      <c r="H7774" s="178" t="s">
        <v>14453</v>
      </c>
      <c r="I7774" s="168" t="s">
        <v>14454</v>
      </c>
      <c r="J7774" s="166" t="s">
        <v>600</v>
      </c>
      <c r="K7774" s="167" t="s">
        <v>598</v>
      </c>
      <c r="L7774" s="165" t="s">
        <v>4489</v>
      </c>
    </row>
    <row r="7775" spans="1:12" ht="39.950000000000003" hidden="1" customHeight="1" x14ac:dyDescent="0.2">
      <c r="A7775" s="167">
        <v>7</v>
      </c>
      <c r="B7775" s="167" t="s">
        <v>5899</v>
      </c>
      <c r="C7775" s="167" t="s">
        <v>5899</v>
      </c>
      <c r="D7775" s="167" t="s">
        <v>5899</v>
      </c>
      <c r="E7775" s="167" t="s">
        <v>5722</v>
      </c>
      <c r="F7775" s="167" t="s">
        <v>5798</v>
      </c>
      <c r="G7775" s="167" t="s">
        <v>5798</v>
      </c>
      <c r="H7775" s="178" t="s">
        <v>14455</v>
      </c>
      <c r="I7775" s="168" t="s">
        <v>14456</v>
      </c>
      <c r="J7775" s="166" t="s">
        <v>9603</v>
      </c>
      <c r="K7775" s="167" t="s">
        <v>5857</v>
      </c>
      <c r="L7775" s="165" t="s">
        <v>4489</v>
      </c>
    </row>
    <row r="7776" spans="1:12" ht="39.950000000000003" hidden="1" customHeight="1" x14ac:dyDescent="0.2">
      <c r="A7776" s="167">
        <v>7</v>
      </c>
      <c r="B7776" s="167" t="s">
        <v>5899</v>
      </c>
      <c r="C7776" s="167" t="s">
        <v>5899</v>
      </c>
      <c r="D7776" s="167" t="s">
        <v>5899</v>
      </c>
      <c r="E7776" s="167" t="s">
        <v>5722</v>
      </c>
      <c r="F7776" s="167" t="s">
        <v>5798</v>
      </c>
      <c r="G7776" s="167">
        <v>1</v>
      </c>
      <c r="H7776" s="178" t="s">
        <v>14457</v>
      </c>
      <c r="I7776" s="168" t="s">
        <v>14458</v>
      </c>
      <c r="J7776" s="166" t="s">
        <v>600</v>
      </c>
      <c r="K7776" s="167" t="s">
        <v>598</v>
      </c>
      <c r="L7776" s="165" t="s">
        <v>4489</v>
      </c>
    </row>
    <row r="7777" spans="1:12" ht="39.950000000000003" hidden="1" customHeight="1" x14ac:dyDescent="0.2">
      <c r="A7777" s="167">
        <v>7</v>
      </c>
      <c r="B7777" s="167" t="s">
        <v>5899</v>
      </c>
      <c r="C7777" s="167" t="s">
        <v>5899</v>
      </c>
      <c r="D7777" s="167" t="s">
        <v>5899</v>
      </c>
      <c r="E7777" s="167" t="s">
        <v>5725</v>
      </c>
      <c r="F7777" s="167" t="s">
        <v>5798</v>
      </c>
      <c r="G7777" s="167" t="s">
        <v>5798</v>
      </c>
      <c r="H7777" s="178" t="s">
        <v>14459</v>
      </c>
      <c r="I7777" s="168" t="s">
        <v>14460</v>
      </c>
      <c r="J7777" s="166" t="s">
        <v>2344</v>
      </c>
      <c r="K7777" s="167" t="s">
        <v>5857</v>
      </c>
      <c r="L7777" s="165" t="s">
        <v>4489</v>
      </c>
    </row>
    <row r="7778" spans="1:12" ht="39.950000000000003" hidden="1" customHeight="1" x14ac:dyDescent="0.2">
      <c r="A7778" s="167">
        <v>7</v>
      </c>
      <c r="B7778" s="167" t="s">
        <v>5899</v>
      </c>
      <c r="C7778" s="167" t="s">
        <v>5899</v>
      </c>
      <c r="D7778" s="167" t="s">
        <v>5899</v>
      </c>
      <c r="E7778" s="167" t="s">
        <v>5725</v>
      </c>
      <c r="F7778" s="167" t="s">
        <v>5798</v>
      </c>
      <c r="G7778" s="167">
        <v>1</v>
      </c>
      <c r="H7778" s="178" t="s">
        <v>14461</v>
      </c>
      <c r="I7778" s="168" t="s">
        <v>14462</v>
      </c>
      <c r="J7778" s="166" t="s">
        <v>600</v>
      </c>
      <c r="K7778" s="167" t="s">
        <v>598</v>
      </c>
      <c r="L7778" s="165" t="s">
        <v>4489</v>
      </c>
    </row>
    <row r="7779" spans="1:12" ht="39.950000000000003" hidden="1" customHeight="1" x14ac:dyDescent="0.2">
      <c r="A7779" s="167">
        <v>7</v>
      </c>
      <c r="B7779" s="167" t="s">
        <v>5899</v>
      </c>
      <c r="C7779" s="167" t="s">
        <v>5899</v>
      </c>
      <c r="D7779" s="167" t="s">
        <v>5899</v>
      </c>
      <c r="E7779" s="167" t="s">
        <v>9080</v>
      </c>
      <c r="F7779" s="167" t="s">
        <v>5798</v>
      </c>
      <c r="G7779" s="167" t="s">
        <v>5798</v>
      </c>
      <c r="H7779" s="178" t="s">
        <v>14463</v>
      </c>
      <c r="I7779" s="168" t="s">
        <v>3886</v>
      </c>
      <c r="J7779" s="166" t="s">
        <v>2346</v>
      </c>
      <c r="K7779" s="167" t="s">
        <v>5857</v>
      </c>
      <c r="L7779" s="165" t="s">
        <v>4489</v>
      </c>
    </row>
    <row r="7780" spans="1:12" ht="39.950000000000003" hidden="1" customHeight="1" x14ac:dyDescent="0.2">
      <c r="A7780" s="167">
        <v>7</v>
      </c>
      <c r="B7780" s="167" t="s">
        <v>5899</v>
      </c>
      <c r="C7780" s="167" t="s">
        <v>5899</v>
      </c>
      <c r="D7780" s="167" t="s">
        <v>5899</v>
      </c>
      <c r="E7780" s="167" t="s">
        <v>9080</v>
      </c>
      <c r="F7780" s="167" t="s">
        <v>5796</v>
      </c>
      <c r="G7780" s="167" t="s">
        <v>5798</v>
      </c>
      <c r="H7780" s="178" t="s">
        <v>14464</v>
      </c>
      <c r="I7780" s="168" t="s">
        <v>14465</v>
      </c>
      <c r="J7780" s="166" t="s">
        <v>9604</v>
      </c>
      <c r="K7780" s="167" t="s">
        <v>5857</v>
      </c>
      <c r="L7780" s="165" t="s">
        <v>4489</v>
      </c>
    </row>
    <row r="7781" spans="1:12" ht="39.950000000000003" hidden="1" customHeight="1" x14ac:dyDescent="0.2">
      <c r="A7781" s="167">
        <v>7</v>
      </c>
      <c r="B7781" s="167" t="s">
        <v>5899</v>
      </c>
      <c r="C7781" s="167" t="s">
        <v>5899</v>
      </c>
      <c r="D7781" s="167" t="s">
        <v>5899</v>
      </c>
      <c r="E7781" s="167" t="s">
        <v>9080</v>
      </c>
      <c r="F7781" s="167" t="s">
        <v>5796</v>
      </c>
      <c r="G7781" s="167">
        <v>1</v>
      </c>
      <c r="H7781" s="178" t="s">
        <v>14466</v>
      </c>
      <c r="I7781" s="168" t="s">
        <v>14467</v>
      </c>
      <c r="J7781" s="166" t="s">
        <v>600</v>
      </c>
      <c r="K7781" s="167" t="s">
        <v>598</v>
      </c>
      <c r="L7781" s="165" t="s">
        <v>4489</v>
      </c>
    </row>
    <row r="7782" spans="1:12" ht="39.950000000000003" hidden="1" customHeight="1" x14ac:dyDescent="0.2">
      <c r="A7782" s="167">
        <v>7</v>
      </c>
      <c r="B7782" s="167" t="s">
        <v>5899</v>
      </c>
      <c r="C7782" s="167" t="s">
        <v>5899</v>
      </c>
      <c r="D7782" s="167" t="s">
        <v>5899</v>
      </c>
      <c r="E7782" s="167" t="s">
        <v>9080</v>
      </c>
      <c r="F7782" s="167" t="s">
        <v>5797</v>
      </c>
      <c r="G7782" s="167" t="s">
        <v>5798</v>
      </c>
      <c r="H7782" s="178" t="s">
        <v>14468</v>
      </c>
      <c r="I7782" s="168" t="s">
        <v>3888</v>
      </c>
      <c r="J7782" s="166" t="s">
        <v>9605</v>
      </c>
      <c r="K7782" s="167" t="s">
        <v>5857</v>
      </c>
      <c r="L7782" s="165" t="s">
        <v>4489</v>
      </c>
    </row>
    <row r="7783" spans="1:12" ht="39.950000000000003" hidden="1" customHeight="1" x14ac:dyDescent="0.2">
      <c r="A7783" s="167">
        <v>7</v>
      </c>
      <c r="B7783" s="167" t="s">
        <v>5899</v>
      </c>
      <c r="C7783" s="167" t="s">
        <v>5899</v>
      </c>
      <c r="D7783" s="167" t="s">
        <v>5899</v>
      </c>
      <c r="E7783" s="167" t="s">
        <v>9080</v>
      </c>
      <c r="F7783" s="167" t="s">
        <v>5797</v>
      </c>
      <c r="G7783" s="167">
        <v>1</v>
      </c>
      <c r="H7783" s="178" t="s">
        <v>14469</v>
      </c>
      <c r="I7783" s="168" t="s">
        <v>3890</v>
      </c>
      <c r="J7783" s="166" t="s">
        <v>600</v>
      </c>
      <c r="K7783" s="167" t="s">
        <v>598</v>
      </c>
      <c r="L7783" s="165" t="s">
        <v>4489</v>
      </c>
    </row>
    <row r="7784" spans="1:12" ht="39.950000000000003" hidden="1" customHeight="1" x14ac:dyDescent="0.2">
      <c r="A7784" s="167">
        <v>7</v>
      </c>
      <c r="B7784" s="167" t="s">
        <v>5899</v>
      </c>
      <c r="C7784" s="167" t="s">
        <v>5899</v>
      </c>
      <c r="D7784" s="167" t="s">
        <v>5899</v>
      </c>
      <c r="E7784" s="167" t="s">
        <v>9083</v>
      </c>
      <c r="F7784" s="167" t="s">
        <v>5798</v>
      </c>
      <c r="G7784" s="167" t="s">
        <v>5798</v>
      </c>
      <c r="H7784" s="178" t="s">
        <v>14470</v>
      </c>
      <c r="I7784" s="168" t="s">
        <v>14471</v>
      </c>
      <c r="J7784" s="166" t="s">
        <v>9606</v>
      </c>
      <c r="K7784" s="167" t="s">
        <v>5857</v>
      </c>
      <c r="L7784" s="165" t="s">
        <v>4489</v>
      </c>
    </row>
    <row r="7785" spans="1:12" ht="39.950000000000003" hidden="1" customHeight="1" x14ac:dyDescent="0.2">
      <c r="A7785" s="167">
        <v>7</v>
      </c>
      <c r="B7785" s="167" t="s">
        <v>5899</v>
      </c>
      <c r="C7785" s="167" t="s">
        <v>5899</v>
      </c>
      <c r="D7785" s="167" t="s">
        <v>5899</v>
      </c>
      <c r="E7785" s="167" t="s">
        <v>9083</v>
      </c>
      <c r="F7785" s="167" t="s">
        <v>5796</v>
      </c>
      <c r="G7785" s="167" t="s">
        <v>5798</v>
      </c>
      <c r="H7785" s="178" t="s">
        <v>14472</v>
      </c>
      <c r="I7785" s="168" t="s">
        <v>14473</v>
      </c>
      <c r="J7785" s="166" t="s">
        <v>9607</v>
      </c>
      <c r="K7785" s="167" t="s">
        <v>5857</v>
      </c>
      <c r="L7785" s="165" t="s">
        <v>4489</v>
      </c>
    </row>
    <row r="7786" spans="1:12" ht="39.950000000000003" hidden="1" customHeight="1" x14ac:dyDescent="0.2">
      <c r="A7786" s="167">
        <v>7</v>
      </c>
      <c r="B7786" s="167" t="s">
        <v>5899</v>
      </c>
      <c r="C7786" s="167" t="s">
        <v>5899</v>
      </c>
      <c r="D7786" s="167" t="s">
        <v>5899</v>
      </c>
      <c r="E7786" s="167" t="s">
        <v>9083</v>
      </c>
      <c r="F7786" s="167" t="s">
        <v>5796</v>
      </c>
      <c r="G7786" s="167">
        <v>1</v>
      </c>
      <c r="H7786" s="178" t="s">
        <v>14474</v>
      </c>
      <c r="I7786" s="168" t="s">
        <v>14475</v>
      </c>
      <c r="J7786" s="166" t="s">
        <v>600</v>
      </c>
      <c r="K7786" s="167" t="s">
        <v>598</v>
      </c>
      <c r="L7786" s="165" t="s">
        <v>4489</v>
      </c>
    </row>
    <row r="7787" spans="1:12" ht="39.950000000000003" hidden="1" customHeight="1" x14ac:dyDescent="0.2">
      <c r="A7787" s="167">
        <v>7</v>
      </c>
      <c r="B7787" s="167" t="s">
        <v>5899</v>
      </c>
      <c r="C7787" s="167" t="s">
        <v>5899</v>
      </c>
      <c r="D7787" s="167" t="s">
        <v>5899</v>
      </c>
      <c r="E7787" s="167" t="s">
        <v>9557</v>
      </c>
      <c r="F7787" s="167" t="s">
        <v>5798</v>
      </c>
      <c r="G7787" s="167" t="s">
        <v>5798</v>
      </c>
      <c r="H7787" s="178" t="s">
        <v>14476</v>
      </c>
      <c r="I7787" s="168" t="s">
        <v>14477</v>
      </c>
      <c r="J7787" s="166" t="s">
        <v>9608</v>
      </c>
      <c r="K7787" s="167" t="s">
        <v>5857</v>
      </c>
      <c r="L7787" s="165" t="s">
        <v>4489</v>
      </c>
    </row>
    <row r="7788" spans="1:12" ht="39.950000000000003" hidden="1" customHeight="1" x14ac:dyDescent="0.2">
      <c r="A7788" s="167">
        <v>7</v>
      </c>
      <c r="B7788" s="167" t="s">
        <v>5899</v>
      </c>
      <c r="C7788" s="167" t="s">
        <v>5899</v>
      </c>
      <c r="D7788" s="167" t="s">
        <v>5899</v>
      </c>
      <c r="E7788" s="167" t="s">
        <v>9557</v>
      </c>
      <c r="F7788" s="167" t="s">
        <v>5798</v>
      </c>
      <c r="G7788" s="167">
        <v>1</v>
      </c>
      <c r="H7788" s="178" t="s">
        <v>14478</v>
      </c>
      <c r="I7788" s="168" t="s">
        <v>14479</v>
      </c>
      <c r="J7788" s="166" t="s">
        <v>600</v>
      </c>
      <c r="K7788" s="167" t="s">
        <v>598</v>
      </c>
      <c r="L7788" s="165" t="s">
        <v>4489</v>
      </c>
    </row>
    <row r="7789" spans="1:12" ht="39.950000000000003" hidden="1" customHeight="1" x14ac:dyDescent="0.2">
      <c r="A7789" s="167">
        <v>7</v>
      </c>
      <c r="B7789" s="167" t="s">
        <v>5899</v>
      </c>
      <c r="C7789" s="167" t="s">
        <v>5899</v>
      </c>
      <c r="D7789" s="167" t="s">
        <v>5899</v>
      </c>
      <c r="E7789" s="167" t="s">
        <v>9561</v>
      </c>
      <c r="F7789" s="167" t="s">
        <v>5798</v>
      </c>
      <c r="G7789" s="167" t="s">
        <v>5798</v>
      </c>
      <c r="H7789" s="178" t="s">
        <v>14480</v>
      </c>
      <c r="I7789" s="168" t="s">
        <v>14481</v>
      </c>
      <c r="J7789" s="166" t="s">
        <v>9609</v>
      </c>
      <c r="K7789" s="167" t="s">
        <v>5857</v>
      </c>
      <c r="L7789" s="165" t="s">
        <v>4489</v>
      </c>
    </row>
    <row r="7790" spans="1:12" ht="39.950000000000003" hidden="1" customHeight="1" x14ac:dyDescent="0.2">
      <c r="A7790" s="167">
        <v>7</v>
      </c>
      <c r="B7790" s="167" t="s">
        <v>5899</v>
      </c>
      <c r="C7790" s="167" t="s">
        <v>5899</v>
      </c>
      <c r="D7790" s="167" t="s">
        <v>5899</v>
      </c>
      <c r="E7790" s="167" t="s">
        <v>9561</v>
      </c>
      <c r="F7790" s="167" t="s">
        <v>5796</v>
      </c>
      <c r="G7790" s="167" t="s">
        <v>5798</v>
      </c>
      <c r="H7790" s="178" t="s">
        <v>14482</v>
      </c>
      <c r="I7790" s="168" t="s">
        <v>14483</v>
      </c>
      <c r="J7790" s="166"/>
      <c r="K7790" s="167" t="s">
        <v>5857</v>
      </c>
      <c r="L7790" s="165" t="s">
        <v>4489</v>
      </c>
    </row>
    <row r="7791" spans="1:12" ht="39.950000000000003" hidden="1" customHeight="1" x14ac:dyDescent="0.2">
      <c r="A7791" s="167">
        <v>7</v>
      </c>
      <c r="B7791" s="167" t="s">
        <v>5899</v>
      </c>
      <c r="C7791" s="167" t="s">
        <v>5899</v>
      </c>
      <c r="D7791" s="167" t="s">
        <v>5899</v>
      </c>
      <c r="E7791" s="167" t="s">
        <v>9561</v>
      </c>
      <c r="F7791" s="167" t="s">
        <v>5796</v>
      </c>
      <c r="G7791" s="167">
        <v>1</v>
      </c>
      <c r="H7791" s="178" t="s">
        <v>14484</v>
      </c>
      <c r="I7791" s="168" t="s">
        <v>14485</v>
      </c>
      <c r="J7791" s="166" t="s">
        <v>600</v>
      </c>
      <c r="K7791" s="167" t="s">
        <v>598</v>
      </c>
      <c r="L7791" s="165" t="s">
        <v>4489</v>
      </c>
    </row>
    <row r="7792" spans="1:12" ht="39.950000000000003" hidden="1" customHeight="1" x14ac:dyDescent="0.2">
      <c r="A7792" s="167">
        <v>7</v>
      </c>
      <c r="B7792" s="167" t="s">
        <v>5899</v>
      </c>
      <c r="C7792" s="167" t="s">
        <v>5899</v>
      </c>
      <c r="D7792" s="167" t="s">
        <v>5899</v>
      </c>
      <c r="E7792" s="167" t="s">
        <v>9566</v>
      </c>
      <c r="F7792" s="167" t="s">
        <v>5798</v>
      </c>
      <c r="G7792" s="167" t="s">
        <v>5798</v>
      </c>
      <c r="H7792" s="178" t="s">
        <v>14486</v>
      </c>
      <c r="I7792" s="168" t="s">
        <v>14487</v>
      </c>
      <c r="J7792" s="166"/>
      <c r="K7792" s="167" t="s">
        <v>5857</v>
      </c>
      <c r="L7792" s="165" t="s">
        <v>4489</v>
      </c>
    </row>
    <row r="7793" spans="1:13" ht="39.950000000000003" hidden="1" customHeight="1" x14ac:dyDescent="0.2">
      <c r="A7793" s="167">
        <v>7</v>
      </c>
      <c r="B7793" s="167" t="s">
        <v>5899</v>
      </c>
      <c r="C7793" s="167" t="s">
        <v>5899</v>
      </c>
      <c r="D7793" s="167" t="s">
        <v>5899</v>
      </c>
      <c r="E7793" s="167" t="s">
        <v>9566</v>
      </c>
      <c r="F7793" s="167" t="s">
        <v>5798</v>
      </c>
      <c r="G7793" s="167">
        <v>1</v>
      </c>
      <c r="H7793" s="178" t="s">
        <v>14488</v>
      </c>
      <c r="I7793" s="168" t="s">
        <v>14489</v>
      </c>
      <c r="J7793" s="166" t="s">
        <v>600</v>
      </c>
      <c r="K7793" s="167" t="s">
        <v>598</v>
      </c>
      <c r="L7793" s="165" t="s">
        <v>4489</v>
      </c>
    </row>
    <row r="7794" spans="1:13" ht="39.950000000000003" hidden="1" customHeight="1" x14ac:dyDescent="0.2">
      <c r="A7794" s="167">
        <v>7</v>
      </c>
      <c r="B7794" s="167" t="s">
        <v>5899</v>
      </c>
      <c r="C7794" s="167" t="s">
        <v>5899</v>
      </c>
      <c r="D7794" s="167" t="s">
        <v>5899</v>
      </c>
      <c r="E7794" s="167" t="s">
        <v>5900</v>
      </c>
      <c r="F7794" s="167" t="s">
        <v>5798</v>
      </c>
      <c r="G7794" s="167" t="s">
        <v>5798</v>
      </c>
      <c r="H7794" s="178" t="s">
        <v>14490</v>
      </c>
      <c r="I7794" s="168" t="s">
        <v>3900</v>
      </c>
      <c r="J7794" s="166" t="s">
        <v>2360</v>
      </c>
      <c r="K7794" s="167" t="s">
        <v>5857</v>
      </c>
      <c r="L7794" s="165" t="s">
        <v>4489</v>
      </c>
    </row>
    <row r="7795" spans="1:13" ht="39.950000000000003" hidden="1" customHeight="1" x14ac:dyDescent="0.2">
      <c r="A7795" s="167">
        <v>7</v>
      </c>
      <c r="B7795" s="167" t="s">
        <v>5899</v>
      </c>
      <c r="C7795" s="167" t="s">
        <v>5899</v>
      </c>
      <c r="D7795" s="167" t="s">
        <v>5899</v>
      </c>
      <c r="E7795" s="167" t="s">
        <v>5900</v>
      </c>
      <c r="F7795" s="167" t="s">
        <v>5796</v>
      </c>
      <c r="G7795" s="167" t="s">
        <v>5798</v>
      </c>
      <c r="H7795" s="178" t="s">
        <v>14491</v>
      </c>
      <c r="I7795" s="168" t="s">
        <v>14492</v>
      </c>
      <c r="J7795" s="166" t="s">
        <v>9610</v>
      </c>
      <c r="K7795" s="167" t="s">
        <v>5857</v>
      </c>
      <c r="L7795" s="165" t="s">
        <v>4489</v>
      </c>
    </row>
    <row r="7796" spans="1:13" ht="39.950000000000003" hidden="1" customHeight="1" x14ac:dyDescent="0.2">
      <c r="A7796" s="167">
        <v>7</v>
      </c>
      <c r="B7796" s="167" t="s">
        <v>5899</v>
      </c>
      <c r="C7796" s="167" t="s">
        <v>5899</v>
      </c>
      <c r="D7796" s="167" t="s">
        <v>5899</v>
      </c>
      <c r="E7796" s="167" t="s">
        <v>5900</v>
      </c>
      <c r="F7796" s="167" t="s">
        <v>5796</v>
      </c>
      <c r="G7796" s="167">
        <v>1</v>
      </c>
      <c r="H7796" s="178" t="s">
        <v>14493</v>
      </c>
      <c r="I7796" s="168" t="s">
        <v>14494</v>
      </c>
      <c r="J7796" s="166" t="s">
        <v>600</v>
      </c>
      <c r="K7796" s="167" t="s">
        <v>598</v>
      </c>
      <c r="L7796" s="165" t="s">
        <v>4489</v>
      </c>
    </row>
    <row r="7797" spans="1:13" ht="39.950000000000003" hidden="1" customHeight="1" x14ac:dyDescent="0.2">
      <c r="A7797" s="167">
        <v>7</v>
      </c>
      <c r="B7797" s="167" t="s">
        <v>5899</v>
      </c>
      <c r="C7797" s="167" t="s">
        <v>5899</v>
      </c>
      <c r="D7797" s="167" t="s">
        <v>5899</v>
      </c>
      <c r="E7797" s="167" t="s">
        <v>5900</v>
      </c>
      <c r="F7797" s="167" t="s">
        <v>5797</v>
      </c>
      <c r="G7797" s="167" t="s">
        <v>5798</v>
      </c>
      <c r="H7797" s="178" t="s">
        <v>14495</v>
      </c>
      <c r="I7797" s="168" t="s">
        <v>14496</v>
      </c>
      <c r="J7797" s="166"/>
      <c r="K7797" s="167" t="s">
        <v>5857</v>
      </c>
      <c r="L7797" s="165" t="s">
        <v>4489</v>
      </c>
    </row>
    <row r="7798" spans="1:13" ht="39.950000000000003" hidden="1" customHeight="1" x14ac:dyDescent="0.2">
      <c r="A7798" s="167">
        <v>7</v>
      </c>
      <c r="B7798" s="167" t="s">
        <v>5899</v>
      </c>
      <c r="C7798" s="167" t="s">
        <v>5899</v>
      </c>
      <c r="D7798" s="167" t="s">
        <v>5899</v>
      </c>
      <c r="E7798" s="167" t="s">
        <v>5900</v>
      </c>
      <c r="F7798" s="167" t="s">
        <v>5797</v>
      </c>
      <c r="G7798" s="167">
        <v>1</v>
      </c>
      <c r="H7798" s="178" t="s">
        <v>14497</v>
      </c>
      <c r="I7798" s="168" t="s">
        <v>14498</v>
      </c>
      <c r="J7798" s="166" t="s">
        <v>600</v>
      </c>
      <c r="K7798" s="167" t="s">
        <v>598</v>
      </c>
      <c r="L7798" s="165" t="s">
        <v>4489</v>
      </c>
    </row>
    <row r="7799" spans="1:13" ht="39.950000000000003" hidden="1" customHeight="1" x14ac:dyDescent="0.2">
      <c r="A7799" s="167">
        <v>7</v>
      </c>
      <c r="B7799" s="167" t="s">
        <v>5899</v>
      </c>
      <c r="C7799" s="167" t="s">
        <v>5899</v>
      </c>
      <c r="D7799" s="167" t="s">
        <v>5899</v>
      </c>
      <c r="E7799" s="167" t="s">
        <v>5900</v>
      </c>
      <c r="F7799" s="167" t="s">
        <v>5797</v>
      </c>
      <c r="G7799" s="167">
        <v>2</v>
      </c>
      <c r="H7799" s="178" t="s">
        <v>14499</v>
      </c>
      <c r="I7799" s="168" t="s">
        <v>14500</v>
      </c>
      <c r="J7799" s="166" t="s">
        <v>600</v>
      </c>
      <c r="K7799" s="167" t="s">
        <v>598</v>
      </c>
      <c r="L7799" s="165" t="s">
        <v>4489</v>
      </c>
    </row>
    <row r="7800" spans="1:13" ht="39.950000000000003" hidden="1" customHeight="1" x14ac:dyDescent="0.2">
      <c r="A7800" s="167">
        <v>7</v>
      </c>
      <c r="B7800" s="167" t="s">
        <v>5899</v>
      </c>
      <c r="C7800" s="167" t="s">
        <v>5899</v>
      </c>
      <c r="D7800" s="167" t="s">
        <v>5899</v>
      </c>
      <c r="E7800" s="167" t="s">
        <v>5900</v>
      </c>
      <c r="F7800" s="167" t="s">
        <v>5797</v>
      </c>
      <c r="G7800" s="167">
        <v>3</v>
      </c>
      <c r="H7800" s="178" t="s">
        <v>14501</v>
      </c>
      <c r="I7800" s="168" t="s">
        <v>14502</v>
      </c>
      <c r="J7800" s="166" t="s">
        <v>600</v>
      </c>
      <c r="K7800" s="167" t="s">
        <v>598</v>
      </c>
      <c r="L7800" s="165" t="s">
        <v>4489</v>
      </c>
    </row>
    <row r="7801" spans="1:13" ht="39.950000000000003" hidden="1" customHeight="1" x14ac:dyDescent="0.2">
      <c r="A7801" s="167">
        <v>7</v>
      </c>
      <c r="B7801" s="167" t="s">
        <v>5899</v>
      </c>
      <c r="C7801" s="167" t="s">
        <v>5899</v>
      </c>
      <c r="D7801" s="167" t="s">
        <v>5899</v>
      </c>
      <c r="E7801" s="167" t="s">
        <v>5900</v>
      </c>
      <c r="F7801" s="167" t="s">
        <v>5797</v>
      </c>
      <c r="G7801" s="167">
        <v>4</v>
      </c>
      <c r="H7801" s="178" t="s">
        <v>14503</v>
      </c>
      <c r="I7801" s="168" t="s">
        <v>14504</v>
      </c>
      <c r="J7801" s="166" t="s">
        <v>600</v>
      </c>
      <c r="K7801" s="167" t="s">
        <v>598</v>
      </c>
      <c r="L7801" s="165" t="s">
        <v>4489</v>
      </c>
    </row>
    <row r="7802" spans="1:13" ht="39.950000000000003" hidden="1" customHeight="1" x14ac:dyDescent="0.2">
      <c r="A7802" s="167">
        <v>7</v>
      </c>
      <c r="B7802" s="167" t="s">
        <v>5899</v>
      </c>
      <c r="C7802" s="167" t="s">
        <v>5899</v>
      </c>
      <c r="D7802" s="167" t="s">
        <v>5899</v>
      </c>
      <c r="E7802" s="167" t="s">
        <v>5900</v>
      </c>
      <c r="F7802" s="167" t="s">
        <v>5797</v>
      </c>
      <c r="G7802" s="167">
        <v>5</v>
      </c>
      <c r="H7802" s="178" t="s">
        <v>14505</v>
      </c>
      <c r="I7802" s="168" t="s">
        <v>14506</v>
      </c>
      <c r="J7802" s="166" t="s">
        <v>600</v>
      </c>
      <c r="K7802" s="167" t="s">
        <v>598</v>
      </c>
      <c r="L7802" s="165" t="s">
        <v>4489</v>
      </c>
    </row>
    <row r="7803" spans="1:13" ht="39.950000000000003" hidden="1" customHeight="1" x14ac:dyDescent="0.2">
      <c r="A7803" s="167">
        <v>7</v>
      </c>
      <c r="B7803" s="167" t="s">
        <v>5899</v>
      </c>
      <c r="C7803" s="167" t="s">
        <v>5899</v>
      </c>
      <c r="D7803" s="167" t="s">
        <v>5899</v>
      </c>
      <c r="E7803" s="167" t="s">
        <v>5900</v>
      </c>
      <c r="F7803" s="167" t="s">
        <v>5797</v>
      </c>
      <c r="G7803" s="167">
        <v>6</v>
      </c>
      <c r="H7803" s="178" t="s">
        <v>14507</v>
      </c>
      <c r="I7803" s="168" t="s">
        <v>14508</v>
      </c>
      <c r="J7803" s="166" t="s">
        <v>600</v>
      </c>
      <c r="K7803" s="167" t="s">
        <v>598</v>
      </c>
      <c r="L7803" s="165" t="s">
        <v>4489</v>
      </c>
    </row>
    <row r="7804" spans="1:13" ht="39.950000000000003" hidden="1" customHeight="1" x14ac:dyDescent="0.2">
      <c r="A7804" s="167">
        <v>7</v>
      </c>
      <c r="B7804" s="167" t="s">
        <v>5899</v>
      </c>
      <c r="C7804" s="167" t="s">
        <v>5899</v>
      </c>
      <c r="D7804" s="167" t="s">
        <v>5899</v>
      </c>
      <c r="E7804" s="167" t="s">
        <v>5900</v>
      </c>
      <c r="F7804" s="167" t="s">
        <v>5797</v>
      </c>
      <c r="G7804" s="167">
        <v>7</v>
      </c>
      <c r="H7804" s="178" t="s">
        <v>14509</v>
      </c>
      <c r="I7804" s="168" t="s">
        <v>14510</v>
      </c>
      <c r="J7804" s="166" t="s">
        <v>600</v>
      </c>
      <c r="K7804" s="167" t="s">
        <v>598</v>
      </c>
      <c r="L7804" s="165" t="s">
        <v>4489</v>
      </c>
    </row>
    <row r="7805" spans="1:13" ht="39.950000000000003" hidden="1" customHeight="1" x14ac:dyDescent="0.2">
      <c r="A7805" s="167">
        <v>7</v>
      </c>
      <c r="B7805" s="167" t="s">
        <v>5899</v>
      </c>
      <c r="C7805" s="167" t="s">
        <v>5899</v>
      </c>
      <c r="D7805" s="167" t="s">
        <v>5899</v>
      </c>
      <c r="E7805" s="167" t="s">
        <v>5900</v>
      </c>
      <c r="F7805" s="167" t="s">
        <v>5797</v>
      </c>
      <c r="G7805" s="167">
        <v>8</v>
      </c>
      <c r="H7805" s="178" t="s">
        <v>14511</v>
      </c>
      <c r="I7805" s="168" t="s">
        <v>14512</v>
      </c>
      <c r="J7805" s="166" t="s">
        <v>600</v>
      </c>
      <c r="K7805" s="167" t="s">
        <v>598</v>
      </c>
      <c r="L7805" s="165" t="s">
        <v>4489</v>
      </c>
    </row>
    <row r="7806" spans="1:13" ht="39.950000000000003" hidden="1" customHeight="1" x14ac:dyDescent="0.2">
      <c r="A7806" s="187">
        <v>7</v>
      </c>
      <c r="B7806" s="187" t="s">
        <v>5899</v>
      </c>
      <c r="C7806" s="187" t="s">
        <v>5899</v>
      </c>
      <c r="D7806" s="187" t="s">
        <v>5899</v>
      </c>
      <c r="E7806" s="187" t="s">
        <v>5900</v>
      </c>
      <c r="F7806" s="187" t="s">
        <v>5797</v>
      </c>
      <c r="G7806" s="187">
        <v>9</v>
      </c>
      <c r="H7806" s="188" t="s">
        <v>14513</v>
      </c>
      <c r="I7806" s="189" t="s">
        <v>14514</v>
      </c>
      <c r="J7806" s="190" t="s">
        <v>600</v>
      </c>
      <c r="K7806" s="187" t="s">
        <v>598</v>
      </c>
      <c r="L7806" s="207" t="s">
        <v>5853</v>
      </c>
      <c r="M7806" s="293" t="s">
        <v>15052</v>
      </c>
    </row>
    <row r="7807" spans="1:13" ht="39.950000000000003" hidden="1" customHeight="1" x14ac:dyDescent="0.2">
      <c r="A7807" s="167">
        <v>7</v>
      </c>
      <c r="B7807" s="167" t="s">
        <v>5899</v>
      </c>
      <c r="C7807" s="167" t="s">
        <v>5899</v>
      </c>
      <c r="D7807" s="167" t="s">
        <v>5899</v>
      </c>
      <c r="E7807" s="167" t="s">
        <v>5900</v>
      </c>
      <c r="F7807" s="167" t="s">
        <v>5971</v>
      </c>
      <c r="G7807" s="167" t="s">
        <v>5798</v>
      </c>
      <c r="H7807" s="178" t="s">
        <v>14515</v>
      </c>
      <c r="I7807" s="168" t="s">
        <v>14516</v>
      </c>
      <c r="J7807" s="166"/>
      <c r="K7807" s="167" t="s">
        <v>586</v>
      </c>
      <c r="L7807" s="165" t="s">
        <v>4489</v>
      </c>
    </row>
    <row r="7808" spans="1:13" ht="39.950000000000003" hidden="1" customHeight="1" x14ac:dyDescent="0.2">
      <c r="A7808" s="167">
        <v>7</v>
      </c>
      <c r="B7808" s="167" t="s">
        <v>5899</v>
      </c>
      <c r="C7808" s="167" t="s">
        <v>5899</v>
      </c>
      <c r="D7808" s="167" t="s">
        <v>5899</v>
      </c>
      <c r="E7808" s="167" t="s">
        <v>5900</v>
      </c>
      <c r="F7808" s="167" t="s">
        <v>5971</v>
      </c>
      <c r="G7808" s="167">
        <v>1</v>
      </c>
      <c r="H7808" s="178" t="s">
        <v>14517</v>
      </c>
      <c r="I7808" s="168" t="s">
        <v>14518</v>
      </c>
      <c r="J7808" s="166" t="s">
        <v>600</v>
      </c>
      <c r="K7808" s="167" t="s">
        <v>598</v>
      </c>
      <c r="L7808" s="165" t="s">
        <v>4489</v>
      </c>
    </row>
    <row r="7809" spans="1:12" ht="39.950000000000003" hidden="1" customHeight="1" x14ac:dyDescent="0.2">
      <c r="A7809" s="6" t="str">
        <f t="shared" si="355"/>
        <v>8</v>
      </c>
      <c r="B7809" s="6" t="str">
        <f t="shared" si="356"/>
        <v>0</v>
      </c>
      <c r="C7809" s="6" t="str">
        <f t="shared" si="357"/>
        <v>0</v>
      </c>
      <c r="D7809" s="6" t="str">
        <f t="shared" si="358"/>
        <v>0</v>
      </c>
      <c r="E7809" s="6" t="str">
        <f t="shared" si="359"/>
        <v>00</v>
      </c>
      <c r="F7809" s="6" t="str">
        <f t="shared" si="361"/>
        <v>0</v>
      </c>
      <c r="G7809" s="6" t="str">
        <f t="shared" si="360"/>
        <v>0</v>
      </c>
      <c r="H7809" s="68">
        <v>80000000</v>
      </c>
      <c r="I7809" s="299" t="s">
        <v>3926</v>
      </c>
      <c r="J7809" s="300" t="s">
        <v>3927</v>
      </c>
      <c r="K7809" s="6" t="s">
        <v>586</v>
      </c>
      <c r="L7809" s="5"/>
    </row>
    <row r="7810" spans="1:12" ht="39.950000000000003" hidden="1" customHeight="1" x14ac:dyDescent="0.2">
      <c r="A7810" s="6" t="str">
        <f t="shared" si="355"/>
        <v>8</v>
      </c>
      <c r="B7810" s="6" t="str">
        <f t="shared" si="356"/>
        <v>1</v>
      </c>
      <c r="C7810" s="6" t="str">
        <f t="shared" si="357"/>
        <v>0</v>
      </c>
      <c r="D7810" s="6" t="str">
        <f t="shared" si="358"/>
        <v>0</v>
      </c>
      <c r="E7810" s="6" t="str">
        <f t="shared" si="359"/>
        <v>00</v>
      </c>
      <c r="F7810" s="6" t="str">
        <f t="shared" si="361"/>
        <v>0</v>
      </c>
      <c r="G7810" s="6" t="str">
        <f t="shared" si="360"/>
        <v>0</v>
      </c>
      <c r="H7810" s="68">
        <v>81000000</v>
      </c>
      <c r="I7810" s="299" t="s">
        <v>559</v>
      </c>
      <c r="J7810" s="300" t="s">
        <v>560</v>
      </c>
      <c r="K7810" s="6" t="s">
        <v>586</v>
      </c>
      <c r="L7810" s="5"/>
    </row>
    <row r="7811" spans="1:12" ht="39.950000000000003" hidden="1" customHeight="1" x14ac:dyDescent="0.2">
      <c r="A7811" s="6" t="str">
        <f t="shared" si="355"/>
        <v>8</v>
      </c>
      <c r="B7811" s="6" t="str">
        <f t="shared" si="356"/>
        <v>1</v>
      </c>
      <c r="C7811" s="6" t="str">
        <f t="shared" si="357"/>
        <v>1</v>
      </c>
      <c r="D7811" s="6" t="str">
        <f t="shared" si="358"/>
        <v>0</v>
      </c>
      <c r="E7811" s="6" t="str">
        <f t="shared" si="359"/>
        <v>00</v>
      </c>
      <c r="F7811" s="6" t="str">
        <f t="shared" si="361"/>
        <v>0</v>
      </c>
      <c r="G7811" s="6" t="str">
        <f t="shared" si="360"/>
        <v>0</v>
      </c>
      <c r="H7811" s="68">
        <v>81100000</v>
      </c>
      <c r="I7811" s="299" t="s">
        <v>3928</v>
      </c>
      <c r="J7811" s="300" t="s">
        <v>3929</v>
      </c>
      <c r="K7811" s="6" t="s">
        <v>586</v>
      </c>
      <c r="L7811" s="5"/>
    </row>
    <row r="7812" spans="1:12" ht="39.950000000000003" hidden="1" customHeight="1" x14ac:dyDescent="0.2">
      <c r="A7812" s="167">
        <v>8</v>
      </c>
      <c r="B7812" s="167" t="s">
        <v>5796</v>
      </c>
      <c r="C7812" s="167" t="s">
        <v>5796</v>
      </c>
      <c r="D7812" s="167" t="s">
        <v>5796</v>
      </c>
      <c r="E7812" s="167" t="s">
        <v>5739</v>
      </c>
      <c r="F7812" s="167" t="s">
        <v>5798</v>
      </c>
      <c r="G7812" s="167" t="s">
        <v>5798</v>
      </c>
      <c r="H7812" s="178" t="s">
        <v>14519</v>
      </c>
      <c r="I7812" s="168" t="s">
        <v>14520</v>
      </c>
      <c r="J7812" s="74" t="s">
        <v>9620</v>
      </c>
      <c r="K7812" s="167" t="s">
        <v>586</v>
      </c>
      <c r="L7812" s="165" t="s">
        <v>4489</v>
      </c>
    </row>
    <row r="7813" spans="1:12" ht="39.950000000000003" hidden="1" customHeight="1" x14ac:dyDescent="0.2">
      <c r="A7813" s="167">
        <v>8</v>
      </c>
      <c r="B7813" s="167" t="s">
        <v>5796</v>
      </c>
      <c r="C7813" s="167" t="s">
        <v>5796</v>
      </c>
      <c r="D7813" s="167" t="s">
        <v>5796</v>
      </c>
      <c r="E7813" s="167" t="s">
        <v>462</v>
      </c>
      <c r="F7813" s="167" t="s">
        <v>5798</v>
      </c>
      <c r="G7813" s="167" t="s">
        <v>5798</v>
      </c>
      <c r="H7813" s="178" t="s">
        <v>14521</v>
      </c>
      <c r="I7813" s="168" t="s">
        <v>14520</v>
      </c>
      <c r="J7813" s="74" t="s">
        <v>9621</v>
      </c>
      <c r="K7813" s="167" t="s">
        <v>586</v>
      </c>
      <c r="L7813" s="165" t="s">
        <v>4489</v>
      </c>
    </row>
    <row r="7814" spans="1:12" ht="39.950000000000003" hidden="1" customHeight="1" x14ac:dyDescent="0.2">
      <c r="A7814" s="167">
        <v>8</v>
      </c>
      <c r="B7814" s="167" t="s">
        <v>5796</v>
      </c>
      <c r="C7814" s="167" t="s">
        <v>5796</v>
      </c>
      <c r="D7814" s="167" t="s">
        <v>5796</v>
      </c>
      <c r="E7814" s="167" t="s">
        <v>462</v>
      </c>
      <c r="F7814" s="167" t="s">
        <v>5798</v>
      </c>
      <c r="G7814" s="167">
        <v>1</v>
      </c>
      <c r="H7814" s="178" t="s">
        <v>14522</v>
      </c>
      <c r="I7814" s="168" t="s">
        <v>14523</v>
      </c>
      <c r="J7814" s="74" t="s">
        <v>600</v>
      </c>
      <c r="K7814" s="167" t="s">
        <v>598</v>
      </c>
      <c r="L7814" s="165" t="s">
        <v>4489</v>
      </c>
    </row>
    <row r="7815" spans="1:12" ht="39.950000000000003" hidden="1" customHeight="1" x14ac:dyDescent="0.2">
      <c r="A7815" s="167">
        <v>8</v>
      </c>
      <c r="B7815" s="167" t="s">
        <v>5796</v>
      </c>
      <c r="C7815" s="167" t="s">
        <v>5796</v>
      </c>
      <c r="D7815" s="167" t="s">
        <v>5796</v>
      </c>
      <c r="E7815" s="167" t="s">
        <v>465</v>
      </c>
      <c r="F7815" s="167" t="s">
        <v>5798</v>
      </c>
      <c r="G7815" s="167" t="s">
        <v>5798</v>
      </c>
      <c r="H7815" s="178" t="s">
        <v>14524</v>
      </c>
      <c r="I7815" s="168" t="s">
        <v>14525</v>
      </c>
      <c r="J7815" s="74" t="s">
        <v>9622</v>
      </c>
      <c r="K7815" s="167" t="s">
        <v>586</v>
      </c>
      <c r="L7815" s="165" t="s">
        <v>4489</v>
      </c>
    </row>
    <row r="7816" spans="1:12" ht="39.950000000000003" hidden="1" customHeight="1" x14ac:dyDescent="0.2">
      <c r="A7816" s="167">
        <v>8</v>
      </c>
      <c r="B7816" s="167" t="s">
        <v>5796</v>
      </c>
      <c r="C7816" s="167" t="s">
        <v>5796</v>
      </c>
      <c r="D7816" s="167" t="s">
        <v>5796</v>
      </c>
      <c r="E7816" s="167" t="s">
        <v>465</v>
      </c>
      <c r="F7816" s="167" t="s">
        <v>5798</v>
      </c>
      <c r="G7816" s="167">
        <v>1</v>
      </c>
      <c r="H7816" s="178" t="s">
        <v>14526</v>
      </c>
      <c r="I7816" s="168" t="s">
        <v>14527</v>
      </c>
      <c r="J7816" s="74" t="s">
        <v>600</v>
      </c>
      <c r="K7816" s="167" t="s">
        <v>598</v>
      </c>
      <c r="L7816" s="165" t="s">
        <v>4489</v>
      </c>
    </row>
    <row r="7817" spans="1:12" ht="39.950000000000003" hidden="1" customHeight="1" x14ac:dyDescent="0.2">
      <c r="A7817" s="167">
        <v>8</v>
      </c>
      <c r="B7817" s="167" t="s">
        <v>5796</v>
      </c>
      <c r="C7817" s="167" t="s">
        <v>5796</v>
      </c>
      <c r="D7817" s="167" t="s">
        <v>5796</v>
      </c>
      <c r="E7817" s="167" t="s">
        <v>468</v>
      </c>
      <c r="F7817" s="167" t="s">
        <v>5798</v>
      </c>
      <c r="G7817" s="167" t="s">
        <v>5798</v>
      </c>
      <c r="H7817" s="178" t="s">
        <v>14528</v>
      </c>
      <c r="I7817" s="168" t="s">
        <v>14529</v>
      </c>
      <c r="J7817" s="74" t="s">
        <v>9623</v>
      </c>
      <c r="K7817" s="167" t="s">
        <v>586</v>
      </c>
      <c r="L7817" s="165" t="s">
        <v>4489</v>
      </c>
    </row>
    <row r="7818" spans="1:12" ht="39.950000000000003" hidden="1" customHeight="1" x14ac:dyDescent="0.2">
      <c r="A7818" s="167">
        <v>8</v>
      </c>
      <c r="B7818" s="167" t="s">
        <v>5796</v>
      </c>
      <c r="C7818" s="167" t="s">
        <v>5796</v>
      </c>
      <c r="D7818" s="167" t="s">
        <v>5796</v>
      </c>
      <c r="E7818" s="167" t="s">
        <v>468</v>
      </c>
      <c r="F7818" s="167" t="s">
        <v>5798</v>
      </c>
      <c r="G7818" s="167">
        <v>1</v>
      </c>
      <c r="H7818" s="178" t="s">
        <v>14530</v>
      </c>
      <c r="I7818" s="168" t="s">
        <v>14531</v>
      </c>
      <c r="J7818" s="74" t="s">
        <v>600</v>
      </c>
      <c r="K7818" s="167" t="s">
        <v>598</v>
      </c>
      <c r="L7818" s="165" t="s">
        <v>4489</v>
      </c>
    </row>
    <row r="7819" spans="1:12" ht="39.950000000000003" hidden="1" customHeight="1" x14ac:dyDescent="0.2">
      <c r="A7819" s="167">
        <v>8</v>
      </c>
      <c r="B7819" s="167" t="s">
        <v>5796</v>
      </c>
      <c r="C7819" s="167" t="s">
        <v>5796</v>
      </c>
      <c r="D7819" s="167" t="s">
        <v>5797</v>
      </c>
      <c r="E7819" s="167" t="s">
        <v>5739</v>
      </c>
      <c r="F7819" s="167" t="s">
        <v>5798</v>
      </c>
      <c r="G7819" s="167" t="s">
        <v>5798</v>
      </c>
      <c r="H7819" s="178" t="s">
        <v>14532</v>
      </c>
      <c r="I7819" s="168" t="s">
        <v>14533</v>
      </c>
      <c r="J7819" s="74" t="s">
        <v>2390</v>
      </c>
      <c r="K7819" s="167" t="s">
        <v>586</v>
      </c>
      <c r="L7819" s="165" t="s">
        <v>4489</v>
      </c>
    </row>
    <row r="7820" spans="1:12" ht="39.950000000000003" hidden="1" customHeight="1" x14ac:dyDescent="0.2">
      <c r="A7820" s="167">
        <v>8</v>
      </c>
      <c r="B7820" s="167" t="s">
        <v>5796</v>
      </c>
      <c r="C7820" s="167" t="s">
        <v>5796</v>
      </c>
      <c r="D7820" s="167" t="s">
        <v>5797</v>
      </c>
      <c r="E7820" s="167" t="s">
        <v>462</v>
      </c>
      <c r="F7820" s="167" t="s">
        <v>5798</v>
      </c>
      <c r="G7820" s="167" t="s">
        <v>5798</v>
      </c>
      <c r="H7820" s="178" t="s">
        <v>14534</v>
      </c>
      <c r="I7820" s="168" t="s">
        <v>14533</v>
      </c>
      <c r="J7820" s="74" t="s">
        <v>9651</v>
      </c>
      <c r="K7820" s="167" t="s">
        <v>598</v>
      </c>
      <c r="L7820" s="165" t="s">
        <v>4489</v>
      </c>
    </row>
    <row r="7821" spans="1:12" ht="39.950000000000003" hidden="1" customHeight="1" x14ac:dyDescent="0.2">
      <c r="A7821" s="167">
        <v>8</v>
      </c>
      <c r="B7821" s="167" t="s">
        <v>5796</v>
      </c>
      <c r="C7821" s="167" t="s">
        <v>5796</v>
      </c>
      <c r="D7821" s="167" t="s">
        <v>5797</v>
      </c>
      <c r="E7821" s="167" t="s">
        <v>5818</v>
      </c>
      <c r="F7821" s="167" t="s">
        <v>5798</v>
      </c>
      <c r="G7821" s="167" t="s">
        <v>5798</v>
      </c>
      <c r="H7821" s="178" t="s">
        <v>14535</v>
      </c>
      <c r="I7821" s="168" t="s">
        <v>3933</v>
      </c>
      <c r="J7821" s="74" t="s">
        <v>2395</v>
      </c>
      <c r="K7821" s="167" t="s">
        <v>586</v>
      </c>
      <c r="L7821" s="165" t="s">
        <v>4489</v>
      </c>
    </row>
    <row r="7822" spans="1:12" ht="39.950000000000003" hidden="1" customHeight="1" x14ac:dyDescent="0.2">
      <c r="A7822" s="167">
        <v>8</v>
      </c>
      <c r="B7822" s="167" t="s">
        <v>5796</v>
      </c>
      <c r="C7822" s="167" t="s">
        <v>5796</v>
      </c>
      <c r="D7822" s="167" t="s">
        <v>5797</v>
      </c>
      <c r="E7822" s="167" t="s">
        <v>5818</v>
      </c>
      <c r="F7822" s="167" t="s">
        <v>5798</v>
      </c>
      <c r="G7822" s="167">
        <v>1</v>
      </c>
      <c r="H7822" s="178" t="s">
        <v>14536</v>
      </c>
      <c r="I7822" s="168" t="s">
        <v>3935</v>
      </c>
      <c r="J7822" s="74" t="s">
        <v>600</v>
      </c>
      <c r="K7822" s="167" t="s">
        <v>598</v>
      </c>
      <c r="L7822" s="165" t="s">
        <v>4489</v>
      </c>
    </row>
    <row r="7823" spans="1:12" ht="39.950000000000003" hidden="1" customHeight="1" x14ac:dyDescent="0.2">
      <c r="A7823" s="167">
        <v>8</v>
      </c>
      <c r="B7823" s="167" t="s">
        <v>5796</v>
      </c>
      <c r="C7823" s="167" t="s">
        <v>5796</v>
      </c>
      <c r="D7823" s="167" t="s">
        <v>5797</v>
      </c>
      <c r="E7823" s="167" t="s">
        <v>5858</v>
      </c>
      <c r="F7823" s="167" t="s">
        <v>5798</v>
      </c>
      <c r="G7823" s="167" t="s">
        <v>5798</v>
      </c>
      <c r="H7823" s="178" t="s">
        <v>14537</v>
      </c>
      <c r="I7823" s="168" t="s">
        <v>3937</v>
      </c>
      <c r="J7823" s="74" t="s">
        <v>2399</v>
      </c>
      <c r="K7823" s="167" t="s">
        <v>586</v>
      </c>
      <c r="L7823" s="165" t="s">
        <v>4489</v>
      </c>
    </row>
    <row r="7824" spans="1:12" ht="39.950000000000003" hidden="1" customHeight="1" x14ac:dyDescent="0.2">
      <c r="A7824" s="167">
        <v>8</v>
      </c>
      <c r="B7824" s="167" t="s">
        <v>5796</v>
      </c>
      <c r="C7824" s="167" t="s">
        <v>5796</v>
      </c>
      <c r="D7824" s="167" t="s">
        <v>5797</v>
      </c>
      <c r="E7824" s="167" t="s">
        <v>5858</v>
      </c>
      <c r="F7824" s="167" t="s">
        <v>5798</v>
      </c>
      <c r="G7824" s="167">
        <v>1</v>
      </c>
      <c r="H7824" s="178" t="s">
        <v>14538</v>
      </c>
      <c r="I7824" s="168" t="s">
        <v>3939</v>
      </c>
      <c r="J7824" s="74" t="s">
        <v>600</v>
      </c>
      <c r="K7824" s="167" t="s">
        <v>598</v>
      </c>
      <c r="L7824" s="165" t="s">
        <v>4489</v>
      </c>
    </row>
    <row r="7825" spans="1:13" ht="39.950000000000003" hidden="1" customHeight="1" x14ac:dyDescent="0.2">
      <c r="A7825" s="167">
        <v>8</v>
      </c>
      <c r="B7825" s="167" t="s">
        <v>5796</v>
      </c>
      <c r="C7825" s="167" t="s">
        <v>5796</v>
      </c>
      <c r="D7825" s="167" t="s">
        <v>5797</v>
      </c>
      <c r="E7825" s="167" t="s">
        <v>6221</v>
      </c>
      <c r="F7825" s="167" t="s">
        <v>5798</v>
      </c>
      <c r="G7825" s="167" t="s">
        <v>5798</v>
      </c>
      <c r="H7825" s="178" t="s">
        <v>14539</v>
      </c>
      <c r="I7825" s="168" t="s">
        <v>3941</v>
      </c>
      <c r="J7825" s="74" t="s">
        <v>2403</v>
      </c>
      <c r="K7825" s="167" t="s">
        <v>586</v>
      </c>
      <c r="L7825" s="165" t="s">
        <v>4489</v>
      </c>
    </row>
    <row r="7826" spans="1:13" ht="39.950000000000003" hidden="1" customHeight="1" x14ac:dyDescent="0.2">
      <c r="A7826" s="167">
        <v>8</v>
      </c>
      <c r="B7826" s="167" t="s">
        <v>5796</v>
      </c>
      <c r="C7826" s="167" t="s">
        <v>5796</v>
      </c>
      <c r="D7826" s="167" t="s">
        <v>5797</v>
      </c>
      <c r="E7826" s="167" t="s">
        <v>6221</v>
      </c>
      <c r="F7826" s="167" t="s">
        <v>5798</v>
      </c>
      <c r="G7826" s="167">
        <v>1</v>
      </c>
      <c r="H7826" s="178" t="s">
        <v>14540</v>
      </c>
      <c r="I7826" s="168" t="s">
        <v>3943</v>
      </c>
      <c r="J7826" s="74" t="s">
        <v>600</v>
      </c>
      <c r="K7826" s="167" t="s">
        <v>598</v>
      </c>
      <c r="L7826" s="165" t="s">
        <v>4489</v>
      </c>
    </row>
    <row r="7827" spans="1:13" ht="39.950000000000003" hidden="1" customHeight="1" x14ac:dyDescent="0.2">
      <c r="A7827" s="167">
        <v>8</v>
      </c>
      <c r="B7827" s="167" t="s">
        <v>5796</v>
      </c>
      <c r="C7827" s="167" t="s">
        <v>5796</v>
      </c>
      <c r="D7827" s="167" t="s">
        <v>5797</v>
      </c>
      <c r="E7827" s="167" t="s">
        <v>5832</v>
      </c>
      <c r="F7827" s="167" t="s">
        <v>5798</v>
      </c>
      <c r="G7827" s="167" t="s">
        <v>5798</v>
      </c>
      <c r="H7827" s="178" t="s">
        <v>14541</v>
      </c>
      <c r="I7827" s="168" t="s">
        <v>3945</v>
      </c>
      <c r="J7827" s="74" t="s">
        <v>2407</v>
      </c>
      <c r="K7827" s="167" t="s">
        <v>586</v>
      </c>
      <c r="L7827" s="165" t="s">
        <v>4489</v>
      </c>
    </row>
    <row r="7828" spans="1:13" ht="39.950000000000003" hidden="1" customHeight="1" x14ac:dyDescent="0.2">
      <c r="A7828" s="167">
        <v>8</v>
      </c>
      <c r="B7828" s="167" t="s">
        <v>5796</v>
      </c>
      <c r="C7828" s="167" t="s">
        <v>5796</v>
      </c>
      <c r="D7828" s="167" t="s">
        <v>5797</v>
      </c>
      <c r="E7828" s="167" t="s">
        <v>5832</v>
      </c>
      <c r="F7828" s="167" t="s">
        <v>5798</v>
      </c>
      <c r="G7828" s="167">
        <v>1</v>
      </c>
      <c r="H7828" s="178" t="s">
        <v>14542</v>
      </c>
      <c r="I7828" s="168" t="s">
        <v>3947</v>
      </c>
      <c r="J7828" s="74" t="s">
        <v>600</v>
      </c>
      <c r="K7828" s="167" t="s">
        <v>598</v>
      </c>
      <c r="L7828" s="165" t="s">
        <v>4489</v>
      </c>
    </row>
    <row r="7829" spans="1:13" ht="39.950000000000003" hidden="1" customHeight="1" x14ac:dyDescent="0.2">
      <c r="A7829" s="167">
        <v>8</v>
      </c>
      <c r="B7829" s="167" t="s">
        <v>5796</v>
      </c>
      <c r="C7829" s="167" t="s">
        <v>5796</v>
      </c>
      <c r="D7829" s="167" t="s">
        <v>5797</v>
      </c>
      <c r="E7829" s="167" t="s">
        <v>7104</v>
      </c>
      <c r="F7829" s="167" t="s">
        <v>5798</v>
      </c>
      <c r="G7829" s="167" t="s">
        <v>5798</v>
      </c>
      <c r="H7829" s="178" t="s">
        <v>14543</v>
      </c>
      <c r="I7829" s="168" t="s">
        <v>3949</v>
      </c>
      <c r="J7829" s="74" t="s">
        <v>2411</v>
      </c>
      <c r="K7829" s="167" t="s">
        <v>586</v>
      </c>
      <c r="L7829" s="165" t="s">
        <v>4489</v>
      </c>
    </row>
    <row r="7830" spans="1:13" ht="39.950000000000003" hidden="1" customHeight="1" x14ac:dyDescent="0.2">
      <c r="A7830" s="167">
        <v>8</v>
      </c>
      <c r="B7830" s="167" t="s">
        <v>5796</v>
      </c>
      <c r="C7830" s="167" t="s">
        <v>5796</v>
      </c>
      <c r="D7830" s="167" t="s">
        <v>5797</v>
      </c>
      <c r="E7830" s="167" t="s">
        <v>7104</v>
      </c>
      <c r="F7830" s="167" t="s">
        <v>5798</v>
      </c>
      <c r="G7830" s="167">
        <v>1</v>
      </c>
      <c r="H7830" s="178" t="s">
        <v>14544</v>
      </c>
      <c r="I7830" s="168" t="s">
        <v>3951</v>
      </c>
      <c r="J7830" s="74" t="s">
        <v>600</v>
      </c>
      <c r="K7830" s="167" t="s">
        <v>598</v>
      </c>
      <c r="L7830" s="165" t="s">
        <v>4489</v>
      </c>
    </row>
    <row r="7831" spans="1:13" ht="39.950000000000003" hidden="1" customHeight="1" x14ac:dyDescent="0.2">
      <c r="A7831" s="167">
        <v>8</v>
      </c>
      <c r="B7831" s="167" t="s">
        <v>5796</v>
      </c>
      <c r="C7831" s="167" t="s">
        <v>5796</v>
      </c>
      <c r="D7831" s="167" t="s">
        <v>5797</v>
      </c>
      <c r="E7831" s="167" t="s">
        <v>7159</v>
      </c>
      <c r="F7831" s="167" t="s">
        <v>5798</v>
      </c>
      <c r="G7831" s="167" t="s">
        <v>5798</v>
      </c>
      <c r="H7831" s="178" t="s">
        <v>14545</v>
      </c>
      <c r="I7831" s="168" t="s">
        <v>3953</v>
      </c>
      <c r="J7831" s="74" t="s">
        <v>2415</v>
      </c>
      <c r="K7831" s="167" t="s">
        <v>586</v>
      </c>
      <c r="L7831" s="165" t="s">
        <v>4489</v>
      </c>
    </row>
    <row r="7832" spans="1:13" ht="39.950000000000003" hidden="1" customHeight="1" x14ac:dyDescent="0.2">
      <c r="A7832" s="167">
        <v>8</v>
      </c>
      <c r="B7832" s="167" t="s">
        <v>5796</v>
      </c>
      <c r="C7832" s="167" t="s">
        <v>5796</v>
      </c>
      <c r="D7832" s="167" t="s">
        <v>5797</v>
      </c>
      <c r="E7832" s="167" t="s">
        <v>7159</v>
      </c>
      <c r="F7832" s="167" t="s">
        <v>5798</v>
      </c>
      <c r="G7832" s="167">
        <v>1</v>
      </c>
      <c r="H7832" s="178" t="s">
        <v>14546</v>
      </c>
      <c r="I7832" s="168" t="s">
        <v>3955</v>
      </c>
      <c r="J7832" s="74" t="s">
        <v>600</v>
      </c>
      <c r="K7832" s="167" t="s">
        <v>598</v>
      </c>
      <c r="L7832" s="165" t="s">
        <v>4489</v>
      </c>
    </row>
    <row r="7833" spans="1:13" ht="39.950000000000003" hidden="1" customHeight="1" x14ac:dyDescent="0.2">
      <c r="A7833" s="167">
        <v>8</v>
      </c>
      <c r="B7833" s="167" t="s">
        <v>5796</v>
      </c>
      <c r="C7833" s="167" t="s">
        <v>5796</v>
      </c>
      <c r="D7833" s="167" t="s">
        <v>5797</v>
      </c>
      <c r="E7833" s="167" t="s">
        <v>7160</v>
      </c>
      <c r="F7833" s="167" t="s">
        <v>5798</v>
      </c>
      <c r="G7833" s="167" t="s">
        <v>5798</v>
      </c>
      <c r="H7833" s="178" t="s">
        <v>14547</v>
      </c>
      <c r="I7833" s="168" t="s">
        <v>3957</v>
      </c>
      <c r="J7833" s="74" t="s">
        <v>2419</v>
      </c>
      <c r="K7833" s="167" t="s">
        <v>586</v>
      </c>
      <c r="L7833" s="165" t="s">
        <v>4489</v>
      </c>
    </row>
    <row r="7834" spans="1:13" ht="39.950000000000003" hidden="1" customHeight="1" x14ac:dyDescent="0.2">
      <c r="A7834" s="167">
        <v>8</v>
      </c>
      <c r="B7834" s="167" t="s">
        <v>5796</v>
      </c>
      <c r="C7834" s="167" t="s">
        <v>5796</v>
      </c>
      <c r="D7834" s="167" t="s">
        <v>5797</v>
      </c>
      <c r="E7834" s="167" t="s">
        <v>7160</v>
      </c>
      <c r="F7834" s="167" t="s">
        <v>5798</v>
      </c>
      <c r="G7834" s="167">
        <v>1</v>
      </c>
      <c r="H7834" s="178" t="s">
        <v>14548</v>
      </c>
      <c r="I7834" s="168" t="s">
        <v>3959</v>
      </c>
      <c r="J7834" s="74" t="s">
        <v>600</v>
      </c>
      <c r="K7834" s="167" t="s">
        <v>598</v>
      </c>
      <c r="L7834" s="165" t="s">
        <v>4489</v>
      </c>
    </row>
    <row r="7835" spans="1:13" ht="39.950000000000003" hidden="1" customHeight="1" x14ac:dyDescent="0.2">
      <c r="A7835" s="167">
        <v>8</v>
      </c>
      <c r="B7835" s="167" t="s">
        <v>5796</v>
      </c>
      <c r="C7835" s="167" t="s">
        <v>5796</v>
      </c>
      <c r="D7835" s="167" t="s">
        <v>5971</v>
      </c>
      <c r="E7835" s="167" t="s">
        <v>5739</v>
      </c>
      <c r="F7835" s="167" t="s">
        <v>5798</v>
      </c>
      <c r="G7835" s="167" t="s">
        <v>5798</v>
      </c>
      <c r="H7835" s="178" t="s">
        <v>14549</v>
      </c>
      <c r="I7835" s="168" t="s">
        <v>14550</v>
      </c>
      <c r="J7835" s="74" t="s">
        <v>9652</v>
      </c>
      <c r="K7835" s="167" t="s">
        <v>586</v>
      </c>
      <c r="L7835" s="165" t="s">
        <v>4489</v>
      </c>
    </row>
    <row r="7836" spans="1:13" ht="39.950000000000003" hidden="1" customHeight="1" x14ac:dyDescent="0.2">
      <c r="A7836" s="167">
        <v>8</v>
      </c>
      <c r="B7836" s="167" t="s">
        <v>5796</v>
      </c>
      <c r="C7836" s="167" t="s">
        <v>5796</v>
      </c>
      <c r="D7836" s="167" t="s">
        <v>5971</v>
      </c>
      <c r="E7836" s="167" t="s">
        <v>462</v>
      </c>
      <c r="F7836" s="167" t="s">
        <v>5798</v>
      </c>
      <c r="G7836" s="167" t="s">
        <v>5798</v>
      </c>
      <c r="H7836" s="178" t="s">
        <v>14551</v>
      </c>
      <c r="I7836" s="168" t="s">
        <v>14550</v>
      </c>
      <c r="J7836" s="74" t="s">
        <v>9653</v>
      </c>
      <c r="K7836" s="167" t="s">
        <v>586</v>
      </c>
      <c r="L7836" s="165" t="s">
        <v>4489</v>
      </c>
    </row>
    <row r="7837" spans="1:13" ht="39.950000000000003" hidden="1" customHeight="1" x14ac:dyDescent="0.2">
      <c r="A7837" s="167">
        <v>8</v>
      </c>
      <c r="B7837" s="167" t="s">
        <v>5796</v>
      </c>
      <c r="C7837" s="167" t="s">
        <v>5796</v>
      </c>
      <c r="D7837" s="167" t="s">
        <v>5971</v>
      </c>
      <c r="E7837" s="167" t="s">
        <v>462</v>
      </c>
      <c r="F7837" s="167" t="s">
        <v>5798</v>
      </c>
      <c r="G7837" s="167">
        <v>1</v>
      </c>
      <c r="H7837" s="178" t="s">
        <v>14552</v>
      </c>
      <c r="I7837" s="168" t="s">
        <v>14553</v>
      </c>
      <c r="J7837" s="74" t="s">
        <v>600</v>
      </c>
      <c r="K7837" s="167" t="s">
        <v>598</v>
      </c>
      <c r="L7837" s="165" t="s">
        <v>4489</v>
      </c>
    </row>
    <row r="7838" spans="1:13" ht="39.950000000000003" hidden="1" customHeight="1" x14ac:dyDescent="0.2">
      <c r="A7838" s="187">
        <v>8</v>
      </c>
      <c r="B7838" s="187" t="s">
        <v>5796</v>
      </c>
      <c r="C7838" s="187" t="s">
        <v>5796</v>
      </c>
      <c r="D7838" s="187" t="s">
        <v>5971</v>
      </c>
      <c r="E7838" s="187" t="s">
        <v>462</v>
      </c>
      <c r="F7838" s="187" t="s">
        <v>5798</v>
      </c>
      <c r="G7838" s="187">
        <v>2</v>
      </c>
      <c r="H7838" s="188" t="s">
        <v>14554</v>
      </c>
      <c r="I7838" s="189" t="s">
        <v>14555</v>
      </c>
      <c r="J7838" s="206" t="s">
        <v>600</v>
      </c>
      <c r="K7838" s="187" t="s">
        <v>598</v>
      </c>
      <c r="L7838" s="191" t="s">
        <v>5853</v>
      </c>
      <c r="M7838" s="293" t="s">
        <v>15052</v>
      </c>
    </row>
    <row r="7839" spans="1:13" ht="39.950000000000003" hidden="1" customHeight="1" x14ac:dyDescent="0.2">
      <c r="A7839" s="167">
        <v>8</v>
      </c>
      <c r="B7839" s="167" t="s">
        <v>5796</v>
      </c>
      <c r="C7839" s="167" t="s">
        <v>5796</v>
      </c>
      <c r="D7839" s="167" t="s">
        <v>5971</v>
      </c>
      <c r="E7839" s="167" t="s">
        <v>462</v>
      </c>
      <c r="F7839" s="167" t="s">
        <v>5798</v>
      </c>
      <c r="G7839" s="167">
        <v>3</v>
      </c>
      <c r="H7839" s="178" t="s">
        <v>14556</v>
      </c>
      <c r="I7839" s="168" t="s">
        <v>14557</v>
      </c>
      <c r="J7839" s="74" t="s">
        <v>600</v>
      </c>
      <c r="K7839" s="167" t="s">
        <v>598</v>
      </c>
      <c r="L7839" s="165" t="s">
        <v>4489</v>
      </c>
    </row>
    <row r="7840" spans="1:13" ht="39.950000000000003" hidden="1" customHeight="1" x14ac:dyDescent="0.2">
      <c r="A7840" s="187">
        <v>8</v>
      </c>
      <c r="B7840" s="187" t="s">
        <v>5796</v>
      </c>
      <c r="C7840" s="187" t="s">
        <v>5796</v>
      </c>
      <c r="D7840" s="187" t="s">
        <v>5971</v>
      </c>
      <c r="E7840" s="187" t="s">
        <v>462</v>
      </c>
      <c r="F7840" s="187" t="s">
        <v>5798</v>
      </c>
      <c r="G7840" s="187">
        <v>4</v>
      </c>
      <c r="H7840" s="188" t="s">
        <v>14558</v>
      </c>
      <c r="I7840" s="189" t="s">
        <v>14559</v>
      </c>
      <c r="J7840" s="206" t="s">
        <v>600</v>
      </c>
      <c r="K7840" s="187" t="s">
        <v>598</v>
      </c>
      <c r="L7840" s="191" t="s">
        <v>5853</v>
      </c>
      <c r="M7840" s="293" t="s">
        <v>15052</v>
      </c>
    </row>
    <row r="7841" spans="1:13" ht="39.950000000000003" hidden="1" customHeight="1" x14ac:dyDescent="0.2">
      <c r="A7841" s="187">
        <v>8</v>
      </c>
      <c r="B7841" s="187" t="s">
        <v>5796</v>
      </c>
      <c r="C7841" s="187" t="s">
        <v>5796</v>
      </c>
      <c r="D7841" s="187" t="s">
        <v>5971</v>
      </c>
      <c r="E7841" s="187" t="s">
        <v>462</v>
      </c>
      <c r="F7841" s="187" t="s">
        <v>5798</v>
      </c>
      <c r="G7841" s="187">
        <v>5</v>
      </c>
      <c r="H7841" s="188" t="s">
        <v>14560</v>
      </c>
      <c r="I7841" s="189" t="s">
        <v>14561</v>
      </c>
      <c r="J7841" s="206" t="s">
        <v>600</v>
      </c>
      <c r="K7841" s="187" t="s">
        <v>598</v>
      </c>
      <c r="L7841" s="191" t="s">
        <v>5853</v>
      </c>
      <c r="M7841" s="293" t="s">
        <v>15052</v>
      </c>
    </row>
    <row r="7842" spans="1:13" ht="39.950000000000003" hidden="1" customHeight="1" x14ac:dyDescent="0.2">
      <c r="A7842" s="187">
        <v>8</v>
      </c>
      <c r="B7842" s="187" t="s">
        <v>5796</v>
      </c>
      <c r="C7842" s="187" t="s">
        <v>5796</v>
      </c>
      <c r="D7842" s="187" t="s">
        <v>5971</v>
      </c>
      <c r="E7842" s="187" t="s">
        <v>462</v>
      </c>
      <c r="F7842" s="187" t="s">
        <v>5798</v>
      </c>
      <c r="G7842" s="187">
        <v>6</v>
      </c>
      <c r="H7842" s="188" t="s">
        <v>14562</v>
      </c>
      <c r="I7842" s="189" t="s">
        <v>14563</v>
      </c>
      <c r="J7842" s="206" t="s">
        <v>600</v>
      </c>
      <c r="K7842" s="187" t="s">
        <v>598</v>
      </c>
      <c r="L7842" s="191" t="s">
        <v>5853</v>
      </c>
      <c r="M7842" s="293" t="s">
        <v>15052</v>
      </c>
    </row>
    <row r="7843" spans="1:13" ht="39.950000000000003" hidden="1" customHeight="1" x14ac:dyDescent="0.2">
      <c r="A7843" s="187">
        <v>8</v>
      </c>
      <c r="B7843" s="187" t="s">
        <v>5796</v>
      </c>
      <c r="C7843" s="187" t="s">
        <v>5796</v>
      </c>
      <c r="D7843" s="187" t="s">
        <v>5971</v>
      </c>
      <c r="E7843" s="187" t="s">
        <v>462</v>
      </c>
      <c r="F7843" s="187" t="s">
        <v>5798</v>
      </c>
      <c r="G7843" s="187">
        <v>7</v>
      </c>
      <c r="H7843" s="188" t="s">
        <v>14564</v>
      </c>
      <c r="I7843" s="189" t="s">
        <v>14565</v>
      </c>
      <c r="J7843" s="206" t="s">
        <v>600</v>
      </c>
      <c r="K7843" s="187" t="s">
        <v>598</v>
      </c>
      <c r="L7843" s="191" t="s">
        <v>5853</v>
      </c>
      <c r="M7843" s="293" t="s">
        <v>15052</v>
      </c>
    </row>
    <row r="7844" spans="1:13" ht="39.950000000000003" hidden="1" customHeight="1" x14ac:dyDescent="0.2">
      <c r="A7844" s="187">
        <v>8</v>
      </c>
      <c r="B7844" s="187" t="s">
        <v>5796</v>
      </c>
      <c r="C7844" s="187" t="s">
        <v>5796</v>
      </c>
      <c r="D7844" s="187" t="s">
        <v>5971</v>
      </c>
      <c r="E7844" s="187" t="s">
        <v>462</v>
      </c>
      <c r="F7844" s="187" t="s">
        <v>5798</v>
      </c>
      <c r="G7844" s="187">
        <v>8</v>
      </c>
      <c r="H7844" s="188" t="s">
        <v>14566</v>
      </c>
      <c r="I7844" s="189" t="s">
        <v>14567</v>
      </c>
      <c r="J7844" s="206" t="s">
        <v>600</v>
      </c>
      <c r="K7844" s="187" t="s">
        <v>598</v>
      </c>
      <c r="L7844" s="191" t="s">
        <v>5853</v>
      </c>
      <c r="M7844" s="293" t="s">
        <v>15052</v>
      </c>
    </row>
    <row r="7845" spans="1:13" ht="39.950000000000003" hidden="1" customHeight="1" x14ac:dyDescent="0.2">
      <c r="A7845" s="187">
        <v>8</v>
      </c>
      <c r="B7845" s="187" t="s">
        <v>5796</v>
      </c>
      <c r="C7845" s="187" t="s">
        <v>5796</v>
      </c>
      <c r="D7845" s="187" t="s">
        <v>5971</v>
      </c>
      <c r="E7845" s="187" t="s">
        <v>462</v>
      </c>
      <c r="F7845" s="187" t="s">
        <v>5798</v>
      </c>
      <c r="G7845" s="187">
        <v>9</v>
      </c>
      <c r="H7845" s="188" t="s">
        <v>14568</v>
      </c>
      <c r="I7845" s="189" t="s">
        <v>14569</v>
      </c>
      <c r="J7845" s="206" t="s">
        <v>600</v>
      </c>
      <c r="K7845" s="187" t="s">
        <v>598</v>
      </c>
      <c r="L7845" s="207" t="s">
        <v>5853</v>
      </c>
      <c r="M7845" s="293" t="s">
        <v>15052</v>
      </c>
    </row>
    <row r="7846" spans="1:13" ht="39.950000000000003" hidden="1" customHeight="1" x14ac:dyDescent="0.2">
      <c r="A7846" s="203" t="str">
        <f t="shared" si="355"/>
        <v>8</v>
      </c>
      <c r="B7846" s="203" t="str">
        <f t="shared" si="356"/>
        <v>1</v>
      </c>
      <c r="C7846" s="203" t="str">
        <f t="shared" si="357"/>
        <v>1</v>
      </c>
      <c r="D7846" s="203" t="str">
        <f t="shared" si="358"/>
        <v>8</v>
      </c>
      <c r="E7846" s="203" t="str">
        <f t="shared" si="359"/>
        <v>00</v>
      </c>
      <c r="F7846" s="203" t="str">
        <f t="shared" si="361"/>
        <v>0</v>
      </c>
      <c r="G7846" s="203" t="str">
        <f t="shared" si="360"/>
        <v>0</v>
      </c>
      <c r="H7846" s="204">
        <v>81180000</v>
      </c>
      <c r="I7846" s="205" t="s">
        <v>3930</v>
      </c>
      <c r="J7846" s="206" t="s">
        <v>3931</v>
      </c>
      <c r="K7846" s="203" t="s">
        <v>586</v>
      </c>
      <c r="L7846" s="207" t="s">
        <v>5853</v>
      </c>
      <c r="M7846" s="293" t="s">
        <v>15052</v>
      </c>
    </row>
    <row r="7847" spans="1:13" ht="39.950000000000003" hidden="1" customHeight="1" x14ac:dyDescent="0.2">
      <c r="A7847" s="203" t="str">
        <f t="shared" si="355"/>
        <v>8</v>
      </c>
      <c r="B7847" s="203" t="str">
        <f t="shared" si="356"/>
        <v>1</v>
      </c>
      <c r="C7847" s="203" t="str">
        <f t="shared" si="357"/>
        <v>1</v>
      </c>
      <c r="D7847" s="203" t="str">
        <f t="shared" si="358"/>
        <v>8</v>
      </c>
      <c r="E7847" s="203" t="str">
        <f t="shared" si="359"/>
        <v>01</v>
      </c>
      <c r="F7847" s="203" t="str">
        <f t="shared" si="361"/>
        <v>0</v>
      </c>
      <c r="G7847" s="203" t="str">
        <f t="shared" si="360"/>
        <v>0</v>
      </c>
      <c r="H7847" s="204">
        <v>81180100</v>
      </c>
      <c r="I7847" s="205" t="s">
        <v>3932</v>
      </c>
      <c r="J7847" s="206" t="s">
        <v>3931</v>
      </c>
      <c r="K7847" s="203" t="s">
        <v>586</v>
      </c>
      <c r="L7847" s="207" t="s">
        <v>5853</v>
      </c>
      <c r="M7847" s="293" t="s">
        <v>15052</v>
      </c>
    </row>
    <row r="7848" spans="1:13" ht="39.950000000000003" hidden="1" customHeight="1" x14ac:dyDescent="0.2">
      <c r="A7848" s="203" t="str">
        <f t="shared" si="355"/>
        <v>8</v>
      </c>
      <c r="B7848" s="203" t="str">
        <f t="shared" si="356"/>
        <v>1</v>
      </c>
      <c r="C7848" s="203" t="str">
        <f t="shared" si="357"/>
        <v>1</v>
      </c>
      <c r="D7848" s="203" t="str">
        <f t="shared" si="358"/>
        <v>8</v>
      </c>
      <c r="E7848" s="203" t="str">
        <f t="shared" si="359"/>
        <v>01</v>
      </c>
      <c r="F7848" s="203" t="str">
        <f t="shared" si="361"/>
        <v>1</v>
      </c>
      <c r="G7848" s="203" t="str">
        <f t="shared" si="360"/>
        <v>0</v>
      </c>
      <c r="H7848" s="204">
        <v>81180110</v>
      </c>
      <c r="I7848" s="205" t="s">
        <v>3933</v>
      </c>
      <c r="J7848" s="206" t="s">
        <v>3934</v>
      </c>
      <c r="K7848" s="187" t="s">
        <v>598</v>
      </c>
      <c r="L7848" s="191" t="s">
        <v>5853</v>
      </c>
      <c r="M7848" s="293" t="s">
        <v>15052</v>
      </c>
    </row>
    <row r="7849" spans="1:13" ht="39.950000000000003" hidden="1" customHeight="1" x14ac:dyDescent="0.2">
      <c r="A7849" s="203" t="str">
        <f t="shared" si="355"/>
        <v>8</v>
      </c>
      <c r="B7849" s="203" t="str">
        <f t="shared" si="356"/>
        <v>1</v>
      </c>
      <c r="C7849" s="203" t="str">
        <f t="shared" si="357"/>
        <v>1</v>
      </c>
      <c r="D7849" s="203" t="str">
        <f t="shared" si="358"/>
        <v>8</v>
      </c>
      <c r="E7849" s="203" t="str">
        <f t="shared" si="359"/>
        <v>01</v>
      </c>
      <c r="F7849" s="203" t="str">
        <f t="shared" si="361"/>
        <v>1</v>
      </c>
      <c r="G7849" s="203" t="str">
        <f t="shared" si="360"/>
        <v>1</v>
      </c>
      <c r="H7849" s="204">
        <v>81180111</v>
      </c>
      <c r="I7849" s="205" t="s">
        <v>3935</v>
      </c>
      <c r="J7849" s="206" t="s">
        <v>3936</v>
      </c>
      <c r="K7849" s="203" t="s">
        <v>598</v>
      </c>
      <c r="L7849" s="193" t="s">
        <v>5853</v>
      </c>
    </row>
    <row r="7850" spans="1:13" ht="39.950000000000003" hidden="1" customHeight="1" x14ac:dyDescent="0.2">
      <c r="A7850" s="203" t="str">
        <f t="shared" si="355"/>
        <v>8</v>
      </c>
      <c r="B7850" s="203" t="str">
        <f t="shared" si="356"/>
        <v>1</v>
      </c>
      <c r="C7850" s="203" t="str">
        <f t="shared" si="357"/>
        <v>1</v>
      </c>
      <c r="D7850" s="203" t="str">
        <f t="shared" si="358"/>
        <v>8</v>
      </c>
      <c r="E7850" s="203" t="str">
        <f t="shared" si="359"/>
        <v>01</v>
      </c>
      <c r="F7850" s="203" t="str">
        <f t="shared" si="361"/>
        <v>2</v>
      </c>
      <c r="G7850" s="203" t="str">
        <f t="shared" si="360"/>
        <v>0</v>
      </c>
      <c r="H7850" s="204">
        <v>81180120</v>
      </c>
      <c r="I7850" s="205" t="s">
        <v>3937</v>
      </c>
      <c r="J7850" s="206" t="s">
        <v>3938</v>
      </c>
      <c r="K7850" s="187" t="s">
        <v>598</v>
      </c>
      <c r="L7850" s="191" t="s">
        <v>5853</v>
      </c>
      <c r="M7850" s="293" t="s">
        <v>15052</v>
      </c>
    </row>
    <row r="7851" spans="1:13" ht="39.950000000000003" hidden="1" customHeight="1" x14ac:dyDescent="0.2">
      <c r="A7851" s="203" t="str">
        <f t="shared" si="355"/>
        <v>8</v>
      </c>
      <c r="B7851" s="203" t="str">
        <f t="shared" si="356"/>
        <v>1</v>
      </c>
      <c r="C7851" s="203" t="str">
        <f t="shared" si="357"/>
        <v>1</v>
      </c>
      <c r="D7851" s="203" t="str">
        <f t="shared" si="358"/>
        <v>8</v>
      </c>
      <c r="E7851" s="203" t="str">
        <f t="shared" si="359"/>
        <v>01</v>
      </c>
      <c r="F7851" s="203" t="str">
        <f t="shared" si="361"/>
        <v>2</v>
      </c>
      <c r="G7851" s="203" t="str">
        <f t="shared" si="360"/>
        <v>1</v>
      </c>
      <c r="H7851" s="204">
        <v>81180121</v>
      </c>
      <c r="I7851" s="205" t="s">
        <v>3939</v>
      </c>
      <c r="J7851" s="206" t="s">
        <v>3940</v>
      </c>
      <c r="K7851" s="203" t="s">
        <v>598</v>
      </c>
      <c r="L7851" s="193" t="s">
        <v>5853</v>
      </c>
    </row>
    <row r="7852" spans="1:13" ht="39.950000000000003" hidden="1" customHeight="1" x14ac:dyDescent="0.2">
      <c r="A7852" s="203" t="str">
        <f t="shared" si="355"/>
        <v>8</v>
      </c>
      <c r="B7852" s="203" t="str">
        <f t="shared" si="356"/>
        <v>1</v>
      </c>
      <c r="C7852" s="203" t="str">
        <f t="shared" si="357"/>
        <v>1</v>
      </c>
      <c r="D7852" s="203" t="str">
        <f t="shared" si="358"/>
        <v>8</v>
      </c>
      <c r="E7852" s="203" t="str">
        <f t="shared" si="359"/>
        <v>01</v>
      </c>
      <c r="F7852" s="203" t="str">
        <f t="shared" ref="F7852:F7944" si="362">MID($H7852,7,1)</f>
        <v>3</v>
      </c>
      <c r="G7852" s="203" t="str">
        <f t="shared" si="360"/>
        <v>0</v>
      </c>
      <c r="H7852" s="204">
        <v>81180130</v>
      </c>
      <c r="I7852" s="205" t="s">
        <v>3941</v>
      </c>
      <c r="J7852" s="206" t="s">
        <v>3942</v>
      </c>
      <c r="K7852" s="187" t="s">
        <v>598</v>
      </c>
      <c r="L7852" s="191" t="s">
        <v>5853</v>
      </c>
      <c r="M7852" s="293" t="s">
        <v>15052</v>
      </c>
    </row>
    <row r="7853" spans="1:13" ht="39.950000000000003" hidden="1" customHeight="1" x14ac:dyDescent="0.2">
      <c r="A7853" s="203" t="str">
        <f t="shared" si="355"/>
        <v>8</v>
      </c>
      <c r="B7853" s="203" t="str">
        <f t="shared" si="356"/>
        <v>1</v>
      </c>
      <c r="C7853" s="203" t="str">
        <f t="shared" si="357"/>
        <v>1</v>
      </c>
      <c r="D7853" s="203" t="str">
        <f t="shared" si="358"/>
        <v>8</v>
      </c>
      <c r="E7853" s="203" t="str">
        <f t="shared" si="359"/>
        <v>01</v>
      </c>
      <c r="F7853" s="203" t="str">
        <f t="shared" si="362"/>
        <v>3</v>
      </c>
      <c r="G7853" s="203" t="str">
        <f t="shared" si="360"/>
        <v>1</v>
      </c>
      <c r="H7853" s="204">
        <v>81180131</v>
      </c>
      <c r="I7853" s="205" t="s">
        <v>3943</v>
      </c>
      <c r="J7853" s="206" t="s">
        <v>3944</v>
      </c>
      <c r="K7853" s="203" t="s">
        <v>598</v>
      </c>
      <c r="L7853" s="193" t="s">
        <v>5853</v>
      </c>
    </row>
    <row r="7854" spans="1:13" ht="39.950000000000003" hidden="1" customHeight="1" x14ac:dyDescent="0.2">
      <c r="A7854" s="203" t="str">
        <f t="shared" si="355"/>
        <v>8</v>
      </c>
      <c r="B7854" s="203" t="str">
        <f t="shared" si="356"/>
        <v>1</v>
      </c>
      <c r="C7854" s="203" t="str">
        <f t="shared" si="357"/>
        <v>1</v>
      </c>
      <c r="D7854" s="203" t="str">
        <f t="shared" si="358"/>
        <v>8</v>
      </c>
      <c r="E7854" s="203" t="str">
        <f t="shared" si="359"/>
        <v>01</v>
      </c>
      <c r="F7854" s="203" t="str">
        <f t="shared" si="362"/>
        <v>4</v>
      </c>
      <c r="G7854" s="203" t="str">
        <f t="shared" si="360"/>
        <v>0</v>
      </c>
      <c r="H7854" s="204">
        <v>81180140</v>
      </c>
      <c r="I7854" s="205" t="s">
        <v>3945</v>
      </c>
      <c r="J7854" s="206" t="s">
        <v>3946</v>
      </c>
      <c r="K7854" s="187" t="s">
        <v>598</v>
      </c>
      <c r="L7854" s="191" t="s">
        <v>5853</v>
      </c>
      <c r="M7854" s="293" t="s">
        <v>15052</v>
      </c>
    </row>
    <row r="7855" spans="1:13" ht="39.950000000000003" hidden="1" customHeight="1" x14ac:dyDescent="0.2">
      <c r="A7855" s="203" t="str">
        <f t="shared" si="355"/>
        <v>8</v>
      </c>
      <c r="B7855" s="203" t="str">
        <f t="shared" si="356"/>
        <v>1</v>
      </c>
      <c r="C7855" s="203" t="str">
        <f t="shared" si="357"/>
        <v>1</v>
      </c>
      <c r="D7855" s="203" t="str">
        <f t="shared" si="358"/>
        <v>8</v>
      </c>
      <c r="E7855" s="203" t="str">
        <f t="shared" si="359"/>
        <v>01</v>
      </c>
      <c r="F7855" s="203" t="str">
        <f t="shared" si="362"/>
        <v>4</v>
      </c>
      <c r="G7855" s="203" t="str">
        <f t="shared" si="360"/>
        <v>1</v>
      </c>
      <c r="H7855" s="204">
        <v>81180141</v>
      </c>
      <c r="I7855" s="205" t="s">
        <v>3947</v>
      </c>
      <c r="J7855" s="206" t="s">
        <v>3948</v>
      </c>
      <c r="K7855" s="203" t="s">
        <v>598</v>
      </c>
      <c r="L7855" s="193" t="s">
        <v>5853</v>
      </c>
    </row>
    <row r="7856" spans="1:13" ht="39.950000000000003" hidden="1" customHeight="1" x14ac:dyDescent="0.2">
      <c r="A7856" s="203" t="str">
        <f t="shared" si="355"/>
        <v>8</v>
      </c>
      <c r="B7856" s="203" t="str">
        <f t="shared" si="356"/>
        <v>1</v>
      </c>
      <c r="C7856" s="203" t="str">
        <f t="shared" si="357"/>
        <v>1</v>
      </c>
      <c r="D7856" s="203" t="str">
        <f t="shared" si="358"/>
        <v>8</v>
      </c>
      <c r="E7856" s="203" t="str">
        <f t="shared" si="359"/>
        <v>01</v>
      </c>
      <c r="F7856" s="203" t="str">
        <f t="shared" si="362"/>
        <v>5</v>
      </c>
      <c r="G7856" s="203" t="str">
        <f t="shared" si="360"/>
        <v>0</v>
      </c>
      <c r="H7856" s="204">
        <v>81180150</v>
      </c>
      <c r="I7856" s="205" t="s">
        <v>3949</v>
      </c>
      <c r="J7856" s="206" t="s">
        <v>3950</v>
      </c>
      <c r="K7856" s="187" t="s">
        <v>598</v>
      </c>
      <c r="L7856" s="191" t="s">
        <v>5853</v>
      </c>
      <c r="M7856" s="293" t="s">
        <v>15052</v>
      </c>
    </row>
    <row r="7857" spans="1:13" ht="39.950000000000003" hidden="1" customHeight="1" x14ac:dyDescent="0.2">
      <c r="A7857" s="203" t="str">
        <f t="shared" si="355"/>
        <v>8</v>
      </c>
      <c r="B7857" s="203" t="str">
        <f t="shared" si="356"/>
        <v>1</v>
      </c>
      <c r="C7857" s="203" t="str">
        <f t="shared" si="357"/>
        <v>1</v>
      </c>
      <c r="D7857" s="203" t="str">
        <f t="shared" si="358"/>
        <v>8</v>
      </c>
      <c r="E7857" s="203" t="str">
        <f t="shared" si="359"/>
        <v>01</v>
      </c>
      <c r="F7857" s="203" t="str">
        <f t="shared" si="362"/>
        <v>5</v>
      </c>
      <c r="G7857" s="203" t="str">
        <f t="shared" si="360"/>
        <v>1</v>
      </c>
      <c r="H7857" s="204">
        <v>81180151</v>
      </c>
      <c r="I7857" s="205" t="s">
        <v>3951</v>
      </c>
      <c r="J7857" s="206" t="s">
        <v>3952</v>
      </c>
      <c r="K7857" s="203" t="s">
        <v>598</v>
      </c>
      <c r="L7857" s="193" t="s">
        <v>5853</v>
      </c>
    </row>
    <row r="7858" spans="1:13" ht="39.950000000000003" hidden="1" customHeight="1" x14ac:dyDescent="0.2">
      <c r="A7858" s="203" t="str">
        <f t="shared" si="355"/>
        <v>8</v>
      </c>
      <c r="B7858" s="203" t="str">
        <f t="shared" si="356"/>
        <v>1</v>
      </c>
      <c r="C7858" s="203" t="str">
        <f t="shared" si="357"/>
        <v>1</v>
      </c>
      <c r="D7858" s="203" t="str">
        <f t="shared" si="358"/>
        <v>8</v>
      </c>
      <c r="E7858" s="203" t="str">
        <f t="shared" si="359"/>
        <v>01</v>
      </c>
      <c r="F7858" s="203" t="str">
        <f t="shared" si="362"/>
        <v>6</v>
      </c>
      <c r="G7858" s="203" t="str">
        <f t="shared" si="360"/>
        <v>0</v>
      </c>
      <c r="H7858" s="204">
        <v>81180160</v>
      </c>
      <c r="I7858" s="205" t="s">
        <v>3953</v>
      </c>
      <c r="J7858" s="206" t="s">
        <v>3954</v>
      </c>
      <c r="K7858" s="187" t="s">
        <v>598</v>
      </c>
      <c r="L7858" s="191" t="s">
        <v>5853</v>
      </c>
      <c r="M7858" s="293" t="s">
        <v>15052</v>
      </c>
    </row>
    <row r="7859" spans="1:13" ht="39.950000000000003" hidden="1" customHeight="1" x14ac:dyDescent="0.2">
      <c r="A7859" s="203" t="str">
        <f t="shared" si="355"/>
        <v>8</v>
      </c>
      <c r="B7859" s="203" t="str">
        <f t="shared" si="356"/>
        <v>1</v>
      </c>
      <c r="C7859" s="203" t="str">
        <f t="shared" si="357"/>
        <v>1</v>
      </c>
      <c r="D7859" s="203" t="str">
        <f t="shared" si="358"/>
        <v>8</v>
      </c>
      <c r="E7859" s="203" t="str">
        <f t="shared" si="359"/>
        <v>01</v>
      </c>
      <c r="F7859" s="203" t="str">
        <f t="shared" si="362"/>
        <v>6</v>
      </c>
      <c r="G7859" s="203" t="str">
        <f t="shared" si="360"/>
        <v>1</v>
      </c>
      <c r="H7859" s="204">
        <v>81180161</v>
      </c>
      <c r="I7859" s="205" t="s">
        <v>3955</v>
      </c>
      <c r="J7859" s="206" t="s">
        <v>3956</v>
      </c>
      <c r="K7859" s="203" t="s">
        <v>598</v>
      </c>
      <c r="L7859" s="193" t="s">
        <v>5853</v>
      </c>
    </row>
    <row r="7860" spans="1:13" ht="39.950000000000003" hidden="1" customHeight="1" x14ac:dyDescent="0.2">
      <c r="A7860" s="203" t="str">
        <f t="shared" si="355"/>
        <v>8</v>
      </c>
      <c r="B7860" s="203" t="str">
        <f t="shared" si="356"/>
        <v>1</v>
      </c>
      <c r="C7860" s="203" t="str">
        <f t="shared" si="357"/>
        <v>1</v>
      </c>
      <c r="D7860" s="203" t="str">
        <f t="shared" si="358"/>
        <v>8</v>
      </c>
      <c r="E7860" s="203" t="str">
        <f t="shared" si="359"/>
        <v>01</v>
      </c>
      <c r="F7860" s="203" t="str">
        <f t="shared" si="362"/>
        <v>7</v>
      </c>
      <c r="G7860" s="203" t="str">
        <f t="shared" si="360"/>
        <v>0</v>
      </c>
      <c r="H7860" s="204">
        <v>81180170</v>
      </c>
      <c r="I7860" s="205" t="s">
        <v>3957</v>
      </c>
      <c r="J7860" s="206" t="s">
        <v>3958</v>
      </c>
      <c r="K7860" s="187" t="s">
        <v>598</v>
      </c>
      <c r="L7860" s="191" t="s">
        <v>5853</v>
      </c>
      <c r="M7860" s="293" t="s">
        <v>15052</v>
      </c>
    </row>
    <row r="7861" spans="1:13" ht="39.950000000000003" hidden="1" customHeight="1" x14ac:dyDescent="0.2">
      <c r="A7861" s="203" t="str">
        <f t="shared" si="355"/>
        <v>8</v>
      </c>
      <c r="B7861" s="203" t="str">
        <f t="shared" si="356"/>
        <v>1</v>
      </c>
      <c r="C7861" s="203" t="str">
        <f t="shared" si="357"/>
        <v>1</v>
      </c>
      <c r="D7861" s="203" t="str">
        <f t="shared" si="358"/>
        <v>8</v>
      </c>
      <c r="E7861" s="203" t="str">
        <f t="shared" si="359"/>
        <v>01</v>
      </c>
      <c r="F7861" s="203" t="str">
        <f t="shared" si="362"/>
        <v>7</v>
      </c>
      <c r="G7861" s="203" t="str">
        <f t="shared" si="360"/>
        <v>1</v>
      </c>
      <c r="H7861" s="204">
        <v>81180171</v>
      </c>
      <c r="I7861" s="205" t="s">
        <v>3959</v>
      </c>
      <c r="J7861" s="206" t="s">
        <v>3960</v>
      </c>
      <c r="K7861" s="203" t="s">
        <v>598</v>
      </c>
      <c r="L7861" s="193" t="s">
        <v>5853</v>
      </c>
    </row>
    <row r="7862" spans="1:13" ht="39.950000000000003" hidden="1" customHeight="1" x14ac:dyDescent="0.2">
      <c r="A7862" s="6" t="str">
        <f t="shared" si="355"/>
        <v>8</v>
      </c>
      <c r="B7862" s="6" t="str">
        <f t="shared" si="356"/>
        <v>1</v>
      </c>
      <c r="C7862" s="6" t="str">
        <f t="shared" si="357"/>
        <v>1</v>
      </c>
      <c r="D7862" s="6" t="str">
        <f t="shared" si="358"/>
        <v>9</v>
      </c>
      <c r="E7862" s="6" t="str">
        <f t="shared" si="359"/>
        <v>00</v>
      </c>
      <c r="F7862" s="6" t="str">
        <f t="shared" si="362"/>
        <v>0</v>
      </c>
      <c r="G7862" s="6" t="str">
        <f t="shared" si="360"/>
        <v>0</v>
      </c>
      <c r="H7862" s="68">
        <v>81190000</v>
      </c>
      <c r="I7862" s="299" t="s">
        <v>3961</v>
      </c>
      <c r="J7862" s="300" t="s">
        <v>3962</v>
      </c>
      <c r="K7862" s="6" t="s">
        <v>586</v>
      </c>
      <c r="L7862" s="5"/>
    </row>
    <row r="7863" spans="1:13" ht="39.950000000000003" hidden="1" customHeight="1" x14ac:dyDescent="0.2">
      <c r="A7863" s="203" t="str">
        <f t="shared" si="355"/>
        <v>8</v>
      </c>
      <c r="B7863" s="203" t="str">
        <f t="shared" si="356"/>
        <v>1</v>
      </c>
      <c r="C7863" s="203" t="str">
        <f t="shared" si="357"/>
        <v>1</v>
      </c>
      <c r="D7863" s="203" t="str">
        <f t="shared" si="358"/>
        <v>9</v>
      </c>
      <c r="E7863" s="203" t="str">
        <f t="shared" si="359"/>
        <v>00</v>
      </c>
      <c r="F7863" s="203" t="str">
        <f t="shared" si="362"/>
        <v>1</v>
      </c>
      <c r="G7863" s="203" t="str">
        <f t="shared" si="360"/>
        <v>0</v>
      </c>
      <c r="H7863" s="204">
        <v>81190010</v>
      </c>
      <c r="I7863" s="205" t="s">
        <v>3961</v>
      </c>
      <c r="J7863" s="206" t="s">
        <v>3962</v>
      </c>
      <c r="K7863" s="203" t="s">
        <v>586</v>
      </c>
      <c r="L7863" s="207" t="s">
        <v>5853</v>
      </c>
      <c r="M7863" s="293" t="s">
        <v>15052</v>
      </c>
    </row>
    <row r="7864" spans="1:13" ht="39.950000000000003" hidden="1" customHeight="1" x14ac:dyDescent="0.2">
      <c r="A7864" s="203" t="str">
        <f t="shared" si="355"/>
        <v>8</v>
      </c>
      <c r="B7864" s="203" t="str">
        <f t="shared" si="356"/>
        <v>1</v>
      </c>
      <c r="C7864" s="203" t="str">
        <f t="shared" si="357"/>
        <v>1</v>
      </c>
      <c r="D7864" s="203" t="str">
        <f t="shared" si="358"/>
        <v>9</v>
      </c>
      <c r="E7864" s="203" t="str">
        <f t="shared" si="359"/>
        <v>00</v>
      </c>
      <c r="F7864" s="203" t="str">
        <f t="shared" si="362"/>
        <v>1</v>
      </c>
      <c r="G7864" s="203" t="str">
        <f t="shared" si="360"/>
        <v>1</v>
      </c>
      <c r="H7864" s="204">
        <v>81190011</v>
      </c>
      <c r="I7864" s="205" t="s">
        <v>3963</v>
      </c>
      <c r="J7864" s="206" t="s">
        <v>3964</v>
      </c>
      <c r="K7864" s="203" t="s">
        <v>598</v>
      </c>
      <c r="L7864" s="207" t="s">
        <v>5853</v>
      </c>
      <c r="M7864" s="293" t="s">
        <v>15052</v>
      </c>
    </row>
    <row r="7865" spans="1:13" ht="39.950000000000003" hidden="1" customHeight="1" x14ac:dyDescent="0.2">
      <c r="A7865" s="167">
        <v>8</v>
      </c>
      <c r="B7865" s="167" t="s">
        <v>5796</v>
      </c>
      <c r="C7865" s="167" t="s">
        <v>5796</v>
      </c>
      <c r="D7865" s="167" t="s">
        <v>5899</v>
      </c>
      <c r="E7865" s="167" t="s">
        <v>5900</v>
      </c>
      <c r="F7865" s="167" t="s">
        <v>5798</v>
      </c>
      <c r="G7865" s="167" t="s">
        <v>5798</v>
      </c>
      <c r="H7865" s="178" t="s">
        <v>14570</v>
      </c>
      <c r="I7865" s="168" t="s">
        <v>3961</v>
      </c>
      <c r="J7865" s="166" t="s">
        <v>2423</v>
      </c>
      <c r="K7865" s="167" t="s">
        <v>586</v>
      </c>
      <c r="L7865" s="165" t="s">
        <v>4489</v>
      </c>
    </row>
    <row r="7866" spans="1:13" ht="39.950000000000003" hidden="1" customHeight="1" x14ac:dyDescent="0.2">
      <c r="A7866" s="167">
        <v>8</v>
      </c>
      <c r="B7866" s="167" t="s">
        <v>5796</v>
      </c>
      <c r="C7866" s="167" t="s">
        <v>5796</v>
      </c>
      <c r="D7866" s="167" t="s">
        <v>5899</v>
      </c>
      <c r="E7866" s="167" t="s">
        <v>5900</v>
      </c>
      <c r="F7866" s="167" t="s">
        <v>5798</v>
      </c>
      <c r="G7866" s="167">
        <v>1</v>
      </c>
      <c r="H7866" s="178" t="s">
        <v>14571</v>
      </c>
      <c r="I7866" s="168" t="s">
        <v>3963</v>
      </c>
      <c r="J7866" s="166" t="s">
        <v>600</v>
      </c>
      <c r="K7866" s="167" t="s">
        <v>598</v>
      </c>
      <c r="L7866" s="165" t="s">
        <v>4489</v>
      </c>
    </row>
    <row r="7867" spans="1:13" ht="39.950000000000003" hidden="1" customHeight="1" x14ac:dyDescent="0.2">
      <c r="A7867" s="167">
        <v>8</v>
      </c>
      <c r="B7867" s="167" t="s">
        <v>5796</v>
      </c>
      <c r="C7867" s="167" t="s">
        <v>5797</v>
      </c>
      <c r="D7867" s="167" t="s">
        <v>5798</v>
      </c>
      <c r="E7867" s="167" t="s">
        <v>5739</v>
      </c>
      <c r="F7867" s="167" t="s">
        <v>5798</v>
      </c>
      <c r="G7867" s="167" t="s">
        <v>5798</v>
      </c>
      <c r="H7867" s="178" t="s">
        <v>14572</v>
      </c>
      <c r="I7867" s="168" t="s">
        <v>14573</v>
      </c>
      <c r="J7867" s="166" t="s">
        <v>2425</v>
      </c>
      <c r="K7867" s="167" t="s">
        <v>586</v>
      </c>
      <c r="L7867" s="165" t="s">
        <v>4489</v>
      </c>
    </row>
    <row r="7868" spans="1:13" ht="39.950000000000003" hidden="1" customHeight="1" x14ac:dyDescent="0.2">
      <c r="A7868" s="167">
        <v>8</v>
      </c>
      <c r="B7868" s="167" t="s">
        <v>5796</v>
      </c>
      <c r="C7868" s="167" t="s">
        <v>5797</v>
      </c>
      <c r="D7868" s="167" t="s">
        <v>5796</v>
      </c>
      <c r="E7868" s="167" t="s">
        <v>5739</v>
      </c>
      <c r="F7868" s="167" t="s">
        <v>5798</v>
      </c>
      <c r="G7868" s="167" t="s">
        <v>5798</v>
      </c>
      <c r="H7868" s="178" t="s">
        <v>14574</v>
      </c>
      <c r="I7868" s="168" t="s">
        <v>14575</v>
      </c>
      <c r="J7868" s="166" t="s">
        <v>9671</v>
      </c>
      <c r="K7868" s="167" t="s">
        <v>586</v>
      </c>
      <c r="L7868" s="165" t="s">
        <v>4489</v>
      </c>
    </row>
    <row r="7869" spans="1:13" ht="39.950000000000003" hidden="1" customHeight="1" x14ac:dyDescent="0.2">
      <c r="A7869" s="167">
        <v>8</v>
      </c>
      <c r="B7869" s="167" t="s">
        <v>5796</v>
      </c>
      <c r="C7869" s="167" t="s">
        <v>5797</v>
      </c>
      <c r="D7869" s="167" t="s">
        <v>5796</v>
      </c>
      <c r="E7869" s="167" t="s">
        <v>462</v>
      </c>
      <c r="F7869" s="167" t="s">
        <v>5798</v>
      </c>
      <c r="G7869" s="167" t="s">
        <v>5798</v>
      </c>
      <c r="H7869" s="178" t="s">
        <v>14576</v>
      </c>
      <c r="I7869" s="168" t="s">
        <v>14577</v>
      </c>
      <c r="J7869" s="166" t="s">
        <v>9672</v>
      </c>
      <c r="K7869" s="167" t="s">
        <v>586</v>
      </c>
      <c r="L7869" s="165" t="s">
        <v>4489</v>
      </c>
    </row>
    <row r="7870" spans="1:13" ht="39.950000000000003" hidden="1" customHeight="1" x14ac:dyDescent="0.2">
      <c r="A7870" s="167">
        <v>8</v>
      </c>
      <c r="B7870" s="167" t="s">
        <v>5796</v>
      </c>
      <c r="C7870" s="167" t="s">
        <v>5797</v>
      </c>
      <c r="D7870" s="167" t="s">
        <v>5796</v>
      </c>
      <c r="E7870" s="167" t="s">
        <v>462</v>
      </c>
      <c r="F7870" s="167" t="s">
        <v>5798</v>
      </c>
      <c r="G7870" s="167">
        <v>1</v>
      </c>
      <c r="H7870" s="178" t="s">
        <v>14578</v>
      </c>
      <c r="I7870" s="168" t="s">
        <v>14579</v>
      </c>
      <c r="J7870" s="166" t="s">
        <v>600</v>
      </c>
      <c r="K7870" s="167" t="s">
        <v>598</v>
      </c>
      <c r="L7870" s="165" t="s">
        <v>4489</v>
      </c>
    </row>
    <row r="7871" spans="1:13" ht="39.950000000000003" hidden="1" customHeight="1" x14ac:dyDescent="0.2">
      <c r="A7871" s="167">
        <v>8</v>
      </c>
      <c r="B7871" s="167" t="s">
        <v>5796</v>
      </c>
      <c r="C7871" s="167" t="s">
        <v>5797</v>
      </c>
      <c r="D7871" s="167" t="s">
        <v>5796</v>
      </c>
      <c r="E7871" s="167" t="s">
        <v>465</v>
      </c>
      <c r="F7871" s="167" t="s">
        <v>5798</v>
      </c>
      <c r="G7871" s="167" t="s">
        <v>5798</v>
      </c>
      <c r="H7871" s="178" t="s">
        <v>14580</v>
      </c>
      <c r="I7871" s="168" t="s">
        <v>14581</v>
      </c>
      <c r="J7871" s="166" t="s">
        <v>9673</v>
      </c>
      <c r="K7871" s="167" t="s">
        <v>586</v>
      </c>
      <c r="L7871" s="165" t="s">
        <v>4489</v>
      </c>
    </row>
    <row r="7872" spans="1:13" ht="39.950000000000003" hidden="1" customHeight="1" x14ac:dyDescent="0.2">
      <c r="A7872" s="167">
        <v>8</v>
      </c>
      <c r="B7872" s="167" t="s">
        <v>5796</v>
      </c>
      <c r="C7872" s="167" t="s">
        <v>5797</v>
      </c>
      <c r="D7872" s="167" t="s">
        <v>5796</v>
      </c>
      <c r="E7872" s="167" t="s">
        <v>465</v>
      </c>
      <c r="F7872" s="167" t="s">
        <v>5798</v>
      </c>
      <c r="G7872" s="167">
        <v>1</v>
      </c>
      <c r="H7872" s="178" t="s">
        <v>14582</v>
      </c>
      <c r="I7872" s="168" t="s">
        <v>14583</v>
      </c>
      <c r="J7872" s="166" t="s">
        <v>600</v>
      </c>
      <c r="K7872" s="167" t="s">
        <v>598</v>
      </c>
      <c r="L7872" s="165" t="s">
        <v>4489</v>
      </c>
    </row>
    <row r="7873" spans="1:13" ht="39.950000000000003" hidden="1" customHeight="1" x14ac:dyDescent="0.2">
      <c r="A7873" s="167">
        <v>8</v>
      </c>
      <c r="B7873" s="167" t="s">
        <v>5796</v>
      </c>
      <c r="C7873" s="167" t="s">
        <v>5797</v>
      </c>
      <c r="D7873" s="167" t="s">
        <v>5797</v>
      </c>
      <c r="E7873" s="167" t="s">
        <v>5739</v>
      </c>
      <c r="F7873" s="167" t="s">
        <v>5798</v>
      </c>
      <c r="G7873" s="167" t="s">
        <v>5798</v>
      </c>
      <c r="H7873" s="178" t="s">
        <v>14584</v>
      </c>
      <c r="I7873" s="168" t="s">
        <v>14585</v>
      </c>
      <c r="J7873" s="166" t="s">
        <v>9674</v>
      </c>
      <c r="K7873" s="167" t="s">
        <v>586</v>
      </c>
      <c r="L7873" s="165" t="s">
        <v>4489</v>
      </c>
    </row>
    <row r="7874" spans="1:13" ht="39.950000000000003" hidden="1" customHeight="1" x14ac:dyDescent="0.2">
      <c r="A7874" s="167">
        <v>8</v>
      </c>
      <c r="B7874" s="167" t="s">
        <v>5796</v>
      </c>
      <c r="C7874" s="167" t="s">
        <v>5797</v>
      </c>
      <c r="D7874" s="167" t="s">
        <v>5797</v>
      </c>
      <c r="E7874" s="167" t="s">
        <v>462</v>
      </c>
      <c r="F7874" s="167" t="s">
        <v>5798</v>
      </c>
      <c r="G7874" s="167" t="s">
        <v>5798</v>
      </c>
      <c r="H7874" s="178" t="s">
        <v>14586</v>
      </c>
      <c r="I7874" s="168" t="s">
        <v>14585</v>
      </c>
      <c r="J7874" s="166" t="s">
        <v>9675</v>
      </c>
      <c r="K7874" s="167" t="s">
        <v>586</v>
      </c>
      <c r="L7874" s="165" t="s">
        <v>4489</v>
      </c>
    </row>
    <row r="7875" spans="1:13" ht="39.950000000000003" hidden="1" customHeight="1" x14ac:dyDescent="0.2">
      <c r="A7875" s="167">
        <v>8</v>
      </c>
      <c r="B7875" s="167" t="s">
        <v>5796</v>
      </c>
      <c r="C7875" s="167" t="s">
        <v>5797</v>
      </c>
      <c r="D7875" s="167" t="s">
        <v>5797</v>
      </c>
      <c r="E7875" s="167" t="s">
        <v>462</v>
      </c>
      <c r="F7875" s="167" t="s">
        <v>5798</v>
      </c>
      <c r="G7875" s="167">
        <v>1</v>
      </c>
      <c r="H7875" s="178" t="s">
        <v>14587</v>
      </c>
      <c r="I7875" s="168" t="s">
        <v>14588</v>
      </c>
      <c r="J7875" s="166" t="s">
        <v>600</v>
      </c>
      <c r="K7875" s="167" t="s">
        <v>598</v>
      </c>
      <c r="L7875" s="165" t="s">
        <v>4489</v>
      </c>
    </row>
    <row r="7876" spans="1:13" ht="39.950000000000003" hidden="1" customHeight="1" x14ac:dyDescent="0.2">
      <c r="A7876" s="167">
        <v>8</v>
      </c>
      <c r="B7876" s="167" t="s">
        <v>5796</v>
      </c>
      <c r="C7876" s="167" t="s">
        <v>5797</v>
      </c>
      <c r="D7876" s="167" t="s">
        <v>5797</v>
      </c>
      <c r="E7876" s="167" t="s">
        <v>5818</v>
      </c>
      <c r="F7876" s="167" t="s">
        <v>5798</v>
      </c>
      <c r="G7876" s="167" t="s">
        <v>5798</v>
      </c>
      <c r="H7876" s="178" t="s">
        <v>14589</v>
      </c>
      <c r="I7876" s="168" t="s">
        <v>14590</v>
      </c>
      <c r="J7876" s="166" t="s">
        <v>2432</v>
      </c>
      <c r="K7876" s="167" t="s">
        <v>586</v>
      </c>
      <c r="L7876" s="165" t="s">
        <v>4489</v>
      </c>
    </row>
    <row r="7877" spans="1:13" ht="39.950000000000003" hidden="1" customHeight="1" x14ac:dyDescent="0.2">
      <c r="A7877" s="167">
        <v>8</v>
      </c>
      <c r="B7877" s="167" t="s">
        <v>5796</v>
      </c>
      <c r="C7877" s="167" t="s">
        <v>5797</v>
      </c>
      <c r="D7877" s="167" t="s">
        <v>5797</v>
      </c>
      <c r="E7877" s="167" t="s">
        <v>5818</v>
      </c>
      <c r="F7877" s="167" t="s">
        <v>5798</v>
      </c>
      <c r="G7877" s="167">
        <v>1</v>
      </c>
      <c r="H7877" s="178" t="s">
        <v>14591</v>
      </c>
      <c r="I7877" s="168" t="s">
        <v>14592</v>
      </c>
      <c r="J7877" s="166" t="s">
        <v>600</v>
      </c>
      <c r="K7877" s="167" t="s">
        <v>598</v>
      </c>
      <c r="L7877" s="165" t="s">
        <v>4489</v>
      </c>
    </row>
    <row r="7878" spans="1:13" ht="39.950000000000003" hidden="1" customHeight="1" x14ac:dyDescent="0.2">
      <c r="A7878" s="167">
        <v>8</v>
      </c>
      <c r="B7878" s="167" t="s">
        <v>5796</v>
      </c>
      <c r="C7878" s="167" t="s">
        <v>5797</v>
      </c>
      <c r="D7878" s="167" t="s">
        <v>5797</v>
      </c>
      <c r="E7878" s="167" t="s">
        <v>5858</v>
      </c>
      <c r="F7878" s="167" t="s">
        <v>5798</v>
      </c>
      <c r="G7878" s="167" t="s">
        <v>5798</v>
      </c>
      <c r="H7878" s="178" t="s">
        <v>14593</v>
      </c>
      <c r="I7878" s="168" t="s">
        <v>14594</v>
      </c>
      <c r="J7878" s="166" t="s">
        <v>2436</v>
      </c>
      <c r="K7878" s="167" t="s">
        <v>586</v>
      </c>
      <c r="L7878" s="165" t="s">
        <v>4489</v>
      </c>
    </row>
    <row r="7879" spans="1:13" ht="39.950000000000003" hidden="1" customHeight="1" x14ac:dyDescent="0.2">
      <c r="A7879" s="167">
        <v>8</v>
      </c>
      <c r="B7879" s="167" t="s">
        <v>5796</v>
      </c>
      <c r="C7879" s="167" t="s">
        <v>5797</v>
      </c>
      <c r="D7879" s="167" t="s">
        <v>5797</v>
      </c>
      <c r="E7879" s="167" t="s">
        <v>5858</v>
      </c>
      <c r="F7879" s="167" t="s">
        <v>5798</v>
      </c>
      <c r="G7879" s="167">
        <v>1</v>
      </c>
      <c r="H7879" s="178" t="s">
        <v>14595</v>
      </c>
      <c r="I7879" s="168" t="s">
        <v>14596</v>
      </c>
      <c r="J7879" s="166" t="s">
        <v>600</v>
      </c>
      <c r="K7879" s="167" t="s">
        <v>598</v>
      </c>
      <c r="L7879" s="165" t="s">
        <v>4489</v>
      </c>
    </row>
    <row r="7880" spans="1:13" ht="39.950000000000003" hidden="1" customHeight="1" x14ac:dyDescent="0.2">
      <c r="A7880" s="167">
        <v>8</v>
      </c>
      <c r="B7880" s="167" t="s">
        <v>5796</v>
      </c>
      <c r="C7880" s="167" t="s">
        <v>5797</v>
      </c>
      <c r="D7880" s="167" t="s">
        <v>5797</v>
      </c>
      <c r="E7880" s="167" t="s">
        <v>6221</v>
      </c>
      <c r="F7880" s="167" t="s">
        <v>5798</v>
      </c>
      <c r="G7880" s="167" t="s">
        <v>5798</v>
      </c>
      <c r="H7880" s="178" t="s">
        <v>14597</v>
      </c>
      <c r="I7880" s="168" t="s">
        <v>14598</v>
      </c>
      <c r="J7880" s="166" t="s">
        <v>2440</v>
      </c>
      <c r="K7880" s="167" t="s">
        <v>586</v>
      </c>
      <c r="L7880" s="165" t="s">
        <v>4489</v>
      </c>
    </row>
    <row r="7881" spans="1:13" ht="39.950000000000003" hidden="1" customHeight="1" x14ac:dyDescent="0.2">
      <c r="A7881" s="167">
        <v>8</v>
      </c>
      <c r="B7881" s="167" t="s">
        <v>5796</v>
      </c>
      <c r="C7881" s="167" t="s">
        <v>5797</v>
      </c>
      <c r="D7881" s="167" t="s">
        <v>5797</v>
      </c>
      <c r="E7881" s="167" t="s">
        <v>6221</v>
      </c>
      <c r="F7881" s="167" t="s">
        <v>5798</v>
      </c>
      <c r="G7881" s="167">
        <v>1</v>
      </c>
      <c r="H7881" s="178" t="s">
        <v>14599</v>
      </c>
      <c r="I7881" s="168" t="s">
        <v>14600</v>
      </c>
      <c r="J7881" s="166" t="s">
        <v>600</v>
      </c>
      <c r="K7881" s="167" t="s">
        <v>598</v>
      </c>
      <c r="L7881" s="165" t="s">
        <v>4489</v>
      </c>
    </row>
    <row r="7882" spans="1:13" ht="39.950000000000003" hidden="1" customHeight="1" x14ac:dyDescent="0.2">
      <c r="A7882" s="167">
        <v>8</v>
      </c>
      <c r="B7882" s="167" t="s">
        <v>5796</v>
      </c>
      <c r="C7882" s="167" t="s">
        <v>5797</v>
      </c>
      <c r="D7882" s="167" t="s">
        <v>5797</v>
      </c>
      <c r="E7882" s="167" t="s">
        <v>5832</v>
      </c>
      <c r="F7882" s="167" t="s">
        <v>5798</v>
      </c>
      <c r="G7882" s="167" t="s">
        <v>5798</v>
      </c>
      <c r="H7882" s="178" t="s">
        <v>14601</v>
      </c>
      <c r="I7882" s="168" t="s">
        <v>14602</v>
      </c>
      <c r="J7882" s="166" t="s">
        <v>2444</v>
      </c>
      <c r="K7882" s="167" t="s">
        <v>586</v>
      </c>
      <c r="L7882" s="165" t="s">
        <v>4489</v>
      </c>
    </row>
    <row r="7883" spans="1:13" ht="39.950000000000003" hidden="1" customHeight="1" x14ac:dyDescent="0.2">
      <c r="A7883" s="167">
        <v>8</v>
      </c>
      <c r="B7883" s="167" t="s">
        <v>5796</v>
      </c>
      <c r="C7883" s="167" t="s">
        <v>5797</v>
      </c>
      <c r="D7883" s="167" t="s">
        <v>5797</v>
      </c>
      <c r="E7883" s="167" t="s">
        <v>5832</v>
      </c>
      <c r="F7883" s="167" t="s">
        <v>5798</v>
      </c>
      <c r="G7883" s="167">
        <v>1</v>
      </c>
      <c r="H7883" s="178" t="s">
        <v>14603</v>
      </c>
      <c r="I7883" s="168" t="s">
        <v>14604</v>
      </c>
      <c r="J7883" s="166" t="s">
        <v>600</v>
      </c>
      <c r="K7883" s="167" t="s">
        <v>598</v>
      </c>
      <c r="L7883" s="165" t="s">
        <v>4489</v>
      </c>
    </row>
    <row r="7884" spans="1:13" ht="39.950000000000003" hidden="1" customHeight="1" x14ac:dyDescent="0.2">
      <c r="A7884" s="167">
        <v>8</v>
      </c>
      <c r="B7884" s="167" t="s">
        <v>5796</v>
      </c>
      <c r="C7884" s="167" t="s">
        <v>5797</v>
      </c>
      <c r="D7884" s="167" t="s">
        <v>5797</v>
      </c>
      <c r="E7884" s="167" t="s">
        <v>7104</v>
      </c>
      <c r="F7884" s="167" t="s">
        <v>5798</v>
      </c>
      <c r="G7884" s="167" t="s">
        <v>5798</v>
      </c>
      <c r="H7884" s="178" t="s">
        <v>14605</v>
      </c>
      <c r="I7884" s="168" t="s">
        <v>14606</v>
      </c>
      <c r="J7884" s="166" t="s">
        <v>2448</v>
      </c>
      <c r="K7884" s="167" t="s">
        <v>586</v>
      </c>
      <c r="L7884" s="165" t="s">
        <v>4489</v>
      </c>
    </row>
    <row r="7885" spans="1:13" ht="39.950000000000003" hidden="1" customHeight="1" x14ac:dyDescent="0.2">
      <c r="A7885" s="167">
        <v>8</v>
      </c>
      <c r="B7885" s="167" t="s">
        <v>5796</v>
      </c>
      <c r="C7885" s="167" t="s">
        <v>5797</v>
      </c>
      <c r="D7885" s="167" t="s">
        <v>5797</v>
      </c>
      <c r="E7885" s="167" t="s">
        <v>7104</v>
      </c>
      <c r="F7885" s="167" t="s">
        <v>5798</v>
      </c>
      <c r="G7885" s="167">
        <v>1</v>
      </c>
      <c r="H7885" s="178" t="s">
        <v>14607</v>
      </c>
      <c r="I7885" s="168" t="s">
        <v>14608</v>
      </c>
      <c r="J7885" s="166" t="s">
        <v>600</v>
      </c>
      <c r="K7885" s="167" t="s">
        <v>598</v>
      </c>
      <c r="L7885" s="165" t="s">
        <v>4489</v>
      </c>
    </row>
    <row r="7886" spans="1:13" ht="39.950000000000003" hidden="1" customHeight="1" x14ac:dyDescent="0.2">
      <c r="A7886" s="167">
        <v>8</v>
      </c>
      <c r="B7886" s="167" t="s">
        <v>5796</v>
      </c>
      <c r="C7886" s="167" t="s">
        <v>5797</v>
      </c>
      <c r="D7886" s="167" t="s">
        <v>5797</v>
      </c>
      <c r="E7886" s="167" t="s">
        <v>7159</v>
      </c>
      <c r="F7886" s="167" t="s">
        <v>5798</v>
      </c>
      <c r="G7886" s="167" t="s">
        <v>5798</v>
      </c>
      <c r="H7886" s="178" t="s">
        <v>14609</v>
      </c>
      <c r="I7886" s="168" t="s">
        <v>14610</v>
      </c>
      <c r="J7886" s="166" t="s">
        <v>2452</v>
      </c>
      <c r="K7886" s="167" t="s">
        <v>586</v>
      </c>
      <c r="L7886" s="165" t="s">
        <v>4489</v>
      </c>
    </row>
    <row r="7887" spans="1:13" ht="39.950000000000003" hidden="1" customHeight="1" x14ac:dyDescent="0.2">
      <c r="A7887" s="167">
        <v>8</v>
      </c>
      <c r="B7887" s="167" t="s">
        <v>5796</v>
      </c>
      <c r="C7887" s="167" t="s">
        <v>5797</v>
      </c>
      <c r="D7887" s="167" t="s">
        <v>5797</v>
      </c>
      <c r="E7887" s="167" t="s">
        <v>7159</v>
      </c>
      <c r="F7887" s="167" t="s">
        <v>5798</v>
      </c>
      <c r="G7887" s="167">
        <v>1</v>
      </c>
      <c r="H7887" s="178" t="s">
        <v>14611</v>
      </c>
      <c r="I7887" s="168" t="s">
        <v>14612</v>
      </c>
      <c r="J7887" s="166" t="s">
        <v>600</v>
      </c>
      <c r="K7887" s="167" t="s">
        <v>598</v>
      </c>
      <c r="L7887" s="165" t="s">
        <v>4489</v>
      </c>
    </row>
    <row r="7888" spans="1:13" ht="39.950000000000003" hidden="1" customHeight="1" x14ac:dyDescent="0.2">
      <c r="A7888" s="187">
        <v>8</v>
      </c>
      <c r="B7888" s="187" t="s">
        <v>5796</v>
      </c>
      <c r="C7888" s="187" t="s">
        <v>5797</v>
      </c>
      <c r="D7888" s="187" t="s">
        <v>9036</v>
      </c>
      <c r="E7888" s="187" t="s">
        <v>5739</v>
      </c>
      <c r="F7888" s="187" t="s">
        <v>5798</v>
      </c>
      <c r="G7888" s="187" t="s">
        <v>5798</v>
      </c>
      <c r="H7888" s="188" t="s">
        <v>14613</v>
      </c>
      <c r="I7888" s="189" t="s">
        <v>14614</v>
      </c>
      <c r="J7888" s="190" t="s">
        <v>14628</v>
      </c>
      <c r="K7888" s="187" t="s">
        <v>586</v>
      </c>
      <c r="L7888" s="191" t="s">
        <v>5853</v>
      </c>
      <c r="M7888" s="293" t="s">
        <v>15052</v>
      </c>
    </row>
    <row r="7889" spans="1:13" ht="39.950000000000003" hidden="1" customHeight="1" x14ac:dyDescent="0.2">
      <c r="A7889" s="187">
        <v>8</v>
      </c>
      <c r="B7889" s="187" t="s">
        <v>5796</v>
      </c>
      <c r="C7889" s="187" t="s">
        <v>5797</v>
      </c>
      <c r="D7889" s="187" t="s">
        <v>9036</v>
      </c>
      <c r="E7889" s="187" t="s">
        <v>462</v>
      </c>
      <c r="F7889" s="187" t="s">
        <v>5798</v>
      </c>
      <c r="G7889" s="187" t="s">
        <v>5798</v>
      </c>
      <c r="H7889" s="188" t="s">
        <v>14615</v>
      </c>
      <c r="I7889" s="189" t="s">
        <v>14616</v>
      </c>
      <c r="J7889" s="190" t="s">
        <v>14629</v>
      </c>
      <c r="K7889" s="187" t="s">
        <v>598</v>
      </c>
      <c r="L7889" s="191" t="s">
        <v>5853</v>
      </c>
      <c r="M7889" s="293" t="s">
        <v>15052</v>
      </c>
    </row>
    <row r="7890" spans="1:13" ht="39.950000000000003" hidden="1" customHeight="1" x14ac:dyDescent="0.2">
      <c r="A7890" s="187">
        <v>8</v>
      </c>
      <c r="B7890" s="187" t="s">
        <v>5796</v>
      </c>
      <c r="C7890" s="187" t="s">
        <v>5797</v>
      </c>
      <c r="D7890" s="187" t="s">
        <v>9036</v>
      </c>
      <c r="E7890" s="187" t="s">
        <v>462</v>
      </c>
      <c r="F7890" s="187" t="s">
        <v>5796</v>
      </c>
      <c r="G7890" s="187" t="s">
        <v>5798</v>
      </c>
      <c r="H7890" s="188" t="s">
        <v>14617</v>
      </c>
      <c r="I7890" s="189" t="s">
        <v>14590</v>
      </c>
      <c r="J7890" s="190" t="s">
        <v>2432</v>
      </c>
      <c r="K7890" s="187" t="s">
        <v>598</v>
      </c>
      <c r="L7890" s="191" t="s">
        <v>5853</v>
      </c>
      <c r="M7890" s="293" t="s">
        <v>15052</v>
      </c>
    </row>
    <row r="7891" spans="1:13" ht="39.950000000000003" hidden="1" customHeight="1" x14ac:dyDescent="0.2">
      <c r="A7891" s="187">
        <v>8</v>
      </c>
      <c r="B7891" s="187" t="s">
        <v>5796</v>
      </c>
      <c r="C7891" s="187" t="s">
        <v>5797</v>
      </c>
      <c r="D7891" s="187" t="s">
        <v>9036</v>
      </c>
      <c r="E7891" s="187" t="s">
        <v>462</v>
      </c>
      <c r="F7891" s="187" t="s">
        <v>5797</v>
      </c>
      <c r="G7891" s="187" t="s">
        <v>5798</v>
      </c>
      <c r="H7891" s="188" t="s">
        <v>14618</v>
      </c>
      <c r="I7891" s="189" t="s">
        <v>14594</v>
      </c>
      <c r="J7891" s="190" t="s">
        <v>2436</v>
      </c>
      <c r="K7891" s="187" t="s">
        <v>598</v>
      </c>
      <c r="L7891" s="191" t="s">
        <v>5853</v>
      </c>
      <c r="M7891" s="293" t="s">
        <v>15052</v>
      </c>
    </row>
    <row r="7892" spans="1:13" ht="39.950000000000003" hidden="1" customHeight="1" x14ac:dyDescent="0.2">
      <c r="A7892" s="187">
        <v>8</v>
      </c>
      <c r="B7892" s="187" t="s">
        <v>5796</v>
      </c>
      <c r="C7892" s="187" t="s">
        <v>5797</v>
      </c>
      <c r="D7892" s="187" t="s">
        <v>9036</v>
      </c>
      <c r="E7892" s="187" t="s">
        <v>462</v>
      </c>
      <c r="F7892" s="187" t="s">
        <v>5971</v>
      </c>
      <c r="G7892" s="187" t="s">
        <v>5798</v>
      </c>
      <c r="H7892" s="188" t="s">
        <v>14619</v>
      </c>
      <c r="I7892" s="189" t="s">
        <v>14598</v>
      </c>
      <c r="J7892" s="190" t="s">
        <v>2440</v>
      </c>
      <c r="K7892" s="187" t="s">
        <v>598</v>
      </c>
      <c r="L7892" s="191" t="s">
        <v>5853</v>
      </c>
      <c r="M7892" s="293" t="s">
        <v>15052</v>
      </c>
    </row>
    <row r="7893" spans="1:13" ht="39.950000000000003" hidden="1" customHeight="1" x14ac:dyDescent="0.2">
      <c r="A7893" s="187">
        <v>8</v>
      </c>
      <c r="B7893" s="187" t="s">
        <v>5796</v>
      </c>
      <c r="C7893" s="187" t="s">
        <v>5797</v>
      </c>
      <c r="D7893" s="187" t="s">
        <v>9036</v>
      </c>
      <c r="E7893" s="187" t="s">
        <v>462</v>
      </c>
      <c r="F7893" s="187" t="s">
        <v>5854</v>
      </c>
      <c r="G7893" s="187" t="s">
        <v>5798</v>
      </c>
      <c r="H7893" s="188" t="s">
        <v>14620</v>
      </c>
      <c r="I7893" s="189" t="s">
        <v>14602</v>
      </c>
      <c r="J7893" s="190" t="s">
        <v>2444</v>
      </c>
      <c r="K7893" s="187" t="s">
        <v>598</v>
      </c>
      <c r="L7893" s="191" t="s">
        <v>5853</v>
      </c>
      <c r="M7893" s="293" t="s">
        <v>15052</v>
      </c>
    </row>
    <row r="7894" spans="1:13" ht="39.950000000000003" hidden="1" customHeight="1" x14ac:dyDescent="0.2">
      <c r="A7894" s="187">
        <v>8</v>
      </c>
      <c r="B7894" s="187" t="s">
        <v>5796</v>
      </c>
      <c r="C7894" s="187" t="s">
        <v>5797</v>
      </c>
      <c r="D7894" s="187" t="s">
        <v>9036</v>
      </c>
      <c r="E7894" s="187" t="s">
        <v>462</v>
      </c>
      <c r="F7894" s="187" t="s">
        <v>6580</v>
      </c>
      <c r="G7894" s="187" t="s">
        <v>5798</v>
      </c>
      <c r="H7894" s="188" t="s">
        <v>14621</v>
      </c>
      <c r="I7894" s="189" t="s">
        <v>14606</v>
      </c>
      <c r="J7894" s="190" t="s">
        <v>2448</v>
      </c>
      <c r="K7894" s="187" t="s">
        <v>598</v>
      </c>
      <c r="L7894" s="191" t="s">
        <v>5853</v>
      </c>
      <c r="M7894" s="293" t="s">
        <v>15052</v>
      </c>
    </row>
    <row r="7895" spans="1:13" ht="39.950000000000003" hidden="1" customHeight="1" x14ac:dyDescent="0.2">
      <c r="A7895" s="187">
        <v>8</v>
      </c>
      <c r="B7895" s="187" t="s">
        <v>5796</v>
      </c>
      <c r="C7895" s="187" t="s">
        <v>5797</v>
      </c>
      <c r="D7895" s="187" t="s">
        <v>9036</v>
      </c>
      <c r="E7895" s="187" t="s">
        <v>462</v>
      </c>
      <c r="F7895" s="187" t="s">
        <v>6689</v>
      </c>
      <c r="G7895" s="187" t="s">
        <v>5798</v>
      </c>
      <c r="H7895" s="188" t="s">
        <v>14622</v>
      </c>
      <c r="I7895" s="189" t="s">
        <v>14610</v>
      </c>
      <c r="J7895" s="190" t="s">
        <v>2452</v>
      </c>
      <c r="K7895" s="187" t="s">
        <v>598</v>
      </c>
      <c r="L7895" s="191" t="s">
        <v>5853</v>
      </c>
      <c r="M7895" s="293" t="s">
        <v>15052</v>
      </c>
    </row>
    <row r="7896" spans="1:13" ht="39.950000000000003" hidden="1" customHeight="1" x14ac:dyDescent="0.2">
      <c r="A7896" s="167">
        <v>8</v>
      </c>
      <c r="B7896" s="167" t="s">
        <v>5796</v>
      </c>
      <c r="C7896" s="167" t="s">
        <v>5797</v>
      </c>
      <c r="D7896" s="167" t="s">
        <v>5899</v>
      </c>
      <c r="E7896" s="167" t="s">
        <v>5739</v>
      </c>
      <c r="F7896" s="167" t="s">
        <v>5798</v>
      </c>
      <c r="G7896" s="167" t="s">
        <v>5798</v>
      </c>
      <c r="H7896" s="178" t="s">
        <v>14623</v>
      </c>
      <c r="I7896" s="168" t="s">
        <v>14624</v>
      </c>
      <c r="J7896" s="166" t="s">
        <v>2454</v>
      </c>
      <c r="K7896" s="167" t="s">
        <v>586</v>
      </c>
      <c r="L7896" s="165" t="s">
        <v>4489</v>
      </c>
    </row>
    <row r="7897" spans="1:13" ht="39.950000000000003" hidden="1" customHeight="1" x14ac:dyDescent="0.2">
      <c r="A7897" s="167">
        <v>8</v>
      </c>
      <c r="B7897" s="167" t="s">
        <v>5796</v>
      </c>
      <c r="C7897" s="167" t="s">
        <v>5797</v>
      </c>
      <c r="D7897" s="167" t="s">
        <v>5899</v>
      </c>
      <c r="E7897" s="167" t="s">
        <v>5900</v>
      </c>
      <c r="F7897" s="167" t="s">
        <v>5798</v>
      </c>
      <c r="G7897" s="167" t="s">
        <v>5798</v>
      </c>
      <c r="H7897" s="178" t="s">
        <v>14625</v>
      </c>
      <c r="I7897" s="168" t="s">
        <v>14624</v>
      </c>
      <c r="J7897" s="166" t="s">
        <v>2456</v>
      </c>
      <c r="K7897" s="167" t="s">
        <v>586</v>
      </c>
      <c r="L7897" s="165" t="s">
        <v>4489</v>
      </c>
    </row>
    <row r="7898" spans="1:13" ht="39.950000000000003" hidden="1" customHeight="1" x14ac:dyDescent="0.2">
      <c r="A7898" s="167">
        <v>8</v>
      </c>
      <c r="B7898" s="167" t="s">
        <v>5796</v>
      </c>
      <c r="C7898" s="167" t="s">
        <v>5797</v>
      </c>
      <c r="D7898" s="167" t="s">
        <v>5899</v>
      </c>
      <c r="E7898" s="167" t="s">
        <v>5900</v>
      </c>
      <c r="F7898" s="167" t="s">
        <v>5798</v>
      </c>
      <c r="G7898" s="167">
        <v>1</v>
      </c>
      <c r="H7898" s="178" t="s">
        <v>14626</v>
      </c>
      <c r="I7898" s="168" t="s">
        <v>14627</v>
      </c>
      <c r="J7898" s="166" t="s">
        <v>600</v>
      </c>
      <c r="K7898" s="167" t="s">
        <v>598</v>
      </c>
      <c r="L7898" s="165" t="s">
        <v>4489</v>
      </c>
    </row>
    <row r="7899" spans="1:13" ht="39.950000000000003" hidden="1" customHeight="1" x14ac:dyDescent="0.2">
      <c r="A7899" s="6" t="str">
        <f t="shared" si="355"/>
        <v>8</v>
      </c>
      <c r="B7899" s="6" t="str">
        <f t="shared" si="356"/>
        <v>2</v>
      </c>
      <c r="C7899" s="6" t="str">
        <f t="shared" si="357"/>
        <v>0</v>
      </c>
      <c r="D7899" s="6" t="str">
        <f t="shared" si="358"/>
        <v>0</v>
      </c>
      <c r="E7899" s="6" t="str">
        <f t="shared" si="359"/>
        <v>00</v>
      </c>
      <c r="F7899" s="6" t="str">
        <f t="shared" si="362"/>
        <v>0</v>
      </c>
      <c r="G7899" s="6" t="str">
        <f t="shared" si="360"/>
        <v>0</v>
      </c>
      <c r="H7899" s="68">
        <v>82000000</v>
      </c>
      <c r="I7899" s="299" t="s">
        <v>562</v>
      </c>
      <c r="J7899" s="300" t="s">
        <v>563</v>
      </c>
      <c r="K7899" s="6" t="s">
        <v>586</v>
      </c>
      <c r="L7899" s="5"/>
    </row>
    <row r="7900" spans="1:13" ht="39.950000000000003" hidden="1" customHeight="1" x14ac:dyDescent="0.2">
      <c r="A7900" s="6" t="str">
        <f t="shared" si="355"/>
        <v>8</v>
      </c>
      <c r="B7900" s="6" t="str">
        <f t="shared" si="356"/>
        <v>2</v>
      </c>
      <c r="C7900" s="6" t="str">
        <f t="shared" si="357"/>
        <v>1</v>
      </c>
      <c r="D7900" s="6" t="str">
        <f t="shared" si="358"/>
        <v>0</v>
      </c>
      <c r="E7900" s="6" t="str">
        <f t="shared" si="359"/>
        <v>00</v>
      </c>
      <c r="F7900" s="6" t="str">
        <f t="shared" si="362"/>
        <v>0</v>
      </c>
      <c r="G7900" s="6" t="str">
        <f t="shared" si="360"/>
        <v>0</v>
      </c>
      <c r="H7900" s="68">
        <v>82100000</v>
      </c>
      <c r="I7900" s="299" t="s">
        <v>3965</v>
      </c>
      <c r="J7900" s="300" t="s">
        <v>3966</v>
      </c>
      <c r="K7900" s="6" t="s">
        <v>586</v>
      </c>
      <c r="L7900" s="5"/>
    </row>
    <row r="7901" spans="1:13" ht="39.950000000000003" hidden="1" customHeight="1" x14ac:dyDescent="0.2">
      <c r="A7901" s="167">
        <v>8</v>
      </c>
      <c r="B7901" s="167" t="s">
        <v>5797</v>
      </c>
      <c r="C7901" s="167" t="s">
        <v>5796</v>
      </c>
      <c r="D7901" s="167" t="s">
        <v>5796</v>
      </c>
      <c r="E7901" s="167" t="s">
        <v>5739</v>
      </c>
      <c r="F7901" s="167" t="s">
        <v>5798</v>
      </c>
      <c r="G7901" s="167" t="s">
        <v>5798</v>
      </c>
      <c r="H7901" s="178" t="s">
        <v>14630</v>
      </c>
      <c r="I7901" s="168" t="s">
        <v>3973</v>
      </c>
      <c r="J7901" s="166" t="s">
        <v>9695</v>
      </c>
      <c r="K7901" s="167" t="s">
        <v>586</v>
      </c>
      <c r="L7901" s="165" t="s">
        <v>4489</v>
      </c>
    </row>
    <row r="7902" spans="1:13" ht="39.950000000000003" hidden="1" customHeight="1" x14ac:dyDescent="0.2">
      <c r="A7902" s="167">
        <v>8</v>
      </c>
      <c r="B7902" s="167" t="s">
        <v>5797</v>
      </c>
      <c r="C7902" s="167" t="s">
        <v>5796</v>
      </c>
      <c r="D7902" s="167" t="s">
        <v>5796</v>
      </c>
      <c r="E7902" s="167" t="s">
        <v>462</v>
      </c>
      <c r="F7902" s="167" t="s">
        <v>5798</v>
      </c>
      <c r="G7902" s="167" t="s">
        <v>5798</v>
      </c>
      <c r="H7902" s="178" t="s">
        <v>14631</v>
      </c>
      <c r="I7902" s="168" t="s">
        <v>14632</v>
      </c>
      <c r="J7902" s="166" t="s">
        <v>9696</v>
      </c>
      <c r="K7902" s="167" t="s">
        <v>586</v>
      </c>
      <c r="L7902" s="165" t="s">
        <v>4489</v>
      </c>
    </row>
    <row r="7903" spans="1:13" ht="39.950000000000003" hidden="1" customHeight="1" x14ac:dyDescent="0.2">
      <c r="A7903" s="167">
        <v>8</v>
      </c>
      <c r="B7903" s="167" t="s">
        <v>5797</v>
      </c>
      <c r="C7903" s="167" t="s">
        <v>5796</v>
      </c>
      <c r="D7903" s="167" t="s">
        <v>5796</v>
      </c>
      <c r="E7903" s="167" t="s">
        <v>462</v>
      </c>
      <c r="F7903" s="167" t="s">
        <v>5798</v>
      </c>
      <c r="G7903" s="167">
        <v>1</v>
      </c>
      <c r="H7903" s="178" t="s">
        <v>14633</v>
      </c>
      <c r="I7903" s="168" t="s">
        <v>14634</v>
      </c>
      <c r="J7903" s="166" t="s">
        <v>600</v>
      </c>
      <c r="K7903" s="167" t="s">
        <v>598</v>
      </c>
      <c r="L7903" s="165" t="s">
        <v>4489</v>
      </c>
    </row>
    <row r="7904" spans="1:13" ht="39.950000000000003" hidden="1" customHeight="1" x14ac:dyDescent="0.2">
      <c r="A7904" s="167">
        <v>8</v>
      </c>
      <c r="B7904" s="167" t="s">
        <v>5797</v>
      </c>
      <c r="C7904" s="167" t="s">
        <v>5796</v>
      </c>
      <c r="D7904" s="167" t="s">
        <v>5796</v>
      </c>
      <c r="E7904" s="167" t="s">
        <v>465</v>
      </c>
      <c r="F7904" s="167" t="s">
        <v>5798</v>
      </c>
      <c r="G7904" s="167" t="s">
        <v>5798</v>
      </c>
      <c r="H7904" s="178" t="s">
        <v>14635</v>
      </c>
      <c r="I7904" s="168" t="s">
        <v>14636</v>
      </c>
      <c r="J7904" s="166" t="s">
        <v>9697</v>
      </c>
      <c r="K7904" s="167" t="s">
        <v>586</v>
      </c>
      <c r="L7904" s="165" t="s">
        <v>4489</v>
      </c>
    </row>
    <row r="7905" spans="1:13" ht="39.950000000000003" hidden="1" customHeight="1" x14ac:dyDescent="0.2">
      <c r="A7905" s="167">
        <v>8</v>
      </c>
      <c r="B7905" s="167" t="s">
        <v>5797</v>
      </c>
      <c r="C7905" s="167" t="s">
        <v>5796</v>
      </c>
      <c r="D7905" s="167" t="s">
        <v>5796</v>
      </c>
      <c r="E7905" s="167" t="s">
        <v>465</v>
      </c>
      <c r="F7905" s="167" t="s">
        <v>5798</v>
      </c>
      <c r="G7905" s="167">
        <v>1</v>
      </c>
      <c r="H7905" s="178" t="s">
        <v>14637</v>
      </c>
      <c r="I7905" s="168" t="s">
        <v>14638</v>
      </c>
      <c r="J7905" s="166" t="s">
        <v>600</v>
      </c>
      <c r="K7905" s="167" t="s">
        <v>598</v>
      </c>
      <c r="L7905" s="165" t="s">
        <v>4489</v>
      </c>
    </row>
    <row r="7906" spans="1:13" ht="39.950000000000003" hidden="1" customHeight="1" x14ac:dyDescent="0.2">
      <c r="A7906" s="167">
        <v>8</v>
      </c>
      <c r="B7906" s="167" t="s">
        <v>5797</v>
      </c>
      <c r="C7906" s="167" t="s">
        <v>5796</v>
      </c>
      <c r="D7906" s="167" t="s">
        <v>5797</v>
      </c>
      <c r="E7906" s="167" t="s">
        <v>5739</v>
      </c>
      <c r="F7906" s="167" t="s">
        <v>5798</v>
      </c>
      <c r="G7906" s="167" t="s">
        <v>5798</v>
      </c>
      <c r="H7906" s="178" t="s">
        <v>14639</v>
      </c>
      <c r="I7906" s="168" t="s">
        <v>14640</v>
      </c>
      <c r="J7906" s="166" t="s">
        <v>9698</v>
      </c>
      <c r="K7906" s="167" t="s">
        <v>586</v>
      </c>
      <c r="L7906" s="165" t="s">
        <v>4489</v>
      </c>
    </row>
    <row r="7907" spans="1:13" ht="39.950000000000003" hidden="1" customHeight="1" x14ac:dyDescent="0.2">
      <c r="A7907" s="167">
        <v>8</v>
      </c>
      <c r="B7907" s="167" t="s">
        <v>5797</v>
      </c>
      <c r="C7907" s="167" t="s">
        <v>5796</v>
      </c>
      <c r="D7907" s="167" t="s">
        <v>5797</v>
      </c>
      <c r="E7907" s="167" t="s">
        <v>462</v>
      </c>
      <c r="F7907" s="167" t="s">
        <v>5798</v>
      </c>
      <c r="G7907" s="167" t="s">
        <v>5798</v>
      </c>
      <c r="H7907" s="178" t="s">
        <v>14641</v>
      </c>
      <c r="I7907" s="168" t="s">
        <v>14487</v>
      </c>
      <c r="J7907" s="166" t="s">
        <v>9699</v>
      </c>
      <c r="K7907" s="167" t="s">
        <v>586</v>
      </c>
      <c r="L7907" s="165" t="s">
        <v>4489</v>
      </c>
    </row>
    <row r="7908" spans="1:13" ht="39.950000000000003" hidden="1" customHeight="1" x14ac:dyDescent="0.2">
      <c r="A7908" s="167">
        <v>8</v>
      </c>
      <c r="B7908" s="167" t="s">
        <v>5797</v>
      </c>
      <c r="C7908" s="167" t="s">
        <v>5796</v>
      </c>
      <c r="D7908" s="167" t="s">
        <v>5797</v>
      </c>
      <c r="E7908" s="167" t="s">
        <v>462</v>
      </c>
      <c r="F7908" s="167" t="s">
        <v>5798</v>
      </c>
      <c r="G7908" s="167">
        <v>1</v>
      </c>
      <c r="H7908" s="178" t="s">
        <v>14642</v>
      </c>
      <c r="I7908" s="168" t="s">
        <v>14489</v>
      </c>
      <c r="J7908" s="166" t="s">
        <v>600</v>
      </c>
      <c r="K7908" s="167" t="s">
        <v>598</v>
      </c>
      <c r="L7908" s="165" t="s">
        <v>4489</v>
      </c>
    </row>
    <row r="7909" spans="1:13" ht="39.950000000000003" hidden="1" customHeight="1" x14ac:dyDescent="0.2">
      <c r="A7909" s="167">
        <v>8</v>
      </c>
      <c r="B7909" s="167" t="s">
        <v>5797</v>
      </c>
      <c r="C7909" s="167" t="s">
        <v>5796</v>
      </c>
      <c r="D7909" s="167" t="s">
        <v>5797</v>
      </c>
      <c r="E7909" s="167" t="s">
        <v>465</v>
      </c>
      <c r="F7909" s="167" t="s">
        <v>5798</v>
      </c>
      <c r="G7909" s="167" t="s">
        <v>5798</v>
      </c>
      <c r="H7909" s="178" t="s">
        <v>14643</v>
      </c>
      <c r="I7909" s="168" t="s">
        <v>14644</v>
      </c>
      <c r="J7909" s="166" t="s">
        <v>9700</v>
      </c>
      <c r="K7909" s="167" t="s">
        <v>586</v>
      </c>
      <c r="L7909" s="165" t="s">
        <v>4489</v>
      </c>
    </row>
    <row r="7910" spans="1:13" ht="39.950000000000003" hidden="1" customHeight="1" x14ac:dyDescent="0.2">
      <c r="A7910" s="167">
        <v>8</v>
      </c>
      <c r="B7910" s="167" t="s">
        <v>5797</v>
      </c>
      <c r="C7910" s="167" t="s">
        <v>5796</v>
      </c>
      <c r="D7910" s="167" t="s">
        <v>5797</v>
      </c>
      <c r="E7910" s="167" t="s">
        <v>465</v>
      </c>
      <c r="F7910" s="167" t="s">
        <v>5798</v>
      </c>
      <c r="G7910" s="167">
        <v>1</v>
      </c>
      <c r="H7910" s="178" t="s">
        <v>14645</v>
      </c>
      <c r="I7910" s="168" t="s">
        <v>14646</v>
      </c>
      <c r="J7910" s="166" t="s">
        <v>600</v>
      </c>
      <c r="K7910" s="167" t="s">
        <v>598</v>
      </c>
      <c r="L7910" s="165" t="s">
        <v>4489</v>
      </c>
    </row>
    <row r="7911" spans="1:13" ht="39.950000000000003" hidden="1" customHeight="1" x14ac:dyDescent="0.2">
      <c r="A7911" s="167">
        <v>8</v>
      </c>
      <c r="B7911" s="167" t="s">
        <v>5797</v>
      </c>
      <c r="C7911" s="167" t="s">
        <v>5796</v>
      </c>
      <c r="D7911" s="167" t="s">
        <v>5797</v>
      </c>
      <c r="E7911" s="167" t="s">
        <v>468</v>
      </c>
      <c r="F7911" s="167" t="s">
        <v>5798</v>
      </c>
      <c r="G7911" s="167" t="s">
        <v>5798</v>
      </c>
      <c r="H7911" s="178" t="s">
        <v>14647</v>
      </c>
      <c r="I7911" s="168" t="s">
        <v>14648</v>
      </c>
      <c r="J7911" s="166" t="s">
        <v>9701</v>
      </c>
      <c r="K7911" s="167" t="s">
        <v>586</v>
      </c>
      <c r="L7911" s="165" t="s">
        <v>4489</v>
      </c>
    </row>
    <row r="7912" spans="1:13" ht="39.950000000000003" hidden="1" customHeight="1" x14ac:dyDescent="0.2">
      <c r="A7912" s="167">
        <v>8</v>
      </c>
      <c r="B7912" s="167" t="s">
        <v>5797</v>
      </c>
      <c r="C7912" s="167" t="s">
        <v>5796</v>
      </c>
      <c r="D7912" s="167" t="s">
        <v>5797</v>
      </c>
      <c r="E7912" s="167" t="s">
        <v>468</v>
      </c>
      <c r="F7912" s="167" t="s">
        <v>5798</v>
      </c>
      <c r="G7912" s="167">
        <v>1</v>
      </c>
      <c r="H7912" s="178" t="s">
        <v>14649</v>
      </c>
      <c r="I7912" s="168" t="s">
        <v>14650</v>
      </c>
      <c r="J7912" s="166" t="s">
        <v>600</v>
      </c>
      <c r="K7912" s="167" t="s">
        <v>598</v>
      </c>
      <c r="L7912" s="165" t="s">
        <v>4489</v>
      </c>
    </row>
    <row r="7913" spans="1:13" ht="39.950000000000003" hidden="1" customHeight="1" x14ac:dyDescent="0.2">
      <c r="A7913" s="167">
        <v>8</v>
      </c>
      <c r="B7913" s="167" t="s">
        <v>5797</v>
      </c>
      <c r="C7913" s="167" t="s">
        <v>5796</v>
      </c>
      <c r="D7913" s="167" t="s">
        <v>5797</v>
      </c>
      <c r="E7913" s="167" t="s">
        <v>471</v>
      </c>
      <c r="F7913" s="167" t="s">
        <v>5798</v>
      </c>
      <c r="G7913" s="167" t="s">
        <v>5798</v>
      </c>
      <c r="H7913" s="178" t="s">
        <v>14651</v>
      </c>
      <c r="I7913" s="168" t="s">
        <v>14652</v>
      </c>
      <c r="J7913" s="166" t="s">
        <v>9702</v>
      </c>
      <c r="K7913" s="167" t="s">
        <v>586</v>
      </c>
      <c r="L7913" s="165" t="s">
        <v>4489</v>
      </c>
    </row>
    <row r="7914" spans="1:13" ht="39.950000000000003" hidden="1" customHeight="1" x14ac:dyDescent="0.2">
      <c r="A7914" s="167">
        <v>8</v>
      </c>
      <c r="B7914" s="167" t="s">
        <v>5797</v>
      </c>
      <c r="C7914" s="167" t="s">
        <v>5796</v>
      </c>
      <c r="D7914" s="167" t="s">
        <v>5797</v>
      </c>
      <c r="E7914" s="167" t="s">
        <v>471</v>
      </c>
      <c r="F7914" s="167" t="s">
        <v>5798</v>
      </c>
      <c r="G7914" s="167">
        <v>1</v>
      </c>
      <c r="H7914" s="178" t="s">
        <v>14653</v>
      </c>
      <c r="I7914" s="168" t="s">
        <v>14654</v>
      </c>
      <c r="J7914" s="166" t="s">
        <v>600</v>
      </c>
      <c r="K7914" s="167" t="s">
        <v>598</v>
      </c>
      <c r="L7914" s="165" t="s">
        <v>4489</v>
      </c>
    </row>
    <row r="7915" spans="1:13" ht="39.950000000000003" hidden="1" customHeight="1" x14ac:dyDescent="0.2">
      <c r="A7915" s="6" t="str">
        <f t="shared" si="355"/>
        <v>8</v>
      </c>
      <c r="B7915" s="6" t="str">
        <f t="shared" si="356"/>
        <v>2</v>
      </c>
      <c r="C7915" s="6" t="str">
        <f t="shared" si="357"/>
        <v>1</v>
      </c>
      <c r="D7915" s="6" t="str">
        <f t="shared" si="358"/>
        <v>3</v>
      </c>
      <c r="E7915" s="6" t="str">
        <f t="shared" si="359"/>
        <v>00</v>
      </c>
      <c r="F7915" s="6" t="str">
        <f t="shared" si="362"/>
        <v>0</v>
      </c>
      <c r="G7915" s="6" t="str">
        <f t="shared" si="360"/>
        <v>0</v>
      </c>
      <c r="H7915" s="68">
        <v>82130000</v>
      </c>
      <c r="I7915" s="299" t="s">
        <v>3967</v>
      </c>
      <c r="J7915" s="300" t="s">
        <v>3968</v>
      </c>
      <c r="K7915" s="6" t="s">
        <v>586</v>
      </c>
      <c r="L7915" s="5"/>
    </row>
    <row r="7916" spans="1:13" ht="39.950000000000003" hidden="1" customHeight="1" x14ac:dyDescent="0.2">
      <c r="A7916" s="187" t="str">
        <f t="shared" ref="A7916:A8214" si="363">MID($H7916,1,1)</f>
        <v>8</v>
      </c>
      <c r="B7916" s="187" t="str">
        <f t="shared" si="356"/>
        <v>2</v>
      </c>
      <c r="C7916" s="187" t="str">
        <f t="shared" si="357"/>
        <v>1</v>
      </c>
      <c r="D7916" s="187" t="str">
        <f t="shared" si="358"/>
        <v>3</v>
      </c>
      <c r="E7916" s="187" t="str">
        <f t="shared" si="359"/>
        <v>00</v>
      </c>
      <c r="F7916" s="187" t="str">
        <f t="shared" si="362"/>
        <v>1</v>
      </c>
      <c r="G7916" s="187" t="str">
        <f t="shared" si="360"/>
        <v>0</v>
      </c>
      <c r="H7916" s="188">
        <v>82130010</v>
      </c>
      <c r="I7916" s="189" t="s">
        <v>3967</v>
      </c>
      <c r="J7916" s="190" t="s">
        <v>3968</v>
      </c>
      <c r="K7916" s="187" t="s">
        <v>586</v>
      </c>
      <c r="L7916" s="193" t="s">
        <v>5853</v>
      </c>
    </row>
    <row r="7917" spans="1:13" ht="39.950000000000003" hidden="1" customHeight="1" x14ac:dyDescent="0.2">
      <c r="A7917" s="187" t="str">
        <f t="shared" si="363"/>
        <v>8</v>
      </c>
      <c r="B7917" s="187" t="str">
        <f t="shared" ref="B7917:B8128" si="364">MID($H7917,2,1)</f>
        <v>2</v>
      </c>
      <c r="C7917" s="187" t="str">
        <f t="shared" ref="C7917:C8128" si="365">MID($H7917,3,1)</f>
        <v>1</v>
      </c>
      <c r="D7917" s="187" t="str">
        <f t="shared" ref="D7917:D8128" si="366">MID($H7917,4,1)</f>
        <v>3</v>
      </c>
      <c r="E7917" s="187" t="str">
        <f t="shared" ref="E7917:E8128" si="367">MID($H7917,5,2)</f>
        <v>00</v>
      </c>
      <c r="F7917" s="187" t="str">
        <f t="shared" si="362"/>
        <v>1</v>
      </c>
      <c r="G7917" s="187" t="str">
        <f t="shared" ref="G7917:G8128" si="368">MID($H7917,8,1)</f>
        <v>1</v>
      </c>
      <c r="H7917" s="188">
        <v>82130011</v>
      </c>
      <c r="I7917" s="189" t="s">
        <v>3969</v>
      </c>
      <c r="J7917" s="190" t="s">
        <v>3970</v>
      </c>
      <c r="K7917" s="187" t="s">
        <v>598</v>
      </c>
      <c r="L7917" s="193" t="s">
        <v>5853</v>
      </c>
    </row>
    <row r="7918" spans="1:13" ht="39.950000000000003" hidden="1" customHeight="1" x14ac:dyDescent="0.2">
      <c r="A7918" s="167">
        <v>8</v>
      </c>
      <c r="B7918" s="167" t="s">
        <v>5797</v>
      </c>
      <c r="C7918" s="167" t="s">
        <v>5796</v>
      </c>
      <c r="D7918" s="167" t="s">
        <v>5971</v>
      </c>
      <c r="E7918" s="167" t="s">
        <v>462</v>
      </c>
      <c r="F7918" s="167" t="s">
        <v>5798</v>
      </c>
      <c r="G7918" s="167" t="s">
        <v>5798</v>
      </c>
      <c r="H7918" s="178" t="s">
        <v>14655</v>
      </c>
      <c r="I7918" s="168" t="s">
        <v>3967</v>
      </c>
      <c r="J7918" s="199" t="s">
        <v>2460</v>
      </c>
      <c r="K7918" s="167" t="s">
        <v>586</v>
      </c>
      <c r="L7918" s="165" t="s">
        <v>4489</v>
      </c>
    </row>
    <row r="7919" spans="1:13" ht="39.950000000000003" hidden="1" customHeight="1" x14ac:dyDescent="0.2">
      <c r="A7919" s="167">
        <v>8</v>
      </c>
      <c r="B7919" s="167" t="s">
        <v>5797</v>
      </c>
      <c r="C7919" s="167" t="s">
        <v>5796</v>
      </c>
      <c r="D7919" s="167" t="s">
        <v>5971</v>
      </c>
      <c r="E7919" s="167" t="s">
        <v>462</v>
      </c>
      <c r="F7919" s="167" t="s">
        <v>5798</v>
      </c>
      <c r="G7919" s="167">
        <v>1</v>
      </c>
      <c r="H7919" s="178" t="s">
        <v>14656</v>
      </c>
      <c r="I7919" s="168" t="s">
        <v>3969</v>
      </c>
      <c r="J7919" s="199" t="s">
        <v>600</v>
      </c>
      <c r="K7919" s="167" t="s">
        <v>598</v>
      </c>
      <c r="L7919" s="165" t="s">
        <v>4489</v>
      </c>
    </row>
    <row r="7920" spans="1:13" ht="39.950000000000003" hidden="1" customHeight="1" x14ac:dyDescent="0.2">
      <c r="A7920" s="203" t="str">
        <f t="shared" si="363"/>
        <v>8</v>
      </c>
      <c r="B7920" s="203" t="str">
        <f t="shared" si="364"/>
        <v>2</v>
      </c>
      <c r="C7920" s="203" t="str">
        <f t="shared" si="365"/>
        <v>1</v>
      </c>
      <c r="D7920" s="203" t="str">
        <f t="shared" si="366"/>
        <v>8</v>
      </c>
      <c r="E7920" s="203" t="str">
        <f t="shared" si="367"/>
        <v>00</v>
      </c>
      <c r="F7920" s="203" t="str">
        <f t="shared" si="362"/>
        <v>0</v>
      </c>
      <c r="G7920" s="203" t="str">
        <f t="shared" si="368"/>
        <v>0</v>
      </c>
      <c r="H7920" s="204">
        <v>82180000</v>
      </c>
      <c r="I7920" s="209" t="s">
        <v>3971</v>
      </c>
      <c r="J7920" s="206" t="s">
        <v>3972</v>
      </c>
      <c r="K7920" s="203" t="s">
        <v>586</v>
      </c>
      <c r="L7920" s="207" t="s">
        <v>5853</v>
      </c>
      <c r="M7920" s="293" t="s">
        <v>15052</v>
      </c>
    </row>
    <row r="7921" spans="1:13" ht="39.950000000000003" hidden="1" customHeight="1" x14ac:dyDescent="0.2">
      <c r="A7921" s="203" t="str">
        <f t="shared" si="363"/>
        <v>8</v>
      </c>
      <c r="B7921" s="203" t="str">
        <f t="shared" si="364"/>
        <v>2</v>
      </c>
      <c r="C7921" s="203" t="str">
        <f t="shared" si="365"/>
        <v>1</v>
      </c>
      <c r="D7921" s="203" t="str">
        <f t="shared" si="366"/>
        <v>8</v>
      </c>
      <c r="E7921" s="203" t="str">
        <f t="shared" si="367"/>
        <v>01</v>
      </c>
      <c r="F7921" s="203" t="str">
        <f t="shared" si="362"/>
        <v>0</v>
      </c>
      <c r="G7921" s="203" t="str">
        <f t="shared" si="368"/>
        <v>0</v>
      </c>
      <c r="H7921" s="204">
        <v>82180100</v>
      </c>
      <c r="I7921" s="209" t="s">
        <v>3973</v>
      </c>
      <c r="J7921" s="206" t="s">
        <v>3974</v>
      </c>
      <c r="K7921" s="203" t="s">
        <v>586</v>
      </c>
      <c r="L7921" s="207" t="s">
        <v>5853</v>
      </c>
      <c r="M7921" s="293" t="s">
        <v>15052</v>
      </c>
    </row>
    <row r="7922" spans="1:13" ht="39.950000000000003" hidden="1" customHeight="1" x14ac:dyDescent="0.2">
      <c r="A7922" s="203" t="str">
        <f t="shared" si="363"/>
        <v>8</v>
      </c>
      <c r="B7922" s="203" t="str">
        <f t="shared" si="364"/>
        <v>2</v>
      </c>
      <c r="C7922" s="203" t="str">
        <f t="shared" si="365"/>
        <v>1</v>
      </c>
      <c r="D7922" s="203" t="str">
        <f t="shared" si="366"/>
        <v>8</v>
      </c>
      <c r="E7922" s="203" t="str">
        <f t="shared" si="367"/>
        <v>01</v>
      </c>
      <c r="F7922" s="203" t="str">
        <f t="shared" si="362"/>
        <v>1</v>
      </c>
      <c r="G7922" s="203" t="str">
        <f t="shared" si="368"/>
        <v>0</v>
      </c>
      <c r="H7922" s="204">
        <v>82180110</v>
      </c>
      <c r="I7922" s="209" t="s">
        <v>3975</v>
      </c>
      <c r="J7922" s="206" t="s">
        <v>3976</v>
      </c>
      <c r="K7922" s="187" t="s">
        <v>10066</v>
      </c>
      <c r="L7922" s="191" t="s">
        <v>5853</v>
      </c>
      <c r="M7922" s="293" t="s">
        <v>15052</v>
      </c>
    </row>
    <row r="7923" spans="1:13" ht="39.950000000000003" hidden="1" customHeight="1" x14ac:dyDescent="0.2">
      <c r="A7923" s="187" t="str">
        <f t="shared" si="363"/>
        <v>8</v>
      </c>
      <c r="B7923" s="187" t="str">
        <f t="shared" si="364"/>
        <v>2</v>
      </c>
      <c r="C7923" s="187" t="str">
        <f t="shared" si="365"/>
        <v>1</v>
      </c>
      <c r="D7923" s="187" t="str">
        <f t="shared" si="366"/>
        <v>8</v>
      </c>
      <c r="E7923" s="187" t="str">
        <f t="shared" si="367"/>
        <v>01</v>
      </c>
      <c r="F7923" s="187" t="str">
        <f t="shared" si="362"/>
        <v>1</v>
      </c>
      <c r="G7923" s="187" t="str">
        <f t="shared" si="368"/>
        <v>1</v>
      </c>
      <c r="H7923" s="188">
        <v>82180111</v>
      </c>
      <c r="I7923" s="189" t="s">
        <v>3977</v>
      </c>
      <c r="J7923" s="190" t="s">
        <v>3978</v>
      </c>
      <c r="K7923" s="187" t="s">
        <v>598</v>
      </c>
      <c r="L7923" s="193" t="s">
        <v>5853</v>
      </c>
    </row>
    <row r="7924" spans="1:13" ht="39.950000000000003" hidden="1" customHeight="1" x14ac:dyDescent="0.2">
      <c r="A7924" s="203" t="str">
        <f t="shared" si="363"/>
        <v>8</v>
      </c>
      <c r="B7924" s="203" t="str">
        <f t="shared" si="364"/>
        <v>2</v>
      </c>
      <c r="C7924" s="203" t="str">
        <f t="shared" si="365"/>
        <v>1</v>
      </c>
      <c r="D7924" s="203" t="str">
        <f t="shared" si="366"/>
        <v>8</v>
      </c>
      <c r="E7924" s="203" t="str">
        <f t="shared" si="367"/>
        <v>01</v>
      </c>
      <c r="F7924" s="203" t="str">
        <f t="shared" si="362"/>
        <v>2</v>
      </c>
      <c r="G7924" s="203" t="str">
        <f t="shared" si="368"/>
        <v>0</v>
      </c>
      <c r="H7924" s="204">
        <v>82180120</v>
      </c>
      <c r="I7924" s="209" t="s">
        <v>3979</v>
      </c>
      <c r="J7924" s="206" t="s">
        <v>3980</v>
      </c>
      <c r="K7924" s="187" t="s">
        <v>10066</v>
      </c>
      <c r="L7924" s="191" t="s">
        <v>5853</v>
      </c>
      <c r="M7924" s="293" t="s">
        <v>15052</v>
      </c>
    </row>
    <row r="7925" spans="1:13" ht="39.950000000000003" hidden="1" customHeight="1" x14ac:dyDescent="0.2">
      <c r="A7925" s="187" t="str">
        <f t="shared" si="363"/>
        <v>8</v>
      </c>
      <c r="B7925" s="187" t="str">
        <f t="shared" si="364"/>
        <v>2</v>
      </c>
      <c r="C7925" s="187" t="str">
        <f t="shared" si="365"/>
        <v>1</v>
      </c>
      <c r="D7925" s="187" t="str">
        <f t="shared" si="366"/>
        <v>8</v>
      </c>
      <c r="E7925" s="187" t="str">
        <f t="shared" si="367"/>
        <v>01</v>
      </c>
      <c r="F7925" s="187" t="str">
        <f t="shared" si="362"/>
        <v>2</v>
      </c>
      <c r="G7925" s="187" t="str">
        <f t="shared" si="368"/>
        <v>1</v>
      </c>
      <c r="H7925" s="188">
        <v>82180121</v>
      </c>
      <c r="I7925" s="189" t="s">
        <v>3981</v>
      </c>
      <c r="J7925" s="190" t="s">
        <v>3982</v>
      </c>
      <c r="K7925" s="187" t="s">
        <v>598</v>
      </c>
      <c r="L7925" s="193" t="s">
        <v>5853</v>
      </c>
    </row>
    <row r="7926" spans="1:13" ht="39.950000000000003" hidden="1" customHeight="1" x14ac:dyDescent="0.2">
      <c r="A7926" s="6" t="str">
        <f t="shared" si="363"/>
        <v>8</v>
      </c>
      <c r="B7926" s="6" t="str">
        <f t="shared" si="364"/>
        <v>2</v>
      </c>
      <c r="C7926" s="6" t="str">
        <f t="shared" si="365"/>
        <v>2</v>
      </c>
      <c r="D7926" s="6" t="str">
        <f t="shared" si="366"/>
        <v>0</v>
      </c>
      <c r="E7926" s="6" t="str">
        <f t="shared" si="367"/>
        <v>00</v>
      </c>
      <c r="F7926" s="6" t="str">
        <f t="shared" si="362"/>
        <v>0</v>
      </c>
      <c r="G7926" s="6" t="str">
        <f t="shared" si="368"/>
        <v>0</v>
      </c>
      <c r="H7926" s="68">
        <v>82200000</v>
      </c>
      <c r="I7926" s="299" t="s">
        <v>3983</v>
      </c>
      <c r="J7926" s="300" t="s">
        <v>3984</v>
      </c>
      <c r="K7926" s="6" t="s">
        <v>586</v>
      </c>
      <c r="L7926" s="5"/>
    </row>
    <row r="7927" spans="1:13" ht="39.950000000000003" hidden="1" customHeight="1" x14ac:dyDescent="0.2">
      <c r="A7927" s="187" t="str">
        <f t="shared" si="363"/>
        <v>8</v>
      </c>
      <c r="B7927" s="187" t="str">
        <f t="shared" si="364"/>
        <v>2</v>
      </c>
      <c r="C7927" s="187" t="str">
        <f t="shared" si="365"/>
        <v>2</v>
      </c>
      <c r="D7927" s="187" t="str">
        <f t="shared" si="366"/>
        <v>0</v>
      </c>
      <c r="E7927" s="187" t="str">
        <f t="shared" si="367"/>
        <v>00</v>
      </c>
      <c r="F7927" s="187" t="str">
        <f t="shared" si="362"/>
        <v>1</v>
      </c>
      <c r="G7927" s="187" t="str">
        <f t="shared" si="368"/>
        <v>0</v>
      </c>
      <c r="H7927" s="188">
        <v>82200010</v>
      </c>
      <c r="I7927" s="189" t="s">
        <v>3983</v>
      </c>
      <c r="J7927" s="190" t="s">
        <v>3984</v>
      </c>
      <c r="K7927" s="187" t="s">
        <v>586</v>
      </c>
      <c r="L7927" s="193" t="s">
        <v>5853</v>
      </c>
    </row>
    <row r="7928" spans="1:13" ht="39.950000000000003" hidden="1" customHeight="1" x14ac:dyDescent="0.2">
      <c r="A7928" s="187" t="str">
        <f t="shared" si="363"/>
        <v>8</v>
      </c>
      <c r="B7928" s="187" t="str">
        <f t="shared" si="364"/>
        <v>2</v>
      </c>
      <c r="C7928" s="187" t="str">
        <f t="shared" si="365"/>
        <v>2</v>
      </c>
      <c r="D7928" s="187" t="str">
        <f t="shared" si="366"/>
        <v>0</v>
      </c>
      <c r="E7928" s="187" t="str">
        <f t="shared" si="367"/>
        <v>00</v>
      </c>
      <c r="F7928" s="187" t="str">
        <f t="shared" si="362"/>
        <v>1</v>
      </c>
      <c r="G7928" s="187" t="str">
        <f t="shared" si="368"/>
        <v>1</v>
      </c>
      <c r="H7928" s="188">
        <v>82200011</v>
      </c>
      <c r="I7928" s="189" t="s">
        <v>3985</v>
      </c>
      <c r="J7928" s="190" t="s">
        <v>3986</v>
      </c>
      <c r="K7928" s="187" t="s">
        <v>598</v>
      </c>
      <c r="L7928" s="193" t="s">
        <v>5853</v>
      </c>
    </row>
    <row r="7929" spans="1:13" ht="39.950000000000003" hidden="1" customHeight="1" x14ac:dyDescent="0.2">
      <c r="A7929" s="167">
        <v>8</v>
      </c>
      <c r="B7929" s="167" t="s">
        <v>5797</v>
      </c>
      <c r="C7929" s="167" t="s">
        <v>5797</v>
      </c>
      <c r="D7929" s="167" t="s">
        <v>5796</v>
      </c>
      <c r="E7929" s="167" t="s">
        <v>5739</v>
      </c>
      <c r="F7929" s="167" t="s">
        <v>5798</v>
      </c>
      <c r="G7929" s="167" t="s">
        <v>5798</v>
      </c>
      <c r="H7929" s="178" t="s">
        <v>14657</v>
      </c>
      <c r="I7929" s="168" t="s">
        <v>3983</v>
      </c>
      <c r="J7929" s="166"/>
      <c r="K7929" s="167" t="s">
        <v>586</v>
      </c>
      <c r="L7929" s="165" t="s">
        <v>4489</v>
      </c>
    </row>
    <row r="7930" spans="1:13" ht="39.950000000000003" hidden="1" customHeight="1" x14ac:dyDescent="0.2">
      <c r="A7930" s="167">
        <v>8</v>
      </c>
      <c r="B7930" s="167" t="s">
        <v>5797</v>
      </c>
      <c r="C7930" s="167" t="s">
        <v>5797</v>
      </c>
      <c r="D7930" s="167" t="s">
        <v>5796</v>
      </c>
      <c r="E7930" s="167" t="s">
        <v>462</v>
      </c>
      <c r="F7930" s="167" t="s">
        <v>5798</v>
      </c>
      <c r="G7930" s="167" t="s">
        <v>5798</v>
      </c>
      <c r="H7930" s="178" t="s">
        <v>14658</v>
      </c>
      <c r="I7930" s="168" t="s">
        <v>3983</v>
      </c>
      <c r="J7930" s="166" t="s">
        <v>9711</v>
      </c>
      <c r="K7930" s="167" t="s">
        <v>586</v>
      </c>
      <c r="L7930" s="165" t="s">
        <v>4489</v>
      </c>
    </row>
    <row r="7931" spans="1:13" ht="39.950000000000003" hidden="1" customHeight="1" x14ac:dyDescent="0.2">
      <c r="A7931" s="167">
        <v>8</v>
      </c>
      <c r="B7931" s="167" t="s">
        <v>5797</v>
      </c>
      <c r="C7931" s="167" t="s">
        <v>5797</v>
      </c>
      <c r="D7931" s="167" t="s">
        <v>5796</v>
      </c>
      <c r="E7931" s="167" t="s">
        <v>462</v>
      </c>
      <c r="F7931" s="167" t="s">
        <v>5798</v>
      </c>
      <c r="G7931" s="167">
        <v>1</v>
      </c>
      <c r="H7931" s="178" t="s">
        <v>14659</v>
      </c>
      <c r="I7931" s="168" t="s">
        <v>3985</v>
      </c>
      <c r="J7931" s="166" t="s">
        <v>600</v>
      </c>
      <c r="K7931" s="167" t="s">
        <v>598</v>
      </c>
      <c r="L7931" s="165" t="s">
        <v>4489</v>
      </c>
    </row>
    <row r="7932" spans="1:13" ht="39.950000000000003" hidden="1" customHeight="1" x14ac:dyDescent="0.2">
      <c r="A7932" s="167">
        <v>8</v>
      </c>
      <c r="B7932" s="167" t="s">
        <v>5797</v>
      </c>
      <c r="C7932" s="167" t="s">
        <v>5797</v>
      </c>
      <c r="D7932" s="167" t="s">
        <v>5796</v>
      </c>
      <c r="E7932" s="167" t="s">
        <v>465</v>
      </c>
      <c r="F7932" s="167" t="s">
        <v>5798</v>
      </c>
      <c r="G7932" s="167" t="s">
        <v>5798</v>
      </c>
      <c r="H7932" s="178" t="s">
        <v>14660</v>
      </c>
      <c r="I7932" s="168" t="s">
        <v>14661</v>
      </c>
      <c r="J7932" s="166" t="s">
        <v>9712</v>
      </c>
      <c r="K7932" s="167" t="s">
        <v>586</v>
      </c>
      <c r="L7932" s="165" t="s">
        <v>4489</v>
      </c>
    </row>
    <row r="7933" spans="1:13" ht="39.950000000000003" hidden="1" customHeight="1" x14ac:dyDescent="0.2">
      <c r="A7933" s="167">
        <v>8</v>
      </c>
      <c r="B7933" s="167" t="s">
        <v>5797</v>
      </c>
      <c r="C7933" s="167" t="s">
        <v>5797</v>
      </c>
      <c r="D7933" s="167" t="s">
        <v>5796</v>
      </c>
      <c r="E7933" s="167" t="s">
        <v>465</v>
      </c>
      <c r="F7933" s="167" t="s">
        <v>5798</v>
      </c>
      <c r="G7933" s="167">
        <v>1</v>
      </c>
      <c r="H7933" s="178" t="s">
        <v>14662</v>
      </c>
      <c r="I7933" s="168" t="s">
        <v>14663</v>
      </c>
      <c r="J7933" s="166" t="s">
        <v>600</v>
      </c>
      <c r="K7933" s="167" t="s">
        <v>598</v>
      </c>
      <c r="L7933" s="165" t="s">
        <v>4489</v>
      </c>
    </row>
    <row r="7934" spans="1:13" ht="39.950000000000003" hidden="1" customHeight="1" x14ac:dyDescent="0.2">
      <c r="A7934" s="167">
        <v>8</v>
      </c>
      <c r="B7934" s="167" t="s">
        <v>5797</v>
      </c>
      <c r="C7934" s="167" t="s">
        <v>5797</v>
      </c>
      <c r="D7934" s="167" t="s">
        <v>5796</v>
      </c>
      <c r="E7934" s="167" t="s">
        <v>468</v>
      </c>
      <c r="F7934" s="167" t="s">
        <v>5798</v>
      </c>
      <c r="G7934" s="167" t="s">
        <v>5798</v>
      </c>
      <c r="H7934" s="178" t="s">
        <v>14664</v>
      </c>
      <c r="I7934" s="168" t="s">
        <v>14665</v>
      </c>
      <c r="J7934" s="166" t="s">
        <v>9713</v>
      </c>
      <c r="K7934" s="167" t="s">
        <v>586</v>
      </c>
      <c r="L7934" s="165" t="s">
        <v>4489</v>
      </c>
    </row>
    <row r="7935" spans="1:13" ht="39.950000000000003" hidden="1" customHeight="1" x14ac:dyDescent="0.2">
      <c r="A7935" s="167">
        <v>8</v>
      </c>
      <c r="B7935" s="167" t="s">
        <v>5797</v>
      </c>
      <c r="C7935" s="167" t="s">
        <v>5797</v>
      </c>
      <c r="D7935" s="167" t="s">
        <v>5796</v>
      </c>
      <c r="E7935" s="167" t="s">
        <v>468</v>
      </c>
      <c r="F7935" s="167" t="s">
        <v>5798</v>
      </c>
      <c r="G7935" s="167">
        <v>1</v>
      </c>
      <c r="H7935" s="178" t="s">
        <v>14666</v>
      </c>
      <c r="I7935" s="168" t="s">
        <v>14667</v>
      </c>
      <c r="J7935" s="166" t="s">
        <v>600</v>
      </c>
      <c r="K7935" s="167" t="s">
        <v>598</v>
      </c>
      <c r="L7935" s="165" t="s">
        <v>4489</v>
      </c>
    </row>
    <row r="7936" spans="1:13" ht="39.950000000000003" hidden="1" customHeight="1" x14ac:dyDescent="0.2">
      <c r="A7936" s="6" t="str">
        <f t="shared" si="363"/>
        <v>8</v>
      </c>
      <c r="B7936" s="6" t="str">
        <f t="shared" si="364"/>
        <v>2</v>
      </c>
      <c r="C7936" s="6" t="str">
        <f t="shared" si="365"/>
        <v>3</v>
      </c>
      <c r="D7936" s="6" t="str">
        <f t="shared" si="366"/>
        <v>0</v>
      </c>
      <c r="E7936" s="6" t="str">
        <f t="shared" si="367"/>
        <v>00</v>
      </c>
      <c r="F7936" s="6" t="str">
        <f t="shared" si="362"/>
        <v>0</v>
      </c>
      <c r="G7936" s="6" t="str">
        <f t="shared" si="368"/>
        <v>0</v>
      </c>
      <c r="H7936" s="68">
        <v>82300000</v>
      </c>
      <c r="I7936" s="299" t="s">
        <v>3987</v>
      </c>
      <c r="J7936" s="300" t="s">
        <v>3988</v>
      </c>
      <c r="K7936" s="6" t="s">
        <v>586</v>
      </c>
      <c r="L7936" s="5"/>
    </row>
    <row r="7937" spans="1:12" ht="39.950000000000003" hidden="1" customHeight="1" x14ac:dyDescent="0.2">
      <c r="A7937" s="187" t="str">
        <f t="shared" si="363"/>
        <v>8</v>
      </c>
      <c r="B7937" s="187" t="str">
        <f t="shared" si="364"/>
        <v>2</v>
      </c>
      <c r="C7937" s="187" t="str">
        <f t="shared" si="365"/>
        <v>3</v>
      </c>
      <c r="D7937" s="187" t="str">
        <f t="shared" si="366"/>
        <v>0</v>
      </c>
      <c r="E7937" s="187" t="str">
        <f t="shared" si="367"/>
        <v>00</v>
      </c>
      <c r="F7937" s="187" t="str">
        <f t="shared" si="362"/>
        <v>1</v>
      </c>
      <c r="G7937" s="187" t="str">
        <f t="shared" si="368"/>
        <v>0</v>
      </c>
      <c r="H7937" s="188">
        <v>82300010</v>
      </c>
      <c r="I7937" s="189" t="s">
        <v>3987</v>
      </c>
      <c r="J7937" s="190" t="s">
        <v>3988</v>
      </c>
      <c r="K7937" s="187" t="s">
        <v>586</v>
      </c>
      <c r="L7937" s="193" t="s">
        <v>5853</v>
      </c>
    </row>
    <row r="7938" spans="1:12" ht="39.950000000000003" hidden="1" customHeight="1" x14ac:dyDescent="0.2">
      <c r="A7938" s="187" t="str">
        <f t="shared" si="363"/>
        <v>8</v>
      </c>
      <c r="B7938" s="187" t="str">
        <f t="shared" si="364"/>
        <v>2</v>
      </c>
      <c r="C7938" s="187" t="str">
        <f t="shared" si="365"/>
        <v>3</v>
      </c>
      <c r="D7938" s="187" t="str">
        <f t="shared" si="366"/>
        <v>0</v>
      </c>
      <c r="E7938" s="187" t="str">
        <f t="shared" si="367"/>
        <v>00</v>
      </c>
      <c r="F7938" s="187" t="str">
        <f t="shared" si="362"/>
        <v>1</v>
      </c>
      <c r="G7938" s="187" t="str">
        <f t="shared" si="368"/>
        <v>1</v>
      </c>
      <c r="H7938" s="188">
        <v>82300011</v>
      </c>
      <c r="I7938" s="189" t="s">
        <v>3989</v>
      </c>
      <c r="J7938" s="190" t="s">
        <v>3990</v>
      </c>
      <c r="K7938" s="187" t="s">
        <v>598</v>
      </c>
      <c r="L7938" s="193" t="s">
        <v>5853</v>
      </c>
    </row>
    <row r="7939" spans="1:12" ht="39.950000000000003" hidden="1" customHeight="1" x14ac:dyDescent="0.2">
      <c r="A7939" s="167">
        <v>8</v>
      </c>
      <c r="B7939" s="167" t="s">
        <v>5797</v>
      </c>
      <c r="C7939" s="167" t="s">
        <v>5971</v>
      </c>
      <c r="D7939" s="167" t="s">
        <v>5796</v>
      </c>
      <c r="E7939" s="167" t="s">
        <v>5739</v>
      </c>
      <c r="F7939" s="167" t="s">
        <v>5798</v>
      </c>
      <c r="G7939" s="167" t="s">
        <v>5798</v>
      </c>
      <c r="H7939" s="178" t="s">
        <v>14668</v>
      </c>
      <c r="I7939" s="168" t="s">
        <v>3987</v>
      </c>
      <c r="J7939" s="166"/>
      <c r="K7939" s="167" t="s">
        <v>586</v>
      </c>
      <c r="L7939" s="165" t="s">
        <v>4489</v>
      </c>
    </row>
    <row r="7940" spans="1:12" ht="68.25" hidden="1" customHeight="1" x14ac:dyDescent="0.2">
      <c r="A7940" s="167">
        <v>8</v>
      </c>
      <c r="B7940" s="167" t="s">
        <v>5797</v>
      </c>
      <c r="C7940" s="167" t="s">
        <v>5971</v>
      </c>
      <c r="D7940" s="167" t="s">
        <v>5796</v>
      </c>
      <c r="E7940" s="167" t="s">
        <v>462</v>
      </c>
      <c r="F7940" s="167" t="s">
        <v>5798</v>
      </c>
      <c r="G7940" s="167" t="s">
        <v>5798</v>
      </c>
      <c r="H7940" s="178" t="s">
        <v>14669</v>
      </c>
      <c r="I7940" s="168" t="s">
        <v>3987</v>
      </c>
      <c r="J7940" s="166" t="s">
        <v>2482</v>
      </c>
      <c r="K7940" s="167" t="s">
        <v>586</v>
      </c>
      <c r="L7940" s="165" t="s">
        <v>4489</v>
      </c>
    </row>
    <row r="7941" spans="1:12" ht="39.950000000000003" hidden="1" customHeight="1" x14ac:dyDescent="0.2">
      <c r="A7941" s="167">
        <v>8</v>
      </c>
      <c r="B7941" s="167" t="s">
        <v>5797</v>
      </c>
      <c r="C7941" s="167" t="s">
        <v>5971</v>
      </c>
      <c r="D7941" s="167" t="s">
        <v>5796</v>
      </c>
      <c r="E7941" s="167" t="s">
        <v>462</v>
      </c>
      <c r="F7941" s="167" t="s">
        <v>5798</v>
      </c>
      <c r="G7941" s="167">
        <v>1</v>
      </c>
      <c r="H7941" s="178" t="s">
        <v>14670</v>
      </c>
      <c r="I7941" s="168" t="s">
        <v>3989</v>
      </c>
      <c r="J7941" s="166" t="s">
        <v>600</v>
      </c>
      <c r="K7941" s="167" t="s">
        <v>598</v>
      </c>
      <c r="L7941" s="165" t="s">
        <v>4489</v>
      </c>
    </row>
    <row r="7942" spans="1:12" ht="39.950000000000003" hidden="1" customHeight="1" x14ac:dyDescent="0.2">
      <c r="A7942" s="6" t="str">
        <f t="shared" si="363"/>
        <v>8</v>
      </c>
      <c r="B7942" s="6" t="str">
        <f t="shared" si="364"/>
        <v>3</v>
      </c>
      <c r="C7942" s="6" t="str">
        <f t="shared" si="365"/>
        <v>0</v>
      </c>
      <c r="D7942" s="6" t="str">
        <f t="shared" si="366"/>
        <v>0</v>
      </c>
      <c r="E7942" s="6" t="str">
        <f t="shared" si="367"/>
        <v>00</v>
      </c>
      <c r="F7942" s="6" t="str">
        <f t="shared" si="362"/>
        <v>0</v>
      </c>
      <c r="G7942" s="6" t="str">
        <f t="shared" si="368"/>
        <v>0</v>
      </c>
      <c r="H7942" s="68">
        <v>83000000</v>
      </c>
      <c r="I7942" s="299" t="s">
        <v>565</v>
      </c>
      <c r="J7942" s="300" t="s">
        <v>566</v>
      </c>
      <c r="K7942" s="6" t="s">
        <v>586</v>
      </c>
      <c r="L7942" s="5"/>
    </row>
    <row r="7943" spans="1:12" ht="39.950000000000003" hidden="1" customHeight="1" x14ac:dyDescent="0.2">
      <c r="A7943" s="187" t="str">
        <f t="shared" si="363"/>
        <v>8</v>
      </c>
      <c r="B7943" s="187" t="str">
        <f t="shared" si="364"/>
        <v>3</v>
      </c>
      <c r="C7943" s="187" t="str">
        <f t="shared" si="365"/>
        <v>0</v>
      </c>
      <c r="D7943" s="187" t="str">
        <f t="shared" si="366"/>
        <v>0</v>
      </c>
      <c r="E7943" s="187" t="str">
        <f t="shared" si="367"/>
        <v>06</v>
      </c>
      <c r="F7943" s="187" t="str">
        <f t="shared" si="362"/>
        <v>0</v>
      </c>
      <c r="G7943" s="187" t="str">
        <f t="shared" si="368"/>
        <v>0</v>
      </c>
      <c r="H7943" s="188">
        <v>83000600</v>
      </c>
      <c r="I7943" s="189" t="s">
        <v>3991</v>
      </c>
      <c r="J7943" s="190" t="s">
        <v>3992</v>
      </c>
      <c r="K7943" s="187" t="s">
        <v>586</v>
      </c>
      <c r="L7943" s="193" t="s">
        <v>5853</v>
      </c>
    </row>
    <row r="7944" spans="1:12" ht="39.950000000000003" hidden="1" customHeight="1" x14ac:dyDescent="0.2">
      <c r="A7944" s="187" t="str">
        <f t="shared" si="363"/>
        <v>8</v>
      </c>
      <c r="B7944" s="187" t="str">
        <f t="shared" si="364"/>
        <v>3</v>
      </c>
      <c r="C7944" s="187" t="str">
        <f t="shared" si="365"/>
        <v>0</v>
      </c>
      <c r="D7944" s="187" t="str">
        <f t="shared" si="366"/>
        <v>0</v>
      </c>
      <c r="E7944" s="187" t="str">
        <f t="shared" si="367"/>
        <v>06</v>
      </c>
      <c r="F7944" s="187" t="str">
        <f t="shared" si="362"/>
        <v>1</v>
      </c>
      <c r="G7944" s="187" t="str">
        <f t="shared" si="368"/>
        <v>0</v>
      </c>
      <c r="H7944" s="188">
        <v>83000610</v>
      </c>
      <c r="I7944" s="189" t="s">
        <v>3991</v>
      </c>
      <c r="J7944" s="190" t="s">
        <v>3992</v>
      </c>
      <c r="K7944" s="187" t="s">
        <v>586</v>
      </c>
      <c r="L7944" s="193" t="s">
        <v>5853</v>
      </c>
    </row>
    <row r="7945" spans="1:12" ht="39.950000000000003" hidden="1" customHeight="1" x14ac:dyDescent="0.2">
      <c r="A7945" s="187" t="str">
        <f t="shared" si="363"/>
        <v>8</v>
      </c>
      <c r="B7945" s="187" t="str">
        <f t="shared" si="364"/>
        <v>3</v>
      </c>
      <c r="C7945" s="187" t="str">
        <f t="shared" si="365"/>
        <v>0</v>
      </c>
      <c r="D7945" s="187" t="str">
        <f t="shared" si="366"/>
        <v>0</v>
      </c>
      <c r="E7945" s="187" t="str">
        <f t="shared" si="367"/>
        <v>06</v>
      </c>
      <c r="F7945" s="187" t="str">
        <f t="shared" ref="F7945:F8214" si="369">MID($H7945,7,1)</f>
        <v>1</v>
      </c>
      <c r="G7945" s="187" t="str">
        <f t="shared" si="368"/>
        <v>1</v>
      </c>
      <c r="H7945" s="188">
        <v>83000611</v>
      </c>
      <c r="I7945" s="189" t="s">
        <v>3993</v>
      </c>
      <c r="J7945" s="190" t="s">
        <v>3994</v>
      </c>
      <c r="K7945" s="187" t="s">
        <v>598</v>
      </c>
      <c r="L7945" s="193" t="s">
        <v>5853</v>
      </c>
    </row>
    <row r="7946" spans="1:12" ht="39.950000000000003" hidden="1" customHeight="1" x14ac:dyDescent="0.2">
      <c r="A7946" s="187" t="str">
        <f t="shared" si="363"/>
        <v>8</v>
      </c>
      <c r="B7946" s="187" t="str">
        <f t="shared" si="364"/>
        <v>3</v>
      </c>
      <c r="C7946" s="187" t="str">
        <f t="shared" si="365"/>
        <v>0</v>
      </c>
      <c r="D7946" s="187" t="str">
        <f t="shared" si="366"/>
        <v>0</v>
      </c>
      <c r="E7946" s="187" t="str">
        <f t="shared" si="367"/>
        <v>07</v>
      </c>
      <c r="F7946" s="187" t="str">
        <f t="shared" si="369"/>
        <v>0</v>
      </c>
      <c r="G7946" s="187" t="str">
        <f t="shared" si="368"/>
        <v>0</v>
      </c>
      <c r="H7946" s="188">
        <v>83000700</v>
      </c>
      <c r="I7946" s="189" t="s">
        <v>3995</v>
      </c>
      <c r="J7946" s="190" t="s">
        <v>3996</v>
      </c>
      <c r="K7946" s="187" t="s">
        <v>586</v>
      </c>
      <c r="L7946" s="193" t="s">
        <v>5853</v>
      </c>
    </row>
    <row r="7947" spans="1:12" ht="39.950000000000003" hidden="1" customHeight="1" x14ac:dyDescent="0.2">
      <c r="A7947" s="187" t="str">
        <f t="shared" si="363"/>
        <v>8</v>
      </c>
      <c r="B7947" s="187" t="str">
        <f t="shared" si="364"/>
        <v>3</v>
      </c>
      <c r="C7947" s="187" t="str">
        <f t="shared" si="365"/>
        <v>0</v>
      </c>
      <c r="D7947" s="187" t="str">
        <f t="shared" si="366"/>
        <v>0</v>
      </c>
      <c r="E7947" s="187" t="str">
        <f t="shared" si="367"/>
        <v>07</v>
      </c>
      <c r="F7947" s="187" t="str">
        <f t="shared" si="369"/>
        <v>1</v>
      </c>
      <c r="G7947" s="187" t="str">
        <f t="shared" si="368"/>
        <v>0</v>
      </c>
      <c r="H7947" s="188">
        <v>83000710</v>
      </c>
      <c r="I7947" s="189" t="s">
        <v>3995</v>
      </c>
      <c r="J7947" s="190" t="s">
        <v>3996</v>
      </c>
      <c r="K7947" s="187" t="s">
        <v>586</v>
      </c>
      <c r="L7947" s="193" t="s">
        <v>5853</v>
      </c>
    </row>
    <row r="7948" spans="1:12" ht="39.950000000000003" hidden="1" customHeight="1" x14ac:dyDescent="0.2">
      <c r="A7948" s="187" t="str">
        <f t="shared" si="363"/>
        <v>8</v>
      </c>
      <c r="B7948" s="187" t="str">
        <f t="shared" si="364"/>
        <v>3</v>
      </c>
      <c r="C7948" s="187" t="str">
        <f t="shared" si="365"/>
        <v>0</v>
      </c>
      <c r="D7948" s="187" t="str">
        <f t="shared" si="366"/>
        <v>0</v>
      </c>
      <c r="E7948" s="187" t="str">
        <f t="shared" si="367"/>
        <v>07</v>
      </c>
      <c r="F7948" s="187" t="str">
        <f t="shared" si="369"/>
        <v>1</v>
      </c>
      <c r="G7948" s="187" t="str">
        <f t="shared" si="368"/>
        <v>1</v>
      </c>
      <c r="H7948" s="188">
        <v>83000711</v>
      </c>
      <c r="I7948" s="189" t="s">
        <v>3997</v>
      </c>
      <c r="J7948" s="190" t="s">
        <v>3998</v>
      </c>
      <c r="K7948" s="187" t="s">
        <v>598</v>
      </c>
      <c r="L7948" s="193" t="s">
        <v>5853</v>
      </c>
    </row>
    <row r="7949" spans="1:12" ht="39.950000000000003" hidden="1" customHeight="1" x14ac:dyDescent="0.2">
      <c r="A7949" s="167">
        <v>8</v>
      </c>
      <c r="B7949" s="167" t="s">
        <v>5971</v>
      </c>
      <c r="C7949" s="167" t="s">
        <v>5796</v>
      </c>
      <c r="D7949" s="167" t="s">
        <v>5798</v>
      </c>
      <c r="E7949" s="167" t="s">
        <v>5739</v>
      </c>
      <c r="F7949" s="167" t="s">
        <v>5798</v>
      </c>
      <c r="G7949" s="167" t="s">
        <v>5798</v>
      </c>
      <c r="H7949" s="178" t="s">
        <v>14671</v>
      </c>
      <c r="I7949" s="196" t="s">
        <v>565</v>
      </c>
      <c r="J7949" s="166" t="s">
        <v>8722</v>
      </c>
      <c r="K7949" s="167" t="s">
        <v>586</v>
      </c>
      <c r="L7949" s="165" t="s">
        <v>4489</v>
      </c>
    </row>
    <row r="7950" spans="1:12" ht="39.950000000000003" hidden="1" customHeight="1" x14ac:dyDescent="0.2">
      <c r="A7950" s="167">
        <v>8</v>
      </c>
      <c r="B7950" s="167" t="s">
        <v>5971</v>
      </c>
      <c r="C7950" s="167" t="s">
        <v>5796</v>
      </c>
      <c r="D7950" s="167" t="s">
        <v>5796</v>
      </c>
      <c r="E7950" s="167" t="s">
        <v>5739</v>
      </c>
      <c r="F7950" s="167" t="s">
        <v>5798</v>
      </c>
      <c r="G7950" s="167" t="s">
        <v>5798</v>
      </c>
      <c r="H7950" s="178" t="s">
        <v>14672</v>
      </c>
      <c r="I7950" s="196" t="s">
        <v>565</v>
      </c>
      <c r="J7950" s="166" t="s">
        <v>8722</v>
      </c>
      <c r="K7950" s="167" t="s">
        <v>586</v>
      </c>
      <c r="L7950" s="165" t="s">
        <v>4489</v>
      </c>
    </row>
    <row r="7951" spans="1:12" ht="39.950000000000003" hidden="1" customHeight="1" x14ac:dyDescent="0.2">
      <c r="A7951" s="167">
        <v>8</v>
      </c>
      <c r="B7951" s="167" t="s">
        <v>5971</v>
      </c>
      <c r="C7951" s="167" t="s">
        <v>5796</v>
      </c>
      <c r="D7951" s="167" t="s">
        <v>5796</v>
      </c>
      <c r="E7951" s="167" t="s">
        <v>462</v>
      </c>
      <c r="F7951" s="167" t="s">
        <v>5798</v>
      </c>
      <c r="G7951" s="167" t="s">
        <v>5798</v>
      </c>
      <c r="H7951" s="178" t="s">
        <v>14673</v>
      </c>
      <c r="I7951" s="196" t="s">
        <v>14674</v>
      </c>
      <c r="J7951" s="166" t="s">
        <v>9740</v>
      </c>
      <c r="K7951" s="167" t="s">
        <v>586</v>
      </c>
      <c r="L7951" s="165" t="s">
        <v>4489</v>
      </c>
    </row>
    <row r="7952" spans="1:12" ht="39.950000000000003" hidden="1" customHeight="1" x14ac:dyDescent="0.2">
      <c r="A7952" s="167">
        <v>8</v>
      </c>
      <c r="B7952" s="167" t="s">
        <v>5971</v>
      </c>
      <c r="C7952" s="167" t="s">
        <v>5796</v>
      </c>
      <c r="D7952" s="167" t="s">
        <v>5796</v>
      </c>
      <c r="E7952" s="167" t="s">
        <v>462</v>
      </c>
      <c r="F7952" s="167" t="s">
        <v>5798</v>
      </c>
      <c r="G7952" s="167">
        <v>1</v>
      </c>
      <c r="H7952" s="178" t="s">
        <v>14675</v>
      </c>
      <c r="I7952" s="196" t="s">
        <v>14676</v>
      </c>
      <c r="J7952" s="166" t="s">
        <v>600</v>
      </c>
      <c r="K7952" s="167" t="s">
        <v>598</v>
      </c>
      <c r="L7952" s="165" t="s">
        <v>4489</v>
      </c>
    </row>
    <row r="7953" spans="1:12" ht="39.950000000000003" hidden="1" customHeight="1" x14ac:dyDescent="0.2">
      <c r="A7953" s="167">
        <v>8</v>
      </c>
      <c r="B7953" s="167" t="s">
        <v>5971</v>
      </c>
      <c r="C7953" s="167" t="s">
        <v>5796</v>
      </c>
      <c r="D7953" s="167" t="s">
        <v>5796</v>
      </c>
      <c r="E7953" s="167" t="s">
        <v>465</v>
      </c>
      <c r="F7953" s="167" t="s">
        <v>5798</v>
      </c>
      <c r="G7953" s="167" t="s">
        <v>5798</v>
      </c>
      <c r="H7953" s="178" t="s">
        <v>14677</v>
      </c>
      <c r="I7953" s="196" t="s">
        <v>14678</v>
      </c>
      <c r="J7953" s="166" t="s">
        <v>9741</v>
      </c>
      <c r="K7953" s="167" t="s">
        <v>586</v>
      </c>
      <c r="L7953" s="165" t="s">
        <v>4489</v>
      </c>
    </row>
    <row r="7954" spans="1:12" ht="39.950000000000003" hidden="1" customHeight="1" x14ac:dyDescent="0.2">
      <c r="A7954" s="167">
        <v>8</v>
      </c>
      <c r="B7954" s="167" t="s">
        <v>5971</v>
      </c>
      <c r="C7954" s="167" t="s">
        <v>5796</v>
      </c>
      <c r="D7954" s="167" t="s">
        <v>5796</v>
      </c>
      <c r="E7954" s="167" t="s">
        <v>465</v>
      </c>
      <c r="F7954" s="167" t="s">
        <v>5798</v>
      </c>
      <c r="G7954" s="167">
        <v>1</v>
      </c>
      <c r="H7954" s="178" t="s">
        <v>14679</v>
      </c>
      <c r="I7954" s="196" t="s">
        <v>14680</v>
      </c>
      <c r="J7954" s="166" t="s">
        <v>600</v>
      </c>
      <c r="K7954" s="167" t="s">
        <v>598</v>
      </c>
      <c r="L7954" s="165" t="s">
        <v>4489</v>
      </c>
    </row>
    <row r="7955" spans="1:12" ht="39.950000000000003" hidden="1" customHeight="1" x14ac:dyDescent="0.2">
      <c r="A7955" s="167">
        <v>8</v>
      </c>
      <c r="B7955" s="167" t="s">
        <v>5971</v>
      </c>
      <c r="C7955" s="167" t="s">
        <v>5796</v>
      </c>
      <c r="D7955" s="167" t="s">
        <v>5796</v>
      </c>
      <c r="E7955" s="167" t="s">
        <v>468</v>
      </c>
      <c r="F7955" s="167" t="s">
        <v>5798</v>
      </c>
      <c r="G7955" s="167" t="s">
        <v>5798</v>
      </c>
      <c r="H7955" s="178" t="s">
        <v>14681</v>
      </c>
      <c r="I7955" s="196" t="s">
        <v>14682</v>
      </c>
      <c r="J7955" s="166" t="s">
        <v>9742</v>
      </c>
      <c r="K7955" s="167" t="s">
        <v>586</v>
      </c>
      <c r="L7955" s="165" t="s">
        <v>4489</v>
      </c>
    </row>
    <row r="7956" spans="1:12" ht="39.950000000000003" hidden="1" customHeight="1" x14ac:dyDescent="0.2">
      <c r="A7956" s="167">
        <v>8</v>
      </c>
      <c r="B7956" s="167" t="s">
        <v>5971</v>
      </c>
      <c r="C7956" s="167" t="s">
        <v>5796</v>
      </c>
      <c r="D7956" s="167" t="s">
        <v>5796</v>
      </c>
      <c r="E7956" s="167" t="s">
        <v>468</v>
      </c>
      <c r="F7956" s="167" t="s">
        <v>5798</v>
      </c>
      <c r="G7956" s="167">
        <v>1</v>
      </c>
      <c r="H7956" s="178" t="s">
        <v>14683</v>
      </c>
      <c r="I7956" s="196" t="s">
        <v>14684</v>
      </c>
      <c r="J7956" s="166" t="s">
        <v>600</v>
      </c>
      <c r="K7956" s="167" t="s">
        <v>598</v>
      </c>
      <c r="L7956" s="165" t="s">
        <v>4489</v>
      </c>
    </row>
    <row r="7957" spans="1:12" ht="39.950000000000003" hidden="1" customHeight="1" x14ac:dyDescent="0.2">
      <c r="A7957" s="167">
        <v>8</v>
      </c>
      <c r="B7957" s="167" t="s">
        <v>5971</v>
      </c>
      <c r="C7957" s="167" t="s">
        <v>5796</v>
      </c>
      <c r="D7957" s="167" t="s">
        <v>5796</v>
      </c>
      <c r="E7957" s="167" t="s">
        <v>471</v>
      </c>
      <c r="F7957" s="167" t="s">
        <v>5798</v>
      </c>
      <c r="G7957" s="167" t="s">
        <v>5798</v>
      </c>
      <c r="H7957" s="178" t="s">
        <v>14685</v>
      </c>
      <c r="I7957" s="196" t="s">
        <v>14686</v>
      </c>
      <c r="J7957" s="166" t="s">
        <v>9743</v>
      </c>
      <c r="K7957" s="167" t="s">
        <v>586</v>
      </c>
      <c r="L7957" s="165" t="s">
        <v>4489</v>
      </c>
    </row>
    <row r="7958" spans="1:12" ht="39.950000000000003" hidden="1" customHeight="1" x14ac:dyDescent="0.2">
      <c r="A7958" s="167">
        <v>8</v>
      </c>
      <c r="B7958" s="167" t="s">
        <v>5971</v>
      </c>
      <c r="C7958" s="167" t="s">
        <v>5796</v>
      </c>
      <c r="D7958" s="167" t="s">
        <v>5796</v>
      </c>
      <c r="E7958" s="167" t="s">
        <v>471</v>
      </c>
      <c r="F7958" s="167" t="s">
        <v>5798</v>
      </c>
      <c r="G7958" s="167">
        <v>1</v>
      </c>
      <c r="H7958" s="178" t="s">
        <v>14687</v>
      </c>
      <c r="I7958" s="196" t="s">
        <v>14688</v>
      </c>
      <c r="J7958" s="166" t="s">
        <v>600</v>
      </c>
      <c r="K7958" s="167" t="s">
        <v>598</v>
      </c>
      <c r="L7958" s="165" t="s">
        <v>4489</v>
      </c>
    </row>
    <row r="7959" spans="1:12" ht="39.950000000000003" hidden="1" customHeight="1" x14ac:dyDescent="0.2">
      <c r="A7959" s="167">
        <v>8</v>
      </c>
      <c r="B7959" s="167" t="s">
        <v>5971</v>
      </c>
      <c r="C7959" s="167" t="s">
        <v>5796</v>
      </c>
      <c r="D7959" s="167" t="s">
        <v>5796</v>
      </c>
      <c r="E7959" s="167" t="s">
        <v>474</v>
      </c>
      <c r="F7959" s="167" t="s">
        <v>5798</v>
      </c>
      <c r="G7959" s="167" t="s">
        <v>5798</v>
      </c>
      <c r="H7959" s="178" t="s">
        <v>14689</v>
      </c>
      <c r="I7959" s="196" t="s">
        <v>14690</v>
      </c>
      <c r="J7959" s="166" t="s">
        <v>9744</v>
      </c>
      <c r="K7959" s="167" t="s">
        <v>586</v>
      </c>
      <c r="L7959" s="165" t="s">
        <v>4489</v>
      </c>
    </row>
    <row r="7960" spans="1:12" ht="39.950000000000003" hidden="1" customHeight="1" x14ac:dyDescent="0.2">
      <c r="A7960" s="167">
        <v>8</v>
      </c>
      <c r="B7960" s="167" t="s">
        <v>5971</v>
      </c>
      <c r="C7960" s="167" t="s">
        <v>5796</v>
      </c>
      <c r="D7960" s="167" t="s">
        <v>5796</v>
      </c>
      <c r="E7960" s="167" t="s">
        <v>474</v>
      </c>
      <c r="F7960" s="167" t="s">
        <v>5798</v>
      </c>
      <c r="G7960" s="167">
        <v>1</v>
      </c>
      <c r="H7960" s="178" t="s">
        <v>14691</v>
      </c>
      <c r="I7960" s="196" t="s">
        <v>14692</v>
      </c>
      <c r="J7960" s="166" t="s">
        <v>600</v>
      </c>
      <c r="K7960" s="167" t="s">
        <v>598</v>
      </c>
      <c r="L7960" s="165" t="s">
        <v>4489</v>
      </c>
    </row>
    <row r="7961" spans="1:12" ht="39.950000000000003" hidden="1" customHeight="1" x14ac:dyDescent="0.2">
      <c r="A7961" s="167">
        <v>8</v>
      </c>
      <c r="B7961" s="167" t="s">
        <v>5971</v>
      </c>
      <c r="C7961" s="167" t="s">
        <v>5796</v>
      </c>
      <c r="D7961" s="167" t="s">
        <v>5796</v>
      </c>
      <c r="E7961" s="167" t="s">
        <v>477</v>
      </c>
      <c r="F7961" s="167" t="s">
        <v>5798</v>
      </c>
      <c r="G7961" s="167" t="s">
        <v>5798</v>
      </c>
      <c r="H7961" s="178" t="s">
        <v>14693</v>
      </c>
      <c r="I7961" s="196" t="s">
        <v>3991</v>
      </c>
      <c r="J7961" s="166" t="s">
        <v>2486</v>
      </c>
      <c r="K7961" s="167" t="s">
        <v>586</v>
      </c>
      <c r="L7961" s="165" t="s">
        <v>4489</v>
      </c>
    </row>
    <row r="7962" spans="1:12" ht="39.950000000000003" hidden="1" customHeight="1" x14ac:dyDescent="0.2">
      <c r="A7962" s="167">
        <v>8</v>
      </c>
      <c r="B7962" s="167" t="s">
        <v>5971</v>
      </c>
      <c r="C7962" s="167" t="s">
        <v>5796</v>
      </c>
      <c r="D7962" s="167" t="s">
        <v>5796</v>
      </c>
      <c r="E7962" s="167" t="s">
        <v>477</v>
      </c>
      <c r="F7962" s="167" t="s">
        <v>5798</v>
      </c>
      <c r="G7962" s="167">
        <v>1</v>
      </c>
      <c r="H7962" s="178" t="s">
        <v>14694</v>
      </c>
      <c r="I7962" s="196" t="s">
        <v>3993</v>
      </c>
      <c r="J7962" s="166" t="s">
        <v>600</v>
      </c>
      <c r="K7962" s="167" t="s">
        <v>598</v>
      </c>
      <c r="L7962" s="165" t="s">
        <v>4489</v>
      </c>
    </row>
    <row r="7963" spans="1:12" ht="39.950000000000003" hidden="1" customHeight="1" x14ac:dyDescent="0.2">
      <c r="A7963" s="167">
        <v>8</v>
      </c>
      <c r="B7963" s="167" t="s">
        <v>5971</v>
      </c>
      <c r="C7963" s="167" t="s">
        <v>5796</v>
      </c>
      <c r="D7963" s="167" t="s">
        <v>5796</v>
      </c>
      <c r="E7963" s="167" t="s">
        <v>480</v>
      </c>
      <c r="F7963" s="167" t="s">
        <v>5798</v>
      </c>
      <c r="G7963" s="167" t="s">
        <v>5798</v>
      </c>
      <c r="H7963" s="178" t="s">
        <v>14695</v>
      </c>
      <c r="I7963" s="196" t="s">
        <v>3995</v>
      </c>
      <c r="J7963" s="166" t="s">
        <v>2488</v>
      </c>
      <c r="K7963" s="167" t="s">
        <v>586</v>
      </c>
      <c r="L7963" s="165" t="s">
        <v>4489</v>
      </c>
    </row>
    <row r="7964" spans="1:12" ht="39.950000000000003" hidden="1" customHeight="1" x14ac:dyDescent="0.2">
      <c r="A7964" s="167">
        <v>8</v>
      </c>
      <c r="B7964" s="167" t="s">
        <v>5971</v>
      </c>
      <c r="C7964" s="167" t="s">
        <v>5796</v>
      </c>
      <c r="D7964" s="167" t="s">
        <v>5796</v>
      </c>
      <c r="E7964" s="167" t="s">
        <v>480</v>
      </c>
      <c r="F7964" s="167" t="s">
        <v>5796</v>
      </c>
      <c r="G7964" s="167" t="s">
        <v>5798</v>
      </c>
      <c r="H7964" s="178" t="s">
        <v>14696</v>
      </c>
      <c r="I7964" s="196" t="s">
        <v>14697</v>
      </c>
      <c r="J7964" s="166" t="s">
        <v>2490</v>
      </c>
      <c r="K7964" s="167" t="s">
        <v>586</v>
      </c>
      <c r="L7964" s="165" t="s">
        <v>4489</v>
      </c>
    </row>
    <row r="7965" spans="1:12" ht="39.950000000000003" hidden="1" customHeight="1" x14ac:dyDescent="0.2">
      <c r="A7965" s="167">
        <v>8</v>
      </c>
      <c r="B7965" s="167" t="s">
        <v>5971</v>
      </c>
      <c r="C7965" s="167" t="s">
        <v>5796</v>
      </c>
      <c r="D7965" s="167" t="s">
        <v>5796</v>
      </c>
      <c r="E7965" s="167" t="s">
        <v>480</v>
      </c>
      <c r="F7965" s="167" t="s">
        <v>5796</v>
      </c>
      <c r="G7965" s="167">
        <v>1</v>
      </c>
      <c r="H7965" s="178" t="s">
        <v>14698</v>
      </c>
      <c r="I7965" s="196" t="s">
        <v>14699</v>
      </c>
      <c r="J7965" s="166" t="s">
        <v>600</v>
      </c>
      <c r="K7965" s="167" t="s">
        <v>598</v>
      </c>
      <c r="L7965" s="165" t="s">
        <v>4489</v>
      </c>
    </row>
    <row r="7966" spans="1:12" ht="39.950000000000003" hidden="1" customHeight="1" x14ac:dyDescent="0.2">
      <c r="A7966" s="167">
        <v>8</v>
      </c>
      <c r="B7966" s="167" t="s">
        <v>5971</v>
      </c>
      <c r="C7966" s="167" t="s">
        <v>5796</v>
      </c>
      <c r="D7966" s="167" t="s">
        <v>5796</v>
      </c>
      <c r="E7966" s="167" t="s">
        <v>480</v>
      </c>
      <c r="F7966" s="167" t="s">
        <v>5797</v>
      </c>
      <c r="G7966" s="167" t="s">
        <v>5798</v>
      </c>
      <c r="H7966" s="178" t="s">
        <v>14700</v>
      </c>
      <c r="I7966" s="196" t="s">
        <v>14701</v>
      </c>
      <c r="J7966" s="166" t="s">
        <v>9745</v>
      </c>
      <c r="K7966" s="167" t="s">
        <v>586</v>
      </c>
      <c r="L7966" s="165" t="s">
        <v>4489</v>
      </c>
    </row>
    <row r="7967" spans="1:12" ht="39.950000000000003" hidden="1" customHeight="1" x14ac:dyDescent="0.2">
      <c r="A7967" s="167">
        <v>8</v>
      </c>
      <c r="B7967" s="167" t="s">
        <v>5971</v>
      </c>
      <c r="C7967" s="167" t="s">
        <v>5796</v>
      </c>
      <c r="D7967" s="167" t="s">
        <v>5796</v>
      </c>
      <c r="E7967" s="167" t="s">
        <v>480</v>
      </c>
      <c r="F7967" s="167" t="s">
        <v>5797</v>
      </c>
      <c r="G7967" s="167">
        <v>1</v>
      </c>
      <c r="H7967" s="178" t="s">
        <v>14702</v>
      </c>
      <c r="I7967" s="196" t="s">
        <v>14703</v>
      </c>
      <c r="J7967" s="166" t="s">
        <v>600</v>
      </c>
      <c r="K7967" s="167" t="s">
        <v>598</v>
      </c>
      <c r="L7967" s="165" t="s">
        <v>4489</v>
      </c>
    </row>
    <row r="7968" spans="1:12" ht="39.950000000000003" hidden="1" customHeight="1" x14ac:dyDescent="0.2">
      <c r="A7968" s="167">
        <v>8</v>
      </c>
      <c r="B7968" s="167" t="s">
        <v>5971</v>
      </c>
      <c r="C7968" s="167" t="s">
        <v>5796</v>
      </c>
      <c r="D7968" s="167" t="s">
        <v>5796</v>
      </c>
      <c r="E7968" s="167" t="s">
        <v>480</v>
      </c>
      <c r="F7968" s="167" t="s">
        <v>5971</v>
      </c>
      <c r="G7968" s="167" t="s">
        <v>5798</v>
      </c>
      <c r="H7968" s="178" t="s">
        <v>14704</v>
      </c>
      <c r="I7968" s="196" t="s">
        <v>14705</v>
      </c>
      <c r="J7968" s="166" t="s">
        <v>9746</v>
      </c>
      <c r="K7968" s="167" t="s">
        <v>586</v>
      </c>
      <c r="L7968" s="165" t="s">
        <v>4489</v>
      </c>
    </row>
    <row r="7969" spans="1:13" ht="39.950000000000003" hidden="1" customHeight="1" x14ac:dyDescent="0.2">
      <c r="A7969" s="167">
        <v>8</v>
      </c>
      <c r="B7969" s="167" t="s">
        <v>5971</v>
      </c>
      <c r="C7969" s="167" t="s">
        <v>5796</v>
      </c>
      <c r="D7969" s="167" t="s">
        <v>5796</v>
      </c>
      <c r="E7969" s="167" t="s">
        <v>480</v>
      </c>
      <c r="F7969" s="167" t="s">
        <v>5971</v>
      </c>
      <c r="G7969" s="167">
        <v>1</v>
      </c>
      <c r="H7969" s="178" t="s">
        <v>14706</v>
      </c>
      <c r="I7969" s="196" t="s">
        <v>14707</v>
      </c>
      <c r="J7969" s="166" t="s">
        <v>600</v>
      </c>
      <c r="K7969" s="167" t="s">
        <v>598</v>
      </c>
      <c r="L7969" s="165" t="s">
        <v>4489</v>
      </c>
    </row>
    <row r="7970" spans="1:13" ht="39.950000000000003" hidden="1" customHeight="1" x14ac:dyDescent="0.2">
      <c r="A7970" s="6" t="str">
        <f t="shared" si="363"/>
        <v>8</v>
      </c>
      <c r="B7970" s="6" t="str">
        <f t="shared" si="364"/>
        <v>4</v>
      </c>
      <c r="C7970" s="6" t="str">
        <f t="shared" si="365"/>
        <v>0</v>
      </c>
      <c r="D7970" s="6" t="str">
        <f t="shared" si="366"/>
        <v>0</v>
      </c>
      <c r="E7970" s="6" t="str">
        <f t="shared" si="367"/>
        <v>00</v>
      </c>
      <c r="F7970" s="6" t="str">
        <f t="shared" si="369"/>
        <v>0</v>
      </c>
      <c r="G7970" s="6" t="str">
        <f t="shared" si="368"/>
        <v>0</v>
      </c>
      <c r="H7970" s="68">
        <v>84000000</v>
      </c>
      <c r="I7970" s="299" t="s">
        <v>568</v>
      </c>
      <c r="J7970" s="300" t="s">
        <v>569</v>
      </c>
      <c r="K7970" s="6" t="s">
        <v>586</v>
      </c>
      <c r="L7970" s="5"/>
    </row>
    <row r="7971" spans="1:13" ht="39.950000000000003" hidden="1" customHeight="1" x14ac:dyDescent="0.2">
      <c r="A7971" s="167">
        <v>8</v>
      </c>
      <c r="B7971" s="167" t="s">
        <v>5854</v>
      </c>
      <c r="C7971" s="167" t="s">
        <v>5796</v>
      </c>
      <c r="D7971" s="167" t="s">
        <v>5798</v>
      </c>
      <c r="E7971" s="167" t="s">
        <v>5739</v>
      </c>
      <c r="F7971" s="167" t="s">
        <v>5798</v>
      </c>
      <c r="G7971" s="167" t="s">
        <v>5798</v>
      </c>
      <c r="H7971" s="178" t="s">
        <v>14708</v>
      </c>
      <c r="I7971" s="168" t="s">
        <v>13306</v>
      </c>
      <c r="J7971" s="166" t="s">
        <v>2491</v>
      </c>
      <c r="K7971" s="167" t="s">
        <v>586</v>
      </c>
      <c r="L7971" s="165" t="s">
        <v>4489</v>
      </c>
    </row>
    <row r="7972" spans="1:13" ht="39.950000000000003" hidden="1" customHeight="1" x14ac:dyDescent="0.2">
      <c r="A7972" s="167">
        <v>8</v>
      </c>
      <c r="B7972" s="167" t="s">
        <v>5854</v>
      </c>
      <c r="C7972" s="167" t="s">
        <v>5796</v>
      </c>
      <c r="D7972" s="167" t="s">
        <v>5796</v>
      </c>
      <c r="E7972" s="167" t="s">
        <v>5739</v>
      </c>
      <c r="F7972" s="167" t="s">
        <v>5798</v>
      </c>
      <c r="G7972" s="167" t="s">
        <v>5798</v>
      </c>
      <c r="H7972" s="178" t="s">
        <v>14709</v>
      </c>
      <c r="I7972" s="168" t="s">
        <v>3565</v>
      </c>
      <c r="J7972" s="166" t="s">
        <v>8722</v>
      </c>
      <c r="K7972" s="167" t="s">
        <v>586</v>
      </c>
      <c r="L7972" s="165" t="s">
        <v>4489</v>
      </c>
    </row>
    <row r="7973" spans="1:13" ht="39.950000000000003" hidden="1" customHeight="1" x14ac:dyDescent="0.2">
      <c r="A7973" s="187">
        <v>8</v>
      </c>
      <c r="B7973" s="187" t="s">
        <v>5854</v>
      </c>
      <c r="C7973" s="187" t="s">
        <v>5796</v>
      </c>
      <c r="D7973" s="187" t="s">
        <v>5798</v>
      </c>
      <c r="E7973" s="187" t="s">
        <v>5739</v>
      </c>
      <c r="F7973" s="187" t="s">
        <v>5796</v>
      </c>
      <c r="G7973" s="187" t="s">
        <v>5798</v>
      </c>
      <c r="H7973" s="188" t="s">
        <v>14710</v>
      </c>
      <c r="I7973" s="189" t="s">
        <v>13306</v>
      </c>
      <c r="J7973" s="190" t="s">
        <v>2491</v>
      </c>
      <c r="K7973" s="187" t="s">
        <v>598</v>
      </c>
      <c r="L7973" s="191" t="s">
        <v>5853</v>
      </c>
      <c r="M7973" s="293" t="s">
        <v>15052</v>
      </c>
    </row>
    <row r="7974" spans="1:13" ht="39.950000000000003" hidden="1" customHeight="1" x14ac:dyDescent="0.2">
      <c r="A7974" s="167">
        <v>8</v>
      </c>
      <c r="B7974" s="167" t="s">
        <v>5854</v>
      </c>
      <c r="C7974" s="167" t="s">
        <v>5796</v>
      </c>
      <c r="D7974" s="167" t="s">
        <v>5796</v>
      </c>
      <c r="E7974" s="167" t="s">
        <v>5818</v>
      </c>
      <c r="F7974" s="167" t="s">
        <v>5798</v>
      </c>
      <c r="G7974" s="167" t="s">
        <v>5798</v>
      </c>
      <c r="H7974" s="178" t="s">
        <v>14711</v>
      </c>
      <c r="I7974" s="168" t="s">
        <v>14712</v>
      </c>
      <c r="J7974" s="166" t="s">
        <v>2497</v>
      </c>
      <c r="K7974" s="167" t="s">
        <v>586</v>
      </c>
      <c r="L7974" s="165" t="s">
        <v>4489</v>
      </c>
    </row>
    <row r="7975" spans="1:13" ht="39.950000000000003" hidden="1" customHeight="1" x14ac:dyDescent="0.2">
      <c r="A7975" s="167">
        <v>8</v>
      </c>
      <c r="B7975" s="167" t="s">
        <v>5854</v>
      </c>
      <c r="C7975" s="167" t="s">
        <v>5796</v>
      </c>
      <c r="D7975" s="167" t="s">
        <v>5796</v>
      </c>
      <c r="E7975" s="167" t="s">
        <v>5818</v>
      </c>
      <c r="F7975" s="167" t="s">
        <v>5796</v>
      </c>
      <c r="G7975" s="167" t="s">
        <v>5798</v>
      </c>
      <c r="H7975" s="178" t="s">
        <v>14713</v>
      </c>
      <c r="I7975" s="168" t="s">
        <v>13402</v>
      </c>
      <c r="J7975" s="166" t="s">
        <v>2499</v>
      </c>
      <c r="K7975" s="167" t="s">
        <v>586</v>
      </c>
      <c r="L7975" s="165" t="s">
        <v>4489</v>
      </c>
    </row>
    <row r="7976" spans="1:13" ht="39.950000000000003" hidden="1" customHeight="1" x14ac:dyDescent="0.2">
      <c r="A7976" s="167">
        <v>8</v>
      </c>
      <c r="B7976" s="167" t="s">
        <v>5854</v>
      </c>
      <c r="C7976" s="167" t="s">
        <v>5796</v>
      </c>
      <c r="D7976" s="167" t="s">
        <v>5796</v>
      </c>
      <c r="E7976" s="167" t="s">
        <v>5818</v>
      </c>
      <c r="F7976" s="167" t="s">
        <v>5796</v>
      </c>
      <c r="G7976" s="167">
        <v>1</v>
      </c>
      <c r="H7976" s="178" t="s">
        <v>14714</v>
      </c>
      <c r="I7976" s="168" t="s">
        <v>13403</v>
      </c>
      <c r="J7976" s="166" t="s">
        <v>600</v>
      </c>
      <c r="K7976" s="167" t="s">
        <v>598</v>
      </c>
      <c r="L7976" s="165" t="s">
        <v>4489</v>
      </c>
    </row>
    <row r="7977" spans="1:13" ht="39.950000000000003" hidden="1" customHeight="1" x14ac:dyDescent="0.2">
      <c r="A7977" s="167">
        <v>8</v>
      </c>
      <c r="B7977" s="167" t="s">
        <v>5854</v>
      </c>
      <c r="C7977" s="167" t="s">
        <v>5796</v>
      </c>
      <c r="D7977" s="167" t="s">
        <v>5796</v>
      </c>
      <c r="E7977" s="167" t="s">
        <v>5818</v>
      </c>
      <c r="F7977" s="167" t="s">
        <v>5797</v>
      </c>
      <c r="G7977" s="167" t="s">
        <v>5798</v>
      </c>
      <c r="H7977" s="178" t="s">
        <v>14715</v>
      </c>
      <c r="I7977" s="168" t="s">
        <v>13404</v>
      </c>
      <c r="J7977" s="166" t="s">
        <v>2501</v>
      </c>
      <c r="K7977" s="167" t="s">
        <v>586</v>
      </c>
      <c r="L7977" s="165" t="s">
        <v>4489</v>
      </c>
    </row>
    <row r="7978" spans="1:13" ht="39.950000000000003" hidden="1" customHeight="1" x14ac:dyDescent="0.2">
      <c r="A7978" s="167">
        <v>8</v>
      </c>
      <c r="B7978" s="167" t="s">
        <v>5854</v>
      </c>
      <c r="C7978" s="167" t="s">
        <v>5796</v>
      </c>
      <c r="D7978" s="167" t="s">
        <v>5796</v>
      </c>
      <c r="E7978" s="167" t="s">
        <v>5818</v>
      </c>
      <c r="F7978" s="167" t="s">
        <v>5797</v>
      </c>
      <c r="G7978" s="167">
        <v>1</v>
      </c>
      <c r="H7978" s="178" t="s">
        <v>14716</v>
      </c>
      <c r="I7978" s="168" t="s">
        <v>13405</v>
      </c>
      <c r="J7978" s="166" t="s">
        <v>600</v>
      </c>
      <c r="K7978" s="167" t="s">
        <v>598</v>
      </c>
      <c r="L7978" s="165" t="s">
        <v>4489</v>
      </c>
    </row>
    <row r="7979" spans="1:13" ht="39.950000000000003" hidden="1" customHeight="1" x14ac:dyDescent="0.2">
      <c r="A7979" s="167">
        <v>8</v>
      </c>
      <c r="B7979" s="167" t="s">
        <v>5854</v>
      </c>
      <c r="C7979" s="167" t="s">
        <v>5796</v>
      </c>
      <c r="D7979" s="167" t="s">
        <v>5796</v>
      </c>
      <c r="E7979" s="167" t="s">
        <v>5818</v>
      </c>
      <c r="F7979" s="167" t="s">
        <v>5971</v>
      </c>
      <c r="G7979" s="167" t="s">
        <v>5798</v>
      </c>
      <c r="H7979" s="178" t="s">
        <v>14717</v>
      </c>
      <c r="I7979" s="168" t="s">
        <v>13406</v>
      </c>
      <c r="J7979" s="166" t="s">
        <v>2503</v>
      </c>
      <c r="K7979" s="167" t="s">
        <v>586</v>
      </c>
      <c r="L7979" s="165" t="s">
        <v>4489</v>
      </c>
    </row>
    <row r="7980" spans="1:13" ht="39.950000000000003" hidden="1" customHeight="1" x14ac:dyDescent="0.2">
      <c r="A7980" s="167">
        <v>8</v>
      </c>
      <c r="B7980" s="167" t="s">
        <v>5854</v>
      </c>
      <c r="C7980" s="167" t="s">
        <v>5796</v>
      </c>
      <c r="D7980" s="167" t="s">
        <v>5796</v>
      </c>
      <c r="E7980" s="167" t="s">
        <v>5818</v>
      </c>
      <c r="F7980" s="167" t="s">
        <v>5971</v>
      </c>
      <c r="G7980" s="167">
        <v>1</v>
      </c>
      <c r="H7980" s="178" t="s">
        <v>14718</v>
      </c>
      <c r="I7980" s="168" t="s">
        <v>13407</v>
      </c>
      <c r="J7980" s="166" t="s">
        <v>600</v>
      </c>
      <c r="K7980" s="167" t="s">
        <v>598</v>
      </c>
      <c r="L7980" s="165" t="s">
        <v>4489</v>
      </c>
    </row>
    <row r="7981" spans="1:13" ht="39.950000000000003" hidden="1" customHeight="1" x14ac:dyDescent="0.2">
      <c r="A7981" s="167">
        <v>8</v>
      </c>
      <c r="B7981" s="167" t="s">
        <v>5854</v>
      </c>
      <c r="C7981" s="167" t="s">
        <v>5796</v>
      </c>
      <c r="D7981" s="167" t="s">
        <v>5796</v>
      </c>
      <c r="E7981" s="167" t="s">
        <v>5818</v>
      </c>
      <c r="F7981" s="167" t="s">
        <v>5854</v>
      </c>
      <c r="G7981" s="167" t="s">
        <v>5798</v>
      </c>
      <c r="H7981" s="178" t="s">
        <v>14719</v>
      </c>
      <c r="I7981" s="168" t="s">
        <v>13408</v>
      </c>
      <c r="J7981" s="166" t="s">
        <v>2505</v>
      </c>
      <c r="K7981" s="167" t="s">
        <v>586</v>
      </c>
      <c r="L7981" s="165" t="s">
        <v>4489</v>
      </c>
    </row>
    <row r="7982" spans="1:13" ht="39.950000000000003" hidden="1" customHeight="1" x14ac:dyDescent="0.2">
      <c r="A7982" s="167">
        <v>8</v>
      </c>
      <c r="B7982" s="167" t="s">
        <v>5854</v>
      </c>
      <c r="C7982" s="167" t="s">
        <v>5796</v>
      </c>
      <c r="D7982" s="167" t="s">
        <v>5796</v>
      </c>
      <c r="E7982" s="167" t="s">
        <v>5818</v>
      </c>
      <c r="F7982" s="167" t="s">
        <v>5854</v>
      </c>
      <c r="G7982" s="167">
        <v>1</v>
      </c>
      <c r="H7982" s="178" t="s">
        <v>14720</v>
      </c>
      <c r="I7982" s="168" t="s">
        <v>13409</v>
      </c>
      <c r="J7982" s="166" t="s">
        <v>600</v>
      </c>
      <c r="K7982" s="167" t="s">
        <v>598</v>
      </c>
      <c r="L7982" s="165" t="s">
        <v>4489</v>
      </c>
    </row>
    <row r="7983" spans="1:13" ht="39.950000000000003" hidden="1" customHeight="1" x14ac:dyDescent="0.2">
      <c r="A7983" s="167">
        <v>8</v>
      </c>
      <c r="B7983" s="167" t="s">
        <v>5854</v>
      </c>
      <c r="C7983" s="167" t="s">
        <v>5796</v>
      </c>
      <c r="D7983" s="167" t="s">
        <v>5796</v>
      </c>
      <c r="E7983" s="167" t="s">
        <v>5818</v>
      </c>
      <c r="F7983" s="167" t="s">
        <v>6580</v>
      </c>
      <c r="G7983" s="167" t="s">
        <v>5798</v>
      </c>
      <c r="H7983" s="178" t="s">
        <v>14721</v>
      </c>
      <c r="I7983" s="168" t="s">
        <v>13410</v>
      </c>
      <c r="J7983" s="166" t="s">
        <v>2507</v>
      </c>
      <c r="K7983" s="167" t="s">
        <v>586</v>
      </c>
      <c r="L7983" s="165" t="s">
        <v>4489</v>
      </c>
    </row>
    <row r="7984" spans="1:13" ht="39.950000000000003" hidden="1" customHeight="1" x14ac:dyDescent="0.2">
      <c r="A7984" s="167">
        <v>8</v>
      </c>
      <c r="B7984" s="167" t="s">
        <v>5854</v>
      </c>
      <c r="C7984" s="167" t="s">
        <v>5796</v>
      </c>
      <c r="D7984" s="167" t="s">
        <v>5796</v>
      </c>
      <c r="E7984" s="167" t="s">
        <v>5818</v>
      </c>
      <c r="F7984" s="167" t="s">
        <v>6580</v>
      </c>
      <c r="G7984" s="167">
        <v>1</v>
      </c>
      <c r="H7984" s="178" t="s">
        <v>14722</v>
      </c>
      <c r="I7984" s="168" t="s">
        <v>13411</v>
      </c>
      <c r="J7984" s="166" t="s">
        <v>600</v>
      </c>
      <c r="K7984" s="167" t="s">
        <v>598</v>
      </c>
      <c r="L7984" s="165" t="s">
        <v>4489</v>
      </c>
    </row>
    <row r="7985" spans="1:13" ht="39.950000000000003" hidden="1" customHeight="1" x14ac:dyDescent="0.2">
      <c r="A7985" s="167">
        <v>8</v>
      </c>
      <c r="B7985" s="167" t="s">
        <v>5854</v>
      </c>
      <c r="C7985" s="167" t="s">
        <v>5796</v>
      </c>
      <c r="D7985" s="167" t="s">
        <v>5796</v>
      </c>
      <c r="E7985" s="167" t="s">
        <v>5818</v>
      </c>
      <c r="F7985" s="167" t="s">
        <v>5899</v>
      </c>
      <c r="G7985" s="167" t="s">
        <v>5798</v>
      </c>
      <c r="H7985" s="178" t="s">
        <v>14723</v>
      </c>
      <c r="I7985" s="168" t="s">
        <v>13412</v>
      </c>
      <c r="J7985" s="166" t="s">
        <v>2509</v>
      </c>
      <c r="K7985" s="167" t="s">
        <v>586</v>
      </c>
      <c r="L7985" s="165" t="s">
        <v>4489</v>
      </c>
    </row>
    <row r="7986" spans="1:13" ht="39.950000000000003" hidden="1" customHeight="1" x14ac:dyDescent="0.2">
      <c r="A7986" s="167">
        <v>8</v>
      </c>
      <c r="B7986" s="167" t="s">
        <v>5854</v>
      </c>
      <c r="C7986" s="167" t="s">
        <v>5796</v>
      </c>
      <c r="D7986" s="167" t="s">
        <v>5796</v>
      </c>
      <c r="E7986" s="167" t="s">
        <v>5818</v>
      </c>
      <c r="F7986" s="167" t="s">
        <v>5899</v>
      </c>
      <c r="G7986" s="167">
        <v>1</v>
      </c>
      <c r="H7986" s="178" t="s">
        <v>14724</v>
      </c>
      <c r="I7986" s="168" t="s">
        <v>13413</v>
      </c>
      <c r="J7986" s="166" t="s">
        <v>600</v>
      </c>
      <c r="K7986" s="167" t="s">
        <v>598</v>
      </c>
      <c r="L7986" s="165" t="s">
        <v>4489</v>
      </c>
    </row>
    <row r="7987" spans="1:13" ht="39.950000000000003" hidden="1" customHeight="1" x14ac:dyDescent="0.2">
      <c r="A7987" s="187">
        <v>8</v>
      </c>
      <c r="B7987" s="187" t="s">
        <v>5854</v>
      </c>
      <c r="C7987" s="187" t="s">
        <v>5796</v>
      </c>
      <c r="D7987" s="187" t="s">
        <v>9036</v>
      </c>
      <c r="E7987" s="187" t="s">
        <v>5739</v>
      </c>
      <c r="F7987" s="187" t="s">
        <v>5798</v>
      </c>
      <c r="G7987" s="187" t="s">
        <v>5798</v>
      </c>
      <c r="H7987" s="188" t="s">
        <v>14725</v>
      </c>
      <c r="I7987" s="189" t="s">
        <v>13344</v>
      </c>
      <c r="J7987" s="190" t="s">
        <v>14888</v>
      </c>
      <c r="K7987" s="187" t="s">
        <v>586</v>
      </c>
      <c r="L7987" s="191" t="s">
        <v>5853</v>
      </c>
      <c r="M7987" s="293" t="s">
        <v>15052</v>
      </c>
    </row>
    <row r="7988" spans="1:13" ht="39.950000000000003" hidden="1" customHeight="1" x14ac:dyDescent="0.2">
      <c r="A7988" s="187">
        <v>8</v>
      </c>
      <c r="B7988" s="187" t="s">
        <v>5854</v>
      </c>
      <c r="C7988" s="187" t="s">
        <v>5796</v>
      </c>
      <c r="D7988" s="187" t="s">
        <v>9036</v>
      </c>
      <c r="E7988" s="187" t="s">
        <v>462</v>
      </c>
      <c r="F7988" s="187" t="s">
        <v>5798</v>
      </c>
      <c r="G7988" s="187" t="s">
        <v>5798</v>
      </c>
      <c r="H7988" s="188" t="s">
        <v>14726</v>
      </c>
      <c r="I7988" s="189" t="s">
        <v>13600</v>
      </c>
      <c r="J7988" s="190" t="s">
        <v>2495</v>
      </c>
      <c r="K7988" s="187" t="s">
        <v>586</v>
      </c>
      <c r="L7988" s="191" t="s">
        <v>5853</v>
      </c>
      <c r="M7988" s="293" t="s">
        <v>15052</v>
      </c>
    </row>
    <row r="7989" spans="1:13" ht="39.950000000000003" hidden="1" customHeight="1" x14ac:dyDescent="0.2">
      <c r="A7989" s="187">
        <v>8</v>
      </c>
      <c r="B7989" s="187" t="s">
        <v>5854</v>
      </c>
      <c r="C7989" s="187" t="s">
        <v>5796</v>
      </c>
      <c r="D7989" s="187" t="s">
        <v>9036</v>
      </c>
      <c r="E7989" s="187" t="s">
        <v>462</v>
      </c>
      <c r="F7989" s="187" t="s">
        <v>5796</v>
      </c>
      <c r="G7989" s="187" t="s">
        <v>5798</v>
      </c>
      <c r="H7989" s="188" t="s">
        <v>14727</v>
      </c>
      <c r="I7989" s="189" t="s">
        <v>13600</v>
      </c>
      <c r="J7989" s="190" t="s">
        <v>2495</v>
      </c>
      <c r="K7989" s="187" t="s">
        <v>598</v>
      </c>
      <c r="L7989" s="191" t="s">
        <v>5853</v>
      </c>
      <c r="M7989" s="293" t="s">
        <v>15052</v>
      </c>
    </row>
    <row r="7990" spans="1:13" ht="39.950000000000003" hidden="1" customHeight="1" x14ac:dyDescent="0.2">
      <c r="A7990" s="187">
        <v>8</v>
      </c>
      <c r="B7990" s="187" t="s">
        <v>5854</v>
      </c>
      <c r="C7990" s="187" t="s">
        <v>5796</v>
      </c>
      <c r="D7990" s="187" t="s">
        <v>9036</v>
      </c>
      <c r="E7990" s="187" t="s">
        <v>468</v>
      </c>
      <c r="F7990" s="187" t="s">
        <v>5798</v>
      </c>
      <c r="G7990" s="187" t="s">
        <v>5798</v>
      </c>
      <c r="H7990" s="188" t="s">
        <v>14728</v>
      </c>
      <c r="I7990" s="189" t="s">
        <v>14729</v>
      </c>
      <c r="J7990" s="190" t="s">
        <v>2497</v>
      </c>
      <c r="K7990" s="187" t="s">
        <v>586</v>
      </c>
      <c r="L7990" s="191" t="s">
        <v>5853</v>
      </c>
      <c r="M7990" s="293" t="s">
        <v>15052</v>
      </c>
    </row>
    <row r="7991" spans="1:13" ht="39.950000000000003" hidden="1" customHeight="1" x14ac:dyDescent="0.2">
      <c r="A7991" s="187">
        <v>8</v>
      </c>
      <c r="B7991" s="187" t="s">
        <v>5854</v>
      </c>
      <c r="C7991" s="187" t="s">
        <v>5796</v>
      </c>
      <c r="D7991" s="187" t="s">
        <v>9036</v>
      </c>
      <c r="E7991" s="187" t="s">
        <v>468</v>
      </c>
      <c r="F7991" s="187" t="s">
        <v>5796</v>
      </c>
      <c r="G7991" s="187" t="s">
        <v>5798</v>
      </c>
      <c r="H7991" s="188" t="s">
        <v>14730</v>
      </c>
      <c r="I7991" s="189" t="s">
        <v>13417</v>
      </c>
      <c r="J7991" s="190" t="s">
        <v>2498</v>
      </c>
      <c r="K7991" s="187" t="s">
        <v>598</v>
      </c>
      <c r="L7991" s="191" t="s">
        <v>5853</v>
      </c>
      <c r="M7991" s="293" t="s">
        <v>15052</v>
      </c>
    </row>
    <row r="7992" spans="1:13" ht="39.950000000000003" hidden="1" customHeight="1" x14ac:dyDescent="0.2">
      <c r="A7992" s="187">
        <v>8</v>
      </c>
      <c r="B7992" s="187" t="s">
        <v>5854</v>
      </c>
      <c r="C7992" s="187" t="s">
        <v>5796</v>
      </c>
      <c r="D7992" s="187" t="s">
        <v>9036</v>
      </c>
      <c r="E7992" s="187" t="s">
        <v>468</v>
      </c>
      <c r="F7992" s="187" t="s">
        <v>5797</v>
      </c>
      <c r="G7992" s="187" t="s">
        <v>5798</v>
      </c>
      <c r="H7992" s="188" t="s">
        <v>14731</v>
      </c>
      <c r="I7992" s="189" t="s">
        <v>13419</v>
      </c>
      <c r="J7992" s="190" t="s">
        <v>2500</v>
      </c>
      <c r="K7992" s="187" t="s">
        <v>598</v>
      </c>
      <c r="L7992" s="191" t="s">
        <v>5853</v>
      </c>
      <c r="M7992" s="293" t="s">
        <v>15052</v>
      </c>
    </row>
    <row r="7993" spans="1:13" ht="39.950000000000003" hidden="1" customHeight="1" x14ac:dyDescent="0.2">
      <c r="A7993" s="187">
        <v>8</v>
      </c>
      <c r="B7993" s="187" t="s">
        <v>5854</v>
      </c>
      <c r="C7993" s="187" t="s">
        <v>5796</v>
      </c>
      <c r="D7993" s="187" t="s">
        <v>9036</v>
      </c>
      <c r="E7993" s="187" t="s">
        <v>468</v>
      </c>
      <c r="F7993" s="187" t="s">
        <v>5971</v>
      </c>
      <c r="G7993" s="187" t="s">
        <v>5798</v>
      </c>
      <c r="H7993" s="188" t="s">
        <v>14732</v>
      </c>
      <c r="I7993" s="189" t="s">
        <v>13421</v>
      </c>
      <c r="J7993" s="190" t="s">
        <v>2502</v>
      </c>
      <c r="K7993" s="187" t="s">
        <v>598</v>
      </c>
      <c r="L7993" s="191" t="s">
        <v>5853</v>
      </c>
      <c r="M7993" s="293" t="s">
        <v>15052</v>
      </c>
    </row>
    <row r="7994" spans="1:13" ht="39.950000000000003" hidden="1" customHeight="1" x14ac:dyDescent="0.2">
      <c r="A7994" s="187">
        <v>8</v>
      </c>
      <c r="B7994" s="187" t="s">
        <v>5854</v>
      </c>
      <c r="C7994" s="187" t="s">
        <v>5796</v>
      </c>
      <c r="D7994" s="187" t="s">
        <v>9036</v>
      </c>
      <c r="E7994" s="187" t="s">
        <v>468</v>
      </c>
      <c r="F7994" s="187" t="s">
        <v>5854</v>
      </c>
      <c r="G7994" s="187" t="s">
        <v>5798</v>
      </c>
      <c r="H7994" s="188" t="s">
        <v>14733</v>
      </c>
      <c r="I7994" s="189" t="s">
        <v>13423</v>
      </c>
      <c r="J7994" s="190" t="s">
        <v>2504</v>
      </c>
      <c r="K7994" s="187" t="s">
        <v>598</v>
      </c>
      <c r="L7994" s="191" t="s">
        <v>5853</v>
      </c>
      <c r="M7994" s="293" t="s">
        <v>15052</v>
      </c>
    </row>
    <row r="7995" spans="1:13" ht="39.950000000000003" hidden="1" customHeight="1" x14ac:dyDescent="0.2">
      <c r="A7995" s="187">
        <v>8</v>
      </c>
      <c r="B7995" s="187" t="s">
        <v>5854</v>
      </c>
      <c r="C7995" s="187" t="s">
        <v>5796</v>
      </c>
      <c r="D7995" s="187" t="s">
        <v>9036</v>
      </c>
      <c r="E7995" s="187" t="s">
        <v>468</v>
      </c>
      <c r="F7995" s="187" t="s">
        <v>6580</v>
      </c>
      <c r="G7995" s="187" t="s">
        <v>5798</v>
      </c>
      <c r="H7995" s="188" t="s">
        <v>14734</v>
      </c>
      <c r="I7995" s="189" t="s">
        <v>13425</v>
      </c>
      <c r="J7995" s="190" t="s">
        <v>2506</v>
      </c>
      <c r="K7995" s="187" t="s">
        <v>598</v>
      </c>
      <c r="L7995" s="191" t="s">
        <v>5853</v>
      </c>
      <c r="M7995" s="293" t="s">
        <v>15052</v>
      </c>
    </row>
    <row r="7996" spans="1:13" ht="39.950000000000003" hidden="1" customHeight="1" x14ac:dyDescent="0.2">
      <c r="A7996" s="187">
        <v>8</v>
      </c>
      <c r="B7996" s="187" t="s">
        <v>5854</v>
      </c>
      <c r="C7996" s="187" t="s">
        <v>5796</v>
      </c>
      <c r="D7996" s="187" t="s">
        <v>9036</v>
      </c>
      <c r="E7996" s="187" t="s">
        <v>468</v>
      </c>
      <c r="F7996" s="187" t="s">
        <v>5899</v>
      </c>
      <c r="G7996" s="187" t="s">
        <v>5798</v>
      </c>
      <c r="H7996" s="188" t="s">
        <v>14735</v>
      </c>
      <c r="I7996" s="189" t="s">
        <v>13427</v>
      </c>
      <c r="J7996" s="190" t="s">
        <v>2508</v>
      </c>
      <c r="K7996" s="187" t="s">
        <v>598</v>
      </c>
      <c r="L7996" s="191" t="s">
        <v>5853</v>
      </c>
      <c r="M7996" s="293" t="s">
        <v>15052</v>
      </c>
    </row>
    <row r="7997" spans="1:13" ht="39.950000000000003" hidden="1" customHeight="1" x14ac:dyDescent="0.2">
      <c r="A7997" s="167">
        <v>8</v>
      </c>
      <c r="B7997" s="167" t="s">
        <v>5854</v>
      </c>
      <c r="C7997" s="167" t="s">
        <v>5796</v>
      </c>
      <c r="D7997" s="167" t="s">
        <v>5796</v>
      </c>
      <c r="E7997" s="167" t="s">
        <v>5858</v>
      </c>
      <c r="F7997" s="167" t="s">
        <v>5798</v>
      </c>
      <c r="G7997" s="167" t="s">
        <v>5798</v>
      </c>
      <c r="H7997" s="178" t="s">
        <v>14736</v>
      </c>
      <c r="I7997" s="168" t="s">
        <v>14737</v>
      </c>
      <c r="J7997" s="166" t="s">
        <v>2511</v>
      </c>
      <c r="K7997" s="167" t="s">
        <v>586</v>
      </c>
      <c r="L7997" s="165" t="s">
        <v>4489</v>
      </c>
    </row>
    <row r="7998" spans="1:13" ht="39.950000000000003" hidden="1" customHeight="1" x14ac:dyDescent="0.2">
      <c r="A7998" s="167">
        <v>8</v>
      </c>
      <c r="B7998" s="167" t="s">
        <v>5854</v>
      </c>
      <c r="C7998" s="167" t="s">
        <v>5796</v>
      </c>
      <c r="D7998" s="167" t="s">
        <v>5796</v>
      </c>
      <c r="E7998" s="167" t="s">
        <v>5858</v>
      </c>
      <c r="F7998" s="167" t="s">
        <v>5796</v>
      </c>
      <c r="G7998" s="167" t="s">
        <v>5798</v>
      </c>
      <c r="H7998" s="178" t="s">
        <v>14738</v>
      </c>
      <c r="I7998" s="168" t="s">
        <v>13431</v>
      </c>
      <c r="J7998" s="166" t="s">
        <v>9763</v>
      </c>
      <c r="K7998" s="167" t="s">
        <v>586</v>
      </c>
      <c r="L7998" s="165" t="s">
        <v>4489</v>
      </c>
    </row>
    <row r="7999" spans="1:13" ht="39.950000000000003" hidden="1" customHeight="1" x14ac:dyDescent="0.2">
      <c r="A7999" s="167">
        <v>8</v>
      </c>
      <c r="B7999" s="167" t="s">
        <v>5854</v>
      </c>
      <c r="C7999" s="167" t="s">
        <v>5796</v>
      </c>
      <c r="D7999" s="167" t="s">
        <v>5796</v>
      </c>
      <c r="E7999" s="167" t="s">
        <v>5858</v>
      </c>
      <c r="F7999" s="167" t="s">
        <v>5796</v>
      </c>
      <c r="G7999" s="167">
        <v>1</v>
      </c>
      <c r="H7999" s="178" t="s">
        <v>14739</v>
      </c>
      <c r="I7999" s="168" t="s">
        <v>13433</v>
      </c>
      <c r="J7999" s="166" t="s">
        <v>600</v>
      </c>
      <c r="K7999" s="167" t="s">
        <v>598</v>
      </c>
      <c r="L7999" s="165" t="s">
        <v>4489</v>
      </c>
    </row>
    <row r="8000" spans="1:13" ht="39.950000000000003" hidden="1" customHeight="1" x14ac:dyDescent="0.2">
      <c r="A8000" s="167">
        <v>8</v>
      </c>
      <c r="B8000" s="167" t="s">
        <v>5854</v>
      </c>
      <c r="C8000" s="167" t="s">
        <v>5796</v>
      </c>
      <c r="D8000" s="167" t="s">
        <v>5796</v>
      </c>
      <c r="E8000" s="167" t="s">
        <v>5858</v>
      </c>
      <c r="F8000" s="167" t="s">
        <v>5797</v>
      </c>
      <c r="G8000" s="167" t="s">
        <v>5798</v>
      </c>
      <c r="H8000" s="178" t="s">
        <v>14740</v>
      </c>
      <c r="I8000" s="168" t="s">
        <v>13435</v>
      </c>
      <c r="J8000" s="166" t="s">
        <v>9764</v>
      </c>
      <c r="K8000" s="167" t="s">
        <v>586</v>
      </c>
      <c r="L8000" s="165" t="s">
        <v>4489</v>
      </c>
    </row>
    <row r="8001" spans="1:13" ht="39.950000000000003" hidden="1" customHeight="1" x14ac:dyDescent="0.2">
      <c r="A8001" s="167">
        <v>8</v>
      </c>
      <c r="B8001" s="167" t="s">
        <v>5854</v>
      </c>
      <c r="C8001" s="167" t="s">
        <v>5796</v>
      </c>
      <c r="D8001" s="167" t="s">
        <v>5796</v>
      </c>
      <c r="E8001" s="167" t="s">
        <v>5858</v>
      </c>
      <c r="F8001" s="167" t="s">
        <v>5797</v>
      </c>
      <c r="G8001" s="167">
        <v>1</v>
      </c>
      <c r="H8001" s="178" t="s">
        <v>14741</v>
      </c>
      <c r="I8001" s="168" t="s">
        <v>13437</v>
      </c>
      <c r="J8001" s="166" t="s">
        <v>600</v>
      </c>
      <c r="K8001" s="167" t="s">
        <v>598</v>
      </c>
      <c r="L8001" s="165" t="s">
        <v>4489</v>
      </c>
    </row>
    <row r="8002" spans="1:13" ht="39.950000000000003" hidden="1" customHeight="1" x14ac:dyDescent="0.2">
      <c r="A8002" s="167">
        <v>8</v>
      </c>
      <c r="B8002" s="167" t="s">
        <v>5854</v>
      </c>
      <c r="C8002" s="167" t="s">
        <v>5796</v>
      </c>
      <c r="D8002" s="167" t="s">
        <v>5796</v>
      </c>
      <c r="E8002" s="167" t="s">
        <v>5858</v>
      </c>
      <c r="F8002" s="167" t="s">
        <v>5971</v>
      </c>
      <c r="G8002" s="167" t="s">
        <v>5798</v>
      </c>
      <c r="H8002" s="178" t="s">
        <v>14742</v>
      </c>
      <c r="I8002" s="168" t="s">
        <v>13443</v>
      </c>
      <c r="J8002" s="166"/>
      <c r="K8002" s="167" t="s">
        <v>586</v>
      </c>
      <c r="L8002" s="165" t="s">
        <v>4489</v>
      </c>
    </row>
    <row r="8003" spans="1:13" ht="39.950000000000003" hidden="1" customHeight="1" x14ac:dyDescent="0.2">
      <c r="A8003" s="167">
        <v>8</v>
      </c>
      <c r="B8003" s="167" t="s">
        <v>5854</v>
      </c>
      <c r="C8003" s="167" t="s">
        <v>5796</v>
      </c>
      <c r="D8003" s="167" t="s">
        <v>5796</v>
      </c>
      <c r="E8003" s="167" t="s">
        <v>5858</v>
      </c>
      <c r="F8003" s="167" t="s">
        <v>5971</v>
      </c>
      <c r="G8003" s="167">
        <v>1</v>
      </c>
      <c r="H8003" s="178" t="s">
        <v>14743</v>
      </c>
      <c r="I8003" s="168" t="s">
        <v>13445</v>
      </c>
      <c r="J8003" s="166" t="s">
        <v>600</v>
      </c>
      <c r="K8003" s="167" t="s">
        <v>598</v>
      </c>
      <c r="L8003" s="165" t="s">
        <v>4489</v>
      </c>
    </row>
    <row r="8004" spans="1:13" ht="39.950000000000003" hidden="1" customHeight="1" x14ac:dyDescent="0.2">
      <c r="A8004" s="167">
        <v>8</v>
      </c>
      <c r="B8004" s="167" t="s">
        <v>5854</v>
      </c>
      <c r="C8004" s="167" t="s">
        <v>5796</v>
      </c>
      <c r="D8004" s="167" t="s">
        <v>5796</v>
      </c>
      <c r="E8004" s="167" t="s">
        <v>5858</v>
      </c>
      <c r="F8004" s="167" t="s">
        <v>5854</v>
      </c>
      <c r="G8004" s="167" t="s">
        <v>5798</v>
      </c>
      <c r="H8004" s="178" t="s">
        <v>14744</v>
      </c>
      <c r="I8004" s="168" t="s">
        <v>13439</v>
      </c>
      <c r="J8004" s="166" t="s">
        <v>9765</v>
      </c>
      <c r="K8004" s="167" t="s">
        <v>586</v>
      </c>
      <c r="L8004" s="165" t="s">
        <v>4489</v>
      </c>
    </row>
    <row r="8005" spans="1:13" ht="39.950000000000003" hidden="1" customHeight="1" x14ac:dyDescent="0.2">
      <c r="A8005" s="167">
        <v>8</v>
      </c>
      <c r="B8005" s="167" t="s">
        <v>5854</v>
      </c>
      <c r="C8005" s="167" t="s">
        <v>5796</v>
      </c>
      <c r="D8005" s="167" t="s">
        <v>5796</v>
      </c>
      <c r="E8005" s="167" t="s">
        <v>5858</v>
      </c>
      <c r="F8005" s="167" t="s">
        <v>5854</v>
      </c>
      <c r="G8005" s="167">
        <v>1</v>
      </c>
      <c r="H8005" s="178" t="s">
        <v>14745</v>
      </c>
      <c r="I8005" s="168" t="s">
        <v>13441</v>
      </c>
      <c r="J8005" s="166" t="s">
        <v>600</v>
      </c>
      <c r="K8005" s="167" t="s">
        <v>598</v>
      </c>
      <c r="L8005" s="165" t="s">
        <v>4489</v>
      </c>
    </row>
    <row r="8006" spans="1:13" ht="39.950000000000003" hidden="1" customHeight="1" x14ac:dyDescent="0.2">
      <c r="A8006" s="167">
        <v>8</v>
      </c>
      <c r="B8006" s="167" t="s">
        <v>5854</v>
      </c>
      <c r="C8006" s="167" t="s">
        <v>5796</v>
      </c>
      <c r="D8006" s="167" t="s">
        <v>5796</v>
      </c>
      <c r="E8006" s="167" t="s">
        <v>5858</v>
      </c>
      <c r="F8006" s="167" t="s">
        <v>6580</v>
      </c>
      <c r="G8006" s="167" t="s">
        <v>5798</v>
      </c>
      <c r="H8006" s="178" t="s">
        <v>14746</v>
      </c>
      <c r="I8006" s="168" t="s">
        <v>13447</v>
      </c>
      <c r="J8006" s="166" t="s">
        <v>2521</v>
      </c>
      <c r="K8006" s="167" t="s">
        <v>586</v>
      </c>
      <c r="L8006" s="165" t="s">
        <v>4489</v>
      </c>
    </row>
    <row r="8007" spans="1:13" ht="39.950000000000003" hidden="1" customHeight="1" x14ac:dyDescent="0.2">
      <c r="A8007" s="167">
        <v>8</v>
      </c>
      <c r="B8007" s="167" t="s">
        <v>5854</v>
      </c>
      <c r="C8007" s="167" t="s">
        <v>5796</v>
      </c>
      <c r="D8007" s="167" t="s">
        <v>5796</v>
      </c>
      <c r="E8007" s="167" t="s">
        <v>5858</v>
      </c>
      <c r="F8007" s="167" t="s">
        <v>6580</v>
      </c>
      <c r="G8007" s="167">
        <v>1</v>
      </c>
      <c r="H8007" s="178" t="s">
        <v>14747</v>
      </c>
      <c r="I8007" s="168" t="s">
        <v>13449</v>
      </c>
      <c r="J8007" s="166" t="s">
        <v>600</v>
      </c>
      <c r="K8007" s="167" t="s">
        <v>598</v>
      </c>
      <c r="L8007" s="165" t="s">
        <v>4489</v>
      </c>
    </row>
    <row r="8008" spans="1:13" ht="39.950000000000003" hidden="1" customHeight="1" x14ac:dyDescent="0.2">
      <c r="A8008" s="167">
        <v>8</v>
      </c>
      <c r="B8008" s="167" t="s">
        <v>5854</v>
      </c>
      <c r="C8008" s="167" t="s">
        <v>5796</v>
      </c>
      <c r="D8008" s="167" t="s">
        <v>5796</v>
      </c>
      <c r="E8008" s="167" t="s">
        <v>5858</v>
      </c>
      <c r="F8008" s="167" t="s">
        <v>5899</v>
      </c>
      <c r="G8008" s="167" t="s">
        <v>5798</v>
      </c>
      <c r="H8008" s="178" t="s">
        <v>14748</v>
      </c>
      <c r="I8008" s="168" t="s">
        <v>13451</v>
      </c>
      <c r="J8008" s="166"/>
      <c r="K8008" s="167" t="s">
        <v>586</v>
      </c>
      <c r="L8008" s="165" t="s">
        <v>4489</v>
      </c>
    </row>
    <row r="8009" spans="1:13" ht="39.950000000000003" hidden="1" customHeight="1" x14ac:dyDescent="0.2">
      <c r="A8009" s="167">
        <v>8</v>
      </c>
      <c r="B8009" s="167" t="s">
        <v>5854</v>
      </c>
      <c r="C8009" s="167" t="s">
        <v>5796</v>
      </c>
      <c r="D8009" s="167" t="s">
        <v>5796</v>
      </c>
      <c r="E8009" s="167" t="s">
        <v>5858</v>
      </c>
      <c r="F8009" s="167" t="s">
        <v>5899</v>
      </c>
      <c r="G8009" s="167">
        <v>1</v>
      </c>
      <c r="H8009" s="178" t="s">
        <v>14749</v>
      </c>
      <c r="I8009" s="168" t="s">
        <v>13453</v>
      </c>
      <c r="J8009" s="166" t="s">
        <v>600</v>
      </c>
      <c r="K8009" s="167" t="s">
        <v>598</v>
      </c>
      <c r="L8009" s="165" t="s">
        <v>4489</v>
      </c>
    </row>
    <row r="8010" spans="1:13" ht="39.950000000000003" hidden="1" customHeight="1" x14ac:dyDescent="0.2">
      <c r="A8010" s="187">
        <v>8</v>
      </c>
      <c r="B8010" s="187" t="s">
        <v>5854</v>
      </c>
      <c r="C8010" s="187" t="s">
        <v>5796</v>
      </c>
      <c r="D8010" s="187" t="s">
        <v>5796</v>
      </c>
      <c r="E8010" s="187" t="s">
        <v>10302</v>
      </c>
      <c r="F8010" s="187" t="s">
        <v>5798</v>
      </c>
      <c r="G8010" s="187" t="s">
        <v>5798</v>
      </c>
      <c r="H8010" s="188" t="s">
        <v>14750</v>
      </c>
      <c r="I8010" s="189" t="s">
        <v>13455</v>
      </c>
      <c r="J8010" s="190" t="s">
        <v>2523</v>
      </c>
      <c r="K8010" s="187" t="s">
        <v>586</v>
      </c>
      <c r="L8010" s="191" t="s">
        <v>5853</v>
      </c>
      <c r="M8010" s="293" t="s">
        <v>15052</v>
      </c>
    </row>
    <row r="8011" spans="1:13" ht="39.950000000000003" hidden="1" customHeight="1" x14ac:dyDescent="0.2">
      <c r="A8011" s="187">
        <v>8</v>
      </c>
      <c r="B8011" s="187" t="s">
        <v>5854</v>
      </c>
      <c r="C8011" s="187" t="s">
        <v>5796</v>
      </c>
      <c r="D8011" s="187" t="s">
        <v>5796</v>
      </c>
      <c r="E8011" s="187" t="s">
        <v>10302</v>
      </c>
      <c r="F8011" s="187" t="s">
        <v>5798</v>
      </c>
      <c r="G8011" s="187">
        <v>1</v>
      </c>
      <c r="H8011" s="188" t="s">
        <v>14751</v>
      </c>
      <c r="I8011" s="189" t="s">
        <v>13457</v>
      </c>
      <c r="J8011" s="190" t="s">
        <v>600</v>
      </c>
      <c r="K8011" s="187" t="s">
        <v>598</v>
      </c>
      <c r="L8011" s="191" t="s">
        <v>5853</v>
      </c>
      <c r="M8011" s="293" t="s">
        <v>15052</v>
      </c>
    </row>
    <row r="8012" spans="1:13" ht="39.950000000000003" hidden="1" customHeight="1" x14ac:dyDescent="0.2">
      <c r="A8012" s="187">
        <v>8</v>
      </c>
      <c r="B8012" s="187" t="s">
        <v>5854</v>
      </c>
      <c r="C8012" s="187" t="s">
        <v>5796</v>
      </c>
      <c r="D8012" s="187" t="s">
        <v>9036</v>
      </c>
      <c r="E8012" s="187" t="s">
        <v>471</v>
      </c>
      <c r="F8012" s="187" t="s">
        <v>5798</v>
      </c>
      <c r="G8012" s="187" t="s">
        <v>5798</v>
      </c>
      <c r="H8012" s="188" t="s">
        <v>14752</v>
      </c>
      <c r="I8012" s="189" t="s">
        <v>14737</v>
      </c>
      <c r="J8012" s="190" t="s">
        <v>2511</v>
      </c>
      <c r="K8012" s="187" t="s">
        <v>586</v>
      </c>
      <c r="L8012" s="191" t="s">
        <v>5853</v>
      </c>
      <c r="M8012" s="293" t="s">
        <v>15052</v>
      </c>
    </row>
    <row r="8013" spans="1:13" ht="39.950000000000003" hidden="1" customHeight="1" x14ac:dyDescent="0.2">
      <c r="A8013" s="187">
        <v>8</v>
      </c>
      <c r="B8013" s="187" t="s">
        <v>5854</v>
      </c>
      <c r="C8013" s="187" t="s">
        <v>5796</v>
      </c>
      <c r="D8013" s="187" t="s">
        <v>9036</v>
      </c>
      <c r="E8013" s="187" t="s">
        <v>471</v>
      </c>
      <c r="F8013" s="187" t="s">
        <v>5796</v>
      </c>
      <c r="G8013" s="187" t="s">
        <v>5798</v>
      </c>
      <c r="H8013" s="188" t="s">
        <v>14753</v>
      </c>
      <c r="I8013" s="189" t="s">
        <v>13460</v>
      </c>
      <c r="J8013" s="190" t="s">
        <v>14889</v>
      </c>
      <c r="K8013" s="187" t="s">
        <v>598</v>
      </c>
      <c r="L8013" s="191" t="s">
        <v>5853</v>
      </c>
      <c r="M8013" s="293" t="s">
        <v>15052</v>
      </c>
    </row>
    <row r="8014" spans="1:13" ht="39.950000000000003" hidden="1" customHeight="1" x14ac:dyDescent="0.2">
      <c r="A8014" s="187">
        <v>8</v>
      </c>
      <c r="B8014" s="187" t="s">
        <v>5854</v>
      </c>
      <c r="C8014" s="187" t="s">
        <v>5796</v>
      </c>
      <c r="D8014" s="187" t="s">
        <v>9036</v>
      </c>
      <c r="E8014" s="187" t="s">
        <v>471</v>
      </c>
      <c r="F8014" s="187" t="s">
        <v>5797</v>
      </c>
      <c r="G8014" s="187" t="s">
        <v>5798</v>
      </c>
      <c r="H8014" s="188" t="s">
        <v>14754</v>
      </c>
      <c r="I8014" s="189" t="s">
        <v>13462</v>
      </c>
      <c r="J8014" s="190" t="s">
        <v>14890</v>
      </c>
      <c r="K8014" s="187" t="s">
        <v>598</v>
      </c>
      <c r="L8014" s="191" t="s">
        <v>5853</v>
      </c>
      <c r="M8014" s="293" t="s">
        <v>15052</v>
      </c>
    </row>
    <row r="8015" spans="1:13" ht="39.950000000000003" hidden="1" customHeight="1" x14ac:dyDescent="0.2">
      <c r="A8015" s="187">
        <v>8</v>
      </c>
      <c r="B8015" s="187" t="s">
        <v>5854</v>
      </c>
      <c r="C8015" s="187" t="s">
        <v>5796</v>
      </c>
      <c r="D8015" s="187" t="s">
        <v>9036</v>
      </c>
      <c r="E8015" s="187" t="s">
        <v>471</v>
      </c>
      <c r="F8015" s="187" t="s">
        <v>5971</v>
      </c>
      <c r="G8015" s="187" t="s">
        <v>5798</v>
      </c>
      <c r="H8015" s="188" t="s">
        <v>14755</v>
      </c>
      <c r="I8015" s="189" t="s">
        <v>13464</v>
      </c>
      <c r="J8015" s="190" t="s">
        <v>14891</v>
      </c>
      <c r="K8015" s="187" t="s">
        <v>598</v>
      </c>
      <c r="L8015" s="191" t="s">
        <v>5853</v>
      </c>
      <c r="M8015" s="293" t="s">
        <v>15052</v>
      </c>
    </row>
    <row r="8016" spans="1:13" ht="39.950000000000003" hidden="1" customHeight="1" x14ac:dyDescent="0.2">
      <c r="A8016" s="187">
        <v>8</v>
      </c>
      <c r="B8016" s="187" t="s">
        <v>5854</v>
      </c>
      <c r="C8016" s="187" t="s">
        <v>5796</v>
      </c>
      <c r="D8016" s="187" t="s">
        <v>9036</v>
      </c>
      <c r="E8016" s="187" t="s">
        <v>471</v>
      </c>
      <c r="F8016" s="187" t="s">
        <v>5854</v>
      </c>
      <c r="G8016" s="187" t="s">
        <v>5798</v>
      </c>
      <c r="H8016" s="188" t="s">
        <v>14756</v>
      </c>
      <c r="I8016" s="189" t="s">
        <v>13466</v>
      </c>
      <c r="J8016" s="190" t="s">
        <v>14892</v>
      </c>
      <c r="K8016" s="187" t="s">
        <v>598</v>
      </c>
      <c r="L8016" s="191" t="s">
        <v>5853</v>
      </c>
      <c r="M8016" s="293" t="s">
        <v>15052</v>
      </c>
    </row>
    <row r="8017" spans="1:13" ht="39.950000000000003" hidden="1" customHeight="1" x14ac:dyDescent="0.2">
      <c r="A8017" s="187">
        <v>8</v>
      </c>
      <c r="B8017" s="187" t="s">
        <v>5854</v>
      </c>
      <c r="C8017" s="187" t="s">
        <v>5796</v>
      </c>
      <c r="D8017" s="187" t="s">
        <v>9036</v>
      </c>
      <c r="E8017" s="187" t="s">
        <v>471</v>
      </c>
      <c r="F8017" s="187" t="s">
        <v>6580</v>
      </c>
      <c r="G8017" s="187" t="s">
        <v>5798</v>
      </c>
      <c r="H8017" s="188" t="s">
        <v>14757</v>
      </c>
      <c r="I8017" s="189" t="s">
        <v>13468</v>
      </c>
      <c r="J8017" s="190" t="s">
        <v>2520</v>
      </c>
      <c r="K8017" s="187" t="s">
        <v>598</v>
      </c>
      <c r="L8017" s="191" t="s">
        <v>5853</v>
      </c>
      <c r="M8017" s="293" t="s">
        <v>15052</v>
      </c>
    </row>
    <row r="8018" spans="1:13" ht="39.950000000000003" hidden="1" customHeight="1" x14ac:dyDescent="0.2">
      <c r="A8018" s="187">
        <v>8</v>
      </c>
      <c r="B8018" s="187" t="s">
        <v>5854</v>
      </c>
      <c r="C8018" s="187" t="s">
        <v>5796</v>
      </c>
      <c r="D8018" s="187" t="s">
        <v>9036</v>
      </c>
      <c r="E8018" s="187" t="s">
        <v>471</v>
      </c>
      <c r="F8018" s="187" t="s">
        <v>6689</v>
      </c>
      <c r="G8018" s="187" t="s">
        <v>5798</v>
      </c>
      <c r="H8018" s="188" t="s">
        <v>14758</v>
      </c>
      <c r="I8018" s="189" t="s">
        <v>13470</v>
      </c>
      <c r="J8018" s="190" t="s">
        <v>14893</v>
      </c>
      <c r="K8018" s="187" t="s">
        <v>598</v>
      </c>
      <c r="L8018" s="191" t="s">
        <v>5853</v>
      </c>
      <c r="M8018" s="293" t="s">
        <v>15052</v>
      </c>
    </row>
    <row r="8019" spans="1:13" ht="39.950000000000003" hidden="1" customHeight="1" x14ac:dyDescent="0.2">
      <c r="A8019" s="187">
        <v>8</v>
      </c>
      <c r="B8019" s="187" t="s">
        <v>5854</v>
      </c>
      <c r="C8019" s="187" t="s">
        <v>5796</v>
      </c>
      <c r="D8019" s="187" t="s">
        <v>9036</v>
      </c>
      <c r="E8019" s="187" t="s">
        <v>471</v>
      </c>
      <c r="F8019" s="187" t="s">
        <v>5899</v>
      </c>
      <c r="G8019" s="187" t="s">
        <v>5798</v>
      </c>
      <c r="H8019" s="188" t="s">
        <v>14759</v>
      </c>
      <c r="I8019" s="189" t="s">
        <v>13470</v>
      </c>
      <c r="J8019" s="190" t="s">
        <v>2522</v>
      </c>
      <c r="K8019" s="187" t="s">
        <v>598</v>
      </c>
      <c r="L8019" s="191" t="s">
        <v>5853</v>
      </c>
      <c r="M8019" s="293" t="s">
        <v>15052</v>
      </c>
    </row>
    <row r="8020" spans="1:13" ht="39.950000000000003" hidden="1" customHeight="1" x14ac:dyDescent="0.2">
      <c r="A8020" s="167">
        <v>8</v>
      </c>
      <c r="B8020" s="167" t="s">
        <v>5854</v>
      </c>
      <c r="C8020" s="167" t="s">
        <v>5796</v>
      </c>
      <c r="D8020" s="167" t="s">
        <v>5797</v>
      </c>
      <c r="E8020" s="167" t="s">
        <v>5739</v>
      </c>
      <c r="F8020" s="167" t="s">
        <v>5798</v>
      </c>
      <c r="G8020" s="167" t="s">
        <v>5798</v>
      </c>
      <c r="H8020" s="178" t="s">
        <v>14760</v>
      </c>
      <c r="I8020" s="168" t="s">
        <v>14761</v>
      </c>
      <c r="J8020" s="166" t="s">
        <v>8722</v>
      </c>
      <c r="K8020" s="167" t="s">
        <v>586</v>
      </c>
      <c r="L8020" s="165" t="s">
        <v>4489</v>
      </c>
    </row>
    <row r="8021" spans="1:13" ht="39.950000000000003" hidden="1" customHeight="1" x14ac:dyDescent="0.2">
      <c r="A8021" s="167">
        <v>8</v>
      </c>
      <c r="B8021" s="167" t="s">
        <v>5854</v>
      </c>
      <c r="C8021" s="167" t="s">
        <v>5796</v>
      </c>
      <c r="D8021" s="167" t="s">
        <v>5797</v>
      </c>
      <c r="E8021" s="167" t="s">
        <v>5818</v>
      </c>
      <c r="F8021" s="167" t="s">
        <v>5798</v>
      </c>
      <c r="G8021" s="167" t="s">
        <v>5798</v>
      </c>
      <c r="H8021" s="178" t="s">
        <v>14762</v>
      </c>
      <c r="I8021" s="168" t="s">
        <v>14763</v>
      </c>
      <c r="J8021" s="166" t="s">
        <v>2525</v>
      </c>
      <c r="K8021" s="167" t="s">
        <v>586</v>
      </c>
      <c r="L8021" s="165" t="s">
        <v>4489</v>
      </c>
    </row>
    <row r="8022" spans="1:13" ht="39.950000000000003" hidden="1" customHeight="1" x14ac:dyDescent="0.2">
      <c r="A8022" s="167">
        <v>8</v>
      </c>
      <c r="B8022" s="167" t="s">
        <v>5854</v>
      </c>
      <c r="C8022" s="167" t="s">
        <v>5796</v>
      </c>
      <c r="D8022" s="167" t="s">
        <v>5797</v>
      </c>
      <c r="E8022" s="167" t="s">
        <v>5818</v>
      </c>
      <c r="F8022" s="167" t="s">
        <v>5796</v>
      </c>
      <c r="G8022" s="167" t="s">
        <v>5798</v>
      </c>
      <c r="H8022" s="178" t="s">
        <v>14764</v>
      </c>
      <c r="I8022" s="168" t="s">
        <v>14765</v>
      </c>
      <c r="J8022" s="166" t="s">
        <v>9774</v>
      </c>
      <c r="K8022" s="167" t="s">
        <v>586</v>
      </c>
      <c r="L8022" s="165" t="s">
        <v>4489</v>
      </c>
    </row>
    <row r="8023" spans="1:13" ht="39.950000000000003" hidden="1" customHeight="1" x14ac:dyDescent="0.2">
      <c r="A8023" s="167">
        <v>8</v>
      </c>
      <c r="B8023" s="167" t="s">
        <v>5854</v>
      </c>
      <c r="C8023" s="167" t="s">
        <v>5796</v>
      </c>
      <c r="D8023" s="167" t="s">
        <v>5797</v>
      </c>
      <c r="E8023" s="167" t="s">
        <v>5818</v>
      </c>
      <c r="F8023" s="167" t="s">
        <v>5796</v>
      </c>
      <c r="G8023" s="167">
        <v>1</v>
      </c>
      <c r="H8023" s="178" t="s">
        <v>14766</v>
      </c>
      <c r="I8023" s="168" t="s">
        <v>14767</v>
      </c>
      <c r="J8023" s="166" t="s">
        <v>600</v>
      </c>
      <c r="K8023" s="167" t="s">
        <v>598</v>
      </c>
      <c r="L8023" s="165" t="s">
        <v>4489</v>
      </c>
    </row>
    <row r="8024" spans="1:13" ht="39.950000000000003" hidden="1" customHeight="1" x14ac:dyDescent="0.2">
      <c r="A8024" s="167">
        <v>8</v>
      </c>
      <c r="B8024" s="167" t="s">
        <v>5854</v>
      </c>
      <c r="C8024" s="167" t="s">
        <v>5796</v>
      </c>
      <c r="D8024" s="167" t="s">
        <v>5797</v>
      </c>
      <c r="E8024" s="167" t="s">
        <v>5818</v>
      </c>
      <c r="F8024" s="167" t="s">
        <v>5797</v>
      </c>
      <c r="G8024" s="167" t="s">
        <v>5798</v>
      </c>
      <c r="H8024" s="178" t="s">
        <v>14768</v>
      </c>
      <c r="I8024" s="168" t="s">
        <v>14769</v>
      </c>
      <c r="J8024" s="166" t="s">
        <v>2533</v>
      </c>
      <c r="K8024" s="167" t="s">
        <v>586</v>
      </c>
      <c r="L8024" s="165" t="s">
        <v>4489</v>
      </c>
    </row>
    <row r="8025" spans="1:13" ht="39.950000000000003" hidden="1" customHeight="1" x14ac:dyDescent="0.2">
      <c r="A8025" s="167">
        <v>8</v>
      </c>
      <c r="B8025" s="167" t="s">
        <v>5854</v>
      </c>
      <c r="C8025" s="167" t="s">
        <v>5796</v>
      </c>
      <c r="D8025" s="167" t="s">
        <v>5797</v>
      </c>
      <c r="E8025" s="167" t="s">
        <v>5818</v>
      </c>
      <c r="F8025" s="167" t="s">
        <v>5797</v>
      </c>
      <c r="G8025" s="167">
        <v>1</v>
      </c>
      <c r="H8025" s="178" t="s">
        <v>14770</v>
      </c>
      <c r="I8025" s="168" t="s">
        <v>14771</v>
      </c>
      <c r="J8025" s="166" t="s">
        <v>600</v>
      </c>
      <c r="K8025" s="167" t="s">
        <v>598</v>
      </c>
      <c r="L8025" s="165" t="s">
        <v>4489</v>
      </c>
    </row>
    <row r="8026" spans="1:13" ht="39.950000000000003" hidden="1" customHeight="1" x14ac:dyDescent="0.2">
      <c r="A8026" s="167">
        <v>8</v>
      </c>
      <c r="B8026" s="167" t="s">
        <v>5854</v>
      </c>
      <c r="C8026" s="167" t="s">
        <v>5796</v>
      </c>
      <c r="D8026" s="167" t="s">
        <v>5797</v>
      </c>
      <c r="E8026" s="167" t="s">
        <v>5818</v>
      </c>
      <c r="F8026" s="167" t="s">
        <v>5899</v>
      </c>
      <c r="G8026" s="167" t="s">
        <v>5798</v>
      </c>
      <c r="H8026" s="178" t="s">
        <v>14772</v>
      </c>
      <c r="I8026" s="168" t="s">
        <v>14773</v>
      </c>
      <c r="J8026" s="166" t="s">
        <v>2535</v>
      </c>
      <c r="K8026" s="167" t="s">
        <v>586</v>
      </c>
      <c r="L8026" s="165" t="s">
        <v>4489</v>
      </c>
    </row>
    <row r="8027" spans="1:13" ht="39.950000000000003" hidden="1" customHeight="1" x14ac:dyDescent="0.2">
      <c r="A8027" s="167">
        <v>8</v>
      </c>
      <c r="B8027" s="167" t="s">
        <v>5854</v>
      </c>
      <c r="C8027" s="167" t="s">
        <v>5796</v>
      </c>
      <c r="D8027" s="167" t="s">
        <v>5797</v>
      </c>
      <c r="E8027" s="167" t="s">
        <v>5818</v>
      </c>
      <c r="F8027" s="167" t="s">
        <v>5899</v>
      </c>
      <c r="G8027" s="167">
        <v>1</v>
      </c>
      <c r="H8027" s="178" t="s">
        <v>14774</v>
      </c>
      <c r="I8027" s="168" t="s">
        <v>14775</v>
      </c>
      <c r="J8027" s="166" t="s">
        <v>600</v>
      </c>
      <c r="K8027" s="167" t="s">
        <v>598</v>
      </c>
      <c r="L8027" s="165" t="s">
        <v>4489</v>
      </c>
    </row>
    <row r="8028" spans="1:13" ht="39.950000000000003" hidden="1" customHeight="1" x14ac:dyDescent="0.2">
      <c r="A8028" s="187">
        <v>8</v>
      </c>
      <c r="B8028" s="187" t="s">
        <v>5854</v>
      </c>
      <c r="C8028" s="187" t="s">
        <v>5796</v>
      </c>
      <c r="D8028" s="187" t="s">
        <v>9036</v>
      </c>
      <c r="E8028" s="187" t="s">
        <v>474</v>
      </c>
      <c r="F8028" s="187" t="s">
        <v>5798</v>
      </c>
      <c r="G8028" s="187" t="s">
        <v>5798</v>
      </c>
      <c r="H8028" s="188" t="s">
        <v>14776</v>
      </c>
      <c r="I8028" s="189" t="s">
        <v>14763</v>
      </c>
      <c r="J8028" s="190" t="s">
        <v>14894</v>
      </c>
      <c r="K8028" s="187" t="s">
        <v>586</v>
      </c>
      <c r="L8028" s="191" t="s">
        <v>5853</v>
      </c>
      <c r="M8028" s="293" t="s">
        <v>15052</v>
      </c>
    </row>
    <row r="8029" spans="1:13" ht="39.950000000000003" hidden="1" customHeight="1" x14ac:dyDescent="0.2">
      <c r="A8029" s="187">
        <v>8</v>
      </c>
      <c r="B8029" s="187" t="s">
        <v>5854</v>
      </c>
      <c r="C8029" s="187" t="s">
        <v>5796</v>
      </c>
      <c r="D8029" s="187" t="s">
        <v>9036</v>
      </c>
      <c r="E8029" s="187" t="s">
        <v>474</v>
      </c>
      <c r="F8029" s="187" t="s">
        <v>5796</v>
      </c>
      <c r="G8029" s="187" t="s">
        <v>5798</v>
      </c>
      <c r="H8029" s="188" t="s">
        <v>14777</v>
      </c>
      <c r="I8029" s="189" t="s">
        <v>14778</v>
      </c>
      <c r="J8029" s="190" t="s">
        <v>9774</v>
      </c>
      <c r="K8029" s="187" t="s">
        <v>598</v>
      </c>
      <c r="L8029" s="191" t="s">
        <v>5853</v>
      </c>
      <c r="M8029" s="293" t="s">
        <v>15052</v>
      </c>
    </row>
    <row r="8030" spans="1:13" ht="39.950000000000003" hidden="1" customHeight="1" x14ac:dyDescent="0.2">
      <c r="A8030" s="187">
        <v>8</v>
      </c>
      <c r="B8030" s="187" t="s">
        <v>5854</v>
      </c>
      <c r="C8030" s="187" t="s">
        <v>5796</v>
      </c>
      <c r="D8030" s="187" t="s">
        <v>9036</v>
      </c>
      <c r="E8030" s="187" t="s">
        <v>474</v>
      </c>
      <c r="F8030" s="187" t="s">
        <v>5797</v>
      </c>
      <c r="G8030" s="187" t="s">
        <v>5798</v>
      </c>
      <c r="H8030" s="188" t="s">
        <v>14779</v>
      </c>
      <c r="I8030" s="189" t="s">
        <v>14780</v>
      </c>
      <c r="J8030" s="190" t="s">
        <v>2533</v>
      </c>
      <c r="K8030" s="187" t="s">
        <v>598</v>
      </c>
      <c r="L8030" s="191" t="s">
        <v>5853</v>
      </c>
      <c r="M8030" s="293" t="s">
        <v>15052</v>
      </c>
    </row>
    <row r="8031" spans="1:13" ht="39.950000000000003" hidden="1" customHeight="1" x14ac:dyDescent="0.2">
      <c r="A8031" s="187">
        <v>8</v>
      </c>
      <c r="B8031" s="187" t="s">
        <v>5854</v>
      </c>
      <c r="C8031" s="187" t="s">
        <v>5796</v>
      </c>
      <c r="D8031" s="187" t="s">
        <v>9036</v>
      </c>
      <c r="E8031" s="187" t="s">
        <v>474</v>
      </c>
      <c r="F8031" s="187" t="s">
        <v>5899</v>
      </c>
      <c r="G8031" s="187" t="s">
        <v>5798</v>
      </c>
      <c r="H8031" s="188" t="s">
        <v>14781</v>
      </c>
      <c r="I8031" s="189" t="s">
        <v>14773</v>
      </c>
      <c r="J8031" s="190" t="s">
        <v>2535</v>
      </c>
      <c r="K8031" s="187" t="s">
        <v>598</v>
      </c>
      <c r="L8031" s="191" t="s">
        <v>5853</v>
      </c>
      <c r="M8031" s="293" t="s">
        <v>15052</v>
      </c>
    </row>
    <row r="8032" spans="1:13" ht="39.950000000000003" hidden="1" customHeight="1" x14ac:dyDescent="0.2">
      <c r="A8032" s="187">
        <v>8</v>
      </c>
      <c r="B8032" s="187" t="s">
        <v>5854</v>
      </c>
      <c r="C8032" s="187" t="s">
        <v>5796</v>
      </c>
      <c r="D8032" s="187" t="s">
        <v>9036</v>
      </c>
      <c r="E8032" s="187" t="s">
        <v>483</v>
      </c>
      <c r="F8032" s="187" t="s">
        <v>5798</v>
      </c>
      <c r="G8032" s="187" t="s">
        <v>5798</v>
      </c>
      <c r="H8032" s="188" t="s">
        <v>14782</v>
      </c>
      <c r="I8032" s="189" t="s">
        <v>13634</v>
      </c>
      <c r="J8032" s="190" t="s">
        <v>14895</v>
      </c>
      <c r="K8032" s="187" t="s">
        <v>586</v>
      </c>
      <c r="L8032" s="191" t="s">
        <v>5853</v>
      </c>
      <c r="M8032" s="293" t="s">
        <v>15052</v>
      </c>
    </row>
    <row r="8033" spans="1:13" ht="39.950000000000003" hidden="1" customHeight="1" x14ac:dyDescent="0.2">
      <c r="A8033" s="187">
        <v>8</v>
      </c>
      <c r="B8033" s="187" t="s">
        <v>5854</v>
      </c>
      <c r="C8033" s="187" t="s">
        <v>5796</v>
      </c>
      <c r="D8033" s="187" t="s">
        <v>9036</v>
      </c>
      <c r="E8033" s="187" t="s">
        <v>483</v>
      </c>
      <c r="F8033" s="187" t="s">
        <v>5796</v>
      </c>
      <c r="G8033" s="187" t="s">
        <v>5798</v>
      </c>
      <c r="H8033" s="188" t="s">
        <v>14783</v>
      </c>
      <c r="I8033" s="189" t="s">
        <v>13634</v>
      </c>
      <c r="J8033" s="190" t="s">
        <v>14895</v>
      </c>
      <c r="K8033" s="187" t="s">
        <v>598</v>
      </c>
      <c r="L8033" s="191" t="s">
        <v>5853</v>
      </c>
      <c r="M8033" s="293" t="s">
        <v>15052</v>
      </c>
    </row>
    <row r="8034" spans="1:13" ht="39.950000000000003" hidden="1" customHeight="1" x14ac:dyDescent="0.2">
      <c r="A8034" s="167">
        <v>8</v>
      </c>
      <c r="B8034" s="167" t="s">
        <v>5854</v>
      </c>
      <c r="C8034" s="167" t="s">
        <v>5796</v>
      </c>
      <c r="D8034" s="167" t="s">
        <v>5971</v>
      </c>
      <c r="E8034" s="167" t="s">
        <v>5739</v>
      </c>
      <c r="F8034" s="167" t="s">
        <v>5798</v>
      </c>
      <c r="G8034" s="167" t="s">
        <v>5798</v>
      </c>
      <c r="H8034" s="178" t="s">
        <v>14784</v>
      </c>
      <c r="I8034" s="168" t="s">
        <v>13559</v>
      </c>
      <c r="J8034" s="166" t="s">
        <v>9777</v>
      </c>
      <c r="K8034" s="167" t="s">
        <v>586</v>
      </c>
      <c r="L8034" s="165" t="s">
        <v>4489</v>
      </c>
    </row>
    <row r="8035" spans="1:13" ht="39.950000000000003" hidden="1" customHeight="1" x14ac:dyDescent="0.2">
      <c r="A8035" s="167">
        <v>8</v>
      </c>
      <c r="B8035" s="167" t="s">
        <v>5854</v>
      </c>
      <c r="C8035" s="167" t="s">
        <v>5796</v>
      </c>
      <c r="D8035" s="167" t="s">
        <v>5971</v>
      </c>
      <c r="E8035" s="167" t="s">
        <v>5818</v>
      </c>
      <c r="F8035" s="167" t="s">
        <v>5798</v>
      </c>
      <c r="G8035" s="167" t="s">
        <v>5798</v>
      </c>
      <c r="H8035" s="178" t="s">
        <v>14785</v>
      </c>
      <c r="I8035" s="168" t="s">
        <v>13561</v>
      </c>
      <c r="J8035" s="166" t="s">
        <v>9778</v>
      </c>
      <c r="K8035" s="167" t="s">
        <v>586</v>
      </c>
      <c r="L8035" s="165" t="s">
        <v>4489</v>
      </c>
    </row>
    <row r="8036" spans="1:13" ht="39.950000000000003" hidden="1" customHeight="1" x14ac:dyDescent="0.2">
      <c r="A8036" s="167">
        <v>8</v>
      </c>
      <c r="B8036" s="167" t="s">
        <v>5854</v>
      </c>
      <c r="C8036" s="167" t="s">
        <v>5796</v>
      </c>
      <c r="D8036" s="167" t="s">
        <v>5971</v>
      </c>
      <c r="E8036" s="167" t="s">
        <v>5818</v>
      </c>
      <c r="F8036" s="167" t="s">
        <v>5798</v>
      </c>
      <c r="G8036" s="167">
        <v>1</v>
      </c>
      <c r="H8036" s="178" t="s">
        <v>14786</v>
      </c>
      <c r="I8036" s="168" t="s">
        <v>13563</v>
      </c>
      <c r="J8036" s="166" t="s">
        <v>600</v>
      </c>
      <c r="K8036" s="167" t="s">
        <v>598</v>
      </c>
      <c r="L8036" s="165" t="s">
        <v>4489</v>
      </c>
    </row>
    <row r="8037" spans="1:13" ht="39.950000000000003" hidden="1" customHeight="1" x14ac:dyDescent="0.2">
      <c r="A8037" s="167">
        <v>8</v>
      </c>
      <c r="B8037" s="167" t="s">
        <v>5854</v>
      </c>
      <c r="C8037" s="167" t="s">
        <v>5796</v>
      </c>
      <c r="D8037" s="167" t="s">
        <v>5854</v>
      </c>
      <c r="E8037" s="167" t="s">
        <v>5739</v>
      </c>
      <c r="F8037" s="167" t="s">
        <v>5798</v>
      </c>
      <c r="G8037" s="167" t="s">
        <v>5798</v>
      </c>
      <c r="H8037" s="178" t="s">
        <v>14787</v>
      </c>
      <c r="I8037" s="168" t="s">
        <v>14788</v>
      </c>
      <c r="J8037" s="166" t="s">
        <v>2538</v>
      </c>
      <c r="K8037" s="167" t="s">
        <v>586</v>
      </c>
      <c r="L8037" s="165" t="s">
        <v>4489</v>
      </c>
    </row>
    <row r="8038" spans="1:13" ht="39.950000000000003" hidden="1" customHeight="1" x14ac:dyDescent="0.2">
      <c r="A8038" s="187">
        <v>8</v>
      </c>
      <c r="B8038" s="187" t="s">
        <v>5854</v>
      </c>
      <c r="C8038" s="187" t="s">
        <v>5796</v>
      </c>
      <c r="D8038" s="187" t="s">
        <v>5854</v>
      </c>
      <c r="E8038" s="187" t="s">
        <v>462</v>
      </c>
      <c r="F8038" s="187" t="s">
        <v>5798</v>
      </c>
      <c r="G8038" s="187" t="s">
        <v>5798</v>
      </c>
      <c r="H8038" s="188" t="s">
        <v>14789</v>
      </c>
      <c r="I8038" s="189" t="s">
        <v>14788</v>
      </c>
      <c r="J8038" s="190" t="s">
        <v>2542</v>
      </c>
      <c r="K8038" s="187" t="s">
        <v>586</v>
      </c>
      <c r="L8038" s="191" t="s">
        <v>5853</v>
      </c>
      <c r="M8038" s="293" t="s">
        <v>15052</v>
      </c>
    </row>
    <row r="8039" spans="1:13" ht="39.950000000000003" hidden="1" customHeight="1" x14ac:dyDescent="0.2">
      <c r="A8039" s="187">
        <v>8</v>
      </c>
      <c r="B8039" s="187" t="s">
        <v>5854</v>
      </c>
      <c r="C8039" s="187" t="s">
        <v>5796</v>
      </c>
      <c r="D8039" s="187" t="s">
        <v>5854</v>
      </c>
      <c r="E8039" s="187" t="s">
        <v>462</v>
      </c>
      <c r="F8039" s="187" t="s">
        <v>5798</v>
      </c>
      <c r="G8039" s="187">
        <v>1</v>
      </c>
      <c r="H8039" s="188" t="s">
        <v>14790</v>
      </c>
      <c r="I8039" s="189" t="s">
        <v>14791</v>
      </c>
      <c r="J8039" s="190" t="s">
        <v>600</v>
      </c>
      <c r="K8039" s="187" t="s">
        <v>598</v>
      </c>
      <c r="L8039" s="191" t="s">
        <v>5853</v>
      </c>
      <c r="M8039" s="293" t="s">
        <v>15052</v>
      </c>
    </row>
    <row r="8040" spans="1:13" ht="39.950000000000003" hidden="1" customHeight="1" x14ac:dyDescent="0.2">
      <c r="A8040" s="167">
        <v>8</v>
      </c>
      <c r="B8040" s="167" t="s">
        <v>5854</v>
      </c>
      <c r="C8040" s="167" t="s">
        <v>5796</v>
      </c>
      <c r="D8040" s="167" t="s">
        <v>5854</v>
      </c>
      <c r="E8040" s="167" t="s">
        <v>5818</v>
      </c>
      <c r="F8040" s="167" t="s">
        <v>5798</v>
      </c>
      <c r="G8040" s="167" t="s">
        <v>5798</v>
      </c>
      <c r="H8040" s="178" t="s">
        <v>14792</v>
      </c>
      <c r="I8040" s="168" t="s">
        <v>13570</v>
      </c>
      <c r="J8040" s="166" t="s">
        <v>2542</v>
      </c>
      <c r="K8040" s="167" t="s">
        <v>586</v>
      </c>
      <c r="L8040" s="165" t="s">
        <v>4489</v>
      </c>
    </row>
    <row r="8041" spans="1:13" ht="39.950000000000003" hidden="1" customHeight="1" x14ac:dyDescent="0.2">
      <c r="A8041" s="167">
        <v>8</v>
      </c>
      <c r="B8041" s="167" t="s">
        <v>5854</v>
      </c>
      <c r="C8041" s="167" t="s">
        <v>5796</v>
      </c>
      <c r="D8041" s="167" t="s">
        <v>5854</v>
      </c>
      <c r="E8041" s="167" t="s">
        <v>5818</v>
      </c>
      <c r="F8041" s="167" t="s">
        <v>5798</v>
      </c>
      <c r="G8041" s="167">
        <v>1</v>
      </c>
      <c r="H8041" s="178" t="s">
        <v>14793</v>
      </c>
      <c r="I8041" s="168" t="s">
        <v>13572</v>
      </c>
      <c r="J8041" s="166" t="s">
        <v>600</v>
      </c>
      <c r="K8041" s="167" t="s">
        <v>598</v>
      </c>
      <c r="L8041" s="165" t="s">
        <v>4489</v>
      </c>
    </row>
    <row r="8042" spans="1:13" ht="39.950000000000003" hidden="1" customHeight="1" x14ac:dyDescent="0.2">
      <c r="A8042" s="167">
        <v>8</v>
      </c>
      <c r="B8042" s="167" t="s">
        <v>5854</v>
      </c>
      <c r="C8042" s="167" t="s">
        <v>5796</v>
      </c>
      <c r="D8042" s="167" t="s">
        <v>5854</v>
      </c>
      <c r="E8042" s="167" t="s">
        <v>5858</v>
      </c>
      <c r="F8042" s="167" t="s">
        <v>5798</v>
      </c>
      <c r="G8042" s="167" t="s">
        <v>5798</v>
      </c>
      <c r="H8042" s="178" t="s">
        <v>14794</v>
      </c>
      <c r="I8042" s="168" t="s">
        <v>14795</v>
      </c>
      <c r="J8042" s="166" t="s">
        <v>2546</v>
      </c>
      <c r="K8042" s="167" t="s">
        <v>586</v>
      </c>
      <c r="L8042" s="165" t="s">
        <v>4489</v>
      </c>
    </row>
    <row r="8043" spans="1:13" ht="39.950000000000003" hidden="1" customHeight="1" x14ac:dyDescent="0.2">
      <c r="A8043" s="167">
        <v>8</v>
      </c>
      <c r="B8043" s="167" t="s">
        <v>5854</v>
      </c>
      <c r="C8043" s="167" t="s">
        <v>5796</v>
      </c>
      <c r="D8043" s="167" t="s">
        <v>5854</v>
      </c>
      <c r="E8043" s="167" t="s">
        <v>5858</v>
      </c>
      <c r="F8043" s="167" t="s">
        <v>5798</v>
      </c>
      <c r="G8043" s="167">
        <v>1</v>
      </c>
      <c r="H8043" s="178" t="s">
        <v>14796</v>
      </c>
      <c r="I8043" s="168" t="s">
        <v>14797</v>
      </c>
      <c r="J8043" s="166" t="s">
        <v>600</v>
      </c>
      <c r="K8043" s="167" t="s">
        <v>598</v>
      </c>
      <c r="L8043" s="165" t="s">
        <v>4489</v>
      </c>
    </row>
    <row r="8044" spans="1:13" ht="39.950000000000003" hidden="1" customHeight="1" x14ac:dyDescent="0.2">
      <c r="A8044" s="167">
        <v>8</v>
      </c>
      <c r="B8044" s="167" t="s">
        <v>5854</v>
      </c>
      <c r="C8044" s="167" t="s">
        <v>5796</v>
      </c>
      <c r="D8044" s="167" t="s">
        <v>5854</v>
      </c>
      <c r="E8044" s="167" t="s">
        <v>6221</v>
      </c>
      <c r="F8044" s="167" t="s">
        <v>5798</v>
      </c>
      <c r="G8044" s="167" t="s">
        <v>5798</v>
      </c>
      <c r="H8044" s="178" t="s">
        <v>14798</v>
      </c>
      <c r="I8044" s="168" t="s">
        <v>14799</v>
      </c>
      <c r="J8044" s="166" t="s">
        <v>2550</v>
      </c>
      <c r="K8044" s="167" t="s">
        <v>586</v>
      </c>
      <c r="L8044" s="165" t="s">
        <v>4489</v>
      </c>
    </row>
    <row r="8045" spans="1:13" ht="39.950000000000003" hidden="1" customHeight="1" x14ac:dyDescent="0.2">
      <c r="A8045" s="167">
        <v>8</v>
      </c>
      <c r="B8045" s="167" t="s">
        <v>5854</v>
      </c>
      <c r="C8045" s="167" t="s">
        <v>5796</v>
      </c>
      <c r="D8045" s="167" t="s">
        <v>5854</v>
      </c>
      <c r="E8045" s="167" t="s">
        <v>6221</v>
      </c>
      <c r="F8045" s="167" t="s">
        <v>5798</v>
      </c>
      <c r="G8045" s="167">
        <v>1</v>
      </c>
      <c r="H8045" s="178" t="s">
        <v>14800</v>
      </c>
      <c r="I8045" s="168" t="s">
        <v>14801</v>
      </c>
      <c r="J8045" s="166" t="s">
        <v>600</v>
      </c>
      <c r="K8045" s="167" t="s">
        <v>598</v>
      </c>
      <c r="L8045" s="165" t="s">
        <v>4489</v>
      </c>
    </row>
    <row r="8046" spans="1:13" ht="39.950000000000003" hidden="1" customHeight="1" x14ac:dyDescent="0.2">
      <c r="A8046" s="167">
        <v>8</v>
      </c>
      <c r="B8046" s="167" t="s">
        <v>5854</v>
      </c>
      <c r="C8046" s="167" t="s">
        <v>5796</v>
      </c>
      <c r="D8046" s="167" t="s">
        <v>5854</v>
      </c>
      <c r="E8046" s="167" t="s">
        <v>5832</v>
      </c>
      <c r="F8046" s="167" t="s">
        <v>5798</v>
      </c>
      <c r="G8046" s="167" t="s">
        <v>5798</v>
      </c>
      <c r="H8046" s="178" t="s">
        <v>14802</v>
      </c>
      <c r="I8046" s="168" t="s">
        <v>14803</v>
      </c>
      <c r="J8046" s="166" t="s">
        <v>2554</v>
      </c>
      <c r="K8046" s="167" t="s">
        <v>586</v>
      </c>
      <c r="L8046" s="165" t="s">
        <v>4489</v>
      </c>
    </row>
    <row r="8047" spans="1:13" ht="39.950000000000003" hidden="1" customHeight="1" x14ac:dyDescent="0.2">
      <c r="A8047" s="167">
        <v>8</v>
      </c>
      <c r="B8047" s="167" t="s">
        <v>5854</v>
      </c>
      <c r="C8047" s="167" t="s">
        <v>5796</v>
      </c>
      <c r="D8047" s="167" t="s">
        <v>5854</v>
      </c>
      <c r="E8047" s="167" t="s">
        <v>5832</v>
      </c>
      <c r="F8047" s="167" t="s">
        <v>5798</v>
      </c>
      <c r="G8047" s="167">
        <v>1</v>
      </c>
      <c r="H8047" s="178" t="s">
        <v>14804</v>
      </c>
      <c r="I8047" s="168" t="s">
        <v>14805</v>
      </c>
      <c r="J8047" s="166" t="s">
        <v>600</v>
      </c>
      <c r="K8047" s="167" t="s">
        <v>598</v>
      </c>
      <c r="L8047" s="165" t="s">
        <v>4489</v>
      </c>
    </row>
    <row r="8048" spans="1:13" ht="39.950000000000003" hidden="1" customHeight="1" x14ac:dyDescent="0.2">
      <c r="A8048" s="167">
        <v>8</v>
      </c>
      <c r="B8048" s="167" t="s">
        <v>5854</v>
      </c>
      <c r="C8048" s="167" t="s">
        <v>5796</v>
      </c>
      <c r="D8048" s="167" t="s">
        <v>5854</v>
      </c>
      <c r="E8048" s="167" t="s">
        <v>7104</v>
      </c>
      <c r="F8048" s="167" t="s">
        <v>5798</v>
      </c>
      <c r="G8048" s="167" t="s">
        <v>5798</v>
      </c>
      <c r="H8048" s="178" t="s">
        <v>14806</v>
      </c>
      <c r="I8048" s="168" t="s">
        <v>14807</v>
      </c>
      <c r="J8048" s="166" t="s">
        <v>2558</v>
      </c>
      <c r="K8048" s="167" t="s">
        <v>586</v>
      </c>
      <c r="L8048" s="165" t="s">
        <v>4489</v>
      </c>
    </row>
    <row r="8049" spans="1:13" ht="39.950000000000003" hidden="1" customHeight="1" x14ac:dyDescent="0.2">
      <c r="A8049" s="167">
        <v>8</v>
      </c>
      <c r="B8049" s="167" t="s">
        <v>5854</v>
      </c>
      <c r="C8049" s="167" t="s">
        <v>5796</v>
      </c>
      <c r="D8049" s="167" t="s">
        <v>5854</v>
      </c>
      <c r="E8049" s="167" t="s">
        <v>7104</v>
      </c>
      <c r="F8049" s="167" t="s">
        <v>5798</v>
      </c>
      <c r="G8049" s="167">
        <v>1</v>
      </c>
      <c r="H8049" s="178" t="s">
        <v>14808</v>
      </c>
      <c r="I8049" s="168" t="s">
        <v>14809</v>
      </c>
      <c r="J8049" s="166" t="s">
        <v>600</v>
      </c>
      <c r="K8049" s="167" t="s">
        <v>598</v>
      </c>
      <c r="L8049" s="165" t="s">
        <v>4489</v>
      </c>
    </row>
    <row r="8050" spans="1:13" ht="39.950000000000003" hidden="1" customHeight="1" x14ac:dyDescent="0.2">
      <c r="A8050" s="187">
        <v>8</v>
      </c>
      <c r="B8050" s="187" t="s">
        <v>5854</v>
      </c>
      <c r="C8050" s="187" t="s">
        <v>5796</v>
      </c>
      <c r="D8050" s="187" t="s">
        <v>9036</v>
      </c>
      <c r="E8050" s="187" t="s">
        <v>5722</v>
      </c>
      <c r="F8050" s="187" t="s">
        <v>5798</v>
      </c>
      <c r="G8050" s="187" t="s">
        <v>5798</v>
      </c>
      <c r="H8050" s="188" t="s">
        <v>14810</v>
      </c>
      <c r="I8050" s="189" t="s">
        <v>14811</v>
      </c>
      <c r="J8050" s="190" t="s">
        <v>14896</v>
      </c>
      <c r="K8050" s="187" t="s">
        <v>586</v>
      </c>
      <c r="L8050" s="191" t="s">
        <v>5853</v>
      </c>
      <c r="M8050" s="293" t="s">
        <v>15052</v>
      </c>
    </row>
    <row r="8051" spans="1:13" ht="39.950000000000003" hidden="1" customHeight="1" x14ac:dyDescent="0.2">
      <c r="A8051" s="187">
        <v>8</v>
      </c>
      <c r="B8051" s="187" t="s">
        <v>5854</v>
      </c>
      <c r="C8051" s="187" t="s">
        <v>5796</v>
      </c>
      <c r="D8051" s="187" t="s">
        <v>9036</v>
      </c>
      <c r="E8051" s="187" t="s">
        <v>5722</v>
      </c>
      <c r="F8051" s="187" t="s">
        <v>5796</v>
      </c>
      <c r="G8051" s="187" t="s">
        <v>5798</v>
      </c>
      <c r="H8051" s="188" t="s">
        <v>14812</v>
      </c>
      <c r="I8051" s="189" t="s">
        <v>14813</v>
      </c>
      <c r="J8051" s="190" t="s">
        <v>2542</v>
      </c>
      <c r="K8051" s="187" t="s">
        <v>598</v>
      </c>
      <c r="L8051" s="191" t="s">
        <v>5853</v>
      </c>
      <c r="M8051" s="293" t="s">
        <v>15052</v>
      </c>
    </row>
    <row r="8052" spans="1:13" ht="39.950000000000003" hidden="1" customHeight="1" x14ac:dyDescent="0.2">
      <c r="A8052" s="187">
        <v>8</v>
      </c>
      <c r="B8052" s="187" t="s">
        <v>5854</v>
      </c>
      <c r="C8052" s="187" t="s">
        <v>5796</v>
      </c>
      <c r="D8052" s="187" t="s">
        <v>9036</v>
      </c>
      <c r="E8052" s="187" t="s">
        <v>5722</v>
      </c>
      <c r="F8052" s="187" t="s">
        <v>5797</v>
      </c>
      <c r="G8052" s="187" t="s">
        <v>5798</v>
      </c>
      <c r="H8052" s="188" t="s">
        <v>14814</v>
      </c>
      <c r="I8052" s="189" t="s">
        <v>14815</v>
      </c>
      <c r="J8052" s="190" t="s">
        <v>2546</v>
      </c>
      <c r="K8052" s="187" t="s">
        <v>598</v>
      </c>
      <c r="L8052" s="191" t="s">
        <v>5853</v>
      </c>
      <c r="M8052" s="293" t="s">
        <v>15052</v>
      </c>
    </row>
    <row r="8053" spans="1:13" ht="39.950000000000003" hidden="1" customHeight="1" x14ac:dyDescent="0.2">
      <c r="A8053" s="187">
        <v>8</v>
      </c>
      <c r="B8053" s="187" t="s">
        <v>5854</v>
      </c>
      <c r="C8053" s="187" t="s">
        <v>5796</v>
      </c>
      <c r="D8053" s="187" t="s">
        <v>9036</v>
      </c>
      <c r="E8053" s="187" t="s">
        <v>5722</v>
      </c>
      <c r="F8053" s="187" t="s">
        <v>6580</v>
      </c>
      <c r="G8053" s="187" t="s">
        <v>5798</v>
      </c>
      <c r="H8053" s="188" t="s">
        <v>14816</v>
      </c>
      <c r="I8053" s="189" t="s">
        <v>14799</v>
      </c>
      <c r="J8053" s="190" t="s">
        <v>2550</v>
      </c>
      <c r="K8053" s="187" t="s">
        <v>598</v>
      </c>
      <c r="L8053" s="191" t="s">
        <v>5853</v>
      </c>
      <c r="M8053" s="293" t="s">
        <v>15052</v>
      </c>
    </row>
    <row r="8054" spans="1:13" ht="39.950000000000003" hidden="1" customHeight="1" x14ac:dyDescent="0.2">
      <c r="A8054" s="187">
        <v>8</v>
      </c>
      <c r="B8054" s="187" t="s">
        <v>5854</v>
      </c>
      <c r="C8054" s="187" t="s">
        <v>5796</v>
      </c>
      <c r="D8054" s="187" t="s">
        <v>9036</v>
      </c>
      <c r="E8054" s="187" t="s">
        <v>5722</v>
      </c>
      <c r="F8054" s="187" t="s">
        <v>6689</v>
      </c>
      <c r="G8054" s="187" t="s">
        <v>5798</v>
      </c>
      <c r="H8054" s="188" t="s">
        <v>14817</v>
      </c>
      <c r="I8054" s="189" t="s">
        <v>14803</v>
      </c>
      <c r="J8054" s="190" t="s">
        <v>2554</v>
      </c>
      <c r="K8054" s="187" t="s">
        <v>598</v>
      </c>
      <c r="L8054" s="191" t="s">
        <v>5853</v>
      </c>
      <c r="M8054" s="293" t="s">
        <v>15052</v>
      </c>
    </row>
    <row r="8055" spans="1:13" ht="39.950000000000003" hidden="1" customHeight="1" x14ac:dyDescent="0.2">
      <c r="A8055" s="187">
        <v>8</v>
      </c>
      <c r="B8055" s="187" t="s">
        <v>5854</v>
      </c>
      <c r="C8055" s="187" t="s">
        <v>5796</v>
      </c>
      <c r="D8055" s="187" t="s">
        <v>9036</v>
      </c>
      <c r="E8055" s="187" t="s">
        <v>5722</v>
      </c>
      <c r="F8055" s="187" t="s">
        <v>8701</v>
      </c>
      <c r="G8055" s="187" t="s">
        <v>5798</v>
      </c>
      <c r="H8055" s="188" t="s">
        <v>14818</v>
      </c>
      <c r="I8055" s="189" t="s">
        <v>14807</v>
      </c>
      <c r="J8055" s="190" t="s">
        <v>2558</v>
      </c>
      <c r="K8055" s="187" t="s">
        <v>598</v>
      </c>
      <c r="L8055" s="191" t="s">
        <v>5853</v>
      </c>
      <c r="M8055" s="293" t="s">
        <v>15052</v>
      </c>
    </row>
    <row r="8056" spans="1:13" ht="39.950000000000003" hidden="1" customHeight="1" x14ac:dyDescent="0.2">
      <c r="A8056" s="187">
        <v>8</v>
      </c>
      <c r="B8056" s="187" t="s">
        <v>5854</v>
      </c>
      <c r="C8056" s="187" t="s">
        <v>5796</v>
      </c>
      <c r="D8056" s="187" t="s">
        <v>9036</v>
      </c>
      <c r="E8056" s="187" t="s">
        <v>5722</v>
      </c>
      <c r="F8056" s="187" t="s">
        <v>5899</v>
      </c>
      <c r="G8056" s="187" t="s">
        <v>5798</v>
      </c>
      <c r="H8056" s="188" t="s">
        <v>14819</v>
      </c>
      <c r="I8056" s="189" t="s">
        <v>13646</v>
      </c>
      <c r="J8056" s="190" t="s">
        <v>2560</v>
      </c>
      <c r="K8056" s="187" t="s">
        <v>598</v>
      </c>
      <c r="L8056" s="191" t="s">
        <v>5853</v>
      </c>
      <c r="M8056" s="293" t="s">
        <v>15052</v>
      </c>
    </row>
    <row r="8057" spans="1:13" ht="39.950000000000003" hidden="1" customHeight="1" x14ac:dyDescent="0.2">
      <c r="A8057" s="187">
        <v>8</v>
      </c>
      <c r="B8057" s="187" t="s">
        <v>5854</v>
      </c>
      <c r="C8057" s="187" t="s">
        <v>5796</v>
      </c>
      <c r="D8057" s="187" t="s">
        <v>9036</v>
      </c>
      <c r="E8057" s="187" t="s">
        <v>9080</v>
      </c>
      <c r="F8057" s="187" t="s">
        <v>5798</v>
      </c>
      <c r="G8057" s="187" t="s">
        <v>5798</v>
      </c>
      <c r="H8057" s="188" t="s">
        <v>14820</v>
      </c>
      <c r="I8057" s="189" t="s">
        <v>13561</v>
      </c>
      <c r="J8057" s="190" t="s">
        <v>9778</v>
      </c>
      <c r="K8057" s="187" t="s">
        <v>586</v>
      </c>
      <c r="L8057" s="191" t="s">
        <v>5853</v>
      </c>
      <c r="M8057" s="293" t="s">
        <v>15052</v>
      </c>
    </row>
    <row r="8058" spans="1:13" ht="39.950000000000003" hidden="1" customHeight="1" x14ac:dyDescent="0.2">
      <c r="A8058" s="187">
        <v>8</v>
      </c>
      <c r="B8058" s="187" t="s">
        <v>5854</v>
      </c>
      <c r="C8058" s="187" t="s">
        <v>5796</v>
      </c>
      <c r="D8058" s="187" t="s">
        <v>9036</v>
      </c>
      <c r="E8058" s="187" t="s">
        <v>9080</v>
      </c>
      <c r="F8058" s="187" t="s">
        <v>5796</v>
      </c>
      <c r="G8058" s="187" t="s">
        <v>5798</v>
      </c>
      <c r="H8058" s="188" t="s">
        <v>14821</v>
      </c>
      <c r="I8058" s="189" t="s">
        <v>13561</v>
      </c>
      <c r="J8058" s="190" t="s">
        <v>9778</v>
      </c>
      <c r="K8058" s="187" t="s">
        <v>598</v>
      </c>
      <c r="L8058" s="191" t="s">
        <v>5853</v>
      </c>
      <c r="M8058" s="293" t="s">
        <v>15052</v>
      </c>
    </row>
    <row r="8059" spans="1:13" ht="39.950000000000003" hidden="1" customHeight="1" x14ac:dyDescent="0.2">
      <c r="A8059" s="167">
        <v>8</v>
      </c>
      <c r="B8059" s="167" t="s">
        <v>5854</v>
      </c>
      <c r="C8059" s="167" t="s">
        <v>5796</v>
      </c>
      <c r="D8059" s="167" t="s">
        <v>5899</v>
      </c>
      <c r="E8059" s="167" t="s">
        <v>5739</v>
      </c>
      <c r="F8059" s="167" t="s">
        <v>5798</v>
      </c>
      <c r="G8059" s="167" t="s">
        <v>5798</v>
      </c>
      <c r="H8059" s="178" t="s">
        <v>14822</v>
      </c>
      <c r="I8059" s="168" t="s">
        <v>13590</v>
      </c>
      <c r="J8059" s="166" t="s">
        <v>2564</v>
      </c>
      <c r="K8059" s="167" t="s">
        <v>586</v>
      </c>
      <c r="L8059" s="165" t="s">
        <v>4489</v>
      </c>
    </row>
    <row r="8060" spans="1:13" ht="39.950000000000003" hidden="1" customHeight="1" x14ac:dyDescent="0.2">
      <c r="A8060" s="167">
        <v>8</v>
      </c>
      <c r="B8060" s="167" t="s">
        <v>5854</v>
      </c>
      <c r="C8060" s="167" t="s">
        <v>5796</v>
      </c>
      <c r="D8060" s="167" t="s">
        <v>5899</v>
      </c>
      <c r="E8060" s="167" t="s">
        <v>5818</v>
      </c>
      <c r="F8060" s="167" t="s">
        <v>5798</v>
      </c>
      <c r="G8060" s="167" t="s">
        <v>5798</v>
      </c>
      <c r="H8060" s="178" t="s">
        <v>14823</v>
      </c>
      <c r="I8060" s="168" t="s">
        <v>13600</v>
      </c>
      <c r="J8060" s="166" t="s">
        <v>2495</v>
      </c>
      <c r="K8060" s="167" t="s">
        <v>586</v>
      </c>
      <c r="L8060" s="165" t="s">
        <v>4489</v>
      </c>
    </row>
    <row r="8061" spans="1:13" ht="39.950000000000003" hidden="1" customHeight="1" x14ac:dyDescent="0.2">
      <c r="A8061" s="167">
        <v>8</v>
      </c>
      <c r="B8061" s="167" t="s">
        <v>5854</v>
      </c>
      <c r="C8061" s="167" t="s">
        <v>5796</v>
      </c>
      <c r="D8061" s="167" t="s">
        <v>5899</v>
      </c>
      <c r="E8061" s="167" t="s">
        <v>5818</v>
      </c>
      <c r="F8061" s="167" t="s">
        <v>5798</v>
      </c>
      <c r="G8061" s="167">
        <v>1</v>
      </c>
      <c r="H8061" s="178" t="s">
        <v>14824</v>
      </c>
      <c r="I8061" s="168" t="s">
        <v>13602</v>
      </c>
      <c r="J8061" s="166" t="s">
        <v>600</v>
      </c>
      <c r="K8061" s="167" t="s">
        <v>598</v>
      </c>
      <c r="L8061" s="165" t="s">
        <v>4489</v>
      </c>
    </row>
    <row r="8062" spans="1:13" ht="39.950000000000003" hidden="1" customHeight="1" x14ac:dyDescent="0.2">
      <c r="A8062" s="167">
        <v>8</v>
      </c>
      <c r="B8062" s="167" t="s">
        <v>5854</v>
      </c>
      <c r="C8062" s="167" t="s">
        <v>5796</v>
      </c>
      <c r="D8062" s="167" t="s">
        <v>5899</v>
      </c>
      <c r="E8062" s="167" t="s">
        <v>5900</v>
      </c>
      <c r="F8062" s="167" t="s">
        <v>5798</v>
      </c>
      <c r="G8062" s="167" t="s">
        <v>5798</v>
      </c>
      <c r="H8062" s="178" t="s">
        <v>14825</v>
      </c>
      <c r="I8062" s="168" t="s">
        <v>14826</v>
      </c>
      <c r="J8062" s="166" t="s">
        <v>2564</v>
      </c>
      <c r="K8062" s="167" t="s">
        <v>586</v>
      </c>
      <c r="L8062" s="165" t="s">
        <v>4489</v>
      </c>
    </row>
    <row r="8063" spans="1:13" ht="39.950000000000003" hidden="1" customHeight="1" x14ac:dyDescent="0.2">
      <c r="A8063" s="167">
        <v>8</v>
      </c>
      <c r="B8063" s="167" t="s">
        <v>5854</v>
      </c>
      <c r="C8063" s="167" t="s">
        <v>5796</v>
      </c>
      <c r="D8063" s="167" t="s">
        <v>5899</v>
      </c>
      <c r="E8063" s="167" t="s">
        <v>5900</v>
      </c>
      <c r="F8063" s="167" t="s">
        <v>5798</v>
      </c>
      <c r="G8063" s="167">
        <v>1</v>
      </c>
      <c r="H8063" s="178" t="s">
        <v>14827</v>
      </c>
      <c r="I8063" s="168" t="s">
        <v>14828</v>
      </c>
      <c r="J8063" s="166" t="s">
        <v>600</v>
      </c>
      <c r="K8063" s="167" t="s">
        <v>598</v>
      </c>
      <c r="L8063" s="165" t="s">
        <v>4489</v>
      </c>
    </row>
    <row r="8064" spans="1:13" ht="39.950000000000003" hidden="1" customHeight="1" x14ac:dyDescent="0.2">
      <c r="A8064" s="167">
        <v>8</v>
      </c>
      <c r="B8064" s="167" t="s">
        <v>5854</v>
      </c>
      <c r="C8064" s="167" t="s">
        <v>5797</v>
      </c>
      <c r="D8064" s="167" t="s">
        <v>5798</v>
      </c>
      <c r="E8064" s="167" t="s">
        <v>5739</v>
      </c>
      <c r="F8064" s="167" t="s">
        <v>5798</v>
      </c>
      <c r="G8064" s="167" t="s">
        <v>5798</v>
      </c>
      <c r="H8064" s="178" t="s">
        <v>14829</v>
      </c>
      <c r="I8064" s="168" t="s">
        <v>13664</v>
      </c>
      <c r="J8064" s="166" t="s">
        <v>2565</v>
      </c>
      <c r="K8064" s="167" t="s">
        <v>586</v>
      </c>
      <c r="L8064" s="165" t="s">
        <v>4489</v>
      </c>
    </row>
    <row r="8065" spans="1:13" ht="39.950000000000003" hidden="1" customHeight="1" x14ac:dyDescent="0.2">
      <c r="A8065" s="167">
        <v>8</v>
      </c>
      <c r="B8065" s="167" t="s">
        <v>5854</v>
      </c>
      <c r="C8065" s="167" t="s">
        <v>5797</v>
      </c>
      <c r="D8065" s="167" t="s">
        <v>5796</v>
      </c>
      <c r="E8065" s="167" t="s">
        <v>5739</v>
      </c>
      <c r="F8065" s="167" t="s">
        <v>5798</v>
      </c>
      <c r="G8065" s="167" t="s">
        <v>5798</v>
      </c>
      <c r="H8065" s="178" t="s">
        <v>14830</v>
      </c>
      <c r="I8065" s="168" t="s">
        <v>14831</v>
      </c>
      <c r="J8065" s="166" t="s">
        <v>2572</v>
      </c>
      <c r="K8065" s="167" t="s">
        <v>586</v>
      </c>
      <c r="L8065" s="165" t="s">
        <v>4489</v>
      </c>
    </row>
    <row r="8066" spans="1:13" ht="39.950000000000003" hidden="1" customHeight="1" x14ac:dyDescent="0.2">
      <c r="A8066" s="167">
        <v>8</v>
      </c>
      <c r="B8066" s="167" t="s">
        <v>5854</v>
      </c>
      <c r="C8066" s="167" t="s">
        <v>5797</v>
      </c>
      <c r="D8066" s="167" t="s">
        <v>5796</v>
      </c>
      <c r="E8066" s="167" t="s">
        <v>5818</v>
      </c>
      <c r="F8066" s="167" t="s">
        <v>5798</v>
      </c>
      <c r="G8066" s="167" t="s">
        <v>5798</v>
      </c>
      <c r="H8066" s="178" t="s">
        <v>14832</v>
      </c>
      <c r="I8066" s="168" t="s">
        <v>13720</v>
      </c>
      <c r="J8066" s="166" t="s">
        <v>2573</v>
      </c>
      <c r="K8066" s="167" t="s">
        <v>586</v>
      </c>
      <c r="L8066" s="165" t="s">
        <v>4489</v>
      </c>
    </row>
    <row r="8067" spans="1:13" ht="39.950000000000003" hidden="1" customHeight="1" x14ac:dyDescent="0.2">
      <c r="A8067" s="167">
        <v>8</v>
      </c>
      <c r="B8067" s="167" t="s">
        <v>5854</v>
      </c>
      <c r="C8067" s="167" t="s">
        <v>5797</v>
      </c>
      <c r="D8067" s="167" t="s">
        <v>5796</v>
      </c>
      <c r="E8067" s="167" t="s">
        <v>5818</v>
      </c>
      <c r="F8067" s="167" t="s">
        <v>5798</v>
      </c>
      <c r="G8067" s="167">
        <v>1</v>
      </c>
      <c r="H8067" s="178" t="s">
        <v>14833</v>
      </c>
      <c r="I8067" s="168" t="s">
        <v>13723</v>
      </c>
      <c r="J8067" s="166" t="s">
        <v>600</v>
      </c>
      <c r="K8067" s="167" t="s">
        <v>598</v>
      </c>
      <c r="L8067" s="165" t="s">
        <v>4489</v>
      </c>
    </row>
    <row r="8068" spans="1:13" ht="39.950000000000003" hidden="1" customHeight="1" x14ac:dyDescent="0.2">
      <c r="A8068" s="187">
        <v>8</v>
      </c>
      <c r="B8068" s="187" t="s">
        <v>5854</v>
      </c>
      <c r="C8068" s="187" t="s">
        <v>5797</v>
      </c>
      <c r="D8068" s="187" t="s">
        <v>9036</v>
      </c>
      <c r="E8068" s="187" t="s">
        <v>5739</v>
      </c>
      <c r="F8068" s="187" t="s">
        <v>5798</v>
      </c>
      <c r="G8068" s="187" t="s">
        <v>5798</v>
      </c>
      <c r="H8068" s="188" t="s">
        <v>14834</v>
      </c>
      <c r="I8068" s="189" t="s">
        <v>14835</v>
      </c>
      <c r="J8068" s="190" t="s">
        <v>14897</v>
      </c>
      <c r="K8068" s="187" t="s">
        <v>586</v>
      </c>
      <c r="L8068" s="191" t="s">
        <v>5853</v>
      </c>
      <c r="M8068" s="293" t="s">
        <v>15052</v>
      </c>
    </row>
    <row r="8069" spans="1:13" ht="39.950000000000003" hidden="1" customHeight="1" x14ac:dyDescent="0.2">
      <c r="A8069" s="187">
        <v>8</v>
      </c>
      <c r="B8069" s="187" t="s">
        <v>5854</v>
      </c>
      <c r="C8069" s="187" t="s">
        <v>5797</v>
      </c>
      <c r="D8069" s="187" t="s">
        <v>9036</v>
      </c>
      <c r="E8069" s="187" t="s">
        <v>462</v>
      </c>
      <c r="F8069" s="187" t="s">
        <v>5798</v>
      </c>
      <c r="G8069" s="187" t="s">
        <v>5798</v>
      </c>
      <c r="H8069" s="188" t="s">
        <v>14836</v>
      </c>
      <c r="I8069" s="189" t="s">
        <v>14837</v>
      </c>
      <c r="J8069" s="190" t="s">
        <v>2568</v>
      </c>
      <c r="K8069" s="187" t="s">
        <v>586</v>
      </c>
      <c r="L8069" s="191" t="s">
        <v>5853</v>
      </c>
      <c r="M8069" s="293" t="s">
        <v>15052</v>
      </c>
    </row>
    <row r="8070" spans="1:13" ht="39.950000000000003" hidden="1" customHeight="1" x14ac:dyDescent="0.2">
      <c r="A8070" s="187">
        <v>8</v>
      </c>
      <c r="B8070" s="187" t="s">
        <v>5854</v>
      </c>
      <c r="C8070" s="187" t="s">
        <v>5797</v>
      </c>
      <c r="D8070" s="187" t="s">
        <v>9036</v>
      </c>
      <c r="E8070" s="187" t="s">
        <v>462</v>
      </c>
      <c r="F8070" s="187" t="s">
        <v>5796</v>
      </c>
      <c r="G8070" s="187" t="s">
        <v>5798</v>
      </c>
      <c r="H8070" s="188" t="s">
        <v>14838</v>
      </c>
      <c r="I8070" s="189" t="s">
        <v>14837</v>
      </c>
      <c r="J8070" s="190" t="s">
        <v>2571</v>
      </c>
      <c r="K8070" s="187" t="s">
        <v>598</v>
      </c>
      <c r="L8070" s="191" t="s">
        <v>5853</v>
      </c>
      <c r="M8070" s="293" t="s">
        <v>15052</v>
      </c>
    </row>
    <row r="8071" spans="1:13" ht="39.950000000000003" hidden="1" customHeight="1" x14ac:dyDescent="0.2">
      <c r="A8071" s="187">
        <v>8</v>
      </c>
      <c r="B8071" s="187" t="s">
        <v>5854</v>
      </c>
      <c r="C8071" s="187" t="s">
        <v>5797</v>
      </c>
      <c r="D8071" s="187" t="s">
        <v>9036</v>
      </c>
      <c r="E8071" s="187" t="s">
        <v>468</v>
      </c>
      <c r="F8071" s="187" t="s">
        <v>5798</v>
      </c>
      <c r="G8071" s="187" t="s">
        <v>5798</v>
      </c>
      <c r="H8071" s="188" t="s">
        <v>14839</v>
      </c>
      <c r="I8071" s="189" t="s">
        <v>13720</v>
      </c>
      <c r="J8071" s="190" t="s">
        <v>2573</v>
      </c>
      <c r="K8071" s="187" t="s">
        <v>586</v>
      </c>
      <c r="L8071" s="191" t="s">
        <v>5853</v>
      </c>
      <c r="M8071" s="293" t="s">
        <v>15052</v>
      </c>
    </row>
    <row r="8072" spans="1:13" ht="39.950000000000003" hidden="1" customHeight="1" x14ac:dyDescent="0.2">
      <c r="A8072" s="187">
        <v>8</v>
      </c>
      <c r="B8072" s="187" t="s">
        <v>5854</v>
      </c>
      <c r="C8072" s="187" t="s">
        <v>5797</v>
      </c>
      <c r="D8072" s="187" t="s">
        <v>9036</v>
      </c>
      <c r="E8072" s="187" t="s">
        <v>468</v>
      </c>
      <c r="F8072" s="187" t="s">
        <v>5796</v>
      </c>
      <c r="G8072" s="187" t="s">
        <v>5798</v>
      </c>
      <c r="H8072" s="188" t="s">
        <v>14840</v>
      </c>
      <c r="I8072" s="189" t="s">
        <v>13720</v>
      </c>
      <c r="J8072" s="190" t="s">
        <v>2573</v>
      </c>
      <c r="K8072" s="187" t="s">
        <v>598</v>
      </c>
      <c r="L8072" s="191" t="s">
        <v>5853</v>
      </c>
      <c r="M8072" s="293" t="s">
        <v>15052</v>
      </c>
    </row>
    <row r="8073" spans="1:13" ht="39.950000000000003" hidden="1" customHeight="1" x14ac:dyDescent="0.2">
      <c r="A8073" s="187">
        <v>8</v>
      </c>
      <c r="B8073" s="187" t="s">
        <v>5854</v>
      </c>
      <c r="C8073" s="187" t="s">
        <v>5797</v>
      </c>
      <c r="D8073" s="187" t="s">
        <v>9036</v>
      </c>
      <c r="E8073" s="187" t="s">
        <v>474</v>
      </c>
      <c r="F8073" s="187" t="s">
        <v>5798</v>
      </c>
      <c r="G8073" s="187" t="s">
        <v>5798</v>
      </c>
      <c r="H8073" s="188" t="s">
        <v>14841</v>
      </c>
      <c r="I8073" s="189" t="s">
        <v>14763</v>
      </c>
      <c r="J8073" s="190" t="s">
        <v>2576</v>
      </c>
      <c r="K8073" s="187" t="s">
        <v>586</v>
      </c>
      <c r="L8073" s="191" t="s">
        <v>5853</v>
      </c>
      <c r="M8073" s="293" t="s">
        <v>15052</v>
      </c>
    </row>
    <row r="8074" spans="1:13" ht="39.950000000000003" hidden="1" customHeight="1" x14ac:dyDescent="0.2">
      <c r="A8074" s="187">
        <v>8</v>
      </c>
      <c r="B8074" s="187" t="s">
        <v>5854</v>
      </c>
      <c r="C8074" s="187" t="s">
        <v>5797</v>
      </c>
      <c r="D8074" s="187" t="s">
        <v>9036</v>
      </c>
      <c r="E8074" s="187" t="s">
        <v>474</v>
      </c>
      <c r="F8074" s="187" t="s">
        <v>5796</v>
      </c>
      <c r="G8074" s="187" t="s">
        <v>5798</v>
      </c>
      <c r="H8074" s="188" t="s">
        <v>14842</v>
      </c>
      <c r="I8074" s="189" t="s">
        <v>14763</v>
      </c>
      <c r="J8074" s="190" t="s">
        <v>2576</v>
      </c>
      <c r="K8074" s="187" t="s">
        <v>598</v>
      </c>
      <c r="L8074" s="191" t="s">
        <v>5853</v>
      </c>
      <c r="M8074" s="293" t="s">
        <v>15052</v>
      </c>
    </row>
    <row r="8075" spans="1:13" ht="39.950000000000003" hidden="1" customHeight="1" x14ac:dyDescent="0.2">
      <c r="A8075" s="167">
        <v>8</v>
      </c>
      <c r="B8075" s="167" t="s">
        <v>5854</v>
      </c>
      <c r="C8075" s="167" t="s">
        <v>5797</v>
      </c>
      <c r="D8075" s="167" t="s">
        <v>5797</v>
      </c>
      <c r="E8075" s="167" t="s">
        <v>5739</v>
      </c>
      <c r="F8075" s="167" t="s">
        <v>5798</v>
      </c>
      <c r="G8075" s="167" t="s">
        <v>5798</v>
      </c>
      <c r="H8075" s="178" t="s">
        <v>14843</v>
      </c>
      <c r="I8075" s="168" t="s">
        <v>14844</v>
      </c>
      <c r="J8075" s="166" t="s">
        <v>2578</v>
      </c>
      <c r="K8075" s="167" t="s">
        <v>586</v>
      </c>
      <c r="L8075" s="165" t="s">
        <v>4489</v>
      </c>
    </row>
    <row r="8076" spans="1:13" ht="39.950000000000003" hidden="1" customHeight="1" x14ac:dyDescent="0.2">
      <c r="A8076" s="167">
        <v>8</v>
      </c>
      <c r="B8076" s="167" t="s">
        <v>5854</v>
      </c>
      <c r="C8076" s="167" t="s">
        <v>5797</v>
      </c>
      <c r="D8076" s="167" t="s">
        <v>5797</v>
      </c>
      <c r="E8076" s="167" t="s">
        <v>462</v>
      </c>
      <c r="F8076" s="167" t="s">
        <v>5798</v>
      </c>
      <c r="G8076" s="167" t="s">
        <v>5798</v>
      </c>
      <c r="H8076" s="178" t="s">
        <v>14845</v>
      </c>
      <c r="I8076" s="168" t="s">
        <v>13725</v>
      </c>
      <c r="J8076" s="166" t="s">
        <v>9805</v>
      </c>
      <c r="K8076" s="167" t="s">
        <v>586</v>
      </c>
      <c r="L8076" s="165" t="s">
        <v>4489</v>
      </c>
    </row>
    <row r="8077" spans="1:13" ht="39.950000000000003" hidden="1" customHeight="1" x14ac:dyDescent="0.2">
      <c r="A8077" s="167">
        <v>8</v>
      </c>
      <c r="B8077" s="167" t="s">
        <v>5854</v>
      </c>
      <c r="C8077" s="167" t="s">
        <v>5797</v>
      </c>
      <c r="D8077" s="167" t="s">
        <v>5797</v>
      </c>
      <c r="E8077" s="167" t="s">
        <v>462</v>
      </c>
      <c r="F8077" s="167" t="s">
        <v>5798</v>
      </c>
      <c r="G8077" s="167">
        <v>1</v>
      </c>
      <c r="H8077" s="178" t="s">
        <v>14846</v>
      </c>
      <c r="I8077" s="168" t="s">
        <v>13728</v>
      </c>
      <c r="J8077" s="166" t="s">
        <v>600</v>
      </c>
      <c r="K8077" s="167" t="s">
        <v>598</v>
      </c>
      <c r="L8077" s="165" t="s">
        <v>4489</v>
      </c>
    </row>
    <row r="8078" spans="1:13" ht="39.950000000000003" hidden="1" customHeight="1" x14ac:dyDescent="0.2">
      <c r="A8078" s="167">
        <v>8</v>
      </c>
      <c r="B8078" s="167" t="s">
        <v>5854</v>
      </c>
      <c r="C8078" s="167" t="s">
        <v>5797</v>
      </c>
      <c r="D8078" s="167" t="s">
        <v>5797</v>
      </c>
      <c r="E8078" s="167" t="s">
        <v>5818</v>
      </c>
      <c r="F8078" s="167" t="s">
        <v>5798</v>
      </c>
      <c r="G8078" s="167" t="s">
        <v>5798</v>
      </c>
      <c r="H8078" s="178" t="s">
        <v>14847</v>
      </c>
      <c r="I8078" s="168" t="s">
        <v>14848</v>
      </c>
      <c r="J8078" s="166" t="s">
        <v>2582</v>
      </c>
      <c r="K8078" s="167" t="s">
        <v>586</v>
      </c>
      <c r="L8078" s="165" t="s">
        <v>4489</v>
      </c>
    </row>
    <row r="8079" spans="1:13" ht="39.950000000000003" hidden="1" customHeight="1" x14ac:dyDescent="0.2">
      <c r="A8079" s="167">
        <v>8</v>
      </c>
      <c r="B8079" s="167" t="s">
        <v>5854</v>
      </c>
      <c r="C8079" s="167" t="s">
        <v>5797</v>
      </c>
      <c r="D8079" s="167" t="s">
        <v>5797</v>
      </c>
      <c r="E8079" s="167" t="s">
        <v>5818</v>
      </c>
      <c r="F8079" s="167" t="s">
        <v>5798</v>
      </c>
      <c r="G8079" s="167">
        <v>1</v>
      </c>
      <c r="H8079" s="178" t="s">
        <v>14849</v>
      </c>
      <c r="I8079" s="168" t="s">
        <v>14850</v>
      </c>
      <c r="J8079" s="166" t="s">
        <v>600</v>
      </c>
      <c r="K8079" s="167" t="s">
        <v>598</v>
      </c>
      <c r="L8079" s="165" t="s">
        <v>4489</v>
      </c>
    </row>
    <row r="8080" spans="1:13" ht="39.950000000000003" hidden="1" customHeight="1" x14ac:dyDescent="0.2">
      <c r="A8080" s="167">
        <v>8</v>
      </c>
      <c r="B8080" s="167" t="s">
        <v>5854</v>
      </c>
      <c r="C8080" s="167" t="s">
        <v>5797</v>
      </c>
      <c r="D8080" s="167" t="s">
        <v>5797</v>
      </c>
      <c r="E8080" s="167" t="s">
        <v>5858</v>
      </c>
      <c r="F8080" s="167" t="s">
        <v>5798</v>
      </c>
      <c r="G8080" s="167" t="s">
        <v>5798</v>
      </c>
      <c r="H8080" s="178" t="s">
        <v>14851</v>
      </c>
      <c r="I8080" s="168" t="s">
        <v>14852</v>
      </c>
      <c r="J8080" s="166" t="s">
        <v>2586</v>
      </c>
      <c r="K8080" s="167" t="s">
        <v>586</v>
      </c>
      <c r="L8080" s="165" t="s">
        <v>4489</v>
      </c>
    </row>
    <row r="8081" spans="1:13" ht="39.950000000000003" hidden="1" customHeight="1" x14ac:dyDescent="0.2">
      <c r="A8081" s="167">
        <v>8</v>
      </c>
      <c r="B8081" s="167" t="s">
        <v>5854</v>
      </c>
      <c r="C8081" s="167" t="s">
        <v>5797</v>
      </c>
      <c r="D8081" s="167" t="s">
        <v>5797</v>
      </c>
      <c r="E8081" s="167" t="s">
        <v>5858</v>
      </c>
      <c r="F8081" s="167" t="s">
        <v>5798</v>
      </c>
      <c r="G8081" s="167">
        <v>1</v>
      </c>
      <c r="H8081" s="178" t="s">
        <v>14853</v>
      </c>
      <c r="I8081" s="168" t="s">
        <v>14854</v>
      </c>
      <c r="J8081" s="166" t="s">
        <v>600</v>
      </c>
      <c r="K8081" s="167" t="s">
        <v>598</v>
      </c>
      <c r="L8081" s="165" t="s">
        <v>4489</v>
      </c>
    </row>
    <row r="8082" spans="1:13" ht="39.950000000000003" hidden="1" customHeight="1" x14ac:dyDescent="0.2">
      <c r="A8082" s="167">
        <v>8</v>
      </c>
      <c r="B8082" s="167" t="s">
        <v>5854</v>
      </c>
      <c r="C8082" s="167" t="s">
        <v>5797</v>
      </c>
      <c r="D8082" s="167" t="s">
        <v>5797</v>
      </c>
      <c r="E8082" s="167" t="s">
        <v>6221</v>
      </c>
      <c r="F8082" s="167" t="s">
        <v>5798</v>
      </c>
      <c r="G8082" s="167" t="s">
        <v>5798</v>
      </c>
      <c r="H8082" s="178" t="s">
        <v>14855</v>
      </c>
      <c r="I8082" s="168" t="s">
        <v>14856</v>
      </c>
      <c r="J8082" s="166" t="s">
        <v>2590</v>
      </c>
      <c r="K8082" s="167" t="s">
        <v>586</v>
      </c>
      <c r="L8082" s="165" t="s">
        <v>4489</v>
      </c>
    </row>
    <row r="8083" spans="1:13" ht="39.950000000000003" hidden="1" customHeight="1" x14ac:dyDescent="0.2">
      <c r="A8083" s="167">
        <v>8</v>
      </c>
      <c r="B8083" s="167" t="s">
        <v>5854</v>
      </c>
      <c r="C8083" s="167" t="s">
        <v>5797</v>
      </c>
      <c r="D8083" s="167" t="s">
        <v>5797</v>
      </c>
      <c r="E8083" s="167" t="s">
        <v>6221</v>
      </c>
      <c r="F8083" s="167" t="s">
        <v>5798</v>
      </c>
      <c r="G8083" s="167">
        <v>1</v>
      </c>
      <c r="H8083" s="178" t="s">
        <v>14857</v>
      </c>
      <c r="I8083" s="168" t="s">
        <v>14858</v>
      </c>
      <c r="J8083" s="166" t="s">
        <v>600</v>
      </c>
      <c r="K8083" s="167" t="s">
        <v>598</v>
      </c>
      <c r="L8083" s="165" t="s">
        <v>4489</v>
      </c>
    </row>
    <row r="8084" spans="1:13" ht="39.950000000000003" hidden="1" customHeight="1" x14ac:dyDescent="0.2">
      <c r="A8084" s="167">
        <v>8</v>
      </c>
      <c r="B8084" s="167" t="s">
        <v>5854</v>
      </c>
      <c r="C8084" s="167" t="s">
        <v>5797</v>
      </c>
      <c r="D8084" s="167" t="s">
        <v>5797</v>
      </c>
      <c r="E8084" s="167" t="s">
        <v>5832</v>
      </c>
      <c r="F8084" s="167" t="s">
        <v>5798</v>
      </c>
      <c r="G8084" s="167" t="s">
        <v>5798</v>
      </c>
      <c r="H8084" s="178" t="s">
        <v>14859</v>
      </c>
      <c r="I8084" s="168" t="s">
        <v>14860</v>
      </c>
      <c r="J8084" s="166" t="s">
        <v>2594</v>
      </c>
      <c r="K8084" s="167" t="s">
        <v>586</v>
      </c>
      <c r="L8084" s="165" t="s">
        <v>4489</v>
      </c>
    </row>
    <row r="8085" spans="1:13" ht="39.950000000000003" hidden="1" customHeight="1" x14ac:dyDescent="0.2">
      <c r="A8085" s="167">
        <v>8</v>
      </c>
      <c r="B8085" s="167" t="s">
        <v>5854</v>
      </c>
      <c r="C8085" s="167" t="s">
        <v>5797</v>
      </c>
      <c r="D8085" s="167" t="s">
        <v>5797</v>
      </c>
      <c r="E8085" s="167" t="s">
        <v>5832</v>
      </c>
      <c r="F8085" s="167" t="s">
        <v>5798</v>
      </c>
      <c r="G8085" s="167">
        <v>1</v>
      </c>
      <c r="H8085" s="178" t="s">
        <v>14861</v>
      </c>
      <c r="I8085" s="168" t="s">
        <v>14862</v>
      </c>
      <c r="J8085" s="166" t="s">
        <v>600</v>
      </c>
      <c r="K8085" s="167" t="s">
        <v>598</v>
      </c>
      <c r="L8085" s="165" t="s">
        <v>4489</v>
      </c>
    </row>
    <row r="8086" spans="1:13" ht="39.950000000000003" hidden="1" customHeight="1" x14ac:dyDescent="0.2">
      <c r="A8086" s="167">
        <v>8</v>
      </c>
      <c r="B8086" s="167" t="s">
        <v>5854</v>
      </c>
      <c r="C8086" s="167" t="s">
        <v>5797</v>
      </c>
      <c r="D8086" s="167" t="s">
        <v>5797</v>
      </c>
      <c r="E8086" s="167" t="s">
        <v>7104</v>
      </c>
      <c r="F8086" s="167" t="s">
        <v>5798</v>
      </c>
      <c r="G8086" s="167" t="s">
        <v>5798</v>
      </c>
      <c r="H8086" s="178" t="s">
        <v>14863</v>
      </c>
      <c r="I8086" s="168" t="s">
        <v>14864</v>
      </c>
      <c r="J8086" s="166" t="s">
        <v>2598</v>
      </c>
      <c r="K8086" s="167" t="s">
        <v>586</v>
      </c>
      <c r="L8086" s="165" t="s">
        <v>4489</v>
      </c>
    </row>
    <row r="8087" spans="1:13" ht="39.950000000000003" hidden="1" customHeight="1" x14ac:dyDescent="0.2">
      <c r="A8087" s="167">
        <v>8</v>
      </c>
      <c r="B8087" s="167" t="s">
        <v>5854</v>
      </c>
      <c r="C8087" s="167" t="s">
        <v>5797</v>
      </c>
      <c r="D8087" s="167" t="s">
        <v>5797</v>
      </c>
      <c r="E8087" s="167" t="s">
        <v>7104</v>
      </c>
      <c r="F8087" s="167" t="s">
        <v>5798</v>
      </c>
      <c r="G8087" s="167">
        <v>1</v>
      </c>
      <c r="H8087" s="178" t="s">
        <v>14865</v>
      </c>
      <c r="I8087" s="168" t="s">
        <v>14866</v>
      </c>
      <c r="J8087" s="166" t="s">
        <v>600</v>
      </c>
      <c r="K8087" s="167" t="s">
        <v>598</v>
      </c>
      <c r="L8087" s="165" t="s">
        <v>4489</v>
      </c>
    </row>
    <row r="8088" spans="1:13" ht="39.950000000000003" hidden="1" customHeight="1" x14ac:dyDescent="0.2">
      <c r="A8088" s="187">
        <v>8</v>
      </c>
      <c r="B8088" s="187" t="s">
        <v>5854</v>
      </c>
      <c r="C8088" s="187" t="s">
        <v>5797</v>
      </c>
      <c r="D8088" s="187" t="s">
        <v>9036</v>
      </c>
      <c r="E8088" s="187" t="s">
        <v>5722</v>
      </c>
      <c r="F8088" s="187" t="s">
        <v>5798</v>
      </c>
      <c r="G8088" s="187" t="s">
        <v>5798</v>
      </c>
      <c r="H8088" s="188" t="s">
        <v>14867</v>
      </c>
      <c r="I8088" s="189" t="s">
        <v>14868</v>
      </c>
      <c r="J8088" s="190" t="s">
        <v>14898</v>
      </c>
      <c r="K8088" s="187" t="s">
        <v>586</v>
      </c>
      <c r="L8088" s="191" t="s">
        <v>5853</v>
      </c>
      <c r="M8088" s="293" t="s">
        <v>15052</v>
      </c>
    </row>
    <row r="8089" spans="1:13" ht="39.950000000000003" hidden="1" customHeight="1" x14ac:dyDescent="0.2">
      <c r="A8089" s="187">
        <v>8</v>
      </c>
      <c r="B8089" s="187" t="s">
        <v>5854</v>
      </c>
      <c r="C8089" s="187" t="s">
        <v>5797</v>
      </c>
      <c r="D8089" s="187" t="s">
        <v>9036</v>
      </c>
      <c r="E8089" s="187" t="s">
        <v>5722</v>
      </c>
      <c r="F8089" s="187" t="s">
        <v>5796</v>
      </c>
      <c r="G8089" s="187" t="s">
        <v>5798</v>
      </c>
      <c r="H8089" s="188" t="s">
        <v>14869</v>
      </c>
      <c r="I8089" s="189" t="s">
        <v>14848</v>
      </c>
      <c r="J8089" s="190" t="s">
        <v>2582</v>
      </c>
      <c r="K8089" s="187" t="s">
        <v>598</v>
      </c>
      <c r="L8089" s="191" t="s">
        <v>5853</v>
      </c>
      <c r="M8089" s="293" t="s">
        <v>15052</v>
      </c>
    </row>
    <row r="8090" spans="1:13" ht="39.950000000000003" hidden="1" customHeight="1" x14ac:dyDescent="0.2">
      <c r="A8090" s="187">
        <v>8</v>
      </c>
      <c r="B8090" s="187" t="s">
        <v>5854</v>
      </c>
      <c r="C8090" s="187" t="s">
        <v>5797</v>
      </c>
      <c r="D8090" s="187" t="s">
        <v>9036</v>
      </c>
      <c r="E8090" s="187" t="s">
        <v>5722</v>
      </c>
      <c r="F8090" s="187" t="s">
        <v>5797</v>
      </c>
      <c r="G8090" s="187" t="s">
        <v>5798</v>
      </c>
      <c r="H8090" s="188" t="s">
        <v>14870</v>
      </c>
      <c r="I8090" s="189" t="s">
        <v>14852</v>
      </c>
      <c r="J8090" s="190" t="s">
        <v>2586</v>
      </c>
      <c r="K8090" s="187" t="s">
        <v>598</v>
      </c>
      <c r="L8090" s="191" t="s">
        <v>5853</v>
      </c>
      <c r="M8090" s="293" t="s">
        <v>15052</v>
      </c>
    </row>
    <row r="8091" spans="1:13" ht="39.950000000000003" hidden="1" customHeight="1" x14ac:dyDescent="0.2">
      <c r="A8091" s="187">
        <v>8</v>
      </c>
      <c r="B8091" s="187" t="s">
        <v>5854</v>
      </c>
      <c r="C8091" s="187" t="s">
        <v>5797</v>
      </c>
      <c r="D8091" s="187" t="s">
        <v>9036</v>
      </c>
      <c r="E8091" s="187" t="s">
        <v>5722</v>
      </c>
      <c r="F8091" s="187" t="s">
        <v>6580</v>
      </c>
      <c r="G8091" s="187" t="s">
        <v>5798</v>
      </c>
      <c r="H8091" s="188" t="s">
        <v>14871</v>
      </c>
      <c r="I8091" s="189" t="s">
        <v>14856</v>
      </c>
      <c r="J8091" s="190" t="s">
        <v>14899</v>
      </c>
      <c r="K8091" s="187" t="s">
        <v>598</v>
      </c>
      <c r="L8091" s="191" t="s">
        <v>5853</v>
      </c>
      <c r="M8091" s="293" t="s">
        <v>15052</v>
      </c>
    </row>
    <row r="8092" spans="1:13" ht="39.950000000000003" hidden="1" customHeight="1" x14ac:dyDescent="0.2">
      <c r="A8092" s="187">
        <v>8</v>
      </c>
      <c r="B8092" s="187" t="s">
        <v>5854</v>
      </c>
      <c r="C8092" s="187" t="s">
        <v>5797</v>
      </c>
      <c r="D8092" s="187" t="s">
        <v>9036</v>
      </c>
      <c r="E8092" s="187" t="s">
        <v>5722</v>
      </c>
      <c r="F8092" s="187" t="s">
        <v>6689</v>
      </c>
      <c r="G8092" s="187" t="s">
        <v>5798</v>
      </c>
      <c r="H8092" s="188" t="s">
        <v>14872</v>
      </c>
      <c r="I8092" s="189" t="s">
        <v>14860</v>
      </c>
      <c r="J8092" s="190" t="s">
        <v>2594</v>
      </c>
      <c r="K8092" s="187" t="s">
        <v>598</v>
      </c>
      <c r="L8092" s="191" t="s">
        <v>5853</v>
      </c>
      <c r="M8092" s="293" t="s">
        <v>15052</v>
      </c>
    </row>
    <row r="8093" spans="1:13" ht="39.950000000000003" hidden="1" customHeight="1" x14ac:dyDescent="0.2">
      <c r="A8093" s="187">
        <v>8</v>
      </c>
      <c r="B8093" s="187" t="s">
        <v>5854</v>
      </c>
      <c r="C8093" s="187" t="s">
        <v>5797</v>
      </c>
      <c r="D8093" s="187" t="s">
        <v>9036</v>
      </c>
      <c r="E8093" s="187" t="s">
        <v>5722</v>
      </c>
      <c r="F8093" s="187" t="s">
        <v>8701</v>
      </c>
      <c r="G8093" s="187" t="s">
        <v>5798</v>
      </c>
      <c r="H8093" s="188" t="s">
        <v>14873</v>
      </c>
      <c r="I8093" s="189" t="s">
        <v>14864</v>
      </c>
      <c r="J8093" s="190" t="s">
        <v>2598</v>
      </c>
      <c r="K8093" s="187" t="s">
        <v>598</v>
      </c>
      <c r="L8093" s="191" t="s">
        <v>5853</v>
      </c>
      <c r="M8093" s="293" t="s">
        <v>15052</v>
      </c>
    </row>
    <row r="8094" spans="1:13" ht="39.950000000000003" hidden="1" customHeight="1" x14ac:dyDescent="0.2">
      <c r="A8094" s="187">
        <v>8</v>
      </c>
      <c r="B8094" s="187" t="s">
        <v>5854</v>
      </c>
      <c r="C8094" s="187" t="s">
        <v>5797</v>
      </c>
      <c r="D8094" s="187" t="s">
        <v>9036</v>
      </c>
      <c r="E8094" s="187" t="s">
        <v>5722</v>
      </c>
      <c r="F8094" s="187" t="s">
        <v>5899</v>
      </c>
      <c r="G8094" s="187" t="s">
        <v>5798</v>
      </c>
      <c r="H8094" s="188" t="s">
        <v>14874</v>
      </c>
      <c r="I8094" s="189" t="s">
        <v>13751</v>
      </c>
      <c r="J8094" s="190" t="s">
        <v>2600</v>
      </c>
      <c r="K8094" s="187" t="s">
        <v>598</v>
      </c>
      <c r="L8094" s="191" t="s">
        <v>5853</v>
      </c>
      <c r="M8094" s="293" t="s">
        <v>15052</v>
      </c>
    </row>
    <row r="8095" spans="1:13" ht="39.950000000000003" hidden="1" customHeight="1" x14ac:dyDescent="0.2">
      <c r="A8095" s="167">
        <v>8</v>
      </c>
      <c r="B8095" s="167" t="s">
        <v>5854</v>
      </c>
      <c r="C8095" s="167" t="s">
        <v>5797</v>
      </c>
      <c r="D8095" s="167" t="s">
        <v>5899</v>
      </c>
      <c r="E8095" s="167" t="s">
        <v>5739</v>
      </c>
      <c r="F8095" s="167" t="s">
        <v>5798</v>
      </c>
      <c r="G8095" s="167" t="s">
        <v>5798</v>
      </c>
      <c r="H8095" s="178" t="s">
        <v>14875</v>
      </c>
      <c r="I8095" s="168" t="s">
        <v>14876</v>
      </c>
      <c r="J8095" s="166" t="s">
        <v>2601</v>
      </c>
      <c r="K8095" s="167" t="s">
        <v>586</v>
      </c>
      <c r="L8095" s="165" t="s">
        <v>4489</v>
      </c>
    </row>
    <row r="8096" spans="1:13" ht="39.950000000000003" hidden="1" customHeight="1" x14ac:dyDescent="0.2">
      <c r="A8096" s="167">
        <v>8</v>
      </c>
      <c r="B8096" s="167" t="s">
        <v>5854</v>
      </c>
      <c r="C8096" s="167" t="s">
        <v>5797</v>
      </c>
      <c r="D8096" s="167" t="s">
        <v>5899</v>
      </c>
      <c r="E8096" s="167" t="s">
        <v>5818</v>
      </c>
      <c r="F8096" s="167" t="s">
        <v>5798</v>
      </c>
      <c r="G8096" s="167" t="s">
        <v>5798</v>
      </c>
      <c r="H8096" s="178" t="s">
        <v>14877</v>
      </c>
      <c r="I8096" s="168" t="s">
        <v>14837</v>
      </c>
      <c r="J8096" s="166" t="s">
        <v>9812</v>
      </c>
      <c r="K8096" s="167" t="s">
        <v>586</v>
      </c>
      <c r="L8096" s="165" t="s">
        <v>4489</v>
      </c>
    </row>
    <row r="8097" spans="1:13" ht="39.950000000000003" hidden="1" customHeight="1" x14ac:dyDescent="0.2">
      <c r="A8097" s="167">
        <v>8</v>
      </c>
      <c r="B8097" s="167" t="s">
        <v>5854</v>
      </c>
      <c r="C8097" s="167" t="s">
        <v>5797</v>
      </c>
      <c r="D8097" s="167" t="s">
        <v>5899</v>
      </c>
      <c r="E8097" s="167" t="s">
        <v>5818</v>
      </c>
      <c r="F8097" s="167" t="s">
        <v>5798</v>
      </c>
      <c r="G8097" s="167">
        <v>1</v>
      </c>
      <c r="H8097" s="178" t="s">
        <v>14878</v>
      </c>
      <c r="I8097" s="168" t="s">
        <v>14879</v>
      </c>
      <c r="J8097" s="166" t="s">
        <v>600</v>
      </c>
      <c r="K8097" s="167" t="s">
        <v>598</v>
      </c>
      <c r="L8097" s="165" t="s">
        <v>4489</v>
      </c>
    </row>
    <row r="8098" spans="1:13" ht="39.950000000000003" hidden="1" customHeight="1" x14ac:dyDescent="0.2">
      <c r="A8098" s="167">
        <v>8</v>
      </c>
      <c r="B8098" s="167" t="s">
        <v>5854</v>
      </c>
      <c r="C8098" s="167" t="s">
        <v>5797</v>
      </c>
      <c r="D8098" s="167" t="s">
        <v>5899</v>
      </c>
      <c r="E8098" s="167" t="s">
        <v>5858</v>
      </c>
      <c r="F8098" s="167" t="s">
        <v>5798</v>
      </c>
      <c r="G8098" s="167" t="s">
        <v>5798</v>
      </c>
      <c r="H8098" s="178" t="s">
        <v>14880</v>
      </c>
      <c r="I8098" s="168" t="s">
        <v>14763</v>
      </c>
      <c r="J8098" s="166" t="s">
        <v>2576</v>
      </c>
      <c r="K8098" s="167" t="s">
        <v>586</v>
      </c>
      <c r="L8098" s="165" t="s">
        <v>4489</v>
      </c>
    </row>
    <row r="8099" spans="1:13" ht="39.950000000000003" hidden="1" customHeight="1" x14ac:dyDescent="0.2">
      <c r="A8099" s="167">
        <v>8</v>
      </c>
      <c r="B8099" s="167" t="s">
        <v>5854</v>
      </c>
      <c r="C8099" s="167" t="s">
        <v>5797</v>
      </c>
      <c r="D8099" s="167" t="s">
        <v>5899</v>
      </c>
      <c r="E8099" s="167" t="s">
        <v>5858</v>
      </c>
      <c r="F8099" s="167" t="s">
        <v>5798</v>
      </c>
      <c r="G8099" s="167">
        <v>1</v>
      </c>
      <c r="H8099" s="178" t="s">
        <v>14881</v>
      </c>
      <c r="I8099" s="168" t="s">
        <v>14882</v>
      </c>
      <c r="J8099" s="166" t="s">
        <v>600</v>
      </c>
      <c r="K8099" s="167" t="s">
        <v>598</v>
      </c>
      <c r="L8099" s="165" t="s">
        <v>4489</v>
      </c>
    </row>
    <row r="8100" spans="1:13" ht="39.950000000000003" hidden="1" customHeight="1" x14ac:dyDescent="0.2">
      <c r="A8100" s="167">
        <v>8</v>
      </c>
      <c r="B8100" s="167" t="s">
        <v>5854</v>
      </c>
      <c r="C8100" s="167" t="s">
        <v>5797</v>
      </c>
      <c r="D8100" s="167" t="s">
        <v>5899</v>
      </c>
      <c r="E8100" s="167" t="s">
        <v>5900</v>
      </c>
      <c r="F8100" s="167" t="s">
        <v>5798</v>
      </c>
      <c r="G8100" s="167" t="s">
        <v>5798</v>
      </c>
      <c r="H8100" s="178" t="s">
        <v>14883</v>
      </c>
      <c r="I8100" s="168" t="s">
        <v>14876</v>
      </c>
      <c r="J8100" s="166" t="s">
        <v>2602</v>
      </c>
      <c r="K8100" s="167" t="s">
        <v>586</v>
      </c>
      <c r="L8100" s="165" t="s">
        <v>4489</v>
      </c>
    </row>
    <row r="8101" spans="1:13" ht="39.950000000000003" hidden="1" customHeight="1" x14ac:dyDescent="0.2">
      <c r="A8101" s="167">
        <v>8</v>
      </c>
      <c r="B8101" s="167" t="s">
        <v>5854</v>
      </c>
      <c r="C8101" s="167" t="s">
        <v>5797</v>
      </c>
      <c r="D8101" s="167" t="s">
        <v>5899</v>
      </c>
      <c r="E8101" s="167" t="s">
        <v>5900</v>
      </c>
      <c r="F8101" s="167" t="s">
        <v>5798</v>
      </c>
      <c r="G8101" s="167">
        <v>1</v>
      </c>
      <c r="H8101" s="178" t="s">
        <v>14884</v>
      </c>
      <c r="I8101" s="168" t="s">
        <v>14885</v>
      </c>
      <c r="J8101" s="166" t="s">
        <v>600</v>
      </c>
      <c r="K8101" s="167" t="s">
        <v>598</v>
      </c>
      <c r="L8101" s="165" t="s">
        <v>4489</v>
      </c>
    </row>
    <row r="8102" spans="1:13" ht="39.950000000000003" hidden="1" customHeight="1" x14ac:dyDescent="0.2">
      <c r="A8102" s="187">
        <v>8</v>
      </c>
      <c r="B8102" s="187" t="s">
        <v>5854</v>
      </c>
      <c r="C8102" s="187" t="s">
        <v>5797</v>
      </c>
      <c r="D8102" s="187" t="s">
        <v>9036</v>
      </c>
      <c r="E8102" s="187" t="s">
        <v>5900</v>
      </c>
      <c r="F8102" s="187" t="s">
        <v>5798</v>
      </c>
      <c r="G8102" s="187" t="s">
        <v>5798</v>
      </c>
      <c r="H8102" s="188" t="s">
        <v>14886</v>
      </c>
      <c r="I8102" s="189" t="s">
        <v>13695</v>
      </c>
      <c r="J8102" s="190" t="s">
        <v>2602</v>
      </c>
      <c r="K8102" s="187" t="s">
        <v>586</v>
      </c>
      <c r="L8102" s="191" t="s">
        <v>5853</v>
      </c>
      <c r="M8102" s="293" t="s">
        <v>15052</v>
      </c>
    </row>
    <row r="8103" spans="1:13" ht="39.950000000000003" hidden="1" customHeight="1" x14ac:dyDescent="0.2">
      <c r="A8103" s="187">
        <v>8</v>
      </c>
      <c r="B8103" s="187" t="s">
        <v>5854</v>
      </c>
      <c r="C8103" s="187" t="s">
        <v>5797</v>
      </c>
      <c r="D8103" s="187" t="s">
        <v>9036</v>
      </c>
      <c r="E8103" s="187" t="s">
        <v>5900</v>
      </c>
      <c r="F8103" s="187" t="s">
        <v>5796</v>
      </c>
      <c r="G8103" s="187" t="s">
        <v>5798</v>
      </c>
      <c r="H8103" s="188" t="s">
        <v>14887</v>
      </c>
      <c r="I8103" s="189" t="s">
        <v>13695</v>
      </c>
      <c r="J8103" s="190" t="s">
        <v>2602</v>
      </c>
      <c r="K8103" s="187" t="s">
        <v>598</v>
      </c>
      <c r="L8103" s="191" t="s">
        <v>5853</v>
      </c>
      <c r="M8103" s="293" t="s">
        <v>15052</v>
      </c>
    </row>
    <row r="8104" spans="1:13" ht="39.950000000000003" hidden="1" customHeight="1" x14ac:dyDescent="0.2">
      <c r="A8104" s="6" t="str">
        <f t="shared" si="363"/>
        <v>8</v>
      </c>
      <c r="B8104" s="6" t="str">
        <f t="shared" si="364"/>
        <v>4</v>
      </c>
      <c r="C8104" s="6" t="str">
        <f t="shared" si="365"/>
        <v>3</v>
      </c>
      <c r="D8104" s="6" t="str">
        <f t="shared" si="366"/>
        <v>0</v>
      </c>
      <c r="E8104" s="6" t="str">
        <f t="shared" si="367"/>
        <v>00</v>
      </c>
      <c r="F8104" s="6" t="str">
        <f t="shared" si="369"/>
        <v>0</v>
      </c>
      <c r="G8104" s="6" t="str">
        <f t="shared" si="368"/>
        <v>0</v>
      </c>
      <c r="H8104" s="68">
        <v>84300000</v>
      </c>
      <c r="I8104" s="299" t="s">
        <v>3561</v>
      </c>
      <c r="J8104" s="300" t="s">
        <v>3999</v>
      </c>
      <c r="K8104" s="6" t="s">
        <v>586</v>
      </c>
      <c r="L8104" s="5"/>
    </row>
    <row r="8105" spans="1:13" ht="39.950000000000003" hidden="1" customHeight="1" x14ac:dyDescent="0.2">
      <c r="A8105" s="167">
        <v>8</v>
      </c>
      <c r="B8105" s="167" t="s">
        <v>5854</v>
      </c>
      <c r="C8105" s="167" t="s">
        <v>5971</v>
      </c>
      <c r="D8105" s="167" t="s">
        <v>5796</v>
      </c>
      <c r="E8105" s="167" t="s">
        <v>5739</v>
      </c>
      <c r="F8105" s="167" t="s">
        <v>5798</v>
      </c>
      <c r="G8105" s="167" t="s">
        <v>5798</v>
      </c>
      <c r="H8105" s="178" t="s">
        <v>14900</v>
      </c>
      <c r="I8105" s="168" t="s">
        <v>14901</v>
      </c>
      <c r="J8105" s="166"/>
      <c r="K8105" s="167" t="s">
        <v>586</v>
      </c>
      <c r="L8105" s="165" t="s">
        <v>4489</v>
      </c>
    </row>
    <row r="8106" spans="1:13" ht="39.950000000000003" hidden="1" customHeight="1" x14ac:dyDescent="0.2">
      <c r="A8106" s="167">
        <v>8</v>
      </c>
      <c r="B8106" s="167" t="s">
        <v>5854</v>
      </c>
      <c r="C8106" s="167" t="s">
        <v>5971</v>
      </c>
      <c r="D8106" s="167" t="s">
        <v>5796</v>
      </c>
      <c r="E8106" s="167" t="s">
        <v>5818</v>
      </c>
      <c r="F8106" s="167" t="s">
        <v>5798</v>
      </c>
      <c r="G8106" s="167" t="s">
        <v>5798</v>
      </c>
      <c r="H8106" s="178" t="s">
        <v>14902</v>
      </c>
      <c r="I8106" s="168" t="s">
        <v>14901</v>
      </c>
      <c r="J8106" s="166"/>
      <c r="K8106" s="167" t="s">
        <v>586</v>
      </c>
      <c r="L8106" s="165" t="s">
        <v>4489</v>
      </c>
    </row>
    <row r="8107" spans="1:13" ht="39.950000000000003" hidden="1" customHeight="1" x14ac:dyDescent="0.2">
      <c r="A8107" s="167">
        <v>8</v>
      </c>
      <c r="B8107" s="167" t="s">
        <v>5854</v>
      </c>
      <c r="C8107" s="167" t="s">
        <v>5971</v>
      </c>
      <c r="D8107" s="167" t="s">
        <v>5796</v>
      </c>
      <c r="E8107" s="167" t="s">
        <v>5818</v>
      </c>
      <c r="F8107" s="167" t="s">
        <v>5798</v>
      </c>
      <c r="G8107" s="167">
        <v>1</v>
      </c>
      <c r="H8107" s="178" t="s">
        <v>14903</v>
      </c>
      <c r="I8107" s="168" t="s">
        <v>14904</v>
      </c>
      <c r="J8107" s="166" t="s">
        <v>600</v>
      </c>
      <c r="K8107" s="167" t="s">
        <v>598</v>
      </c>
      <c r="L8107" s="165" t="s">
        <v>4489</v>
      </c>
    </row>
    <row r="8108" spans="1:13" ht="39.950000000000003" hidden="1" customHeight="1" x14ac:dyDescent="0.2">
      <c r="A8108" s="167">
        <v>8</v>
      </c>
      <c r="B8108" s="167" t="s">
        <v>5854</v>
      </c>
      <c r="C8108" s="167" t="s">
        <v>5971</v>
      </c>
      <c r="D8108" s="167" t="s">
        <v>5797</v>
      </c>
      <c r="E8108" s="167" t="s">
        <v>5739</v>
      </c>
      <c r="F8108" s="167" t="s">
        <v>5798</v>
      </c>
      <c r="G8108" s="167" t="s">
        <v>5798</v>
      </c>
      <c r="H8108" s="178" t="s">
        <v>14905</v>
      </c>
      <c r="I8108" s="168" t="s">
        <v>14906</v>
      </c>
      <c r="J8108" s="166" t="s">
        <v>2608</v>
      </c>
      <c r="K8108" s="167" t="s">
        <v>586</v>
      </c>
      <c r="L8108" s="165" t="s">
        <v>4489</v>
      </c>
    </row>
    <row r="8109" spans="1:13" ht="39.950000000000003" hidden="1" customHeight="1" x14ac:dyDescent="0.2">
      <c r="A8109" s="167">
        <v>8</v>
      </c>
      <c r="B8109" s="167" t="s">
        <v>5854</v>
      </c>
      <c r="C8109" s="167" t="s">
        <v>5971</v>
      </c>
      <c r="D8109" s="167" t="s">
        <v>5797</v>
      </c>
      <c r="E8109" s="167" t="s">
        <v>462</v>
      </c>
      <c r="F8109" s="167" t="s">
        <v>5798</v>
      </c>
      <c r="G8109" s="167" t="s">
        <v>5798</v>
      </c>
      <c r="H8109" s="178" t="s">
        <v>14907</v>
      </c>
      <c r="I8109" s="168" t="s">
        <v>14906</v>
      </c>
      <c r="J8109" s="166" t="s">
        <v>2622</v>
      </c>
      <c r="K8109" s="167" t="s">
        <v>586</v>
      </c>
      <c r="L8109" s="165" t="s">
        <v>4489</v>
      </c>
    </row>
    <row r="8110" spans="1:13" ht="39.950000000000003" hidden="1" customHeight="1" x14ac:dyDescent="0.2">
      <c r="A8110" s="167">
        <v>8</v>
      </c>
      <c r="B8110" s="167" t="s">
        <v>5854</v>
      </c>
      <c r="C8110" s="167" t="s">
        <v>5971</v>
      </c>
      <c r="D8110" s="167" t="s">
        <v>5797</v>
      </c>
      <c r="E8110" s="167" t="s">
        <v>462</v>
      </c>
      <c r="F8110" s="167" t="s">
        <v>5798</v>
      </c>
      <c r="G8110" s="167">
        <v>1</v>
      </c>
      <c r="H8110" s="178" t="s">
        <v>14908</v>
      </c>
      <c r="I8110" s="168" t="s">
        <v>14909</v>
      </c>
      <c r="J8110" s="166" t="s">
        <v>600</v>
      </c>
      <c r="K8110" s="167" t="s">
        <v>598</v>
      </c>
      <c r="L8110" s="165" t="s">
        <v>4489</v>
      </c>
    </row>
    <row r="8111" spans="1:13" ht="39.950000000000003" hidden="1" customHeight="1" x14ac:dyDescent="0.2">
      <c r="A8111" s="167">
        <v>8</v>
      </c>
      <c r="B8111" s="167" t="s">
        <v>5854</v>
      </c>
      <c r="C8111" s="167" t="s">
        <v>5971</v>
      </c>
      <c r="D8111" s="167" t="s">
        <v>5797</v>
      </c>
      <c r="E8111" s="167" t="s">
        <v>5818</v>
      </c>
      <c r="F8111" s="167" t="s">
        <v>5798</v>
      </c>
      <c r="G8111" s="167" t="s">
        <v>5798</v>
      </c>
      <c r="H8111" s="178" t="s">
        <v>14910</v>
      </c>
      <c r="I8111" s="168" t="s">
        <v>4003</v>
      </c>
      <c r="J8111" s="166" t="s">
        <v>9825</v>
      </c>
      <c r="K8111" s="167" t="s">
        <v>586</v>
      </c>
      <c r="L8111" s="165" t="s">
        <v>4489</v>
      </c>
    </row>
    <row r="8112" spans="1:13" ht="39.950000000000003" hidden="1" customHeight="1" x14ac:dyDescent="0.2">
      <c r="A8112" s="167">
        <v>8</v>
      </c>
      <c r="B8112" s="167" t="s">
        <v>5854</v>
      </c>
      <c r="C8112" s="167" t="s">
        <v>5971</v>
      </c>
      <c r="D8112" s="167" t="s">
        <v>5797</v>
      </c>
      <c r="E8112" s="167" t="s">
        <v>5818</v>
      </c>
      <c r="F8112" s="167" t="s">
        <v>5798</v>
      </c>
      <c r="G8112" s="167">
        <v>1</v>
      </c>
      <c r="H8112" s="178" t="s">
        <v>14911</v>
      </c>
      <c r="I8112" s="168" t="s">
        <v>4005</v>
      </c>
      <c r="J8112" s="166" t="s">
        <v>600</v>
      </c>
      <c r="K8112" s="167" t="s">
        <v>598</v>
      </c>
      <c r="L8112" s="165" t="s">
        <v>4489</v>
      </c>
    </row>
    <row r="8113" spans="1:13" ht="39.950000000000003" hidden="1" customHeight="1" x14ac:dyDescent="0.2">
      <c r="A8113" s="167">
        <v>8</v>
      </c>
      <c r="B8113" s="167" t="s">
        <v>5854</v>
      </c>
      <c r="C8113" s="167" t="s">
        <v>5971</v>
      </c>
      <c r="D8113" s="167" t="s">
        <v>5797</v>
      </c>
      <c r="E8113" s="167" t="s">
        <v>5858</v>
      </c>
      <c r="F8113" s="167" t="s">
        <v>5798</v>
      </c>
      <c r="G8113" s="167" t="s">
        <v>5798</v>
      </c>
      <c r="H8113" s="178" t="s">
        <v>14912</v>
      </c>
      <c r="I8113" s="168" t="s">
        <v>4007</v>
      </c>
      <c r="J8113" s="166" t="s">
        <v>9826</v>
      </c>
      <c r="K8113" s="167" t="s">
        <v>586</v>
      </c>
      <c r="L8113" s="165" t="s">
        <v>4489</v>
      </c>
    </row>
    <row r="8114" spans="1:13" ht="39.950000000000003" hidden="1" customHeight="1" x14ac:dyDescent="0.2">
      <c r="A8114" s="167">
        <v>8</v>
      </c>
      <c r="B8114" s="167" t="s">
        <v>5854</v>
      </c>
      <c r="C8114" s="167" t="s">
        <v>5971</v>
      </c>
      <c r="D8114" s="167" t="s">
        <v>5797</v>
      </c>
      <c r="E8114" s="167" t="s">
        <v>5858</v>
      </c>
      <c r="F8114" s="167" t="s">
        <v>5798</v>
      </c>
      <c r="G8114" s="167">
        <v>1</v>
      </c>
      <c r="H8114" s="178" t="s">
        <v>14913</v>
      </c>
      <c r="I8114" s="168" t="s">
        <v>4009</v>
      </c>
      <c r="J8114" s="166" t="s">
        <v>600</v>
      </c>
      <c r="K8114" s="167" t="s">
        <v>598</v>
      </c>
      <c r="L8114" s="165" t="s">
        <v>4489</v>
      </c>
    </row>
    <row r="8115" spans="1:13" ht="39.950000000000003" hidden="1" customHeight="1" x14ac:dyDescent="0.2">
      <c r="A8115" s="167">
        <v>8</v>
      </c>
      <c r="B8115" s="167" t="s">
        <v>5854</v>
      </c>
      <c r="C8115" s="167" t="s">
        <v>5971</v>
      </c>
      <c r="D8115" s="167" t="s">
        <v>5797</v>
      </c>
      <c r="E8115" s="167" t="s">
        <v>6221</v>
      </c>
      <c r="F8115" s="167" t="s">
        <v>5798</v>
      </c>
      <c r="G8115" s="167" t="s">
        <v>5798</v>
      </c>
      <c r="H8115" s="178" t="s">
        <v>14914</v>
      </c>
      <c r="I8115" s="168" t="s">
        <v>4011</v>
      </c>
      <c r="J8115" s="166" t="s">
        <v>9827</v>
      </c>
      <c r="K8115" s="167" t="s">
        <v>586</v>
      </c>
      <c r="L8115" s="165" t="s">
        <v>4489</v>
      </c>
    </row>
    <row r="8116" spans="1:13" ht="39.950000000000003" hidden="1" customHeight="1" x14ac:dyDescent="0.2">
      <c r="A8116" s="167">
        <v>8</v>
      </c>
      <c r="B8116" s="167" t="s">
        <v>5854</v>
      </c>
      <c r="C8116" s="167" t="s">
        <v>5971</v>
      </c>
      <c r="D8116" s="167" t="s">
        <v>5797</v>
      </c>
      <c r="E8116" s="167" t="s">
        <v>6221</v>
      </c>
      <c r="F8116" s="167" t="s">
        <v>5798</v>
      </c>
      <c r="G8116" s="167">
        <v>1</v>
      </c>
      <c r="H8116" s="178" t="s">
        <v>14915</v>
      </c>
      <c r="I8116" s="168" t="s">
        <v>4013</v>
      </c>
      <c r="J8116" s="166" t="s">
        <v>600</v>
      </c>
      <c r="K8116" s="167" t="s">
        <v>598</v>
      </c>
      <c r="L8116" s="165" t="s">
        <v>4489</v>
      </c>
    </row>
    <row r="8117" spans="1:13" ht="39.950000000000003" hidden="1" customHeight="1" x14ac:dyDescent="0.2">
      <c r="A8117" s="203" t="str">
        <f t="shared" si="363"/>
        <v>8</v>
      </c>
      <c r="B8117" s="203" t="str">
        <f t="shared" si="364"/>
        <v>4</v>
      </c>
      <c r="C8117" s="203" t="str">
        <f t="shared" si="365"/>
        <v>3</v>
      </c>
      <c r="D8117" s="203" t="str">
        <f t="shared" si="366"/>
        <v>8</v>
      </c>
      <c r="E8117" s="203" t="str">
        <f t="shared" si="367"/>
        <v>00</v>
      </c>
      <c r="F8117" s="203" t="str">
        <f t="shared" si="369"/>
        <v>0</v>
      </c>
      <c r="G8117" s="203" t="str">
        <f t="shared" si="368"/>
        <v>0</v>
      </c>
      <c r="H8117" s="204">
        <v>84380000</v>
      </c>
      <c r="I8117" s="205" t="s">
        <v>3561</v>
      </c>
      <c r="J8117" s="206" t="s">
        <v>4000</v>
      </c>
      <c r="K8117" s="203" t="s">
        <v>586</v>
      </c>
      <c r="L8117" s="207" t="s">
        <v>5853</v>
      </c>
      <c r="M8117" s="293" t="s">
        <v>15052</v>
      </c>
    </row>
    <row r="8118" spans="1:13" ht="39.950000000000003" hidden="1" customHeight="1" x14ac:dyDescent="0.2">
      <c r="A8118" s="187">
        <v>8</v>
      </c>
      <c r="B8118" s="187" t="s">
        <v>5854</v>
      </c>
      <c r="C8118" s="187" t="s">
        <v>5971</v>
      </c>
      <c r="D8118" s="187" t="s">
        <v>9036</v>
      </c>
      <c r="E8118" s="187" t="s">
        <v>462</v>
      </c>
      <c r="F8118" s="187" t="s">
        <v>5798</v>
      </c>
      <c r="G8118" s="187" t="s">
        <v>5798</v>
      </c>
      <c r="H8118" s="188" t="s">
        <v>14916</v>
      </c>
      <c r="I8118" s="189" t="s">
        <v>13784</v>
      </c>
      <c r="J8118" s="190" t="s">
        <v>2606</v>
      </c>
      <c r="K8118" s="187" t="s">
        <v>586</v>
      </c>
      <c r="L8118" s="191" t="s">
        <v>5853</v>
      </c>
      <c r="M8118" s="293" t="s">
        <v>15052</v>
      </c>
    </row>
    <row r="8119" spans="1:13" ht="39.950000000000003" hidden="1" customHeight="1" x14ac:dyDescent="0.2">
      <c r="A8119" s="187">
        <v>8</v>
      </c>
      <c r="B8119" s="187" t="s">
        <v>5854</v>
      </c>
      <c r="C8119" s="187" t="s">
        <v>5971</v>
      </c>
      <c r="D8119" s="187" t="s">
        <v>9036</v>
      </c>
      <c r="E8119" s="187" t="s">
        <v>462</v>
      </c>
      <c r="F8119" s="187" t="s">
        <v>5796</v>
      </c>
      <c r="G8119" s="187" t="s">
        <v>5798</v>
      </c>
      <c r="H8119" s="188" t="s">
        <v>14917</v>
      </c>
      <c r="I8119" s="189" t="s">
        <v>13784</v>
      </c>
      <c r="J8119" s="190" t="s">
        <v>2606</v>
      </c>
      <c r="K8119" s="187" t="s">
        <v>598</v>
      </c>
      <c r="L8119" s="191" t="s">
        <v>5853</v>
      </c>
      <c r="M8119" s="293" t="s">
        <v>15052</v>
      </c>
    </row>
    <row r="8120" spans="1:13" ht="39.950000000000003" hidden="1" customHeight="1" x14ac:dyDescent="0.2">
      <c r="A8120" s="203" t="str">
        <f t="shared" si="363"/>
        <v>8</v>
      </c>
      <c r="B8120" s="203" t="str">
        <f t="shared" si="364"/>
        <v>4</v>
      </c>
      <c r="C8120" s="203" t="str">
        <f t="shared" si="365"/>
        <v>3</v>
      </c>
      <c r="D8120" s="203" t="str">
        <f t="shared" si="366"/>
        <v>8</v>
      </c>
      <c r="E8120" s="203" t="str">
        <f t="shared" si="367"/>
        <v>10</v>
      </c>
      <c r="F8120" s="203" t="str">
        <f t="shared" si="369"/>
        <v>0</v>
      </c>
      <c r="G8120" s="203" t="str">
        <f t="shared" si="368"/>
        <v>0</v>
      </c>
      <c r="H8120" s="204">
        <v>84381000</v>
      </c>
      <c r="I8120" s="205" t="s">
        <v>4001</v>
      </c>
      <c r="J8120" s="206" t="s">
        <v>4002</v>
      </c>
      <c r="K8120" s="203" t="s">
        <v>586</v>
      </c>
      <c r="L8120" s="207" t="s">
        <v>5853</v>
      </c>
      <c r="M8120" s="293" t="s">
        <v>15052</v>
      </c>
    </row>
    <row r="8121" spans="1:13" ht="39.950000000000003" hidden="1" customHeight="1" x14ac:dyDescent="0.2">
      <c r="A8121" s="203" t="str">
        <f t="shared" si="363"/>
        <v>8</v>
      </c>
      <c r="B8121" s="203" t="str">
        <f t="shared" si="364"/>
        <v>4</v>
      </c>
      <c r="C8121" s="203" t="str">
        <f t="shared" si="365"/>
        <v>3</v>
      </c>
      <c r="D8121" s="203" t="str">
        <f t="shared" si="366"/>
        <v>8</v>
      </c>
      <c r="E8121" s="203" t="str">
        <f t="shared" si="367"/>
        <v>10</v>
      </c>
      <c r="F8121" s="203" t="str">
        <f t="shared" si="369"/>
        <v>1</v>
      </c>
      <c r="G8121" s="203" t="str">
        <f t="shared" si="368"/>
        <v>0</v>
      </c>
      <c r="H8121" s="204">
        <v>84381010</v>
      </c>
      <c r="I8121" s="205" t="s">
        <v>4003</v>
      </c>
      <c r="J8121" s="206" t="s">
        <v>4004</v>
      </c>
      <c r="K8121" s="187" t="s">
        <v>598</v>
      </c>
      <c r="L8121" s="191" t="s">
        <v>5853</v>
      </c>
      <c r="M8121" s="293" t="s">
        <v>15052</v>
      </c>
    </row>
    <row r="8122" spans="1:13" ht="39.950000000000003" hidden="1" customHeight="1" x14ac:dyDescent="0.2">
      <c r="A8122" s="187" t="str">
        <f t="shared" si="363"/>
        <v>8</v>
      </c>
      <c r="B8122" s="187" t="str">
        <f t="shared" si="364"/>
        <v>4</v>
      </c>
      <c r="C8122" s="187" t="str">
        <f t="shared" si="365"/>
        <v>3</v>
      </c>
      <c r="D8122" s="187" t="str">
        <f t="shared" si="366"/>
        <v>8</v>
      </c>
      <c r="E8122" s="187" t="str">
        <f t="shared" si="367"/>
        <v>10</v>
      </c>
      <c r="F8122" s="187" t="str">
        <f t="shared" si="369"/>
        <v>1</v>
      </c>
      <c r="G8122" s="187" t="str">
        <f t="shared" si="368"/>
        <v>1</v>
      </c>
      <c r="H8122" s="188">
        <v>84381011</v>
      </c>
      <c r="I8122" s="189" t="s">
        <v>4005</v>
      </c>
      <c r="J8122" s="190" t="s">
        <v>4006</v>
      </c>
      <c r="K8122" s="187" t="s">
        <v>598</v>
      </c>
      <c r="L8122" s="193" t="s">
        <v>5853</v>
      </c>
    </row>
    <row r="8123" spans="1:13" ht="39.950000000000003" hidden="1" customHeight="1" x14ac:dyDescent="0.2">
      <c r="A8123" s="203" t="str">
        <f t="shared" si="363"/>
        <v>8</v>
      </c>
      <c r="B8123" s="203" t="str">
        <f t="shared" si="364"/>
        <v>4</v>
      </c>
      <c r="C8123" s="203" t="str">
        <f t="shared" si="365"/>
        <v>3</v>
      </c>
      <c r="D8123" s="203" t="str">
        <f t="shared" si="366"/>
        <v>8</v>
      </c>
      <c r="E8123" s="203" t="str">
        <f t="shared" si="367"/>
        <v>10</v>
      </c>
      <c r="F8123" s="203" t="str">
        <f t="shared" si="369"/>
        <v>2</v>
      </c>
      <c r="G8123" s="203" t="str">
        <f t="shared" si="368"/>
        <v>0</v>
      </c>
      <c r="H8123" s="204">
        <v>84381020</v>
      </c>
      <c r="I8123" s="205" t="s">
        <v>4007</v>
      </c>
      <c r="J8123" s="206" t="s">
        <v>4008</v>
      </c>
      <c r="K8123" s="187" t="s">
        <v>598</v>
      </c>
      <c r="L8123" s="191" t="s">
        <v>5853</v>
      </c>
      <c r="M8123" s="293" t="s">
        <v>15052</v>
      </c>
    </row>
    <row r="8124" spans="1:13" ht="39.950000000000003" hidden="1" customHeight="1" x14ac:dyDescent="0.2">
      <c r="A8124" s="187" t="str">
        <f t="shared" si="363"/>
        <v>8</v>
      </c>
      <c r="B8124" s="187" t="str">
        <f t="shared" si="364"/>
        <v>4</v>
      </c>
      <c r="C8124" s="187" t="str">
        <f t="shared" si="365"/>
        <v>3</v>
      </c>
      <c r="D8124" s="187" t="str">
        <f t="shared" si="366"/>
        <v>8</v>
      </c>
      <c r="E8124" s="187" t="str">
        <f t="shared" si="367"/>
        <v>10</v>
      </c>
      <c r="F8124" s="187" t="str">
        <f t="shared" si="369"/>
        <v>2</v>
      </c>
      <c r="G8124" s="187" t="str">
        <f t="shared" si="368"/>
        <v>1</v>
      </c>
      <c r="H8124" s="188">
        <v>84381021</v>
      </c>
      <c r="I8124" s="189" t="s">
        <v>4009</v>
      </c>
      <c r="J8124" s="190" t="s">
        <v>4010</v>
      </c>
      <c r="K8124" s="187" t="s">
        <v>598</v>
      </c>
      <c r="L8124" s="193" t="s">
        <v>5853</v>
      </c>
    </row>
    <row r="8125" spans="1:13" ht="39.950000000000003" hidden="1" customHeight="1" x14ac:dyDescent="0.2">
      <c r="A8125" s="203" t="str">
        <f t="shared" si="363"/>
        <v>8</v>
      </c>
      <c r="B8125" s="203" t="str">
        <f t="shared" si="364"/>
        <v>4</v>
      </c>
      <c r="C8125" s="203" t="str">
        <f t="shared" si="365"/>
        <v>3</v>
      </c>
      <c r="D8125" s="203" t="str">
        <f t="shared" si="366"/>
        <v>8</v>
      </c>
      <c r="E8125" s="203" t="str">
        <f t="shared" si="367"/>
        <v>10</v>
      </c>
      <c r="F8125" s="203" t="str">
        <f t="shared" si="369"/>
        <v>3</v>
      </c>
      <c r="G8125" s="203" t="str">
        <f t="shared" si="368"/>
        <v>0</v>
      </c>
      <c r="H8125" s="204">
        <v>84381030</v>
      </c>
      <c r="I8125" s="205" t="s">
        <v>4011</v>
      </c>
      <c r="J8125" s="206" t="s">
        <v>4012</v>
      </c>
      <c r="K8125" s="187" t="s">
        <v>598</v>
      </c>
      <c r="L8125" s="191" t="s">
        <v>5853</v>
      </c>
      <c r="M8125" s="293" t="s">
        <v>15052</v>
      </c>
    </row>
    <row r="8126" spans="1:13" ht="39.950000000000003" hidden="1" customHeight="1" x14ac:dyDescent="0.2">
      <c r="A8126" s="187" t="str">
        <f t="shared" si="363"/>
        <v>8</v>
      </c>
      <c r="B8126" s="187" t="str">
        <f t="shared" si="364"/>
        <v>4</v>
      </c>
      <c r="C8126" s="187" t="str">
        <f t="shared" si="365"/>
        <v>3</v>
      </c>
      <c r="D8126" s="187" t="str">
        <f t="shared" si="366"/>
        <v>8</v>
      </c>
      <c r="E8126" s="187" t="str">
        <f t="shared" si="367"/>
        <v>10</v>
      </c>
      <c r="F8126" s="187" t="str">
        <f t="shared" si="369"/>
        <v>3</v>
      </c>
      <c r="G8126" s="187" t="str">
        <f t="shared" si="368"/>
        <v>1</v>
      </c>
      <c r="H8126" s="188">
        <v>84381031</v>
      </c>
      <c r="I8126" s="189" t="s">
        <v>4013</v>
      </c>
      <c r="J8126" s="190" t="s">
        <v>4014</v>
      </c>
      <c r="K8126" s="187" t="s">
        <v>598</v>
      </c>
      <c r="L8126" s="193"/>
    </row>
    <row r="8127" spans="1:13" ht="39.950000000000003" hidden="1" customHeight="1" x14ac:dyDescent="0.2">
      <c r="A8127" s="203" t="str">
        <f t="shared" si="363"/>
        <v>8</v>
      </c>
      <c r="B8127" s="203" t="str">
        <f t="shared" si="364"/>
        <v>4</v>
      </c>
      <c r="C8127" s="203" t="str">
        <f t="shared" si="365"/>
        <v>3</v>
      </c>
      <c r="D8127" s="203" t="str">
        <f t="shared" si="366"/>
        <v>8</v>
      </c>
      <c r="E8127" s="203" t="str">
        <f t="shared" si="367"/>
        <v>10</v>
      </c>
      <c r="F8127" s="203" t="str">
        <f t="shared" si="369"/>
        <v>9</v>
      </c>
      <c r="G8127" s="203" t="str">
        <f t="shared" si="368"/>
        <v>0</v>
      </c>
      <c r="H8127" s="204">
        <v>84381090</v>
      </c>
      <c r="I8127" s="205" t="s">
        <v>3579</v>
      </c>
      <c r="J8127" s="206" t="s">
        <v>4015</v>
      </c>
      <c r="K8127" s="187" t="s">
        <v>598</v>
      </c>
      <c r="L8127" s="191" t="s">
        <v>5853</v>
      </c>
      <c r="M8127" s="293" t="s">
        <v>15052</v>
      </c>
    </row>
    <row r="8128" spans="1:13" ht="39.950000000000003" hidden="1" customHeight="1" x14ac:dyDescent="0.2">
      <c r="A8128" s="187" t="str">
        <f t="shared" si="363"/>
        <v>8</v>
      </c>
      <c r="B8128" s="187" t="str">
        <f t="shared" si="364"/>
        <v>4</v>
      </c>
      <c r="C8128" s="187" t="str">
        <f t="shared" si="365"/>
        <v>3</v>
      </c>
      <c r="D8128" s="187" t="str">
        <f t="shared" si="366"/>
        <v>8</v>
      </c>
      <c r="E8128" s="187" t="str">
        <f t="shared" si="367"/>
        <v>10</v>
      </c>
      <c r="F8128" s="187" t="str">
        <f t="shared" si="369"/>
        <v>9</v>
      </c>
      <c r="G8128" s="187" t="str">
        <f t="shared" si="368"/>
        <v>1</v>
      </c>
      <c r="H8128" s="188">
        <v>84381091</v>
      </c>
      <c r="I8128" s="189" t="s">
        <v>3581</v>
      </c>
      <c r="J8128" s="190" t="s">
        <v>4016</v>
      </c>
      <c r="K8128" s="187" t="s">
        <v>598</v>
      </c>
      <c r="L8128" s="193" t="s">
        <v>5853</v>
      </c>
    </row>
    <row r="8129" spans="1:12" ht="39.950000000000003" hidden="1" customHeight="1" x14ac:dyDescent="0.2">
      <c r="A8129" s="187" t="str">
        <f t="shared" si="363"/>
        <v>8</v>
      </c>
      <c r="B8129" s="187" t="str">
        <f t="shared" ref="B8129:B8214" si="370">MID($H8129,2,1)</f>
        <v>4</v>
      </c>
      <c r="C8129" s="187" t="str">
        <f t="shared" ref="C8129:C8214" si="371">MID($H8129,3,1)</f>
        <v>3</v>
      </c>
      <c r="D8129" s="187" t="str">
        <f t="shared" ref="D8129:D8214" si="372">MID($H8129,4,1)</f>
        <v>8</v>
      </c>
      <c r="E8129" s="187" t="str">
        <f t="shared" ref="E8129:E8214" si="373">MID($H8129,5,2)</f>
        <v>99</v>
      </c>
      <c r="F8129" s="187" t="str">
        <f t="shared" si="369"/>
        <v>0</v>
      </c>
      <c r="G8129" s="187" t="str">
        <f t="shared" ref="G8129:G8214" si="374">MID($H8129,8,1)</f>
        <v>0</v>
      </c>
      <c r="H8129" s="188">
        <v>84389900</v>
      </c>
      <c r="I8129" s="189" t="s">
        <v>3583</v>
      </c>
      <c r="J8129" s="190" t="s">
        <v>4017</v>
      </c>
      <c r="K8129" s="187" t="s">
        <v>586</v>
      </c>
      <c r="L8129" s="193" t="s">
        <v>5853</v>
      </c>
    </row>
    <row r="8130" spans="1:12" ht="39.950000000000003" hidden="1" customHeight="1" x14ac:dyDescent="0.2">
      <c r="A8130" s="187" t="str">
        <f t="shared" si="363"/>
        <v>8</v>
      </c>
      <c r="B8130" s="187" t="str">
        <f t="shared" si="370"/>
        <v>4</v>
      </c>
      <c r="C8130" s="187" t="str">
        <f t="shared" si="371"/>
        <v>3</v>
      </c>
      <c r="D8130" s="187" t="str">
        <f t="shared" si="372"/>
        <v>8</v>
      </c>
      <c r="E8130" s="187" t="str">
        <f t="shared" si="373"/>
        <v>99</v>
      </c>
      <c r="F8130" s="187" t="str">
        <f t="shared" si="369"/>
        <v>1</v>
      </c>
      <c r="G8130" s="187" t="str">
        <f t="shared" si="374"/>
        <v>0</v>
      </c>
      <c r="H8130" s="188">
        <v>84389910</v>
      </c>
      <c r="I8130" s="189" t="s">
        <v>3583</v>
      </c>
      <c r="J8130" s="190" t="s">
        <v>4017</v>
      </c>
      <c r="K8130" s="187" t="s">
        <v>586</v>
      </c>
      <c r="L8130" s="193" t="s">
        <v>5853</v>
      </c>
    </row>
    <row r="8131" spans="1:12" ht="39.950000000000003" hidden="1" customHeight="1" x14ac:dyDescent="0.2">
      <c r="A8131" s="187" t="str">
        <f t="shared" si="363"/>
        <v>8</v>
      </c>
      <c r="B8131" s="187" t="str">
        <f t="shared" si="370"/>
        <v>4</v>
      </c>
      <c r="C8131" s="187" t="str">
        <f t="shared" si="371"/>
        <v>3</v>
      </c>
      <c r="D8131" s="187" t="str">
        <f t="shared" si="372"/>
        <v>8</v>
      </c>
      <c r="E8131" s="187" t="str">
        <f t="shared" si="373"/>
        <v>99</v>
      </c>
      <c r="F8131" s="187" t="str">
        <f t="shared" si="369"/>
        <v>1</v>
      </c>
      <c r="G8131" s="187" t="str">
        <f t="shared" si="374"/>
        <v>1</v>
      </c>
      <c r="H8131" s="188">
        <v>84389911</v>
      </c>
      <c r="I8131" s="189" t="s">
        <v>3585</v>
      </c>
      <c r="J8131" s="190" t="s">
        <v>4018</v>
      </c>
      <c r="K8131" s="187" t="s">
        <v>598</v>
      </c>
      <c r="L8131" s="193" t="s">
        <v>5853</v>
      </c>
    </row>
    <row r="8132" spans="1:12" ht="39.950000000000003" hidden="1" customHeight="1" x14ac:dyDescent="0.2">
      <c r="A8132" s="167">
        <v>8</v>
      </c>
      <c r="B8132" s="167" t="s">
        <v>5854</v>
      </c>
      <c r="C8132" s="167" t="s">
        <v>5971</v>
      </c>
      <c r="D8132" s="167" t="s">
        <v>5899</v>
      </c>
      <c r="E8132" s="167" t="s">
        <v>5739</v>
      </c>
      <c r="F8132" s="167" t="s">
        <v>5798</v>
      </c>
      <c r="G8132" s="167" t="s">
        <v>5798</v>
      </c>
      <c r="H8132" s="178" t="s">
        <v>14918</v>
      </c>
      <c r="I8132" s="168" t="s">
        <v>3583</v>
      </c>
      <c r="J8132" s="166" t="s">
        <v>2623</v>
      </c>
      <c r="K8132" s="167" t="s">
        <v>586</v>
      </c>
      <c r="L8132" s="165" t="s">
        <v>4489</v>
      </c>
    </row>
    <row r="8133" spans="1:12" ht="39.950000000000003" hidden="1" customHeight="1" x14ac:dyDescent="0.2">
      <c r="A8133" s="167">
        <v>8</v>
      </c>
      <c r="B8133" s="167" t="s">
        <v>5854</v>
      </c>
      <c r="C8133" s="167" t="s">
        <v>5971</v>
      </c>
      <c r="D8133" s="167" t="s">
        <v>5899</v>
      </c>
      <c r="E8133" s="167" t="s">
        <v>5818</v>
      </c>
      <c r="F8133" s="167" t="s">
        <v>5798</v>
      </c>
      <c r="G8133" s="167" t="s">
        <v>5798</v>
      </c>
      <c r="H8133" s="178" t="s">
        <v>14919</v>
      </c>
      <c r="I8133" s="168" t="s">
        <v>13784</v>
      </c>
      <c r="J8133" s="166" t="s">
        <v>9831</v>
      </c>
      <c r="K8133" s="167" t="s">
        <v>586</v>
      </c>
      <c r="L8133" s="165" t="s">
        <v>4489</v>
      </c>
    </row>
    <row r="8134" spans="1:12" ht="39.950000000000003" hidden="1" customHeight="1" x14ac:dyDescent="0.2">
      <c r="A8134" s="167">
        <v>8</v>
      </c>
      <c r="B8134" s="167" t="s">
        <v>5854</v>
      </c>
      <c r="C8134" s="167" t="s">
        <v>5971</v>
      </c>
      <c r="D8134" s="167" t="s">
        <v>5899</v>
      </c>
      <c r="E8134" s="167" t="s">
        <v>5818</v>
      </c>
      <c r="F8134" s="167" t="s">
        <v>5798</v>
      </c>
      <c r="G8134" s="167">
        <v>1</v>
      </c>
      <c r="H8134" s="178" t="s">
        <v>14920</v>
      </c>
      <c r="I8134" s="168" t="s">
        <v>14921</v>
      </c>
      <c r="J8134" s="166" t="s">
        <v>600</v>
      </c>
      <c r="K8134" s="167" t="s">
        <v>598</v>
      </c>
      <c r="L8134" s="165" t="s">
        <v>4489</v>
      </c>
    </row>
    <row r="8135" spans="1:12" ht="39.950000000000003" hidden="1" customHeight="1" x14ac:dyDescent="0.2">
      <c r="A8135" s="167">
        <v>8</v>
      </c>
      <c r="B8135" s="167" t="s">
        <v>5854</v>
      </c>
      <c r="C8135" s="167" t="s">
        <v>5971</v>
      </c>
      <c r="D8135" s="167" t="s">
        <v>5899</v>
      </c>
      <c r="E8135" s="167" t="s">
        <v>5900</v>
      </c>
      <c r="F8135" s="167" t="s">
        <v>5798</v>
      </c>
      <c r="G8135" s="167" t="s">
        <v>5798</v>
      </c>
      <c r="H8135" s="178" t="s">
        <v>14922</v>
      </c>
      <c r="I8135" s="168" t="s">
        <v>3583</v>
      </c>
      <c r="J8135" s="166" t="s">
        <v>9832</v>
      </c>
      <c r="K8135" s="167" t="s">
        <v>586</v>
      </c>
      <c r="L8135" s="165" t="s">
        <v>4489</v>
      </c>
    </row>
    <row r="8136" spans="1:12" ht="39.950000000000003" hidden="1" customHeight="1" x14ac:dyDescent="0.2">
      <c r="A8136" s="167">
        <v>8</v>
      </c>
      <c r="B8136" s="167" t="s">
        <v>5854</v>
      </c>
      <c r="C8136" s="167" t="s">
        <v>5971</v>
      </c>
      <c r="D8136" s="167" t="s">
        <v>5899</v>
      </c>
      <c r="E8136" s="167" t="s">
        <v>5900</v>
      </c>
      <c r="F8136" s="167" t="s">
        <v>5798</v>
      </c>
      <c r="G8136" s="167">
        <v>1</v>
      </c>
      <c r="H8136" s="178" t="s">
        <v>14923</v>
      </c>
      <c r="I8136" s="168" t="s">
        <v>3585</v>
      </c>
      <c r="J8136" s="166" t="s">
        <v>600</v>
      </c>
      <c r="K8136" s="167" t="s">
        <v>598</v>
      </c>
      <c r="L8136" s="165" t="s">
        <v>4489</v>
      </c>
    </row>
    <row r="8137" spans="1:12" ht="39.950000000000003" hidden="1" customHeight="1" x14ac:dyDescent="0.2">
      <c r="A8137" s="167">
        <v>8</v>
      </c>
      <c r="B8137" s="167" t="s">
        <v>5854</v>
      </c>
      <c r="C8137" s="167" t="s">
        <v>5854</v>
      </c>
      <c r="D8137" s="167" t="s">
        <v>5798</v>
      </c>
      <c r="E8137" s="167" t="s">
        <v>5739</v>
      </c>
      <c r="F8137" s="167" t="s">
        <v>5798</v>
      </c>
      <c r="G8137" s="167" t="s">
        <v>5798</v>
      </c>
      <c r="H8137" s="178" t="s">
        <v>14924</v>
      </c>
      <c r="I8137" s="168" t="s">
        <v>13797</v>
      </c>
      <c r="J8137" s="166" t="s">
        <v>2625</v>
      </c>
      <c r="K8137" s="167" t="s">
        <v>586</v>
      </c>
      <c r="L8137" s="165" t="s">
        <v>4489</v>
      </c>
    </row>
    <row r="8138" spans="1:12" ht="39.950000000000003" hidden="1" customHeight="1" x14ac:dyDescent="0.2">
      <c r="A8138" s="167">
        <v>8</v>
      </c>
      <c r="B8138" s="167" t="s">
        <v>5854</v>
      </c>
      <c r="C8138" s="167" t="s">
        <v>5854</v>
      </c>
      <c r="D8138" s="167" t="s">
        <v>5796</v>
      </c>
      <c r="E8138" s="167" t="s">
        <v>5739</v>
      </c>
      <c r="F8138" s="167" t="s">
        <v>5798</v>
      </c>
      <c r="G8138" s="167" t="s">
        <v>5798</v>
      </c>
      <c r="H8138" s="178" t="s">
        <v>14925</v>
      </c>
      <c r="I8138" s="168" t="s">
        <v>13797</v>
      </c>
      <c r="J8138" s="166" t="s">
        <v>2625</v>
      </c>
      <c r="K8138" s="167" t="s">
        <v>586</v>
      </c>
      <c r="L8138" s="165" t="s">
        <v>4489</v>
      </c>
    </row>
    <row r="8139" spans="1:12" ht="39.950000000000003" hidden="1" customHeight="1" x14ac:dyDescent="0.2">
      <c r="A8139" s="167">
        <v>8</v>
      </c>
      <c r="B8139" s="167" t="s">
        <v>5854</v>
      </c>
      <c r="C8139" s="167" t="s">
        <v>5854</v>
      </c>
      <c r="D8139" s="167" t="s">
        <v>5796</v>
      </c>
      <c r="E8139" s="167" t="s">
        <v>462</v>
      </c>
      <c r="F8139" s="167" t="s">
        <v>5798</v>
      </c>
      <c r="G8139" s="167" t="s">
        <v>5798</v>
      </c>
      <c r="H8139" s="178" t="s">
        <v>14926</v>
      </c>
      <c r="I8139" s="168" t="s">
        <v>13797</v>
      </c>
      <c r="J8139" s="166" t="s">
        <v>9838</v>
      </c>
      <c r="K8139" s="167" t="s">
        <v>586</v>
      </c>
      <c r="L8139" s="165" t="s">
        <v>4489</v>
      </c>
    </row>
    <row r="8140" spans="1:12" ht="39.950000000000003" hidden="1" customHeight="1" x14ac:dyDescent="0.2">
      <c r="A8140" s="167">
        <v>8</v>
      </c>
      <c r="B8140" s="167" t="s">
        <v>5854</v>
      </c>
      <c r="C8140" s="167" t="s">
        <v>5854</v>
      </c>
      <c r="D8140" s="167" t="s">
        <v>5796</v>
      </c>
      <c r="E8140" s="167" t="s">
        <v>462</v>
      </c>
      <c r="F8140" s="167" t="s">
        <v>5798</v>
      </c>
      <c r="G8140" s="167">
        <v>1</v>
      </c>
      <c r="H8140" s="178" t="s">
        <v>14927</v>
      </c>
      <c r="I8140" s="168" t="s">
        <v>13801</v>
      </c>
      <c r="J8140" s="166" t="s">
        <v>600</v>
      </c>
      <c r="K8140" s="167" t="s">
        <v>598</v>
      </c>
      <c r="L8140" s="165" t="s">
        <v>4489</v>
      </c>
    </row>
    <row r="8141" spans="1:12" ht="39.950000000000003" hidden="1" customHeight="1" x14ac:dyDescent="0.2">
      <c r="A8141" s="167">
        <v>8</v>
      </c>
      <c r="B8141" s="167" t="s">
        <v>5854</v>
      </c>
      <c r="C8141" s="167" t="s">
        <v>5854</v>
      </c>
      <c r="D8141" s="167" t="s">
        <v>5796</v>
      </c>
      <c r="E8141" s="167" t="s">
        <v>5818</v>
      </c>
      <c r="F8141" s="167" t="s">
        <v>5798</v>
      </c>
      <c r="G8141" s="167" t="s">
        <v>5798</v>
      </c>
      <c r="H8141" s="178" t="s">
        <v>14928</v>
      </c>
      <c r="I8141" s="168" t="s">
        <v>14929</v>
      </c>
      <c r="J8141" s="166" t="s">
        <v>9839</v>
      </c>
      <c r="K8141" s="167" t="s">
        <v>586</v>
      </c>
      <c r="L8141" s="165" t="s">
        <v>4489</v>
      </c>
    </row>
    <row r="8142" spans="1:12" ht="39.950000000000003" hidden="1" customHeight="1" x14ac:dyDescent="0.2">
      <c r="A8142" s="167">
        <v>8</v>
      </c>
      <c r="B8142" s="167" t="s">
        <v>5854</v>
      </c>
      <c r="C8142" s="167" t="s">
        <v>5854</v>
      </c>
      <c r="D8142" s="167" t="s">
        <v>5796</v>
      </c>
      <c r="E8142" s="167" t="s">
        <v>5818</v>
      </c>
      <c r="F8142" s="167" t="s">
        <v>5798</v>
      </c>
      <c r="G8142" s="167">
        <v>1</v>
      </c>
      <c r="H8142" s="178" t="s">
        <v>14930</v>
      </c>
      <c r="I8142" s="168" t="s">
        <v>14931</v>
      </c>
      <c r="J8142" s="166" t="s">
        <v>600</v>
      </c>
      <c r="K8142" s="167" t="s">
        <v>598</v>
      </c>
      <c r="L8142" s="165" t="s">
        <v>4489</v>
      </c>
    </row>
    <row r="8143" spans="1:12" ht="39.950000000000003" hidden="1" customHeight="1" x14ac:dyDescent="0.2">
      <c r="A8143" s="167">
        <v>8</v>
      </c>
      <c r="B8143" s="167" t="s">
        <v>5854</v>
      </c>
      <c r="C8143" s="167" t="s">
        <v>5854</v>
      </c>
      <c r="D8143" s="167" t="s">
        <v>5796</v>
      </c>
      <c r="E8143" s="167" t="s">
        <v>5858</v>
      </c>
      <c r="F8143" s="167" t="s">
        <v>5798</v>
      </c>
      <c r="G8143" s="167" t="s">
        <v>5798</v>
      </c>
      <c r="H8143" s="178" t="s">
        <v>14932</v>
      </c>
      <c r="I8143" s="168" t="s">
        <v>14933</v>
      </c>
      <c r="J8143" s="166" t="s">
        <v>9840</v>
      </c>
      <c r="K8143" s="167" t="s">
        <v>586</v>
      </c>
      <c r="L8143" s="165" t="s">
        <v>4489</v>
      </c>
    </row>
    <row r="8144" spans="1:12" ht="39.950000000000003" hidden="1" customHeight="1" x14ac:dyDescent="0.2">
      <c r="A8144" s="167">
        <v>8</v>
      </c>
      <c r="B8144" s="167" t="s">
        <v>5854</v>
      </c>
      <c r="C8144" s="167" t="s">
        <v>5854</v>
      </c>
      <c r="D8144" s="167" t="s">
        <v>5796</v>
      </c>
      <c r="E8144" s="167" t="s">
        <v>5858</v>
      </c>
      <c r="F8144" s="167" t="s">
        <v>5798</v>
      </c>
      <c r="G8144" s="167">
        <v>1</v>
      </c>
      <c r="H8144" s="178" t="s">
        <v>14934</v>
      </c>
      <c r="I8144" s="168" t="s">
        <v>14935</v>
      </c>
      <c r="J8144" s="166" t="s">
        <v>600</v>
      </c>
      <c r="K8144" s="167" t="s">
        <v>598</v>
      </c>
      <c r="L8144" s="165" t="s">
        <v>4489</v>
      </c>
    </row>
    <row r="8145" spans="1:13" ht="39.950000000000003" hidden="1" customHeight="1" x14ac:dyDescent="0.2">
      <c r="A8145" s="187">
        <v>8</v>
      </c>
      <c r="B8145" s="187" t="s">
        <v>5854</v>
      </c>
      <c r="C8145" s="187" t="s">
        <v>5854</v>
      </c>
      <c r="D8145" s="187" t="s">
        <v>9036</v>
      </c>
      <c r="E8145" s="187" t="s">
        <v>5739</v>
      </c>
      <c r="F8145" s="187" t="s">
        <v>5798</v>
      </c>
      <c r="G8145" s="187" t="s">
        <v>5798</v>
      </c>
      <c r="H8145" s="188" t="s">
        <v>14936</v>
      </c>
      <c r="I8145" s="189" t="s">
        <v>13816</v>
      </c>
      <c r="J8145" s="190" t="s">
        <v>14944</v>
      </c>
      <c r="K8145" s="187" t="s">
        <v>586</v>
      </c>
      <c r="L8145" s="191" t="s">
        <v>5853</v>
      </c>
      <c r="M8145" s="293" t="s">
        <v>15052</v>
      </c>
    </row>
    <row r="8146" spans="1:13" ht="39.950000000000003" hidden="1" customHeight="1" x14ac:dyDescent="0.2">
      <c r="A8146" s="187">
        <v>8</v>
      </c>
      <c r="B8146" s="187" t="s">
        <v>5854</v>
      </c>
      <c r="C8146" s="187" t="s">
        <v>5854</v>
      </c>
      <c r="D8146" s="187" t="s">
        <v>9036</v>
      </c>
      <c r="E8146" s="187" t="s">
        <v>462</v>
      </c>
      <c r="F8146" s="187" t="s">
        <v>5798</v>
      </c>
      <c r="G8146" s="187" t="s">
        <v>5798</v>
      </c>
      <c r="H8146" s="188" t="s">
        <v>14937</v>
      </c>
      <c r="I8146" s="189" t="s">
        <v>14938</v>
      </c>
      <c r="J8146" s="190" t="s">
        <v>2629</v>
      </c>
      <c r="K8146" s="187" t="s">
        <v>586</v>
      </c>
      <c r="L8146" s="191" t="s">
        <v>5853</v>
      </c>
      <c r="M8146" s="293" t="s">
        <v>15052</v>
      </c>
    </row>
    <row r="8147" spans="1:13" ht="39.950000000000003" hidden="1" customHeight="1" x14ac:dyDescent="0.2">
      <c r="A8147" s="187">
        <v>8</v>
      </c>
      <c r="B8147" s="187" t="s">
        <v>5854</v>
      </c>
      <c r="C8147" s="187" t="s">
        <v>5854</v>
      </c>
      <c r="D8147" s="187" t="s">
        <v>9036</v>
      </c>
      <c r="E8147" s="187" t="s">
        <v>462</v>
      </c>
      <c r="F8147" s="187" t="s">
        <v>5796</v>
      </c>
      <c r="G8147" s="187" t="s">
        <v>5798</v>
      </c>
      <c r="H8147" s="188" t="s">
        <v>14939</v>
      </c>
      <c r="I8147" s="189" t="s">
        <v>14929</v>
      </c>
      <c r="J8147" s="190" t="s">
        <v>2631</v>
      </c>
      <c r="K8147" s="187" t="s">
        <v>598</v>
      </c>
      <c r="L8147" s="191" t="s">
        <v>5853</v>
      </c>
      <c r="M8147" s="293" t="s">
        <v>15052</v>
      </c>
    </row>
    <row r="8148" spans="1:13" ht="39.950000000000003" hidden="1" customHeight="1" x14ac:dyDescent="0.2">
      <c r="A8148" s="187">
        <v>8</v>
      </c>
      <c r="B8148" s="187" t="s">
        <v>5854</v>
      </c>
      <c r="C8148" s="187" t="s">
        <v>5854</v>
      </c>
      <c r="D8148" s="187" t="s">
        <v>9036</v>
      </c>
      <c r="E8148" s="187" t="s">
        <v>462</v>
      </c>
      <c r="F8148" s="187" t="s">
        <v>5797</v>
      </c>
      <c r="G8148" s="187" t="s">
        <v>5798</v>
      </c>
      <c r="H8148" s="188" t="s">
        <v>14940</v>
      </c>
      <c r="I8148" s="189" t="s">
        <v>14933</v>
      </c>
      <c r="J8148" s="190" t="s">
        <v>2635</v>
      </c>
      <c r="K8148" s="187" t="s">
        <v>598</v>
      </c>
      <c r="L8148" s="191" t="s">
        <v>5853</v>
      </c>
      <c r="M8148" s="293" t="s">
        <v>15052</v>
      </c>
    </row>
    <row r="8149" spans="1:13" ht="39.950000000000003" hidden="1" customHeight="1" x14ac:dyDescent="0.2">
      <c r="A8149" s="187">
        <v>8</v>
      </c>
      <c r="B8149" s="187" t="s">
        <v>5854</v>
      </c>
      <c r="C8149" s="187" t="s">
        <v>5854</v>
      </c>
      <c r="D8149" s="187" t="s">
        <v>9036</v>
      </c>
      <c r="E8149" s="187" t="s">
        <v>462</v>
      </c>
      <c r="F8149" s="187" t="s">
        <v>5899</v>
      </c>
      <c r="G8149" s="187" t="s">
        <v>5798</v>
      </c>
      <c r="H8149" s="188" t="s">
        <v>14941</v>
      </c>
      <c r="I8149" s="189" t="s">
        <v>13811</v>
      </c>
      <c r="J8149" s="190" t="s">
        <v>2638</v>
      </c>
      <c r="K8149" s="187" t="s">
        <v>598</v>
      </c>
      <c r="L8149" s="191" t="s">
        <v>5853</v>
      </c>
      <c r="M8149" s="293" t="s">
        <v>15052</v>
      </c>
    </row>
    <row r="8150" spans="1:13" ht="39.950000000000003" hidden="1" customHeight="1" x14ac:dyDescent="0.2">
      <c r="A8150" s="187">
        <v>8</v>
      </c>
      <c r="B8150" s="187" t="s">
        <v>5854</v>
      </c>
      <c r="C8150" s="187" t="s">
        <v>5854</v>
      </c>
      <c r="D8150" s="187" t="s">
        <v>9036</v>
      </c>
      <c r="E8150" s="187" t="s">
        <v>5722</v>
      </c>
      <c r="F8150" s="187" t="s">
        <v>5798</v>
      </c>
      <c r="G8150" s="187" t="s">
        <v>5798</v>
      </c>
      <c r="H8150" s="188" t="s">
        <v>14942</v>
      </c>
      <c r="I8150" s="189" t="s">
        <v>13814</v>
      </c>
      <c r="J8150" s="190" t="s">
        <v>14945</v>
      </c>
      <c r="K8150" s="187" t="s">
        <v>586</v>
      </c>
      <c r="L8150" s="191" t="s">
        <v>5853</v>
      </c>
      <c r="M8150" s="293" t="s">
        <v>15052</v>
      </c>
    </row>
    <row r="8151" spans="1:13" ht="39.950000000000003" hidden="1" customHeight="1" x14ac:dyDescent="0.2">
      <c r="A8151" s="187">
        <v>8</v>
      </c>
      <c r="B8151" s="187" t="s">
        <v>5854</v>
      </c>
      <c r="C8151" s="187" t="s">
        <v>5854</v>
      </c>
      <c r="D8151" s="187" t="s">
        <v>9036</v>
      </c>
      <c r="E8151" s="187" t="s">
        <v>5722</v>
      </c>
      <c r="F8151" s="187" t="s">
        <v>5796</v>
      </c>
      <c r="G8151" s="187" t="s">
        <v>5798</v>
      </c>
      <c r="H8151" s="188" t="s">
        <v>14943</v>
      </c>
      <c r="I8151" s="189" t="s">
        <v>13814</v>
      </c>
      <c r="J8151" s="190" t="s">
        <v>14945</v>
      </c>
      <c r="K8151" s="187" t="s">
        <v>598</v>
      </c>
      <c r="L8151" s="191" t="s">
        <v>5853</v>
      </c>
      <c r="M8151" s="293" t="s">
        <v>15052</v>
      </c>
    </row>
    <row r="8152" spans="1:13" ht="39.950000000000003" hidden="1" customHeight="1" x14ac:dyDescent="0.2">
      <c r="A8152" s="6" t="str">
        <f t="shared" si="363"/>
        <v>8</v>
      </c>
      <c r="B8152" s="6" t="str">
        <f t="shared" si="370"/>
        <v>4</v>
      </c>
      <c r="C8152" s="6" t="str">
        <f t="shared" si="371"/>
        <v>5</v>
      </c>
      <c r="D8152" s="6" t="str">
        <f t="shared" si="372"/>
        <v>0</v>
      </c>
      <c r="E8152" s="6" t="str">
        <f t="shared" si="373"/>
        <v>00</v>
      </c>
      <c r="F8152" s="6" t="str">
        <f t="shared" si="369"/>
        <v>0</v>
      </c>
      <c r="G8152" s="6" t="str">
        <f t="shared" si="374"/>
        <v>0</v>
      </c>
      <c r="H8152" s="68">
        <v>84500000</v>
      </c>
      <c r="I8152" s="299" t="s">
        <v>3587</v>
      </c>
      <c r="J8152" s="300" t="s">
        <v>4019</v>
      </c>
      <c r="K8152" s="6" t="s">
        <v>586</v>
      </c>
      <c r="L8152" s="5"/>
    </row>
    <row r="8153" spans="1:13" ht="39.950000000000003" hidden="1" customHeight="1" x14ac:dyDescent="0.2">
      <c r="A8153" s="167">
        <v>8</v>
      </c>
      <c r="B8153" s="167" t="s">
        <v>5854</v>
      </c>
      <c r="C8153" s="167" t="s">
        <v>6580</v>
      </c>
      <c r="D8153" s="167" t="s">
        <v>5796</v>
      </c>
      <c r="E8153" s="167" t="s">
        <v>5739</v>
      </c>
      <c r="F8153" s="167" t="s">
        <v>5798</v>
      </c>
      <c r="G8153" s="167" t="s">
        <v>5798</v>
      </c>
      <c r="H8153" s="178" t="s">
        <v>14946</v>
      </c>
      <c r="I8153" s="168" t="s">
        <v>3587</v>
      </c>
      <c r="J8153" s="166" t="s">
        <v>2644</v>
      </c>
      <c r="K8153" s="167" t="s">
        <v>586</v>
      </c>
      <c r="L8153" s="165" t="s">
        <v>4489</v>
      </c>
    </row>
    <row r="8154" spans="1:13" ht="39.950000000000003" hidden="1" customHeight="1" x14ac:dyDescent="0.2">
      <c r="A8154" s="167">
        <v>8</v>
      </c>
      <c r="B8154" s="167" t="s">
        <v>5854</v>
      </c>
      <c r="C8154" s="167" t="s">
        <v>6580</v>
      </c>
      <c r="D8154" s="167" t="s">
        <v>5796</v>
      </c>
      <c r="E8154" s="167" t="s">
        <v>462</v>
      </c>
      <c r="F8154" s="167" t="s">
        <v>5798</v>
      </c>
      <c r="G8154" s="167" t="s">
        <v>5798</v>
      </c>
      <c r="H8154" s="178" t="s">
        <v>14947</v>
      </c>
      <c r="I8154" s="168" t="s">
        <v>3587</v>
      </c>
      <c r="J8154" s="166" t="s">
        <v>9843</v>
      </c>
      <c r="K8154" s="167" t="s">
        <v>586</v>
      </c>
      <c r="L8154" s="165" t="s">
        <v>4489</v>
      </c>
    </row>
    <row r="8155" spans="1:13" ht="39.950000000000003" hidden="1" customHeight="1" x14ac:dyDescent="0.2">
      <c r="A8155" s="167">
        <v>8</v>
      </c>
      <c r="B8155" s="167" t="s">
        <v>5854</v>
      </c>
      <c r="C8155" s="167" t="s">
        <v>6580</v>
      </c>
      <c r="D8155" s="167" t="s">
        <v>5796</v>
      </c>
      <c r="E8155" s="167" t="s">
        <v>462</v>
      </c>
      <c r="F8155" s="167" t="s">
        <v>5798</v>
      </c>
      <c r="G8155" s="167">
        <v>1</v>
      </c>
      <c r="H8155" s="178" t="s">
        <v>14948</v>
      </c>
      <c r="I8155" s="168" t="s">
        <v>3589</v>
      </c>
      <c r="J8155" s="166" t="s">
        <v>600</v>
      </c>
      <c r="K8155" s="167" t="s">
        <v>598</v>
      </c>
      <c r="L8155" s="165" t="s">
        <v>4489</v>
      </c>
    </row>
    <row r="8156" spans="1:13" ht="39.950000000000003" hidden="1" customHeight="1" x14ac:dyDescent="0.2">
      <c r="A8156" s="203" t="str">
        <f t="shared" si="363"/>
        <v>8</v>
      </c>
      <c r="B8156" s="203" t="str">
        <f t="shared" si="370"/>
        <v>4</v>
      </c>
      <c r="C8156" s="203" t="str">
        <f t="shared" si="371"/>
        <v>5</v>
      </c>
      <c r="D8156" s="203" t="str">
        <f t="shared" si="372"/>
        <v>8</v>
      </c>
      <c r="E8156" s="203" t="str">
        <f t="shared" si="373"/>
        <v>00</v>
      </c>
      <c r="F8156" s="203" t="str">
        <f t="shared" si="369"/>
        <v>0</v>
      </c>
      <c r="G8156" s="203" t="str">
        <f t="shared" si="374"/>
        <v>0</v>
      </c>
      <c r="H8156" s="204">
        <v>84580000</v>
      </c>
      <c r="I8156" s="209" t="s">
        <v>4020</v>
      </c>
      <c r="J8156" s="206" t="s">
        <v>4021</v>
      </c>
      <c r="K8156" s="203" t="s">
        <v>586</v>
      </c>
      <c r="L8156" s="207" t="s">
        <v>5853</v>
      </c>
      <c r="M8156" s="293" t="s">
        <v>15052</v>
      </c>
    </row>
    <row r="8157" spans="1:13" ht="39.950000000000003" hidden="1" customHeight="1" x14ac:dyDescent="0.2">
      <c r="A8157" s="203" t="str">
        <f t="shared" si="363"/>
        <v>8</v>
      </c>
      <c r="B8157" s="203" t="str">
        <f t="shared" si="370"/>
        <v>4</v>
      </c>
      <c r="C8157" s="203" t="str">
        <f t="shared" si="371"/>
        <v>5</v>
      </c>
      <c r="D8157" s="203" t="str">
        <f t="shared" si="372"/>
        <v>8</v>
      </c>
      <c r="E8157" s="203" t="str">
        <f t="shared" si="373"/>
        <v>01</v>
      </c>
      <c r="F8157" s="203" t="str">
        <f t="shared" si="369"/>
        <v>0</v>
      </c>
      <c r="G8157" s="203" t="str">
        <f t="shared" si="374"/>
        <v>0</v>
      </c>
      <c r="H8157" s="204">
        <v>84580100</v>
      </c>
      <c r="I8157" s="209" t="s">
        <v>3587</v>
      </c>
      <c r="J8157" s="206" t="s">
        <v>4019</v>
      </c>
      <c r="K8157" s="203" t="s">
        <v>586</v>
      </c>
      <c r="L8157" s="207" t="s">
        <v>5853</v>
      </c>
      <c r="M8157" s="293" t="s">
        <v>15052</v>
      </c>
    </row>
    <row r="8158" spans="1:13" ht="39.950000000000003" hidden="1" customHeight="1" x14ac:dyDescent="0.2">
      <c r="A8158" s="203" t="str">
        <f t="shared" si="363"/>
        <v>8</v>
      </c>
      <c r="B8158" s="203" t="str">
        <f t="shared" si="370"/>
        <v>4</v>
      </c>
      <c r="C8158" s="203" t="str">
        <f t="shared" si="371"/>
        <v>5</v>
      </c>
      <c r="D8158" s="203" t="str">
        <f t="shared" si="372"/>
        <v>8</v>
      </c>
      <c r="E8158" s="203" t="str">
        <f t="shared" si="373"/>
        <v>01</v>
      </c>
      <c r="F8158" s="203" t="str">
        <f t="shared" si="369"/>
        <v>1</v>
      </c>
      <c r="G8158" s="203" t="str">
        <f t="shared" si="374"/>
        <v>0</v>
      </c>
      <c r="H8158" s="204">
        <v>84580110</v>
      </c>
      <c r="I8158" s="209" t="s">
        <v>3587</v>
      </c>
      <c r="J8158" s="206" t="s">
        <v>4019</v>
      </c>
      <c r="K8158" s="187" t="s">
        <v>10066</v>
      </c>
      <c r="L8158" s="191" t="s">
        <v>5853</v>
      </c>
      <c r="M8158" s="293" t="s">
        <v>15052</v>
      </c>
    </row>
    <row r="8159" spans="1:13" ht="39.950000000000003" hidden="1" customHeight="1" x14ac:dyDescent="0.2">
      <c r="A8159" s="187" t="str">
        <f t="shared" si="363"/>
        <v>8</v>
      </c>
      <c r="B8159" s="187" t="str">
        <f t="shared" si="370"/>
        <v>4</v>
      </c>
      <c r="C8159" s="187" t="str">
        <f t="shared" si="371"/>
        <v>5</v>
      </c>
      <c r="D8159" s="187" t="str">
        <f t="shared" si="372"/>
        <v>8</v>
      </c>
      <c r="E8159" s="187" t="str">
        <f t="shared" si="373"/>
        <v>01</v>
      </c>
      <c r="F8159" s="187" t="str">
        <f t="shared" si="369"/>
        <v>1</v>
      </c>
      <c r="G8159" s="187" t="str">
        <f t="shared" si="374"/>
        <v>1</v>
      </c>
      <c r="H8159" s="188">
        <v>84580111</v>
      </c>
      <c r="I8159" s="192" t="s">
        <v>3589</v>
      </c>
      <c r="J8159" s="190" t="s">
        <v>4022</v>
      </c>
      <c r="K8159" s="187" t="s">
        <v>598</v>
      </c>
      <c r="L8159" s="193" t="s">
        <v>5853</v>
      </c>
    </row>
    <row r="8160" spans="1:13" ht="39.950000000000003" hidden="1" customHeight="1" x14ac:dyDescent="0.2">
      <c r="A8160" s="212">
        <v>8</v>
      </c>
      <c r="B8160" s="212" t="s">
        <v>5854</v>
      </c>
      <c r="C8160" s="212" t="s">
        <v>6689</v>
      </c>
      <c r="D8160" s="212" t="s">
        <v>5798</v>
      </c>
      <c r="E8160" s="212" t="s">
        <v>5739</v>
      </c>
      <c r="F8160" s="212" t="s">
        <v>5798</v>
      </c>
      <c r="G8160" s="212" t="s">
        <v>5798</v>
      </c>
      <c r="H8160" s="213" t="s">
        <v>14949</v>
      </c>
      <c r="I8160" s="214" t="s">
        <v>13843</v>
      </c>
      <c r="J8160" s="166" t="s">
        <v>2647</v>
      </c>
      <c r="K8160" s="167" t="s">
        <v>586</v>
      </c>
      <c r="L8160" s="165" t="s">
        <v>4489</v>
      </c>
    </row>
    <row r="8161" spans="1:13" ht="39.950000000000003" hidden="1" customHeight="1" x14ac:dyDescent="0.2">
      <c r="A8161" s="212">
        <v>8</v>
      </c>
      <c r="B8161" s="212" t="s">
        <v>5854</v>
      </c>
      <c r="C8161" s="212" t="s">
        <v>6689</v>
      </c>
      <c r="D8161" s="212" t="s">
        <v>5796</v>
      </c>
      <c r="E8161" s="212" t="s">
        <v>5739</v>
      </c>
      <c r="F8161" s="212" t="s">
        <v>5798</v>
      </c>
      <c r="G8161" s="212" t="s">
        <v>5798</v>
      </c>
      <c r="H8161" s="213" t="s">
        <v>14950</v>
      </c>
      <c r="I8161" s="214" t="s">
        <v>13843</v>
      </c>
      <c r="J8161" s="166" t="s">
        <v>2647</v>
      </c>
      <c r="K8161" s="167" t="s">
        <v>586</v>
      </c>
      <c r="L8161" s="165" t="s">
        <v>4489</v>
      </c>
    </row>
    <row r="8162" spans="1:13" ht="39.950000000000003" hidden="1" customHeight="1" x14ac:dyDescent="0.2">
      <c r="A8162" s="212">
        <v>8</v>
      </c>
      <c r="B8162" s="212" t="s">
        <v>5854</v>
      </c>
      <c r="C8162" s="212" t="s">
        <v>6689</v>
      </c>
      <c r="D8162" s="212" t="s">
        <v>5796</v>
      </c>
      <c r="E8162" s="212" t="s">
        <v>462</v>
      </c>
      <c r="F8162" s="212" t="s">
        <v>5798</v>
      </c>
      <c r="G8162" s="212" t="s">
        <v>5798</v>
      </c>
      <c r="H8162" s="213" t="s">
        <v>14951</v>
      </c>
      <c r="I8162" s="214" t="s">
        <v>13843</v>
      </c>
      <c r="J8162" s="166" t="s">
        <v>9853</v>
      </c>
      <c r="K8162" s="167" t="s">
        <v>586</v>
      </c>
      <c r="L8162" s="165" t="s">
        <v>4489</v>
      </c>
    </row>
    <row r="8163" spans="1:13" ht="39.950000000000003" hidden="1" customHeight="1" x14ac:dyDescent="0.2">
      <c r="A8163" s="212">
        <v>8</v>
      </c>
      <c r="B8163" s="212" t="s">
        <v>5854</v>
      </c>
      <c r="C8163" s="212" t="s">
        <v>6689</v>
      </c>
      <c r="D8163" s="212" t="s">
        <v>5796</v>
      </c>
      <c r="E8163" s="212" t="s">
        <v>462</v>
      </c>
      <c r="F8163" s="212" t="s">
        <v>5798</v>
      </c>
      <c r="G8163" s="212">
        <v>1</v>
      </c>
      <c r="H8163" s="213" t="s">
        <v>14952</v>
      </c>
      <c r="I8163" s="214" t="s">
        <v>14953</v>
      </c>
      <c r="J8163" s="166" t="s">
        <v>600</v>
      </c>
      <c r="K8163" s="167" t="s">
        <v>598</v>
      </c>
      <c r="L8163" s="165" t="s">
        <v>4489</v>
      </c>
    </row>
    <row r="8164" spans="1:13" ht="39.950000000000003" hidden="1" customHeight="1" x14ac:dyDescent="0.2">
      <c r="A8164" s="212">
        <v>8</v>
      </c>
      <c r="B8164" s="212" t="s">
        <v>5854</v>
      </c>
      <c r="C8164" s="212" t="s">
        <v>6689</v>
      </c>
      <c r="D8164" s="212" t="s">
        <v>5796</v>
      </c>
      <c r="E8164" s="212" t="s">
        <v>5818</v>
      </c>
      <c r="F8164" s="212" t="s">
        <v>5798</v>
      </c>
      <c r="G8164" s="212" t="s">
        <v>5798</v>
      </c>
      <c r="H8164" s="213" t="s">
        <v>14954</v>
      </c>
      <c r="I8164" s="214" t="s">
        <v>14955</v>
      </c>
      <c r="J8164" s="166" t="s">
        <v>9854</v>
      </c>
      <c r="K8164" s="167" t="s">
        <v>586</v>
      </c>
      <c r="L8164" s="165" t="s">
        <v>4489</v>
      </c>
    </row>
    <row r="8165" spans="1:13" ht="39.950000000000003" hidden="1" customHeight="1" x14ac:dyDescent="0.2">
      <c r="A8165" s="212">
        <v>8</v>
      </c>
      <c r="B8165" s="212" t="s">
        <v>5854</v>
      </c>
      <c r="C8165" s="212" t="s">
        <v>6689</v>
      </c>
      <c r="D8165" s="212" t="s">
        <v>5796</v>
      </c>
      <c r="E8165" s="212" t="s">
        <v>5818</v>
      </c>
      <c r="F8165" s="212" t="s">
        <v>5798</v>
      </c>
      <c r="G8165" s="212">
        <v>1</v>
      </c>
      <c r="H8165" s="213" t="s">
        <v>14956</v>
      </c>
      <c r="I8165" s="214" t="s">
        <v>14957</v>
      </c>
      <c r="J8165" s="166" t="s">
        <v>600</v>
      </c>
      <c r="K8165" s="167" t="s">
        <v>598</v>
      </c>
      <c r="L8165" s="165" t="s">
        <v>4489</v>
      </c>
    </row>
    <row r="8166" spans="1:13" ht="39.950000000000003" hidden="1" customHeight="1" x14ac:dyDescent="0.2">
      <c r="A8166" s="212">
        <v>8</v>
      </c>
      <c r="B8166" s="212" t="s">
        <v>5854</v>
      </c>
      <c r="C8166" s="212" t="s">
        <v>6689</v>
      </c>
      <c r="D8166" s="212" t="s">
        <v>5796</v>
      </c>
      <c r="E8166" s="212" t="s">
        <v>5858</v>
      </c>
      <c r="F8166" s="212" t="s">
        <v>5798</v>
      </c>
      <c r="G8166" s="212" t="s">
        <v>5798</v>
      </c>
      <c r="H8166" s="213" t="s">
        <v>14958</v>
      </c>
      <c r="I8166" s="214" t="s">
        <v>14959</v>
      </c>
      <c r="J8166" s="166" t="s">
        <v>9855</v>
      </c>
      <c r="K8166" s="167" t="s">
        <v>586</v>
      </c>
      <c r="L8166" s="165" t="s">
        <v>4489</v>
      </c>
    </row>
    <row r="8167" spans="1:13" ht="39.950000000000003" hidden="1" customHeight="1" x14ac:dyDescent="0.2">
      <c r="A8167" s="212">
        <v>8</v>
      </c>
      <c r="B8167" s="212" t="s">
        <v>5854</v>
      </c>
      <c r="C8167" s="212" t="s">
        <v>6689</v>
      </c>
      <c r="D8167" s="212" t="s">
        <v>5796</v>
      </c>
      <c r="E8167" s="212" t="s">
        <v>5858</v>
      </c>
      <c r="F8167" s="212" t="s">
        <v>5798</v>
      </c>
      <c r="G8167" s="212">
        <v>1</v>
      </c>
      <c r="H8167" s="213" t="s">
        <v>14960</v>
      </c>
      <c r="I8167" s="214" t="s">
        <v>14961</v>
      </c>
      <c r="J8167" s="166" t="s">
        <v>600</v>
      </c>
      <c r="K8167" s="167" t="s">
        <v>598</v>
      </c>
      <c r="L8167" s="165" t="s">
        <v>4489</v>
      </c>
    </row>
    <row r="8168" spans="1:13" ht="39.950000000000003" hidden="1" customHeight="1" x14ac:dyDescent="0.2">
      <c r="A8168" s="187">
        <v>8</v>
      </c>
      <c r="B8168" s="187" t="s">
        <v>5854</v>
      </c>
      <c r="C8168" s="187" t="s">
        <v>6689</v>
      </c>
      <c r="D8168" s="187" t="s">
        <v>9036</v>
      </c>
      <c r="E8168" s="187" t="s">
        <v>5739</v>
      </c>
      <c r="F8168" s="187" t="s">
        <v>5798</v>
      </c>
      <c r="G8168" s="187" t="s">
        <v>5798</v>
      </c>
      <c r="H8168" s="188" t="s">
        <v>14962</v>
      </c>
      <c r="I8168" s="189" t="s">
        <v>13862</v>
      </c>
      <c r="J8168" s="190" t="s">
        <v>2648</v>
      </c>
      <c r="K8168" s="187" t="s">
        <v>586</v>
      </c>
      <c r="L8168" s="191" t="s">
        <v>5853</v>
      </c>
      <c r="M8168" s="293" t="s">
        <v>15052</v>
      </c>
    </row>
    <row r="8169" spans="1:13" ht="39.950000000000003" hidden="1" customHeight="1" x14ac:dyDescent="0.2">
      <c r="A8169" s="187">
        <v>8</v>
      </c>
      <c r="B8169" s="187" t="s">
        <v>5854</v>
      </c>
      <c r="C8169" s="187" t="s">
        <v>6689</v>
      </c>
      <c r="D8169" s="187" t="s">
        <v>9036</v>
      </c>
      <c r="E8169" s="187" t="s">
        <v>462</v>
      </c>
      <c r="F8169" s="187" t="s">
        <v>5798</v>
      </c>
      <c r="G8169" s="187" t="s">
        <v>5798</v>
      </c>
      <c r="H8169" s="188" t="s">
        <v>14963</v>
      </c>
      <c r="I8169" s="189" t="s">
        <v>13843</v>
      </c>
      <c r="J8169" s="190" t="s">
        <v>2647</v>
      </c>
      <c r="K8169" s="187" t="s">
        <v>586</v>
      </c>
      <c r="L8169" s="191" t="s">
        <v>5853</v>
      </c>
      <c r="M8169" s="293" t="s">
        <v>15052</v>
      </c>
    </row>
    <row r="8170" spans="1:13" ht="39.950000000000003" hidden="1" customHeight="1" x14ac:dyDescent="0.2">
      <c r="A8170" s="187">
        <v>8</v>
      </c>
      <c r="B8170" s="187" t="s">
        <v>5854</v>
      </c>
      <c r="C8170" s="187" t="s">
        <v>6689</v>
      </c>
      <c r="D8170" s="187" t="s">
        <v>9036</v>
      </c>
      <c r="E8170" s="187" t="s">
        <v>462</v>
      </c>
      <c r="F8170" s="187" t="s">
        <v>5796</v>
      </c>
      <c r="G8170" s="187" t="s">
        <v>5798</v>
      </c>
      <c r="H8170" s="188" t="s">
        <v>14964</v>
      </c>
      <c r="I8170" s="189" t="s">
        <v>14955</v>
      </c>
      <c r="J8170" s="190" t="s">
        <v>2650</v>
      </c>
      <c r="K8170" s="187" t="s">
        <v>598</v>
      </c>
      <c r="L8170" s="191" t="s">
        <v>5853</v>
      </c>
      <c r="M8170" s="293" t="s">
        <v>15052</v>
      </c>
    </row>
    <row r="8171" spans="1:13" ht="39.950000000000003" hidden="1" customHeight="1" x14ac:dyDescent="0.2">
      <c r="A8171" s="187">
        <v>8</v>
      </c>
      <c r="B8171" s="187" t="s">
        <v>5854</v>
      </c>
      <c r="C8171" s="187" t="s">
        <v>6689</v>
      </c>
      <c r="D8171" s="187" t="s">
        <v>9036</v>
      </c>
      <c r="E8171" s="187" t="s">
        <v>462</v>
      </c>
      <c r="F8171" s="187" t="s">
        <v>5797</v>
      </c>
      <c r="G8171" s="187" t="s">
        <v>5798</v>
      </c>
      <c r="H8171" s="188" t="s">
        <v>14965</v>
      </c>
      <c r="I8171" s="189" t="s">
        <v>14959</v>
      </c>
      <c r="J8171" s="190" t="s">
        <v>2654</v>
      </c>
      <c r="K8171" s="187" t="s">
        <v>598</v>
      </c>
      <c r="L8171" s="191" t="s">
        <v>5853</v>
      </c>
      <c r="M8171" s="293" t="s">
        <v>15052</v>
      </c>
    </row>
    <row r="8172" spans="1:13" ht="39.950000000000003" hidden="1" customHeight="1" x14ac:dyDescent="0.2">
      <c r="A8172" s="187">
        <v>8</v>
      </c>
      <c r="B8172" s="187" t="s">
        <v>5854</v>
      </c>
      <c r="C8172" s="187" t="s">
        <v>6689</v>
      </c>
      <c r="D8172" s="187" t="s">
        <v>9036</v>
      </c>
      <c r="E8172" s="187" t="s">
        <v>462</v>
      </c>
      <c r="F8172" s="187" t="s">
        <v>5899</v>
      </c>
      <c r="G8172" s="187" t="s">
        <v>5798</v>
      </c>
      <c r="H8172" s="188" t="s">
        <v>14966</v>
      </c>
      <c r="I8172" s="189" t="s">
        <v>14967</v>
      </c>
      <c r="J8172" s="190" t="s">
        <v>2658</v>
      </c>
      <c r="K8172" s="187" t="s">
        <v>598</v>
      </c>
      <c r="L8172" s="191" t="s">
        <v>5853</v>
      </c>
      <c r="M8172" s="293" t="s">
        <v>15052</v>
      </c>
    </row>
    <row r="8173" spans="1:13" ht="39.950000000000003" hidden="1" customHeight="1" x14ac:dyDescent="0.2">
      <c r="A8173" s="212">
        <v>8</v>
      </c>
      <c r="B8173" s="212" t="s">
        <v>5854</v>
      </c>
      <c r="C8173" s="212" t="s">
        <v>5899</v>
      </c>
      <c r="D8173" s="212" t="s">
        <v>5798</v>
      </c>
      <c r="E8173" s="212" t="s">
        <v>5739</v>
      </c>
      <c r="F8173" s="212" t="s">
        <v>5798</v>
      </c>
      <c r="G8173" s="212" t="s">
        <v>5798</v>
      </c>
      <c r="H8173" s="213" t="s">
        <v>14968</v>
      </c>
      <c r="I8173" s="214" t="s">
        <v>14969</v>
      </c>
      <c r="J8173" s="166"/>
      <c r="K8173" s="167" t="s">
        <v>586</v>
      </c>
      <c r="L8173" s="165" t="s">
        <v>4489</v>
      </c>
    </row>
    <row r="8174" spans="1:13" ht="39.950000000000003" hidden="1" customHeight="1" x14ac:dyDescent="0.2">
      <c r="A8174" s="212">
        <v>8</v>
      </c>
      <c r="B8174" s="212" t="s">
        <v>5854</v>
      </c>
      <c r="C8174" s="212" t="s">
        <v>5899</v>
      </c>
      <c r="D8174" s="212" t="s">
        <v>5796</v>
      </c>
      <c r="E8174" s="212" t="s">
        <v>5739</v>
      </c>
      <c r="F8174" s="212" t="s">
        <v>5798</v>
      </c>
      <c r="G8174" s="212" t="s">
        <v>5798</v>
      </c>
      <c r="H8174" s="213" t="s">
        <v>14970</v>
      </c>
      <c r="I8174" s="214" t="s">
        <v>13875</v>
      </c>
      <c r="J8174" s="166" t="s">
        <v>2661</v>
      </c>
      <c r="K8174" s="167" t="s">
        <v>586</v>
      </c>
      <c r="L8174" s="165" t="s">
        <v>4489</v>
      </c>
    </row>
    <row r="8175" spans="1:13" ht="39.950000000000003" hidden="1" customHeight="1" x14ac:dyDescent="0.2">
      <c r="A8175" s="212">
        <v>8</v>
      </c>
      <c r="B8175" s="212" t="s">
        <v>5854</v>
      </c>
      <c r="C8175" s="212" t="s">
        <v>5899</v>
      </c>
      <c r="D8175" s="212" t="s">
        <v>5796</v>
      </c>
      <c r="E8175" s="212" t="s">
        <v>462</v>
      </c>
      <c r="F8175" s="212" t="s">
        <v>5798</v>
      </c>
      <c r="G8175" s="212" t="s">
        <v>5798</v>
      </c>
      <c r="H8175" s="213" t="s">
        <v>14971</v>
      </c>
      <c r="I8175" s="214" t="s">
        <v>13875</v>
      </c>
      <c r="J8175" s="166" t="s">
        <v>9863</v>
      </c>
      <c r="K8175" s="167" t="s">
        <v>586</v>
      </c>
      <c r="L8175" s="165" t="s">
        <v>4489</v>
      </c>
    </row>
    <row r="8176" spans="1:13" ht="39.950000000000003" hidden="1" customHeight="1" x14ac:dyDescent="0.2">
      <c r="A8176" s="212">
        <v>8</v>
      </c>
      <c r="B8176" s="212" t="s">
        <v>5854</v>
      </c>
      <c r="C8176" s="212" t="s">
        <v>5899</v>
      </c>
      <c r="D8176" s="212" t="s">
        <v>5796</v>
      </c>
      <c r="E8176" s="212" t="s">
        <v>462</v>
      </c>
      <c r="F8176" s="212" t="s">
        <v>5798</v>
      </c>
      <c r="G8176" s="212">
        <v>1</v>
      </c>
      <c r="H8176" s="213" t="s">
        <v>14972</v>
      </c>
      <c r="I8176" s="214" t="s">
        <v>13878</v>
      </c>
      <c r="J8176" s="166" t="s">
        <v>600</v>
      </c>
      <c r="K8176" s="167" t="s">
        <v>598</v>
      </c>
      <c r="L8176" s="165" t="s">
        <v>4489</v>
      </c>
    </row>
    <row r="8177" spans="1:12" ht="39.950000000000003" hidden="1" customHeight="1" x14ac:dyDescent="0.2">
      <c r="A8177" s="212">
        <v>8</v>
      </c>
      <c r="B8177" s="212" t="s">
        <v>5854</v>
      </c>
      <c r="C8177" s="212" t="s">
        <v>5899</v>
      </c>
      <c r="D8177" s="212" t="s">
        <v>5796</v>
      </c>
      <c r="E8177" s="212" t="s">
        <v>5818</v>
      </c>
      <c r="F8177" s="212" t="s">
        <v>5798</v>
      </c>
      <c r="G8177" s="212" t="s">
        <v>5798</v>
      </c>
      <c r="H8177" s="213" t="s">
        <v>14973</v>
      </c>
      <c r="I8177" s="214" t="s">
        <v>14974</v>
      </c>
      <c r="J8177" s="166" t="s">
        <v>9864</v>
      </c>
      <c r="K8177" s="167" t="s">
        <v>586</v>
      </c>
      <c r="L8177" s="165" t="s">
        <v>4489</v>
      </c>
    </row>
    <row r="8178" spans="1:12" ht="39.950000000000003" hidden="1" customHeight="1" x14ac:dyDescent="0.2">
      <c r="A8178" s="212">
        <v>8</v>
      </c>
      <c r="B8178" s="212" t="s">
        <v>5854</v>
      </c>
      <c r="C8178" s="212" t="s">
        <v>5899</v>
      </c>
      <c r="D8178" s="212" t="s">
        <v>5796</v>
      </c>
      <c r="E8178" s="212" t="s">
        <v>5818</v>
      </c>
      <c r="F8178" s="212" t="s">
        <v>5798</v>
      </c>
      <c r="G8178" s="212">
        <v>1</v>
      </c>
      <c r="H8178" s="213" t="s">
        <v>14975</v>
      </c>
      <c r="I8178" s="214" t="s">
        <v>14976</v>
      </c>
      <c r="J8178" s="166" t="s">
        <v>600</v>
      </c>
      <c r="K8178" s="167" t="s">
        <v>598</v>
      </c>
      <c r="L8178" s="165" t="s">
        <v>4489</v>
      </c>
    </row>
    <row r="8179" spans="1:12" ht="39.950000000000003" hidden="1" customHeight="1" x14ac:dyDescent="0.2">
      <c r="A8179" s="212">
        <v>8</v>
      </c>
      <c r="B8179" s="212" t="s">
        <v>5854</v>
      </c>
      <c r="C8179" s="212" t="s">
        <v>5899</v>
      </c>
      <c r="D8179" s="212" t="s">
        <v>5796</v>
      </c>
      <c r="E8179" s="212" t="s">
        <v>5858</v>
      </c>
      <c r="F8179" s="212" t="s">
        <v>5798</v>
      </c>
      <c r="G8179" s="212" t="s">
        <v>5798</v>
      </c>
      <c r="H8179" s="213" t="s">
        <v>14977</v>
      </c>
      <c r="I8179" s="214" t="s">
        <v>14978</v>
      </c>
      <c r="J8179" s="166" t="s">
        <v>9865</v>
      </c>
      <c r="K8179" s="167" t="s">
        <v>586</v>
      </c>
      <c r="L8179" s="165" t="s">
        <v>4489</v>
      </c>
    </row>
    <row r="8180" spans="1:12" ht="39.950000000000003" hidden="1" customHeight="1" x14ac:dyDescent="0.2">
      <c r="A8180" s="212">
        <v>8</v>
      </c>
      <c r="B8180" s="212" t="s">
        <v>5854</v>
      </c>
      <c r="C8180" s="212" t="s">
        <v>5899</v>
      </c>
      <c r="D8180" s="212" t="s">
        <v>5796</v>
      </c>
      <c r="E8180" s="212" t="s">
        <v>5858</v>
      </c>
      <c r="F8180" s="212" t="s">
        <v>5798</v>
      </c>
      <c r="G8180" s="212">
        <v>1</v>
      </c>
      <c r="H8180" s="213" t="s">
        <v>14979</v>
      </c>
      <c r="I8180" s="214" t="s">
        <v>14980</v>
      </c>
      <c r="J8180" s="166" t="s">
        <v>600</v>
      </c>
      <c r="K8180" s="167" t="s">
        <v>598</v>
      </c>
      <c r="L8180" s="165" t="s">
        <v>4489</v>
      </c>
    </row>
    <row r="8181" spans="1:12" ht="39.950000000000003" hidden="1" customHeight="1" x14ac:dyDescent="0.2">
      <c r="A8181" s="212">
        <v>8</v>
      </c>
      <c r="B8181" s="212" t="s">
        <v>5854</v>
      </c>
      <c r="C8181" s="212" t="s">
        <v>5899</v>
      </c>
      <c r="D8181" s="212" t="s">
        <v>5797</v>
      </c>
      <c r="E8181" s="212" t="s">
        <v>5739</v>
      </c>
      <c r="F8181" s="212" t="s">
        <v>5798</v>
      </c>
      <c r="G8181" s="212" t="s">
        <v>5798</v>
      </c>
      <c r="H8181" s="213" t="s">
        <v>14981</v>
      </c>
      <c r="I8181" s="214" t="s">
        <v>13892</v>
      </c>
      <c r="J8181" s="166" t="s">
        <v>2676</v>
      </c>
      <c r="K8181" s="167" t="s">
        <v>586</v>
      </c>
      <c r="L8181" s="165" t="s">
        <v>4489</v>
      </c>
    </row>
    <row r="8182" spans="1:12" ht="39.950000000000003" hidden="1" customHeight="1" x14ac:dyDescent="0.2">
      <c r="A8182" s="212">
        <v>8</v>
      </c>
      <c r="B8182" s="212" t="s">
        <v>5854</v>
      </c>
      <c r="C8182" s="212" t="s">
        <v>5899</v>
      </c>
      <c r="D8182" s="212" t="s">
        <v>5797</v>
      </c>
      <c r="E8182" s="212" t="s">
        <v>462</v>
      </c>
      <c r="F8182" s="212" t="s">
        <v>5798</v>
      </c>
      <c r="G8182" s="212" t="s">
        <v>5798</v>
      </c>
      <c r="H8182" s="213" t="s">
        <v>14982</v>
      </c>
      <c r="I8182" s="214" t="s">
        <v>14983</v>
      </c>
      <c r="J8182" s="166" t="s">
        <v>9870</v>
      </c>
      <c r="K8182" s="167" t="s">
        <v>586</v>
      </c>
      <c r="L8182" s="165" t="s">
        <v>4489</v>
      </c>
    </row>
    <row r="8183" spans="1:12" ht="39.950000000000003" hidden="1" customHeight="1" x14ac:dyDescent="0.2">
      <c r="A8183" s="212">
        <v>8</v>
      </c>
      <c r="B8183" s="212" t="s">
        <v>5854</v>
      </c>
      <c r="C8183" s="212" t="s">
        <v>5899</v>
      </c>
      <c r="D8183" s="212" t="s">
        <v>5797</v>
      </c>
      <c r="E8183" s="212" t="s">
        <v>462</v>
      </c>
      <c r="F8183" s="212" t="s">
        <v>5798</v>
      </c>
      <c r="G8183" s="212">
        <v>1</v>
      </c>
      <c r="H8183" s="213" t="s">
        <v>14984</v>
      </c>
      <c r="I8183" s="214" t="s">
        <v>14985</v>
      </c>
      <c r="J8183" s="166" t="s">
        <v>600</v>
      </c>
      <c r="K8183" s="167" t="s">
        <v>598</v>
      </c>
      <c r="L8183" s="165" t="s">
        <v>4489</v>
      </c>
    </row>
    <row r="8184" spans="1:12" ht="39.950000000000003" hidden="1" customHeight="1" x14ac:dyDescent="0.2">
      <c r="A8184" s="212">
        <v>8</v>
      </c>
      <c r="B8184" s="212" t="s">
        <v>5854</v>
      </c>
      <c r="C8184" s="212" t="s">
        <v>5899</v>
      </c>
      <c r="D8184" s="212" t="s">
        <v>5899</v>
      </c>
      <c r="E8184" s="212" t="s">
        <v>5739</v>
      </c>
      <c r="F8184" s="212" t="s">
        <v>5798</v>
      </c>
      <c r="G8184" s="212" t="s">
        <v>5798</v>
      </c>
      <c r="H8184" s="213" t="s">
        <v>14986</v>
      </c>
      <c r="I8184" s="214" t="s">
        <v>14987</v>
      </c>
      <c r="J8184" s="166"/>
      <c r="K8184" s="167" t="s">
        <v>586</v>
      </c>
      <c r="L8184" s="165" t="s">
        <v>4489</v>
      </c>
    </row>
    <row r="8185" spans="1:12" ht="39.950000000000003" hidden="1" customHeight="1" x14ac:dyDescent="0.2">
      <c r="A8185" s="212">
        <v>8</v>
      </c>
      <c r="B8185" s="212" t="s">
        <v>5854</v>
      </c>
      <c r="C8185" s="212" t="s">
        <v>5899</v>
      </c>
      <c r="D8185" s="212" t="s">
        <v>5899</v>
      </c>
      <c r="E8185" s="212" t="s">
        <v>5900</v>
      </c>
      <c r="F8185" s="212" t="s">
        <v>5798</v>
      </c>
      <c r="G8185" s="212" t="s">
        <v>5798</v>
      </c>
      <c r="H8185" s="213" t="s">
        <v>14988</v>
      </c>
      <c r="I8185" s="214" t="s">
        <v>14987</v>
      </c>
      <c r="J8185" s="166"/>
      <c r="K8185" s="167" t="s">
        <v>586</v>
      </c>
      <c r="L8185" s="165" t="s">
        <v>4489</v>
      </c>
    </row>
    <row r="8186" spans="1:12" ht="39.950000000000003" hidden="1" customHeight="1" x14ac:dyDescent="0.2">
      <c r="A8186" s="212">
        <v>8</v>
      </c>
      <c r="B8186" s="212" t="s">
        <v>5854</v>
      </c>
      <c r="C8186" s="212" t="s">
        <v>5899</v>
      </c>
      <c r="D8186" s="212" t="s">
        <v>5899</v>
      </c>
      <c r="E8186" s="212" t="s">
        <v>5900</v>
      </c>
      <c r="F8186" s="212" t="s">
        <v>5798</v>
      </c>
      <c r="G8186" s="212">
        <v>1</v>
      </c>
      <c r="H8186" s="213" t="s">
        <v>14989</v>
      </c>
      <c r="I8186" s="214" t="s">
        <v>14990</v>
      </c>
      <c r="J8186" s="166" t="s">
        <v>600</v>
      </c>
      <c r="K8186" s="167" t="s">
        <v>598</v>
      </c>
      <c r="L8186" s="165" t="s">
        <v>4489</v>
      </c>
    </row>
    <row r="8187" spans="1:12" ht="39.950000000000003" hidden="1" customHeight="1" x14ac:dyDescent="0.2">
      <c r="A8187" s="6" t="str">
        <f t="shared" si="363"/>
        <v>8</v>
      </c>
      <c r="B8187" s="6" t="str">
        <f t="shared" si="370"/>
        <v>9</v>
      </c>
      <c r="C8187" s="6" t="str">
        <f t="shared" si="371"/>
        <v>0</v>
      </c>
      <c r="D8187" s="6" t="str">
        <f t="shared" si="372"/>
        <v>0</v>
      </c>
      <c r="E8187" s="6" t="str">
        <f t="shared" si="373"/>
        <v>00</v>
      </c>
      <c r="F8187" s="6" t="str">
        <f t="shared" si="369"/>
        <v>0</v>
      </c>
      <c r="G8187" s="6" t="str">
        <f t="shared" si="374"/>
        <v>0</v>
      </c>
      <c r="H8187" s="68">
        <v>89000000</v>
      </c>
      <c r="I8187" s="299" t="s">
        <v>571</v>
      </c>
      <c r="J8187" s="300" t="s">
        <v>572</v>
      </c>
      <c r="K8187" s="6" t="s">
        <v>586</v>
      </c>
      <c r="L8187" s="5"/>
    </row>
    <row r="8188" spans="1:12" ht="39.950000000000003" hidden="1" customHeight="1" x14ac:dyDescent="0.2">
      <c r="A8188" s="6" t="str">
        <f t="shared" si="363"/>
        <v>8</v>
      </c>
      <c r="B8188" s="6" t="str">
        <f t="shared" si="370"/>
        <v>9</v>
      </c>
      <c r="C8188" s="6" t="str">
        <f t="shared" si="371"/>
        <v>1</v>
      </c>
      <c r="D8188" s="6" t="str">
        <f t="shared" si="372"/>
        <v>0</v>
      </c>
      <c r="E8188" s="6" t="str">
        <f t="shared" si="373"/>
        <v>00</v>
      </c>
      <c r="F8188" s="6" t="str">
        <f t="shared" si="369"/>
        <v>0</v>
      </c>
      <c r="G8188" s="6" t="str">
        <f t="shared" si="374"/>
        <v>0</v>
      </c>
      <c r="H8188" s="68">
        <v>89100000</v>
      </c>
      <c r="I8188" s="299" t="s">
        <v>4023</v>
      </c>
      <c r="J8188" s="300" t="s">
        <v>4024</v>
      </c>
      <c r="K8188" s="6" t="s">
        <v>586</v>
      </c>
      <c r="L8188" s="5"/>
    </row>
    <row r="8189" spans="1:12" ht="39.950000000000003" hidden="1" customHeight="1" x14ac:dyDescent="0.2">
      <c r="A8189" s="187" t="str">
        <f t="shared" si="363"/>
        <v>8</v>
      </c>
      <c r="B8189" s="187" t="str">
        <f t="shared" si="370"/>
        <v>9</v>
      </c>
      <c r="C8189" s="187" t="str">
        <f t="shared" si="371"/>
        <v>1</v>
      </c>
      <c r="D8189" s="187" t="str">
        <f t="shared" si="372"/>
        <v>0</v>
      </c>
      <c r="E8189" s="187" t="str">
        <f t="shared" si="373"/>
        <v>00</v>
      </c>
      <c r="F8189" s="187" t="str">
        <f t="shared" si="369"/>
        <v>1</v>
      </c>
      <c r="G8189" s="187" t="str">
        <f t="shared" si="374"/>
        <v>0</v>
      </c>
      <c r="H8189" s="188">
        <v>89100010</v>
      </c>
      <c r="I8189" s="189" t="s">
        <v>4023</v>
      </c>
      <c r="J8189" s="190" t="s">
        <v>4024</v>
      </c>
      <c r="K8189" s="187" t="s">
        <v>586</v>
      </c>
      <c r="L8189" s="193" t="s">
        <v>5853</v>
      </c>
    </row>
    <row r="8190" spans="1:12" ht="39.950000000000003" hidden="1" customHeight="1" x14ac:dyDescent="0.2">
      <c r="A8190" s="187" t="str">
        <f t="shared" si="363"/>
        <v>8</v>
      </c>
      <c r="B8190" s="187" t="str">
        <f t="shared" si="370"/>
        <v>9</v>
      </c>
      <c r="C8190" s="187" t="str">
        <f t="shared" si="371"/>
        <v>1</v>
      </c>
      <c r="D8190" s="187" t="str">
        <f t="shared" si="372"/>
        <v>0</v>
      </c>
      <c r="E8190" s="187" t="str">
        <f t="shared" si="373"/>
        <v>00</v>
      </c>
      <c r="F8190" s="187" t="str">
        <f t="shared" si="369"/>
        <v>1</v>
      </c>
      <c r="G8190" s="187" t="str">
        <f t="shared" si="374"/>
        <v>1</v>
      </c>
      <c r="H8190" s="188">
        <v>89100011</v>
      </c>
      <c r="I8190" s="189" t="s">
        <v>4025</v>
      </c>
      <c r="J8190" s="190" t="s">
        <v>4026</v>
      </c>
      <c r="K8190" s="187" t="s">
        <v>598</v>
      </c>
      <c r="L8190" s="193" t="s">
        <v>5853</v>
      </c>
    </row>
    <row r="8191" spans="1:12" ht="39.950000000000003" hidden="1" customHeight="1" x14ac:dyDescent="0.2">
      <c r="A8191" s="167">
        <v>8</v>
      </c>
      <c r="B8191" s="167" t="s">
        <v>5899</v>
      </c>
      <c r="C8191" s="167" t="s">
        <v>5796</v>
      </c>
      <c r="D8191" s="167" t="s">
        <v>5796</v>
      </c>
      <c r="E8191" s="167" t="s">
        <v>5739</v>
      </c>
      <c r="F8191" s="167" t="s">
        <v>5798</v>
      </c>
      <c r="G8191" s="167" t="s">
        <v>5798</v>
      </c>
      <c r="H8191" s="178" t="s">
        <v>14991</v>
      </c>
      <c r="I8191" s="168" t="s">
        <v>4023</v>
      </c>
      <c r="J8191" s="166" t="s">
        <v>2683</v>
      </c>
      <c r="K8191" s="167" t="s">
        <v>586</v>
      </c>
      <c r="L8191" s="165" t="s">
        <v>4489</v>
      </c>
    </row>
    <row r="8192" spans="1:12" ht="39.950000000000003" hidden="1" customHeight="1" x14ac:dyDescent="0.2">
      <c r="A8192" s="167">
        <v>8</v>
      </c>
      <c r="B8192" s="167" t="s">
        <v>5899</v>
      </c>
      <c r="C8192" s="167" t="s">
        <v>5796</v>
      </c>
      <c r="D8192" s="167" t="s">
        <v>5796</v>
      </c>
      <c r="E8192" s="167" t="s">
        <v>462</v>
      </c>
      <c r="F8192" s="167" t="s">
        <v>5798</v>
      </c>
      <c r="G8192" s="167" t="s">
        <v>5798</v>
      </c>
      <c r="H8192" s="178" t="s">
        <v>14992</v>
      </c>
      <c r="I8192" s="168" t="s">
        <v>4023</v>
      </c>
      <c r="J8192" s="166" t="s">
        <v>9875</v>
      </c>
      <c r="K8192" s="167" t="s">
        <v>586</v>
      </c>
      <c r="L8192" s="165" t="s">
        <v>4489</v>
      </c>
    </row>
    <row r="8193" spans="1:12" ht="39.950000000000003" hidden="1" customHeight="1" x14ac:dyDescent="0.2">
      <c r="A8193" s="167">
        <v>8</v>
      </c>
      <c r="B8193" s="167" t="s">
        <v>5899</v>
      </c>
      <c r="C8193" s="167" t="s">
        <v>5796</v>
      </c>
      <c r="D8193" s="167" t="s">
        <v>5796</v>
      </c>
      <c r="E8193" s="167" t="s">
        <v>462</v>
      </c>
      <c r="F8193" s="167" t="s">
        <v>5798</v>
      </c>
      <c r="G8193" s="167">
        <v>1</v>
      </c>
      <c r="H8193" s="178" t="s">
        <v>14993</v>
      </c>
      <c r="I8193" s="168" t="s">
        <v>4025</v>
      </c>
      <c r="J8193" s="166" t="s">
        <v>600</v>
      </c>
      <c r="K8193" s="167" t="s">
        <v>598</v>
      </c>
      <c r="L8193" s="165" t="s">
        <v>4489</v>
      </c>
    </row>
    <row r="8194" spans="1:12" ht="39.950000000000003" hidden="1" customHeight="1" x14ac:dyDescent="0.2">
      <c r="A8194" s="167">
        <v>8</v>
      </c>
      <c r="B8194" s="167" t="s">
        <v>5899</v>
      </c>
      <c r="C8194" s="167" t="s">
        <v>5797</v>
      </c>
      <c r="D8194" s="167" t="s">
        <v>5798</v>
      </c>
      <c r="E8194" s="167" t="s">
        <v>5739</v>
      </c>
      <c r="F8194" s="167" t="s">
        <v>5798</v>
      </c>
      <c r="G8194" s="167" t="s">
        <v>5798</v>
      </c>
      <c r="H8194" s="178" t="s">
        <v>14994</v>
      </c>
      <c r="I8194" s="168" t="s">
        <v>14995</v>
      </c>
      <c r="J8194" s="166" t="s">
        <v>9889</v>
      </c>
      <c r="K8194" s="167" t="s">
        <v>586</v>
      </c>
      <c r="L8194" s="165" t="s">
        <v>4489</v>
      </c>
    </row>
    <row r="8195" spans="1:12" ht="39.950000000000003" hidden="1" customHeight="1" x14ac:dyDescent="0.2">
      <c r="A8195" s="167">
        <v>8</v>
      </c>
      <c r="B8195" s="167" t="s">
        <v>5899</v>
      </c>
      <c r="C8195" s="167" t="s">
        <v>5797</v>
      </c>
      <c r="D8195" s="167" t="s">
        <v>5796</v>
      </c>
      <c r="E8195" s="167" t="s">
        <v>5739</v>
      </c>
      <c r="F8195" s="167" t="s">
        <v>5798</v>
      </c>
      <c r="G8195" s="167" t="s">
        <v>5798</v>
      </c>
      <c r="H8195" s="178" t="s">
        <v>14996</v>
      </c>
      <c r="I8195" s="168" t="s">
        <v>14995</v>
      </c>
      <c r="J8195" s="166" t="s">
        <v>9889</v>
      </c>
      <c r="K8195" s="167" t="s">
        <v>586</v>
      </c>
      <c r="L8195" s="165" t="s">
        <v>4489</v>
      </c>
    </row>
    <row r="8196" spans="1:12" ht="39.950000000000003" hidden="1" customHeight="1" x14ac:dyDescent="0.2">
      <c r="A8196" s="167">
        <v>8</v>
      </c>
      <c r="B8196" s="167" t="s">
        <v>5899</v>
      </c>
      <c r="C8196" s="167" t="s">
        <v>5797</v>
      </c>
      <c r="D8196" s="167" t="s">
        <v>5796</v>
      </c>
      <c r="E8196" s="167" t="s">
        <v>462</v>
      </c>
      <c r="F8196" s="167" t="s">
        <v>5798</v>
      </c>
      <c r="G8196" s="167" t="s">
        <v>5798</v>
      </c>
      <c r="H8196" s="178" t="s">
        <v>14997</v>
      </c>
      <c r="I8196" s="168" t="s">
        <v>14998</v>
      </c>
      <c r="J8196" s="166" t="s">
        <v>9890</v>
      </c>
      <c r="K8196" s="167" t="s">
        <v>586</v>
      </c>
      <c r="L8196" s="165" t="s">
        <v>4489</v>
      </c>
    </row>
    <row r="8197" spans="1:12" ht="39.950000000000003" hidden="1" customHeight="1" x14ac:dyDescent="0.2">
      <c r="A8197" s="167">
        <v>8</v>
      </c>
      <c r="B8197" s="167" t="s">
        <v>5899</v>
      </c>
      <c r="C8197" s="167" t="s">
        <v>5797</v>
      </c>
      <c r="D8197" s="167" t="s">
        <v>5796</v>
      </c>
      <c r="E8197" s="167" t="s">
        <v>462</v>
      </c>
      <c r="F8197" s="167" t="s">
        <v>5798</v>
      </c>
      <c r="G8197" s="167">
        <v>1</v>
      </c>
      <c r="H8197" s="178" t="s">
        <v>14999</v>
      </c>
      <c r="I8197" s="168" t="s">
        <v>15000</v>
      </c>
      <c r="J8197" s="166" t="s">
        <v>600</v>
      </c>
      <c r="K8197" s="167" t="s">
        <v>598</v>
      </c>
      <c r="L8197" s="165" t="s">
        <v>4489</v>
      </c>
    </row>
    <row r="8198" spans="1:12" ht="39.950000000000003" hidden="1" customHeight="1" x14ac:dyDescent="0.2">
      <c r="A8198" s="167">
        <v>8</v>
      </c>
      <c r="B8198" s="167" t="s">
        <v>5899</v>
      </c>
      <c r="C8198" s="167" t="s">
        <v>5797</v>
      </c>
      <c r="D8198" s="167" t="s">
        <v>5796</v>
      </c>
      <c r="E8198" s="167" t="s">
        <v>465</v>
      </c>
      <c r="F8198" s="167" t="s">
        <v>5798</v>
      </c>
      <c r="G8198" s="167" t="s">
        <v>5798</v>
      </c>
      <c r="H8198" s="178" t="s">
        <v>15001</v>
      </c>
      <c r="I8198" s="168" t="s">
        <v>15002</v>
      </c>
      <c r="J8198" s="166" t="s">
        <v>9891</v>
      </c>
      <c r="K8198" s="167" t="s">
        <v>586</v>
      </c>
      <c r="L8198" s="165" t="s">
        <v>4489</v>
      </c>
    </row>
    <row r="8199" spans="1:12" ht="39.950000000000003" hidden="1" customHeight="1" x14ac:dyDescent="0.2">
      <c r="A8199" s="167">
        <v>8</v>
      </c>
      <c r="B8199" s="167" t="s">
        <v>5899</v>
      </c>
      <c r="C8199" s="167" t="s">
        <v>5797</v>
      </c>
      <c r="D8199" s="167" t="s">
        <v>5796</v>
      </c>
      <c r="E8199" s="167" t="s">
        <v>465</v>
      </c>
      <c r="F8199" s="167" t="s">
        <v>5798</v>
      </c>
      <c r="G8199" s="167">
        <v>1</v>
      </c>
      <c r="H8199" s="178" t="s">
        <v>15003</v>
      </c>
      <c r="I8199" s="168" t="s">
        <v>15004</v>
      </c>
      <c r="J8199" s="166" t="s">
        <v>600</v>
      </c>
      <c r="K8199" s="167" t="s">
        <v>598</v>
      </c>
      <c r="L8199" s="165" t="s">
        <v>4489</v>
      </c>
    </row>
    <row r="8200" spans="1:12" ht="39.950000000000003" hidden="1" customHeight="1" x14ac:dyDescent="0.2">
      <c r="A8200" s="167">
        <v>8</v>
      </c>
      <c r="B8200" s="167" t="s">
        <v>5899</v>
      </c>
      <c r="C8200" s="167" t="s">
        <v>5971</v>
      </c>
      <c r="D8200" s="167" t="s">
        <v>5798</v>
      </c>
      <c r="E8200" s="167" t="s">
        <v>5739</v>
      </c>
      <c r="F8200" s="167" t="s">
        <v>5798</v>
      </c>
      <c r="G8200" s="167" t="s">
        <v>5798</v>
      </c>
      <c r="H8200" s="178" t="s">
        <v>15005</v>
      </c>
      <c r="I8200" s="168" t="s">
        <v>15006</v>
      </c>
      <c r="J8200" s="166" t="s">
        <v>9892</v>
      </c>
      <c r="K8200" s="167" t="s">
        <v>586</v>
      </c>
      <c r="L8200" s="165" t="s">
        <v>4489</v>
      </c>
    </row>
    <row r="8201" spans="1:12" ht="39.950000000000003" hidden="1" customHeight="1" x14ac:dyDescent="0.2">
      <c r="A8201" s="167">
        <v>8</v>
      </c>
      <c r="B8201" s="167" t="s">
        <v>5899</v>
      </c>
      <c r="C8201" s="167" t="s">
        <v>5971</v>
      </c>
      <c r="D8201" s="167" t="s">
        <v>5796</v>
      </c>
      <c r="E8201" s="167" t="s">
        <v>5739</v>
      </c>
      <c r="F8201" s="167" t="s">
        <v>5798</v>
      </c>
      <c r="G8201" s="167" t="s">
        <v>5798</v>
      </c>
      <c r="H8201" s="178" t="s">
        <v>15007</v>
      </c>
      <c r="I8201" s="168" t="s">
        <v>15006</v>
      </c>
      <c r="J8201" s="166" t="s">
        <v>9892</v>
      </c>
      <c r="K8201" s="167" t="s">
        <v>586</v>
      </c>
      <c r="L8201" s="165" t="s">
        <v>4489</v>
      </c>
    </row>
    <row r="8202" spans="1:12" ht="39.950000000000003" hidden="1" customHeight="1" x14ac:dyDescent="0.2">
      <c r="A8202" s="167">
        <v>8</v>
      </c>
      <c r="B8202" s="167" t="s">
        <v>5899</v>
      </c>
      <c r="C8202" s="167" t="s">
        <v>5971</v>
      </c>
      <c r="D8202" s="167" t="s">
        <v>5796</v>
      </c>
      <c r="E8202" s="167" t="s">
        <v>462</v>
      </c>
      <c r="F8202" s="167" t="s">
        <v>5798</v>
      </c>
      <c r="G8202" s="167" t="s">
        <v>5798</v>
      </c>
      <c r="H8202" s="178" t="s">
        <v>15008</v>
      </c>
      <c r="I8202" s="168" t="s">
        <v>15006</v>
      </c>
      <c r="J8202" s="166" t="s">
        <v>9893</v>
      </c>
      <c r="K8202" s="167" t="s">
        <v>586</v>
      </c>
      <c r="L8202" s="165" t="s">
        <v>4489</v>
      </c>
    </row>
    <row r="8203" spans="1:12" ht="39.950000000000003" hidden="1" customHeight="1" x14ac:dyDescent="0.2">
      <c r="A8203" s="167">
        <v>8</v>
      </c>
      <c r="B8203" s="167" t="s">
        <v>5899</v>
      </c>
      <c r="C8203" s="167" t="s">
        <v>5971</v>
      </c>
      <c r="D8203" s="167" t="s">
        <v>5796</v>
      </c>
      <c r="E8203" s="167" t="s">
        <v>462</v>
      </c>
      <c r="F8203" s="167" t="s">
        <v>5798</v>
      </c>
      <c r="G8203" s="167">
        <v>1</v>
      </c>
      <c r="H8203" s="178" t="s">
        <v>15009</v>
      </c>
      <c r="I8203" s="168" t="s">
        <v>15010</v>
      </c>
      <c r="J8203" s="166" t="s">
        <v>600</v>
      </c>
      <c r="K8203" s="167" t="s">
        <v>598</v>
      </c>
      <c r="L8203" s="165" t="s">
        <v>4489</v>
      </c>
    </row>
    <row r="8204" spans="1:12" ht="39.950000000000003" hidden="1" customHeight="1" x14ac:dyDescent="0.2">
      <c r="A8204" s="167">
        <v>8</v>
      </c>
      <c r="B8204" s="167" t="s">
        <v>5899</v>
      </c>
      <c r="C8204" s="167" t="s">
        <v>5854</v>
      </c>
      <c r="D8204" s="167" t="s">
        <v>5798</v>
      </c>
      <c r="E8204" s="167" t="s">
        <v>5739</v>
      </c>
      <c r="F8204" s="167" t="s">
        <v>5798</v>
      </c>
      <c r="G8204" s="167" t="s">
        <v>5798</v>
      </c>
      <c r="H8204" s="178" t="s">
        <v>15011</v>
      </c>
      <c r="I8204" s="168" t="s">
        <v>15012</v>
      </c>
      <c r="J8204" s="166" t="s">
        <v>9894</v>
      </c>
      <c r="K8204" s="167" t="s">
        <v>586</v>
      </c>
      <c r="L8204" s="165" t="s">
        <v>4489</v>
      </c>
    </row>
    <row r="8205" spans="1:12" ht="39.950000000000003" hidden="1" customHeight="1" x14ac:dyDescent="0.2">
      <c r="A8205" s="167">
        <v>8</v>
      </c>
      <c r="B8205" s="167" t="s">
        <v>5899</v>
      </c>
      <c r="C8205" s="167" t="s">
        <v>5854</v>
      </c>
      <c r="D8205" s="167" t="s">
        <v>5796</v>
      </c>
      <c r="E8205" s="167" t="s">
        <v>5739</v>
      </c>
      <c r="F8205" s="167" t="s">
        <v>5798</v>
      </c>
      <c r="G8205" s="167" t="s">
        <v>5798</v>
      </c>
      <c r="H8205" s="178" t="s">
        <v>15013</v>
      </c>
      <c r="I8205" s="168" t="s">
        <v>15012</v>
      </c>
      <c r="J8205" s="166" t="s">
        <v>9894</v>
      </c>
      <c r="K8205" s="167" t="s">
        <v>586</v>
      </c>
      <c r="L8205" s="165" t="s">
        <v>4489</v>
      </c>
    </row>
    <row r="8206" spans="1:12" ht="39.950000000000003" hidden="1" customHeight="1" x14ac:dyDescent="0.2">
      <c r="A8206" s="167">
        <v>8</v>
      </c>
      <c r="B8206" s="167" t="s">
        <v>5899</v>
      </c>
      <c r="C8206" s="167" t="s">
        <v>5854</v>
      </c>
      <c r="D8206" s="167" t="s">
        <v>5796</v>
      </c>
      <c r="E8206" s="167" t="s">
        <v>462</v>
      </c>
      <c r="F8206" s="167" t="s">
        <v>5798</v>
      </c>
      <c r="G8206" s="167" t="s">
        <v>5798</v>
      </c>
      <c r="H8206" s="178" t="s">
        <v>15014</v>
      </c>
      <c r="I8206" s="168" t="s">
        <v>15012</v>
      </c>
      <c r="J8206" s="166" t="s">
        <v>9895</v>
      </c>
      <c r="K8206" s="167" t="s">
        <v>586</v>
      </c>
      <c r="L8206" s="165" t="s">
        <v>4489</v>
      </c>
    </row>
    <row r="8207" spans="1:12" ht="39.950000000000003" hidden="1" customHeight="1" x14ac:dyDescent="0.2">
      <c r="A8207" s="167">
        <v>8</v>
      </c>
      <c r="B8207" s="167" t="s">
        <v>5899</v>
      </c>
      <c r="C8207" s="167" t="s">
        <v>5854</v>
      </c>
      <c r="D8207" s="167" t="s">
        <v>5796</v>
      </c>
      <c r="E8207" s="167" t="s">
        <v>462</v>
      </c>
      <c r="F8207" s="167" t="s">
        <v>5798</v>
      </c>
      <c r="G8207" s="167">
        <v>1</v>
      </c>
      <c r="H8207" s="178" t="s">
        <v>15015</v>
      </c>
      <c r="I8207" s="168" t="s">
        <v>15016</v>
      </c>
      <c r="J8207" s="166" t="s">
        <v>600</v>
      </c>
      <c r="K8207" s="167" t="s">
        <v>598</v>
      </c>
      <c r="L8207" s="165" t="s">
        <v>4489</v>
      </c>
    </row>
    <row r="8208" spans="1:12" ht="39.950000000000003" hidden="1" customHeight="1" x14ac:dyDescent="0.2">
      <c r="A8208" s="6" t="str">
        <f t="shared" si="363"/>
        <v>8</v>
      </c>
      <c r="B8208" s="6" t="str">
        <f t="shared" si="370"/>
        <v>9</v>
      </c>
      <c r="C8208" s="6" t="str">
        <f t="shared" si="371"/>
        <v>9</v>
      </c>
      <c r="D8208" s="6" t="str">
        <f t="shared" si="372"/>
        <v>0</v>
      </c>
      <c r="E8208" s="6" t="str">
        <f t="shared" si="373"/>
        <v>00</v>
      </c>
      <c r="F8208" s="6" t="str">
        <f t="shared" si="369"/>
        <v>0</v>
      </c>
      <c r="G8208" s="6" t="str">
        <f t="shared" si="374"/>
        <v>0</v>
      </c>
      <c r="H8208" s="68">
        <v>89900000</v>
      </c>
      <c r="I8208" s="299" t="s">
        <v>4027</v>
      </c>
      <c r="J8208" s="300" t="s">
        <v>4028</v>
      </c>
      <c r="K8208" s="6" t="s">
        <v>586</v>
      </c>
      <c r="L8208" s="5"/>
    </row>
    <row r="8209" spans="1:13" ht="39.950000000000003" hidden="1" customHeight="1" x14ac:dyDescent="0.2">
      <c r="A8209" s="203" t="str">
        <f t="shared" si="363"/>
        <v>8</v>
      </c>
      <c r="B8209" s="203" t="str">
        <f t="shared" si="370"/>
        <v>9</v>
      </c>
      <c r="C8209" s="203" t="str">
        <f t="shared" si="371"/>
        <v>9</v>
      </c>
      <c r="D8209" s="203" t="str">
        <f t="shared" si="372"/>
        <v>0</v>
      </c>
      <c r="E8209" s="203" t="str">
        <f t="shared" si="373"/>
        <v>00</v>
      </c>
      <c r="F8209" s="203" t="str">
        <f t="shared" si="369"/>
        <v>1</v>
      </c>
      <c r="G8209" s="203" t="str">
        <f t="shared" si="374"/>
        <v>0</v>
      </c>
      <c r="H8209" s="204">
        <v>89900010</v>
      </c>
      <c r="I8209" s="205" t="s">
        <v>4027</v>
      </c>
      <c r="J8209" s="206" t="s">
        <v>4028</v>
      </c>
      <c r="K8209" s="187" t="s">
        <v>598</v>
      </c>
      <c r="L8209" s="191" t="s">
        <v>5853</v>
      </c>
      <c r="M8209" s="293" t="s">
        <v>15052</v>
      </c>
    </row>
    <row r="8210" spans="1:13" ht="39.950000000000003" hidden="1" customHeight="1" x14ac:dyDescent="0.2">
      <c r="A8210" s="187" t="str">
        <f t="shared" si="363"/>
        <v>8</v>
      </c>
      <c r="B8210" s="187" t="str">
        <f t="shared" si="370"/>
        <v>9</v>
      </c>
      <c r="C8210" s="187" t="str">
        <f t="shared" si="371"/>
        <v>9</v>
      </c>
      <c r="D8210" s="187" t="str">
        <f t="shared" si="372"/>
        <v>0</v>
      </c>
      <c r="E8210" s="187" t="str">
        <f t="shared" si="373"/>
        <v>00</v>
      </c>
      <c r="F8210" s="187" t="str">
        <f t="shared" si="369"/>
        <v>1</v>
      </c>
      <c r="G8210" s="187" t="str">
        <f t="shared" si="374"/>
        <v>1</v>
      </c>
      <c r="H8210" s="188">
        <v>89900011</v>
      </c>
      <c r="I8210" s="189" t="s">
        <v>4029</v>
      </c>
      <c r="J8210" s="190" t="s">
        <v>4030</v>
      </c>
      <c r="K8210" s="187" t="s">
        <v>598</v>
      </c>
      <c r="L8210" s="193" t="s">
        <v>5853</v>
      </c>
    </row>
    <row r="8211" spans="1:13" ht="39.950000000000003" hidden="1" customHeight="1" x14ac:dyDescent="0.2">
      <c r="A8211" s="203" t="str">
        <f t="shared" si="363"/>
        <v>8</v>
      </c>
      <c r="B8211" s="203" t="str">
        <f t="shared" si="370"/>
        <v>9</v>
      </c>
      <c r="C8211" s="203" t="str">
        <f t="shared" si="371"/>
        <v>9</v>
      </c>
      <c r="D8211" s="203" t="str">
        <f t="shared" si="372"/>
        <v>8</v>
      </c>
      <c r="E8211" s="203" t="str">
        <f t="shared" si="373"/>
        <v>00</v>
      </c>
      <c r="F8211" s="203" t="str">
        <f t="shared" si="369"/>
        <v>0</v>
      </c>
      <c r="G8211" s="203" t="str">
        <f t="shared" si="374"/>
        <v>0</v>
      </c>
      <c r="H8211" s="204">
        <v>89980000</v>
      </c>
      <c r="I8211" s="205" t="s">
        <v>4031</v>
      </c>
      <c r="J8211" s="206" t="s">
        <v>4032</v>
      </c>
      <c r="K8211" s="203" t="s">
        <v>586</v>
      </c>
      <c r="L8211" s="207" t="s">
        <v>5853</v>
      </c>
      <c r="M8211" s="293" t="s">
        <v>15052</v>
      </c>
    </row>
    <row r="8212" spans="1:13" ht="39.950000000000003" hidden="1" customHeight="1" x14ac:dyDescent="0.2">
      <c r="A8212" s="203" t="str">
        <f t="shared" si="363"/>
        <v>8</v>
      </c>
      <c r="B8212" s="203" t="str">
        <f t="shared" si="370"/>
        <v>9</v>
      </c>
      <c r="C8212" s="203" t="str">
        <f t="shared" si="371"/>
        <v>9</v>
      </c>
      <c r="D8212" s="203" t="str">
        <f t="shared" si="372"/>
        <v>8</v>
      </c>
      <c r="E8212" s="203" t="str">
        <f t="shared" si="373"/>
        <v>01</v>
      </c>
      <c r="F8212" s="203" t="str">
        <f t="shared" si="369"/>
        <v>0</v>
      </c>
      <c r="G8212" s="203" t="str">
        <f t="shared" si="374"/>
        <v>0</v>
      </c>
      <c r="H8212" s="204">
        <v>89980100</v>
      </c>
      <c r="I8212" s="209" t="s">
        <v>4033</v>
      </c>
      <c r="J8212" s="206" t="s">
        <v>4034</v>
      </c>
      <c r="K8212" s="203" t="s">
        <v>586</v>
      </c>
      <c r="L8212" s="207" t="s">
        <v>5853</v>
      </c>
      <c r="M8212" s="293" t="s">
        <v>15052</v>
      </c>
    </row>
    <row r="8213" spans="1:13" ht="39.950000000000003" hidden="1" customHeight="1" x14ac:dyDescent="0.2">
      <c r="A8213" s="203" t="str">
        <f t="shared" si="363"/>
        <v>8</v>
      </c>
      <c r="B8213" s="203" t="str">
        <f t="shared" si="370"/>
        <v>9</v>
      </c>
      <c r="C8213" s="203" t="str">
        <f t="shared" si="371"/>
        <v>9</v>
      </c>
      <c r="D8213" s="203" t="str">
        <f t="shared" si="372"/>
        <v>8</v>
      </c>
      <c r="E8213" s="203" t="str">
        <f t="shared" si="373"/>
        <v>01</v>
      </c>
      <c r="F8213" s="203" t="str">
        <f t="shared" si="369"/>
        <v>1</v>
      </c>
      <c r="G8213" s="203" t="str">
        <f t="shared" si="374"/>
        <v>0</v>
      </c>
      <c r="H8213" s="204">
        <v>89980110</v>
      </c>
      <c r="I8213" s="209" t="s">
        <v>4031</v>
      </c>
      <c r="J8213" s="206" t="s">
        <v>4032</v>
      </c>
      <c r="K8213" s="187" t="s">
        <v>598</v>
      </c>
      <c r="L8213" s="191" t="s">
        <v>5853</v>
      </c>
      <c r="M8213" s="293" t="s">
        <v>15052</v>
      </c>
    </row>
    <row r="8214" spans="1:13" ht="39.950000000000003" hidden="1" customHeight="1" x14ac:dyDescent="0.2">
      <c r="A8214" s="187" t="str">
        <f t="shared" si="363"/>
        <v>8</v>
      </c>
      <c r="B8214" s="187" t="str">
        <f t="shared" si="370"/>
        <v>9</v>
      </c>
      <c r="C8214" s="187" t="str">
        <f t="shared" si="371"/>
        <v>9</v>
      </c>
      <c r="D8214" s="187" t="str">
        <f t="shared" si="372"/>
        <v>8</v>
      </c>
      <c r="E8214" s="187" t="str">
        <f t="shared" si="373"/>
        <v>01</v>
      </c>
      <c r="F8214" s="187" t="str">
        <f t="shared" si="369"/>
        <v>1</v>
      </c>
      <c r="G8214" s="187" t="str">
        <f t="shared" si="374"/>
        <v>1</v>
      </c>
      <c r="H8214" s="188">
        <v>89980111</v>
      </c>
      <c r="I8214" s="189" t="s">
        <v>4035</v>
      </c>
      <c r="J8214" s="190" t="s">
        <v>4036</v>
      </c>
      <c r="K8214" s="187" t="s">
        <v>598</v>
      </c>
      <c r="L8214" s="193" t="s">
        <v>5853</v>
      </c>
    </row>
    <row r="8215" spans="1:13" ht="39.950000000000003" hidden="1" customHeight="1" x14ac:dyDescent="0.2">
      <c r="A8215" s="167">
        <v>8</v>
      </c>
      <c r="B8215" s="167" t="s">
        <v>5899</v>
      </c>
      <c r="C8215" s="167" t="s">
        <v>5899</v>
      </c>
      <c r="D8215" s="167" t="s">
        <v>5899</v>
      </c>
      <c r="E8215" s="167" t="s">
        <v>5739</v>
      </c>
      <c r="F8215" s="167" t="s">
        <v>5798</v>
      </c>
      <c r="G8215" s="167" t="s">
        <v>5798</v>
      </c>
      <c r="H8215" s="178" t="s">
        <v>15017</v>
      </c>
      <c r="I8215" s="196" t="s">
        <v>571</v>
      </c>
      <c r="J8215" s="166" t="s">
        <v>2687</v>
      </c>
      <c r="K8215" s="167" t="s">
        <v>586</v>
      </c>
      <c r="L8215" s="165" t="s">
        <v>4489</v>
      </c>
    </row>
    <row r="8216" spans="1:13" ht="39.950000000000003" hidden="1" customHeight="1" x14ac:dyDescent="0.2">
      <c r="A8216" s="167">
        <v>8</v>
      </c>
      <c r="B8216" s="167" t="s">
        <v>5899</v>
      </c>
      <c r="C8216" s="167" t="s">
        <v>5899</v>
      </c>
      <c r="D8216" s="167" t="s">
        <v>5899</v>
      </c>
      <c r="E8216" s="167" t="s">
        <v>5818</v>
      </c>
      <c r="F8216" s="167" t="s">
        <v>5798</v>
      </c>
      <c r="G8216" s="167" t="s">
        <v>5798</v>
      </c>
      <c r="H8216" s="178" t="s">
        <v>15018</v>
      </c>
      <c r="I8216" s="196" t="s">
        <v>4031</v>
      </c>
      <c r="J8216" s="166" t="s">
        <v>9899</v>
      </c>
      <c r="K8216" s="167" t="s">
        <v>586</v>
      </c>
      <c r="L8216" s="165" t="s">
        <v>4489</v>
      </c>
    </row>
    <row r="8217" spans="1:13" ht="39.950000000000003" hidden="1" customHeight="1" x14ac:dyDescent="0.2">
      <c r="A8217" s="167">
        <v>8</v>
      </c>
      <c r="B8217" s="167" t="s">
        <v>5899</v>
      </c>
      <c r="C8217" s="167" t="s">
        <v>5899</v>
      </c>
      <c r="D8217" s="167" t="s">
        <v>5899</v>
      </c>
      <c r="E8217" s="167" t="s">
        <v>5818</v>
      </c>
      <c r="F8217" s="167" t="s">
        <v>5798</v>
      </c>
      <c r="G8217" s="167">
        <v>1</v>
      </c>
      <c r="H8217" s="178" t="s">
        <v>15019</v>
      </c>
      <c r="I8217" s="196" t="s">
        <v>4035</v>
      </c>
      <c r="J8217" s="166" t="s">
        <v>600</v>
      </c>
      <c r="K8217" s="167" t="s">
        <v>598</v>
      </c>
      <c r="L8217" s="165" t="s">
        <v>4489</v>
      </c>
    </row>
    <row r="8218" spans="1:13" ht="39.950000000000003" hidden="1" customHeight="1" x14ac:dyDescent="0.2">
      <c r="A8218" s="167">
        <v>8</v>
      </c>
      <c r="B8218" s="167" t="s">
        <v>5899</v>
      </c>
      <c r="C8218" s="167" t="s">
        <v>5899</v>
      </c>
      <c r="D8218" s="167" t="s">
        <v>5899</v>
      </c>
      <c r="E8218" s="167" t="s">
        <v>5900</v>
      </c>
      <c r="F8218" s="167" t="s">
        <v>5798</v>
      </c>
      <c r="G8218" s="167" t="s">
        <v>5798</v>
      </c>
      <c r="H8218" s="178" t="s">
        <v>15020</v>
      </c>
      <c r="I8218" s="196" t="s">
        <v>571</v>
      </c>
      <c r="J8218" s="166" t="s">
        <v>9900</v>
      </c>
      <c r="K8218" s="167" t="s">
        <v>586</v>
      </c>
      <c r="L8218" s="165" t="s">
        <v>4489</v>
      </c>
    </row>
    <row r="8219" spans="1:13" ht="39.950000000000003" hidden="1" customHeight="1" x14ac:dyDescent="0.2">
      <c r="A8219" s="167">
        <v>8</v>
      </c>
      <c r="B8219" s="167" t="s">
        <v>5899</v>
      </c>
      <c r="C8219" s="167" t="s">
        <v>5899</v>
      </c>
      <c r="D8219" s="167" t="s">
        <v>5899</v>
      </c>
      <c r="E8219" s="167" t="s">
        <v>5900</v>
      </c>
      <c r="F8219" s="167" t="s">
        <v>5798</v>
      </c>
      <c r="G8219" s="167">
        <v>1</v>
      </c>
      <c r="H8219" s="178" t="s">
        <v>15021</v>
      </c>
      <c r="I8219" s="196" t="s">
        <v>15022</v>
      </c>
      <c r="J8219" s="166" t="s">
        <v>600</v>
      </c>
      <c r="K8219" s="167" t="s">
        <v>598</v>
      </c>
      <c r="L8219" s="165" t="s">
        <v>4489</v>
      </c>
    </row>
  </sheetData>
  <autoFilter ref="A6:M8219" xr:uid="{00000000-0009-0000-0000-000008000000}">
    <filterColumn colId="7">
      <filters>
        <filter val="1.3.9.0.00.0.0"/>
        <filter val="1.3.9.0.00.1.0"/>
        <filter val="1.3.9.0.00.1.1"/>
        <filter val="1.3.9.0.00.1.2"/>
        <filter val="1.3.9.0.00.1.3"/>
        <filter val="1.3.9.0.00.1.4"/>
        <filter val="1.3.9.0.00.1.5"/>
        <filter val="1.3.9.0.00.1.6"/>
        <filter val="1.3.9.0.00.1.7"/>
        <filter val="1.3.9.0.00.1.8"/>
        <filter val="1.3.9.0.00.1.9"/>
        <filter val="1.3.9.1.00.0.0"/>
        <filter val="1.3.9.1.01.0.0"/>
        <filter val="1.3.9.1.01.1.0"/>
        <filter val="1.3.9.1.01.1.1"/>
        <filter val="1.3.9.1.01.2.0"/>
        <filter val="1.3.9.1.01.2.1"/>
        <filter val="1.3.9.1.01.4.0"/>
        <filter val="1.3.9.1.01.4.1"/>
        <filter val="1.3.9.1.01.5.0"/>
        <filter val="1.3.9.1.01.5.1"/>
        <filter val="1.3.9.1.01.6.0"/>
        <filter val="1.3.9.1.01.6.1"/>
        <filter val="1.3.9.9.00.0.0"/>
        <filter val="1.3.9.9.99.0.0"/>
        <filter val="1.3.9.9.99.0.1"/>
        <filter val="1.3.9.9.99.0.2"/>
        <filter val="1.3.9.9.99.0.3"/>
        <filter val="1.3.9.9.99.0.4"/>
        <filter val="1.3.9.9.99.0.5"/>
        <filter val="1.3.9.9.99.0.6"/>
        <filter val="1.3.9.9.99.0.7"/>
        <filter val="1.3.9.9.99.0.8"/>
        <filter val="1.3.9.9.99.0.9"/>
      </filters>
    </filterColumn>
  </autoFilter>
  <mergeCells count="33">
    <mergeCell ref="M4902:M4903"/>
    <mergeCell ref="M4905:M4907"/>
    <mergeCell ref="M4765:M4766"/>
    <mergeCell ref="M4776:M4777"/>
    <mergeCell ref="M4849:M4850"/>
    <mergeCell ref="M4851:M4862"/>
    <mergeCell ref="M4863:M4868"/>
    <mergeCell ref="M4656:M4659"/>
    <mergeCell ref="M4721:M4730"/>
    <mergeCell ref="M4731:M4733"/>
    <mergeCell ref="M4743:M4744"/>
    <mergeCell ref="M4754:M4755"/>
    <mergeCell ref="M1649:M1659"/>
    <mergeCell ref="M1694:M1704"/>
    <mergeCell ref="M1705:M1714"/>
    <mergeCell ref="M2217:M2227"/>
    <mergeCell ref="M1639:M1648"/>
    <mergeCell ref="M2135:M2144"/>
    <mergeCell ref="M2228:M2238"/>
    <mergeCell ref="M2239:M2249"/>
    <mergeCell ref="M2933:M2934"/>
    <mergeCell ref="M3876:M3877"/>
    <mergeCell ref="M3864:M3865"/>
    <mergeCell ref="M3363:M3369"/>
    <mergeCell ref="M4560:M4569"/>
    <mergeCell ref="M4623:M4632"/>
    <mergeCell ref="M4633:M4635"/>
    <mergeCell ref="M4645:M4646"/>
    <mergeCell ref="M4368:M4370"/>
    <mergeCell ref="M4380:M4382"/>
    <mergeCell ref="M4392:M4395"/>
    <mergeCell ref="M4418:M4419"/>
    <mergeCell ref="M4445:M4446"/>
  </mergeCells>
  <conditionalFormatting sqref="H1934:H1935 I1934 H1932:I1932">
    <cfRule type="expression" dxfId="148" priority="378">
      <formula>MID(#REF!,2,7)="0000000"</formula>
    </cfRule>
    <cfRule type="expression" dxfId="147" priority="379">
      <formula>MID(#REF!,3,6)="000000"</formula>
    </cfRule>
    <cfRule type="expression" dxfId="146" priority="380">
      <formula>MID(#REF!,4,5)="00000"</formula>
    </cfRule>
    <cfRule type="expression" dxfId="145" priority="381">
      <formula>MID(#REF!,5,4)="0000"</formula>
    </cfRule>
    <cfRule type="expression" dxfId="144" priority="382">
      <formula>MID(#REF!,7,2)="00"</formula>
    </cfRule>
    <cfRule type="expression" dxfId="143" priority="383">
      <formula>MID(#REF!,8,1)="0"</formula>
    </cfRule>
    <cfRule type="expression" dxfId="142" priority="384">
      <formula>$B1932="Alterar"</formula>
    </cfRule>
    <cfRule type="expression" dxfId="141" priority="385">
      <formula>$B1932="Excluir"</formula>
    </cfRule>
    <cfRule type="expression" dxfId="140" priority="386">
      <formula>$B1932="Incluir"</formula>
    </cfRule>
  </conditionalFormatting>
  <conditionalFormatting sqref="J4392:J4394">
    <cfRule type="expression" dxfId="139" priority="121">
      <formula>MID(#REF!,2,7)="0000000"</formula>
    </cfRule>
    <cfRule type="expression" dxfId="138" priority="122">
      <formula>MID(#REF!,3,6)="000000"</formula>
    </cfRule>
    <cfRule type="expression" dxfId="137" priority="123">
      <formula>MID(#REF!,4,5)="00000"</formula>
    </cfRule>
    <cfRule type="expression" dxfId="136" priority="124">
      <formula>MID(#REF!,5,4)="0000"</formula>
    </cfRule>
    <cfRule type="expression" dxfId="135" priority="125">
      <formula>MID(#REF!,7,2)="00"</formula>
    </cfRule>
    <cfRule type="expression" dxfId="134" priority="126">
      <formula>MID(#REF!,8,1)="0"</formula>
    </cfRule>
    <cfRule type="expression" dxfId="133" priority="127">
      <formula>#REF!="Excluído"</formula>
    </cfRule>
    <cfRule type="expression" dxfId="132" priority="128">
      <formula>#REF!="Alterar"</formula>
    </cfRule>
    <cfRule type="expression" dxfId="131" priority="129">
      <formula>#REF!="Excluir"</formula>
    </cfRule>
    <cfRule type="expression" dxfId="130" priority="130">
      <formula>#REF!="Incluir"</formula>
    </cfRule>
  </conditionalFormatting>
  <conditionalFormatting sqref="J7918:J7919">
    <cfRule type="expression" dxfId="129" priority="111">
      <formula>MID(#REF!,2,7)="0000000"</formula>
    </cfRule>
    <cfRule type="expression" dxfId="128" priority="112">
      <formula>MID(#REF!,3,6)="000000"</formula>
    </cfRule>
    <cfRule type="expression" dxfId="127" priority="113">
      <formula>MID(#REF!,4,5)="00000"</formula>
    </cfRule>
    <cfRule type="expression" dxfId="126" priority="114">
      <formula>MID(#REF!,5,4)="0000"</formula>
    </cfRule>
    <cfRule type="expression" dxfId="125" priority="115">
      <formula>MID(#REF!,7,2)="00"</formula>
    </cfRule>
    <cfRule type="expression" dxfId="124" priority="116">
      <formula>MID(#REF!,8,1)="0"</formula>
    </cfRule>
    <cfRule type="expression" dxfId="123" priority="117">
      <formula>#REF!="Excluído"</formula>
    </cfRule>
    <cfRule type="expression" dxfId="122" priority="118">
      <formula>#REF!="Alterar"</formula>
    </cfRule>
    <cfRule type="expression" dxfId="121" priority="119">
      <formula>#REF!="Excluir"</formula>
    </cfRule>
    <cfRule type="expression" dxfId="120" priority="120">
      <formula>#REF!="Incluir"</formula>
    </cfRule>
  </conditionalFormatting>
  <conditionalFormatting sqref="J1761:J1769 J2530:J2540 J3195 J3844:J3845 J3866:J3867 J3890:J3892 J4099:J4112 J4158:J4160">
    <cfRule type="expression" dxfId="119" priority="387">
      <formula>MID($I1761,2,7)="0000000"</formula>
    </cfRule>
    <cfRule type="expression" dxfId="118" priority="388">
      <formula>MID($I1761,3,6)="000000"</formula>
    </cfRule>
    <cfRule type="expression" dxfId="117" priority="389">
      <formula>MID($I1761,4,5)="00000"</formula>
    </cfRule>
    <cfRule type="expression" dxfId="116" priority="390">
      <formula>MID($I1761,5,4)="0000"</formula>
    </cfRule>
    <cfRule type="expression" dxfId="115" priority="391">
      <formula>MID($I1761,7,2)="00"</formula>
    </cfRule>
    <cfRule type="expression" dxfId="114" priority="392">
      <formula>MID($I1761,8,1)="0"</formula>
    </cfRule>
    <cfRule type="expression" dxfId="113" priority="393">
      <formula>#REF!="Excluído"</formula>
    </cfRule>
    <cfRule type="expression" dxfId="112" priority="394">
      <formula>#REF!="Alterar"</formula>
    </cfRule>
    <cfRule type="expression" dxfId="111" priority="395">
      <formula>#REF!="Excluir"</formula>
    </cfRule>
    <cfRule type="expression" dxfId="110" priority="396">
      <formula>#REF!="Incluir"</formula>
    </cfRule>
  </conditionalFormatting>
  <conditionalFormatting sqref="J3846">
    <cfRule type="expression" dxfId="109" priority="101">
      <formula>MID($I3846,2,7)="0000000"</formula>
    </cfRule>
    <cfRule type="expression" dxfId="108" priority="102">
      <formula>MID($I3846,3,6)="000000"</formula>
    </cfRule>
    <cfRule type="expression" dxfId="107" priority="103">
      <formula>MID($I3846,4,5)="00000"</formula>
    </cfRule>
    <cfRule type="expression" dxfId="106" priority="104">
      <formula>MID($I3846,5,4)="0000"</formula>
    </cfRule>
    <cfRule type="expression" dxfId="105" priority="105">
      <formula>MID($I3846,7,2)="00"</formula>
    </cfRule>
    <cfRule type="expression" dxfId="104" priority="106">
      <formula>MID($I3846,8,1)="0"</formula>
    </cfRule>
    <cfRule type="expression" dxfId="103" priority="107">
      <formula>#REF!="Excluído"</formula>
    </cfRule>
    <cfRule type="expression" dxfId="102" priority="108">
      <formula>#REF!="Alterar"</formula>
    </cfRule>
    <cfRule type="expression" dxfId="101" priority="109">
      <formula>#REF!="Excluir"</formula>
    </cfRule>
    <cfRule type="expression" dxfId="100" priority="110">
      <formula>#REF!="Incluir"</formula>
    </cfRule>
  </conditionalFormatting>
  <conditionalFormatting sqref="J3868">
    <cfRule type="expression" dxfId="99" priority="91">
      <formula>MID($I3868,2,7)="0000000"</formula>
    </cfRule>
    <cfRule type="expression" dxfId="98" priority="92">
      <formula>MID($I3868,3,6)="000000"</formula>
    </cfRule>
    <cfRule type="expression" dxfId="97" priority="93">
      <formula>MID($I3868,4,5)="00000"</formula>
    </cfRule>
    <cfRule type="expression" dxfId="96" priority="94">
      <formula>MID($I3868,5,4)="0000"</formula>
    </cfRule>
    <cfRule type="expression" dxfId="95" priority="95">
      <formula>MID($I3868,7,2)="00"</formula>
    </cfRule>
    <cfRule type="expression" dxfId="94" priority="96">
      <formula>MID($I3868,8,1)="0"</formula>
    </cfRule>
    <cfRule type="expression" dxfId="93" priority="97">
      <formula>#REF!="Excluído"</formula>
    </cfRule>
    <cfRule type="expression" dxfId="92" priority="98">
      <formula>#REF!="Alterar"</formula>
    </cfRule>
    <cfRule type="expression" dxfId="91" priority="99">
      <formula>#REF!="Excluir"</formula>
    </cfRule>
    <cfRule type="expression" dxfId="90" priority="100">
      <formula>#REF!="Incluir"</formula>
    </cfRule>
  </conditionalFormatting>
  <conditionalFormatting sqref="J3893">
    <cfRule type="expression" dxfId="89" priority="81">
      <formula>MID($I3893,2,7)="0000000"</formula>
    </cfRule>
    <cfRule type="expression" dxfId="88" priority="82">
      <formula>MID($I3893,3,6)="000000"</formula>
    </cfRule>
    <cfRule type="expression" dxfId="87" priority="83">
      <formula>MID($I3893,4,5)="00000"</formula>
    </cfRule>
    <cfRule type="expression" dxfId="86" priority="84">
      <formula>MID($I3893,5,4)="0000"</formula>
    </cfRule>
    <cfRule type="expression" dxfId="85" priority="85">
      <formula>MID($I3893,7,2)="00"</formula>
    </cfRule>
    <cfRule type="expression" dxfId="84" priority="86">
      <formula>MID($I3893,8,1)="0"</formula>
    </cfRule>
    <cfRule type="expression" dxfId="83" priority="87">
      <formula>#REF!="Excluído"</formula>
    </cfRule>
    <cfRule type="expression" dxfId="82" priority="88">
      <formula>#REF!="Alterar"</formula>
    </cfRule>
    <cfRule type="expression" dxfId="81" priority="89">
      <formula>#REF!="Excluir"</formula>
    </cfRule>
    <cfRule type="expression" dxfId="80" priority="90">
      <formula>#REF!="Incluir"</formula>
    </cfRule>
  </conditionalFormatting>
  <conditionalFormatting sqref="J1760">
    <cfRule type="expression" dxfId="79" priority="71">
      <formula>MID($I1760,2,7)="0000000"</formula>
    </cfRule>
    <cfRule type="expression" dxfId="78" priority="72">
      <formula>MID($I1760,3,6)="000000"</formula>
    </cfRule>
    <cfRule type="expression" dxfId="77" priority="73">
      <formula>MID($I1760,4,5)="00000"</formula>
    </cfRule>
    <cfRule type="expression" dxfId="76" priority="74">
      <formula>MID($I1760,5,4)="0000"</formula>
    </cfRule>
    <cfRule type="expression" dxfId="75" priority="75">
      <formula>MID($I1760,7,2)="00"</formula>
    </cfRule>
    <cfRule type="expression" dxfId="74" priority="76">
      <formula>MID($I1760,8,1)="0"</formula>
    </cfRule>
    <cfRule type="expression" dxfId="73" priority="77">
      <formula>#REF!="Excluído"</formula>
    </cfRule>
    <cfRule type="expression" dxfId="72" priority="78">
      <formula>#REF!="Alterar"</formula>
    </cfRule>
    <cfRule type="expression" dxfId="71" priority="79">
      <formula>#REF!="Excluir"</formula>
    </cfRule>
    <cfRule type="expression" dxfId="70" priority="80">
      <formula>#REF!="Incluir"</formula>
    </cfRule>
  </conditionalFormatting>
  <conditionalFormatting sqref="J3196">
    <cfRule type="expression" dxfId="69" priority="61">
      <formula>MID($I3196,2,7)="0000000"</formula>
    </cfRule>
    <cfRule type="expression" dxfId="68" priority="62">
      <formula>MID($I3196,3,6)="000000"</formula>
    </cfRule>
    <cfRule type="expression" dxfId="67" priority="63">
      <formula>MID($I3196,4,5)="00000"</formula>
    </cfRule>
    <cfRule type="expression" dxfId="66" priority="64">
      <formula>MID($I3196,5,4)="0000"</formula>
    </cfRule>
    <cfRule type="expression" dxfId="65" priority="65">
      <formula>MID($I3196,7,2)="00"</formula>
    </cfRule>
    <cfRule type="expression" dxfId="64" priority="66">
      <formula>MID($I3196,8,1)="0"</formula>
    </cfRule>
    <cfRule type="expression" dxfId="63" priority="67">
      <formula>#REF!="Excluído"</formula>
    </cfRule>
    <cfRule type="expression" dxfId="62" priority="68">
      <formula>#REF!="Alterar"</formula>
    </cfRule>
    <cfRule type="expression" dxfId="61" priority="69">
      <formula>#REF!="Excluir"</formula>
    </cfRule>
    <cfRule type="expression" dxfId="60" priority="70">
      <formula>#REF!="Incluir"</formula>
    </cfRule>
  </conditionalFormatting>
  <conditionalFormatting sqref="J3197">
    <cfRule type="expression" dxfId="59" priority="51">
      <formula>MID($I3197,2,7)="0000000"</formula>
    </cfRule>
    <cfRule type="expression" dxfId="58" priority="52">
      <formula>MID($I3197,3,6)="000000"</formula>
    </cfRule>
    <cfRule type="expression" dxfId="57" priority="53">
      <formula>MID($I3197,4,5)="00000"</formula>
    </cfRule>
    <cfRule type="expression" dxfId="56" priority="54">
      <formula>MID($I3197,5,4)="0000"</formula>
    </cfRule>
    <cfRule type="expression" dxfId="55" priority="55">
      <formula>MID($I3197,7,2)="00"</formula>
    </cfRule>
    <cfRule type="expression" dxfId="54" priority="56">
      <formula>MID($I3197,8,1)="0"</formula>
    </cfRule>
    <cfRule type="expression" dxfId="53" priority="57">
      <formula>#REF!="Excluído"</formula>
    </cfRule>
    <cfRule type="expression" dxfId="52" priority="58">
      <formula>#REF!="Alterar"</formula>
    </cfRule>
    <cfRule type="expression" dxfId="51" priority="59">
      <formula>#REF!="Excluir"</formula>
    </cfRule>
    <cfRule type="expression" dxfId="50" priority="60">
      <formula>#REF!="Incluir"</formula>
    </cfRule>
  </conditionalFormatting>
  <conditionalFormatting sqref="J3198">
    <cfRule type="expression" dxfId="49" priority="41">
      <formula>MID($I3198,2,7)="0000000"</formula>
    </cfRule>
    <cfRule type="expression" dxfId="48" priority="42">
      <formula>MID($I3198,3,6)="000000"</formula>
    </cfRule>
    <cfRule type="expression" dxfId="47" priority="43">
      <formula>MID($I3198,4,5)="00000"</formula>
    </cfRule>
    <cfRule type="expression" dxfId="46" priority="44">
      <formula>MID($I3198,5,4)="0000"</formula>
    </cfRule>
    <cfRule type="expression" dxfId="45" priority="45">
      <formula>MID($I3198,7,2)="00"</formula>
    </cfRule>
    <cfRule type="expression" dxfId="44" priority="46">
      <formula>MID($I3198,8,1)="0"</formula>
    </cfRule>
    <cfRule type="expression" dxfId="43" priority="47">
      <formula>#REF!="Excluído"</formula>
    </cfRule>
    <cfRule type="expression" dxfId="42" priority="48">
      <formula>#REF!="Alterar"</formula>
    </cfRule>
    <cfRule type="expression" dxfId="41" priority="49">
      <formula>#REF!="Excluir"</formula>
    </cfRule>
    <cfRule type="expression" dxfId="40" priority="50">
      <formula>#REF!="Incluir"</formula>
    </cfRule>
  </conditionalFormatting>
  <conditionalFormatting sqref="J3199">
    <cfRule type="expression" dxfId="39" priority="31">
      <formula>MID($I3199,2,7)="0000000"</formula>
    </cfRule>
    <cfRule type="expression" dxfId="38" priority="32">
      <formula>MID($I3199,3,6)="000000"</formula>
    </cfRule>
    <cfRule type="expression" dxfId="37" priority="33">
      <formula>MID($I3199,4,5)="00000"</formula>
    </cfRule>
    <cfRule type="expression" dxfId="36" priority="34">
      <formula>MID($I3199,5,4)="0000"</formula>
    </cfRule>
    <cfRule type="expression" dxfId="35" priority="35">
      <formula>MID($I3199,7,2)="00"</formula>
    </cfRule>
    <cfRule type="expression" dxfId="34" priority="36">
      <formula>MID($I3199,8,1)="0"</formula>
    </cfRule>
    <cfRule type="expression" dxfId="33" priority="37">
      <formula>#REF!="Excluído"</formula>
    </cfRule>
    <cfRule type="expression" dxfId="32" priority="38">
      <formula>#REF!="Alterar"</formula>
    </cfRule>
    <cfRule type="expression" dxfId="31" priority="39">
      <formula>#REF!="Excluir"</formula>
    </cfRule>
    <cfRule type="expression" dxfId="30" priority="40">
      <formula>#REF!="Incluir"</formula>
    </cfRule>
  </conditionalFormatting>
  <conditionalFormatting sqref="J3200">
    <cfRule type="expression" dxfId="29" priority="21">
      <formula>MID($I3200,2,7)="0000000"</formula>
    </cfRule>
    <cfRule type="expression" dxfId="28" priority="22">
      <formula>MID($I3200,3,6)="000000"</formula>
    </cfRule>
    <cfRule type="expression" dxfId="27" priority="23">
      <formula>MID($I3200,4,5)="00000"</formula>
    </cfRule>
    <cfRule type="expression" dxfId="26" priority="24">
      <formula>MID($I3200,5,4)="0000"</formula>
    </cfRule>
    <cfRule type="expression" dxfId="25" priority="25">
      <formula>MID($I3200,7,2)="00"</formula>
    </cfRule>
    <cfRule type="expression" dxfId="24" priority="26">
      <formula>MID($I3200,8,1)="0"</formula>
    </cfRule>
    <cfRule type="expression" dxfId="23" priority="27">
      <formula>#REF!="Excluído"</formula>
    </cfRule>
    <cfRule type="expression" dxfId="22" priority="28">
      <formula>#REF!="Alterar"</formula>
    </cfRule>
    <cfRule type="expression" dxfId="21" priority="29">
      <formula>#REF!="Excluir"</formula>
    </cfRule>
    <cfRule type="expression" dxfId="20" priority="30">
      <formula>#REF!="Incluir"</formula>
    </cfRule>
  </conditionalFormatting>
  <conditionalFormatting sqref="J3201">
    <cfRule type="expression" dxfId="19" priority="11">
      <formula>MID($I3201,2,7)="0000000"</formula>
    </cfRule>
    <cfRule type="expression" dxfId="18" priority="12">
      <formula>MID($I3201,3,6)="000000"</formula>
    </cfRule>
    <cfRule type="expression" dxfId="17" priority="13">
      <formula>MID($I3201,4,5)="00000"</formula>
    </cfRule>
    <cfRule type="expression" dxfId="16" priority="14">
      <formula>MID($I3201,5,4)="0000"</formula>
    </cfRule>
    <cfRule type="expression" dxfId="15" priority="15">
      <formula>MID($I3201,7,2)="00"</formula>
    </cfRule>
    <cfRule type="expression" dxfId="14" priority="16">
      <formula>MID($I3201,8,1)="0"</formula>
    </cfRule>
    <cfRule type="expression" dxfId="13" priority="17">
      <formula>#REF!="Excluído"</formula>
    </cfRule>
    <cfRule type="expression" dxfId="12" priority="18">
      <formula>#REF!="Alterar"</formula>
    </cfRule>
    <cfRule type="expression" dxfId="11" priority="19">
      <formula>#REF!="Excluir"</formula>
    </cfRule>
    <cfRule type="expression" dxfId="10" priority="20">
      <formula>#REF!="Incluir"</formula>
    </cfRule>
  </conditionalFormatting>
  <conditionalFormatting sqref="J3202">
    <cfRule type="expression" dxfId="9" priority="1">
      <formula>MID($I3202,2,7)="0000000"</formula>
    </cfRule>
    <cfRule type="expression" dxfId="8" priority="2">
      <formula>MID($I3202,3,6)="000000"</formula>
    </cfRule>
    <cfRule type="expression" dxfId="7" priority="3">
      <formula>MID($I3202,4,5)="00000"</formula>
    </cfRule>
    <cfRule type="expression" dxfId="6" priority="4">
      <formula>MID($I3202,5,4)="0000"</formula>
    </cfRule>
    <cfRule type="expression" dxfId="5" priority="5">
      <formula>MID($I3202,7,2)="00"</formula>
    </cfRule>
    <cfRule type="expression" dxfId="4" priority="6">
      <formula>MID($I3202,8,1)="0"</formula>
    </cfRule>
    <cfRule type="expression" dxfId="3" priority="7">
      <formula>#REF!="Excluído"</formula>
    </cfRule>
    <cfRule type="expression" dxfId="2" priority="8">
      <formula>#REF!="Alterar"</formula>
    </cfRule>
    <cfRule type="expression" dxfId="1" priority="9">
      <formula>#REF!="Excluir"</formula>
    </cfRule>
    <cfRule type="expression" dxfId="0" priority="10">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1F8CDA1B034594BA5CC131BEB880DA4" ma:contentTypeVersion="10" ma:contentTypeDescription="Crie um novo documento." ma:contentTypeScope="" ma:versionID="30d4a4d8bd8a476242d0ce4532364321">
  <xsd:schema xmlns:xsd="http://www.w3.org/2001/XMLSchema" xmlns:xs="http://www.w3.org/2001/XMLSchema" xmlns:p="http://schemas.microsoft.com/office/2006/metadata/properties" xmlns:ns2="135d042f-cb9c-4848-a787-2c2d12adf662" targetNamespace="http://schemas.microsoft.com/office/2006/metadata/properties" ma:root="true" ma:fieldsID="b449356ab7631b29e5bd9d910ddfa78a" ns2:_="">
    <xsd:import namespace="135d042f-cb9c-4848-a787-2c2d12adf662"/>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B708B114-A28B-46E4-BD62-58239D4F4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955376-29C0-4C26-8098-20D24FA84CB1}">
  <ds:schemaRefs>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135d042f-cb9c-4848-a787-2c2d12adf662"/>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7</vt:i4>
      </vt:variant>
    </vt:vector>
  </HeadingPairs>
  <TitlesOfParts>
    <vt:vector size="31" baseType="lpstr">
      <vt:lpstr>LENGENDA 2022</vt:lpstr>
      <vt:lpstr>Histórico de Revisões</vt:lpstr>
      <vt:lpstr>ÍNDICE</vt:lpstr>
      <vt:lpstr>Fonte de Recurso</vt:lpstr>
      <vt:lpstr>Código de Aplicação</vt:lpstr>
      <vt:lpstr>Tipo Conta Bancária</vt:lpstr>
      <vt:lpstr>Tipo Identificação-credor</vt:lpstr>
      <vt:lpstr>Origem da Receita</vt:lpstr>
      <vt:lpstr>Classificação da Receita 2022</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Cesar Schneider</cp:lastModifiedBy>
  <cp:revision>6</cp:revision>
  <dcterms:created xsi:type="dcterms:W3CDTF">2007-06-15T10:20:27Z</dcterms:created>
  <dcterms:modified xsi:type="dcterms:W3CDTF">2022-03-21T19:07:53Z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